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UdeM\A22\IFT3913\ift3913\tp2\"/>
    </mc:Choice>
  </mc:AlternateContent>
  <xr:revisionPtr revIDLastSave="0" documentId="8_{2186902B-A650-4023-B159-44A27DC05D0E}" xr6:coauthVersionLast="47" xr6:coauthVersionMax="47" xr10:uidLastSave="{00000000-0000-0000-0000-000000000000}"/>
  <bookViews>
    <workbookView xWindow="28680" yWindow="-120" windowWidth="29040" windowHeight="15840" activeTab="4"/>
  </bookViews>
  <sheets>
    <sheet name="tp2method" sheetId="1" r:id="rId1"/>
    <sheet name="tp2class" sheetId="2" r:id="rId2"/>
    <sheet name="tp2loc" sheetId="4" r:id="rId3"/>
    <sheet name="tp2ncloc" sheetId="5" r:id="rId4"/>
    <sheet name="tp2analysis" sheetId="3" r:id="rId5"/>
  </sheets>
  <calcPr calcId="0"/>
</workbook>
</file>

<file path=xl/calcChain.xml><?xml version="1.0" encoding="utf-8"?>
<calcChain xmlns="http://schemas.openxmlformats.org/spreadsheetml/2006/main">
  <c r="C17" i="3" l="1"/>
  <c r="M3" i="3"/>
  <c r="P3" i="3"/>
  <c r="J3" i="3"/>
  <c r="P2" i="3"/>
  <c r="M2" i="3"/>
  <c r="J2" i="3"/>
  <c r="G12" i="3"/>
  <c r="C5" i="3"/>
  <c r="C6" i="3"/>
  <c r="C7" i="3"/>
  <c r="C8" i="3"/>
  <c r="C9" i="3"/>
  <c r="C10" i="3"/>
  <c r="C11" i="3"/>
  <c r="C12" i="3"/>
  <c r="C13" i="3"/>
  <c r="C14" i="3"/>
  <c r="B13" i="3"/>
  <c r="B14" i="3"/>
  <c r="B12" i="3"/>
  <c r="B11" i="3"/>
  <c r="B10" i="3"/>
  <c r="B9" i="3"/>
  <c r="B8" i="3"/>
  <c r="B7" i="3"/>
  <c r="B6" i="3"/>
  <c r="B5" i="3"/>
  <c r="G5" i="3"/>
  <c r="G6" i="3"/>
  <c r="G7" i="3"/>
  <c r="G8" i="3"/>
  <c r="G9" i="3"/>
  <c r="G4" i="3"/>
  <c r="F6" i="3"/>
  <c r="F7" i="3"/>
  <c r="F8" i="3"/>
  <c r="F9" i="3"/>
  <c r="F5" i="3"/>
  <c r="F4" i="3"/>
  <c r="B4" i="3"/>
  <c r="F3" i="3"/>
  <c r="F2" i="3"/>
  <c r="B3" i="3"/>
  <c r="B2" i="3"/>
  <c r="B15" i="3" l="1"/>
  <c r="F10" i="3"/>
  <c r="C4" i="3" l="1"/>
</calcChain>
</file>

<file path=xl/sharedStrings.xml><?xml version="1.0" encoding="utf-8"?>
<sst xmlns="http://schemas.openxmlformats.org/spreadsheetml/2006/main" count="38963" uniqueCount="8477">
  <si>
    <t>file</t>
  </si>
  <si>
    <t>class</t>
  </si>
  <si>
    <t>method</t>
  </si>
  <si>
    <t>constructor</t>
  </si>
  <si>
    <t>line</t>
  </si>
  <si>
    <t>cbo</t>
  </si>
  <si>
    <t>cboModified</t>
  </si>
  <si>
    <t>fanin</t>
  </si>
  <si>
    <t>fanout</t>
  </si>
  <si>
    <t>wmc</t>
  </si>
  <si>
    <t>rfc</t>
  </si>
  <si>
    <t>loc</t>
  </si>
  <si>
    <t>returnsQty</t>
  </si>
  <si>
    <t>variablesQty</t>
  </si>
  <si>
    <t>parametersQty</t>
  </si>
  <si>
    <t>methodsInvokedQty</t>
  </si>
  <si>
    <t>methodsInvokedLocalQty</t>
  </si>
  <si>
    <t>methodsInvokedIndirectLocalQty</t>
  </si>
  <si>
    <t>loopQty</t>
  </si>
  <si>
    <t>comparisonsQty</t>
  </si>
  <si>
    <t>tryCatchQty</t>
  </si>
  <si>
    <t>parenthesizedExpsQty</t>
  </si>
  <si>
    <t>stringLiteralsQty</t>
  </si>
  <si>
    <t>numbersQty</t>
  </si>
  <si>
    <t>assignmentsQty</t>
  </si>
  <si>
    <t>mathOperationsQty</t>
  </si>
  <si>
    <t>maxNestedBlocksQty</t>
  </si>
  <si>
    <t>anonymousClassesQty</t>
  </si>
  <si>
    <t>innerClassesQty</t>
  </si>
  <si>
    <t>lambdasQty</t>
  </si>
  <si>
    <t>uniqueWordsQty</t>
  </si>
  <si>
    <t>modifiers</t>
  </si>
  <si>
    <t>logStatementsQty</t>
  </si>
  <si>
    <t>hasJavaDoc</t>
  </si>
  <si>
    <t>C:\Users\Max\Documents\jfreechart-master\src\test\java\org\jfree\data\xy\XYSeriesTest.java</t>
  </si>
  <si>
    <t>org.jfree.data.xy.XYSeriesTest</t>
  </si>
  <si>
    <t>testUpdate/0</t>
  </si>
  <si>
    <t>testRemove/0</t>
  </si>
  <si>
    <t>testAdditionOfDuplicateXValues/0</t>
  </si>
  <si>
    <t>testIndexOf3/0</t>
  </si>
  <si>
    <t>testAddOrUpdate/0</t>
  </si>
  <si>
    <t>testAdd/0</t>
  </si>
  <si>
    <t>testDelete/0</t>
  </si>
  <si>
    <t>testSerialization/0</t>
  </si>
  <si>
    <t>testAddOrUpdate2/0</t>
  </si>
  <si>
    <t>testUpdate2/0</t>
  </si>
  <si>
    <t>testGetMaxX/0</t>
  </si>
  <si>
    <t>testGetMinY/0</t>
  </si>
  <si>
    <t>testCloning3/0</t>
  </si>
  <si>
    <t>testIndexOf2/0</t>
  </si>
  <si>
    <t>testEquals/0</t>
  </si>
  <si>
    <t>testAddOrUpdate3/0</t>
  </si>
  <si>
    <t>testHashCode/0</t>
  </si>
  <si>
    <t>testSetMaximumItemCount2/0</t>
  </si>
  <si>
    <t>testCloning2/0</t>
  </si>
  <si>
    <t>testGetMaxY/0</t>
  </si>
  <si>
    <t>testIndexOf/0</t>
  </si>
  <si>
    <t>testGetMaxY2/0</t>
  </si>
  <si>
    <t>testSetMaximumItemCount/0</t>
  </si>
  <si>
    <t>testSetMaximumItemCount3/0</t>
  </si>
  <si>
    <t>testUpdateByIndex3/0</t>
  </si>
  <si>
    <t>testCloning/0</t>
  </si>
  <si>
    <t>testRemove2/0</t>
  </si>
  <si>
    <t>testToArray/0</t>
  </si>
  <si>
    <t>testUpdateByIndex2/0</t>
  </si>
  <si>
    <t>testUpdateByIndex/0</t>
  </si>
  <si>
    <t>testBug1955483/0</t>
  </si>
  <si>
    <t>testClear/0</t>
  </si>
  <si>
    <t>testToArrayExample/0</t>
  </si>
  <si>
    <t>testSetMaximumItemCount4/0</t>
  </si>
  <si>
    <t>testUpdateXY/0</t>
  </si>
  <si>
    <t>testGetMinX/0</t>
  </si>
  <si>
    <t>C:\Users\Max\Documents\jfreechart-master\src\main\java\org\jfree\chart\labels\StandardPieSectionLabelGenerator.java</t>
  </si>
  <si>
    <t>org.jfree.chart.labels.StandardPieSectionLabelGenerator</t>
  </si>
  <si>
    <t>StandardPieSectionLabelGenerator/2[java.lang.String,java.util.Locale]</t>
  </si>
  <si>
    <t>setAttributedLabel/2[int,java.text.AttributedString]</t>
  </si>
  <si>
    <t>StandardPieSectionLabelGenerator/1[java.util.Locale]</t>
  </si>
  <si>
    <t>equals/1[java.lang.Object]</t>
  </si>
  <si>
    <t>StandardPieSectionLabelGenerator/3[java.lang.String,java.text.NumberFormat,java.text.NumberFormat]</t>
  </si>
  <si>
    <t>StandardPieSectionLabelGenerator/1[java.lang.String]</t>
  </si>
  <si>
    <t>getAttributedLabel/1[int]</t>
  </si>
  <si>
    <t>generateAttributedSectionLabel/2[org.jfree.chart.labels.PieDataset,java.lang.Comparable]</t>
  </si>
  <si>
    <t>hashCode/0</t>
  </si>
  <si>
    <t>StandardPieSectionLabelGenerator/0</t>
  </si>
  <si>
    <t>clone/0</t>
  </si>
  <si>
    <t>generateSectionLabel/2[org.jfree.chart.labels.PieDataset,java.lang.Comparable]</t>
  </si>
  <si>
    <t>C:\Users\Max\Documents\jfreechart-master\src\main\java\org\jfree\chart\renderer\xy\VectorRenderer.java</t>
  </si>
  <si>
    <t>org.jfree.chart.renderer.xy.VectorRenderer</t>
  </si>
  <si>
    <t>VectorRenderer/0</t>
  </si>
  <si>
    <t>findRangeBounds/1[org.jfree.chart.renderer.xy.XYDataset]</t>
  </si>
  <si>
    <t>findDomainBounds/1[org.jfree.chart.renderer.xy.XYDataset]</t>
  </si>
  <si>
    <t>drawItem/12[java.awt.Graphics2D,org.jfree.chart.renderer.xy.XYItemRendererState,java.awt.geom.Rectangle2D,org.jfree.chart.plot.PlotRenderingInfo,org.jfree.chart.plot.XYPlot,org.jfree.chart.axis.ValueAxis,org.jfree.chart.axis.ValueAxis,org.jfree.chart.renderer.xy.XYDataset,int,int,org.jfree.chart.plot.CrosshairState,int]</t>
  </si>
  <si>
    <t>C:\Users\Max\Documents\jfreechart-master\src\main\java\org\jfree\chart\axis\CategoryTick.java</t>
  </si>
  <si>
    <t>org.jfree.chart.axis.CategoryTick</t>
  </si>
  <si>
    <t>getLabelAnchor/0</t>
  </si>
  <si>
    <t>getCategory/0</t>
  </si>
  <si>
    <t>getLabel/0</t>
  </si>
  <si>
    <t>CategoryTick/5[java.lang.Comparable&lt;?&gt;,org.jfree.chart.axis.TextBlock,org.jfree.chart.axis.TextBlockAnchor,org.jfree.chart.axis.TextAnchor,double]</t>
  </si>
  <si>
    <t>C:\Users\Max\Documents\jfreechart-master\src\test\java\org\jfree\chart\labels\StandardXYSeriesLabelGeneratorTest.java</t>
  </si>
  <si>
    <t>org.jfree.chart.labels.StandardXYSeriesLabelGeneratorTest</t>
  </si>
  <si>
    <t>testGenerateLabel/0</t>
  </si>
  <si>
    <t>testPublicCloneable/0</t>
  </si>
  <si>
    <t>C:\Users\Max\Documents\jfreechart-master\src\test\java\org\jfree\chart\plot\flow\FlowPlotTest.java</t>
  </si>
  <si>
    <t>org.jfree.chart.plot.flow.FlowPlotTest</t>
  </si>
  <si>
    <t>plotChanged/1[org.jfree.chart.plot.flow.PlotChangeEvent]</t>
  </si>
  <si>
    <t>setDefaultNodeColorTriggersChangeEvent/0</t>
  </si>
  <si>
    <t>setNodeMarginTriggersChangeEvent/0</t>
  </si>
  <si>
    <t>setDefaultNodeLabelOffsetYTriggersChangeEvent/0</t>
  </si>
  <si>
    <t>setNodeLabelAlignmentTriggersChangeEvent/0</t>
  </si>
  <si>
    <t>setFlowMarginTriggersChangeEvent/0</t>
  </si>
  <si>
    <t>setNodeFillColorTriggersChangeEvent/0</t>
  </si>
  <si>
    <t>setDefaultNodeLabelOffsetXTriggersChangeEvent/0</t>
  </si>
  <si>
    <t>testIndependence/2[org.jfree.chart.plot.flow.FlowPlot,org.jfree.chart.plot.flow.FlowPlot]</t>
  </si>
  <si>
    <t>setToolTipGeneratorTriggersChangeEvent/0</t>
  </si>
  <si>
    <t>setDefaultNodeLabelPaintTriggersChangeEvent/0</t>
  </si>
  <si>
    <t>setDefaultNodeLabelFontTriggersChangeEvent/0</t>
  </si>
  <si>
    <t>C:\Users\Max\Documents\jfreechart-master\src\main\java\org\jfree\chart\renderer\xy\DeviationRenderer.java</t>
  </si>
  <si>
    <t>org.jfree.chart.renderer.xy.DeviationRenderer$State</t>
  </si>
  <si>
    <t>State/1[org.jfree.chart.plot.PlotRenderingInfo]</t>
  </si>
  <si>
    <t>C:\Users\Max\Documents\jfreechart-master\src\main\java\org\jfree\chart\labels\BubbleXYItemLabelGenerator.java</t>
  </si>
  <si>
    <t>org.jfree.chart.labels.BubbleXYItemLabelGenerator</t>
  </si>
  <si>
    <t>BubbleXYItemLabelGenerator/4[java.lang.String,java.text.NumberFormat,java.text.NumberFormat,java.text.NumberFormat]</t>
  </si>
  <si>
    <t>generateLabelString/3[org.jfree.chart.labels.XYDataset,int,int]</t>
  </si>
  <si>
    <t>generateLabel/3[org.jfree.chart.labels.XYDataset,int,int]</t>
  </si>
  <si>
    <t>BubbleXYItemLabelGenerator/0</t>
  </si>
  <si>
    <t>getZFormat/0</t>
  </si>
  <si>
    <t>BubbleXYItemLabelGenerator/4[java.lang.String,java.text.DateFormat,java.text.DateFormat,java.text.DateFormat]</t>
  </si>
  <si>
    <t>getZDateFormat/0</t>
  </si>
  <si>
    <t>createItemArray/3[org.jfree.chart.labels.XYZDataset,int,int]</t>
  </si>
  <si>
    <t>C:\Users\Max\Documents\jfreechart-master\src\main\java\org\jfree\data\resources\DataPackageResources.java</t>
  </si>
  <si>
    <t>org.jfree.data.resources.DataPackageResources</t>
  </si>
  <si>
    <t>getContents/0</t>
  </si>
  <si>
    <t>C:\Users\Max\Documents\jfreechart-master\src\main\java\org\jfree\chart\swing\editor\DefaultLogAxisEditor.java</t>
  </si>
  <si>
    <t>org.jfree.chart.swing.editor.DefaultLogAxisEditor</t>
  </si>
  <si>
    <t>validateTickUnit/0</t>
  </si>
  <si>
    <t>createTickUnitPanel/0</t>
  </si>
  <si>
    <t>toggleAutoTick/0</t>
  </si>
  <si>
    <t>DefaultLogAxisEditor/1[org.jfree.chart.axis.LogAxis]</t>
  </si>
  <si>
    <t>actionPerformed/1[java.awt.event.ActionEvent]</t>
  </si>
  <si>
    <t>setAxisProperties/1[org.jfree.chart.axis.Axis]</t>
  </si>
  <si>
    <t>focusLost/1[java.awt.event.FocusEvent]</t>
  </si>
  <si>
    <t>C:\Users\Max\Documents\jfreechart-master\src\main\java\org\jfree\data\time\Minute.java</t>
  </si>
  <si>
    <t>org.jfree.data.time.Minute</t>
  </si>
  <si>
    <t>getLastMillisecond/1[java.util.Calendar]</t>
  </si>
  <si>
    <t>getLastMillisecond/0</t>
  </si>
  <si>
    <t>getSerialIndex/0</t>
  </si>
  <si>
    <t>getHour/0</t>
  </si>
  <si>
    <t>peg/1[java.util.Calendar]</t>
  </si>
  <si>
    <t>getDay/0</t>
  </si>
  <si>
    <t>Minute/5[int,int,int,int,int]</t>
  </si>
  <si>
    <t>getFirstMillisecond/1[java.util.Calendar]</t>
  </si>
  <si>
    <t>Minute/2[int,org.jfree.data.time.Hour]</t>
  </si>
  <si>
    <t>Minute/0</t>
  </si>
  <si>
    <t>Minute/3[java.util.Date,java.util.TimeZone,java.util.Locale]</t>
  </si>
  <si>
    <t>getHourValue/0</t>
  </si>
  <si>
    <t>getMinute/0</t>
  </si>
  <si>
    <t>getFirstMillisecond/0</t>
  </si>
  <si>
    <t>compareTo/1[java.lang.Object]</t>
  </si>
  <si>
    <t>next/0</t>
  </si>
  <si>
    <t>parseMinute/1[java.lang.String]</t>
  </si>
  <si>
    <t>Minute/1[java.util.Date]</t>
  </si>
  <si>
    <t>previous/0</t>
  </si>
  <si>
    <t>Minute/2[java.util.Date,java.util.Calendar]</t>
  </si>
  <si>
    <t>C:\Users\Max\Documents\jfreechart-master\src\test\java\org\jfree\data\function\PolynomialFunction2DTest.java</t>
  </si>
  <si>
    <t>org.jfree.data.function.PolynomialFunction2DTest</t>
  </si>
  <si>
    <t>testGetOrder/0</t>
  </si>
  <si>
    <t>testGetCoefficients/0</t>
  </si>
  <si>
    <t>testConstructor/0</t>
  </si>
  <si>
    <t>C:\Users\Max\Documents\jfreechart-master\src\main\java\org\jfree\chart\plot\compass\MeterNeedle.java</t>
  </si>
  <si>
    <t>org.jfree.chart.plot.compass.MeterNeedle</t>
  </si>
  <si>
    <t>setFillPaint/1[java.awt.Paint]</t>
  </si>
  <si>
    <t>getHighlightPaint/0</t>
  </si>
  <si>
    <t>draw/2[java.awt.Graphics2D,java.awt.geom.Rectangle2D]</t>
  </si>
  <si>
    <t>readObject/1[java.io.ObjectInputStream]</t>
  </si>
  <si>
    <t>setHighlightPaint/1[java.awt.Paint]</t>
  </si>
  <si>
    <t>setOutlineStroke/1[java.awt.Stroke]</t>
  </si>
  <si>
    <t>getRotateX/0</t>
  </si>
  <si>
    <t>getSize/0</t>
  </si>
  <si>
    <t>setSize/1[int]</t>
  </si>
  <si>
    <t>writeObject/1[java.io.ObjectOutputStream]</t>
  </si>
  <si>
    <t>getTransform/0</t>
  </si>
  <si>
    <t>getOutlinePaint/0</t>
  </si>
  <si>
    <t>getOutlineStroke/0</t>
  </si>
  <si>
    <t>setOutlinePaint/1[java.awt.Paint]</t>
  </si>
  <si>
    <t>drawNeedle/4[java.awt.Graphics2D,java.awt.geom.Rectangle2D,java.awt.geom.Point2D,double]</t>
  </si>
  <si>
    <t>MeterNeedle/0</t>
  </si>
  <si>
    <t>setRotateX/1[double]</t>
  </si>
  <si>
    <t>getRotateY/0</t>
  </si>
  <si>
    <t>setRotateY/1[double]</t>
  </si>
  <si>
    <t>MeterNeedle/3[java.awt.Paint,java.awt.Paint,java.awt.Paint]</t>
  </si>
  <si>
    <t>draw/4[java.awt.Graphics2D,java.awt.geom.Rectangle2D,java.awt.geom.Point2D,double]</t>
  </si>
  <si>
    <t>draw/3[java.awt.Graphics2D,java.awt.geom.Rectangle2D,double]</t>
  </si>
  <si>
    <t>getFillPaint/0</t>
  </si>
  <si>
    <t>defaultDisplay/2[java.awt.Graphics2D,java.awt.Shape]</t>
  </si>
  <si>
    <t>C:\Users\Max\Documents\jfreechart-master\src\main\java\org\jfree\chart\plot\dial\StandardDialRange.java</t>
  </si>
  <si>
    <t>org.jfree.chart.plot.dial.StandardDialRange</t>
  </si>
  <si>
    <t>setLowerBound/1[double]</t>
  </si>
  <si>
    <t>getUpperBound/0</t>
  </si>
  <si>
    <t>setBounds/2[double,double]</t>
  </si>
  <si>
    <t>setInnerRadius/1[double]</t>
  </si>
  <si>
    <t>getOuterRadius/0</t>
  </si>
  <si>
    <t>setUpperBound/1[double]</t>
  </si>
  <si>
    <t>setOuterRadius/1[double]</t>
  </si>
  <si>
    <t>setScaleIndex/1[int]</t>
  </si>
  <si>
    <t>StandardDialRange/0</t>
  </si>
  <si>
    <t>getLowerBound/0</t>
  </si>
  <si>
    <t>StandardDialRange/3[double,double,java.awt.Paint]</t>
  </si>
  <si>
    <t>setPaint/1[java.awt.Paint]</t>
  </si>
  <si>
    <t>draw/4[java.awt.Graphics2D,org.jfree.chart.plot.dial.DialPlot,java.awt.geom.Rectangle2D,java.awt.geom.Rectangle2D]</t>
  </si>
  <si>
    <t>getInnerRadius/0</t>
  </si>
  <si>
    <t>getScaleIndex/0</t>
  </si>
  <si>
    <t>isClippedToWindow/0</t>
  </si>
  <si>
    <t>getPaint/0</t>
  </si>
  <si>
    <t>C:\Users\Max\Documents\jfreechart-master\src\test\java\org\jfree\chart\renderer\xy\ClusteredXYBarRendererTest.java</t>
  </si>
  <si>
    <t>org.jfree.chart.renderer.xy.ClusteredXYBarRendererTest</t>
  </si>
  <si>
    <t>testFindDomainBounds/0</t>
  </si>
  <si>
    <t>testHashcode/0</t>
  </si>
  <si>
    <t>createSampleDataset1/0</t>
  </si>
  <si>
    <t>C:\Users\Max\Documents\jfreechart-master\src\main\java\org\jfree\data\general\AbstractSeriesDataset.java</t>
  </si>
  <si>
    <t>org.jfree.data.general.AbstractSeriesDataset</t>
  </si>
  <si>
    <t>getSeriesCount/0</t>
  </si>
  <si>
    <t>seriesChanged/1[org.jfree.data.general.SeriesChangeEvent]</t>
  </si>
  <si>
    <t>getSeriesKey/1[int]</t>
  </si>
  <si>
    <t>AbstractSeriesDataset/0</t>
  </si>
  <si>
    <t>indexOf/1[S]</t>
  </si>
  <si>
    <t>C:\Users\Max\Documents\jfreechart-master\src\main\java\org\jfree\chart\plot\dial\DialPointer.java</t>
  </si>
  <si>
    <t>org.jfree.chart.plot.dial.DialPointer$Pointer</t>
  </si>
  <si>
    <t>Pointer/0</t>
  </si>
  <si>
    <t>getWidthRadius/0</t>
  </si>
  <si>
    <t>setWidthRadius/1[double]</t>
  </si>
  <si>
    <t>Pointer/1[int]</t>
  </si>
  <si>
    <t>C:\Users\Max\Documents\jfreechart-master\src\main\java\org\jfree\data\RangeInfo.java</t>
  </si>
  <si>
    <t>org.jfree.data.RangeInfo</t>
  </si>
  <si>
    <t>getRangeLowerBound/1[boolean]</t>
  </si>
  <si>
    <t>getRangeBounds/1[boolean]</t>
  </si>
  <si>
    <t>getRangeUpperBound/1[boolean]</t>
  </si>
  <si>
    <t>C:\Users\Max\Documents\jfreechart-master\src\test\java\org\jfree\chart\entity\XYItemEntityTest.java</t>
  </si>
  <si>
    <t>org.jfree.chart.entity.XYItemEntityTest</t>
  </si>
  <si>
    <t>C:\Users\Max\Documents\jfreechart-master\src\main\java\org\jfree\chart\text\TextFragment.java</t>
  </si>
  <si>
    <t>org.jfree.chart.text.TextFragment</t>
  </si>
  <si>
    <t>TextFragment/3[java.lang.String,java.awt.Font,java.awt.Paint]</t>
  </si>
  <si>
    <t>calculateDimensions/1[java.awt.Graphics2D]</t>
  </si>
  <si>
    <t>getBaselineOffset/0</t>
  </si>
  <si>
    <t>draw/7[java.awt.Graphics2D,float,float,org.jfree.chart.text.TextAnchor,float,float,double]</t>
  </si>
  <si>
    <t>calculateBaselineOffset/2[java.awt.Graphics2D,org.jfree.chart.text.TextAnchor]</t>
  </si>
  <si>
    <t>getFont/0</t>
  </si>
  <si>
    <t>TextFragment/1[java.lang.String]</t>
  </si>
  <si>
    <t>TextFragment/4[java.lang.String,java.awt.Font,java.awt.Paint,float]</t>
  </si>
  <si>
    <t>getText/0</t>
  </si>
  <si>
    <t>TextFragment/2[java.lang.String,java.awt.Font]</t>
  </si>
  <si>
    <t>C:\Users\Max\Documents\jfreechart-master\src\test\java\org\jfree\chart\BarChartTest.java</t>
  </si>
  <si>
    <t>org.jfree.chart.BarChartTest</t>
  </si>
  <si>
    <t>testReplaceDataset/0</t>
  </si>
  <si>
    <t>testSetSeriesURLGenerator/0</t>
  </si>
  <si>
    <t>testSetSeriesToolTipGenerator/0</t>
  </si>
  <si>
    <t>testDrawWithNullInfo/0</t>
  </si>
  <si>
    <t>createBarChart/0</t>
  </si>
  <si>
    <t>setUp/0</t>
  </si>
  <si>
    <t>C:\Users\Max\Documents\jfreechart-master\src\main\java\org\jfree\chart\labels\StandardCrosshairLabelGenerator.java</t>
  </si>
  <si>
    <t>org.jfree.chart.labels.StandardCrosshairLabelGenerator</t>
  </si>
  <si>
    <t>StandardCrosshairLabelGenerator/0</t>
  </si>
  <si>
    <t>getNumberFormat/0</t>
  </si>
  <si>
    <t>generateLabel/1[org.jfree.chart.plot.Crosshair]</t>
  </si>
  <si>
    <t>getLabelTemplate/0</t>
  </si>
  <si>
    <t>StandardCrosshairLabelGenerator/2[java.lang.String,java.text.NumberFormat]</t>
  </si>
  <si>
    <t>C:\Users\Max\Documents\jfreechart-master\src\test\java\org\jfree\chart\labels\StandardPieToolTipGeneratorTest.java</t>
  </si>
  <si>
    <t>org.jfree.chart.labels.StandardPieToolTipGeneratorTest</t>
  </si>
  <si>
    <t>C:\Users\Max\Documents\jfreechart-master\src\main\java\org\jfree\chart\plot\pie\PiePlotState.java</t>
  </si>
  <si>
    <t>org.jfree.chart.plot.pie.PiePlotState</t>
  </si>
  <si>
    <t>setLatestAngle/1[double]</t>
  </si>
  <si>
    <t>getPieCenterY/0</t>
  </si>
  <si>
    <t>setLinkArea/1[java.awt.geom.Rectangle2D]</t>
  </si>
  <si>
    <t>getPieHRadius/0</t>
  </si>
  <si>
    <t>getPassesRequired/0</t>
  </si>
  <si>
    <t>setPieHRadius/1[double]</t>
  </si>
  <si>
    <t>setPassesRequired/1[int]</t>
  </si>
  <si>
    <t>setTotal/1[double]</t>
  </si>
  <si>
    <t>getLatestAngle/0</t>
  </si>
  <si>
    <t>getPieWRadius/0</t>
  </si>
  <si>
    <t>getExplodedPieArea/0</t>
  </si>
  <si>
    <t>getPieCenterX/0</t>
  </si>
  <si>
    <t>setPieArea/1[java.awt.geom.Rectangle2D]</t>
  </si>
  <si>
    <t>getLinkArea/0</t>
  </si>
  <si>
    <t>getTotal/0</t>
  </si>
  <si>
    <t>setPieWRadius/1[double]</t>
  </si>
  <si>
    <t>getPieArea/0</t>
  </si>
  <si>
    <t>setPieCenterX/1[double]</t>
  </si>
  <si>
    <t>PiePlotState/1[org.jfree.chart.plot.PlotRenderingInfo]</t>
  </si>
  <si>
    <t>setPieCenterY/1[double]</t>
  </si>
  <si>
    <t>setExplodedPieArea/1[java.awt.geom.Rectangle2D]</t>
  </si>
  <si>
    <t>C:\Users\Max\Documents\jfreechart-master\src\test\java\org\jfree\chart\plot\PlotOrientationTest.java</t>
  </si>
  <si>
    <t>org.jfree.chart.plot.PlotOrientationTest</t>
  </si>
  <si>
    <t>C:\Users\Max\Documents\jfreechart-master\src\main\java\org\jfree\chart\labels\ItemLabelPosition.java</t>
  </si>
  <si>
    <t>org.jfree.chart.labels.ItemLabelPosition</t>
  </si>
  <si>
    <t>ItemLabelPosition/4[org.jfree.chart.labels.ItemLabelAnchor,org.jfree.chart.labels.TextAnchor,org.jfree.chart.labels.TextAnchor,double]</t>
  </si>
  <si>
    <t>ItemLabelPosition/0</t>
  </si>
  <si>
    <t>getTextAnchor/0</t>
  </si>
  <si>
    <t>getItemLabelAnchor/0</t>
  </si>
  <si>
    <t>getRotationAnchor/0</t>
  </si>
  <si>
    <t>getAngle/0</t>
  </si>
  <si>
    <t>ItemLabelPosition/2[org.jfree.chart.labels.ItemLabelAnchor,org.jfree.chart.labels.TextAnchor]</t>
  </si>
  <si>
    <t>C:\Users\Max\Documents\jfreechart-master\src\main\java\org\jfree\chart\plot\dial\StandardDialScale.java</t>
  </si>
  <si>
    <t>org.jfree.chart.plot.dial.StandardDialScale</t>
  </si>
  <si>
    <t>getMinorTickPaint/0</t>
  </si>
  <si>
    <t>getTickLabelsVisible/0</t>
  </si>
  <si>
    <t>setMajorTickLength/1[double]</t>
  </si>
  <si>
    <t>setMinorTickLength/1[double]</t>
  </si>
  <si>
    <t>setTickLabelOffset/1[double]</t>
  </si>
  <si>
    <t>getMajorTickPaint/0</t>
  </si>
  <si>
    <t>setExtent/1[double]</t>
  </si>
  <si>
    <t>setTickLabelFont/1[java.awt.Font]</t>
  </si>
  <si>
    <t>getTickRadius/0</t>
  </si>
  <si>
    <t>setMajorTickStroke/1[java.awt.Stroke]</t>
  </si>
  <si>
    <t>getTickLabelFont/0</t>
  </si>
  <si>
    <t>getTickLabelOffset/0</t>
  </si>
  <si>
    <t>angleToValue/1[double]</t>
  </si>
  <si>
    <t>setMajorTickPaint/1[java.awt.Paint]</t>
  </si>
  <si>
    <t>valueToAngle/1[double]</t>
  </si>
  <si>
    <t>setFirstTickLabelVisible/1[boolean]</t>
  </si>
  <si>
    <t>getTickLabelPaint/0</t>
  </si>
  <si>
    <t>getStartAngle/0</t>
  </si>
  <si>
    <t>setTickLabelPaint/1[java.awt.Paint]</t>
  </si>
  <si>
    <t>StandardDialScale/6[double,double,double,double,double,int]</t>
  </si>
  <si>
    <t>setTickLabelsVisible/1[boolean]</t>
  </si>
  <si>
    <t>getMinorTickLength/0</t>
  </si>
  <si>
    <t>getMajorTickStroke/0</t>
  </si>
  <si>
    <t>getFirstTickLabelVisible/0</t>
  </si>
  <si>
    <t>getMajorTickIncrement/0</t>
  </si>
  <si>
    <t>setTickRadius/1[double]</t>
  </si>
  <si>
    <t>StandardDialScale/0</t>
  </si>
  <si>
    <t>getMinorTickCount/0</t>
  </si>
  <si>
    <t>setMinorTickPaint/1[java.awt.Paint]</t>
  </si>
  <si>
    <t>setMajorTickIncrement/1[double]</t>
  </si>
  <si>
    <t>getExtent/0</t>
  </si>
  <si>
    <t>setStartAngle/1[double]</t>
  </si>
  <si>
    <t>setMinorTickCount/1[int]</t>
  </si>
  <si>
    <t>getTickLabelFormatter/0</t>
  </si>
  <si>
    <t>getMajorTickLength/0</t>
  </si>
  <si>
    <t>setMinorTickStroke/1[java.awt.Stroke]</t>
  </si>
  <si>
    <t>getMinorTickStroke/0</t>
  </si>
  <si>
    <t>setTickLabelFormatter/1[java.text.NumberFormat]</t>
  </si>
  <si>
    <t>C:\Users\Max\Documents\jfreechart-master\src\main\java\org\jfree\chart\StandardChartTheme.java</t>
  </si>
  <si>
    <t>org.jfree.chart.StandardChartTheme</t>
  </si>
  <si>
    <t>setXYBarPainter/1[org.jfree.chart.renderer.xy.XYBarPainter]</t>
  </si>
  <si>
    <t>setShadowPaint/1[java.awt.Paint]</t>
  </si>
  <si>
    <t>applyToSpiderWebPlot/1[org.jfree.chart.plot.SpiderWebPlot]</t>
  </si>
  <si>
    <t>setDomainGridlinePaint/1[java.awt.Paint]</t>
  </si>
  <si>
    <t>createDarknessTheme/0</t>
  </si>
  <si>
    <t>setLabelLinkStyle/1[org.jfree.chart.plot.pie.PieLabelLinkStyle]</t>
  </si>
  <si>
    <t>applyToCategoryPlot/1[org.jfree.chart.plot.CategoryPlot]</t>
  </si>
  <si>
    <t>applyToXYPlot/1[org.jfree.chart.plot.XYPlot&lt;S&gt;]</t>
  </si>
  <si>
    <t>getBaselinePaint/0</t>
  </si>
  <si>
    <t>getItemLabelPaint/0</t>
  </si>
  <si>
    <t>getSmallFont/0</t>
  </si>
  <si>
    <t>getChartBackgroundPaint/0</t>
  </si>
  <si>
    <t>setLegendItemPaint/1[java.awt.Paint]</t>
  </si>
  <si>
    <t>getTitlePaint/0</t>
  </si>
  <si>
    <t>setTitlePaint/1[java.awt.Paint]</t>
  </si>
  <si>
    <t>getDrawingSupplier/0</t>
  </si>
  <si>
    <t>getLegendBackgroundPaint/0</t>
  </si>
  <si>
    <t>getName/0</t>
  </si>
  <si>
    <t>setShadowVisible/1[boolean]</t>
  </si>
  <si>
    <t>setRegularFont/1[java.awt.Font]</t>
  </si>
  <si>
    <t>getAxisLabelPaint/0</t>
  </si>
  <si>
    <t>applyToFastScatterPlot/1[org.jfree.chart.plot.FastScatterPlot]</t>
  </si>
  <si>
    <t>getShadowPaint/0</t>
  </si>
  <si>
    <t>setChartBackgroundPaint/1[java.awt.Paint]</t>
  </si>
  <si>
    <t>applyToBlockContainer/1[org.jfree.chart.block.BlockContainer]</t>
  </si>
  <si>
    <t>setBarPainter/1[org.jfree.chart.renderer.category.BarPainter]</t>
  </si>
  <si>
    <t>getSubtitlePaint/0</t>
  </si>
  <si>
    <t>applyToTitle/1[org.jfree.chart.Title]</t>
  </si>
  <si>
    <t>getGridBandAlternatePaint/0</t>
  </si>
  <si>
    <t>getRangeGridlinePaint/0</t>
  </si>
  <si>
    <t>applyToThermometerPlot/1[org.jfree.chart.plot.ThermometerPlot]</t>
  </si>
  <si>
    <t>setSubtitlePaint/1[java.awt.Paint]</t>
  </si>
  <si>
    <t>createJFreeTheme/0</t>
  </si>
  <si>
    <t>setSmallFont/1[java.awt.Font]</t>
  </si>
  <si>
    <t>applyToAbstractRenderer/1[org.jfree.chart.renderer.AbstractRenderer]</t>
  </si>
  <si>
    <t>getAxisOffset/0</t>
  </si>
  <si>
    <t>getBarPainter/0</t>
  </si>
  <si>
    <t>setItemLabelPaint/1[java.awt.Paint]</t>
  </si>
  <si>
    <t>setErrorIndicatorPaint/1[java.awt.Paint]</t>
  </si>
  <si>
    <t>setGridBandAlternatePaint/1[java.awt.Paint]</t>
  </si>
  <si>
    <t>getLargeFont/0</t>
  </si>
  <si>
    <t>setLegendBackgroundPaint/1[java.awt.Paint]</t>
  </si>
  <si>
    <t>isShadowVisible/0</t>
  </si>
  <si>
    <t>setGridBandPaint/1[java.awt.Paint]</t>
  </si>
  <si>
    <t>setLabelLinkPaint/1[java.awt.Paint]</t>
  </si>
  <si>
    <t>getCrosshairPaint/0</t>
  </si>
  <si>
    <t>setPlotBackgroundPaint/1[java.awt.Paint]</t>
  </si>
  <si>
    <t>setPlotOutlinePaint/1[java.awt.Paint]</t>
  </si>
  <si>
    <t>applyToCategoryAxis/1[org.jfree.chart.axis.CategoryAxis]</t>
  </si>
  <si>
    <t>applyToPeriodAxis/1[org.jfree.chart.axis.PeriodAxis]</t>
  </si>
  <si>
    <t>getRegularFont/0</t>
  </si>
  <si>
    <t>setLargeFont/1[java.awt.Font]</t>
  </si>
  <si>
    <t>getDomainGridlinePaint/0</t>
  </si>
  <si>
    <t>getXYBarPainter/0</t>
  </si>
  <si>
    <t>apply/1[org.jfree.chart.JFreeChart]</t>
  </si>
  <si>
    <t>setCrosshairPaint/1[java.awt.Paint]</t>
  </si>
  <si>
    <t>getLegendItemPaint/0</t>
  </si>
  <si>
    <t>createLegacyTheme/0</t>
  </si>
  <si>
    <t>getPlotBackgroundPaint/0</t>
  </si>
  <si>
    <t>applyToBlock/1[org.jfree.chart.block.Block]</t>
  </si>
  <si>
    <t>applyToCategoryItemRenderer/1[org.jfree.chart.renderer.category.CategoryItemRenderer]</t>
  </si>
  <si>
    <t>setExtraLargeFont/1[java.awt.Font]</t>
  </si>
  <si>
    <t>setBaselinePaint/1[java.awt.Paint]</t>
  </si>
  <si>
    <t>applyToPolarPlot/1[org.jfree.chart.plot.PolarPlot]</t>
  </si>
  <si>
    <t>getErrorIndicatorPaint/0</t>
  </si>
  <si>
    <t>setThermometerPaint/1[java.awt.Paint]</t>
  </si>
  <si>
    <t>applyToSymbolAxis/1[org.jfree.chart.axis.SymbolAxis]</t>
  </si>
  <si>
    <t>StandardChartTheme/1[java.lang.String]</t>
  </si>
  <si>
    <t>setDrawingSupplier/1[org.jfree.chart.plot.DrawingSupplier]</t>
  </si>
  <si>
    <t>applyToPlot/1[org.jfree.chart.plot.Plot]</t>
  </si>
  <si>
    <t>applyToPiePlot/1[org.jfree.chart.plot.pie.PiePlot]</t>
  </si>
  <si>
    <t>getExtraLargeFont/0</t>
  </si>
  <si>
    <t>setAxisLabelPaint/1[java.awt.Paint]</t>
  </si>
  <si>
    <t>applyToValueAxis/1[org.jfree.chart.axis.ValueAxis]</t>
  </si>
  <si>
    <t>applyToMultiplePiePlot/1[org.jfree.chart.plot.pie.MultiplePiePlot]</t>
  </si>
  <si>
    <t>getLabelLinkPaint/0</t>
  </si>
  <si>
    <t>getLabelLinkStyle/0</t>
  </si>
  <si>
    <t>getThermometerPaint/0</t>
  </si>
  <si>
    <t>applyToMeterPlot/1[org.jfree.chart.plot.MeterPlot]</t>
  </si>
  <si>
    <t>applyToXYAnnotation/1[org.jfree.chart.annotations.XYAnnotation]</t>
  </si>
  <si>
    <t>setAxisOffset/1[org.jfree.chart.api.RectangleInsets]</t>
  </si>
  <si>
    <t>applyToXYItemRenderer/1[org.jfree.chart.renderer.xy.XYItemRenderer]</t>
  </si>
  <si>
    <t>StandardChartTheme/2[java.lang.String,boolean]</t>
  </si>
  <si>
    <t>setRangeGridlinePaint/1[java.awt.Paint]</t>
  </si>
  <si>
    <t>getPlotOutlinePaint/0</t>
  </si>
  <si>
    <t>getGridBandPaint/0</t>
  </si>
  <si>
    <t>C:\Users\Max\Documents\jfreechart-master\src\test\java\org\jfree\chart\axis\NumberTickUnitTest.java</t>
  </si>
  <si>
    <t>org.jfree.chart.axis.NumberTickUnitTest</t>
  </si>
  <si>
    <t>C:\Users\Max\Documents\jfreechart-master\src\main\java\org\jfree\chart\plot\pie\PieLabelDistributor.java</t>
  </si>
  <si>
    <t>org.jfree.chart.plot.pie.PieLabelDistributor</t>
  </si>
  <si>
    <t>toString/0</t>
  </si>
  <si>
    <t>spreadEvenly/2[double,double]</t>
  </si>
  <si>
    <t>sort/0</t>
  </si>
  <si>
    <t>adjustInwards/0</t>
  </si>
  <si>
    <t>distributeLabels/2[double,double]</t>
  </si>
  <si>
    <t>adjustDownwards/2[double,double]</t>
  </si>
  <si>
    <t>PieLabelDistributor/1[int]</t>
  </si>
  <si>
    <t>isOverlap/0</t>
  </si>
  <si>
    <t>adjustUpwards/2[double,double]</t>
  </si>
  <si>
    <t>C:\Users\Max\Documents\jfreechart-master\src\test\java\org\jfree\data\ComparableObjectItemTest.java</t>
  </si>
  <si>
    <t>org.jfree.data.ComparableObjectItemTest</t>
  </si>
  <si>
    <t>testCompareTo/0</t>
  </si>
  <si>
    <t>C:\Users\Max\Documents\jfreechart-master\src\main\java\org\jfree\chart\plot\compass\CompassPlot.java</t>
  </si>
  <si>
    <t>org.jfree.chart.plot.compass.CompassPlot</t>
  </si>
  <si>
    <t>setDrawBorder/1[boolean]</t>
  </si>
  <si>
    <t>getRoseCenterPaint/0</t>
  </si>
  <si>
    <t>setSeriesNeedle/2[int,org.jfree.chart.plot.compass.MeterNeedle]</t>
  </si>
  <si>
    <t>addDataset/2[org.jfree.chart.plot.compass.ValueDataset,org.jfree.chart.plot.compass.MeterNeedle]</t>
  </si>
  <si>
    <t>getRoseHighlightPaint/0</t>
  </si>
  <si>
    <t>zoom/1[double]</t>
  </si>
  <si>
    <t>setRoseCenterPaint/1[java.awt.Paint]</t>
  </si>
  <si>
    <t>setRosePaint/1[java.awt.Paint]</t>
  </si>
  <si>
    <t>setSeriesOutlinePaint/2[int,java.awt.Paint]</t>
  </si>
  <si>
    <t>addDataset/1[org.jfree.chart.plot.compass.ValueDataset]</t>
  </si>
  <si>
    <t>getLabelFont/0</t>
  </si>
  <si>
    <t>setLabelFont/1[java.awt.Font]</t>
  </si>
  <si>
    <t>setLabelType/1[int]</t>
  </si>
  <si>
    <t>CompassPlot/0</t>
  </si>
  <si>
    <t>getDrawBorder/0</t>
  </si>
  <si>
    <t>setSeriesPaint/2[int,java.awt.Paint]</t>
  </si>
  <si>
    <t>getLabelType/0</t>
  </si>
  <si>
    <t>CompassPlot/1[org.jfree.chart.plot.compass.ValueDataset]</t>
  </si>
  <si>
    <t>setSeriesNeedle/1[int]</t>
  </si>
  <si>
    <t>getPlotType/0</t>
  </si>
  <si>
    <t>setRevolutionDistance/1[double]</t>
  </si>
  <si>
    <t>setRoseHighlightPaint/1[java.awt.Paint]</t>
  </si>
  <si>
    <t>receive/1[org.jfree.chart.ChartElementVisitor]</t>
  </si>
  <si>
    <t>draw/5[java.awt.Graphics2D,java.awt.geom.Rectangle2D,java.awt.geom.Point2D,org.jfree.chart.plot.PlotState,org.jfree.chart.plot.PlotRenderingInfo]</t>
  </si>
  <si>
    <t>getRevolutionDistance/0</t>
  </si>
  <si>
    <t>getRosePaint/0</t>
  </si>
  <si>
    <t>getDatasets/0</t>
  </si>
  <si>
    <t>setSeriesOutlineStroke/2[int,java.awt.Stroke]</t>
  </si>
  <si>
    <t>setSeriesNeedle/2[int,int]</t>
  </si>
  <si>
    <t>getLegendItems/0</t>
  </si>
  <si>
    <t>getCompassFont/1[int]</t>
  </si>
  <si>
    <t>C:\Users\Max\Documents\jfreechart-master\src\main\java\org\jfree\data\xy\DefaultXYDataset.java</t>
  </si>
  <si>
    <t>org.jfree.data.xy.DefaultXYDataset</t>
  </si>
  <si>
    <t>getDomainOrder/0</t>
  </si>
  <si>
    <t>getX/2[int,int]</t>
  </si>
  <si>
    <t>removeSeries/1[S]</t>
  </si>
  <si>
    <t>addSeries/2[S,double[][]]</t>
  </si>
  <si>
    <t>DefaultXYDataset/0</t>
  </si>
  <si>
    <t>getXValue/2[int,int]</t>
  </si>
  <si>
    <t>getY/2[int,int]</t>
  </si>
  <si>
    <t>getYValue/2[int,int]</t>
  </si>
  <si>
    <t>getItemCount/1[int]</t>
  </si>
  <si>
    <t>C:\Users\Max\Documents\jfreechart-master\src\main\java\org\jfree\chart\labels\BoxAndWhiskerToolTipGenerator.java</t>
  </si>
  <si>
    <t>org.jfree.chart.labels.BoxAndWhiskerToolTipGenerator</t>
  </si>
  <si>
    <t>createItemArray/3[org.jfree.chart.labels.CategoryDataset,int,int]</t>
  </si>
  <si>
    <t>BoxAndWhiskerToolTipGenerator/2[java.lang.String,java.text.NumberFormat]</t>
  </si>
  <si>
    <t>BoxAndWhiskerToolTipGenerator/0</t>
  </si>
  <si>
    <t>C:\Users\Max\Documents\jfreechart-master\src\main\java\org\jfree\chart\swing\editor\DefaultPolarPlotEditor.java</t>
  </si>
  <si>
    <t>org.jfree.chart.swing.editor.DefaultPolarPlotEditor</t>
  </si>
  <si>
    <t>updatePlotProperties/1[org.jfree.chart.plot.Plot]</t>
  </si>
  <si>
    <t>createPlotTabs/1[org.jfree.chart.plot.Plot]</t>
  </si>
  <si>
    <t>focusGained/1[java.awt.event.FocusEvent]</t>
  </si>
  <si>
    <t>createPlotPanel/0</t>
  </si>
  <si>
    <t>DefaultPolarPlotEditor/1[org.jfree.chart.plot.PolarPlot]</t>
  </si>
  <si>
    <t>validateAngleOffset/0</t>
  </si>
  <si>
    <t>C:\Users\Max\Documents\jfreechart-master\src\main\java\org\jfree\data\json\impl\JSONArray.java</t>
  </si>
  <si>
    <t>org.jfree.data.json.impl.JSONArray</t>
  </si>
  <si>
    <t>writeJSONString/1[java.io.Writer]</t>
  </si>
  <si>
    <t>toJSONString/0</t>
  </si>
  <si>
    <t>writeJSONString/2[java.util.List,java.io.Writer]</t>
  </si>
  <si>
    <t>toJSONString/1[java.util.List]</t>
  </si>
  <si>
    <t>C:\Users\Max\Documents\jfreechart-master\src\main\java\org\jfree\chart\axis\Timeline.java</t>
  </si>
  <si>
    <t>org.jfree.chart.axis.Timeline</t>
  </si>
  <si>
    <t>toTimelineValue/1[java.util.Date]</t>
  </si>
  <si>
    <t>toMillisecond/1[long]</t>
  </si>
  <si>
    <t>toTimelineValue/1[long]</t>
  </si>
  <si>
    <t>containsDomainRange/2[java.util.Date,java.util.Date]</t>
  </si>
  <si>
    <t>containsDomainValue/1[long]</t>
  </si>
  <si>
    <t>containsDomainValue/1[java.util.Date]</t>
  </si>
  <si>
    <t>containsDomainRange/2[long,long]</t>
  </si>
  <si>
    <t>C:\Users\Max\Documents\jfreechart-master\src\main\java\org\jfree\chart\labels\XYZToolTipGenerator.java</t>
  </si>
  <si>
    <t>org.jfree.chart.labels.XYZToolTipGenerator</t>
  </si>
  <si>
    <t>generateToolTip/3[org.jfree.chart.labels.XYZDataset,int,int]</t>
  </si>
  <si>
    <t>C:\Users\Max\Documents\jfreechart-master\src\main\java\org\jfree\data\json\impl\JSONAware.java</t>
  </si>
  <si>
    <t>org.jfree.data.json.impl.JSONAware</t>
  </si>
  <si>
    <t>C:\Users\Max\Documents\jfreechart-master\src\test\java\org\jfree\chart\entity\LegendItemEntityTest.java</t>
  </si>
  <si>
    <t>org.jfree.chart.entity.LegendItemEntityTest</t>
  </si>
  <si>
    <t>C:\Users\Max\Documents\jfreechart-master\src\main\java\org\jfree\data\xy\DefaultHighLowDataset.java</t>
  </si>
  <si>
    <t>org.jfree.data.xy.DefaultHighLowDataset</t>
  </si>
  <si>
    <t>getHigh/2[int,int]</t>
  </si>
  <si>
    <t>getXDate/2[int,int]</t>
  </si>
  <si>
    <t>getOpen/2[int,int]</t>
  </si>
  <si>
    <t>DefaultHighLowDataset/7[java.lang.Comparable,java.util.Date[],double[],double[],double[],double[],double[]]</t>
  </si>
  <si>
    <t>getLow/2[int,int]</t>
  </si>
  <si>
    <t>getLowValue/2[int,int]</t>
  </si>
  <si>
    <t>getHighValue/2[int,int]</t>
  </si>
  <si>
    <t>createNumberArray/1[double[]]</t>
  </si>
  <si>
    <t>getVolumeValue/2[int,int]</t>
  </si>
  <si>
    <t>getOpenValue/2[int,int]</t>
  </si>
  <si>
    <t>getCloseValue/2[int,int]</t>
  </si>
  <si>
    <t>getVolume/2[int,int]</t>
  </si>
  <si>
    <t>getClose/2[int,int]</t>
  </si>
  <si>
    <t>C:\Users\Max\Documents\jfreechart-master\src\main\java\org\jfree\chart\entity\XYAnnotationEntity.java</t>
  </si>
  <si>
    <t>org.jfree.chart.entity.XYAnnotationEntity</t>
  </si>
  <si>
    <t>XYAnnotationEntity/4[java.awt.Shape,int,java.lang.String,java.lang.String]</t>
  </si>
  <si>
    <t>setRendererIndex/1[int]</t>
  </si>
  <si>
    <t>getRendererIndex/0</t>
  </si>
  <si>
    <t>C:\Users\Max\Documents\jfreechart-master\src\test\java\org\jfree\data\category\SlidingCategoryDatasetTest.java</t>
  </si>
  <si>
    <t>org.jfree.data.category.SlidingCategoryDatasetTest</t>
  </si>
  <si>
    <t>testGetColumnIndex/0</t>
  </si>
  <si>
    <t>testGetColumnKeys/0</t>
  </si>
  <si>
    <t>testGetRowIndex/0</t>
  </si>
  <si>
    <t>testGetValue/0</t>
  </si>
  <si>
    <t>testGetColumnCount/0</t>
  </si>
  <si>
    <t>testGetRowCount/0</t>
  </si>
  <si>
    <t>C:\Users\Max\Documents\jfreechart-master\src\test\java\org\jfree\data\DataUtilsTest.java</t>
  </si>
  <si>
    <t>org.jfree.data.DataUtilsTest</t>
  </si>
  <si>
    <t>testClone/0</t>
  </si>
  <si>
    <t>testCreateNumberArray2D/0</t>
  </si>
  <si>
    <t>testCalculateRowTotal2/0</t>
  </si>
  <si>
    <t>testCalculateColumnTotal2/0</t>
  </si>
  <si>
    <t>testCalculateRowTotal/0</t>
  </si>
  <si>
    <t>testEqual/0</t>
  </si>
  <si>
    <t>testCalculateColumnTotal/0</t>
  </si>
  <si>
    <t>C:\Users\Max\Documents\jfreechart-master\src\main\java\org\jfree\chart\swing\MouseWheelHandler.java</t>
  </si>
  <si>
    <t>org.jfree.chart.swing.MouseWheelHandler</t>
  </si>
  <si>
    <t>getZoomFactor/0</t>
  </si>
  <si>
    <t>MouseWheelHandler/1[org.jfree.chart.swing.ChartPanel]</t>
  </si>
  <si>
    <t>setZoomFactor/1[double]</t>
  </si>
  <si>
    <t>handleZoomable/2[org.jfree.chart.swing.Zoomable,java.awt.event.MouseWheelEvent]</t>
  </si>
  <si>
    <t>mouseWheelMoved/1[java.awt.event.MouseWheelEvent]</t>
  </si>
  <si>
    <t>C:\Users\Max\Documents\jfreechart-master\src\main\java\org\jfree\chart\text\TextBlock.java</t>
  </si>
  <si>
    <t>org.jfree.chart.text.TextBlock</t>
  </si>
  <si>
    <t>addLine/3[java.lang.String,java.awt.Font,java.awt.Paint]</t>
  </si>
  <si>
    <t>setLineAlignment/1[org.jfree.chart.text.HorizontalAlignment]</t>
  </si>
  <si>
    <t>addLine/1[org.jfree.chart.text.TextLine]</t>
  </si>
  <si>
    <t>TextBlock/0</t>
  </si>
  <si>
    <t>getLineAlignment/0</t>
  </si>
  <si>
    <t>getLines/0</t>
  </si>
  <si>
    <t>calculateBounds/7[java.awt.Graphics2D,float,float,org.jfree.chart.text.TextBlockAnchor,float,float,double]</t>
  </si>
  <si>
    <t>draw/4[java.awt.Graphics2D,float,float,org.jfree.chart.text.TextBlockAnchor]</t>
  </si>
  <si>
    <t>calculateOffsets/3[org.jfree.chart.text.TextBlockAnchor,double,double]</t>
  </si>
  <si>
    <t>getLastLine/0</t>
  </si>
  <si>
    <t>draw/7[java.awt.Graphics2D,float,float,org.jfree.chart.text.TextBlockAnchor,float,float,double]</t>
  </si>
  <si>
    <t>C:\Users\Max\Documents\jfreechart-master\src\test\java\org\jfree\data\xy\MatrixSeriesTest.java</t>
  </si>
  <si>
    <t>org.jfree.data.xy.MatrixSeriesTest</t>
  </si>
  <si>
    <t>testGetItemColumn/0</t>
  </si>
  <si>
    <t>testGetItem/0</t>
  </si>
  <si>
    <t>testGetItemRow/0</t>
  </si>
  <si>
    <t>C:\Users\Max\Documents\jfreechart-master\src\main\java\org\jfree\chart\block\Size2D.java</t>
  </si>
  <si>
    <t>org.jfree.chart.block.Size2D</t>
  </si>
  <si>
    <t>getWidth/0</t>
  </si>
  <si>
    <t>Size2D/2[double,double]</t>
  </si>
  <si>
    <t>setWidth/1[double]</t>
  </si>
  <si>
    <t>Size2D/0</t>
  </si>
  <si>
    <t>getHeight/0</t>
  </si>
  <si>
    <t>setHeight/1[double]</t>
  </si>
  <si>
    <t>C:\Users\Max\Documents\jfreechart-master\src\main\java\org\jfree\chart\annotations\XYAnnotation.java</t>
  </si>
  <si>
    <t>org.jfree.chart.annotations.XYAnnotation</t>
  </si>
  <si>
    <t>draw/7[java.awt.Graphics2D,org.jfree.chart.plot.XYPlot,java.awt.geom.Rectangle2D,org.jfree.chart.axis.ValueAxis,org.jfree.chart.axis.ValueAxis,int,org.jfree.chart.plot.PlotRenderingInfo]</t>
  </si>
  <si>
    <t>C:\Users\Max\Documents\jfreechart-master\src\main\java\org\jfree\data\xy\DefaultWindDataset.java</t>
  </si>
  <si>
    <t>org.jfree.data.xy.WindDataItem</t>
  </si>
  <si>
    <t>WindDataItem/3[java.lang.Number,java.lang.Number,java.lang.Number]</t>
  </si>
  <si>
    <t>getWindDirection/0</t>
  </si>
  <si>
    <t>getX/0</t>
  </si>
  <si>
    <t>getWindForce/0</t>
  </si>
  <si>
    <t>C:\Users\Max\Documents\jfreechart-master\src\test\java\org\jfree\chart\title\TextTitleTest.java</t>
  </si>
  <si>
    <t>org.jfree.chart.title.TextTitleTest</t>
  </si>
  <si>
    <t>C:\Users\Max\Documents\jfreechart-master\src\main\java\org\jfree\chart\renderer\xy\CyclicXYItemRenderer.java</t>
  </si>
  <si>
    <t>org.jfree.chart.renderer.xy.CyclicXYItemRenderer</t>
  </si>
  <si>
    <t>CyclicXYItemRenderer/1[int]</t>
  </si>
  <si>
    <t>CyclicXYItemRenderer/3[int,org.jfree.chart.labels.XYToolTipGenerator,org.jfree.chart.renderer.xy.XYURLGenerator]</t>
  </si>
  <si>
    <t>CyclicXYItemRenderer/0</t>
  </si>
  <si>
    <t>CyclicXYItemRenderer/2[int,org.jfree.chart.labels.XYToolTipGenerator]</t>
  </si>
  <si>
    <t>C:\Users\Max\Documents\jfreechart-master\src\main\java\org\jfree\chart\util\ShadowGenerator.java</t>
  </si>
  <si>
    <t>org.jfree.chart.util.ShadowGenerator</t>
  </si>
  <si>
    <t>createDropShadow/1[java.awt.image.BufferedImage]</t>
  </si>
  <si>
    <t>calculateOffsetX/0</t>
  </si>
  <si>
    <t>calculateOffsetY/0</t>
  </si>
  <si>
    <t>C:\Users\Max\Documents\jfreechart-master\src\main\java\org\jfree\data\statistics\Regression.java</t>
  </si>
  <si>
    <t>org.jfree.data.statistics.Regression</t>
  </si>
  <si>
    <t>calculateSubMatrix/1[double[][]]</t>
  </si>
  <si>
    <t>getPowerRegression/1[double[][]]</t>
  </si>
  <si>
    <t>getPowerRegression/2[org.jfree.data.xy.XYDataset,int]</t>
  </si>
  <si>
    <t>getOLSRegression/1[double[][]]</t>
  </si>
  <si>
    <t>getPolynomialRegression/3[org.jfree.data.xy.XYDataset,int,int]</t>
  </si>
  <si>
    <t>getOLSRegression/2[org.jfree.data.xy.XYDataset,int]</t>
  </si>
  <si>
    <t>C:\Users\Max\Documents\jfreechart-master\src\main\java\org\jfree\chart\util\DirectionalGradientPaintTransformer.java</t>
  </si>
  <si>
    <t>org.jfree.chart.util.DirectionalGradientPaintTransformer</t>
  </si>
  <si>
    <t>transform/2[java.awt.GradientPaint,java.awt.Shape]</t>
  </si>
  <si>
    <t>DirectionalGradientPaintTransformer/0</t>
  </si>
  <si>
    <t>C:\Users\Max\Documents\jfreechart-master\src\test\java\org\jfree\chart\axis\StandardTickUnitSourceTest.java</t>
  </si>
  <si>
    <t>org.jfree.chart.axis.StandardTickUnitSourceTest</t>
  </si>
  <si>
    <t>C:\Users\Max\Documents\jfreechart-master\src\test\java\org\jfree\chart\entity\CategoryItemEntityTest.java</t>
  </si>
  <si>
    <t>org.jfree.chart.entity.CategoryItemEntityTest</t>
  </si>
  <si>
    <t>C:\Users\Max\Documents\jfreechart-master\src\test\java\org\jfree\data\xy\XYIntervalSeriesCollectionTest.java</t>
  </si>
  <si>
    <t>org.jfree.data.xy.XYIntervalSeriesCollectionTest</t>
  </si>
  <si>
    <t>testRemoveSeries/0</t>
  </si>
  <si>
    <t>test1170825/0</t>
  </si>
  <si>
    <t>C:\Users\Max\Documents\jfreechart-master\src\test\java\org\jfree\chart\block\ColorBlockTest.java</t>
  </si>
  <si>
    <t>org.jfree.chart.block.ColorBlockTest</t>
  </si>
  <si>
    <t>C:\Users\Max\Documents\jfreechart-master\src\main\java\org\jfree\chart\event\RendererChangeListener.java</t>
  </si>
  <si>
    <t>org.jfree.chart.event.RendererChangeListener</t>
  </si>
  <si>
    <t>rendererChanged/1[org.jfree.chart.event.RendererChangeEvent]</t>
  </si>
  <si>
    <t>C:\Users\Max\Documents\jfreechart-master\src\test\java\org\jfree\chart\PieChartTest.java</t>
  </si>
  <si>
    <t>org.jfree.chart.PieChartTest$LocalListener</t>
  </si>
  <si>
    <t>chartChanged/1[org.jfree.chart.ChartChangeEvent]</t>
  </si>
  <si>
    <t>C:\Users\Max\Documents\jfreechart-master\src\test\java\org\jfree\data\xy\DefaultXYDatasetTest.java</t>
  </si>
  <si>
    <t>org.jfree.data.xy.DefaultXYDatasetTest</t>
  </si>
  <si>
    <t>testGetSeriesKey/0</t>
  </si>
  <si>
    <t>testAddSeries/0</t>
  </si>
  <si>
    <t>C:\Users\Max\Documents\jfreechart-master\src\main\java\org\jfree\chart\labels\StandardCategoryToolTipGenerator.java</t>
  </si>
  <si>
    <t>org.jfree.chart.labels.StandardCategoryToolTipGenerator</t>
  </si>
  <si>
    <t>StandardCategoryToolTipGenerator/2[java.lang.String,java.text.NumberFormat]</t>
  </si>
  <si>
    <t>StandardCategoryToolTipGenerator/0</t>
  </si>
  <si>
    <t>StandardCategoryToolTipGenerator/2[java.lang.String,java.text.DateFormat]</t>
  </si>
  <si>
    <t>generateToolTip/3[org.jfree.chart.labels.CategoryDataset,int,int]</t>
  </si>
  <si>
    <t>C:\Users\Max\Documents\jfreechart-master\src\main\java\org\jfree\chart\title\CompositeTitle.java</t>
  </si>
  <si>
    <t>org.jfree.chart.title.CompositeTitle</t>
  </si>
  <si>
    <t>getBackgroundPaint/0</t>
  </si>
  <si>
    <t>setBackgroundPaint/1[java.awt.Paint]</t>
  </si>
  <si>
    <t>CompositeTitle/0</t>
  </si>
  <si>
    <t>receive/1[org.jfree.chart.title.ChartElementVisitor]</t>
  </si>
  <si>
    <t>arrange/2[java.awt.Graphics2D,org.jfree.chart.title.RectangleConstraint]</t>
  </si>
  <si>
    <t>setTitleContainer/1[org.jfree.chart.title.BlockContainer]</t>
  </si>
  <si>
    <t>getContainer/0</t>
  </si>
  <si>
    <t>CompositeTitle/1[org.jfree.chart.title.BlockContainer]</t>
  </si>
  <si>
    <t>draw/3[java.awt.Graphics2D,java.awt.geom.Rectangle2D,java.lang.Object]</t>
  </si>
  <si>
    <t>C:\Users\Max\Documents\jfreechart-master\src\test\java\org\jfree\chart\labels\StandardCategoryItemLabelGeneratorTest.java</t>
  </si>
  <si>
    <t>org.jfree.chart.labels.StandardCategoryItemLabelGeneratorTest</t>
  </si>
  <si>
    <t>testEquals1481087/0</t>
  </si>
  <si>
    <t>C:\Users\Max\Documents\jfreechart-master\src\test\java\org\jfree\chart\axis\ValueAxisTest.java</t>
  </si>
  <si>
    <t>org.jfree.chart.axis.ValueAxisTest</t>
  </si>
  <si>
    <t>test3555275/0</t>
  </si>
  <si>
    <t>testAxisMargins/0</t>
  </si>
  <si>
    <t>C:\Users\Max\Documents\jfreechart-master\src\main\java\org\jfree\data\xml\ValueHandler.java</t>
  </si>
  <si>
    <t>org.jfree.data.xml.ValueHandler</t>
  </si>
  <si>
    <t>characters/3[char[],int,int]</t>
  </si>
  <si>
    <t>getCurrentText/0</t>
  </si>
  <si>
    <t>startElement/4[java.lang.String,java.lang.String,java.lang.String,org.xml.sax.Attributes]</t>
  </si>
  <si>
    <t>clearCurrentText/0</t>
  </si>
  <si>
    <t>ValueHandler/2[org.jfree.data.xml.RootHandler,org.jfree.data.xml.ItemHandler]</t>
  </si>
  <si>
    <t>endElement/3[java.lang.String,java.lang.String,java.lang.String]</t>
  </si>
  <si>
    <t>C:\Users\Max\Documents\jfreechart-master\src\test\java\org\jfree\chart\entity\StandardEntityCollectionTest.java</t>
  </si>
  <si>
    <t>org.jfree.chart.entity.StandardEntityCollectionTest</t>
  </si>
  <si>
    <t>C:\Users\Max\Documents\jfreechart-master\src\test\java\org\jfree\chart\renderer\category\LevelRendererTest.java</t>
  </si>
  <si>
    <t>org.jfree.chart.renderer.category.LevelRendererTest</t>
  </si>
  <si>
    <t>checkIndependence/2[org.jfree.chart.renderer.category.LevelRenderer,org.jfree.chart.renderer.category.LevelRenderer]</t>
  </si>
  <si>
    <t>testGetLegendItemSeriesIndex/0</t>
  </si>
  <si>
    <t>C:\Users\Max\Documents\jfreechart-master\src\test\java\org\jfree\chart\renderer\category\MinMaxCategoryRendererTest.java</t>
  </si>
  <si>
    <t>org.jfree.chart.renderer.category.MinMaxCategoryRendererTest</t>
  </si>
  <si>
    <t>C:\Users\Max\Documents\jfreechart-master\src\main\java\org\jfree\chart\text\format\HMSNumberFormat.java</t>
  </si>
  <si>
    <t>org.jfree.chart.text.format.HMSNumberFormat</t>
  </si>
  <si>
    <t>format/3[double,java.lang.StringBuffer,java.text.FieldPosition]</t>
  </si>
  <si>
    <t>HMSNumberFormat/0</t>
  </si>
  <si>
    <t>format/3[long,java.lang.StringBuffer,java.text.FieldPosition]</t>
  </si>
  <si>
    <t>parse/2[java.lang.String,java.text.ParsePosition]</t>
  </si>
  <si>
    <t>C:\Users\Max\Documents\jfreechart-master\src\test\java\org\jfree\chart\renderer\xy\XYDotRendererTest.java</t>
  </si>
  <si>
    <t>org.jfree.chart.renderer.xy.XYDotRendererTest</t>
  </si>
  <si>
    <t>C:\Users\Max\Documents\jfreechart-master\src\main\java\org\jfree\data\xy\XYZDataset.java</t>
  </si>
  <si>
    <t>org.jfree.data.xy.XYZDataset</t>
  </si>
  <si>
    <t>getZValue/2[int,int]</t>
  </si>
  <si>
    <t>getZ/2[int,int]</t>
  </si>
  <si>
    <t>C:\Users\Max\Documents\jfreechart-master\src\test\java\org\jfree\data\time\ohlc\OHLCSeriesTest.java</t>
  </si>
  <si>
    <t>org.jfree.data.time.ohlc.OHLCSeriesTest</t>
  </si>
  <si>
    <t>testAdditionOfDuplicatePeriod/0</t>
  </si>
  <si>
    <t>testRemove_int/0</t>
  </si>
  <si>
    <t>seriesChanged/1[org.jfree.data.time.ohlc.SeriesChangeEvent]</t>
  </si>
  <si>
    <t>C:\Users\Max\Documents\jfreechart-master\src\main\java\org\jfree\data\gantt\TaskSeries.java</t>
  </si>
  <si>
    <t>org.jfree.data.gantt.TaskSeries</t>
  </si>
  <si>
    <t>TaskSeries/1[K]</t>
  </si>
  <si>
    <t>removeAll/0</t>
  </si>
  <si>
    <t>getItemCount/0</t>
  </si>
  <si>
    <t>add/1[org.jfree.data.gantt.Task]</t>
  </si>
  <si>
    <t>get/1[java.lang.String]</t>
  </si>
  <si>
    <t>get/1[int]</t>
  </si>
  <si>
    <t>getTasks/0</t>
  </si>
  <si>
    <t>remove/1[org.jfree.data.gantt.Task]</t>
  </si>
  <si>
    <t>C:\Users\Max\Documents\jfreechart-master\src\main\java\org\jfree\chart\event\TitleChangeEvent.java</t>
  </si>
  <si>
    <t>org.jfree.chart.event.TitleChangeEvent</t>
  </si>
  <si>
    <t>TitleChangeEvent/1[org.jfree.chart.event.Title]</t>
  </si>
  <si>
    <t>getTitle/0</t>
  </si>
  <si>
    <t>C:\Users\Max\Documents\jfreechart-master\src\main\java\org\jfree\data\resources\DataPackageResources_fr.java</t>
  </si>
  <si>
    <t>org.jfree.data.resources.DataPackageResources_fr</t>
  </si>
  <si>
    <t>C:\Users\Max\Documents\jfreechart-master\src\main\java\org\jfree\chart\renderer\category\WaterfallBarRenderer.java</t>
  </si>
  <si>
    <t>org.jfree.chart.renderer.category.WaterfallBarRenderer</t>
  </si>
  <si>
    <t>setFirstBarPaint/1[java.awt.Paint]</t>
  </si>
  <si>
    <t>getNegativeBarPaint/0</t>
  </si>
  <si>
    <t>WaterfallBarRenderer/0</t>
  </si>
  <si>
    <t>WaterfallBarRenderer/4[java.awt.Paint,java.awt.Paint,java.awt.Paint,java.awt.Paint]</t>
  </si>
  <si>
    <t>getFirstBarPaint/0</t>
  </si>
  <si>
    <t>getPositiveBarPaint/0</t>
  </si>
  <si>
    <t>drawItem/10[java.awt.Graphics2D,org.jfree.chart.renderer.category.CategoryItemRendererState,java.awt.geom.Rectangle2D,org.jfree.chart.plot.CategoryPlot,org.jfree.chart.axis.CategoryAxis,org.jfree.chart.axis.ValueAxis,org.jfree.chart.renderer.category.CategoryDataset,int,int,int]</t>
  </si>
  <si>
    <t>findRangeBounds/1[org.jfree.chart.renderer.category.CategoryDataset]</t>
  </si>
  <si>
    <t>setNegativeBarPaint/1[java.awt.Paint]</t>
  </si>
  <si>
    <t>getLastBarPaint/0</t>
  </si>
  <si>
    <t>setLastBarPaint/1[java.awt.Paint]</t>
  </si>
  <si>
    <t>setPositiveBarPaint/1[java.awt.Paint]</t>
  </si>
  <si>
    <t>C:\Users\Max\Documents\jfreechart-master\src\main\java\org\jfree\chart\block\EmptyBlock.java</t>
  </si>
  <si>
    <t>org.jfree.chart.block.EmptyBlock</t>
  </si>
  <si>
    <t>EmptyBlock/2[double,double]</t>
  </si>
  <si>
    <t>arrange/2[java.awt.Graphics2D,org.jfree.chart.block.RectangleConstraint]</t>
  </si>
  <si>
    <t>C:\Users\Max\Documents\jfreechart-master\src\main\java\org\jfree\chart\api\Rotation.java</t>
  </si>
  <si>
    <t>org.jfree.chart.api.Rotation</t>
  </si>
  <si>
    <t>Rotation/1[double]</t>
  </si>
  <si>
    <t>getFactor/0</t>
  </si>
  <si>
    <t>C:\Users\Max\Documents\jfreechart-master\src\test\java\org\jfree\chart\plot\MeterPlotTest.java</t>
  </si>
  <si>
    <t>org.jfree.chart.plot.MeterPlotTest</t>
  </si>
  <si>
    <t>testSerialization2/0</t>
  </si>
  <si>
    <t>testSerialization1/0</t>
  </si>
  <si>
    <t>C:\Users\Max\Documents\jfreechart-master\src\test\java\org\jfree\data\xy\XIntervalSeriesTest.java</t>
  </si>
  <si>
    <t>org.jfree.data.xy.XIntervalSeriesTest</t>
  </si>
  <si>
    <t>testGetXHighValue/0</t>
  </si>
  <si>
    <t>testGetXLowValue/0</t>
  </si>
  <si>
    <t>seriesChanged/1[org.jfree.data.xy.SeriesChangeEvent]</t>
  </si>
  <si>
    <t>C:\Users\Max\Documents\jfreechart-master\src\main\java\org\jfree\chart\axis\ExtendedCategoryAxis.java</t>
  </si>
  <si>
    <t>org.jfree.chart.axis.ExtendedCategoryAxis</t>
  </si>
  <si>
    <t>setSubLabelFont/1[java.awt.Font]</t>
  </si>
  <si>
    <t>setSubLabelPaint/1[java.awt.Paint]</t>
  </si>
  <si>
    <t>createLabel/4[java.lang.Comparable,float,org.jfree.chart.api.RectangleEdge,java.awt.Graphics2D]</t>
  </si>
  <si>
    <t>ExtendedCategoryAxis/1[java.lang.String]</t>
  </si>
  <si>
    <t>getSubLabelPaint/0</t>
  </si>
  <si>
    <t>addSubLabel/2[java.lang.Comparable,java.lang.String]</t>
  </si>
  <si>
    <t>getSubLabelFont/0</t>
  </si>
  <si>
    <t>C:\Users\Max\Documents\jfreechart-master\src\main\java\org\jfree\data\xy\YisSymbolic.java</t>
  </si>
  <si>
    <t>org.jfree.data.xy.YisSymbolic</t>
  </si>
  <si>
    <t>getYSymbolicValues/0</t>
  </si>
  <si>
    <t>getYSymbolicValue/2[int,int]</t>
  </si>
  <si>
    <t>getYSymbolicValue/1[java.lang.Integer]</t>
  </si>
  <si>
    <t>C:\Users\Max\Documents\jfreechart-master\src\main\java\org\jfree\data\resources\DataPackageResources_es.java</t>
  </si>
  <si>
    <t>org.jfree.data.resources.DataPackageResources_es</t>
  </si>
  <si>
    <t>C:\Users\Max\Documents\jfreechart-master\src\test\java\org\jfree\chart\plot\dial\StandardDialScaleTest.java</t>
  </si>
  <si>
    <t>org.jfree.chart.plot.dial.StandardDialScaleTest</t>
  </si>
  <si>
    <t>testAngleToValue/0</t>
  </si>
  <si>
    <t>testValueToAngle/0</t>
  </si>
  <si>
    <t>C:\Users\Max\Documents\jfreechart-master\src\test\java\org\jfree\chart\renderer\xy\XYStepAreaRendererTest.java</t>
  </si>
  <si>
    <t>org.jfree.chart.renderer.xy.XYStepAreaRendererTest</t>
  </si>
  <si>
    <t>C:\Users\Max\Documents\jfreechart-master\src\main\java\org\jfree\chart\annotations\AbstractAnnotation.java</t>
  </si>
  <si>
    <t>org.jfree.chart.annotations.AbstractAnnotation</t>
  </si>
  <si>
    <t>addChangeListener/1[org.jfree.chart.event.AnnotationChangeListener]</t>
  </si>
  <si>
    <t>getNotify/0</t>
  </si>
  <si>
    <t>removeChangeListener/1[org.jfree.chart.event.AnnotationChangeListener]</t>
  </si>
  <si>
    <t>fireAnnotationChanged/0</t>
  </si>
  <si>
    <t>hasListener/1[java.util.EventListener]</t>
  </si>
  <si>
    <t>setNotify/1[boolean]</t>
  </si>
  <si>
    <t>AbstractAnnotation/0</t>
  </si>
  <si>
    <t>notifyListeners/1[org.jfree.chart.event.AnnotationChangeEvent]</t>
  </si>
  <si>
    <t>C:\Users\Max\Documents\jfreechart-master\src\main\java\org\jfree\chart\renderer\category\LineAndShapeRenderer.java</t>
  </si>
  <si>
    <t>org.jfree.chart.renderer.category.LineAndShapeRenderer</t>
  </si>
  <si>
    <t>setSeriesLinesVisible/2[int,boolean]</t>
  </si>
  <si>
    <t>setDrawOutlines/1[boolean]</t>
  </si>
  <si>
    <t>setSeriesLinesVisible/2[int,java.lang.Boolean]</t>
  </si>
  <si>
    <t>LineAndShapeRenderer/0</t>
  </si>
  <si>
    <t>getSeriesShapesVisible/1[int]</t>
  </si>
  <si>
    <t>getUseSeriesOffset/0</t>
  </si>
  <si>
    <t>setDefaultLinesVisible/1[boolean]</t>
  </si>
  <si>
    <t>getDrawOutlines/0</t>
  </si>
  <si>
    <t>getUseOutlinePaint/0</t>
  </si>
  <si>
    <t>getDefaultLinesVisible/0</t>
  </si>
  <si>
    <t>getSeriesShapesFilled/1[int]</t>
  </si>
  <si>
    <t>setSeriesShapesFilled/2[int,java.lang.Boolean]</t>
  </si>
  <si>
    <t>getPassCount/0</t>
  </si>
  <si>
    <t>LineAndShapeRenderer/2[boolean,boolean]</t>
  </si>
  <si>
    <t>getDefaultShapesVisible/0</t>
  </si>
  <si>
    <t>getItemShapeVisible/2[int,int]</t>
  </si>
  <si>
    <t>getItemShapeFilled/2[int,int]</t>
  </si>
  <si>
    <t>getLegendItem/2[int,int]</t>
  </si>
  <si>
    <t>getItemLineVisible/2[int,int]</t>
  </si>
  <si>
    <t>getUseFillPaint/0</t>
  </si>
  <si>
    <t>setDefaultShapesVisible/1[boolean]</t>
  </si>
  <si>
    <t>setItemMargin/1[double]</t>
  </si>
  <si>
    <t>getDefaultShapesFilled/0</t>
  </si>
  <si>
    <t>getItemMargin/0</t>
  </si>
  <si>
    <t>setSeriesShapesVisible/2[int,boolean]</t>
  </si>
  <si>
    <t>setSeriesShapesVisible/2[int,java.lang.Boolean]</t>
  </si>
  <si>
    <t>setUseSeriesOffset/1[boolean]</t>
  </si>
  <si>
    <t>setUseOutlinePaint/1[boolean]</t>
  </si>
  <si>
    <t>setUseFillPaint/1[boolean]</t>
  </si>
  <si>
    <t>setDefaultShapesFilled/1[boolean]</t>
  </si>
  <si>
    <t>getSeriesLinesVisible/1[int]</t>
  </si>
  <si>
    <t>setSeriesShapesFilled/2[int,boolean]</t>
  </si>
  <si>
    <t>C:\Users\Max\Documents\jfreechart-master\src\main\java\org\jfree\data\general\DefaultKeyedValueDataset.java</t>
  </si>
  <si>
    <t>org.jfree.data.general.DefaultKeyedValueDataset</t>
  </si>
  <si>
    <t>DefaultKeyedValueDataset/0</t>
  </si>
  <si>
    <t>getKey/0</t>
  </si>
  <si>
    <t>DefaultKeyedValueDataset/2[java.lang.Comparable,java.lang.Number]</t>
  </si>
  <si>
    <t>updateValue/1[java.lang.Number]</t>
  </si>
  <si>
    <t>setValue/2[java.lang.Comparable,java.lang.Number]</t>
  </si>
  <si>
    <t>DefaultKeyedValueDataset/1[org.jfree.data.KeyedValue]</t>
  </si>
  <si>
    <t>getValue/0</t>
  </si>
  <si>
    <t>C:\Users\Max\Documents\jfreechart-master\src\main\java\org\jfree\chart\labels\CategoryItemLabelGenerator.java</t>
  </si>
  <si>
    <t>org.jfree.chart.labels.CategoryItemLabelGenerator</t>
  </si>
  <si>
    <t>generateColumnLabel/2[org.jfree.chart.labels.CategoryDataset,int]</t>
  </si>
  <si>
    <t>generateRowLabel/2[org.jfree.chart.labels.CategoryDataset,int]</t>
  </si>
  <si>
    <t>generateLabel/3[org.jfree.chart.labels.CategoryDataset,int,int]</t>
  </si>
  <si>
    <t>C:\Users\Max\Documents\jfreechart-master\src\main\java\org\jfree\chart\swing\editor\DefaultTitleEditor.java</t>
  </si>
  <si>
    <t>org.jfree.chart.swing.editor.DefaultTitleEditor</t>
  </si>
  <si>
    <t>attemptPaintSelection/0</t>
  </si>
  <si>
    <t>attemptModifyShowTitle/0</t>
  </si>
  <si>
    <t>enableOrDisableControls/0</t>
  </si>
  <si>
    <t>DefaultTitleEditor/1[org.jfree.chart.title.Title]</t>
  </si>
  <si>
    <t>getTitleText/0</t>
  </si>
  <si>
    <t>getTitleFont/0</t>
  </si>
  <si>
    <t>setTitleProperties/1[org.jfree.chart.swing.editor.JFreeChart]</t>
  </si>
  <si>
    <t>attemptFontSelection/0</t>
  </si>
  <si>
    <t>C:\Users\Max\Documents\jfreechart-master\src\main\java\org\jfree\data\KeyedValueComparator.java</t>
  </si>
  <si>
    <t>org.jfree.data.KeyedValueComparator</t>
  </si>
  <si>
    <t>KeyedValueComparator/2[org.jfree.data.KeyedValueComparatorType,org.jfree.data.SortOrder]</t>
  </si>
  <si>
    <t>compare/2[org.jfree.data.KeyedValue,org.jfree.data.KeyedValue]</t>
  </si>
  <si>
    <t>getOrder/0</t>
  </si>
  <si>
    <t>getType/0</t>
  </si>
  <si>
    <t>C:\Users\Max\Documents\jfreechart-master\src\main\java\org\jfree\chart\renderer\xy\StackedXYAreaRenderer.java</t>
  </si>
  <si>
    <t>org.jfree.chart.renderer.xy.StackedXYAreaRenderer$StackedXYAreaRendererState</t>
  </si>
  <si>
    <t>StackedXYAreaRendererState/1[org.jfree.chart.plot.PlotRenderingInfo]</t>
  </si>
  <si>
    <t>getSeriesArea/0</t>
  </si>
  <si>
    <t>setSeriesArea/1[java.awt.Polygon]</t>
  </si>
  <si>
    <t>getCurrentSeriesPoints/0</t>
  </si>
  <si>
    <t>setCurrentSeriesPoints/1[java.util.Stack]</t>
  </si>
  <si>
    <t>setLastSeriesPoints/1[java.util.Stack]</t>
  </si>
  <si>
    <t>getLastSeriesPoints/0</t>
  </si>
  <si>
    <t>getLine/0</t>
  </si>
  <si>
    <t>C:\Users\Max\Documents\jfreechart-master\src\test\java\org\jfree\chart\plot\FastScatterPlotTest.java</t>
  </si>
  <si>
    <t>org.jfree.chart.plot.FastScatterPlotTest</t>
  </si>
  <si>
    <t>testEquals2/0</t>
  </si>
  <si>
    <t>createData/0</t>
  </si>
  <si>
    <t>C:\Users\Max\Documents\jfreechart-master\src\test\java\org\jfree\chart\renderer\category\IntervalBarRendererTest.java</t>
  </si>
  <si>
    <t>org.jfree.chart.renderer.category.IntervalBarRendererTest</t>
  </si>
  <si>
    <t>testFindRangeBounds/0</t>
  </si>
  <si>
    <t>C:\Users\Max\Documents\jfreechart-master\src\main\java\org\jfree\chart\plot\dial\StandardDialFrame.java</t>
  </si>
  <si>
    <t>org.jfree.chart.plot.dial.StandardDialFrame</t>
  </si>
  <si>
    <t>getWindow/1[java.awt.geom.Rectangle2D]</t>
  </si>
  <si>
    <t>StandardDialFrame/0</t>
  </si>
  <si>
    <t>setStroke/1[java.awt.Stroke]</t>
  </si>
  <si>
    <t>getForegroundPaint/0</t>
  </si>
  <si>
    <t>setRadius/1[double]</t>
  </si>
  <si>
    <t>getRadius/0</t>
  </si>
  <si>
    <t>setForegroundPaint/1[java.awt.Paint]</t>
  </si>
  <si>
    <t>getStroke/0</t>
  </si>
  <si>
    <t>C:\Users\Max\Documents\jfreechart-master\src\main\java\org\jfree\chart\renderer\category\GanttRenderer.java</t>
  </si>
  <si>
    <t>org.jfree.chart.renderer.category.GanttRenderer</t>
  </si>
  <si>
    <t>setEndPercent/1[double]</t>
  </si>
  <si>
    <t>getIncompletePaint/0</t>
  </si>
  <si>
    <t>getCompletePaint/0</t>
  </si>
  <si>
    <t>getEndPercent/0</t>
  </si>
  <si>
    <t>drawTasks/9[java.awt.Graphics2D,org.jfree.chart.renderer.category.CategoryItemRendererState,java.awt.geom.Rectangle2D,org.jfree.chart.plot.CategoryPlot,org.jfree.chart.axis.CategoryAxis,org.jfree.chart.axis.ValueAxis,org.jfree.chart.renderer.category.GanttCategoryDataset,int,int]</t>
  </si>
  <si>
    <t>setCompletePaint/1[java.awt.Paint]</t>
  </si>
  <si>
    <t>setStartPercent/1[double]</t>
  </si>
  <si>
    <t>setIncompletePaint/1[java.awt.Paint]</t>
  </si>
  <si>
    <t>drawTask/9[java.awt.Graphics2D,org.jfree.chart.renderer.category.CategoryItemRendererState,java.awt.geom.Rectangle2D,org.jfree.chart.plot.CategoryPlot,org.jfree.chart.axis.CategoryAxis,org.jfree.chart.axis.ValueAxis,org.jfree.chart.renderer.category.GanttCategoryDataset,int,int]</t>
  </si>
  <si>
    <t>GanttRenderer/0</t>
  </si>
  <si>
    <t>getItemMiddle/6[java.lang.Comparable&lt;?&gt;,java.lang.Comparable&lt;?&gt;,org.jfree.chart.renderer.category.CategoryDataset&lt;?,?&gt;,org.jfree.chart.axis.CategoryAxis,java.awt.geom.Rectangle2D,org.jfree.chart.api.RectangleEdge]</t>
  </si>
  <si>
    <t>getStartPercent/0</t>
  </si>
  <si>
    <t>C:\Users\Max\Documents\jfreechart-master\src\main\java\org\jfree\chart\renderer\category\StackedBarRenderer.java</t>
  </si>
  <si>
    <t>org.jfree.chart.renderer.category.StackedBarRenderer</t>
  </si>
  <si>
    <t>StackedBarRenderer/1[boolean]</t>
  </si>
  <si>
    <t>StackedBarRenderer/0</t>
  </si>
  <si>
    <t>getRenderAsPercentages/0</t>
  </si>
  <si>
    <t>setRenderAsPercentages/1[boolean]</t>
  </si>
  <si>
    <t>calculateBarWidth/4[org.jfree.chart.plot.CategoryPlot,java.awt.geom.Rectangle2D,int,org.jfree.chart.renderer.category.CategoryItemRendererState]</t>
  </si>
  <si>
    <t>C:\Users\Max\Documents\jfreechart-master\src\main\java\org\jfree\chart\event\AnnotationChangeEvent.java</t>
  </si>
  <si>
    <t>org.jfree.chart.event.AnnotationChangeEvent</t>
  </si>
  <si>
    <t>getAnnotation/0</t>
  </si>
  <si>
    <t>AnnotationChangeEvent/2[java.lang.Object,org.jfree.chart.annotations.Annotation]</t>
  </si>
  <si>
    <t>C:\Users\Max\Documents\jfreechart-master\src\main\java\org\jfree\chart\urls\StandardXYZURLGenerator.java</t>
  </si>
  <si>
    <t>org.jfree.chart.urls.StandardXYZURLGenerator</t>
  </si>
  <si>
    <t>generateURL/3[org.jfree.data.xy.XYZDataset,int,int]</t>
  </si>
  <si>
    <t>C:\Users\Max\Documents\jfreechart-master\src\test\java\org\jfree\chart\labels\BubbleXYItemLabelGeneratorTest.java</t>
  </si>
  <si>
    <t>org.jfree.chart.labels.BubbleXYItemLabelGeneratorTest</t>
  </si>
  <si>
    <t>C:\Users\Max\Documents\jfreechart-master\src\main\java\org\jfree\chart\util\ExportUtils.java</t>
  </si>
  <si>
    <t>org.jfree.chart.util.ExportUtils</t>
  </si>
  <si>
    <t>isJFreeSVGAvailable/0</t>
  </si>
  <si>
    <t>isOrsonPDFAvailable/0</t>
  </si>
  <si>
    <t>writeAsJPEG/4[org.jfree.chart.util.Drawable,int,int,java.io.File]</t>
  </si>
  <si>
    <t>writeAsSVG/4[org.jfree.chart.util.Drawable,int,int,java.io.File]</t>
  </si>
  <si>
    <t>writeAsPDF/4[org.jfree.chart.util.Drawable,int,int,java.io.File]</t>
  </si>
  <si>
    <t>writeAsPNG/4[org.jfree.chart.util.Drawable,int,int,java.io.File]</t>
  </si>
  <si>
    <t>C:\Users\Max\Documents\jfreechart-master\src\test\java\org\jfree\chart\axis\CategoryLabelWidthTypeTest.java</t>
  </si>
  <si>
    <t>org.jfree.chart.axis.CategoryLabelWidthTypeTest</t>
  </si>
  <si>
    <t>C:\Users\Max\Documents\jfreechart-master\src\main\java\org\jfree\chart\plot\pie\AbstractPieLabelDistributor.java</t>
  </si>
  <si>
    <t>org.jfree.chart.plot.pie.AbstractPieLabelDistributor</t>
  </si>
  <si>
    <t>getPieLabelRecord/1[int]</t>
  </si>
  <si>
    <t>clear/0</t>
  </si>
  <si>
    <t>addPieLabelRecord/1[org.jfree.chart.plot.pie.PieLabelRecord]</t>
  </si>
  <si>
    <t>AbstractPieLabelDistributor/0</t>
  </si>
  <si>
    <t>C:\Users\Max\Documents\jfreechart-master\src\main\java\org\jfree\chart\swing\OverlayChangeListener.java</t>
  </si>
  <si>
    <t>org.jfree.chart.swing.OverlayChangeListener</t>
  </si>
  <si>
    <t>overlayChanged/1[org.jfree.chart.swing.OverlayChangeEvent]</t>
  </si>
  <si>
    <t>C:\Users\Max\Documents\jfreechart-master\src\test\java\org\jfree\chart\renderer\xy\XYDifferenceRendererTest.java</t>
  </si>
  <si>
    <t>org.jfree.chart.renderer.xy.XYDifferenceRendererTest</t>
  </si>
  <si>
    <t>C:\Users\Max\Documents\jfreechart-master\src\main\java\org\jfree\chart\renderer\category\CategoryStepRenderer.java</t>
  </si>
  <si>
    <t>org.jfree.chart.renderer.category.CategoryStepRenderer$State</t>
  </si>
  <si>
    <t>C:\Users\Max\Documents\jfreechart-master\src\main\java\org\jfree\chart\swing\editor\ChartEditor.java</t>
  </si>
  <si>
    <t>org.jfree.chart.swing.editor.ChartEditor</t>
  </si>
  <si>
    <t>updateChart/1[org.jfree.chart.JFreeChart]</t>
  </si>
  <si>
    <t>org.jfree.data.xy.DefaultWindDataset</t>
  </si>
  <si>
    <t>getWindDirection/2[int,int]</t>
  </si>
  <si>
    <t>seriesNameListFromDataArray/1[java.lang.Object[][]]</t>
  </si>
  <si>
    <t>DefaultWindDataset/0</t>
  </si>
  <si>
    <t>DefaultWindDataset/2[java.lang.String[],java.lang.Object[][][]]</t>
  </si>
  <si>
    <t>DefaultWindDataset/2[java.util.List,java.lang.Object[][][]]</t>
  </si>
  <si>
    <t>DefaultWindDataset/1[java.lang.Object[][][]]</t>
  </si>
  <si>
    <t>getWindForce/2[int,int]</t>
  </si>
  <si>
    <t>C:\Users\Max\Documents\jfreechart-master\src\test\java\org\jfree\chart\plot\compass\CompassPlotTest.java</t>
  </si>
  <si>
    <t>org.jfree.chart.plot.compass.CompassPlotTest</t>
  </si>
  <si>
    <t>C:\Users\Max\Documents\jfreechart-master\src\test\java\org\jfree\chart\renderer\OutlierTest.java</t>
  </si>
  <si>
    <t>org.jfree.chart.renderer.OutlierTest</t>
  </si>
  <si>
    <t>C:\Users\Max\Documents\jfreechart-master\src\main\java\org\jfree\chart\renderer\xy\SamplingXYLineRenderer.java</t>
  </si>
  <si>
    <t>org.jfree.chart.renderer.xy.SamplingXYLineRenderer$State</t>
  </si>
  <si>
    <t>startSeriesPass/6[org.jfree.chart.renderer.xy.XYDataset,int,int,int,int,int]</t>
  </si>
  <si>
    <t>C:\Users\Max\Documents\jfreechart-master\src\test\java\org\jfree\chart\annotations\XYTextAnnotationTest.java</t>
  </si>
  <si>
    <t>org.jfree.chart.annotations.XYTextAnnotationTest</t>
  </si>
  <si>
    <t>C:\Users\Max\Documents\jfreechart-master\src\main\java\org\jfree\chart\renderer\category\CategoryItemRendererState.java</t>
  </si>
  <si>
    <t>org.jfree.chart.renderer.category.CategoryItemRendererState</t>
  </si>
  <si>
    <t>getBarWidth/0</t>
  </si>
  <si>
    <t>getSeriesRunningTotal/0</t>
  </si>
  <si>
    <t>getVisibleSeriesIndex/1[int]</t>
  </si>
  <si>
    <t>CategoryItemRendererState/1[org.jfree.chart.plot.PlotRenderingInfo]</t>
  </si>
  <si>
    <t>getVisibleSeriesCount/0</t>
  </si>
  <si>
    <t>setVisibleSeriesArray/1[int[]]</t>
  </si>
  <si>
    <t>setBarWidth/1[double]</t>
  </si>
  <si>
    <t>getVisibleSeriesArray/0</t>
  </si>
  <si>
    <t>setCrosshairState/1[org.jfree.chart.plot.CategoryCrosshairState]</t>
  </si>
  <si>
    <t>setSeriesRunningTotal/1[double]</t>
  </si>
  <si>
    <t>getCrosshairState/0</t>
  </si>
  <si>
    <t>C:\Users\Max\Documents\jfreechart-master\src\test\java\org\jfree\chart\renderer\xy\StackedXYAreaRenderer2Test.java</t>
  </si>
  <si>
    <t>org.jfree.chart.renderer.xy.StackedXYAreaRenderer2Test</t>
  </si>
  <si>
    <t>testDrawWithEmptyDataset/0</t>
  </si>
  <si>
    <t>C:\Users\Max\Documents\jfreechart-master\src\test\java\org\jfree\data\xy\DefaultOHLCDatasetTest.java</t>
  </si>
  <si>
    <t>org.jfree.data.xy.DefaultOHLCDatasetTest</t>
  </si>
  <si>
    <t>testDataRange/0</t>
  </si>
  <si>
    <t>org.jfree.chart.renderer.xy.CyclicXYItemRenderer$OverwriteDataSet</t>
  </si>
  <si>
    <t>OverwriteDataSet/3[double[],double[],org.jfree.chart.renderer.xy.XYDataset]</t>
  </si>
  <si>
    <t>addChangeListener/1[org.jfree.chart.renderer.xy.DatasetChangeListener]</t>
  </si>
  <si>
    <t>indexOf/1[java.lang.Comparable]</t>
  </si>
  <si>
    <t>removeChangeListener/1[org.jfree.chart.renderer.xy.DatasetChangeListener]</t>
  </si>
  <si>
    <t>C:\Users\Max\Documents\jfreechart-master\src\main\java\org\jfree\chart\swing\editor\ChartEditorManager.java</t>
  </si>
  <si>
    <t>org.jfree.chart.swing.editor.ChartEditorManager</t>
  </si>
  <si>
    <t>getChartEditorFactory/0</t>
  </si>
  <si>
    <t>setChartEditorFactory/1[org.jfree.chart.swing.editor.ChartEditorFactory]</t>
  </si>
  <si>
    <t>getChartEditor/1[org.jfree.chart.JFreeChart]</t>
  </si>
  <si>
    <t>ChartEditorManager/0</t>
  </si>
  <si>
    <t>C:\Users\Max\Documents\jfreechart-master\src\main\java\org\jfree\chart\swing\editor\StrokeChooserPanel.java</t>
  </si>
  <si>
    <t>org.jfree.chart.swing.editor.StrokeChooserPanel</t>
  </si>
  <si>
    <t>getSelector/0</t>
  </si>
  <si>
    <t>StrokeChooserPanel/2[org.jfree.chart.swing.editor.StrokeSample,org.jfree.chart.swing.editor.StrokeSample[]]</t>
  </si>
  <si>
    <t>getSelectedStroke/0</t>
  </si>
  <si>
    <t>C:\Users\Max\Documents\jfreechart-master\src\main\java\org\jfree\data\statistics\HistogramBin.java</t>
  </si>
  <si>
    <t>org.jfree.data.statistics.HistogramBin</t>
  </si>
  <si>
    <t>getBinWidth/0</t>
  </si>
  <si>
    <t>getEndBoundary/0</t>
  </si>
  <si>
    <t>HistogramBin/2[double,double]</t>
  </si>
  <si>
    <t>getCount/0</t>
  </si>
  <si>
    <t>getStartBoundary/0</t>
  </si>
  <si>
    <t>incrementCount/0</t>
  </si>
  <si>
    <t>C:\Users\Max\Documents\jfreechart-master\src\main\java\org\jfree\chart\axis\ValueAxis.java</t>
  </si>
  <si>
    <t>org.jfree.chart.axis.ValueAxis</t>
  </si>
  <si>
    <t>setNegativeArrowVisible/1[boolean]</t>
  </si>
  <si>
    <t>getDefaultAutoRange/0</t>
  </si>
  <si>
    <t>isVerticalTickLabels/0</t>
  </si>
  <si>
    <t>setRightArrow/1[java.awt.Shape]</t>
  </si>
  <si>
    <t>isNegativeArrowVisible/0</t>
  </si>
  <si>
    <t>setRangeWithMargins/2[double,double]</t>
  </si>
  <si>
    <t>getUpArrow/0</t>
  </si>
  <si>
    <t>getLeftArrow/0</t>
  </si>
  <si>
    <t>getUpperMargin/0</t>
  </si>
  <si>
    <t>setVerticalTickLabels/1[boolean]</t>
  </si>
  <si>
    <t>resizeRange/1[double]</t>
  </si>
  <si>
    <t>setLeftArrow/1[java.awt.Shape]</t>
  </si>
  <si>
    <t>findMaximumTickLabelHeight/4[java.util.List,java.awt.Graphics2D,java.awt.geom.Rectangle2D,boolean]</t>
  </si>
  <si>
    <t>java2DToValue/3[double,java.awt.geom.Rectangle2D,org.jfree.chart.api.RectangleEdge]</t>
  </si>
  <si>
    <t>setAutoRange/1[boolean]</t>
  </si>
  <si>
    <t>setAutoRange/2[boolean,boolean]</t>
  </si>
  <si>
    <t>lengthToJava2D/3[double,java.awt.geom.Rectangle2D,org.jfree.chart.api.RectangleEdge]</t>
  </si>
  <si>
    <t>setRangeAboutValue/2[double,double]</t>
  </si>
  <si>
    <t>isAutoTickUnitSelection/0</t>
  </si>
  <si>
    <t>setDownArrow/1[java.awt.Shape]</t>
  </si>
  <si>
    <t>setUpperMargin/1[double]</t>
  </si>
  <si>
    <t>drawTickMarksAndLabels/5[java.awt.Graphics2D,double,java.awt.geom.Rectangle2D,java.awt.geom.Rectangle2D,org.jfree.chart.api.RectangleEdge]</t>
  </si>
  <si>
    <t>zoomRange/2[double,double]</t>
  </si>
  <si>
    <t>centerRange/1[double]</t>
  </si>
  <si>
    <t>getAutoTickIndex/0</t>
  </si>
  <si>
    <t>setAutoTickUnitSelection/1[boolean]</t>
  </si>
  <si>
    <t>findMaximumTickLabelWidth/4[java.util.List,java.awt.Graphics2D,java.awt.geom.Rectangle2D,boolean]</t>
  </si>
  <si>
    <t>setAutoTickIndex/1[int]</t>
  </si>
  <si>
    <t>setRangeWithMargins/3[org.jfree.chart.axis.Range,boolean,boolean]</t>
  </si>
  <si>
    <t>resizeRange/2[double,double]</t>
  </si>
  <si>
    <t>setRangeWithMargins/1[org.jfree.chart.axis.Range]</t>
  </si>
  <si>
    <t>setAutoRangeMinimumSize/1[double]</t>
  </si>
  <si>
    <t>setStandardTickUnits/1[org.jfree.chart.axis.TickUnitSource]</t>
  </si>
  <si>
    <t>getFixedAutoRange/0</t>
  </si>
  <si>
    <t>setFixedAutoRange/1[double]</t>
  </si>
  <si>
    <t>setInverted/1[boolean]</t>
  </si>
  <si>
    <t>drawAxisLine/4[java.awt.Graphics2D,double,java.awt.geom.Rectangle2D,org.jfree.chart.api.RectangleEdge]</t>
  </si>
  <si>
    <t>autoAdjustRange/0</t>
  </si>
  <si>
    <t>getLowerMargin/0</t>
  </si>
  <si>
    <t>setAutoTickUnitSelection/2[boolean,boolean]</t>
  </si>
  <si>
    <t>isInverted/0</t>
  </si>
  <si>
    <t>setAutoRangeMinimumSize/2[double,boolean]</t>
  </si>
  <si>
    <t>isPositiveArrowVisible/0</t>
  </si>
  <si>
    <t>resizeRange2/2[double,double]</t>
  </si>
  <si>
    <t>setDefaultAutoRange/1[org.jfree.chart.axis.Range]</t>
  </si>
  <si>
    <t>calculateAnchorPoint/4[org.jfree.chart.axis.ValueTick,double,java.awt.geom.Rectangle2D,org.jfree.chart.api.RectangleEdge]</t>
  </si>
  <si>
    <t>setLowerMargin/1[double]</t>
  </si>
  <si>
    <t>ValueAxis/2[java.lang.String,org.jfree.chart.axis.TickUnitSource]</t>
  </si>
  <si>
    <t>isAutoRange/0</t>
  </si>
  <si>
    <t>setRange/3[org.jfree.chart.axis.Range,boolean,boolean]</t>
  </si>
  <si>
    <t>getDownArrow/0</t>
  </si>
  <si>
    <t>reserveSpace/5[java.awt.Graphics2D,org.jfree.chart.plot.Plot,java.awt.geom.Rectangle2D,org.jfree.chart.api.RectangleEdge,org.jfree.chart.axis.AxisSpace]</t>
  </si>
  <si>
    <t>valueToJava2D/3[double,java.awt.geom.Rectangle2D,org.jfree.chart.api.RectangleEdge]</t>
  </si>
  <si>
    <t>pan/1[double]</t>
  </si>
  <si>
    <t>setPositiveArrowVisible/1[boolean]</t>
  </si>
  <si>
    <t>getRange/0</t>
  </si>
  <si>
    <t>setUpArrow/1[java.awt.Shape]</t>
  </si>
  <si>
    <t>setRange/1[org.jfree.chart.axis.Range]</t>
  </si>
  <si>
    <t>setRange/2[double,double]</t>
  </si>
  <si>
    <t>getRightArrow/0</t>
  </si>
  <si>
    <t>getAutoRangeMinimumSize/0</t>
  </si>
  <si>
    <t>getStandardTickUnits/0</t>
  </si>
  <si>
    <t>C:\Users\Max\Documents\jfreechart-master\src\test\java\org\jfree\chart\plot\compass\WindNeedleTest.java</t>
  </si>
  <si>
    <t>org.jfree.chart.plot.compass.WindNeedleTest</t>
  </si>
  <si>
    <t>C:\Users\Max\Documents\jfreechart-master\src\test\java\org\jfree\chart\entity\FlowEntityTest.java</t>
  </si>
  <si>
    <t>org.jfree.chart.entity.FlowEntityTest</t>
  </si>
  <si>
    <t>C:\Users\Max\Documents\jfreechart-master\src\main\java\org\jfree\chart\plot\pie\PiePlot.java</t>
  </si>
  <si>
    <t>org.jfree.chart.plot.pie.PiePlot</t>
  </si>
  <si>
    <t>clearSectionOutlineStrokes/1[boolean]</t>
  </si>
  <si>
    <t>setLegendLabelGenerator/1[org.jfree.chart.labels.PieSectionLabelGenerator]</t>
  </si>
  <si>
    <t>getDefaultSectionOutlinePaint/0</t>
  </si>
  <si>
    <t>setDirection/1[org.jfree.chart.api.Rotation]</t>
  </si>
  <si>
    <t>getLegendLabelToolTipGenerator/0</t>
  </si>
  <si>
    <t>setShadowGenerator/1[org.jfree.chart.plot.ShadowGenerator]</t>
  </si>
  <si>
    <t>getLabelPaint/0</t>
  </si>
  <si>
    <t>getMinimumArcAngleToDraw/0</t>
  </si>
  <si>
    <t>setLabelPaint/1[java.awt.Paint]</t>
  </si>
  <si>
    <t>getDirection/0</t>
  </si>
  <si>
    <t>getLabelLinkDepth/0</t>
  </si>
  <si>
    <t>PiePlot/1[org.jfree.chart.plot.pie.PieDataset&lt;K&gt;]</t>
  </si>
  <si>
    <t>getAutoPopulateSectionPaint/0</t>
  </si>
  <si>
    <t>setLegendItemShape/1[java.awt.Shape]</t>
  </si>
  <si>
    <t>getDataset/0</t>
  </si>
  <si>
    <t>setDefaultSectionOutlinePaint/1[java.awt.Paint]</t>
  </si>
  <si>
    <t>getURLGenerator/0</t>
  </si>
  <si>
    <t>setIgnoreNullValues/1[boolean]</t>
  </si>
  <si>
    <t>setLabelShadowPaint/1[java.awt.Paint]</t>
  </si>
  <si>
    <t>setLabelPadding/1[org.jfree.chart.api.RectangleInsets]</t>
  </si>
  <si>
    <t>drawLabels/6[java.awt.Graphics2D,java.util.List&lt;K&gt;,double,java.awt.geom.Rectangle2D,java.awt.geom.Rectangle2D,org.jfree.chart.plot.pie.PiePlotState]</t>
  </si>
  <si>
    <t>drawSimpleLabels/6[java.awt.Graphics2D,java.util.List&lt;K&gt;,double,java.awt.geom.Rectangle2D,java.awt.geom.Rectangle2D,org.jfree.chart.plot.pie.PiePlotState]</t>
  </si>
  <si>
    <t>setShadowXOffset/1[double]</t>
  </si>
  <si>
    <t>getLabelBackgroundPaint/0</t>
  </si>
  <si>
    <t>clearSectionOutlinePaints/1[boolean]</t>
  </si>
  <si>
    <t>setLegendLabelToolTipGenerator/1[org.jfree.chart.labels.PieSectionLabelGenerator]</t>
  </si>
  <si>
    <t>getExplodePercent/1[K]</t>
  </si>
  <si>
    <t>getLabelPadding/0</t>
  </si>
  <si>
    <t>lookupSectionPaint/2[K,boolean]</t>
  </si>
  <si>
    <t>clearSectionPaints/1[boolean]</t>
  </si>
  <si>
    <t>setDefaultSectionPaint/1[java.awt.Paint]</t>
  </si>
  <si>
    <t>setSectionOutlinePaint/2[K,java.awt.Paint]</t>
  </si>
  <si>
    <t>drawPie/3[java.awt.Graphics2D,java.awt.geom.Rectangle2D,org.jfree.chart.plot.PlotRenderingInfo]</t>
  </si>
  <si>
    <t>setSectionOutlineStroke/2[K,java.awt.Stroke]</t>
  </si>
  <si>
    <t>setSimpleLabels/1[boolean]</t>
  </si>
  <si>
    <t>getAutoPopulateSectionOutlinePaint/0</t>
  </si>
  <si>
    <t>setSimpleLabelOffset/1[org.jfree.chart.api.RectangleInsets]</t>
  </si>
  <si>
    <t>getLabelLinksVisible/0</t>
  </si>
  <si>
    <t>getDefaultSectionPaint/0</t>
  </si>
  <si>
    <t>getLabelGenerator/0</t>
  </si>
  <si>
    <t>getToolTipGenerator/0</t>
  </si>
  <si>
    <t>getInteriorGap/0</t>
  </si>
  <si>
    <t>drawLeftLabels/6[org.jfree.chart.plot.pie.KeyedValues&lt;K&gt;,java.awt.Graphics2D,java.awt.geom.Rectangle2D,java.awt.geom.Rectangle2D,float,org.jfree.chart.plot.pie.PiePlotState]</t>
  </si>
  <si>
    <t>getDefaultSectionOutlineStroke/0</t>
  </si>
  <si>
    <t>getLabelOutlinePaint/0</t>
  </si>
  <si>
    <t>handleMouseWheelRotation/1[int]</t>
  </si>
  <si>
    <t>setLabelOutlinePaint/1[java.awt.Paint]</t>
  </si>
  <si>
    <t>setMaximumLabelWidth/1[double]</t>
  </si>
  <si>
    <t>setAutoPopulateSectionOutlinePaint/1[boolean]</t>
  </si>
  <si>
    <t>setMinimumArcAngleToDraw/1[double]</t>
  </si>
  <si>
    <t>setDefaultSectionOutlineStroke/1[java.awt.Stroke]</t>
  </si>
  <si>
    <t>getShadowXOffset/0</t>
  </si>
  <si>
    <t>getLabelShadowPaint/0</t>
  </si>
  <si>
    <t>getMaximumExplodePercent/0</t>
  </si>
  <si>
    <t>drawLeftLabel/3[java.awt.Graphics2D,org.jfree.chart.plot.pie.PiePlotState,org.jfree.chart.plot.pie.PieLabelRecord]</t>
  </si>
  <si>
    <t>lookupSectionOutlinePaint/2[K,boolean]</t>
  </si>
  <si>
    <t>getIgnoreZeroValues/0</t>
  </si>
  <si>
    <t>getAutoPopulateSectionOutlineStroke/0</t>
  </si>
  <si>
    <t>getLabelLinkStroke/0</t>
  </si>
  <si>
    <t>setShadowYOffset/1[double]</t>
  </si>
  <si>
    <t>setLabelGap/1[double]</t>
  </si>
  <si>
    <t>setLabelLinkMargin/1[double]</t>
  </si>
  <si>
    <t>getLegendItemShape/0</t>
  </si>
  <si>
    <t>getShadowGenerator/0</t>
  </si>
  <si>
    <t>getLegendLabelGenerator/0</t>
  </si>
  <si>
    <t>getArcCenter/2[org.jfree.chart.plot.pie.PiePlotState,K]</t>
  </si>
  <si>
    <t>setLabelOutlineStroke/1[java.awt.Stroke]</t>
  </si>
  <si>
    <t>setLegendLabelURLGenerator/1[org.jfree.chart.plot.pie.PieURLGenerator]</t>
  </si>
  <si>
    <t>PiePlot/0</t>
  </si>
  <si>
    <t>getLabelDistributor/0</t>
  </si>
  <si>
    <t>setLabelGenerator/1[org.jfree.chart.labels.PieSectionLabelGenerator]</t>
  </si>
  <si>
    <t>lookupSectionPaint/1[K]</t>
  </si>
  <si>
    <t>setLabelLinksVisible/1[boolean]</t>
  </si>
  <si>
    <t>getShadowYOffset/0</t>
  </si>
  <si>
    <t>setAutoPopulateSectionPaint/1[boolean]</t>
  </si>
  <si>
    <t>setCircular/1[boolean]</t>
  </si>
  <si>
    <t>getLabelGap/0</t>
  </si>
  <si>
    <t>lookupSectionPaint/2[K,org.jfree.chart.plot.pie.PiePlotState]</t>
  </si>
  <si>
    <t>drawItem/5[java.awt.Graphics2D,int,java.awt.geom.Rectangle2D,org.jfree.chart.plot.pie.PiePlotState,int]</t>
  </si>
  <si>
    <t>setIgnoreZeroValues/1[boolean]</t>
  </si>
  <si>
    <t>getSectionOutlinePaint/1[K]</t>
  </si>
  <si>
    <t>getSimpleLabelOffset/0</t>
  </si>
  <si>
    <t>getSectionPaint/1[K]</t>
  </si>
  <si>
    <t>setLabelLinkStroke/1[java.awt.Stroke]</t>
  </si>
  <si>
    <t>setLabelBackgroundPaint/1[java.awt.Paint]</t>
  </si>
  <si>
    <t>getSimpleLabels/0</t>
  </si>
  <si>
    <t>getArcBounds/5[java.awt.geom.Rectangle2D,java.awt.geom.Rectangle2D,double,double,double]</t>
  </si>
  <si>
    <t>setToolTipGenerator/1[org.jfree.chart.labels.PieToolTipGenerator]</t>
  </si>
  <si>
    <t>lookupSectionOutlineStroke/2[K,boolean]</t>
  </si>
  <si>
    <t>drawRightLabels/6[org.jfree.chart.plot.pie.KeyedValues&lt;K&gt;,java.awt.Graphics2D,java.awt.geom.Rectangle2D,java.awt.geom.Rectangle2D,float,org.jfree.chart.plot.pie.PiePlotState]</t>
  </si>
  <si>
    <t>getIgnoreNullValues/0</t>
  </si>
  <si>
    <t>getSectionOutlinesVisible/0</t>
  </si>
  <si>
    <t>setLabelDistributor/1[org.jfree.chart.plot.pie.AbstractPieLabelDistributor]</t>
  </si>
  <si>
    <t>lookupSectionOutlineStroke/1[K]</t>
  </si>
  <si>
    <t>getMaximumLabelWidth/0</t>
  </si>
  <si>
    <t>drawRightLabel/3[java.awt.Graphics2D,org.jfree.chart.plot.pie.PiePlotState,org.jfree.chart.plot.pie.PieLabelRecord]</t>
  </si>
  <si>
    <t>setDataset/1[org.jfree.chart.plot.pie.PieDataset&lt;K&gt;]</t>
  </si>
  <si>
    <t>getPieIndex/0</t>
  </si>
  <si>
    <t>setPieIndex/1[int]</t>
  </si>
  <si>
    <t>setSectionPaint/2[K,java.awt.Paint]</t>
  </si>
  <si>
    <t>setInteriorGap/1[double]</t>
  </si>
  <si>
    <t>setURLGenerator/1[org.jfree.chart.plot.pie.PieURLGenerator]</t>
  </si>
  <si>
    <t>getLabelOutlineStroke/0</t>
  </si>
  <si>
    <t>getSectionKey/1[int]</t>
  </si>
  <si>
    <t>getLegendLabelURLGenerator/0</t>
  </si>
  <si>
    <t>initialise/5[java.awt.Graphics2D,java.awt.geom.Rectangle2D,org.jfree.chart.plot.pie.PiePlot&lt;?&gt;,java.lang.Integer,org.jfree.chart.plot.PlotRenderingInfo]</t>
  </si>
  <si>
    <t>setSectionOutlinesVisible/1[boolean]</t>
  </si>
  <si>
    <t>lookupSectionOutlinePaint/1[K]</t>
  </si>
  <si>
    <t>setAutoPopulateSectionOutlineStroke/1[boolean]</t>
  </si>
  <si>
    <t>isCircular/0</t>
  </si>
  <si>
    <t>setExplodePercent/2[K,double]</t>
  </si>
  <si>
    <t>setCircular/2[boolean,boolean]</t>
  </si>
  <si>
    <t>getSectionOutlineStroke/1[K]</t>
  </si>
  <si>
    <t>getLabelLinkMargin/0</t>
  </si>
  <si>
    <t>C:\Users\Max\Documents\jfreechart-master\src\main\java\org\jfree\data\Value.java</t>
  </si>
  <si>
    <t>org.jfree.data.Value</t>
  </si>
  <si>
    <t>C:\Users\Max\Documents\jfreechart-master\src\main\java\org\jfree\data\gantt\Task.java</t>
  </si>
  <si>
    <t>org.jfree.data.gantt.Task</t>
  </si>
  <si>
    <t>getDescription/0</t>
  </si>
  <si>
    <t>getDuration/0</t>
  </si>
  <si>
    <t>Task/3[java.lang.String,java.util.Date,java.util.Date]</t>
  </si>
  <si>
    <t>getSubtask/1[int]</t>
  </si>
  <si>
    <t>setDescription/1[java.lang.String]</t>
  </si>
  <si>
    <t>removeSubtask/1[org.jfree.data.gantt.Task]</t>
  </si>
  <si>
    <t>getPercentComplete/0</t>
  </si>
  <si>
    <t>addSubtask/1[org.jfree.data.gantt.Task]</t>
  </si>
  <si>
    <t>setPercentComplete/1[java.lang.Double]</t>
  </si>
  <si>
    <t>setDuration/1[org.jfree.data.time.TimePeriod]</t>
  </si>
  <si>
    <t>Task/2[java.lang.String,org.jfree.data.time.TimePeriod]</t>
  </si>
  <si>
    <t>setPercentComplete/1[double]</t>
  </si>
  <si>
    <t>getSubtaskCount/0</t>
  </si>
  <si>
    <t>C:\Users\Max\Documents\jfreechart-master\src\main\java\org\jfree\chart\block\BlockFrame.java</t>
  </si>
  <si>
    <t>org.jfree.chart.block.BlockFrame</t>
  </si>
  <si>
    <t>getInsets/0</t>
  </si>
  <si>
    <t>C:\Users\Max\Documents\jfreechart-master\src\main\java\org\jfree\chart\plot\compass\WindNeedle.java</t>
  </si>
  <si>
    <t>org.jfree.chart.plot.compass.WindNeedle</t>
  </si>
  <si>
    <t>WindNeedle/0</t>
  </si>
  <si>
    <t>C:\Users\Max\Documents\jfreechart-master\src\main\java\org\jfree\data\general\DefaultValueDataset.java</t>
  </si>
  <si>
    <t>org.jfree.data.general.DefaultValueDataset</t>
  </si>
  <si>
    <t>setValue/1[java.lang.Number]</t>
  </si>
  <si>
    <t>DefaultValueDataset/0</t>
  </si>
  <si>
    <t>DefaultValueDataset/1[double]</t>
  </si>
  <si>
    <t>DefaultValueDataset/1[java.lang.Number]</t>
  </si>
  <si>
    <t>C:\Users\Max\Documents\jfreechart-master\src\test\java\org\jfree\chart\plot\dial\DialPointerTest.java</t>
  </si>
  <si>
    <t>org.jfree.chart.plot.dial.DialPointerTest</t>
  </si>
  <si>
    <t>testEqualsPointer/0</t>
  </si>
  <si>
    <t>testEqualsPin/0</t>
  </si>
  <si>
    <t>C:\Users\Max\Documents\jfreechart-master\src\main\java\org\jfree\data\xy\VectorSeriesCollection.java</t>
  </si>
  <si>
    <t>org.jfree.data.xy.VectorSeriesCollection</t>
  </si>
  <si>
    <t>removeAllSeries/0</t>
  </si>
  <si>
    <t>indexOf/1[org.jfree.data.xy.VectorSeries&lt;S&gt;]</t>
  </si>
  <si>
    <t>removeSeries/1[org.jfree.data.xy.VectorSeries&lt;S&gt;]</t>
  </si>
  <si>
    <t>getSeries/1[int]</t>
  </si>
  <si>
    <t>getVector/2[int,int]</t>
  </si>
  <si>
    <t>VectorSeriesCollection/0</t>
  </si>
  <si>
    <t>getVectorXValue/2[int,int]</t>
  </si>
  <si>
    <t>getVectorYValue/2[int,int]</t>
  </si>
  <si>
    <t>addSeries/1[org.jfree.data.xy.VectorSeries&lt;S&gt;]</t>
  </si>
  <si>
    <t>C:\Users\Max\Documents\jfreechart-master\src\main\java\org\jfree\chart\ChartTheme.java</t>
  </si>
  <si>
    <t>org.jfree.chart.ChartTheme</t>
  </si>
  <si>
    <t>C:\Users\Max\Documents\jfreechart-master\src\main\java\org\jfree\chart\renderer\xy\AbstractXYItemRenderer.java</t>
  </si>
  <si>
    <t>org.jfree.chart.renderer.xy.AbstractXYItemRenderer</t>
  </si>
  <si>
    <t>drawRangeMarker/5[java.awt.Graphics2D,org.jfree.chart.plot.XYPlot,org.jfree.chart.axis.ValueAxis,org.jfree.chart.plot.Marker,java.awt.geom.Rectangle2D]</t>
  </si>
  <si>
    <t>setSeriesItemLabelGenerator/2[int,org.jfree.chart.labels.XYItemLabelGenerator]</t>
  </si>
  <si>
    <t>removeAnnotations/0</t>
  </si>
  <si>
    <t>setLegendItemToolTipGenerator/1[org.jfree.chart.labels.XYSeriesLabelGenerator]</t>
  </si>
  <si>
    <t>getAnnotations/0</t>
  </si>
  <si>
    <t>getSeriesToolTipGenerator/1[int]</t>
  </si>
  <si>
    <t>addAnnotation/2[org.jfree.chart.annotations.XYAnnotation,org.jfree.chart.api.Layer]</t>
  </si>
  <si>
    <t>setLegendItemURLGenerator/1[org.jfree.chart.labels.XYSeriesLabelGenerator]</t>
  </si>
  <si>
    <t>getSeriesItemLabelGenerator/1[int]</t>
  </si>
  <si>
    <t>getLegendItemURLGenerator/0</t>
  </si>
  <si>
    <t>calculateDomainMarkerTextAnchorPoint/7[java.awt.Graphics2D,org.jfree.chart.plot.PlotOrientation,java.awt.geom.Rectangle2D,java.awt.geom.Rectangle2D,org.jfree.chart.api.RectangleInsets,org.jfree.chart.api.LengthAdjustmentType,org.jfree.chart.api.RectangleAnchor]</t>
  </si>
  <si>
    <t>getPlot/0</t>
  </si>
  <si>
    <t>annotationChanged/1[org.jfree.chart.event.AnnotationChangeEvent]</t>
  </si>
  <si>
    <t>getItemLabelGenerator/2[int,int]</t>
  </si>
  <si>
    <t>lineTo/3[java.awt.geom.GeneralPath,double,double]</t>
  </si>
  <si>
    <t>initialise/5[java.awt.Graphics2D,java.awt.geom.Rectangle2D,org.jfree.chart.plot.XYPlot,org.jfree.chart.renderer.xy.XYDataset,org.jfree.chart.plot.PlotRenderingInfo]</t>
  </si>
  <si>
    <t>addAnnotation/1[org.jfree.chart.annotations.XYAnnotation]</t>
  </si>
  <si>
    <t>addEntity/7[org.jfree.chart.entity.EntityCollection,java.awt.Shape,org.jfree.chart.renderer.xy.XYDataset,int,int,double,double]</t>
  </si>
  <si>
    <t>findDomainBounds/2[org.jfree.chart.renderer.xy.XYDataset,boolean]</t>
  </si>
  <si>
    <t>setDefaultItemLabelGenerator/1[org.jfree.chart.labels.XYItemLabelGenerator]</t>
  </si>
  <si>
    <t>getLegendItemToolTipGenerator/0</t>
  </si>
  <si>
    <t>updateCrosshairValues/7[org.jfree.chart.plot.CrosshairState,double,double,int,double,double,org.jfree.chart.plot.PlotOrientation]</t>
  </si>
  <si>
    <t>setURLGenerator/1[org.jfree.chart.renderer.xy.XYURLGenerator]</t>
  </si>
  <si>
    <t>moveTo/3[java.awt.geom.GeneralPath,double,double]</t>
  </si>
  <si>
    <t>setDefaultToolTipGenerator/1[org.jfree.chart.labels.XYToolTipGenerator]</t>
  </si>
  <si>
    <t>fillDomainGridBand/6[java.awt.Graphics2D,org.jfree.chart.plot.XYPlot,org.jfree.chart.axis.ValueAxis,java.awt.geom.Rectangle2D,double,double]</t>
  </si>
  <si>
    <t>drawDomainLine/7[java.awt.Graphics2D,org.jfree.chart.plot.XYPlot,org.jfree.chart.axis.ValueAxis,java.awt.geom.Rectangle2D,double,java.awt.Paint,java.awt.Stroke]</t>
  </si>
  <si>
    <t>drawDomainMarker/5[java.awt.Graphics2D,org.jfree.chart.plot.XYPlot,org.jfree.chart.axis.ValueAxis,org.jfree.chart.plot.Marker,java.awt.geom.Rectangle2D]</t>
  </si>
  <si>
    <t>getDefaultToolTipGenerator/0</t>
  </si>
  <si>
    <t>AbstractXYItemRenderer/0</t>
  </si>
  <si>
    <t>setSeriesToolTipGenerator/2[int,org.jfree.chart.labels.XYToolTipGenerator]</t>
  </si>
  <si>
    <t>setLegendItemLabelGenerator/1[org.jfree.chart.labels.XYSeriesLabelGenerator]</t>
  </si>
  <si>
    <t>calculateRangeMarkerTextAnchorPoint/7[java.awt.Graphics2D,org.jfree.chart.plot.PlotOrientation,java.awt.geom.Rectangle2D,java.awt.geom.Rectangle2D,org.jfree.chart.api.RectangleInsets,org.jfree.chart.api.LengthAdjustmentType,org.jfree.chart.api.RectangleAnchor]</t>
  </si>
  <si>
    <t>drawAnnotations/6[java.awt.Graphics2D,java.awt.geom.Rectangle2D,org.jfree.chart.axis.ValueAxis,org.jfree.chart.axis.ValueAxis,org.jfree.chart.api.Layer,org.jfree.chart.plot.PlotRenderingInfo]</t>
  </si>
  <si>
    <t>getDefaultItemLabelGenerator/0</t>
  </si>
  <si>
    <t>findRangeBounds/2[org.jfree.chart.renderer.xy.XYDataset,boolean]</t>
  </si>
  <si>
    <t>getToolTipGenerator/2[int,int]</t>
  </si>
  <si>
    <t>fillRangeGridBand/6[java.awt.Graphics2D,org.jfree.chart.plot.XYPlot,org.jfree.chart.axis.ValueAxis,java.awt.geom.Rectangle2D,double,double]</t>
  </si>
  <si>
    <t>drawRangeLine/7[java.awt.Graphics2D,org.jfree.chart.plot.XYPlot,org.jfree.chart.axis.ValueAxis,java.awt.geom.Rectangle2D,double,java.awt.Paint,java.awt.Stroke]</t>
  </si>
  <si>
    <t>getLegendItemLabelGenerator/0</t>
  </si>
  <si>
    <t>setPlot/1[org.jfree.chart.plot.XYPlot]</t>
  </si>
  <si>
    <t>removeAnnotation/1[org.jfree.chart.annotations.XYAnnotation]</t>
  </si>
  <si>
    <t>beginElementGroup/3[java.awt.Graphics2D,java.lang.Comparable,int]</t>
  </si>
  <si>
    <t>drawItemLabel/8[java.awt.Graphics2D,org.jfree.chart.plot.PlotOrientation,org.jfree.chart.renderer.xy.XYDataset,int,int,double,double,boolean]</t>
  </si>
  <si>
    <t>C:\Users\Max\Documents\jfreechart-master\src\test\java\org\jfree\data\function\LineFunction2DTest.java</t>
  </si>
  <si>
    <t>org.jfree.data.function.LineFunction2DTest</t>
  </si>
  <si>
    <t>C:\Users\Max\Documents\jfreechart-master\src\main\java\org\jfree\chart\swing\editor\PaintSample.java</t>
  </si>
  <si>
    <t>org.jfree.chart.swing.editor.PaintSample</t>
  </si>
  <si>
    <t>paintComponent/1[java.awt.Graphics]</t>
  </si>
  <si>
    <t>PaintSample/1[java.awt.Paint]</t>
  </si>
  <si>
    <t>getPreferredSize/0</t>
  </si>
  <si>
    <t>C:\Users\Max\Documents\jfreechart-master\src\main\java\org\jfree\data\resources\DataPackageResources_ru.java</t>
  </si>
  <si>
    <t>org.jfree.data.resources.DataPackageResources_ru</t>
  </si>
  <si>
    <t>C:\Users\Max\Documents\jfreechart-master\src\test\java\org\jfree\chart\ScatterPlotTest.java</t>
  </si>
  <si>
    <t>org.jfree.chart.ScatterPlotTest</t>
  </si>
  <si>
    <t>createChart/0</t>
  </si>
  <si>
    <t>C:\Users\Max\Documents\jfreechart-master\src\test\java\org\jfree\chart\XYStepChartTest.java</t>
  </si>
  <si>
    <t>org.jfree.chart.XYStepChartTest$LocalListener</t>
  </si>
  <si>
    <t>C:\Users\Max\Documents\jfreechart-master\src\main\java\org\jfree\chart\block\ColorBlock.java</t>
  </si>
  <si>
    <t>org.jfree.chart.block.ColorBlock</t>
  </si>
  <si>
    <t>ColorBlock/3[java.awt.Paint,double,double]</t>
  </si>
  <si>
    <t>C:\Users\Max\Documents\jfreechart-master\src\main\java\org\jfree\chart\renderer\AbstractRenderer.java</t>
  </si>
  <si>
    <t>org.jfree.chart.renderer.AbstractRenderer</t>
  </si>
  <si>
    <t>setSeriesItemLabelsVisible/2[int,java.lang.Boolean]</t>
  </si>
  <si>
    <t>getDefaultFillPaint/0</t>
  </si>
  <si>
    <t>setSeriesVisibleInLegend/3[int,java.lang.Boolean,boolean]</t>
  </si>
  <si>
    <t>getDefaultOutlineStroke/0</t>
  </si>
  <si>
    <t>getSeriesVisibleInLegend/1[int]</t>
  </si>
  <si>
    <t>setDefaultStroke/1[java.awt.Stroke]</t>
  </si>
  <si>
    <t>getDefaultLegendShape/0</t>
  </si>
  <si>
    <t>isSeriesVisibleInLegend/1[int]</t>
  </si>
  <si>
    <t>setAutoPopulateSeriesPaint/1[boolean]</t>
  </si>
  <si>
    <t>setAutoPopulateSeriesOutlineStroke/1[boolean]</t>
  </si>
  <si>
    <t>setDefaultOutlinePaint/1[java.awt.Paint]</t>
  </si>
  <si>
    <t>endElementGroup/1[java.awt.Graphics2D]</t>
  </si>
  <si>
    <t>setSeriesOutlineStroke/3[int,java.awt.Stroke,boolean]</t>
  </si>
  <si>
    <t>getSeriesShape/1[int]</t>
  </si>
  <si>
    <t>setSeriesVisible/3[int,java.lang.Boolean,boolean]</t>
  </si>
  <si>
    <t>getDefaultLegendTextPaint/0</t>
  </si>
  <si>
    <t>setSeriesStroke/3[int,java.awt.Stroke,boolean]</t>
  </si>
  <si>
    <t>setDefaultSeriesVisibleInLegend/1[boolean]</t>
  </si>
  <si>
    <t>setSeriesVisible/2[int,java.lang.Boolean]</t>
  </si>
  <si>
    <t>setItemLabelAnchorOffset/1[double]</t>
  </si>
  <si>
    <t>getDefaultLegendTextFont/0</t>
  </si>
  <si>
    <t>setSeriesFillPaint/2[int,java.awt.Paint]</t>
  </si>
  <si>
    <t>getItemLabelAnchorOffset/0</t>
  </si>
  <si>
    <t>setDefaultLegendShape/1[java.awt.Shape]</t>
  </si>
  <si>
    <t>setSeriesFillPaint/3[int,java.awt.Paint,boolean]</t>
  </si>
  <si>
    <t>setSeriesNegativeItemLabelPosition/2[int,org.jfree.chart.labels.ItemLabelPosition]</t>
  </si>
  <si>
    <t>getLegendTextFont/1[int]</t>
  </si>
  <si>
    <t>setDataBoundsIncludesVisibleSeriesOnly/1[boolean]</t>
  </si>
  <si>
    <t>setDefaultSeriesVisible/1[boolean]</t>
  </si>
  <si>
    <t>setSeriesItemLabelFont/3[int,java.awt.Font,boolean]</t>
  </si>
  <si>
    <t>getSeriesCreateEntities/1[int]</t>
  </si>
  <si>
    <t>getSeriesVisible/1[int]</t>
  </si>
  <si>
    <t>getItemCreateEntity/2[int,int]</t>
  </si>
  <si>
    <t>setDefaultOutlineStroke/2[java.awt.Stroke,boolean]</t>
  </si>
  <si>
    <t>getLegendTextPaint/1[int]</t>
  </si>
  <si>
    <t>setSeriesItemLabelPaint/2[int,java.awt.Paint]</t>
  </si>
  <si>
    <t>setSeriesOutlinePaint/3[int,java.awt.Paint,boolean]</t>
  </si>
  <si>
    <t>setSeriesItemLabelsVisible/2[int,boolean]</t>
  </si>
  <si>
    <t>setDefaultShape/2[java.awt.Shape,boolean]</t>
  </si>
  <si>
    <t>setLegendShape/2[int,java.awt.Shape]</t>
  </si>
  <si>
    <t>getDefaultEntityRadius/0</t>
  </si>
  <si>
    <t>setDefaultFillPaint/2[java.awt.Paint,boolean]</t>
  </si>
  <si>
    <t>getDefaultNegativeItemLabelPosition/0</t>
  </si>
  <si>
    <t>setDefaultNegativeItemLabelPosition/1[org.jfree.chart.labels.ItemLabelPosition]</t>
  </si>
  <si>
    <t>beginElementGroup/2[java.awt.Graphics2D,org.jfree.chart.renderer.ItemKey]</t>
  </si>
  <si>
    <t>getDefaultOutlinePaint/0</t>
  </si>
  <si>
    <t>getAutoPopulateSeriesShape/0</t>
  </si>
  <si>
    <t>getSeriesItemLabelPaint/1[int]</t>
  </si>
  <si>
    <t>setDefaultItemLabelPaint/2[java.awt.Paint,boolean]</t>
  </si>
  <si>
    <t>getDataBoundsIncludesVisibleSeriesOnly/0</t>
  </si>
  <si>
    <t>setSeriesNegativeItemLabelPosition/3[int,org.jfree.chart.labels.ItemLabelPosition,boolean]</t>
  </si>
  <si>
    <t>getDefaultCreateEntities/0</t>
  </si>
  <si>
    <t>setSeriesShape/3[int,java.awt.Shape,boolean]</t>
  </si>
  <si>
    <t>clearSeriesPaints/1[boolean]</t>
  </si>
  <si>
    <t>getAutoPopulateSeriesStroke/0</t>
  </si>
  <si>
    <t>getDefaultStroke/0</t>
  </si>
  <si>
    <t>getItemPaint/2[int,int]</t>
  </si>
  <si>
    <t>setDefaultOutlineStroke/1[java.awt.Stroke]</t>
  </si>
  <si>
    <t>getNegativeItemLabelPosition/2[int,int]</t>
  </si>
  <si>
    <t>removeChangeListener/1[org.jfree.chart.event.RendererChangeListener]</t>
  </si>
  <si>
    <t>getSeriesNegativeItemLabelPosition/1[int]</t>
  </si>
  <si>
    <t>setTreatLegendShapeAsLine/1[boolean]</t>
  </si>
  <si>
    <t>setDefaultOutlinePaint/2[java.awt.Paint,boolean]</t>
  </si>
  <si>
    <t>setDefaultShape/1[java.awt.Shape]</t>
  </si>
  <si>
    <t>fireChangeEvent/0</t>
  </si>
  <si>
    <t>setSeriesItemLabelsVisible/3[int,java.lang.Boolean,boolean]</t>
  </si>
  <si>
    <t>setSeriesPositiveItemLabelPosition/3[int,org.jfree.chart.labels.ItemLabelPosition,boolean]</t>
  </si>
  <si>
    <t>getDefaultSeriesVisibleInLegend/0</t>
  </si>
  <si>
    <t>getAutoPopulateSeriesFillPaint/0</t>
  </si>
  <si>
    <t>clearSeriesStrokes/1[boolean]</t>
  </si>
  <si>
    <t>getItemVisible/2[int,int]</t>
  </si>
  <si>
    <t>getItemFillPaint/2[int,int]</t>
  </si>
  <si>
    <t>lookupSeriesOutlinePaint/1[int]</t>
  </si>
  <si>
    <t>isSeriesVisible/1[int]</t>
  </si>
  <si>
    <t>getItemShape/2[int,int]</t>
  </si>
  <si>
    <t>lookupLegendTextPaint/1[int]</t>
  </si>
  <si>
    <t>setDefaultItemLabelFont/2[java.awt.Font,boolean]</t>
  </si>
  <si>
    <t>isItemLabelVisible/2[int,int]</t>
  </si>
  <si>
    <t>getPositiveItemLabelPosition/2[int,int]</t>
  </si>
  <si>
    <t>setDefaultPositiveItemLabelPosition/1[org.jfree.chart.labels.ItemLabelPosition]</t>
  </si>
  <si>
    <t>setSeriesPaint/3[int,java.awt.Paint,boolean]</t>
  </si>
  <si>
    <t>calculateLabelAnchorPoint/4[org.jfree.chart.labels.ItemLabelAnchor,double,double,org.jfree.chart.plot.PlotOrientation]</t>
  </si>
  <si>
    <t>getSeriesPaint/1[int]</t>
  </si>
  <si>
    <t>lookupSeriesFillPaint/1[int]</t>
  </si>
  <si>
    <t>lookupLegendTextFont/1[int]</t>
  </si>
  <si>
    <t>setAutoPopulateSeriesFillPaint/1[boolean]</t>
  </si>
  <si>
    <t>setSeriesCreateEntities/3[int,java.lang.Boolean,boolean]</t>
  </si>
  <si>
    <t>getDefaultPositiveItemLabelPosition/0</t>
  </si>
  <si>
    <t>setSeriesStroke/2[int,java.awt.Stroke]</t>
  </si>
  <si>
    <t>setDefaultSeriesVisibleInLegend/2[boolean,boolean]</t>
  </si>
  <si>
    <t>setLegendTextFont/2[int,java.awt.Font]</t>
  </si>
  <si>
    <t>setDefaultNegativeItemLabelPosition/2[org.jfree.chart.labels.ItemLabelPosition,boolean]</t>
  </si>
  <si>
    <t>setDefaultCreateEntities/2[boolean,boolean]</t>
  </si>
  <si>
    <t>setDefaultSeriesVisible/2[boolean,boolean]</t>
  </si>
  <si>
    <t>setAutoPopulateSeriesShape/1[boolean]</t>
  </si>
  <si>
    <t>getDefaultPaint/0</t>
  </si>
  <si>
    <t>setSeriesItemLabelPaint/3[int,java.awt.Paint,boolean]</t>
  </si>
  <si>
    <t>getAutoPopulateSeriesOutlinePaint/0</t>
  </si>
  <si>
    <t>setDefaultLegendTextFont/1[java.awt.Font]</t>
  </si>
  <si>
    <t>setAutoPopulateSeriesStroke/1[boolean]</t>
  </si>
  <si>
    <t>getDefaultItemLabelPaint/0</t>
  </si>
  <si>
    <t>getTreatLegendShapeAsLine/0</t>
  </si>
  <si>
    <t>setLegendTextPaint/2[int,java.awt.Paint]</t>
  </si>
  <si>
    <t>getAutoPopulateSeriesOutlineStroke/0</t>
  </si>
  <si>
    <t>isSeriesItemLabelsVisible/1[int]</t>
  </si>
  <si>
    <t>setDefaultCreateEntities/1[boolean]</t>
  </si>
  <si>
    <t>getItemOutlinePaint/2[int,int]</t>
  </si>
  <si>
    <t>getSeriesItemLabelFont/1[int]</t>
  </si>
  <si>
    <t>getSeriesOutlineStroke/1[int]</t>
  </si>
  <si>
    <t>getDefaultItemLabelFont/0</t>
  </si>
  <si>
    <t>setSeriesItemLabelFont/2[int,java.awt.Font]</t>
  </si>
  <si>
    <t>getSeriesPositiveItemLabelPosition/1[int]</t>
  </si>
  <si>
    <t>getSeriesOutlinePaint/1[int]</t>
  </si>
  <si>
    <t>setDefaultStroke/2[java.awt.Stroke,boolean]</t>
  </si>
  <si>
    <t>setDefaultPositiveItemLabelPosition/2[org.jfree.chart.labels.ItemLabelPosition,boolean]</t>
  </si>
  <si>
    <t>getItemStroke/2[int,int]</t>
  </si>
  <si>
    <t>setSeriesShape/2[int,java.awt.Shape]</t>
  </si>
  <si>
    <t>getItemLabelPaint/2[int,int]</t>
  </si>
  <si>
    <t>notifyListeners/1[org.jfree.chart.event.RendererChangeEvent]</t>
  </si>
  <si>
    <t>getSeriesFillPaint/1[int]</t>
  </si>
  <si>
    <t>lookupSeriesStroke/1[int]</t>
  </si>
  <si>
    <t>lookupSeriesOutlineStroke/1[int]</t>
  </si>
  <si>
    <t>setDefaultItemLabelsVisible/2[boolean,boolean]</t>
  </si>
  <si>
    <t>setSeriesPositiveItemLabelPosition/2[int,org.jfree.chart.labels.ItemLabelPosition]</t>
  </si>
  <si>
    <t>getDefaultItemLabelsVisible/0</t>
  </si>
  <si>
    <t>AbstractRenderer/0</t>
  </si>
  <si>
    <t>getSeriesStroke/1[int]</t>
  </si>
  <si>
    <t>setDefaultItemLabelsVisible/1[boolean]</t>
  </si>
  <si>
    <t>addChangeListener/1[org.jfree.chart.event.RendererChangeListener]</t>
  </si>
  <si>
    <t>getAutoPopulateSeriesPaint/0</t>
  </si>
  <si>
    <t>getItemOutlineStroke/2[int,int]</t>
  </si>
  <si>
    <t>lookupSeriesShape/1[int]</t>
  </si>
  <si>
    <t>setDefaultItemLabelPaint/1[java.awt.Paint]</t>
  </si>
  <si>
    <t>setSeriesCreateEntities/2[int,java.lang.Boolean]</t>
  </si>
  <si>
    <t>getItemLabelFont/2[int,int]</t>
  </si>
  <si>
    <t>setDefaultEntityRadius/1[int]</t>
  </si>
  <si>
    <t>setDefaultPaint/1[java.awt.Paint]</t>
  </si>
  <si>
    <t>getDefaultShape/0</t>
  </si>
  <si>
    <t>setSeriesVisibleInLegend/2[int,java.lang.Boolean]</t>
  </si>
  <si>
    <t>setAutoPopulateSeriesOutlinePaint/1[boolean]</t>
  </si>
  <si>
    <t>setDefaultFillPaint/1[java.awt.Paint]</t>
  </si>
  <si>
    <t>setDefaultLegendTextPaint/1[java.awt.Paint]</t>
  </si>
  <si>
    <t>getLegendShape/1[int]</t>
  </si>
  <si>
    <t>getDefaultSeriesVisible/0</t>
  </si>
  <si>
    <t>setDefaultItemLabelFont/1[java.awt.Font]</t>
  </si>
  <si>
    <t>lookupLegendShape/1[int]</t>
  </si>
  <si>
    <t>lookupSeriesPaint/1[int]</t>
  </si>
  <si>
    <t>setDefaultPaint/2[java.awt.Paint,boolean]</t>
  </si>
  <si>
    <t>C:\Users\Max\Documents\jfreechart-master\src\main\java\org\jfree\chart\renderer\xy\XYStepRenderer.java</t>
  </si>
  <si>
    <t>org.jfree.chart.renderer.xy.XYStepRenderer</t>
  </si>
  <si>
    <t>getStepPoint/0</t>
  </si>
  <si>
    <t>XYStepRenderer/2[org.jfree.chart.labels.XYToolTipGenerator,org.jfree.chart.renderer.xy.XYURLGenerator]</t>
  </si>
  <si>
    <t>XYStepRenderer/0</t>
  </si>
  <si>
    <t>setStepPoint/1[double]</t>
  </si>
  <si>
    <t>drawLine/7[java.awt.Graphics2D,java.awt.geom.Line2D,double,double,double,double,java.awt.geom.Rectangle2D]</t>
  </si>
  <si>
    <t>C:\Users\Max\Documents\jfreechart-master\src\main\java\org\jfree\chart\plot\RingPlot.java</t>
  </si>
  <si>
    <t>org.jfree.chart.plot.RingPlot</t>
  </si>
  <si>
    <t>setOuterSeparatorExtension/1[double]</t>
  </si>
  <si>
    <t>getSectionDepth/0</t>
  </si>
  <si>
    <t>setCenterTextMode/1[org.jfree.chart.plot.CenterTextMode]</t>
  </si>
  <si>
    <t>setCenterTextFormatter/1[java.text.Format]</t>
  </si>
  <si>
    <t>getCenterText/0</t>
  </si>
  <si>
    <t>getSeparatorPaint/0</t>
  </si>
  <si>
    <t>RingPlot/1[org.jfree.chart.plot.PieDataset]</t>
  </si>
  <si>
    <t>setInnerSeparatorExtension/1[double]</t>
  </si>
  <si>
    <t>setCenterText/1[java.lang.String]</t>
  </si>
  <si>
    <t>setSeparatorPaint/1[java.awt.Paint]</t>
  </si>
  <si>
    <t>getSeparatorStroke/0</t>
  </si>
  <si>
    <t>setSeparatorsVisible/1[boolean]</t>
  </si>
  <si>
    <t>getCenterTextMode/0</t>
  </si>
  <si>
    <t>getOuterSeparatorExtension/0</t>
  </si>
  <si>
    <t>setSeparatorStroke/1[java.awt.Stroke]</t>
  </si>
  <si>
    <t>setSectionDepth/1[double]</t>
  </si>
  <si>
    <t>getSeparatorsVisible/0</t>
  </si>
  <si>
    <t>getCenterTextFont/0</t>
  </si>
  <si>
    <t>initialise/5[java.awt.Graphics2D,java.awt.geom.Rectangle2D,org.jfree.chart.plot.pie.PiePlot,java.lang.Integer,org.jfree.chart.plot.PlotRenderingInfo]</t>
  </si>
  <si>
    <t>setCenterTextColor/1[java.awt.Color]</t>
  </si>
  <si>
    <t>setCenterTextFont/1[java.awt.Font]</t>
  </si>
  <si>
    <t>getInnerSeparatorExtension/0</t>
  </si>
  <si>
    <t>RingPlot/0</t>
  </si>
  <si>
    <t>getCenterTextColor/0</t>
  </si>
  <si>
    <t>getCenterTextFormatter/0</t>
  </si>
  <si>
    <t>C:\Users\Max\Documents\jfreechart-master\src\test\java\org\jfree\chart\StandardChartThemeTest.java</t>
  </si>
  <si>
    <t>org.jfree.chart.StandardChartThemeTest</t>
  </si>
  <si>
    <t>C:\Users\Max\Documents\jfreechart-master\src\test\java\org\jfree\chart\axis\CategoryAxisTest.java</t>
  </si>
  <si>
    <t>org.jfree.chart.axis.CategoryAxisTest</t>
  </si>
  <si>
    <t>C:\Users\Max\Documents\jfreechart-master\src\main\java\org\jfree\chart\ChartHints.java</t>
  </si>
  <si>
    <t>org.jfree.chart.ChartHints$Key</t>
  </si>
  <si>
    <t>isCompatibleValue/1[java.lang.Object]</t>
  </si>
  <si>
    <t>Key/1[int]</t>
  </si>
  <si>
    <t>C:\Users\Max\Documents\jfreechart-master\src\main\java\org\jfree\chart\block\RectangleConstraint.java</t>
  </si>
  <si>
    <t>org.jfree.chart.block.RectangleConstraint</t>
  </si>
  <si>
    <t>RectangleConstraint/6[double,org.jfree.chart.block.Range,org.jfree.chart.block.LengthConstraintType,double,org.jfree.chart.block.Range,org.jfree.chart.block.LengthConstraintType]</t>
  </si>
  <si>
    <t>toUnconstrainedHeight/0</t>
  </si>
  <si>
    <t>RectangleConstraint/2[org.jfree.chart.block.Range,double]</t>
  </si>
  <si>
    <t>toFixedHeight/1[double]</t>
  </si>
  <si>
    <t>RectangleConstraint/2[double,double]</t>
  </si>
  <si>
    <t>getWidthConstraintType/0</t>
  </si>
  <si>
    <t>calculateConstrainedSize/1[org.jfree.chart.block.Size2D]</t>
  </si>
  <si>
    <t>toRangeHeight/1[org.jfree.chart.block.Range]</t>
  </si>
  <si>
    <t>getHeightConstraintType/0</t>
  </si>
  <si>
    <t>toUnconstrainedWidth/0</t>
  </si>
  <si>
    <t>RectangleConstraint/2[double,org.jfree.chart.block.Range]</t>
  </si>
  <si>
    <t>toRangeWidth/1[org.jfree.chart.block.Range]</t>
  </si>
  <si>
    <t>getWidthRange/0</t>
  </si>
  <si>
    <t>RectangleConstraint/2[org.jfree.chart.block.Range,org.jfree.chart.block.Range]</t>
  </si>
  <si>
    <t>toFixedWidth/1[double]</t>
  </si>
  <si>
    <t>getHeightRange/0</t>
  </si>
  <si>
    <t>C:\Users\Max\Documents\jfreechart-master\src\main\java\org\jfree\chart\renderer\DefaultPolarItemRenderer.java</t>
  </si>
  <si>
    <t>org.jfree.chart.renderer.DefaultPolarItemRenderer</t>
  </si>
  <si>
    <t>setPlot/1[org.jfree.chart.plot.PolarPlot]</t>
  </si>
  <si>
    <t>setFillComposite/1[java.awt.Composite]</t>
  </si>
  <si>
    <t>getConnectFirstAndLastPoint/0</t>
  </si>
  <si>
    <t>setURLGenerator/1[org.jfree.chart.renderer.XYURLGenerator]</t>
  </si>
  <si>
    <t>drawAngularGridLines/4[java.awt.Graphics2D,org.jfree.chart.plot.PolarPlot,java.util.List,java.awt.geom.Rectangle2D]</t>
  </si>
  <si>
    <t>setLegendLine/1[java.awt.Shape]</t>
  </si>
  <si>
    <t>addEntity/7[org.jfree.chart.entity.EntityCollection,java.awt.Shape,org.jfree.chart.renderer.XYDataset,int,int,double,double]</t>
  </si>
  <si>
    <t>setShapesVisible/1[boolean]</t>
  </si>
  <si>
    <t>getLegendItem/1[int]</t>
  </si>
  <si>
    <t>getShapesVisible/0</t>
  </si>
  <si>
    <t>setConnectFirstAndLastPoint/1[boolean]</t>
  </si>
  <si>
    <t>getDrawOutlineWhenFilled/0</t>
  </si>
  <si>
    <t>drawRadialGridLines/5[java.awt.Graphics2D,org.jfree.chart.plot.PolarPlot,org.jfree.chart.axis.ValueAxis,java.util.List,java.awt.geom.Rectangle2D]</t>
  </si>
  <si>
    <t>setSeriesFilled/2[int,boolean]</t>
  </si>
  <si>
    <t>getLegendLine/0</t>
  </si>
  <si>
    <t>drawSeries/6[java.awt.Graphics2D,java.awt.geom.Rectangle2D,org.jfree.chart.plot.PlotRenderingInfo,org.jfree.chart.plot.PolarPlot,org.jfree.chart.renderer.XYDataset,int]</t>
  </si>
  <si>
    <t>DefaultPolarItemRenderer/0</t>
  </si>
  <si>
    <t>isSeriesFilled/1[int]</t>
  </si>
  <si>
    <t>setDrawOutlineWhenFilled/1[boolean]</t>
  </si>
  <si>
    <t>getFillComposite/0</t>
  </si>
  <si>
    <t>C:\Users\Max\Documents\jfreechart-master\src\main\java\org\jfree\chart\block\LineBorder.java</t>
  </si>
  <si>
    <t>org.jfree.chart.block.LineBorder</t>
  </si>
  <si>
    <t>LineBorder/3[java.awt.Paint,java.awt.Stroke,org.jfree.chart.api.RectangleInsets]</t>
  </si>
  <si>
    <t>LineBorder/0</t>
  </si>
  <si>
    <t>C:\Users\Max\Documents\jfreechart-master\src\main\java\org\jfree\chart\urls\StandardPieURLGenerator.java</t>
  </si>
  <si>
    <t>org.jfree.chart.urls.StandardPieURLGenerator</t>
  </si>
  <si>
    <t>StandardPieURLGenerator/2[java.lang.String,java.lang.String]</t>
  </si>
  <si>
    <t>StandardPieURLGenerator/1[java.lang.String]</t>
  </si>
  <si>
    <t>generateURL/3[org.jfree.data.general.PieDataset,java.lang.Comparable,int]</t>
  </si>
  <si>
    <t>StandardPieURLGenerator/3[java.lang.String,java.lang.String,java.lang.String]</t>
  </si>
  <si>
    <t>StandardPieURLGenerator/0</t>
  </si>
  <si>
    <t>C:\Users\Max\Documents\jfreechart-master\src\main\java\org\jfree\chart\axis\QuarterDateFormat.java</t>
  </si>
  <si>
    <t>org.jfree.chart.axis.QuarterDateFormat</t>
  </si>
  <si>
    <t>QuarterDateFormat/0</t>
  </si>
  <si>
    <t>QuarterDateFormat/3[java.util.TimeZone,java.lang.String[],boolean]</t>
  </si>
  <si>
    <t>format/3[java.util.Date,java.lang.StringBuffer,java.text.FieldPosition]</t>
  </si>
  <si>
    <t>QuarterDateFormat/2[java.util.TimeZone,java.lang.String[]]</t>
  </si>
  <si>
    <t>QuarterDateFormat/1[java.util.TimeZone]</t>
  </si>
  <si>
    <t>C:\Users\Max\Documents\jfreechart-master\src\main\java\org\jfree\data\DefaultKeyedValues2D.java</t>
  </si>
  <si>
    <t>org.jfree.data.DefaultKeyedValues2D</t>
  </si>
  <si>
    <t>getRowIndex/1[R]</t>
  </si>
  <si>
    <t>getColumnKey/1[int]</t>
  </si>
  <si>
    <t>removeRow/1[R]</t>
  </si>
  <si>
    <t>getRowKeys/0</t>
  </si>
  <si>
    <t>DefaultKeyedValues2D/0</t>
  </si>
  <si>
    <t>getValue/2[int,int]</t>
  </si>
  <si>
    <t>removeRow/1[int]</t>
  </si>
  <si>
    <t>removeColumn/1[C]</t>
  </si>
  <si>
    <t>getColumnKeys/0</t>
  </si>
  <si>
    <t>getColumnIndex/1[C]</t>
  </si>
  <si>
    <t>getRowKey/1[int]</t>
  </si>
  <si>
    <t>addValue/3[java.lang.Number,R,C]</t>
  </si>
  <si>
    <t>removeColumn/1[int]</t>
  </si>
  <si>
    <t>getRowCount/0</t>
  </si>
  <si>
    <t>getValue/2[R,C]</t>
  </si>
  <si>
    <t>getColumnCount/0</t>
  </si>
  <si>
    <t>DefaultKeyedValues2D/1[boolean]</t>
  </si>
  <si>
    <t>setValue/3[java.lang.Number,R,C]</t>
  </si>
  <si>
    <t>removeValue/2[R,C]</t>
  </si>
  <si>
    <t>C:\Users\Max\Documents\jfreechart-master\src\test\java\org\jfree\chart\plot\dial\DialTextAnnotationTest.java</t>
  </si>
  <si>
    <t>org.jfree.chart.plot.dial.DialTextAnnotationTest</t>
  </si>
  <si>
    <t>C:\Users\Max\Documents\jfreechart-master\src\main\java\org\jfree\data\xy\DefaultOHLCDataset.java</t>
  </si>
  <si>
    <t>org.jfree.data.xy.DefaultOHLCDataset</t>
  </si>
  <si>
    <t>sortDataByDate/0</t>
  </si>
  <si>
    <t>DefaultOHLCDataset/2[java.lang.Comparable,org.jfree.data.xy.OHLCDataItem[]]</t>
  </si>
  <si>
    <t>C:\Users\Max\Documents\jfreechart-master\src\main\java\org\jfree\chart\renderer\xy\StandardXYItemRenderer.java</t>
  </si>
  <si>
    <t>org.jfree.chart.renderer.xy.StandardXYItemRenderer$State</t>
  </si>
  <si>
    <t>getSeriesIndex/0</t>
  </si>
  <si>
    <t>setSeriesIndex/1[int]</t>
  </si>
  <si>
    <t>setLastPointGood/1[boolean]</t>
  </si>
  <si>
    <t>isLastPointGood/0</t>
  </si>
  <si>
    <t>C:\Users\Max\Documents\jfreechart-master\src\main\java\org\jfree\chart\legend\LegendItemBlockContainer.java</t>
  </si>
  <si>
    <t>org.jfree.chart.legend.LegendItemBlockContainer</t>
  </si>
  <si>
    <t>setURLText/1[java.lang.String]</t>
  </si>
  <si>
    <t>getURLText/0</t>
  </si>
  <si>
    <t>LegendItemBlockContainer/3[org.jfree.chart.block.Arrangement,org.jfree.chart.legend.Dataset,java.lang.Comparable]</t>
  </si>
  <si>
    <t>getToolTipText/0</t>
  </si>
  <si>
    <t>setToolTipText/1[java.lang.String]</t>
  </si>
  <si>
    <t>getSeriesKey/0</t>
  </si>
  <si>
    <t>C:\Users\Max\Documents\jfreechart-master\src\main\java\org\jfree\chart\plot\CombinedDomainXYPlot.java</t>
  </si>
  <si>
    <t>org.jfree.chart.plot.CombinedDomainXYPlot</t>
  </si>
  <si>
    <t>setRangePannable/1[boolean]</t>
  </si>
  <si>
    <t>getGap/0</t>
  </si>
  <si>
    <t>setGap/1[double]</t>
  </si>
  <si>
    <t>handleClick/3[int,int,org.jfree.chart.plot.PlotRenderingInfo]</t>
  </si>
  <si>
    <t>CombinedDomainXYPlot/0</t>
  </si>
  <si>
    <t>panRangeAxes/3[double,org.jfree.chart.plot.PlotRenderingInfo,java.awt.geom.Point2D]</t>
  </si>
  <si>
    <t>setFixedRangeAxisSpace/1[org.jfree.chart.axis.AxisSpace]</t>
  </si>
  <si>
    <t>setRenderer/1[org.jfree.chart.renderer.xy.XYItemRenderer]</t>
  </si>
  <si>
    <t>add/2[org.jfree.chart.plot.XYPlot,int]</t>
  </si>
  <si>
    <t>setOrientation/1[org.jfree.chart.plot.PlotOrientation]</t>
  </si>
  <si>
    <t>isRangePannable/0</t>
  </si>
  <si>
    <t>getDataRange/1[org.jfree.chart.axis.ValueAxis]</t>
  </si>
  <si>
    <t>CombinedDomainXYPlot/1[org.jfree.chart.axis.ValueAxis]</t>
  </si>
  <si>
    <t>remove/1[org.jfree.chart.plot.XYPlot]</t>
  </si>
  <si>
    <t>zoomRangeAxes/3[double,org.jfree.chart.plot.PlotRenderingInfo,java.awt.geom.Point2D]</t>
  </si>
  <si>
    <t>setFixedRangeAxisSpaceForSubplots/1[org.jfree.chart.axis.AxisSpace]</t>
  </si>
  <si>
    <t>getSubplots/0</t>
  </si>
  <si>
    <t>zoomRangeAxes/4[double,double,org.jfree.chart.plot.PlotRenderingInfo,java.awt.geom.Point2D]</t>
  </si>
  <si>
    <t>findSubplot/2[org.jfree.chart.plot.PlotRenderingInfo,java.awt.geom.Point2D]</t>
  </si>
  <si>
    <t>datasetChanged/1[org.jfree.chart.plot.DatasetChangeEvent]</t>
  </si>
  <si>
    <t>plotChanged/1[org.jfree.chart.event.PlotChangeEvent]</t>
  </si>
  <si>
    <t>add/1[org.jfree.chart.plot.XYPlot]</t>
  </si>
  <si>
    <t>zoomRangeAxes/4[double,org.jfree.chart.plot.PlotRenderingInfo,java.awt.geom.Point2D,boolean]</t>
  </si>
  <si>
    <t>calculateAxisSpace/2[java.awt.Graphics2D,java.awt.geom.Rectangle2D]</t>
  </si>
  <si>
    <t>org.jfree.chart.renderer.xy.SamplingXYLineRenderer</t>
  </si>
  <si>
    <t>SamplingXYLineRenderer/0</t>
  </si>
  <si>
    <t>C:\Users\Max\Documents\jfreechart-master\src\test\java\org\jfree\data\flow\NodeKeyTest.java</t>
  </si>
  <si>
    <t>org.jfree.data.flow.NodeKeyTest</t>
  </si>
  <si>
    <t>C:\Users\Max\Documents\jfreechart-master\src\main\java\org\jfree\data\general\SeriesDataset.java</t>
  </si>
  <si>
    <t>org.jfree.data.general.SeriesDataset</t>
  </si>
  <si>
    <t>C:\Users\Max\Documents\jfreechart-master\src\main\java\org\jfree\data\xy\XYDataset.java</t>
  </si>
  <si>
    <t>org.jfree.data.xy.XYDataset</t>
  </si>
  <si>
    <t>C:\Users\Max\Documents\jfreechart-master\src\main\java\org\jfree\chart\block\Arrangement.java</t>
  </si>
  <si>
    <t>org.jfree.chart.block.Arrangement</t>
  </si>
  <si>
    <t>add/2[org.jfree.chart.block.Block,java.lang.Object]</t>
  </si>
  <si>
    <t>arrange/3[org.jfree.chart.block.BlockContainer,java.awt.Graphics2D,org.jfree.chart.block.RectangleConstraint]</t>
  </si>
  <si>
    <t>C:\Users\Max\Documents\jfreechart-master\src\main\java\org\jfree\chart\event\AxisChangeEvent.java</t>
  </si>
  <si>
    <t>org.jfree.chart.event.AxisChangeEvent</t>
  </si>
  <si>
    <t>getAxis/0</t>
  </si>
  <si>
    <t>AxisChangeEvent/1[org.jfree.chart.axis.Axis]</t>
  </si>
  <si>
    <t>C:\Users\Max\Documents\jfreechart-master\src\test\java\org\jfree\chart\TestUtils.java</t>
  </si>
  <si>
    <t>org.jfree.chart.TestUtils</t>
  </si>
  <si>
    <t>checkIndependence/2[org.jfree.chart.AbstractRenderer,org.jfree.chart.AbstractRenderer]</t>
  </si>
  <si>
    <t>serialised/1[K]</t>
  </si>
  <si>
    <t>containsInstanceOf/2[java.util.Collection&lt;?&gt;,java.lang.Class]</t>
  </si>
  <si>
    <t>C:\Users\Max\Documents\jfreechart-master\src\main\java\org\jfree\chart\renderer\xy\XYErrorRenderer.java</t>
  </si>
  <si>
    <t>org.jfree.chart.renderer.xy.XYErrorRenderer</t>
  </si>
  <si>
    <t>getDrawXError/0</t>
  </si>
  <si>
    <t>setDrawYError/1[boolean]</t>
  </si>
  <si>
    <t>setErrorPaint/1[java.awt.Paint]</t>
  </si>
  <si>
    <t>setErrorStroke/1[java.awt.Stroke]</t>
  </si>
  <si>
    <t>getCapLength/0</t>
  </si>
  <si>
    <t>getErrorStroke/0</t>
  </si>
  <si>
    <t>setCapLength/1[double]</t>
  </si>
  <si>
    <t>setDrawXError/1[boolean]</t>
  </si>
  <si>
    <t>getDrawYError/0</t>
  </si>
  <si>
    <t>XYErrorRenderer/0</t>
  </si>
  <si>
    <t>getErrorPaint/0</t>
  </si>
  <si>
    <t>org.jfree.chart.renderer.xy.StackedXYAreaRenderer</t>
  </si>
  <si>
    <t>getShapeStroke/0</t>
  </si>
  <si>
    <t>StackedXYAreaRenderer/1[int]</t>
  </si>
  <si>
    <t>StackedXYAreaRenderer/0</t>
  </si>
  <si>
    <t>getShapePaint/0</t>
  </si>
  <si>
    <t>getPreviousHeight/3[org.jfree.chart.renderer.xy.TableXYDataset,int,int]</t>
  </si>
  <si>
    <t>setShapeStroke/1[java.awt.Stroke]</t>
  </si>
  <si>
    <t>StackedXYAreaRenderer/3[int,org.jfree.chart.labels.XYToolTipGenerator,org.jfree.chart.renderer.xy.XYURLGenerator]</t>
  </si>
  <si>
    <t>setShapePaint/1[java.awt.Paint]</t>
  </si>
  <si>
    <t>C:\Users\Max\Documents\jfreechart-master\src\test\java\org\jfree\chart\plot\CombinedDomainCategoryPlotTest.java</t>
  </si>
  <si>
    <t>org.jfree.chart.plot.CombinedDomainCategoryPlotTest</t>
  </si>
  <si>
    <t>chartChanged/1[org.jfree.chart.plot.ChartChangeEvent]</t>
  </si>
  <si>
    <t>createPlot/0</t>
  </si>
  <si>
    <t>testNotification/0</t>
  </si>
  <si>
    <t>createDataset1/0</t>
  </si>
  <si>
    <t>testRemoveSubplot/0</t>
  </si>
  <si>
    <t>createDataset2/0</t>
  </si>
  <si>
    <t>C:\Users\Max\Documents\jfreechart-master\src\main\java\org\jfree\chart\plot\PlotRenderingInfo.java</t>
  </si>
  <si>
    <t>org.jfree.chart.plot.PlotRenderingInfo</t>
  </si>
  <si>
    <t>setDataArea/1[java.awt.geom.Rectangle2D]</t>
  </si>
  <si>
    <t>getOwner/0</t>
  </si>
  <si>
    <t>addSubplotInfo/1[org.jfree.chart.plot.PlotRenderingInfo]</t>
  </si>
  <si>
    <t>getPlotArea/0</t>
  </si>
  <si>
    <t>getSubplotIndex/1[java.awt.geom.Point2D]</t>
  </si>
  <si>
    <t>setPlotArea/1[java.awt.geom.Rectangle2D]</t>
  </si>
  <si>
    <t>getDataArea/0</t>
  </si>
  <si>
    <t>getSubplotCount/0</t>
  </si>
  <si>
    <t>PlotRenderingInfo/1[org.jfree.chart.ChartRenderingInfo]</t>
  </si>
  <si>
    <t>getSubplotInfo/1[int]</t>
  </si>
  <si>
    <t>C:\Users\Max\Documents\jfreechart-master\src\main\java\org\jfree\chart\renderer\xy\CandlestickRenderer.java</t>
  </si>
  <si>
    <t>org.jfree.chart.renderer.xy.CandlestickRenderer</t>
  </si>
  <si>
    <t>setAutoWidthFactor/1[double]</t>
  </si>
  <si>
    <t>getUpPaint/0</t>
  </si>
  <si>
    <t>setMaxCandleWidthInMilliseconds/1[double]</t>
  </si>
  <si>
    <t>setUpPaint/1[java.awt.Paint]</t>
  </si>
  <si>
    <t>setDownPaint/1[java.awt.Paint]</t>
  </si>
  <si>
    <t>setVolumePaint/1[java.awt.Paint]</t>
  </si>
  <si>
    <t>CandlestickRenderer/0</t>
  </si>
  <si>
    <t>CandlestickRenderer/3[double,boolean,org.jfree.chart.labels.XYToolTipGenerator]</t>
  </si>
  <si>
    <t>getMaxCandleWidthInMilliseconds/0</t>
  </si>
  <si>
    <t>getAutoWidthMethod/0</t>
  </si>
  <si>
    <t>setCandleWidth/1[double]</t>
  </si>
  <si>
    <t>getAutoWidthGap/0</t>
  </si>
  <si>
    <t>setAutoWidthMethod/1[int]</t>
  </si>
  <si>
    <t>getAutoWidthFactor/0</t>
  </si>
  <si>
    <t>CandlestickRenderer/1[double]</t>
  </si>
  <si>
    <t>getDrawVolume/0</t>
  </si>
  <si>
    <t>setDrawVolume/1[boolean]</t>
  </si>
  <si>
    <t>setAutoWidthGap/1[double]</t>
  </si>
  <si>
    <t>getVolumePaint/0</t>
  </si>
  <si>
    <t>getCandleWidth/0</t>
  </si>
  <si>
    <t>getDownPaint/0</t>
  </si>
  <si>
    <t>C:\Users\Max\Documents\jfreechart-master\src\test\java\org\jfree\chart\block\FlowArrangementTest.java</t>
  </si>
  <si>
    <t>org.jfree.chart.block.FlowArrangementTest</t>
  </si>
  <si>
    <t>C:\Users\Max\Documents\jfreechart-master\src\main\java\org\jfree\chart\swing\editor\LCBLayout.java</t>
  </si>
  <si>
    <t>org.jfree.chart.swing.editor.LCBLayout</t>
  </si>
  <si>
    <t>removeLayoutComponent/2[java.lang.String,java.awt.Component]</t>
  </si>
  <si>
    <t>minimumLayoutSize/1[java.awt.Container]</t>
  </si>
  <si>
    <t>layoutContainer/1[java.awt.Container]</t>
  </si>
  <si>
    <t>addLayoutComponent/2[java.lang.String,java.awt.Component]</t>
  </si>
  <si>
    <t>preferredLayoutSize/1[java.awt.Container]</t>
  </si>
  <si>
    <t>addLayoutComponent/1[java.awt.Component]</t>
  </si>
  <si>
    <t>removeLayoutComponent/1[java.awt.Component]</t>
  </si>
  <si>
    <t>LCBLayout/1[int]</t>
  </si>
  <si>
    <t>C:\Users\Max\Documents\jfreechart-master\src\test\java\org\jfree\data\xy\DefaultXYZDatasetTest.java</t>
  </si>
  <si>
    <t>org.jfree.data.xy.DefaultXYZDatasetTest</t>
  </si>
  <si>
    <t>C:\Users\Max\Documents\jfreechart-master\src\main\java\org\jfree\chart\entity\TickLabelEntity.java</t>
  </si>
  <si>
    <t>org.jfree.chart.entity.TickLabelEntity</t>
  </si>
  <si>
    <t>TickLabelEntity/3[java.awt.Shape,java.lang.String,java.lang.String]</t>
  </si>
  <si>
    <t>C:\Users\Max\Documents\jfreechart-master\src\main\java\org\jfree\data\time\TimeSeries.java</t>
  </si>
  <si>
    <t>org.jfree.data.time.TimeSeries</t>
  </si>
  <si>
    <t>setMaximumItemCount/1[int]</t>
  </si>
  <si>
    <t>getTimePeriodClass/0</t>
  </si>
  <si>
    <t>update/2[org.jfree.data.time.RegularTimePeriod,java.lang.Number]</t>
  </si>
  <si>
    <t>getValue/1[int]</t>
  </si>
  <si>
    <t>delete/3[int,int,boolean]</t>
  </si>
  <si>
    <t>getTimePeriodsUniqueToOtherSeries/1[org.jfree.data.time.TimeSeries&lt;S&gt;]</t>
  </si>
  <si>
    <t>addOrUpdate/1[org.jfree.data.time.TimeSeriesDataItem]</t>
  </si>
  <si>
    <t>findValueRange/3[org.jfree.data.Range,org.jfree.data.time.TimePeriodAnchor,java.util.Calendar]</t>
  </si>
  <si>
    <t>update/2[org.jfree.data.time.RegularTimePeriod,double]</t>
  </si>
  <si>
    <t>TimeSeries/1[S]</t>
  </si>
  <si>
    <t>getMaxY/0</t>
  </si>
  <si>
    <t>getRawDataItem/1[org.jfree.data.time.RegularTimePeriod]</t>
  </si>
  <si>
    <t>getNextTimePeriod/0</t>
  </si>
  <si>
    <t>delete/2[int,int]</t>
  </si>
  <si>
    <t>getItems/0</t>
  </si>
  <si>
    <t>updateBoundsForRemovedItem/1[org.jfree.data.time.TimeSeriesDataItem]</t>
  </si>
  <si>
    <t>getTimePeriods/0</t>
  </si>
  <si>
    <t>add/2[org.jfree.data.time.TimeSeriesDataItem,boolean]</t>
  </si>
  <si>
    <t>removeAgedItems/2[long,boolean]</t>
  </si>
  <si>
    <t>removeAgedItems/1[boolean]</t>
  </si>
  <si>
    <t>getValue/1[org.jfree.data.time.RegularTimePeriod]</t>
  </si>
  <si>
    <t>update/2[int,java.lang.Number]</t>
  </si>
  <si>
    <t>add/2[org.jfree.data.time.RegularTimePeriod,double]</t>
  </si>
  <si>
    <t>maxIgnoreNaN/2[double,double]</t>
  </si>
  <si>
    <t>setMaximumItemAge/1[long]</t>
  </si>
  <si>
    <t>getDataItem/1[org.jfree.data.time.RegularTimePeriod]</t>
  </si>
  <si>
    <t>add/3[org.jfree.data.time.RegularTimePeriod,java.lang.Number,boolean]</t>
  </si>
  <si>
    <t>createCopy/2[org.jfree.data.time.RegularTimePeriod,org.jfree.data.time.RegularTimePeriod]</t>
  </si>
  <si>
    <t>getIndex/1[org.jfree.data.time.RegularTimePeriod]</t>
  </si>
  <si>
    <t>add/1[org.jfree.data.time.TimeSeriesDataItem]</t>
  </si>
  <si>
    <t>createCopy/2[int,int]</t>
  </si>
  <si>
    <t>getTimePeriod/1[int]</t>
  </si>
  <si>
    <t>add/3[org.jfree.data.time.RegularTimePeriod,double,boolean]</t>
  </si>
  <si>
    <t>minIgnoreNaN/2[double,double]</t>
  </si>
  <si>
    <t>getMinY/0</t>
  </si>
  <si>
    <t>getMaximumItemAge/0</t>
  </si>
  <si>
    <t>addAndOrUpdate/1[org.jfree.data.time.TimeSeries&lt;S&gt;]</t>
  </si>
  <si>
    <t>updateBoundsForAddedItem/1[org.jfree.data.time.TimeSeriesDataItem]</t>
  </si>
  <si>
    <t>add/2[org.jfree.data.time.RegularTimePeriod,java.lang.Number]</t>
  </si>
  <si>
    <t>findValueRange/0</t>
  </si>
  <si>
    <t>findValueRange/2[org.jfree.data.Range,java.util.TimeZone]</t>
  </si>
  <si>
    <t>updateMinMaxYByIteration/0</t>
  </si>
  <si>
    <t>addOrUpdate/2[org.jfree.data.time.RegularTimePeriod,java.lang.Number]</t>
  </si>
  <si>
    <t>addOrUpdate/2[org.jfree.data.time.RegularTimePeriod,double]</t>
  </si>
  <si>
    <t>delete/1[org.jfree.data.time.RegularTimePeriod]</t>
  </si>
  <si>
    <t>getDataItem/1[int]</t>
  </si>
  <si>
    <t>getMaximumItemCount/0</t>
  </si>
  <si>
    <t>findValueRange/3[org.jfree.data.Range,org.jfree.data.time.TimePeriodAnchor,java.util.TimeZone]</t>
  </si>
  <si>
    <t>getRawDataItem/1[int]</t>
  </si>
  <si>
    <t>C:\Users\Max\Documents\jfreechart-master\src\main\java\org\jfree\chart\text\format\HexNumberFormat.java</t>
  </si>
  <si>
    <t>org.jfree.chart.text.format.HexNumberFormat</t>
  </si>
  <si>
    <t>HexNumberFormat/0</t>
  </si>
  <si>
    <t>HexNumberFormat/1[int]</t>
  </si>
  <si>
    <t>setNumberOfDigits/1[int]</t>
  </si>
  <si>
    <t>getNumberOfDigits/0</t>
  </si>
  <si>
    <t>C:\Users\Max\Documents\jfreechart-master\src\test\java\org\jfree\chart\annotations\XYPointerAnnotationTest.java</t>
  </si>
  <si>
    <t>org.jfree.chart.annotations.XYPointerAnnotationTest</t>
  </si>
  <si>
    <t>C:\Users\Max\Documents\jfreechart-master\src\test\java\org\jfree\data\xy\YIntervalTest.java</t>
  </si>
  <si>
    <t>org.jfree.data.xy.YIntervalTest</t>
  </si>
  <si>
    <t>C:\Users\Max\Documents\jfreechart-master\src\test\java\org\jfree\chart\renderer\xy\XYSplineRendererTest.java</t>
  </si>
  <si>
    <t>org.jfree.chart.renderer.xy.XYSplineRendererTest</t>
  </si>
  <si>
    <t>C:\Users\Max\Documents\jfreechart-master\src\main\java\org\jfree\chart\renderer\xy\StackedXYAreaRenderer2.java</t>
  </si>
  <si>
    <t>org.jfree.chart.renderer.xy.StackedXYAreaRenderer2</t>
  </si>
  <si>
    <t>StackedXYAreaRenderer2/0</t>
  </si>
  <si>
    <t>getStackValues/3[org.jfree.chart.renderer.xy.TableXYDataset,int,int]</t>
  </si>
  <si>
    <t>getRoundXCoordinates/0</t>
  </si>
  <si>
    <t>setRoundXCoordinates/1[boolean]</t>
  </si>
  <si>
    <t>StackedXYAreaRenderer2/2[org.jfree.chart.labels.XYToolTipGenerator,org.jfree.chart.renderer.xy.XYURLGenerator]</t>
  </si>
  <si>
    <t>averageStackValues/2[double[],double[]]</t>
  </si>
  <si>
    <t>adjustedStackValues/2[double[],double[]]</t>
  </si>
  <si>
    <t>C:\Users\Max\Documents\jfreechart-master\src\test\java\org\jfree\chart\axis\CategoryLabelPositionsTest.java</t>
  </si>
  <si>
    <t>org.jfree.chart.axis.CategoryLabelPositionsTest</t>
  </si>
  <si>
    <t>C:\Users\Max\Documents\jfreechart-master\src\main\java\org\jfree\chart\entity\CategoryItemEntity.java</t>
  </si>
  <si>
    <t>org.jfree.chart.entity.CategoryItemEntity</t>
  </si>
  <si>
    <t>setDataset/1[org.jfree.chart.entity.CategoryDataset&lt;R,C&gt;]</t>
  </si>
  <si>
    <t>setColumnKey/1[C]</t>
  </si>
  <si>
    <t>CategoryItemEntity/6[java.awt.Shape,java.lang.String,java.lang.String,org.jfree.chart.entity.CategoryDataset,R,C]</t>
  </si>
  <si>
    <t>getColumnKey/0</t>
  </si>
  <si>
    <t>getRowKey/0</t>
  </si>
  <si>
    <t>setRowKey/1[R]</t>
  </si>
  <si>
    <t>C:\Users\Max\Documents\jfreechart-master\src\test\java\org\jfree\data\general\DefaultKeyedValueDatasetTest.java</t>
  </si>
  <si>
    <t>org.jfree.data.general.DefaultKeyedValueDatasetTest</t>
  </si>
  <si>
    <t>testCloneIndependence/0</t>
  </si>
  <si>
    <t>C:\Users\Max\Documents\jfreechart-master\src\main\java\org\jfree\data\DataUtils.java</t>
  </si>
  <si>
    <t>org.jfree.data.DataUtils</t>
  </si>
  <si>
    <t>calculateColumnTotal/3[org.jfree.data.Values2D,int,int[]]</t>
  </si>
  <si>
    <t>clone/1[double[][]]</t>
  </si>
  <si>
    <t>calculateRowTotal/3[org.jfree.data.Values2D,int,int[]]</t>
  </si>
  <si>
    <t>equal/2[double[][],double[][]]</t>
  </si>
  <si>
    <t>calculateColumnTotal/2[org.jfree.data.Values2D,int]</t>
  </si>
  <si>
    <t>calculateRowTotal/2[org.jfree.data.Values2D,int]</t>
  </si>
  <si>
    <t>getCumulativePercentages/1[org.jfree.data.KeyedValues&lt;K&gt;]</t>
  </si>
  <si>
    <t>createNumberArray2D/1[double[][]]</t>
  </si>
  <si>
    <t>C:\Users\Max\Documents\jfreechart-master\src\test\java\org\jfree\data\xy\YIntervalSeriesCollectionTest.java</t>
  </si>
  <si>
    <t>org.jfree.data.xy.YIntervalSeriesCollectionTest</t>
  </si>
  <si>
    <t>C:\Users\Max\Documents\jfreechart-master\src\main\java\org\jfree\chart\renderer\xy\XYLineAndShapeRenderer.java</t>
  </si>
  <si>
    <t>org.jfree.chart.renderer.xy.XYLineAndShapeRenderer</t>
  </si>
  <si>
    <t>drawSecondaryPass/11[java.awt.Graphics2D,org.jfree.chart.plot.XYPlot,org.jfree.chart.renderer.xy.XYDataset,int,int,int,org.jfree.chart.axis.ValueAxis,java.awt.geom.Rectangle2D,org.jfree.chart.axis.ValueAxis,org.jfree.chart.plot.CrosshairState,org.jfree.chart.entity.EntityCollection]</t>
  </si>
  <si>
    <t>drawPrimaryLineAsPath/10[org.jfree.chart.renderer.xy.XYItemRendererState,java.awt.Graphics2D,org.jfree.chart.plot.XYPlot,org.jfree.chart.renderer.xy.XYDataset,int,int,int,org.jfree.chart.axis.ValueAxis,org.jfree.chart.axis.ValueAxis,java.awt.geom.Rectangle2D]</t>
  </si>
  <si>
    <t>setDrawSeriesLineAsPath/1[boolean]</t>
  </si>
  <si>
    <t>XYLineAndShapeRenderer/2[boolean,boolean]</t>
  </si>
  <si>
    <t>drawFirstPassShape/5[java.awt.Graphics2D,int,int,int,java.awt.Shape]</t>
  </si>
  <si>
    <t>isItemPass/1[int]</t>
  </si>
  <si>
    <t>XYLineAndShapeRenderer/0</t>
  </si>
  <si>
    <t>getDrawSeriesLineAsPath/0</t>
  </si>
  <si>
    <t>drawPrimaryLine/10[org.jfree.chart.renderer.xy.XYItemRendererState,java.awt.Graphics2D,org.jfree.chart.plot.XYPlot,org.jfree.chart.renderer.xy.XYDataset,int,int,int,org.jfree.chart.axis.ValueAxis,org.jfree.chart.axis.ValueAxis,java.awt.geom.Rectangle2D]</t>
  </si>
  <si>
    <t>isLinePass/1[int]</t>
  </si>
  <si>
    <t>C:\Users\Max\Documents\jfreechart-master\src\main\java\org\jfree\data\general\DefaultPieDataset.java</t>
  </si>
  <si>
    <t>org.jfree.data.general.DefaultPieDataset</t>
  </si>
  <si>
    <t>DefaultPieDataset/1[org.jfree.data.KeyedValues&lt;K&gt;]</t>
  </si>
  <si>
    <t>setValue/2[K,java.lang.Number]</t>
  </si>
  <si>
    <t>getKeys/0</t>
  </si>
  <si>
    <t>sortByValues/1[org.jfree.data.general.SortOrder]</t>
  </si>
  <si>
    <t>sortByKeys/1[org.jfree.data.general.SortOrder]</t>
  </si>
  <si>
    <t>setValue/2[K,double]</t>
  </si>
  <si>
    <t>remove/1[K]</t>
  </si>
  <si>
    <t>getValue/1[K]</t>
  </si>
  <si>
    <t>insertValue/3[int,K,java.lang.Number]</t>
  </si>
  <si>
    <t>getKey/1[int]</t>
  </si>
  <si>
    <t>getIndex/1[K]</t>
  </si>
  <si>
    <t>DefaultPieDataset/0</t>
  </si>
  <si>
    <t>insertValue/3[int,K,double]</t>
  </si>
  <si>
    <t>C:\Users\Max\Documents\jfreechart-master\src\main\java\org\jfree\data\statistics\MeanAndStandardDeviation.java</t>
  </si>
  <si>
    <t>org.jfree.data.statistics.MeanAndStandardDeviation</t>
  </si>
  <si>
    <t>MeanAndStandardDeviation/2[double,double]</t>
  </si>
  <si>
    <t>getMeanValue/0</t>
  </si>
  <si>
    <t>MeanAndStandardDeviation/2[java.lang.Number,java.lang.Number]</t>
  </si>
  <si>
    <t>getStandardDeviationValue/0</t>
  </si>
  <si>
    <t>getStandardDeviation/0</t>
  </si>
  <si>
    <t>getMean/0</t>
  </si>
  <si>
    <t>C:\Users\Max\Documents\jfreechart-master\src\main\java\org\jfree\chart\labels\CrosshairLabelGenerator.java</t>
  </si>
  <si>
    <t>org.jfree.chart.labels.CrosshairLabelGenerator</t>
  </si>
  <si>
    <t>C:\Users\Max\Documents\jfreechart-master\src\test\java\org\jfree\data\xy\TableXYDatasetTest.java</t>
  </si>
  <si>
    <t>org.jfree.data.xy.TableXYDatasetTest</t>
  </si>
  <si>
    <t>createSeriesA/0</t>
  </si>
  <si>
    <t>createSeries2/0</t>
  </si>
  <si>
    <t>testRemoveAllValuesForX/0</t>
  </si>
  <si>
    <t>testTableXYDataset/0</t>
  </si>
  <si>
    <t>testAutoPrune/0</t>
  </si>
  <si>
    <t>createSeries1/0</t>
  </si>
  <si>
    <t>testPrune/0</t>
  </si>
  <si>
    <t>createSeriesB/0</t>
  </si>
  <si>
    <t>test788597/0</t>
  </si>
  <si>
    <t>C:\Users\Max\Documents\jfreechart-master\src\main\java\org\jfree\data\xy\XIntervalSeriesCollection.java</t>
  </si>
  <si>
    <t>org.jfree.data.xy.XIntervalSeriesCollection</t>
  </si>
  <si>
    <t>getEndXValue/2[int,int]</t>
  </si>
  <si>
    <t>XIntervalSeriesCollection/0</t>
  </si>
  <si>
    <t>removeSeries/1[int]</t>
  </si>
  <si>
    <t>removeSeries/1[org.jfree.data.xy.XIntervalSeries&lt;S&gt;]</t>
  </si>
  <si>
    <t>getStartY/2[int,int]</t>
  </si>
  <si>
    <t>getEndY/2[int,int]</t>
  </si>
  <si>
    <t>getStartX/2[int,int]</t>
  </si>
  <si>
    <t>getEndX/2[int,int]</t>
  </si>
  <si>
    <t>getStartXValue/2[int,int]</t>
  </si>
  <si>
    <t>addSeries/1[org.jfree.data.xy.XIntervalSeries&lt;S&gt;]</t>
  </si>
  <si>
    <t>C:\Users\Max\Documents\jfreechart-master\src\main\java\org\jfree\chart\annotations\XYAnnotationBoundsInfo.java</t>
  </si>
  <si>
    <t>org.jfree.chart.annotations.XYAnnotationBoundsInfo</t>
  </si>
  <si>
    <t>getXRange/0</t>
  </si>
  <si>
    <t>getYRange/0</t>
  </si>
  <si>
    <t>getIncludeInDataBounds/0</t>
  </si>
  <si>
    <t>C:\Users\Max\Documents\jfreechart-master\src\test\java\org\jfree\data\RangeTypeTest.java</t>
  </si>
  <si>
    <t>org.jfree.data.RangeTypeTest</t>
  </si>
  <si>
    <t>C:\Users\Max\Documents\jfreechart-master\src\main\java\org\jfree\data\xy\XYSeries.java</t>
  </si>
  <si>
    <t>org.jfree.data.xy.XYSeries</t>
  </si>
  <si>
    <t>add/2[double,double]</t>
  </si>
  <si>
    <t>update/2[java.lang.Number,java.lang.Number]</t>
  </si>
  <si>
    <t>findBoundsByIteration/0</t>
  </si>
  <si>
    <t>getAllowDuplicateXValues/0</t>
  </si>
  <si>
    <t>add/2[double,java.lang.Number]</t>
  </si>
  <si>
    <t>add/2[org.jfree.data.xy.XYDataItem,boolean]</t>
  </si>
  <si>
    <t>indexOf/1[java.lang.Number]</t>
  </si>
  <si>
    <t>updateBoundsForRemovedItem/1[org.jfree.data.xy.XYDataItem]</t>
  </si>
  <si>
    <t>XYSeries/1[K]</t>
  </si>
  <si>
    <t>remove/1[java.lang.Number]</t>
  </si>
  <si>
    <t>addOrUpdate/1[org.jfree.data.xy.XYDataItem]</t>
  </si>
  <si>
    <t>getX/1[int]</t>
  </si>
  <si>
    <t>updateByIndex/2[int,java.lang.Number]</t>
  </si>
  <si>
    <t>add/1[org.jfree.data.xy.XYDataItem]</t>
  </si>
  <si>
    <t>XYSeries/2[K,boolean]</t>
  </si>
  <si>
    <t>getMaxX/0</t>
  </si>
  <si>
    <t>add/3[java.lang.Number,java.lang.Number,boolean]</t>
  </si>
  <si>
    <t>toArray/0</t>
  </si>
  <si>
    <t>addOrUpdate/2[double,double]</t>
  </si>
  <si>
    <t>add/2[java.lang.Number,java.lang.Number]</t>
  </si>
  <si>
    <t>getMinX/0</t>
  </si>
  <si>
    <t>getAutoSort/0</t>
  </si>
  <si>
    <t>addOrUpdate/2[java.lang.Number,java.lang.Number]</t>
  </si>
  <si>
    <t>XYSeries/3[K,boolean,boolean]</t>
  </si>
  <si>
    <t>getY/1[int]</t>
  </si>
  <si>
    <t>add/3[double,java.lang.Number,boolean]</t>
  </si>
  <si>
    <t>add/3[double,double,boolean]</t>
  </si>
  <si>
    <t>updateBoundsForAddedItem/1[org.jfree.data.xy.XYDataItem]</t>
  </si>
  <si>
    <t>remove/1[int]</t>
  </si>
  <si>
    <t>org.jfree.chart.PieChartTest</t>
  </si>
  <si>
    <t>createPieChart/0</t>
  </si>
  <si>
    <t>testReplaceDatasetOnPieChart/0</t>
  </si>
  <si>
    <t>C:\Users\Max\Documents\jfreechart-master\src\main\java\org\jfree\data\time\ohlc\OHLCSeriesCollection.java</t>
  </si>
  <si>
    <t>org.jfree.data.time.ohlc.OHLCSeriesCollection</t>
  </si>
  <si>
    <t>getXPosition/0</t>
  </si>
  <si>
    <t>getX/1[org.jfree.data.time.RegularTimePeriod]</t>
  </si>
  <si>
    <t>OHLCSeriesCollection/0</t>
  </si>
  <si>
    <t>addSeries/1[org.jfree.data.time.ohlc.OHLCSeries]</t>
  </si>
  <si>
    <t>setXPosition/1[org.jfree.data.time.TimePeriodAnchor]</t>
  </si>
  <si>
    <t>removeSeries/1[org.jfree.data.time.ohlc.OHLCSeries]</t>
  </si>
  <si>
    <t>C:\Users\Max\Documents\jfreechart-master\src\main\java\org\jfree\chart\labels\AbstractCategoryItemLabelGenerator.java</t>
  </si>
  <si>
    <t>org.jfree.chart.labels.AbstractCategoryItemLabelGenerator</t>
  </si>
  <si>
    <t>getLabelFormat/0</t>
  </si>
  <si>
    <t>AbstractCategoryItemLabelGenerator/3[java.lang.String,java.text.NumberFormat,java.text.NumberFormat]</t>
  </si>
  <si>
    <t>getDateFormat/0</t>
  </si>
  <si>
    <t>AbstractCategoryItemLabelGenerator/2[java.lang.String,java.text.NumberFormat]</t>
  </si>
  <si>
    <t>AbstractCategoryItemLabelGenerator/2[java.lang.String,java.text.DateFormat]</t>
  </si>
  <si>
    <t>generateLabelString/3[org.jfree.chart.labels.CategoryDataset,int,int]</t>
  </si>
  <si>
    <t>C:\Users\Max\Documents\jfreechart-master\src\main\java\org\jfree\chart\text\TextAnchor.java</t>
  </si>
  <si>
    <t>org.jfree.chart.text.TextAnchor</t>
  </si>
  <si>
    <t>isHalfAscent/0</t>
  </si>
  <si>
    <t>isVerticalCenter/0</t>
  </si>
  <si>
    <t>isBottom/0</t>
  </si>
  <si>
    <t>isBaseline/0</t>
  </si>
  <si>
    <t>isLeft/0</t>
  </si>
  <si>
    <t>isRight/0</t>
  </si>
  <si>
    <t>isHorizontalCenter/0</t>
  </si>
  <si>
    <t>isTop/0</t>
  </si>
  <si>
    <t>C:\Users\Max\Documents\jfreechart-master\src\main\java\org\jfree\data\flow\DefaultFlowDataset.java</t>
  </si>
  <si>
    <t>org.jfree.data.flow.DefaultFlowDataset</t>
  </si>
  <si>
    <t>getFlow/3[int,K,K]</t>
  </si>
  <si>
    <t>setFlowProperty/3[org.jfree.data.flow.FlowKey&lt;K&gt;,java.lang.String,java.lang.Object]</t>
  </si>
  <si>
    <t>getDestinations/1[int]</t>
  </si>
  <si>
    <t>getAllNodes/0</t>
  </si>
  <si>
    <t>getInFlows/1[org.jfree.data.flow.NodeKey]</t>
  </si>
  <si>
    <t>setNodeProperty/3[org.jfree.data.flow.NodeKey&lt;K&gt;,java.lang.String,java.lang.Object]</t>
  </si>
  <si>
    <t>getStageCount/0</t>
  </si>
  <si>
    <t>getSources/1[int]</t>
  </si>
  <si>
    <t>getNodeProperty/2[org.jfree.data.flow.NodeKey&lt;K&gt;,java.lang.String]</t>
  </si>
  <si>
    <t>getAllFlows/0</t>
  </si>
  <si>
    <t>setFlow/4[int,K,K,double]</t>
  </si>
  <si>
    <t>getFlowProperty/2[org.jfree.data.flow.FlowKey&lt;K&gt;,java.lang.String]</t>
  </si>
  <si>
    <t>getOutFlows/1[org.jfree.data.flow.NodeKey]</t>
  </si>
  <si>
    <t>DefaultFlowDataset/0</t>
  </si>
  <si>
    <t>C:\Users\Max\Documents\jfreechart-master\src\main\java\org\jfree\chart\ChartColor.java</t>
  </si>
  <si>
    <t>org.jfree.chart.ChartColor</t>
  </si>
  <si>
    <t>createDefaultPaintArray/0</t>
  </si>
  <si>
    <t>ChartColor/3[int,int,int]</t>
  </si>
  <si>
    <t>C:\Users\Max\Documents\jfreechart-master\src\test\java\org\jfree\data\statistics\HistogramDatasetTest.java</t>
  </si>
  <si>
    <t>org.jfree.data.statistics.HistogramDatasetTest</t>
  </si>
  <si>
    <t>testBins/0</t>
  </si>
  <si>
    <t>testBinBoundaries/0</t>
  </si>
  <si>
    <t>test2902842/0</t>
  </si>
  <si>
    <t>testAddSeries2/0</t>
  </si>
  <si>
    <t>datasetChanged/1[org.jfree.data.statistics.DatasetChangeEvent]</t>
  </si>
  <si>
    <t>test1553088/0</t>
  </si>
  <si>
    <t>C:\Users\Max\Documents\jfreechart-master\src\main\java\org\jfree\chart\util\PaintAlpha.java</t>
  </si>
  <si>
    <t>org.jfree.chart.util.PaintAlpha</t>
  </si>
  <si>
    <t>darkerRadialGradientPaint/1[java.awt.RadialGradientPaint]</t>
  </si>
  <si>
    <t>darkerLinearGradientPaint/1[java.awt.LinearGradientPaint]</t>
  </si>
  <si>
    <t>darker/1[java.awt.Paint]</t>
  </si>
  <si>
    <t>darker/1[java.awt.Color]</t>
  </si>
  <si>
    <t>darker/1[java.awt.GradientPaint]</t>
  </si>
  <si>
    <t>setLegacyAlpha/1[boolean]</t>
  </si>
  <si>
    <t>darkerTexturePaint/1[java.awt.TexturePaint]</t>
  </si>
  <si>
    <t>cloneImage/1[java.awt.image.BufferedImage]</t>
  </si>
  <si>
    <t>C:\Users\Max\Documents\jfreechart-master\src\main\java\org\jfree\chart\annotations\CategoryPointerAnnotation.java</t>
  </si>
  <si>
    <t>org.jfree.chart.annotations.CategoryPointerAnnotation</t>
  </si>
  <si>
    <t>getLabelOffset/0</t>
  </si>
  <si>
    <t>setArrowLength/1[double]</t>
  </si>
  <si>
    <t>draw/5[java.awt.Graphics2D,org.jfree.chart.plot.CategoryPlot,java.awt.geom.Rectangle2D,org.jfree.chart.axis.CategoryAxis,org.jfree.chart.axis.ValueAxis]</t>
  </si>
  <si>
    <t>getArrowLength/0</t>
  </si>
  <si>
    <t>setArrowPaint/1[java.awt.Paint]</t>
  </si>
  <si>
    <t>setLabelOffset/1[double]</t>
  </si>
  <si>
    <t>getArrowPaint/0</t>
  </si>
  <si>
    <t>setAngle/1[double]</t>
  </si>
  <si>
    <t>getArrowWidth/0</t>
  </si>
  <si>
    <t>setBaseRadius/1[double]</t>
  </si>
  <si>
    <t>setTipRadius/1[double]</t>
  </si>
  <si>
    <t>getBaseRadius/0</t>
  </si>
  <si>
    <t>setArrowWidth/1[double]</t>
  </si>
  <si>
    <t>setArrowStroke/1[java.awt.Stroke]</t>
  </si>
  <si>
    <t>CategoryPointerAnnotation/4[java.lang.String,java.lang.Comparable,double,double]</t>
  </si>
  <si>
    <t>getArrowStroke/0</t>
  </si>
  <si>
    <t>getTipRadius/0</t>
  </si>
  <si>
    <t>C:\Users\Max\Documents\jfreechart-master\src\test\java\org\jfree\data\xy\OHLCDataItemTest.java</t>
  </si>
  <si>
    <t>org.jfree.data.xy.OHLCDataItemTest</t>
  </si>
  <si>
    <t>C:\Users\Max\Documents\jfreechart-master\src\test\java\org\jfree\chart\renderer\category\GradientBarPainterTest.java</t>
  </si>
  <si>
    <t>org.jfree.chart.renderer.category.GradientBarPainterTest</t>
  </si>
  <si>
    <t>C:\Users\Max\Documents\jfreechart-master\src\main\java\org\jfree\chart\plot\dial\DialLayerChangeListener.java</t>
  </si>
  <si>
    <t>org.jfree.chart.plot.dial.DialLayerChangeListener</t>
  </si>
  <si>
    <t>dialLayerChanged/1[org.jfree.chart.plot.dial.DialLayerChangeEvent]</t>
  </si>
  <si>
    <t>C:\Users\Max\Documents\jfreechart-master\src\main\java\org\jfree\chart\util\StandardGradientPaintTransformer.java</t>
  </si>
  <si>
    <t>org.jfree.chart.util.StandardGradientPaintTransformer</t>
  </si>
  <si>
    <t>StandardGradientPaintTransformer/0</t>
  </si>
  <si>
    <t>StandardGradientPaintTransformer/1[org.jfree.chart.util.GradientPaintTransformType]</t>
  </si>
  <si>
    <t>C:\Users\Max\Documents\jfreechart-master\src\test\java\org\jfree\chart\renderer\xy\XYShapeRendererTest.java</t>
  </si>
  <si>
    <t>org.jfree.chart.renderer.xy.XYShapeRendererTest</t>
  </si>
  <si>
    <t>testFindZBounds/0</t>
  </si>
  <si>
    <t>test3026341/0</t>
  </si>
  <si>
    <t>C:\Users\Max\Documents\jfreechart-master\src\test\java\org\jfree\data\statistics\BoxAndWhiskerCalculatorTest.java</t>
  </si>
  <si>
    <t>org.jfree.data.statistics.BoxAndWhiskerCalculatorTest</t>
  </si>
  <si>
    <t>testCalculateQ1/0</t>
  </si>
  <si>
    <t>test1593149/0</t>
  </si>
  <si>
    <t>testCalculateBoxAndWhiskerStatistics/0</t>
  </si>
  <si>
    <t>testCalculateQ3/0</t>
  </si>
  <si>
    <t>C:\Users\Max\Documents\jfreechart-master\src\main\java\org\jfree\chart\axis\TickUnitSource.java</t>
  </si>
  <si>
    <t>org.jfree.chart.axis.TickUnitSource</t>
  </si>
  <si>
    <t>getCeilingTickUnit/1[double]</t>
  </si>
  <si>
    <t>getLargerTickUnit/1[org.jfree.chart.axis.TickUnit]</t>
  </si>
  <si>
    <t>getCeilingTickUnit/1[org.jfree.chart.axis.TickUnit]</t>
  </si>
  <si>
    <t>C:\Users\Max\Documents\jfreechart-master\src\main\java\org\jfree\chart\plot\CategoryMarker.java</t>
  </si>
  <si>
    <t>org.jfree.chart.plot.CategoryMarker</t>
  </si>
  <si>
    <t>setKey/1[java.lang.Comparable&lt;?&gt;]</t>
  </si>
  <si>
    <t>getDrawAsLine/0</t>
  </si>
  <si>
    <t>setDrawAsLine/1[boolean]</t>
  </si>
  <si>
    <t>CategoryMarker/1[java.lang.Comparable&lt;?&gt;]</t>
  </si>
  <si>
    <t>CategoryMarker/6[java.lang.Comparable&lt;?&gt;,java.awt.Paint,java.awt.Stroke,java.awt.Paint,java.awt.Stroke,float]</t>
  </si>
  <si>
    <t>CategoryMarker/3[java.lang.Comparable&lt;?&gt;,java.awt.Paint,java.awt.Stroke]</t>
  </si>
  <si>
    <t>C:\Users\Max\Documents\jfreechart-master\src\main\java\org\jfree\data\xy\MatrixSeriesCollection.java</t>
  </si>
  <si>
    <t>org.jfree.data.xy.MatrixSeriesCollection</t>
  </si>
  <si>
    <t>MatrixSeriesCollection/0</t>
  </si>
  <si>
    <t>addSeries/1[org.jfree.data.xy.MatrixSeries&lt;S&gt;]</t>
  </si>
  <si>
    <t>removeSeries/1[org.jfree.data.xy.MatrixSeries&lt;S&gt;]</t>
  </si>
  <si>
    <t>MatrixSeriesCollection/1[org.jfree.data.xy.MatrixSeries&lt;S&gt;]</t>
  </si>
  <si>
    <t>C:\Users\Max\Documents\jfreechart-master\src\test\java\org\jfree\chart\renderer\xy\XYLineAndShapeRendererTest.java</t>
  </si>
  <si>
    <t>org.jfree.chart.renderer.xy.XYLineAndShapeRendererTest</t>
  </si>
  <si>
    <t>C:\Users\Max\Documents\jfreechart-master\src\main\java\org\jfree\chart\block\AbstractBlock.java</t>
  </si>
  <si>
    <t>org.jfree.chart.block.AbstractBlock</t>
  </si>
  <si>
    <t>setBounds/1[java.awt.geom.Rectangle2D]</t>
  </si>
  <si>
    <t>getContentYOffset/0</t>
  </si>
  <si>
    <t>setPadding/1[org.jfree.chart.api.RectangleInsets]</t>
  </si>
  <si>
    <t>trimBorder/1[java.awt.geom.Rectangle2D]</t>
  </si>
  <si>
    <t>setBorder/4[double,double,double,double]</t>
  </si>
  <si>
    <t>setMargin/1[org.jfree.chart.api.RectangleInsets]</t>
  </si>
  <si>
    <t>getPadding/0</t>
  </si>
  <si>
    <t>trimMargin/1[java.awt.geom.Rectangle2D]</t>
  </si>
  <si>
    <t>getID/0</t>
  </si>
  <si>
    <t>getContentXOffset/0</t>
  </si>
  <si>
    <t>getFrame/0</t>
  </si>
  <si>
    <t>toContentConstraint/1[org.jfree.chart.block.RectangleConstraint]</t>
  </si>
  <si>
    <t>calculateTotalHeight/1[double]</t>
  </si>
  <si>
    <t>setMargin/4[double,double,double,double]</t>
  </si>
  <si>
    <t>AbstractBlock/0</t>
  </si>
  <si>
    <t>trimPadding/1[java.awt.geom.Rectangle2D]</t>
  </si>
  <si>
    <t>trimToContentHeight/1[double]</t>
  </si>
  <si>
    <t>getBounds/0</t>
  </si>
  <si>
    <t>trimToContentWidth/1[org.jfree.chart.block.Range]</t>
  </si>
  <si>
    <t>calculateTotalWidth/1[double]</t>
  </si>
  <si>
    <t>setFrame/1[org.jfree.chart.block.BlockFrame]</t>
  </si>
  <si>
    <t>getMargin/0</t>
  </si>
  <si>
    <t>setPadding/4[double,double,double,double]</t>
  </si>
  <si>
    <t>trimToContentWidth/1[double]</t>
  </si>
  <si>
    <t>setID/1[java.lang.String]</t>
  </si>
  <si>
    <t>drawBorder/2[java.awt.Graphics2D,java.awt.geom.Rectangle2D]</t>
  </si>
  <si>
    <t>trimToContentHeight/1[org.jfree.chart.block.Range]</t>
  </si>
  <si>
    <t>arrange/1[java.awt.Graphics2D]</t>
  </si>
  <si>
    <t>C:\Users\Max\Documents\jfreechart-master\src\test\java\org\jfree\chart\plot\compass\LineNeedleTest.java</t>
  </si>
  <si>
    <t>org.jfree.chart.plot.compass.LineNeedleTest</t>
  </si>
  <si>
    <t>C:\Users\Max\Documents\jfreechart-master\src\test\java\org\jfree\data\time\TimePeriodValueTest.java</t>
  </si>
  <si>
    <t>org.jfree.data.time.TimePeriodValueTest</t>
  </si>
  <si>
    <t>testGeneral/0</t>
  </si>
  <si>
    <t>testEqualsSelf/0</t>
  </si>
  <si>
    <t>C:\Users\Max\Documents\jfreechart-master\src\main\java\org\jfree\chart\annotations\AbstractXYAnnotation.java</t>
  </si>
  <si>
    <t>org.jfree.chart.annotations.AbstractXYAnnotation</t>
  </si>
  <si>
    <t>AbstractXYAnnotation/0</t>
  </si>
  <si>
    <t>setURL/1[java.lang.String]</t>
  </si>
  <si>
    <t>getURL/0</t>
  </si>
  <si>
    <t>addEntity/5[org.jfree.chart.plot.PlotRenderingInfo,java.awt.Shape,int,java.lang.String,java.lang.String]</t>
  </si>
  <si>
    <t>C:\Users\Max\Documents\jfreechart-master\src\main\java\org\jfree\chart\title\ImageTitle.java</t>
  </si>
  <si>
    <t>org.jfree.chart.title.ImageTitle</t>
  </si>
  <si>
    <t>ImageTitle/4[java.awt.Image,org.jfree.chart.title.RectangleEdge,org.jfree.chart.title.HorizontalAlignment,org.jfree.chart.title.VerticalAlignment]</t>
  </si>
  <si>
    <t>drawHorizontal/2[java.awt.Graphics2D,java.awt.geom.Rectangle2D]</t>
  </si>
  <si>
    <t>ImageTitle/7[java.awt.Image,int,int,org.jfree.chart.title.RectangleEdge,org.jfree.chart.title.HorizontalAlignment,org.jfree.chart.title.VerticalAlignment,org.jfree.chart.title.RectangleInsets]</t>
  </si>
  <si>
    <t>drawVertical/2[java.awt.Graphics2D,java.awt.geom.Rectangle2D]</t>
  </si>
  <si>
    <t>setImage/1[java.awt.Image]</t>
  </si>
  <si>
    <t>ImageTitle/1[java.awt.Image]</t>
  </si>
  <si>
    <t>getImage/0</t>
  </si>
  <si>
    <t>C:\Users\Max\Documents\jfreechart-master\src\main\java\org\jfree\data\xy\MatrixSeries.java</t>
  </si>
  <si>
    <t>org.jfree.data.xy.MatrixSeries</t>
  </si>
  <si>
    <t>getColumnsCount/0</t>
  </si>
  <si>
    <t>get/2[int,int]</t>
  </si>
  <si>
    <t>getItemColumn/1[int]</t>
  </si>
  <si>
    <t>getItemRow/1[int]</t>
  </si>
  <si>
    <t>zeroAll/0</t>
  </si>
  <si>
    <t>getItem/1[int]</t>
  </si>
  <si>
    <t>update/3[int,int,double]</t>
  </si>
  <si>
    <t>MatrixSeries/3[K,int,int]</t>
  </si>
  <si>
    <t>C:\Users\Max\Documents\jfreechart-master\src\main\java\org\jfree\chart\labels\StandardPieToolTipGenerator.java</t>
  </si>
  <si>
    <t>org.jfree.chart.labels.StandardPieToolTipGenerator</t>
  </si>
  <si>
    <t>StandardPieToolTipGenerator/1[java.lang.String]</t>
  </si>
  <si>
    <t>generateToolTip/2[org.jfree.chart.labels.PieDataset,java.lang.Comparable]</t>
  </si>
  <si>
    <t>StandardPieToolTipGenerator/0</t>
  </si>
  <si>
    <t>StandardPieToolTipGenerator/2[java.lang.String,java.util.Locale]</t>
  </si>
  <si>
    <t>StandardPieToolTipGenerator/3[java.lang.String,java.text.NumberFormat,java.text.NumberFormat]</t>
  </si>
  <si>
    <t>StandardPieToolTipGenerator/1[java.util.Locale]</t>
  </si>
  <si>
    <t>C:\Users\Max\Documents\jfreechart-master\src\test\java\org\jfree\chart\renderer\LookupPaintScaleTest.java</t>
  </si>
  <si>
    <t>org.jfree.chart.renderer.LookupPaintScaleTest</t>
  </si>
  <si>
    <t>testConstructor1/0</t>
  </si>
  <si>
    <t>testConstructor2/0</t>
  </si>
  <si>
    <t>C:\Users\Max\Documents\jfreechart-master\src\test\java\org\jfree\chart\plot\CategoryMarkerTest.java</t>
  </si>
  <si>
    <t>org.jfree.chart.plot.CategoryMarkerTest</t>
  </si>
  <si>
    <t>markerChanged/1[org.jfree.chart.plot.MarkerChangeEvent]</t>
  </si>
  <si>
    <t>testGetSetDrawAsLine/0</t>
  </si>
  <si>
    <t>testGetSetKey/0</t>
  </si>
  <si>
    <t>C:\Users\Max\Documents\jfreechart-master\src\test\java\org\jfree\chart\axis\CyclicNumberAxisTest.java</t>
  </si>
  <si>
    <t>org.jfree.chart.axis.CyclicNumberAxisTest</t>
  </si>
  <si>
    <t>C:\Users\Max\Documents\jfreechart-master\src\main\java\org\jfree\chart\labels\FlowLabelGenerator.java</t>
  </si>
  <si>
    <t>org.jfree.chart.labels.FlowLabelGenerator</t>
  </si>
  <si>
    <t>generateLabel/2[org.jfree.chart.labels.FlowDataset,org.jfree.chart.labels.FlowKey]</t>
  </si>
  <si>
    <t>C:\Users\Max\Documents\jfreechart-master\src\main\java\org\jfree\chart\JFreeChart.java</t>
  </si>
  <si>
    <t>org.jfree.chart.JFreeChart$Anonymous1</t>
  </si>
  <si>
    <t>C:\Users\Max\Documents\jfreechart-master\src\main\java\org\jfree\data\time\TimeSeriesDataItem.java</t>
  </si>
  <si>
    <t>org.jfree.data.time.TimeSeriesDataItem</t>
  </si>
  <si>
    <t>compareTo/1[org.jfree.data.time.TimeSeriesDataItem]</t>
  </si>
  <si>
    <t>TimeSeriesDataItem/2[org.jfree.data.time.RegularTimePeriod,double]</t>
  </si>
  <si>
    <t>getPeriod/0</t>
  </si>
  <si>
    <t>TimeSeriesDataItem/2[org.jfree.data.time.RegularTimePeriod,java.lang.Number]</t>
  </si>
  <si>
    <t>C:\Users\Max\Documents\jfreechart-master\src\main\java\org\jfree\chart\encoders\ImageEncoder.java</t>
  </si>
  <si>
    <t>org.jfree.chart.encoders.ImageEncoder</t>
  </si>
  <si>
    <t>isEncodingAlpha/0</t>
  </si>
  <si>
    <t>encode/1[java.awt.image.BufferedImage]</t>
  </si>
  <si>
    <t>setEncodingAlpha/1[boolean]</t>
  </si>
  <si>
    <t>encode/2[java.awt.image.BufferedImage,java.io.OutputStream]</t>
  </si>
  <si>
    <t>getQuality/0</t>
  </si>
  <si>
    <t>setQuality/1[float]</t>
  </si>
  <si>
    <t>C:\Users\Max\Documents\jfreechart-master\src\test\java\org\jfree\chart\StackedBarChartTest.java</t>
  </si>
  <si>
    <t>org.jfree.chart.StackedBarChartTest$LocalListener</t>
  </si>
  <si>
    <t>C:\Users\Max\Documents\jfreechart-master\src\test\java\org\jfree\data\time\SimpleTimePeriodTest.java</t>
  </si>
  <si>
    <t>org.jfree.data.time.SimpleTimePeriodTest</t>
  </si>
  <si>
    <t>testImmutable/0</t>
  </si>
  <si>
    <t>C:\Users\Max\Documents\jfreechart-master\src\test\java\org\jfree\data\category\DefaultCategoryDatasetTest.java</t>
  </si>
  <si>
    <t>org.jfree.data.category.DefaultCategoryDatasetTest</t>
  </si>
  <si>
    <t>testGetValue2/0</t>
  </si>
  <si>
    <t>testRemoveRow/0</t>
  </si>
  <si>
    <t>testAddValue/0</t>
  </si>
  <si>
    <t>testIncrementValue/0</t>
  </si>
  <si>
    <t>testBug1835955/0</t>
  </si>
  <si>
    <t>testRemoveValue/0</t>
  </si>
  <si>
    <t>testRemoveColumn/0</t>
  </si>
  <si>
    <t>C:\Users\Max\Documents\jfreechart-master\src\main\java\org\jfree\chart\renderer\category\MinMaxCategoryRenderer.java</t>
  </si>
  <si>
    <t>org.jfree.chart.renderer.category.MinMaxCategoryRenderer</t>
  </si>
  <si>
    <t>setGroupStroke/1[java.awt.Stroke]</t>
  </si>
  <si>
    <t>getIcon/3[java.awt.Shape,java.awt.Paint,java.awt.Paint]</t>
  </si>
  <si>
    <t>setGroupPaint/1[java.awt.Paint]</t>
  </si>
  <si>
    <t>setDrawLines/1[boolean]</t>
  </si>
  <si>
    <t>getGroupPaint/0</t>
  </si>
  <si>
    <t>setObjectIcon/1[javax.swing.Icon]</t>
  </si>
  <si>
    <t>isDrawLines/0</t>
  </si>
  <si>
    <t>getObjectIcon/0</t>
  </si>
  <si>
    <t>getMinIcon/0</t>
  </si>
  <si>
    <t>getGroupStroke/0</t>
  </si>
  <si>
    <t>getMaxIcon/0</t>
  </si>
  <si>
    <t>MinMaxCategoryRenderer/0</t>
  </si>
  <si>
    <t>setMaxIcon/1[javax.swing.Icon]</t>
  </si>
  <si>
    <t>setMinIcon/1[javax.swing.Icon]</t>
  </si>
  <si>
    <t>getIcon/3[java.awt.Shape,boolean,boolean]</t>
  </si>
  <si>
    <t>C:\Users\Max\Documents\jfreechart-master\src\test\java\org\jfree\chart\internal\HashUtilsTest.java</t>
  </si>
  <si>
    <t>org.jfree.chart.internal.HashUtilsTest</t>
  </si>
  <si>
    <t>testHashCodeForDoubleArray/0</t>
  </si>
  <si>
    <t>C:\Users\Max\Documents\jfreechart-master\src\main\java\org\jfree\chart\plot\SpiderWebPlot.java</t>
  </si>
  <si>
    <t>org.jfree.chart.plot.SpiderWebPlot</t>
  </si>
  <si>
    <t>getDefaultSeriesPaint/0</t>
  </si>
  <si>
    <t>setToolTipGenerator/1[org.jfree.chart.labels.CategoryToolTipGenerator]</t>
  </si>
  <si>
    <t>setDefaultSeriesOutlineStroke/1[java.awt.Stroke]</t>
  </si>
  <si>
    <t>calculateMaxValue/2[int,int]</t>
  </si>
  <si>
    <t>getDefaultSeriesOutlineStroke/0</t>
  </si>
  <si>
    <t>setAxisLineStroke/1[java.awt.Stroke]</t>
  </si>
  <si>
    <t>setDefaultSeriesOutlinePaint/1[java.awt.Paint]</t>
  </si>
  <si>
    <t>getPlotValue/2[int,int]</t>
  </si>
  <si>
    <t>setDataset/1[org.jfree.chart.plot.CategoryDataset]</t>
  </si>
  <si>
    <t>setWebFilled/1[boolean]</t>
  </si>
  <si>
    <t>getHeadPercent/0</t>
  </si>
  <si>
    <t>SpiderWebPlot/0</t>
  </si>
  <si>
    <t>setURLGenerator/1[org.jfree.chart.plot.CategoryURLGenerator]</t>
  </si>
  <si>
    <t>isWebFilled/0</t>
  </si>
  <si>
    <t>getMaxValue/0</t>
  </si>
  <si>
    <t>getDefaultSeriesOutlinePaint/0</t>
  </si>
  <si>
    <t>setDefaultSeriesPaint/1[java.awt.Paint]</t>
  </si>
  <si>
    <t>setLabelGenerator/1[org.jfree.chart.labels.CategoryItemLabelGenerator]</t>
  </si>
  <si>
    <t>drawRadarPoly/8[java.awt.Graphics2D,java.awt.geom.Rectangle2D,java.awt.geom.Point2D,org.jfree.chart.plot.PlotRenderingInfo,int,int,double,double]</t>
  </si>
  <si>
    <t>getAxisLabelGap/0</t>
  </si>
  <si>
    <t>setAxisLabelGap/1[double]</t>
  </si>
  <si>
    <t>getAxisLineStroke/0</t>
  </si>
  <si>
    <t>calculateLabelLocation/4[java.awt.geom.Rectangle2D,double,java.awt.geom.Rectangle2D,double]</t>
  </si>
  <si>
    <t>setMaxValue/1[double]</t>
  </si>
  <si>
    <t>getAxisLinePaint/0</t>
  </si>
  <si>
    <t>SpiderWebPlot/1[org.jfree.chart.plot.CategoryDataset]</t>
  </si>
  <si>
    <t>setHeadPercent/1[double]</t>
  </si>
  <si>
    <t>setAxisLinePaint/1[java.awt.Paint]</t>
  </si>
  <si>
    <t>SpiderWebPlot/2[org.jfree.chart.plot.CategoryDataset,org.jfree.chart.api.TableOrder]</t>
  </si>
  <si>
    <t>getWebPoint/3[java.awt.geom.Rectangle2D,double,double]</t>
  </si>
  <si>
    <t>setDataExtractOrder/1[org.jfree.chart.api.TableOrder]</t>
  </si>
  <si>
    <t>getDataExtractOrder/0</t>
  </si>
  <si>
    <t>drawLabel/6[java.awt.Graphics2D,java.awt.geom.Rectangle2D,double,int,double,double]</t>
  </si>
  <si>
    <t>C:\Users\Max\Documents\jfreechart-master\src\main\java\org\jfree\chart\renderer\xy\XYItemRendererState.java</t>
  </si>
  <si>
    <t>org.jfree.chart.renderer.xy.XYItemRendererState</t>
  </si>
  <si>
    <t>getProcessVisibleItemsOnly/0</t>
  </si>
  <si>
    <t>getFirstItemIndex/0</t>
  </si>
  <si>
    <t>getLastItemIndex/0</t>
  </si>
  <si>
    <t>XYItemRendererState/1[org.jfree.chart.plot.PlotRenderingInfo]</t>
  </si>
  <si>
    <t>setProcessVisibleItemsOnly/1[boolean]</t>
  </si>
  <si>
    <t>endSeriesPass/6[org.jfree.chart.renderer.xy.XYDataset,int,int,int,int,int]</t>
  </si>
  <si>
    <t>C:\Users\Max\Documents\jfreechart-master\src\test\java\org\jfree\chart\swing\CrosshairOverlayTest.java</t>
  </si>
  <si>
    <t>org.jfree.chart.swing.CrosshairOverlayTest</t>
  </si>
  <si>
    <t>C:\Users\Max\Documents\jfreechart-master\src\main\java\org\jfree\data\xy\XYBarDataset.java</t>
  </si>
  <si>
    <t>org.jfree.data.xy.XYBarDataset</t>
  </si>
  <si>
    <t>datasetChanged/1[org.jfree.data.general.DatasetChangeEvent]</t>
  </si>
  <si>
    <t>XYBarDataset/2[org.jfree.data.xy.XYDataset&lt;S&gt;,double]</t>
  </si>
  <si>
    <t>getUnderlyingDataset/0</t>
  </si>
  <si>
    <t>getStartYValue/2[int,int]</t>
  </si>
  <si>
    <t>getEndYValue/2[int,int]</t>
  </si>
  <si>
    <t>C:\Users\Max\Documents\jfreechart-master\src\main\java\org\jfree\data\resources\DataPackageResources_pl.java</t>
  </si>
  <si>
    <t>org.jfree.data.resources.DataPackageResources_pl</t>
  </si>
  <si>
    <t>C:\Users\Max\Documents\jfreechart-master\src\test\java\org\jfree\chart\annotations\XYLineAnnotationTest.java</t>
  </si>
  <si>
    <t>org.jfree.chart.annotations.XYLineAnnotationTest</t>
  </si>
  <si>
    <t>testConstructorExceptions/0</t>
  </si>
  <si>
    <t>C:\Users\Max\Documents\jfreechart-master\src\main\java\org\jfree\data\time\Hour.java</t>
  </si>
  <si>
    <t>org.jfree.data.time.Hour</t>
  </si>
  <si>
    <t>getYear/0</t>
  </si>
  <si>
    <t>Hour/0</t>
  </si>
  <si>
    <t>Hour/2[java.util.Date,java.util.Calendar]</t>
  </si>
  <si>
    <t>parseHour/1[java.lang.String]</t>
  </si>
  <si>
    <t>getMonth/0</t>
  </si>
  <si>
    <t>getDayOfMonth/0</t>
  </si>
  <si>
    <t>Hour/3[java.util.Date,java.util.TimeZone,java.util.Locale]</t>
  </si>
  <si>
    <t>Hour/1[java.util.Date]</t>
  </si>
  <si>
    <t>Hour/2[int,org.jfree.data.time.Day]</t>
  </si>
  <si>
    <t>Hour/4[int,int,int,int]</t>
  </si>
  <si>
    <t>C:\Users\Max\Documents\jfreechart-master\src\test\java\org\jfree\chart\axis\MarkerAxisBandTest.java</t>
  </si>
  <si>
    <t>org.jfree.chart.axis.MarkerAxisBandTest</t>
  </si>
  <si>
    <t>C:\Users\Max\Documents\jfreechart-master\src\main\java\org\jfree\data\xy\XYDatasetTableModel.java</t>
  </si>
  <si>
    <t>org.jfree.data.xy.XYDatasetTableModel</t>
  </si>
  <si>
    <t>XYDatasetTableModel/0</t>
  </si>
  <si>
    <t>XYDatasetTableModel/1[org.jfree.data.xy.TableXYDataset]</t>
  </si>
  <si>
    <t>getColumnName/1[int]</t>
  </si>
  <si>
    <t>getValueAt/2[int,int]</t>
  </si>
  <si>
    <t>isCellEditable/2[int,int]</t>
  </si>
  <si>
    <t>setValueAt/3[java.lang.Object,int,int]</t>
  </si>
  <si>
    <t>setModel/1[org.jfree.data.xy.TableXYDataset]</t>
  </si>
  <si>
    <t>C:\Users\Max\Documents\jfreechart-master\src\test\java\org\jfree\data\time\MillisecondTest.java</t>
  </si>
  <si>
    <t>org.jfree.data.time.MillisecondTest</t>
  </si>
  <si>
    <t>testNextPreviousWithCustomCalendar/2[int,java.util.function.Consumer&lt;java.lang.Integer&gt;]</t>
  </si>
  <si>
    <t>testGetFirstMillisecondWithCalendar/0</t>
  </si>
  <si>
    <t>testNotCloneable/0</t>
  </si>
  <si>
    <t>testNextPreviousWithThreadLocalCalendar/0</t>
  </si>
  <si>
    <t>testMillisecondSecondConstructorWithCalendarPrototype/0</t>
  </si>
  <si>
    <t>testNextPreviousWithCalendarPrototype/0</t>
  </si>
  <si>
    <t>testDateConstructorWithCustomCalendar/2[int,java.util.function.Consumer&lt;java.lang.Integer&gt;]</t>
  </si>
  <si>
    <t>testGetFirstMillisecondWithTimeZone/0</t>
  </si>
  <si>
    <t>testMillisecondSecondConstructorWithThreadLocalCalendar/0</t>
  </si>
  <si>
    <t>testDateConstructor1/0</t>
  </si>
  <si>
    <t>testDateConstructorWithCalendarPrototype/0</t>
  </si>
  <si>
    <t>testGetLastMillisecond/0</t>
  </si>
  <si>
    <t>testGetLastMillisecondWithCalendar/0</t>
  </si>
  <si>
    <t>testGetEnd/0</t>
  </si>
  <si>
    <t>testGetLastMillisecondWithTimeZone/0</t>
  </si>
  <si>
    <t>test943985/0</t>
  </si>
  <si>
    <t>testNextPrevious/0</t>
  </si>
  <si>
    <t>testDateConstructor2/0</t>
  </si>
  <si>
    <t>testGetSerialIndex/0</t>
  </si>
  <si>
    <t>testDateConstructorWithThreadLocalCalendar/0</t>
  </si>
  <si>
    <t>testMillisecondSecondConstructorWithCustomCalendar/2[int,java.util.function.Consumer&lt;java.lang.Integer&gt;]</t>
  </si>
  <si>
    <t>testGetFirstMillisecond/0</t>
  </si>
  <si>
    <t>testGetStart/0</t>
  </si>
  <si>
    <t>C:\Users\Max\Documents\jfreechart-master\src\test\java\org\jfree\data\time\WeekTest.java</t>
  </si>
  <si>
    <t>org.jfree.data.time.WeekTest</t>
  </si>
  <si>
    <t>testW52Y9999Next/0</t>
  </si>
  <si>
    <t>testW1Y1900Previous/0</t>
  </si>
  <si>
    <t>testWeekIntYearConstructorWithThreadLocalCalendar/0</t>
  </si>
  <si>
    <t>testWeekYearConstructorWithCalendarPrototype/0</t>
  </si>
  <si>
    <t>testNextPreviousWithCustomCalendar/4[int,java.lang.String,int,java.util.function.BiConsumer&lt;java.lang.Integer,java.lang.String&gt;]</t>
  </si>
  <si>
    <t>testW52Y9999Previous/0</t>
  </si>
  <si>
    <t>testW1Y1900Next/0</t>
  </si>
  <si>
    <t>testWeekIntYearConstructorWithCustomCalendar/4[int,java.lang.String,int,java.util.function.BiConsumer&lt;java.lang.Integer,java.lang.String&gt;]</t>
  </si>
  <si>
    <t>testWeekYearConstructorWithThreadLocalCalendar/0</t>
  </si>
  <si>
    <t>testWeek12005/0</t>
  </si>
  <si>
    <t>testDateConstructorWithCustomCalendar/4[int,java.lang.String,int,java.util.function.BiConsumer&lt;java.lang.Integer,java.lang.String&gt;]</t>
  </si>
  <si>
    <t>testWeekYearConstructorWithCustomCalendar/4[int,java.lang.String,int,java.util.function.BiConsumer&lt;java.lang.Integer,java.lang.String&gt;]</t>
  </si>
  <si>
    <t>testBug1448828/0</t>
  </si>
  <si>
    <t>testWeekIntYearConstructorWithCalendarPrototype/0</t>
  </si>
  <si>
    <t>testBug134/0</t>
  </si>
  <si>
    <t>testWeek532005/0</t>
  </si>
  <si>
    <t>testBug1498805/0</t>
  </si>
  <si>
    <t>C:\Users\Max\Documents\jfreechart-master\src\test\java\org\jfree\chart\renderer\GrayPaintScaleTest.java</t>
  </si>
  <si>
    <t>org.jfree.chart.renderer.GrayPaintScaleTest</t>
  </si>
  <si>
    <t>testGetPaint/0</t>
  </si>
  <si>
    <t>C:\Users\Max\Documents\jfreechart-master\src\main\java\org\jfree\chart\axis\NumberTickUnit.java</t>
  </si>
  <si>
    <t>org.jfree.chart.axis.NumberTickUnit</t>
  </si>
  <si>
    <t>NumberTickUnit/2[double,java.text.NumberFormat]</t>
  </si>
  <si>
    <t>NumberTickUnit/1[double]</t>
  </si>
  <si>
    <t>NumberTickUnit/3[double,java.text.NumberFormat,int]</t>
  </si>
  <si>
    <t>valueToString/1[double]</t>
  </si>
  <si>
    <t>C:\Users\Max\Documents\jfreechart-master\src\main\java\org\jfree\chart\title\TextTitle.java</t>
  </si>
  <si>
    <t>org.jfree.chart.title.TextTitle</t>
  </si>
  <si>
    <t>TextTitle/0</t>
  </si>
  <si>
    <t>arrangeFN/2[java.awt.Graphics2D,double]</t>
  </si>
  <si>
    <t>arrangeNN/1[java.awt.Graphics2D]</t>
  </si>
  <si>
    <t>getMaximumLinesToDisplay/0</t>
  </si>
  <si>
    <t>setMaximumLinesToDisplay/1[int]</t>
  </si>
  <si>
    <t>TextTitle/2[java.lang.String,java.awt.Font]</t>
  </si>
  <si>
    <t>setExpandToFitSpace/1[boolean]</t>
  </si>
  <si>
    <t>TextTitle/1[java.lang.String]</t>
  </si>
  <si>
    <t>setTextAlignment/1[org.jfree.chart.title.HorizontalAlignment]</t>
  </si>
  <si>
    <t>arrangeRN/2[java.awt.Graphics2D,org.jfree.data.Range]</t>
  </si>
  <si>
    <t>getTextAlignment/0</t>
  </si>
  <si>
    <t>TextTitle/7[java.lang.String,java.awt.Font,java.awt.Paint,org.jfree.chart.title.RectangleEdge,org.jfree.chart.title.HorizontalAlignment,org.jfree.chart.title.VerticalAlignment,org.jfree.chart.title.RectangleInsets]</t>
  </si>
  <si>
    <t>setFont/1[java.awt.Font]</t>
  </si>
  <si>
    <t>setText/1[java.lang.String]</t>
  </si>
  <si>
    <t>getExpandToFitSpace/0</t>
  </si>
  <si>
    <t>arrangeRR/3[java.awt.Graphics2D,org.jfree.data.Range,org.jfree.data.Range]</t>
  </si>
  <si>
    <t>C:\Users\Max\Documents\jfreechart-master\src\test\java\org\jfree\chart\labels\CustomXYItemLabelGeneratorTest.java</t>
  </si>
  <si>
    <t>org.jfree.chart.labels.CustomXYItemLabelGeneratorTest</t>
  </si>
  <si>
    <t>C:\Users\Max\Documents\jfreechart-master\src\main\java\org\jfree\data\statistics\StatisticalCategoryDataset.java</t>
  </si>
  <si>
    <t>org.jfree.data.statistics.StatisticalCategoryDataset</t>
  </si>
  <si>
    <t>getMeanValue/2[R,C]</t>
  </si>
  <si>
    <t>getStdDevValue/2[R,C]</t>
  </si>
  <si>
    <t>getMeanValue/2[int,int]</t>
  </si>
  <si>
    <t>getStdDevValue/2[int,int]</t>
  </si>
  <si>
    <t>C:\Users\Max\Documents\jfreechart-master\src\main\java\org\jfree\chart\labels\IntervalCategoryItemLabelGenerator.java</t>
  </si>
  <si>
    <t>org.jfree.chart.labels.IntervalCategoryItemLabelGenerator</t>
  </si>
  <si>
    <t>IntervalCategoryItemLabelGenerator/2[java.lang.String,java.text.NumberFormat]</t>
  </si>
  <si>
    <t>IntervalCategoryItemLabelGenerator/2[java.lang.String,java.text.DateFormat]</t>
  </si>
  <si>
    <t>IntervalCategoryItemLabelGenerator/0</t>
  </si>
  <si>
    <t>C:\Users\Max\Documents\jfreechart-master\src\main\java\org\jfree\chart\swing\editor\FontDisplayField.java</t>
  </si>
  <si>
    <t>org.jfree.chart.swing.editor.FontDisplayField</t>
  </si>
  <si>
    <t>setDisplayFont/1[java.awt.Font]</t>
  </si>
  <si>
    <t>fontToString/1[java.awt.Font]</t>
  </si>
  <si>
    <t>FontDisplayField/1[java.awt.Font]</t>
  </si>
  <si>
    <t>getDisplayFont/0</t>
  </si>
  <si>
    <t>C:\Users\Max\Documents\jfreechart-master\src\test\java\org\jfree\chart\axis\DateTickMarkPositionTest.java</t>
  </si>
  <si>
    <t>org.jfree.chart.axis.DateTickMarkPositionTest</t>
  </si>
  <si>
    <t>C:\Users\Max\Documents\jfreechart-master\src\test\java\org\jfree\chart\renderer\category\StandardBarPainterTest.java</t>
  </si>
  <si>
    <t>org.jfree.chart.renderer.category.StandardBarPainterTest</t>
  </si>
  <si>
    <t>C:\Users\Max\Documents\jfreechart-master\src\main\java\org\jfree\chart\event\ChartChangeEvent.java</t>
  </si>
  <si>
    <t>org.jfree.chart.event.ChartChangeEvent</t>
  </si>
  <si>
    <t>getChart/0</t>
  </si>
  <si>
    <t>setType/1[org.jfree.chart.event.ChartChangeEventType]</t>
  </si>
  <si>
    <t>ChartChangeEvent/3[java.lang.Object,org.jfree.chart.JFreeChart,org.jfree.chart.event.ChartChangeEventType]</t>
  </si>
  <si>
    <t>ChartChangeEvent/2[java.lang.Object,org.jfree.chart.JFreeChart]</t>
  </si>
  <si>
    <t>ChartChangeEvent/1[java.lang.Object]</t>
  </si>
  <si>
    <t>setChart/1[org.jfree.chart.JFreeChart]</t>
  </si>
  <si>
    <t>C:\Users\Max\Documents\jfreechart-master\src\main\java\org\jfree\data\xml\ItemHandler.java</t>
  </si>
  <si>
    <t>org.jfree.data.xml.ItemHandler</t>
  </si>
  <si>
    <t>ItemHandler/2[org.jfree.data.xml.RootHandler,org.xml.sax.helpers.DefaultHandler]</t>
  </si>
  <si>
    <t>setKey/1[java.lang.Comparable]</t>
  </si>
  <si>
    <t>C:\Users\Max\Documents\jfreechart-master\src\main\java\org\jfree\chart\axis\LogTick.java</t>
  </si>
  <si>
    <t>org.jfree.chart.axis.LogTick</t>
  </si>
  <si>
    <t>LogTick/4[org.jfree.chart.axis.TickType,double,java.text.AttributedString,org.jfree.chart.axis.TextAnchor]</t>
  </si>
  <si>
    <t>getAttributedLabel/0</t>
  </si>
  <si>
    <t>C:\Users\Max\Documents\jfreechart-master\src\main\java\org\jfree\chart\swing\editor\DefaultChartEditor.java</t>
  </si>
  <si>
    <t>org.jfree.chart.swing.editor.DefaultChartEditor</t>
  </si>
  <si>
    <t>DefaultChartEditor/1[org.jfree.chart.JFreeChart]</t>
  </si>
  <si>
    <t>getTitleEditor/0</t>
  </si>
  <si>
    <t>getPlotEditor/0</t>
  </si>
  <si>
    <t>attemptModifyBackgroundPaint/0</t>
  </si>
  <si>
    <t>getAntiAlias/0</t>
  </si>
  <si>
    <t>C:\Users\Max\Documents\jfreechart-master\src\test\java\org\jfree\chart\labels\HighLowItemLabelGeneratorTest.java</t>
  </si>
  <si>
    <t>org.jfree.chart.labels.HighLowItemLabelGeneratorTest</t>
  </si>
  <si>
    <t>C:\Users\Max\Documents\jfreechart-master\src\main\java\org\jfree\data\general\SeriesException.java</t>
  </si>
  <si>
    <t>org.jfree.data.general.SeriesException</t>
  </si>
  <si>
    <t>SeriesException/1[java.lang.String]</t>
  </si>
  <si>
    <t>C:\Users\Max\Documents\jfreechart-master\src\main\java\org\jfree\data\general\HeatMapUtils.java</t>
  </si>
  <si>
    <t>org.jfree.data.general.HeatMapUtils</t>
  </si>
  <si>
    <t>extractColumnFromHeatMapDataset/3[org.jfree.data.general.HeatMapDataset,int,java.lang.Comparable]</t>
  </si>
  <si>
    <t>createHeatMapImage/2[org.jfree.data.general.HeatMapDataset,org.jfree.data.general.PaintScale]</t>
  </si>
  <si>
    <t>extractRowFromHeatMapDataset/3[org.jfree.data.general.HeatMapDataset,int,java.lang.Comparable]</t>
  </si>
  <si>
    <t>C:\Users\Max\Documents\jfreechart-master\src\main\java\org\jfree\chart\renderer\category\LevelRenderer.java</t>
  </si>
  <si>
    <t>org.jfree.chart.renderer.category.LevelRenderer</t>
  </si>
  <si>
    <t>getMaximumItemWidth/0</t>
  </si>
  <si>
    <t>LevelRenderer/0</t>
  </si>
  <si>
    <t>setMaximumItemWidth/1[double]</t>
  </si>
  <si>
    <t>calculateBarW0/7[org.jfree.chart.plot.CategoryPlot,org.jfree.chart.plot.PlotOrientation,java.awt.geom.Rectangle2D,org.jfree.chart.axis.CategoryAxis,org.jfree.chart.renderer.category.CategoryItemRendererState,int,int]</t>
  </si>
  <si>
    <t>calculateSeriesWidth/4[double,org.jfree.chart.axis.CategoryAxis,int,int]</t>
  </si>
  <si>
    <t>calculateItemWidth/4[org.jfree.chart.plot.CategoryPlot,java.awt.geom.Rectangle2D,int,org.jfree.chart.renderer.category.CategoryItemRendererState]</t>
  </si>
  <si>
    <t>initialise/5[java.awt.Graphics2D,java.awt.geom.Rectangle2D,org.jfree.chart.plot.CategoryPlot,int,org.jfree.chart.plot.PlotRenderingInfo]</t>
  </si>
  <si>
    <t>C:\Users\Max\Documents\jfreechart-master\src\main\java\org\jfree\chart\event\ChartProgressListener.java</t>
  </si>
  <si>
    <t>org.jfree.chart.event.ChartProgressListener</t>
  </si>
  <si>
    <t>chartProgress/1[org.jfree.chart.event.ChartProgressEvent]</t>
  </si>
  <si>
    <t>C:\Users\Max\Documents\jfreechart-master\src\test\java\org\jfree\chart\renderer\category\StackedAreaRendererTest.java</t>
  </si>
  <si>
    <t>org.jfree.chart.renderer.category.StackedAreaRendererTest</t>
  </si>
  <si>
    <t>C:\Users\Max\Documents\jfreechart-master\src\main\java\org\jfree\chart\renderer\xy\XYDotRenderer.java</t>
  </si>
  <si>
    <t>org.jfree.chart.renderer.xy.XYDotRenderer</t>
  </si>
  <si>
    <t>getLegendShape/0</t>
  </si>
  <si>
    <t>setDotWidth/1[int]</t>
  </si>
  <si>
    <t>getDotWidth/0</t>
  </si>
  <si>
    <t>setLegendShape/1[java.awt.Shape]</t>
  </si>
  <si>
    <t>XYDotRenderer/0</t>
  </si>
  <si>
    <t>setDotHeight/1[int]</t>
  </si>
  <si>
    <t>getDotHeight/0</t>
  </si>
  <si>
    <t>C:\Users\Max\Documents\jfreechart-master\src\main\java\org\jfree\chart\legend\LegendTitle.java</t>
  </si>
  <si>
    <t>org.jfree.chart.legend.LegendTitle</t>
  </si>
  <si>
    <t>getItemPaint/0</t>
  </si>
  <si>
    <t>setLegendItemGraphicEdge/1[org.jfree.chart.api.RectangleEdge]</t>
  </si>
  <si>
    <t>createLegendItemBlock/1[org.jfree.chart.legend.LegendItem]</t>
  </si>
  <si>
    <t>getLegendItemGraphicEdge/0</t>
  </si>
  <si>
    <t>setItemLabelPadding/1[org.jfree.chart.api.RectangleInsets]</t>
  </si>
  <si>
    <t>setWrapper/1[org.jfree.chart.block.BlockContainer]</t>
  </si>
  <si>
    <t>addItemBlock/1[org.jfree.chart.legend.LegendItem]</t>
  </si>
  <si>
    <t>setSources/1[org.jfree.chart.legend.LegendItemSource[]]</t>
  </si>
  <si>
    <t>getSortOrder/0</t>
  </si>
  <si>
    <t>fetchLegendItems/0</t>
  </si>
  <si>
    <t>getWrapper/0</t>
  </si>
  <si>
    <t>setSortOrder/1[org.jfree.chart.api.SortOrder]</t>
  </si>
  <si>
    <t>getLegendItemGraphicAnchor/0</t>
  </si>
  <si>
    <t>getItemLabelPadding/0</t>
  </si>
  <si>
    <t>LegendTitle/3[org.jfree.chart.legend.LegendItemSource,org.jfree.chart.block.Arrangement,org.jfree.chart.block.Arrangement]</t>
  </si>
  <si>
    <t>getLegendItemGraphicLocation/0</t>
  </si>
  <si>
    <t>getItemFont/0</t>
  </si>
  <si>
    <t>setItemFont/1[java.awt.Font]</t>
  </si>
  <si>
    <t>getSources/0</t>
  </si>
  <si>
    <t>setItemPaint/1[java.awt.Paint]</t>
  </si>
  <si>
    <t>setLegendItemGraphicLocation/1[org.jfree.chart.api.RectangleAnchor]</t>
  </si>
  <si>
    <t>setLegendItemGraphicPadding/1[org.jfree.chart.api.RectangleInsets]</t>
  </si>
  <si>
    <t>getLegendItemGraphicPadding/0</t>
  </si>
  <si>
    <t>getItemContainer/0</t>
  </si>
  <si>
    <t>setLegendItemGraphicAnchor/1[org.jfree.chart.api.RectangleAnchor]</t>
  </si>
  <si>
    <t>LegendTitle/1[org.jfree.chart.legend.LegendItemSource]</t>
  </si>
  <si>
    <t>C:\Users\Max\Documents\jfreechart-master\src\main\java\org\jfree\chart\text\TextBox.java</t>
  </si>
  <si>
    <t>org.jfree.chart.text.TextBox</t>
  </si>
  <si>
    <t>TextBox/1[java.lang.String]</t>
  </si>
  <si>
    <t>getTextBlock/0</t>
  </si>
  <si>
    <t>getHeight/1[java.awt.Graphics2D]</t>
  </si>
  <si>
    <t>setInteriorGap/1[org.jfree.chart.text.RectangleInsets]</t>
  </si>
  <si>
    <t>TextBox/1[org.jfree.chart.text.TextBlock]</t>
  </si>
  <si>
    <t>draw/4[java.awt.Graphics2D,float,float,org.jfree.chart.text.RectangleAnchor]</t>
  </si>
  <si>
    <t>setTextBlock/1[org.jfree.chart.text.TextBlock]</t>
  </si>
  <si>
    <t>TextBox/0</t>
  </si>
  <si>
    <t>C:\Users\Max\Documents\jfreechart-master\src\test\java\org\jfree\chart\annotations\CategoryTextAnnotationTest.java</t>
  </si>
  <si>
    <t>org.jfree.chart.annotations.CategoryTextAnnotationTest</t>
  </si>
  <si>
    <t>C:\Users\Max\Documents\jfreechart-master\src\test\java\org\jfree\chart\axis\LogAxisTest.java</t>
  </si>
  <si>
    <t>org.jfree.chart.axis.LogAxisTest</t>
  </si>
  <si>
    <t>testXYAutoRange1/0</t>
  </si>
  <si>
    <t>testAutoRange1/0</t>
  </si>
  <si>
    <t>testRefreshTicksWithZeroTickUnit/0</t>
  </si>
  <si>
    <t>testTickMarksVisibleDefault/0</t>
  </si>
  <si>
    <t>testTranslateJava2DToValue/0</t>
  </si>
  <si>
    <t>testSetLowerBound/0</t>
  </si>
  <si>
    <t>testXYAutoRange2/0</t>
  </si>
  <si>
    <t>testAutoRange3/0</t>
  </si>
  <si>
    <t>C:\Users\Max\Documents\jfreechart-master\src\test\java\org\jfree\data\KeyedObjects2DTest.java</t>
  </si>
  <si>
    <t>org.jfree.data.KeyedObjects2DTest</t>
  </si>
  <si>
    <t>testRemoveColumnByKey/0</t>
  </si>
  <si>
    <t>testGetValueByKey/0</t>
  </si>
  <si>
    <t>testRemoveColumnByIndex/0</t>
  </si>
  <si>
    <t>testGetValueByIndex/0</t>
  </si>
  <si>
    <t>testSetObject/0</t>
  </si>
  <si>
    <t>testRemoveRowByKey/0</t>
  </si>
  <si>
    <t>testRemoveRowByIndex/0</t>
  </si>
  <si>
    <t>C:\Users\Max\Documents\jfreechart-master\src\test\java\org\jfree\chart\renderer\xy\StackedXYAreaRendererTest.java</t>
  </si>
  <si>
    <t>org.jfree.chart.renderer.xy.StackedXYAreaRendererTest</t>
  </si>
  <si>
    <t>testBug1593156/0</t>
  </si>
  <si>
    <t>C:\Users\Max\Documents\jfreechart-master\src\test\java\org\jfree\chart\renderer\category\BoxAndWhiskerRendererTest.java</t>
  </si>
  <si>
    <t>org.jfree.chart.renderer.category.BoxAndWhiskerRendererTest$Anonymous2</t>
  </si>
  <si>
    <t>getQ1Value/2[java.lang.String,java.lang.String]</t>
  </si>
  <si>
    <t>getQ1Value/2[int,int]</t>
  </si>
  <si>
    <t>C:\Users\Max\Documents\jfreechart-master\src\main\java\org\jfree\chart\renderer\OutlierListCollection.java</t>
  </si>
  <si>
    <t>org.jfree.chart.renderer.OutlierListCollection</t>
  </si>
  <si>
    <t>add/1[org.jfree.chart.renderer.Outlier]</t>
  </si>
  <si>
    <t>iterator/0</t>
  </si>
  <si>
    <t>setLowFarOut/1[boolean]</t>
  </si>
  <si>
    <t>setHighFarOut/1[boolean]</t>
  </si>
  <si>
    <t>OutlierListCollection/0</t>
  </si>
  <si>
    <t>isHighFarOut/0</t>
  </si>
  <si>
    <t>isLowFarOut/0</t>
  </si>
  <si>
    <t>updateOutlierList/2[org.jfree.chart.renderer.OutlierList,org.jfree.chart.renderer.Outlier]</t>
  </si>
  <si>
    <t>org.jfree.chart.renderer.category.BoxAndWhiskerRendererTest$Anonymous1</t>
  </si>
  <si>
    <t>getQ1Value/2[String,String]</t>
  </si>
  <si>
    <t>C:\Users\Max\Documents\jfreechart-master\src\test\java\org\jfree\chart\plot\ThermometerPlotTest.java</t>
  </si>
  <si>
    <t>org.jfree.chart.plot.ThermometerPlotTest</t>
  </si>
  <si>
    <t>C:\Users\Max\Documents\jfreechart-master\src\main\java\org\jfree\chart\axis\MarkerAxisBand.java</t>
  </si>
  <si>
    <t>org.jfree.chart.axis.MarkerAxisBand</t>
  </si>
  <si>
    <t>drawStringInRect/4[java.awt.Graphics2D,java.awt.geom.Rectangle2D,java.awt.Font,java.lang.String]</t>
  </si>
  <si>
    <t>draw/5[java.awt.Graphics2D,java.awt.geom.Rectangle2D,java.awt.geom.Rectangle2D,double,double]</t>
  </si>
  <si>
    <t>MarkerAxisBand/6[org.jfree.chart.axis.NumberAxis,double,double,double,double,java.awt.Font]</t>
  </si>
  <si>
    <t>addMarker/1[org.jfree.chart.plot.IntervalMarker]</t>
  </si>
  <si>
    <t>C:\Users\Max\Documents\jfreechart-master\src\main\java\org\jfree\chart\renderer\xy\XYItemRenderer.java</t>
  </si>
  <si>
    <t>org.jfree.chart.renderer.xy.XYItemRenderer</t>
  </si>
  <si>
    <t>C:\Users\Max\Documents\jfreechart-master\src\main\java\org\jfree\chart\swing\NumberCellRenderer.java</t>
  </si>
  <si>
    <t>org.jfree.chart.swing.NumberCellRenderer</t>
  </si>
  <si>
    <t>getTableCellRendererComponent/6[javax.swing.JTable,java.lang.Object,boolean,boolean,int,int]</t>
  </si>
  <si>
    <t>NumberCellRenderer/0</t>
  </si>
  <si>
    <t>C:\Users\Max\Documents\jfreechart-master\src\main\java\org\jfree\chart\entity\StandardEntityCollection.java</t>
  </si>
  <si>
    <t>org.jfree.chart.entity.StandardEntityCollection</t>
  </si>
  <si>
    <t>getEntity/1[int]</t>
  </si>
  <si>
    <t>addAll/1[org.jfree.chart.entity.EntityCollection]</t>
  </si>
  <si>
    <t>add/1[org.jfree.chart.entity.ChartEntity]</t>
  </si>
  <si>
    <t>getEntity/2[double,double]</t>
  </si>
  <si>
    <t>getEntityCount/0</t>
  </si>
  <si>
    <t>StandardEntityCollection/0</t>
  </si>
  <si>
    <t>getEntities/0</t>
  </si>
  <si>
    <t>C:\Users\Max\Documents\jfreechart-master\src\test\java\org\jfree\chart\title\DateTitleTest.java</t>
  </si>
  <si>
    <t>org.jfree.chart.title.DateTitleTest</t>
  </si>
  <si>
    <t>C:\Users\Max\Documents\jfreechart-master\src\main\java\org\jfree\chart\axis\DateAxis.java</t>
  </si>
  <si>
    <t>org.jfree.chart.axis.DateAxis$DefaultTimeline</t>
  </si>
  <si>
    <t>C:\Users\Max\Documents\jfreechart-master\src\main\java\org\jfree\data\xy\AbstractXYDataset.java</t>
  </si>
  <si>
    <t>org.jfree.data.xy.AbstractXYDataset</t>
  </si>
  <si>
    <t>C:\Users\Max\Documents\jfreechart-master\src\main\java\org\jfree\chart\labels\StandardXYSeriesLabelGenerator.java</t>
  </si>
  <si>
    <t>org.jfree.chart.labels.StandardXYSeriesLabelGenerator</t>
  </si>
  <si>
    <t>StandardXYSeriesLabelGenerator/0</t>
  </si>
  <si>
    <t>generateLabel/2[org.jfree.chart.labels.XYDataset,int]</t>
  </si>
  <si>
    <t>createItemArray/2[org.jfree.chart.labels.XYDataset,int]</t>
  </si>
  <si>
    <t>StandardXYSeriesLabelGenerator/1[java.lang.String]</t>
  </si>
  <si>
    <t>C:\Users\Max\Documents\jfreechart-master\src\main\java\org\jfree\data\general\HeatMapDataset.java</t>
  </si>
  <si>
    <t>org.jfree.data.general.HeatMapDataset</t>
  </si>
  <si>
    <t>getMaximumXValue/0</t>
  </si>
  <si>
    <t>getXSampleCount/0</t>
  </si>
  <si>
    <t>getYValue/1[int]</t>
  </si>
  <si>
    <t>getYSampleCount/0</t>
  </si>
  <si>
    <t>getMinimumXValue/0</t>
  </si>
  <si>
    <t>getXValue/1[int]</t>
  </si>
  <si>
    <t>getMinimumYValue/0</t>
  </si>
  <si>
    <t>getMaximumYValue/0</t>
  </si>
  <si>
    <t>C:\Users\Max\Documents\jfreechart-master\src\test\java\org\jfree\data\xy\XIntervalSeriesCollectionTest.java</t>
  </si>
  <si>
    <t>org.jfree.data.xy.XIntervalSeriesCollectionTest</t>
  </si>
  <si>
    <t>C:\Users\Max\Documents\jfreechart-master\src\main\java\org\jfree\chart\annotations\XYPointerAnnotation.java</t>
  </si>
  <si>
    <t>org.jfree.chart.annotations.XYPointerAnnotation</t>
  </si>
  <si>
    <t>XYPointerAnnotation/4[java.lang.String,double,double,double]</t>
  </si>
  <si>
    <t>org.jfree.chart.axis.DateAxis</t>
  </si>
  <si>
    <t>DateAxis/1[java.lang.String]</t>
  </si>
  <si>
    <t>getMinimumDate/0</t>
  </si>
  <si>
    <t>getDateFormatOverride/0</t>
  </si>
  <si>
    <t>createStandardDateTickUnits/0</t>
  </si>
  <si>
    <t>refreshTicks/4[java.awt.Graphics2D,org.jfree.chart.axis.AxisState,java.awt.geom.Rectangle2D,org.jfree.chart.api.RectangleEdge]</t>
  </si>
  <si>
    <t>configure/0</t>
  </si>
  <si>
    <t>getTickUnit/0</t>
  </si>
  <si>
    <t>calculateDateForPosition/2[org.jfree.chart.axis.RegularTimePeriod,org.jfree.chart.axis.DateTickMarkPosition]</t>
  </si>
  <si>
    <t>getMaximumDate/0</t>
  </si>
  <si>
    <t>getTimeZone/0</t>
  </si>
  <si>
    <t>setMaximumDate/1[java.util.Date]</t>
  </si>
  <si>
    <t>setTickUnit/1[org.jfree.chart.axis.DateTickUnit]</t>
  </si>
  <si>
    <t>getTimeline/0</t>
  </si>
  <si>
    <t>DateAxis/0</t>
  </si>
  <si>
    <t>setTickMarkPosition/1[org.jfree.chart.axis.DateTickMarkPosition]</t>
  </si>
  <si>
    <t>dateToJava2D/3[java.util.Date,java.awt.geom.Rectangle2D,org.jfree.chart.api.RectangleEdge]</t>
  </si>
  <si>
    <t>calculateHighestVisibleTickValue/1[org.jfree.chart.axis.DateTickUnit]</t>
  </si>
  <si>
    <t>selectHorizontalAutoTickUnit/3[java.awt.Graphics2D,java.awt.geom.Rectangle2D,org.jfree.chart.api.RectangleEdge]</t>
  </si>
  <si>
    <t>calculateLowestVisibleTickValue/1[org.jfree.chart.axis.DateTickUnit]</t>
  </si>
  <si>
    <t>refreshTicksHorizontal/3[java.awt.Graphics2D,java.awt.geom.Rectangle2D,org.jfree.chart.api.RectangleEdge]</t>
  </si>
  <si>
    <t>selectVerticalAutoTickUnit/3[java.awt.Graphics2D,java.awt.geom.Rectangle2D,org.jfree.chart.api.RectangleEdge]</t>
  </si>
  <si>
    <t>setLocale/1[java.util.Locale]</t>
  </si>
  <si>
    <t>setMinimumDate/1[java.util.Date]</t>
  </si>
  <si>
    <t>selectAutoTickUnit/3[java.awt.Graphics2D,java.awt.geom.Rectangle2D,org.jfree.chart.api.RectangleEdge]</t>
  </si>
  <si>
    <t>getTickMarkPosition/0</t>
  </si>
  <si>
    <t>estimateMaximumTickLabelWidth/2[java.awt.Graphics2D,org.jfree.chart.axis.DateTickUnit]</t>
  </si>
  <si>
    <t>refreshTicksVertical/3[java.awt.Graphics2D,java.awt.geom.Rectangle2D,org.jfree.chart.api.RectangleEdge]</t>
  </si>
  <si>
    <t>draw/6[java.awt.Graphics2D,double,java.awt.geom.Rectangle2D,java.awt.geom.Rectangle2D,org.jfree.chart.api.RectangleEdge,org.jfree.chart.plot.PlotRenderingInfo]</t>
  </si>
  <si>
    <t>setDateFormatOverride/1[java.text.DateFormat]</t>
  </si>
  <si>
    <t>setTimeZone/1[java.util.TimeZone]</t>
  </si>
  <si>
    <t>setTimeline/1[org.jfree.chart.axis.Timeline]</t>
  </si>
  <si>
    <t>DateAxis/3[java.lang.String,java.util.TimeZone,java.util.Locale]</t>
  </si>
  <si>
    <t>isHiddenValue/1[long]</t>
  </si>
  <si>
    <t>setRange/2[java.util.Date,java.util.Date]</t>
  </si>
  <si>
    <t>correctTickDateForPosition/3[java.util.Date,org.jfree.chart.axis.DateTickUnit,org.jfree.chart.axis.DateTickMarkPosition]</t>
  </si>
  <si>
    <t>estimateMaximumTickLabelHeight/2[java.awt.Graphics2D,org.jfree.chart.axis.DateTickUnit]</t>
  </si>
  <si>
    <t>getLocale/0</t>
  </si>
  <si>
    <t>setTickUnit/3[org.jfree.chart.axis.DateTickUnit,boolean,boolean]</t>
  </si>
  <si>
    <t>nextStandardDate/2[java.util.Date,org.jfree.chart.axis.DateTickUnit]</t>
  </si>
  <si>
    <t>createStandardDateTickUnits/2[java.util.TimeZone,java.util.Locale]</t>
  </si>
  <si>
    <t>previousStandardDate/2[java.util.Date,org.jfree.chart.axis.DateTickUnit]</t>
  </si>
  <si>
    <t>C:\Users\Max\Documents\jfreechart-master\src\main\java\org\jfree\chart\plot\dial\DialValueIndicator.java</t>
  </si>
  <si>
    <t>org.jfree.chart.plot.dial.DialValueIndicator</t>
  </si>
  <si>
    <t>getMaxTemplateValue/0</t>
  </si>
  <si>
    <t>setValueAnchor/1[org.jfree.chart.api.RectangleAnchor]</t>
  </si>
  <si>
    <t>getFrameAnchor/0</t>
  </si>
  <si>
    <t>setFrameAnchor/1[org.jfree.chart.api.RectangleAnchor]</t>
  </si>
  <si>
    <t>getValueAnchor/0</t>
  </si>
  <si>
    <t>setInsets/1[org.jfree.chart.api.RectangleInsets]</t>
  </si>
  <si>
    <t>setTemplateValue/1[java.lang.Number]</t>
  </si>
  <si>
    <t>DialValueIndicator/0</t>
  </si>
  <si>
    <t>getDatasetIndex/0</t>
  </si>
  <si>
    <t>setTextAnchor/1[org.jfree.chart.plot.dial.TextAnchor]</t>
  </si>
  <si>
    <t>setDatasetIndex/1[int]</t>
  </si>
  <si>
    <t>fixToRange/3[double,double,double]</t>
  </si>
  <si>
    <t>DialValueIndicator/1[int]</t>
  </si>
  <si>
    <t>getTemplateValue/0</t>
  </si>
  <si>
    <t>setMaxTemplateValue/1[java.lang.Number]</t>
  </si>
  <si>
    <t>setNumberFormat/1[java.text.NumberFormat]</t>
  </si>
  <si>
    <t>C:\Users\Max\Documents\jfreechart-master\src\main\java\org\jfree\chart\plot\CategoryPlot.java</t>
  </si>
  <si>
    <t>org.jfree.chart.plot.CategoryPlot</t>
  </si>
  <si>
    <t>getRangeAxes/0</t>
  </si>
  <si>
    <t>getDomainAxisCount/0</t>
  </si>
  <si>
    <t>getFixedRangeAxisSpace/0</t>
  </si>
  <si>
    <t>getDomainAxis/0</t>
  </si>
  <si>
    <t>configureDomainAxes/0</t>
  </si>
  <si>
    <t>addDomainMarker/3[int,org.jfree.chart.plot.CategoryMarker,org.jfree.chart.api.Layer]</t>
  </si>
  <si>
    <t>getRangeAxis/1[int]</t>
  </si>
  <si>
    <t>clearAnnotations/0</t>
  </si>
  <si>
    <t>isDomainZoomable/0</t>
  </si>
  <si>
    <t>getDomainAxisLocation/1[int]</t>
  </si>
  <si>
    <t>removeAnnotation/2[org.jfree.chart.annotations.CategoryAnnotation,boolean]</t>
  </si>
  <si>
    <t>addDomainMarker/2[org.jfree.chart.plot.CategoryMarker,org.jfree.chart.api.Layer]</t>
  </si>
  <si>
    <t>setRangeCrosshairStroke/1[java.awt.Stroke]</t>
  </si>
  <si>
    <t>clearDomainAxes/0</t>
  </si>
  <si>
    <t>getRenderer/1[int]</t>
  </si>
  <si>
    <t>getDatasetIndices/1[org.jfree.chart.plot.DatasetRenderingOrder]</t>
  </si>
  <si>
    <t>getDomainGridlinePosition/0</t>
  </si>
  <si>
    <t>getDomainAxisLocation/0</t>
  </si>
  <si>
    <t>drawDomainMarkers/4[java.awt.Graphics2D,java.awt.geom.Rectangle2D,int,org.jfree.chart.api.Layer]</t>
  </si>
  <si>
    <t>getRenderers/0</t>
  </si>
  <si>
    <t>drawRangeLine/5[java.awt.Graphics2D,java.awt.geom.Rectangle2D,double,java.awt.Stroke,java.awt.Paint]</t>
  </si>
  <si>
    <t>getRangeAxisEdge/1[int]</t>
  </si>
  <si>
    <t>panDomainAxes/3[double,org.jfree.chart.plot.PlotRenderingInfo,java.awt.geom.Point2D]</t>
  </si>
  <si>
    <t>setDomainGridlinePosition/1[org.jfree.chart.axis.CategoryAnchor]</t>
  </si>
  <si>
    <t>CategoryPlot/0</t>
  </si>
  <si>
    <t>isDomainGridlinesVisible/0</t>
  </si>
  <si>
    <t>removeDomainMarker/3[int,org.jfree.chart.plot.CategoryMarker,org.jfree.chart.api.Layer]</t>
  </si>
  <si>
    <t>setRangeAxes/1[org.jfree.chart.axis.ValueAxis[]]</t>
  </si>
  <si>
    <t>getColumnRenderingOrder/0</t>
  </si>
  <si>
    <t>setFixedLegendItems/1[org.jfree.chart.legend.LegendItemCollection]</t>
  </si>
  <si>
    <t>setRangeZeroBaselineStroke/1[java.awt.Stroke]</t>
  </si>
  <si>
    <t>setRangeZeroBaselinePaint/1[java.awt.Paint]</t>
  </si>
  <si>
    <t>getRangeAxis/0</t>
  </si>
  <si>
    <t>setRangeCrosshairVisible/1[boolean]</t>
  </si>
  <si>
    <t>clearRangeAxes/0</t>
  </si>
  <si>
    <t>getRangeGridlineStroke/0</t>
  </si>
  <si>
    <t>setDatasetRenderingOrder/1[org.jfree.chart.plot.DatasetRenderingOrder]</t>
  </si>
  <si>
    <t>getCategories/0</t>
  </si>
  <si>
    <t>getDomainAxes/0</t>
  </si>
  <si>
    <t>removeRangeMarker/1[org.jfree.chart.plot.Marker]</t>
  </si>
  <si>
    <t>setDataset/2[int,org.jfree.chart.plot.CategoryDataset&lt;R,C&gt;]</t>
  </si>
  <si>
    <t>removeRangeMarker/4[int,org.jfree.chart.plot.Marker,org.jfree.chart.api.Layer,boolean]</t>
  </si>
  <si>
    <t>setRangeGridlinesVisible/1[boolean]</t>
  </si>
  <si>
    <t>setRangeMinorGridlinePaint/1[java.awt.Paint]</t>
  </si>
  <si>
    <t>findRangeAxisIndex/1[org.jfree.chart.axis.ValueAxis]</t>
  </si>
  <si>
    <t>setRenderer/1[org.jfree.chart.renderer.category.CategoryItemRenderer]</t>
  </si>
  <si>
    <t>getWeight/0</t>
  </si>
  <si>
    <t>isRangeCrosshairVisible/0</t>
  </si>
  <si>
    <t>setDrawSharedDomainAxis/1[boolean]</t>
  </si>
  <si>
    <t>setDomainCrosshairRowKey/1[R]</t>
  </si>
  <si>
    <t>getDomainAxis/1[int]</t>
  </si>
  <si>
    <t>removeDomainMarker/1[org.jfree.chart.plot.CategoryMarker]</t>
  </si>
  <si>
    <t>getDomainCrosshairPaint/0</t>
  </si>
  <si>
    <t>setRenderers/1[org.jfree.chart.renderer.category.CategoryItemRenderer[]]</t>
  </si>
  <si>
    <t>getFixedDomainAxisSpace/0</t>
  </si>
  <si>
    <t>setDomainAxis/1[org.jfree.chart.axis.CategoryAxis]</t>
  </si>
  <si>
    <t>setDomainGridlinesVisible/1[boolean]</t>
  </si>
  <si>
    <t>getDomainMarkers/1[org.jfree.chart.api.Layer]</t>
  </si>
  <si>
    <t>setRenderer/3[int,org.jfree.chart.renderer.category.CategoryItemRenderer,boolean]</t>
  </si>
  <si>
    <t>getDatasetCount/0</t>
  </si>
  <si>
    <t>getRangeMarkers/1[org.jfree.chart.api.Layer]</t>
  </si>
  <si>
    <t>isRangeZoomable/0</t>
  </si>
  <si>
    <t>getRangeCrosshairPaint/0</t>
  </si>
  <si>
    <t>getDomainAxisForDataset/1[int]</t>
  </si>
  <si>
    <t>isRangeGridlinesVisible/0</t>
  </si>
  <si>
    <t>clearRangeMarkers/0</t>
  </si>
  <si>
    <t>setRangeAxisLocation/2[org.jfree.chart.axis.AxisLocation,boolean]</t>
  </si>
  <si>
    <t>getRangeMinorGridlinePaint/0</t>
  </si>
  <si>
    <t>removeDomainMarker/4[int,org.jfree.chart.plot.CategoryMarker,org.jfree.chart.api.Layer,boolean]</t>
  </si>
  <si>
    <t>drawAxes/4[java.awt.Graphics2D,java.awt.geom.Rectangle2D,java.awt.geom.Rectangle2D,org.jfree.chart.plot.PlotRenderingInfo]</t>
  </si>
  <si>
    <t>drawRangeMarkers/4[java.awt.Graphics2D,java.awt.geom.Rectangle2D,int,org.jfree.chart.api.Layer]</t>
  </si>
  <si>
    <t>mapDatasetToDomainAxis/2[int,int]</t>
  </si>
  <si>
    <t>addDomainMarker/4[int,org.jfree.chart.plot.CategoryMarker,org.jfree.chart.api.Layer,boolean]</t>
  </si>
  <si>
    <t>getCrosshairDatasetIndex/0</t>
  </si>
  <si>
    <t>setAnchorValue/1[double]</t>
  </si>
  <si>
    <t>setRangeCrosshairValue/1[double]</t>
  </si>
  <si>
    <t>mapDatasetToDomainAxes/2[int,java.util.List&lt;java.lang.Integer&gt;]</t>
  </si>
  <si>
    <t>zoomDomainAxes/3[double,org.jfree.chart.plot.PlotRenderingInfo,java.awt.geom.Point2D]</t>
  </si>
  <si>
    <t>isRangeZeroBaselineVisible/0</t>
  </si>
  <si>
    <t>drawRangeGridlines/3[java.awt.Graphics2D,java.awt.geom.Rectangle2D,java.util.List&lt;org.jfree.chart.axis.ValueTick&gt;]</t>
  </si>
  <si>
    <t>getDomainCrosshairRowKey/0</t>
  </si>
  <si>
    <t>getRangeAxisForDataset/1[int]</t>
  </si>
  <si>
    <t>clearRangeMarkers/1[int]</t>
  </si>
  <si>
    <t>setDomainCrosshairColumnKey/1[C]</t>
  </si>
  <si>
    <t>getIndexOf/1[org.jfree.chart.renderer.category.CategoryItemRenderer]</t>
  </si>
  <si>
    <t>getRendererForDataset/1[org.jfree.chart.plot.CategoryDataset&lt;R,C&gt;]</t>
  </si>
  <si>
    <t>render/5[java.awt.Graphics2D,java.awt.geom.Rectangle2D,int,org.jfree.chart.plot.PlotRenderingInfo,org.jfree.chart.plot.CategoryCrosshairState&lt;R,C&gt;]</t>
  </si>
  <si>
    <t>setRangeAxis/2[int,org.jfree.chart.axis.ValueAxis]</t>
  </si>
  <si>
    <t>setDomainGridlineStroke/1[java.awt.Stroke]</t>
  </si>
  <si>
    <t>addAnnotation/1[org.jfree.chart.annotations.CategoryAnnotation]</t>
  </si>
  <si>
    <t>getDomainAxisEdge/1[int]</t>
  </si>
  <si>
    <t>setCrosshairDatasetIndex/1[int]</t>
  </si>
  <si>
    <t>getRangeAxisLocation/1[int]</t>
  </si>
  <si>
    <t>checkAxisIndices/1[java.util.List&lt;java.lang.Integer&gt;]</t>
  </si>
  <si>
    <t>CategoryPlot/4[org.jfree.chart.plot.CategoryDataset&lt;R,C&gt;,org.jfree.chart.axis.CategoryAxis,org.jfree.chart.axis.ValueAxis,org.jfree.chart.renderer.category.CategoryItemRenderer]</t>
  </si>
  <si>
    <t>clearDomainMarkers/0</t>
  </si>
  <si>
    <t>integerise/1[java.awt.geom.Rectangle2D]</t>
  </si>
  <si>
    <t>mapDatasetToRangeAxis/2[int,int]</t>
  </si>
  <si>
    <t>getFixedLegendItems/0</t>
  </si>
  <si>
    <t>addAnnotation/2[org.jfree.chart.annotations.CategoryAnnotation,boolean]</t>
  </si>
  <si>
    <t>getDomainAxisIndex/1[org.jfree.chart.axis.CategoryAxis]</t>
  </si>
  <si>
    <t>setFixedRangeAxisSpace/2[org.jfree.chart.axis.AxisSpace,boolean]</t>
  </si>
  <si>
    <t>setDomainCrosshairStroke/1[java.awt.Stroke]</t>
  </si>
  <si>
    <t>setDomainCrosshairRowKey/2[R,boolean]</t>
  </si>
  <si>
    <t>indexOf/1[org.jfree.chart.plot.CategoryDataset&lt;R,C&gt;]</t>
  </si>
  <si>
    <t>getDomainCrosshairColumnKey/0</t>
  </si>
  <si>
    <t>getRangeZeroBaselinePaint/0</t>
  </si>
  <si>
    <t>drawRangeCrosshair/7[java.awt.Graphics2D,java.awt.geom.Rectangle2D,org.jfree.chart.plot.PlotOrientation,double,org.jfree.chart.axis.ValueAxis,java.awt.Stroke,java.awt.Paint]</t>
  </si>
  <si>
    <t>addRangeMarker/2[org.jfree.chart.plot.Marker,org.jfree.chart.api.Layer]</t>
  </si>
  <si>
    <t>getRendererIndices/1[org.jfree.chart.plot.DatasetRenderingOrder]</t>
  </si>
  <si>
    <t>setDomainCrosshairPaint/1[java.awt.Paint]</t>
  </si>
  <si>
    <t>setCrosshairDatasetIndex/2[int,boolean]</t>
  </si>
  <si>
    <t>configureRangeAxes/0</t>
  </si>
  <si>
    <t>setRenderer/2[int,org.jfree.chart.renderer.category.CategoryItemRenderer]</t>
  </si>
  <si>
    <t>setFixedDomainAxisSpace/2[org.jfree.chart.axis.AxisSpace,boolean]</t>
  </si>
  <si>
    <t>getDomainGridlineStroke/0</t>
  </si>
  <si>
    <t>getDomainCrosshairStroke/0</t>
  </si>
  <si>
    <t>getRowRenderingOrder/0</t>
  </si>
  <si>
    <t>isRangeCrosshairLockedOnData/0</t>
  </si>
  <si>
    <t>setRangeCrosshairValue/2[double,boolean]</t>
  </si>
  <si>
    <t>setDomainAxes/1[org.jfree.chart.axis.CategoryAxis[]]</t>
  </si>
  <si>
    <t>setDomainAxis/3[int,org.jfree.chart.axis.CategoryAxis,boolean]</t>
  </si>
  <si>
    <t>setWeight/1[int]</t>
  </si>
  <si>
    <t>setRangeGridlineStroke/1[java.awt.Stroke]</t>
  </si>
  <si>
    <t>getRangeAxisIndex/1[org.jfree.chart.axis.ValueAxis]</t>
  </si>
  <si>
    <t>getRangeAxisEdge/0</t>
  </si>
  <si>
    <t>getRangeCrosshairStroke/0</t>
  </si>
  <si>
    <t>setRangeAxis/3[int,org.jfree.chart.axis.ValueAxis,boolean]</t>
  </si>
  <si>
    <t>removeAnnotation/1[org.jfree.chart.annotations.CategoryAnnotation]</t>
  </si>
  <si>
    <t>drawAnnotations/2[java.awt.Graphics2D,java.awt.geom.Rectangle2D]</t>
  </si>
  <si>
    <t>setRowRenderingOrder/1[org.jfree.chart.api.SortOrder]</t>
  </si>
  <si>
    <t>setRangeMinorGridlinesVisible/1[boolean]</t>
  </si>
  <si>
    <t>setRangeCrosshairPaint/1[java.awt.Paint]</t>
  </si>
  <si>
    <t>drawBackground/2[java.awt.Graphics2D,java.awt.geom.Rectangle2D]</t>
  </si>
  <si>
    <t>isRangeMinorGridlinesVisible/0</t>
  </si>
  <si>
    <t>addRangeMarker/1[org.jfree.chart.plot.Marker]</t>
  </si>
  <si>
    <t>setDomainCrosshairColumnKey/2[C,boolean]</t>
  </si>
  <si>
    <t>zoomDomainAxes/4[double,org.jfree.chart.plot.PlotRenderingInfo,java.awt.geom.Point2D,boolean]</t>
  </si>
  <si>
    <t>addDomainMarker/1[org.jfree.chart.plot.CategoryMarker]</t>
  </si>
  <si>
    <t>getDrawSharedDomainAxis/0</t>
  </si>
  <si>
    <t>getDomainMarkers/2[int,org.jfree.chart.api.Layer]</t>
  </si>
  <si>
    <t>addRangeMarker/4[int,org.jfree.chart.plot.Marker,org.jfree.chart.api.Layer,boolean]</t>
  </si>
  <si>
    <t>clearDomainMarkers/1[int]</t>
  </si>
  <si>
    <t>setColumnRenderingOrder/1[org.jfree.chart.api.SortOrder]</t>
  </si>
  <si>
    <t>getDatasetRenderingOrder/0</t>
  </si>
  <si>
    <t>setDomainAxis/2[int,org.jfree.chart.axis.CategoryAxis]</t>
  </si>
  <si>
    <t>setRenderer/2[org.jfree.chart.renderer.category.CategoryItemRenderer,boolean]</t>
  </si>
  <si>
    <t>setDataset/1[org.jfree.chart.plot.CategoryDataset&lt;R,C&gt;]</t>
  </si>
  <si>
    <t>getRangeAxisLocation/0</t>
  </si>
  <si>
    <t>getRangeCrosshairValue/0</t>
  </si>
  <si>
    <t>calculateDomainAxisSpace/3[java.awt.Graphics2D,java.awt.geom.Rectangle2D,org.jfree.chart.axis.AxisSpace]</t>
  </si>
  <si>
    <t>setFixedDomainAxisSpace/1[org.jfree.chart.axis.AxisSpace]</t>
  </si>
  <si>
    <t>getDomainAxisEdge/0</t>
  </si>
  <si>
    <t>setDomainAxisLocation/1[org.jfree.chart.axis.AxisLocation]</t>
  </si>
  <si>
    <t>getRendererCount/0</t>
  </si>
  <si>
    <t>removeRangeMarker/2[org.jfree.chart.plot.Marker,org.jfree.chart.api.Layer]</t>
  </si>
  <si>
    <t>setRangeAxis/1[org.jfree.chart.axis.ValueAxis]</t>
  </si>
  <si>
    <t>setRangeCrosshairLockedOnData/1[boolean]</t>
  </si>
  <si>
    <t>getRenderer/0</t>
  </si>
  <si>
    <t>setRangeAxisLocation/1[org.jfree.chart.axis.AxisLocation]</t>
  </si>
  <si>
    <t>setRangeAxisLocation/2[int,org.jfree.chart.axis.AxisLocation]</t>
  </si>
  <si>
    <t>isDomainPannable/0</t>
  </si>
  <si>
    <t>removeDomainMarker/2[org.jfree.chart.plot.CategoryMarker,org.jfree.chart.api.Layer]</t>
  </si>
  <si>
    <t>setRangeZeroBaselineVisible/1[boolean]</t>
  </si>
  <si>
    <t>setRangeMinorGridlineStroke/1[java.awt.Stroke]</t>
  </si>
  <si>
    <t>removeRangeMarker/3[int,org.jfree.chart.plot.Marker,org.jfree.chart.api.Layer]</t>
  </si>
  <si>
    <t>getAnchorValue/0</t>
  </si>
  <si>
    <t>setRangeAxisLocation/3[int,org.jfree.chart.axis.AxisLocation,boolean]</t>
  </si>
  <si>
    <t>getOrientation/0</t>
  </si>
  <si>
    <t>drawDomainGridlines/2[java.awt.Graphics2D,java.awt.geom.Rectangle2D]</t>
  </si>
  <si>
    <t>setDomainAxisLocation/2[org.jfree.chart.axis.AxisLocation,boolean]</t>
  </si>
  <si>
    <t>setAnchorValue/2[double,boolean]</t>
  </si>
  <si>
    <t>drawZeroRangeBaseline/2[java.awt.Graphics2D,java.awt.geom.Rectangle2D]</t>
  </si>
  <si>
    <t>drawDomainCrosshair/8[java.awt.Graphics2D,java.awt.geom.Rectangle2D,org.jfree.chart.plot.PlotOrientation,int,R,C,java.awt.Stroke,java.awt.Paint]</t>
  </si>
  <si>
    <t>datasetsMappedToRangeAxis/1[int]</t>
  </si>
  <si>
    <t>setDomainAxisLocation/2[int,org.jfree.chart.axis.AxisLocation]</t>
  </si>
  <si>
    <t>setDomainAxisLocation/3[int,org.jfree.chart.axis.AxisLocation,boolean]</t>
  </si>
  <si>
    <t>mapDatasetToRangeAxes/2[int,java.util.List&lt;java.lang.Integer&gt;]</t>
  </si>
  <si>
    <t>zoomDomainAxes/4[double,double,org.jfree.chart.plot.PlotRenderingInfo,java.awt.geom.Point2D]</t>
  </si>
  <si>
    <t>isDomainCrosshairVisible/0</t>
  </si>
  <si>
    <t>getRangeAxisCount/0</t>
  </si>
  <si>
    <t>calculateRangeAxisSpace/3[java.awt.Graphics2D,java.awt.geom.Rectangle2D,org.jfree.chart.axis.AxisSpace]</t>
  </si>
  <si>
    <t>getDataset/1[int]</t>
  </si>
  <si>
    <t>datasetsMappedToDomainAxis/1[int]</t>
  </si>
  <si>
    <t>getCategoriesForAxis/1[org.jfree.chart.axis.CategoryAxis]</t>
  </si>
  <si>
    <t>setDomainCrosshairVisible/1[boolean]</t>
  </si>
  <si>
    <t>getRangeMinorGridlineStroke/0</t>
  </si>
  <si>
    <t>addRangeMarker/3[int,org.jfree.chart.plot.Marker,org.jfree.chart.api.Layer]</t>
  </si>
  <si>
    <t>getRangeMarkers/2[int,org.jfree.chart.api.Layer]</t>
  </si>
  <si>
    <t>getRangeZeroBaselineStroke/0</t>
  </si>
  <si>
    <t>C:\Users\Max\Documents\jfreechart-master\src\main\java\org\jfree\chart\ChartUtils.java</t>
  </si>
  <si>
    <t>org.jfree.chart.ChartUtils</t>
  </si>
  <si>
    <t>getImageMap/4[java.lang.String,org.jfree.chart.ChartRenderingInfo,org.jfree.chart.imagemap.ToolTipTagFragmentGenerator,org.jfree.chart.imagemap.URLTagFragmentGenerator]</t>
  </si>
  <si>
    <t>saveChartAsPNG/4[java.io.File,org.jfree.chart.JFreeChart,int,int]</t>
  </si>
  <si>
    <t>saveChartAsJPEG/4[java.io.File,org.jfree.chart.JFreeChart,int,int]</t>
  </si>
  <si>
    <t>writeImageMap/5[java.io.PrintWriter,java.lang.String,org.jfree.chart.ChartRenderingInfo,org.jfree.chart.imagemap.ToolTipTagFragmentGenerator,org.jfree.chart.imagemap.URLTagFragmentGenerator]</t>
  </si>
  <si>
    <t>writeBufferedImageAsPNG/4[java.io.OutputStream,java.awt.image.BufferedImage,boolean,int]</t>
  </si>
  <si>
    <t>writeChartAsPNG/7[java.io.OutputStream,org.jfree.chart.JFreeChart,int,int,org.jfree.chart.ChartRenderingInfo,boolean,int]</t>
  </si>
  <si>
    <t>writeChartAsPNG/6[java.io.OutputStream,org.jfree.chart.JFreeChart,int,int,boolean,int]</t>
  </si>
  <si>
    <t>writeBufferedImageAsJPEG/3[java.io.OutputStream,float,java.awt.image.BufferedImage]</t>
  </si>
  <si>
    <t>getImageMap/2[java.lang.String,org.jfree.chart.ChartRenderingInfo]</t>
  </si>
  <si>
    <t>applyCurrentTheme/1[org.jfree.chart.JFreeChart]</t>
  </si>
  <si>
    <t>saveChartAsJPEG/5[java.io.File,float,org.jfree.chart.JFreeChart,int,int]</t>
  </si>
  <si>
    <t>writeBufferedImageAsPNG/2[java.io.OutputStream,java.awt.image.BufferedImage]</t>
  </si>
  <si>
    <t>writeChartAsPNG/5[java.io.OutputStream,org.jfree.chart.JFreeChart,int,int,org.jfree.chart.ChartRenderingInfo]</t>
  </si>
  <si>
    <t>writeScaledChartAsPNG/6[java.io.OutputStream,org.jfree.chart.JFreeChart,int,int,int,int]</t>
  </si>
  <si>
    <t>saveChartAsJPEG/6[java.io.File,float,org.jfree.chart.JFreeChart,int,int,org.jfree.chart.ChartRenderingInfo]</t>
  </si>
  <si>
    <t>writeChartAsPNG/4[java.io.OutputStream,org.jfree.chart.JFreeChart,int,int]</t>
  </si>
  <si>
    <t>writeChartAsJPEG/5[java.io.OutputStream,float,org.jfree.chart.JFreeChart,int,int]</t>
  </si>
  <si>
    <t>writeImageMap/4[java.io.PrintWriter,java.lang.String,org.jfree.chart.ChartRenderingInfo,boolean]</t>
  </si>
  <si>
    <t>saveChartAsPNG/7[java.io.File,org.jfree.chart.JFreeChart,int,int,org.jfree.chart.ChartRenderingInfo,boolean,int]</t>
  </si>
  <si>
    <t>writeChartAsJPEG/4[java.io.OutputStream,org.jfree.chart.JFreeChart,int,int]</t>
  </si>
  <si>
    <t>writeBufferedImageAsJPEG/2[java.io.OutputStream,java.awt.image.BufferedImage]</t>
  </si>
  <si>
    <t>writeChartAsJPEG/6[java.io.OutputStream,float,org.jfree.chart.JFreeChart,int,int,org.jfree.chart.ChartRenderingInfo]</t>
  </si>
  <si>
    <t>writeChartAsJPEG/5[java.io.OutputStream,org.jfree.chart.JFreeChart,int,int,org.jfree.chart.ChartRenderingInfo]</t>
  </si>
  <si>
    <t>saveChartAsPNG/5[java.io.File,org.jfree.chart.JFreeChart,int,int,org.jfree.chart.ChartRenderingInfo]</t>
  </si>
  <si>
    <t>saveChartAsJPEG/5[java.io.File,org.jfree.chart.JFreeChart,int,int,org.jfree.chart.ChartRenderingInfo]</t>
  </si>
  <si>
    <t>encodeAsPNG/3[java.awt.image.BufferedImage,boolean,int]</t>
  </si>
  <si>
    <t>encodeAsPNG/1[java.awt.image.BufferedImage]</t>
  </si>
  <si>
    <t>C:\Users\Max\Documents\jfreechart-master\src\main\java\org\jfree\chart\event\MarkerChangeListener.java</t>
  </si>
  <si>
    <t>org.jfree.chart.event.MarkerChangeListener</t>
  </si>
  <si>
    <t>markerChanged/1[org.jfree.chart.event.MarkerChangeEvent]</t>
  </si>
  <si>
    <t>C:\Users\Max\Documents\jfreechart-master\src\test\java\org\jfree\data\time\MovingAverageTest.java</t>
  </si>
  <si>
    <t>org.jfree.data.time.MovingAverageTest</t>
  </si>
  <si>
    <t>createDailyTimeSeries1/0</t>
  </si>
  <si>
    <t>test1/0</t>
  </si>
  <si>
    <t>C:\Users\Max\Documents\jfreechart-master\src\main\java\org\jfree\data\json\impl\JSONValue.java</t>
  </si>
  <si>
    <t>org.jfree.data.json.impl.JSONValue</t>
  </si>
  <si>
    <t>writeJSONString/2[java.lang.Object,java.io.Writer]</t>
  </si>
  <si>
    <t>escape/2[java.lang.String,java.lang.StringBuffer]</t>
  </si>
  <si>
    <t>escape/1[java.lang.String]</t>
  </si>
  <si>
    <t>toJSONString/1[java.lang.Object]</t>
  </si>
  <si>
    <t>C:\Users\Max\Documents\jfreechart-master\src\test\java\org\jfree\chart\block\BlockContainerTest.java</t>
  </si>
  <si>
    <t>org.jfree.chart.block.BlockContainerTest</t>
  </si>
  <si>
    <t>C:\Users\Max\Documents\jfreechart-master\src\main\java\org\jfree\chart\renderer\xy\XYSplineRenderer.java</t>
  </si>
  <si>
    <t>org.jfree.chart.renderer.xy.XYSplineRenderer</t>
  </si>
  <si>
    <t>setGradientPaintTransformer/1[org.jfree.chart.renderer.xy.GradientPaintTransformer]</t>
  </si>
  <si>
    <t>XYSplineRenderer/1[int]</t>
  </si>
  <si>
    <t>setFillType/1[org.jfree.chart.renderer.xy.XYSplineRenderer.FillType]</t>
  </si>
  <si>
    <t>XYSplineRenderer/0</t>
  </si>
  <si>
    <t>XYSplineRenderer/2[int,org.jfree.chart.renderer.xy.XYSplineRenderer.FillType]</t>
  </si>
  <si>
    <t>solveTridiag/5[float[],float[],float[],float[],int]</t>
  </si>
  <si>
    <t>getFillType/0</t>
  </si>
  <si>
    <t>getGradientPaintTransformer/0</t>
  </si>
  <si>
    <t>setPrecision/1[int]</t>
  </si>
  <si>
    <t>getPrecision/0</t>
  </si>
  <si>
    <t>C:\Users\Max\Documents\jfreechart-master\src\test\java\org\jfree\chart\renderer\category\CategoryStepRendererTest.java</t>
  </si>
  <si>
    <t>org.jfree.chart.renderer.category.CategoryStepRendererTest</t>
  </si>
  <si>
    <t>C:\Users\Max\Documents\jfreechart-master\src\main\java\org\jfree\chart\renderer\category\LayeredBarRenderer.java</t>
  </si>
  <si>
    <t>org.jfree.chart.renderer.category.LayeredBarRenderer</t>
  </si>
  <si>
    <t>setSeriesBarWidth/2[int,double]</t>
  </si>
  <si>
    <t>drawVerticalItem/9[java.awt.Graphics2D,org.jfree.chart.renderer.category.CategoryItemRendererState,java.awt.geom.Rectangle2D,org.jfree.chart.plot.CategoryPlot,org.jfree.chart.axis.CategoryAxis,org.jfree.chart.axis.ValueAxis,org.jfree.chart.renderer.category.CategoryDataset,int,int]</t>
  </si>
  <si>
    <t>drawHorizontalItem/9[java.awt.Graphics2D,org.jfree.chart.renderer.category.CategoryItemRendererState,java.awt.geom.Rectangle2D,org.jfree.chart.plot.CategoryPlot,org.jfree.chart.axis.CategoryAxis,org.jfree.chart.axis.ValueAxis,org.jfree.chart.renderer.category.CategoryDataset,int,int]</t>
  </si>
  <si>
    <t>LayeredBarRenderer/0</t>
  </si>
  <si>
    <t>getSeriesBarWidth/1[int]</t>
  </si>
  <si>
    <t>C:\Users\Max\Documents\jfreechart-master\src\main\java\org\jfree\chart\entity\TitleEntity.java</t>
  </si>
  <si>
    <t>org.jfree.chart.entity.TitleEntity</t>
  </si>
  <si>
    <t>TitleEntity/4[java.awt.Shape,org.jfree.chart.entity.Title,java.lang.String,java.lang.String]</t>
  </si>
  <si>
    <t>TitleEntity/2[java.awt.Shape,org.jfree.chart.entity.Title]</t>
  </si>
  <si>
    <t>TitleEntity/3[java.awt.Shape,org.jfree.chart.entity.Title,java.lang.String]</t>
  </si>
  <si>
    <t>C:\Users\Max\Documents\jfreechart-master\src\main\java\org\jfree\chart\event\RendererChangeEvent.java</t>
  </si>
  <si>
    <t>org.jfree.chart.event.RendererChangeEvent</t>
  </si>
  <si>
    <t>getSeriesVisibilityChanged/0</t>
  </si>
  <si>
    <t>RendererChangeEvent/2[java.lang.Object,boolean]</t>
  </si>
  <si>
    <t>RendererChangeEvent/1[java.lang.Object]</t>
  </si>
  <si>
    <t>C:\Users\Max\Documents\jfreechart-master\src\main\java\org\jfree\chart\text\G2TextMeasurer.java</t>
  </si>
  <si>
    <t>org.jfree.chart.text.G2TextMeasurer</t>
  </si>
  <si>
    <t>G2TextMeasurer/1[java.awt.Graphics2D]</t>
  </si>
  <si>
    <t>getStringWidth/3[java.lang.String,int,int]</t>
  </si>
  <si>
    <t>C:\Users\Max\Documents\jfreechart-master\src\main\java\org\jfree\chart\block\CenterArrangement.java</t>
  </si>
  <si>
    <t>org.jfree.chart.block.CenterArrangement</t>
  </si>
  <si>
    <t>arrangeFF/3[org.jfree.chart.block.BlockContainer,java.awt.Graphics2D,org.jfree.chart.block.RectangleConstraint]</t>
  </si>
  <si>
    <t>arrangeRF/3[org.jfree.chart.block.BlockContainer,java.awt.Graphics2D,org.jfree.chart.block.RectangleConstraint]</t>
  </si>
  <si>
    <t>arrangeFR/3[org.jfree.chart.block.BlockContainer,java.awt.Graphics2D,org.jfree.chart.block.RectangleConstraint]</t>
  </si>
  <si>
    <t>arrangeRR/3[org.jfree.chart.block.BlockContainer,java.awt.Graphics2D,org.jfree.chart.block.RectangleConstraint]</t>
  </si>
  <si>
    <t>arrangeNN/2[org.jfree.chart.block.BlockContainer,java.awt.Graphics2D]</t>
  </si>
  <si>
    <t>arrangeRN/3[org.jfree.chart.block.BlockContainer,java.awt.Graphics2D,org.jfree.chart.block.RectangleConstraint]</t>
  </si>
  <si>
    <t>arrangeFN/3[org.jfree.chart.block.BlockContainer,java.awt.Graphics2D,org.jfree.chart.block.RectangleConstraint]</t>
  </si>
  <si>
    <t>CenterArrangement/0</t>
  </si>
  <si>
    <t>arrangeNF/3[org.jfree.chart.block.BlockContainer,java.awt.Graphics2D,org.jfree.chart.block.RectangleConstraint]</t>
  </si>
  <si>
    <t>C:\Users\Max\Documents\jfreechart-master\src\test\java\org\jfree\chart\labels\BoxAndWhiskerXYToolTipGeneratorTest.java</t>
  </si>
  <si>
    <t>org.jfree.chart.labels.BoxAndWhiskerXYToolTipGeneratorTest</t>
  </si>
  <si>
    <t>C:\Users\Max\Documents\jfreechart-master\src\main\java\org\jfree\chart\entity\NodeEntity.java</t>
  </si>
  <si>
    <t>org.jfree.chart.entity.NodeEntity</t>
  </si>
  <si>
    <t>NodeEntity/3[java.awt.Shape,java.lang.String,java.lang.String]</t>
  </si>
  <si>
    <t>NodeEntity/3[org.jfree.chart.entity.NodeKey,java.awt.Shape,java.lang.String]</t>
  </si>
  <si>
    <t>C:\Users\Max\Documents\jfreechart-master\src\main\java\org\jfree\chart\labels\PieSectionLabelGenerator.java</t>
  </si>
  <si>
    <t>org.jfree.chart.labels.PieSectionLabelGenerator</t>
  </si>
  <si>
    <t>generateSectionLabel/2[org.jfree.chart.labels.PieDataset&lt;K&gt;,K]</t>
  </si>
  <si>
    <t>generateAttributedSectionLabel/2[org.jfree.chart.labels.PieDataset&lt;K&gt;,K]</t>
  </si>
  <si>
    <t>C:\Users\Max\Documents\jfreechart-master\src\test\java\org\jfree\data\general\DefaultHeatMapDatasetTest.java</t>
  </si>
  <si>
    <t>org.jfree.data.general.DefaultHeatMapDatasetTest</t>
  </si>
  <si>
    <t>C:\Users\Max\Documents\jfreechart-master\src\test\java\org\jfree\chart\renderer\category\DefaultCategoryItemRendererTest.java</t>
  </si>
  <si>
    <t>org.jfree.chart.renderer.category.DefaultCategoryItemRendererTest</t>
  </si>
  <si>
    <t>C:\Users\Max\Documents\jfreechart-master\src\test\java\org\jfree\chart\renderer\xy\RendererXYPackageUtils.java</t>
  </si>
  <si>
    <t>org.jfree.chart.renderer.xy.RendererXYPackageUtils</t>
  </si>
  <si>
    <t>createTestXYSeriesCollection/0</t>
  </si>
  <si>
    <t>createTestTableXYDataset/0</t>
  </si>
  <si>
    <t>C:\Users\Max\Documents\jfreechart-master\src\main\java\org\jfree\chart\urls\PieURLGenerator.java</t>
  </si>
  <si>
    <t>org.jfree.chart.urls.PieURLGenerator</t>
  </si>
  <si>
    <t>generateURL/3[org.jfree.data.general.PieDataset,java.lang.Comparable&lt;?&gt;,int]</t>
  </si>
  <si>
    <t>C:\Users\Max\Documents\jfreechart-master\src\main\java\org\jfree\data\DefaultKeyedValues.java</t>
  </si>
  <si>
    <t>org.jfree.data.DefaultKeyedValues</t>
  </si>
  <si>
    <t>removeValue/1[K]</t>
  </si>
  <si>
    <t>DefaultKeyedValues/0</t>
  </si>
  <si>
    <t>sortByValues/1[org.jfree.data.SortOrder]</t>
  </si>
  <si>
    <t>addValue/2[K,double]</t>
  </si>
  <si>
    <t>sortByKeys/1[org.jfree.data.SortOrder]</t>
  </si>
  <si>
    <t>addValue/2[K,java.lang.Number]</t>
  </si>
  <si>
    <t>rebuildIndex/0</t>
  </si>
  <si>
    <t>removeValue/1[int]</t>
  </si>
  <si>
    <t>C:\Users\Max\Documents\jfreechart-master\src\test\java\org\jfree\chart\plot\compass\MiddlePinNeedleTest.java</t>
  </si>
  <si>
    <t>org.jfree.chart.plot.compass.MiddlePinNeedleTest</t>
  </si>
  <si>
    <t>C:\Users\Max\Documents\jfreechart-master\src\main\java\org\jfree\chart\plot\compass\LongNeedle.java</t>
  </si>
  <si>
    <t>org.jfree.chart.plot.compass.LongNeedle</t>
  </si>
  <si>
    <t>LongNeedle/0</t>
  </si>
  <si>
    <t>C:\Users\Max\Documents\jfreechart-master\src\main\java\org\jfree\data\statistics\BoxAndWhiskerCategoryDataset.java</t>
  </si>
  <si>
    <t>org.jfree.data.statistics.BoxAndWhiskerCategoryDataset</t>
  </si>
  <si>
    <t>getMaxRegularValue/2[R,C]</t>
  </si>
  <si>
    <t>getQ1Value/2[R,C]</t>
  </si>
  <si>
    <t>getMinRegularValue/2[int,int]</t>
  </si>
  <si>
    <t>getMedianValue/2[R,C]</t>
  </si>
  <si>
    <t>getMinOutlier/2[R,C]</t>
  </si>
  <si>
    <t>getQ3Value/2[int,int]</t>
  </si>
  <si>
    <t>getMaxOutlier/2[int,int]</t>
  </si>
  <si>
    <t>getMinRegularValue/2[R,C]</t>
  </si>
  <si>
    <t>getMedianValue/2[int,int]</t>
  </si>
  <si>
    <t>getOutliers/2[int,int]</t>
  </si>
  <si>
    <t>getOutliers/2[R,C]</t>
  </si>
  <si>
    <t>getQ3Value/2[R,C]</t>
  </si>
  <si>
    <t>getMaxRegularValue/2[int,int]</t>
  </si>
  <si>
    <t>getMinOutlier/2[int,int]</t>
  </si>
  <si>
    <t>getMaxOutlier/2[R,C]</t>
  </si>
  <si>
    <t>C:\Users\Max\Documents\jfreechart-master\src\main\java\org\jfree\chart\labels\StandardXYItemLabelGenerator.java</t>
  </si>
  <si>
    <t>org.jfree.chart.labels.StandardXYItemLabelGenerator</t>
  </si>
  <si>
    <t>StandardXYItemLabelGenerator/0</t>
  </si>
  <si>
    <t>StandardXYItemLabelGenerator/1[java.lang.String]</t>
  </si>
  <si>
    <t>StandardXYItemLabelGenerator/3[java.lang.String,java.text.DateFormat,java.text.NumberFormat]</t>
  </si>
  <si>
    <t>StandardXYItemLabelGenerator/3[java.lang.String,java.text.NumberFormat,java.text.NumberFormat]</t>
  </si>
  <si>
    <t>StandardXYItemLabelGenerator/3[java.lang.String,java.text.NumberFormat,java.text.DateFormat]</t>
  </si>
  <si>
    <t>StandardXYItemLabelGenerator/3[java.lang.String,java.text.DateFormat,java.text.DateFormat]</t>
  </si>
  <si>
    <t>C:\Users\Max\Documents\jfreechart-master\src\test\java\org\jfree\chart\labels\StandardXYItemLabelGeneratorTest.java</t>
  </si>
  <si>
    <t>org.jfree.chart.labels.StandardXYItemLabelGeneratorTest</t>
  </si>
  <si>
    <t>C:\Users\Max\Documents\jfreechart-master\src\main\java\org\jfree\chart\entity\JFreeChartEntity.java</t>
  </si>
  <si>
    <t>org.jfree.chart.entity.JFreeChartEntity</t>
  </si>
  <si>
    <t>JFreeChartEntity/2[java.awt.Shape,org.jfree.chart.JFreeChart]</t>
  </si>
  <si>
    <t>JFreeChartEntity/4[java.awt.Shape,org.jfree.chart.JFreeChart,java.lang.String,java.lang.String]</t>
  </si>
  <si>
    <t>JFreeChartEntity/3[java.awt.Shape,org.jfree.chart.JFreeChart,java.lang.String]</t>
  </si>
  <si>
    <t>C:\Users\Max\Documents\jfreechart-master\src\main\java\org\jfree\chart\urls\XYURLGenerator.java</t>
  </si>
  <si>
    <t>org.jfree.chart.urls.XYURLGenerator</t>
  </si>
  <si>
    <t>generateURL/3[org.jfree.data.xy.XYDataset,int,int]</t>
  </si>
  <si>
    <t>C:\Users\Max\Documents\jfreechart-master\src\main\java\org\jfree\data\time\TimePeriodValues.java</t>
  </si>
  <si>
    <t>org.jfree.data.time.TimePeriodValues</t>
  </si>
  <si>
    <t>getMaxEndIndex/0</t>
  </si>
  <si>
    <t>add/2[org.jfree.data.time.TimePeriod,double]</t>
  </si>
  <si>
    <t>getMinEndIndex/0</t>
  </si>
  <si>
    <t>recalculateBounds/0</t>
  </si>
  <si>
    <t>getMaxMiddleIndex/0</t>
  </si>
  <si>
    <t>getMinMiddleIndex/0</t>
  </si>
  <si>
    <t>add/1[org.jfree.data.time.TimePeriodValue]</t>
  </si>
  <si>
    <t>updateBounds/2[org.jfree.data.time.TimePeriod,int]</t>
  </si>
  <si>
    <t>TimePeriodValues/1[S]</t>
  </si>
  <si>
    <t>getMaxStartIndex/0</t>
  </si>
  <si>
    <t>add/2[org.jfree.data.time.TimePeriod,java.lang.Number]</t>
  </si>
  <si>
    <t>getMinStartIndex/0</t>
  </si>
  <si>
    <t>C:\Users\Max\Documents\jfreechart-master\src\test\java\org\jfree\chart\plot\pie\PiePlotTest.java</t>
  </si>
  <si>
    <t>org.jfree.chart.plot.pie.PiePlotTest$NullLegendLabelGenerator</t>
  </si>
  <si>
    <t>generateAttributedSectionLabel/2[org.jfree.chart.plot.pie.PieDataset&lt;java.lang.String&gt;,java.lang.String]</t>
  </si>
  <si>
    <t>generateSectionLabel/2[org.jfree.chart.plot.pie.PieDataset&lt;java.lang.String&gt;,java.lang.String]</t>
  </si>
  <si>
    <t>C:\Users\Max\Documents\jfreechart-master\src\main\java\org\jfree\chart\annotations\XYDrawableAnnotation.java</t>
  </si>
  <si>
    <t>org.jfree.chart.annotations.XYDrawableAnnotation</t>
  </si>
  <si>
    <t>XYDrawableAnnotation/5[double,double,double,double,org.jfree.chart.Drawable]</t>
  </si>
  <si>
    <t>getDrawScaleFactor/0</t>
  </si>
  <si>
    <t>getDisplayHeight/0</t>
  </si>
  <si>
    <t>XYDrawableAnnotation/6[double,double,double,double,double,org.jfree.chart.Drawable]</t>
  </si>
  <si>
    <t>getDisplayWidth/0</t>
  </si>
  <si>
    <t>getY/0</t>
  </si>
  <si>
    <t>C:\Users\Max\Documents\jfreechart-master\src\main\java\org\jfree\data\flow\FlowDataset.java</t>
  </si>
  <si>
    <t>org.jfree.data.flow.FlowDataset</t>
  </si>
  <si>
    <t>C:\Users\Max\Documents\jfreechart-master\src\main\java\org\jfree\chart\urls\CustomXYURLGenerator.java</t>
  </si>
  <si>
    <t>org.jfree.chart.urls.CustomXYURLGenerator</t>
  </si>
  <si>
    <t>addURLSeries/1[java.util.List]</t>
  </si>
  <si>
    <t>getURL/2[int,int]</t>
  </si>
  <si>
    <t>CustomXYURLGenerator/0</t>
  </si>
  <si>
    <t>getListCount/0</t>
  </si>
  <si>
    <t>getURLCount/1[int]</t>
  </si>
  <si>
    <t>C:\Users\Max\Documents\jfreechart-master\src\test\java\org\jfree\chart\renderer\xy\XYErrorRendererTest.java</t>
  </si>
  <si>
    <t>org.jfree.chart.renderer.xy.XYErrorRendererTest</t>
  </si>
  <si>
    <t>C:\Users\Max\Documents\jfreechart-master\src\test\java\org\jfree\chart\XYLineChartTest.java</t>
  </si>
  <si>
    <t>org.jfree.chart.XYLineChartTest</t>
  </si>
  <si>
    <t>C:\Users\Max\Documents\jfreechart-master\src\main\java\org\jfree\data\time\DynamicTimeSeriesCollection.java</t>
  </si>
  <si>
    <t>org.jfree.data.time.DynamicTimeSeriesCollection$ValueSequence</t>
  </si>
  <si>
    <t>enterData/2[int,float]</t>
  </si>
  <si>
    <t>getData/1[int]</t>
  </si>
  <si>
    <t>ValueSequence/1[int]</t>
  </si>
  <si>
    <t>ValueSequence/0</t>
  </si>
  <si>
    <t>C:\Users\Max\Documents\jfreechart-master\src\test\java\org\jfree\chart\renderer\AbstractRendererTest.java</t>
  </si>
  <si>
    <t>org.jfree.chart.renderer.AbstractRendererTest</t>
  </si>
  <si>
    <t>testEquals_ObjectList3/0</t>
  </si>
  <si>
    <t>testAutoPopulateFlagDefaults/0</t>
  </si>
  <si>
    <t>testEquals_ObjectList/0</t>
  </si>
  <si>
    <t>testEventNotification/0</t>
  </si>
  <si>
    <t>testPaintLookup/0</t>
  </si>
  <si>
    <t>testOutlinePaintLookup/0</t>
  </si>
  <si>
    <t>testEquals_ObjectList2/0</t>
  </si>
  <si>
    <t>testEquals_ObjectList4/0</t>
  </si>
  <si>
    <t>testFillPaintLookup/0</t>
  </si>
  <si>
    <t>C:\Users\Max\Documents\jfreechart-master\src\test\java\org\jfree\chart\renderer\category\StatisticalBarRendererTest.java</t>
  </si>
  <si>
    <t>org.jfree.chart.renderer.category.StatisticalBarRendererTest</t>
  </si>
  <si>
    <t>testDrawWithNullDeviationHorizontal/0</t>
  </si>
  <si>
    <t>testDrawWithNullMeanVertical/0</t>
  </si>
  <si>
    <t>testDrawWithNullMeanHorizontal/0</t>
  </si>
  <si>
    <t>testDrawWithNullDeviationVertical/0</t>
  </si>
  <si>
    <t>C:\Users\Max\Documents\jfreechart-master\src\main\java\org\jfree\chart\renderer\xy\XYStepAreaRenderer.java</t>
  </si>
  <si>
    <t>org.jfree.chart.renderer.xy.XYStepAreaRenderer</t>
  </si>
  <si>
    <t>XYStepAreaRenderer/1[int]</t>
  </si>
  <si>
    <t>isOutline/0</t>
  </si>
  <si>
    <t>XYStepAreaRenderer/0</t>
  </si>
  <si>
    <t>restrictValueToDataArea/3[double,org.jfree.chart.plot.XYPlot,java.awt.geom.Rectangle2D]</t>
  </si>
  <si>
    <t>XYStepAreaRenderer/3[int,org.jfree.chart.labels.XYToolTipGenerator,org.jfree.chart.renderer.xy.XYURLGenerator]</t>
  </si>
  <si>
    <t>setOutline/1[boolean]</t>
  </si>
  <si>
    <t>setShapesFilled/1[boolean]</t>
  </si>
  <si>
    <t>setRangeBase/1[double]</t>
  </si>
  <si>
    <t>isShapesFilled/0</t>
  </si>
  <si>
    <t>getRangeBase/0</t>
  </si>
  <si>
    <t>setPlotArea/1[boolean]</t>
  </si>
  <si>
    <t>C:\Users\Max\Documents\jfreechart-master\src\main\java\org\jfree\chart\renderer\category\GradientBarPainter.java</t>
  </si>
  <si>
    <t>org.jfree.chart.renderer.category.GradientBarPainter</t>
  </si>
  <si>
    <t>splitHorizontalBar/4[java.awt.geom.RectangularShape,double,double,double]</t>
  </si>
  <si>
    <t>paintBarShadow/7[java.awt.Graphics2D,org.jfree.chart.renderer.category.BarRenderer,int,int,java.awt.geom.RectangularShape,org.jfree.chart.api.RectangleEdge,boolean]</t>
  </si>
  <si>
    <t>GradientBarPainter/3[double,double,double]</t>
  </si>
  <si>
    <t>GradientBarPainter/0</t>
  </si>
  <si>
    <t>paintBar/6[java.awt.Graphics2D,org.jfree.chart.renderer.category.BarRenderer,int,int,java.awt.geom.RectangularShape,org.jfree.chart.api.RectangleEdge]</t>
  </si>
  <si>
    <t>splitVerticalBar/4[java.awt.geom.RectangularShape,double,double,double]</t>
  </si>
  <si>
    <t>createShadow/5[java.awt.geom.RectangularShape,double,double,org.jfree.chart.api.RectangleEdge,boolean]</t>
  </si>
  <si>
    <t>C:\Users\Max\Documents\jfreechart-master\src\main\java\org\jfree\chart\plot\compass\PointerNeedle.java</t>
  </si>
  <si>
    <t>org.jfree.chart.plot.compass.PointerNeedle</t>
  </si>
  <si>
    <t>C:\Users\Max\Documents\jfreechart-master\src\test\java\org\jfree\chart\labels\StandardCategoryToolTipGeneratorTest.java</t>
  </si>
  <si>
    <t>org.jfree.chart.labels.StandardCategoryToolTipGeneratorTest</t>
  </si>
  <si>
    <t>C:\Users\Max\Documents\jfreechart-master\src\main\java\org\jfree\data\time\Quarter.java</t>
  </si>
  <si>
    <t>org.jfree.data.time.Quarter</t>
  </si>
  <si>
    <t>Quarter/0</t>
  </si>
  <si>
    <t>getQuarter/0</t>
  </si>
  <si>
    <t>parseQuarter/1[java.lang.String]</t>
  </si>
  <si>
    <t>Quarter/2[java.util.Date,java.util.Calendar]</t>
  </si>
  <si>
    <t>Quarter/1[java.util.Date]</t>
  </si>
  <si>
    <t>getYearValue/0</t>
  </si>
  <si>
    <t>Quarter/2[int,org.jfree.data.time.Year]</t>
  </si>
  <si>
    <t>Quarter/2[int,int]</t>
  </si>
  <si>
    <t>Quarter/3[java.util.Date,java.util.TimeZone,java.util.Locale]</t>
  </si>
  <si>
    <t>C:\Users\Max\Documents\jfreechart-master\src\test\java\org\jfree\chart\LineChartTest.java</t>
  </si>
  <si>
    <t>org.jfree.chart.LineChartTest$LocalListener</t>
  </si>
  <si>
    <t>C:\Users\Max\Documents\jfreechart-master\src\test\java\org\jfree\chart\renderer\xy\GradientXYBarPainterTest.java</t>
  </si>
  <si>
    <t>org.jfree.chart.renderer.xy.GradientXYBarPainterTest</t>
  </si>
  <si>
    <t>org.jfree.data.time.DynamicTimeSeriesCollection</t>
  </si>
  <si>
    <t>DynamicTimeSeriesCollection/3[int,int,java.util.TimeZone]</t>
  </si>
  <si>
    <t>advanceTime/0</t>
  </si>
  <si>
    <t>getDomainUpperBound/1[boolean]</t>
  </si>
  <si>
    <t>DynamicTimeSeriesCollection/4[int,int,org.jfree.data.time.RegularTimePeriod,java.util.TimeZone]</t>
  </si>
  <si>
    <t>getNewestTime/0</t>
  </si>
  <si>
    <t>addSeries/3[float[],int,java.lang.Comparable]</t>
  </si>
  <si>
    <t>getDomainBounds/1[boolean]</t>
  </si>
  <si>
    <t>appendData/3[float[],int,int]</t>
  </si>
  <si>
    <t>addValue/3[int,int,float]</t>
  </si>
  <si>
    <t>getOldestIndex/0</t>
  </si>
  <si>
    <t>getOldestTime/0</t>
  </si>
  <si>
    <t>findMaxValue/0</t>
  </si>
  <si>
    <t>offsetFromNewest/1[int]</t>
  </si>
  <si>
    <t>appendData/1[float[]]</t>
  </si>
  <si>
    <t>DynamicTimeSeriesCollection/2[int,int]</t>
  </si>
  <si>
    <t>invalidateRangeInfo/0</t>
  </si>
  <si>
    <t>setTimeBase/1[org.jfree.data.time.RegularTimePeriod]</t>
  </si>
  <si>
    <t>wrapOffset/1[int]</t>
  </si>
  <si>
    <t>fireSeriesChanged/0</t>
  </si>
  <si>
    <t>getNewestIndex/0</t>
  </si>
  <si>
    <t>setSeriesKey/2[int,java.lang.Comparable]</t>
  </si>
  <si>
    <t>getPosition/0</t>
  </si>
  <si>
    <t>DynamicTimeSeriesCollection/3[int,int,org.jfree.data.time.RegularTimePeriod]</t>
  </si>
  <si>
    <t>findDomainLimits/0</t>
  </si>
  <si>
    <t>translateGet/1[int]</t>
  </si>
  <si>
    <t>getDomainLowerBound/1[boolean]</t>
  </si>
  <si>
    <t>setPosition/1[int]</t>
  </si>
  <si>
    <t>offsetFromOldest/1[int]</t>
  </si>
  <si>
    <t>C:\Users\Max\Documents\jfreechart-master\src\test\java\org\jfree\data\xy\DefaultHighLowDatasetTest.java</t>
  </si>
  <si>
    <t>org.jfree.data.xy.DefaultHighLowDatasetTest</t>
  </si>
  <si>
    <t>C:\Users\Max\Documents\jfreechart-master\src\main\java\org\jfree\chart\plot\dial\ArcDialFrame.java</t>
  </si>
  <si>
    <t>org.jfree.chart.plot.dial.ArcDialFrame</t>
  </si>
  <si>
    <t>getOuterWindow/1[java.awt.geom.Rectangle2D]</t>
  </si>
  <si>
    <t>ArcDialFrame/2[double,double]</t>
  </si>
  <si>
    <t>ArcDialFrame/0</t>
  </si>
  <si>
    <t>C:\Users\Max\Documents\jfreechart-master\src\test\java\org\jfree\chart\axis\SymbolAxisTest.java</t>
  </si>
  <si>
    <t>org.jfree.chart.axis.SymbolAxisTest</t>
  </si>
  <si>
    <t>C:\Users\Max\Documents\jfreechart-master\src\main\java\org\jfree\data\DomainInfo.java</t>
  </si>
  <si>
    <t>org.jfree.data.DomainInfo</t>
  </si>
  <si>
    <t>C:\Users\Max\Documents\jfreechart-master\src\main\java\org\jfree\data\gantt\XYTaskDataset.java</t>
  </si>
  <si>
    <t>org.jfree.data.gantt.XYTaskDataset</t>
  </si>
  <si>
    <t>isTransposed/0</t>
  </si>
  <si>
    <t>getSeriesStartValue/1[int]</t>
  </si>
  <si>
    <t>getItemEndValue/2[int,int]</t>
  </si>
  <si>
    <t>getSeriesEndValue/1[int]</t>
  </si>
  <si>
    <t>getSeriesWidth/0</t>
  </si>
  <si>
    <t>XYTaskDataset/1[org.jfree.data.gantt.TaskSeriesCollection]</t>
  </si>
  <si>
    <t>getSeriesValue/1[int]</t>
  </si>
  <si>
    <t>setSeriesWidth/1[double]</t>
  </si>
  <si>
    <t>setTransposed/1[boolean]</t>
  </si>
  <si>
    <t>getItemValue/2[int,int]</t>
  </si>
  <si>
    <t>getItemStartValue/2[int,int]</t>
  </si>
  <si>
    <t>C:\Users\Max\Documents\jfreechart-master\src\main\java\org\jfree\chart\plot\dial\DialFrame.java</t>
  </si>
  <si>
    <t>org.jfree.chart.plot.dial.DialFrame</t>
  </si>
  <si>
    <t>C:\Users\Max\Documents\jfreechart-master\src\test\java\org\jfree\data\statistics\DefaultBoxAndWhiskerCategoryDatasetTest.java</t>
  </si>
  <si>
    <t>org.jfree.data.statistics.DefaultBoxAndWhiskerCategoryDatasetTest</t>
  </si>
  <si>
    <t>test1701822/0</t>
  </si>
  <si>
    <t>testGetRangeBounds/0</t>
  </si>
  <si>
    <t>testAddUpdatesCachedRange/0</t>
  </si>
  <si>
    <t>C:\Users\Max\Documents\jfreechart-master\src\test\java\org\jfree\data\KeyedObjectTest.java</t>
  </si>
  <si>
    <t>org.jfree.data.KeyedObjectTest</t>
  </si>
  <si>
    <t>C:\Users\Max\Documents\jfreechart-master\src\main\java\org\jfree\chart\axis\AxisSpace.java</t>
  </si>
  <si>
    <t>org.jfree.chart.axis.AxisSpace</t>
  </si>
  <si>
    <t>getRight/0</t>
  </si>
  <si>
    <t>add/2[double,org.jfree.chart.api.RectangleEdge]</t>
  </si>
  <si>
    <t>reserved/2[java.awt.geom.Rectangle2D,org.jfree.chart.api.RectangleEdge]</t>
  </si>
  <si>
    <t>ensureAtLeast/2[double,org.jfree.chart.api.RectangleEdge]</t>
  </si>
  <si>
    <t>setLeft/1[double]</t>
  </si>
  <si>
    <t>setRight/1[double]</t>
  </si>
  <si>
    <t>getTop/0</t>
  </si>
  <si>
    <t>setTop/1[double]</t>
  </si>
  <si>
    <t>getLeft/0</t>
  </si>
  <si>
    <t>expand/2[java.awt.geom.Rectangle2D,java.awt.geom.Rectangle2D]</t>
  </si>
  <si>
    <t>ensureAtLeast/1[org.jfree.chart.axis.AxisSpace]</t>
  </si>
  <si>
    <t>AxisSpace/0</t>
  </si>
  <si>
    <t>getBottom/0</t>
  </si>
  <si>
    <t>shrink/2[java.awt.geom.Rectangle2D,java.awt.geom.Rectangle2D]</t>
  </si>
  <si>
    <t>setBottom/1[double]</t>
  </si>
  <si>
    <t>C:\Users\Max\Documents\jfreechart-master\src\main\java\org\jfree\data\function\PowerFunction2D.java</t>
  </si>
  <si>
    <t>org.jfree.data.function.PowerFunction2D</t>
  </si>
  <si>
    <t>getA/0</t>
  </si>
  <si>
    <t>getValue/1[double]</t>
  </si>
  <si>
    <t>PowerFunction2D/2[double,double]</t>
  </si>
  <si>
    <t>getB/0</t>
  </si>
  <si>
    <t>C:\Users\Max\Documents\jfreechart-master\src\test\java\org\jfree\data\ComparableObjectSeriesTest.java</t>
  </si>
  <si>
    <t>org.jfree.data.ComparableObjectSeriesTest</t>
  </si>
  <si>
    <t>C:\Users\Max\Documents\jfreechart-master\src\main\java\org\jfree\chart\event\AnnotationChangeListener.java</t>
  </si>
  <si>
    <t>org.jfree.chart.event.AnnotationChangeListener</t>
  </si>
  <si>
    <t>C:\Users\Max\Documents\jfreechart-master\src\main\java\org\jfree\data\xy\XYIntervalDataItem.java</t>
  </si>
  <si>
    <t>org.jfree.data.xy.XYIntervalDataItem</t>
  </si>
  <si>
    <t>getXHighValue/0</t>
  </si>
  <si>
    <t>getXLowValue/0</t>
  </si>
  <si>
    <t>getYLowValue/0</t>
  </si>
  <si>
    <t>getYHighValue/0</t>
  </si>
  <si>
    <t>XYIntervalDataItem/6[double,double,double,double,double,double]</t>
  </si>
  <si>
    <t>getYValue/0</t>
  </si>
  <si>
    <t>C:\Users\Max\Documents\jfreechart-master\src\main\java\org\jfree\chart\renderer\LookupPaintScale.java</t>
  </si>
  <si>
    <t>org.jfree.chart.renderer.LookupPaintScale$PaintItem</t>
  </si>
  <si>
    <t>PaintItem/2[double,java.awt.Paint]</t>
  </si>
  <si>
    <t>C:\Users\Max\Documents\jfreechart-master\src\main\java\org\jfree\chart\swing\editor\DefaultChartEditorFactory.java</t>
  </si>
  <si>
    <t>org.jfree.chart.swing.editor.DefaultChartEditorFactory</t>
  </si>
  <si>
    <t>DefaultChartEditorFactory/0</t>
  </si>
  <si>
    <t>createEditor/1[org.jfree.chart.JFreeChart]</t>
  </si>
  <si>
    <t>C:\Users\Max\Documents\jfreechart-master\src\test\java\org\jfree\data\statistics\DefaultMultiValueCategoryDatasetTest.java</t>
  </si>
  <si>
    <t>org.jfree.data.statistics.DefaultMultiValueCategoryDatasetTest</t>
  </si>
  <si>
    <t>C:\Users\Max\Documents\jfreechart-master\src\test\java\org\jfree\chart\axis\DateAxisTest.java</t>
  </si>
  <si>
    <t>org.jfree.chart.axis.DateAxisTest</t>
  </si>
  <si>
    <t>testPreviousStandardDateSecondB/0</t>
  </si>
  <si>
    <t>testBug3484403/0</t>
  </si>
  <si>
    <t>testSetMinimumDate/0</t>
  </si>
  <si>
    <t>testPreviousStandardDateHourB/0</t>
  </si>
  <si>
    <t>testPreviousStandardDateMillisecondB/0</t>
  </si>
  <si>
    <t>testPreviousStandardDateYearB/0</t>
  </si>
  <si>
    <t>testPreviousStandardDateDayA/0</t>
  </si>
  <si>
    <t>testSetMaximumDate/0</t>
  </si>
  <si>
    <t>testPreviousStandardDateMonthB/0</t>
  </si>
  <si>
    <t>testPreviousStandardDateMillisecondA/0</t>
  </si>
  <si>
    <t>testPreviousStandardDateSecondA/0</t>
  </si>
  <si>
    <t>testBug25/0</t>
  </si>
  <si>
    <t>test1472942/0</t>
  </si>
  <si>
    <t>testPreviousStandardDateHourA/0</t>
  </si>
  <si>
    <t>testPreviousStandardDateMonthA/0</t>
  </si>
  <si>
    <t>testPreviousStandardDateDayB/0</t>
  </si>
  <si>
    <t>testSetRange/0</t>
  </si>
  <si>
    <t>testJava2DToValue/0</t>
  </si>
  <si>
    <t>testPreviousStandardDateYearA/0</t>
  </si>
  <si>
    <t>testBug2201869/0</t>
  </si>
  <si>
    <t>same/3[double,double,double]</t>
  </si>
  <si>
    <t>org.jfree.chart.renderer.LookupPaintScale</t>
  </si>
  <si>
    <t>getPaint/1[double]</t>
  </si>
  <si>
    <t>add/2[double,java.awt.Paint]</t>
  </si>
  <si>
    <t>LookupPaintScale/0</t>
  </si>
  <si>
    <t>LookupPaintScale/3[double,double,java.awt.Paint]</t>
  </si>
  <si>
    <t>C:\Users\Max\Documents\jfreechart-master\src\main\java\org\jfree\chart\swing\ChartPanel.java</t>
  </si>
  <si>
    <t>org.jfree.chart.swing.ChartPanel</t>
  </si>
  <si>
    <t>setZoomInFactor/1[double]</t>
  </si>
  <si>
    <t>setDisplayToolTips/1[boolean]</t>
  </si>
  <si>
    <t>displayPopupMenu/2[int,int]</t>
  </si>
  <si>
    <t>mouseDragged/1[java.awt.event.MouseEvent]</t>
  </si>
  <si>
    <t>getZoomTriggerDistance/0</t>
  </si>
  <si>
    <t>setInitialDelay/1[int]</t>
  </si>
  <si>
    <t>generateSVG/2[int,int]</t>
  </si>
  <si>
    <t>print/3[java.awt.Graphics,java.awt.print.PageFormat,int]</t>
  </si>
  <si>
    <t>getInitialDelay/0</t>
  </si>
  <si>
    <t>saveAsPDF/1[java.io.File]</t>
  </si>
  <si>
    <t>mouseMoved/1[java.awt.event.MouseEvent]</t>
  </si>
  <si>
    <t>setPopupMenu/1[javax.swing.JPopupMenu]</t>
  </si>
  <si>
    <t>setSelectionZoomStrategy/1[org.jfree.chart.swing.SelectionZoomStrategy]</t>
  </si>
  <si>
    <t>getRefreshBuffer/0</t>
  </si>
  <si>
    <t>getScreenDataArea/2[int,int]</t>
  </si>
  <si>
    <t>zoomOutDomain/2[double,double]</t>
  </si>
  <si>
    <t>isMouseWheelEnabled/0</t>
  </si>
  <si>
    <t>getScaleX/0</t>
  </si>
  <si>
    <t>setZoomOutlinePaint/1[java.awt.Paint]</t>
  </si>
  <si>
    <t>doEditChartProperties/0</t>
  </si>
  <si>
    <t>chartChanged/1[org.jfree.chart.event.ChartChangeEvent]</t>
  </si>
  <si>
    <t>getPopupMenu/0</t>
  </si>
  <si>
    <t>mouseExited/1[java.awt.event.MouseEvent]</t>
  </si>
  <si>
    <t>getZoomFillPaint/0</t>
  </si>
  <si>
    <t>getMinimumDrawWidth/0</t>
  </si>
  <si>
    <t>setMouseWheelEnabled/1[boolean]</t>
  </si>
  <si>
    <t>getZoomInFactor/0</t>
  </si>
  <si>
    <t>getMaximumDrawWidth/0</t>
  </si>
  <si>
    <t>addOverlay/1[org.jfree.chart.swing.Overlay]</t>
  </si>
  <si>
    <t>zoomOutBoth/2[double,double]</t>
  </si>
  <si>
    <t>createPopupMenu/5[boolean,boolean,boolean,boolean,boolean]</t>
  </si>
  <si>
    <t>getPointInRectangle/3[int,int,java.awt.geom.Rectangle2D]</t>
  </si>
  <si>
    <t>addChartMouseListener/1[org.jfree.chart.swing.ChartMouseListener]</t>
  </si>
  <si>
    <t>translateJava2DToScreen/1[java.awt.geom.Point2D]</t>
  </si>
  <si>
    <t>setPanModifiersEx/2[int,int]</t>
  </si>
  <si>
    <t>getZoomOutlinePaint/0</t>
  </si>
  <si>
    <t>mouseEntered/1[java.awt.event.MouseEvent]</t>
  </si>
  <si>
    <t>zoomInDomain/2[double,double]</t>
  </si>
  <si>
    <t>ChartPanel/13[org.jfree.chart.JFreeChart,int,int,int,int,int,int,boolean,boolean,boolean,boolean,boolean,boolean]</t>
  </si>
  <si>
    <t>setMinimumDrawWidth/1[int]</t>
  </si>
  <si>
    <t>setZoomAroundAnchor/1[boolean]</t>
  </si>
  <si>
    <t>setMinimumDrawHeight/1[int]</t>
  </si>
  <si>
    <t>getAnchor/0</t>
  </si>
  <si>
    <t>getZoomAroundAnchor/0</t>
  </si>
  <si>
    <t>getDefaultDragModifiersEx/0</t>
  </si>
  <si>
    <t>ChartPanel/14[org.jfree.chart.JFreeChart,int,int,int,int,int,int,boolean,boolean,boolean,boolean,boolean,boolean,boolean]</t>
  </si>
  <si>
    <t>createChartPrintJob/0</t>
  </si>
  <si>
    <t>saveAsSVG/1[java.io.File]</t>
  </si>
  <si>
    <t>setMaximumDrawWidth/1[int]</t>
  </si>
  <si>
    <t>setZoomFillPaint/1[java.awt.Paint]</t>
  </si>
  <si>
    <t>zoomInRange/2[double,double]</t>
  </si>
  <si>
    <t>getReshowDelay/0</t>
  </si>
  <si>
    <t>getZoomOutFactor/0</t>
  </si>
  <si>
    <t>removeChartMouseListener/1[org.jfree.chart.swing.ChartMouseListener]</t>
  </si>
  <si>
    <t>restoreAutoRangeBounds/0</t>
  </si>
  <si>
    <t>setMouseZoomable/2[boolean,boolean]</t>
  </si>
  <si>
    <t>getScreenDataArea/0</t>
  </si>
  <si>
    <t>restoreAutoDomainBounds/0</t>
  </si>
  <si>
    <t>getListeners/1[java.lang.Class&lt;T&gt;]</t>
  </si>
  <si>
    <t>setMouseZoomable/1[boolean]</t>
  </si>
  <si>
    <t>getDefaultDirectoryForSaveAs/0</t>
  </si>
  <si>
    <t>doSaveAs/2[int,int]</t>
  </si>
  <si>
    <t>translateScreenToJava2D/1[java.awt.Point]</t>
  </si>
  <si>
    <t>setEnforceFileExtensions/1[boolean]</t>
  </si>
  <si>
    <t>getEntityForPoint/2[int,int]</t>
  </si>
  <si>
    <t>doSaveAs/0</t>
  </si>
  <si>
    <t>getFillZoomRectangle/0</t>
  </si>
  <si>
    <t>setDefaultZoomModifiersEx/1[int]</t>
  </si>
  <si>
    <t>setDomainZoomable/1[boolean]</t>
  </si>
  <si>
    <t>updateUI/0</t>
  </si>
  <si>
    <t>zoomInBoth/2[double,double]</t>
  </si>
  <si>
    <t>getSelectionZoomStrategy/0</t>
  </si>
  <si>
    <t>getDismissDelay/0</t>
  </si>
  <si>
    <t>setRangeZoomable/1[boolean]</t>
  </si>
  <si>
    <t>setAnchor/1[java.awt.geom.Point2D]</t>
  </si>
  <si>
    <t>doCopy/0</t>
  </si>
  <si>
    <t>mouseReleased/1[java.awt.event.MouseEvent]</t>
  </si>
  <si>
    <t>(initializer 1)</t>
  </si>
  <si>
    <t>ChartPanel/6[org.jfree.chart.JFreeChart,boolean,boolean,boolean,boolean,boolean]</t>
  </si>
  <si>
    <t>setDismissDelay/1[int]</t>
  </si>
  <si>
    <t>ChartPanel/1[org.jfree.chart.JFreeChart]</t>
  </si>
  <si>
    <t>getMaximumDrawHeight/0</t>
  </si>
  <si>
    <t>getScaleY/0</t>
  </si>
  <si>
    <t>isEnforceFileExtensions/0</t>
  </si>
  <si>
    <t>setZoomOutFactor/1[double]</t>
  </si>
  <si>
    <t>createSVGGraphics2D/2[int,int]</t>
  </si>
  <si>
    <t>setReshowDelay/1[int]</t>
  </si>
  <si>
    <t>getMinimumDrawHeight/0</t>
  </si>
  <si>
    <t>scale/1[java.awt.geom.Rectangle2D]</t>
  </si>
  <si>
    <t>zoomOutRange/2[double,double]</t>
  </si>
  <si>
    <t>setDefaultPanModifiersEx/1[int]</t>
  </si>
  <si>
    <t>mouseClicked/1[java.awt.event.MouseEvent]</t>
  </si>
  <si>
    <t>setRefreshBuffer/1[boolean]</t>
  </si>
  <si>
    <t>mousePressed/1[java.awt.event.MouseEvent]</t>
  </si>
  <si>
    <t>zoom/1[java.awt.geom.Rectangle2D]</t>
  </si>
  <si>
    <t>setZoomModifiersEx/2[int,int]</t>
  </si>
  <si>
    <t>setFillZoomRectangle/1[boolean]</t>
  </si>
  <si>
    <t>removeOverlay/1[org.jfree.chart.swing.Overlay]</t>
  </si>
  <si>
    <t>getToolTipText/1[java.awt.event.MouseEvent]</t>
  </si>
  <si>
    <t>ChartPanel/2[org.jfree.chart.JFreeChart,boolean]</t>
  </si>
  <si>
    <t>setDefaultDirectoryForSaveAs/1[java.io.File]</t>
  </si>
  <si>
    <t>getChartRenderingInfo/0</t>
  </si>
  <si>
    <t>setZoomTriggerDistance/1[int]</t>
  </si>
  <si>
    <t>restoreAutoBounds/0</t>
  </si>
  <si>
    <t>writeAsPDF/3[java.io.File,int,int]</t>
  </si>
  <si>
    <t>setMaximumDrawHeight/1[int]</t>
  </si>
  <si>
    <t>C:\Users\Max\Documents\jfreechart-master\src\test\java\org\jfree\chart\renderer\category\BarRendererTest.java</t>
  </si>
  <si>
    <t>org.jfree.chart.renderer.category.BarRendererTest</t>
  </si>
  <si>
    <t>testGetLegendItem/0</t>
  </si>
  <si>
    <t>C:\Users\Max\Documents\jfreechart-master\src\main\java\org\jfree\chart\block\EntityBlockParams.java</t>
  </si>
  <si>
    <t>org.jfree.chart.block.EntityBlockParams</t>
  </si>
  <si>
    <t>getGenerateEntities/0</t>
  </si>
  <si>
    <t>C:\Users\Max\Documents\jfreechart-master\src\test\java\org\jfree\chart\JFreeChartTest.java</t>
  </si>
  <si>
    <t>org.jfree.chart.JFreeChartTest</t>
  </si>
  <si>
    <t>testGetSubtitle/0</t>
  </si>
  <si>
    <t>testSubtitleCount/0</t>
  </si>
  <si>
    <t>testAddSubtitle/0</t>
  </si>
  <si>
    <t>testBug942/0</t>
  </si>
  <si>
    <t>testTitleChangeEvent/0</t>
  </si>
  <si>
    <t>testGetSubtitles/0</t>
  </si>
  <si>
    <t>testLegendEvents/0</t>
  </si>
  <si>
    <t>testSerialization3/0</t>
  </si>
  <si>
    <t>C:\Users\Max\Documents\jfreechart-master\src\main\java\org\jfree\chart\urls\CustomCategoryURLGenerator.java</t>
  </si>
  <si>
    <t>org.jfree.chart.urls.CustomCategoryURLGenerator</t>
  </si>
  <si>
    <t>addURLSeries/1[java.util.List&lt;java.lang.String&gt;]</t>
  </si>
  <si>
    <t>CustomCategoryURLGenerator/0</t>
  </si>
  <si>
    <t>generateURL/3[org.jfree.data.category.CategoryDataset&lt;?,?&gt;,int,int]</t>
  </si>
  <si>
    <t>C:\Users\Max\Documents\jfreechart-master\src\main\java\org\jfree\data\xy\YWithXInterval.java</t>
  </si>
  <si>
    <t>org.jfree.data.xy.YWithXInterval</t>
  </si>
  <si>
    <t>getXLow/0</t>
  </si>
  <si>
    <t>getXHigh/0</t>
  </si>
  <si>
    <t>YWithXInterval/3[double,double,double]</t>
  </si>
  <si>
    <t>C:\Users\Max\Documents\jfreechart-master\src\main\java\org\jfree\chart\axis\NumberAxis.java</t>
  </si>
  <si>
    <t>org.jfree.chart.axis.NumberAxis</t>
  </si>
  <si>
    <t>setMarkerBand/1[org.jfree.chart.axis.MarkerAxisBand]</t>
  </si>
  <si>
    <t>setTickUnit/1[org.jfree.chart.axis.NumberTickUnit]</t>
  </si>
  <si>
    <t>NumberAxis/0</t>
  </si>
  <si>
    <t>NumberAxis/1[java.lang.String]</t>
  </si>
  <si>
    <t>setAutoRangeIncludesZero/1[boolean]</t>
  </si>
  <si>
    <t>createIntegerTickUnits/1[java.util.Locale]</t>
  </si>
  <si>
    <t>getAutoRangeIncludesZero/0</t>
  </si>
  <si>
    <t>estimateMaximumTickLabelHeight/1[java.awt.Graphics2D]</t>
  </si>
  <si>
    <t>calculateLowestVisibleTickValue/0</t>
  </si>
  <si>
    <t>createIntegerTickUnits/0</t>
  </si>
  <si>
    <t>getRangeType/0</t>
  </si>
  <si>
    <t>calculateVisibleTickCount/0</t>
  </si>
  <si>
    <t>getAutoRangeStickyZero/0</t>
  </si>
  <si>
    <t>createStandardTickUnits/1[java.util.Locale]</t>
  </si>
  <si>
    <t>setAutoRangeStickyZero/1[boolean]</t>
  </si>
  <si>
    <t>estimateMaximumTickLabelWidth/2[java.awt.Graphics2D,org.jfree.chart.axis.TickUnit]</t>
  </si>
  <si>
    <t>setTickUnit/3[org.jfree.chart.axis.NumberTickUnit,boolean,boolean]</t>
  </si>
  <si>
    <t>getNumberFormatOverride/0</t>
  </si>
  <si>
    <t>createStandardTickUnits/0</t>
  </si>
  <si>
    <t>setNumberFormatOverride/1[java.text.NumberFormat]</t>
  </si>
  <si>
    <t>getMarkerBand/0</t>
  </si>
  <si>
    <t>setRangeType/1[org.jfree.chart.axis.RangeType]</t>
  </si>
  <si>
    <t>calculateHighestVisibleTickValue/0</t>
  </si>
  <si>
    <t>C:\Users\Max\Documents\jfreechart-master\src\main\java\org\jfree\chart\annotations\XYTextAnnotation.java</t>
  </si>
  <si>
    <t>org.jfree.chart.annotations.XYTextAnnotation</t>
  </si>
  <si>
    <t>setX/1[double]</t>
  </si>
  <si>
    <t>getRotationAngle/0</t>
  </si>
  <si>
    <t>setRotationAngle/1[double]</t>
  </si>
  <si>
    <t>setRotationAnchor/1[org.jfree.chart.annotations.TextAnchor]</t>
  </si>
  <si>
    <t>isOutlineVisible/0</t>
  </si>
  <si>
    <t>setOutlineVisible/1[boolean]</t>
  </si>
  <si>
    <t>setTextAnchor/1[org.jfree.chart.annotations.TextAnchor]</t>
  </si>
  <si>
    <t>XYTextAnnotation/3[java.lang.String,double,double]</t>
  </si>
  <si>
    <t>setY/1[double]</t>
  </si>
  <si>
    <t>C:\Users\Max\Documents\jfreechart-master\src\main\java\org\jfree\chart\renderer\category\AreaRenderer.java</t>
  </si>
  <si>
    <t>org.jfree.chart.renderer.category.AreaRenderer</t>
  </si>
  <si>
    <t>setEndType/1[org.jfree.chart.renderer.AreaRendererEndType]</t>
  </si>
  <si>
    <t>AreaRenderer/0</t>
  </si>
  <si>
    <t>getEndType/0</t>
  </si>
  <si>
    <t>C:\Users\Max\Documents\jfreechart-master\src\main\java\org\jfree\chart\axis\SymbolAxis.java</t>
  </si>
  <si>
    <t>org.jfree.chart.axis.SymbolAxis</t>
  </si>
  <si>
    <t>isGridBandsVisible/0</t>
  </si>
  <si>
    <t>drawGridBandsHorizontal/5[java.awt.Graphics2D,java.awt.geom.Rectangle2D,java.awt.geom.Rectangle2D,boolean,java.util.List]</t>
  </si>
  <si>
    <t>drawGridBands/5[java.awt.Graphics2D,java.awt.geom.Rectangle2D,java.awt.geom.Rectangle2D,org.jfree.chart.api.RectangleEdge,java.util.List]</t>
  </si>
  <si>
    <t>SymbolAxis/2[java.lang.String,java.lang.String[]]</t>
  </si>
  <si>
    <t>setGridBandsVisible/1[boolean]</t>
  </si>
  <si>
    <t>drawGridBandsVertical/5[java.awt.Graphics2D,java.awt.geom.Rectangle2D,java.awt.geom.Rectangle2D,boolean,java.util.List]</t>
  </si>
  <si>
    <t>getSymbols/0</t>
  </si>
  <si>
    <t>C:\Users\Max\Documents\jfreechart-master\src\main\java\org\jfree\chart\axis\ValueTick.java</t>
  </si>
  <si>
    <t>org.jfree.chart.axis.ValueTick</t>
  </si>
  <si>
    <t>ValueTick/5[double,java.lang.String,org.jfree.chart.axis.TextAnchor,org.jfree.chart.axis.TextAnchor,double]</t>
  </si>
  <si>
    <t>getTickType/0</t>
  </si>
  <si>
    <t>ValueTick/6[org.jfree.chart.axis.TickType,double,java.lang.String,org.jfree.chart.axis.TextAnchor,org.jfree.chart.axis.TextAnchor,double]</t>
  </si>
  <si>
    <t>org.jfree.chart.JFreeChart</t>
  </si>
  <si>
    <t>addProgressListener/1[org.jfree.chart.event.ChartProgressListener]</t>
  </si>
  <si>
    <t>getBackgroundImageAlpha/0</t>
  </si>
  <si>
    <t>setTextAntiAlias/1[boolean]</t>
  </si>
  <si>
    <t>addChangeListener/1[org.jfree.chart.event.ChartChangeListener]</t>
  </si>
  <si>
    <t>getBorderStroke/0</t>
  </si>
  <si>
    <t>handleClick/3[int,int,org.jfree.chart.ChartRenderingInfo]</t>
  </si>
  <si>
    <t>setBorderStroke/1[java.awt.Stroke]</t>
  </si>
  <si>
    <t>getSubtitles/0</t>
  </si>
  <si>
    <t>createBufferedImage/4[int,int,int,org.jfree.chart.ChartRenderingInfo]</t>
  </si>
  <si>
    <t>getTextAntiAlias/0</t>
  </si>
  <si>
    <t>JFreeChart/4[java.lang.String,java.awt.Font,org.jfree.chart.plot.Plot,boolean]</t>
  </si>
  <si>
    <t>addLegend/1[org.jfree.chart.legend.LegendTitle]</t>
  </si>
  <si>
    <t>setBorderPaint/1[java.awt.Paint]</t>
  </si>
  <si>
    <t>createBufferedImage/5[int,int,double,double,org.jfree.chart.ChartRenderingInfo]</t>
  </si>
  <si>
    <t>createAlignedRectangle2D/4[org.jfree.chart.block.Size2D,java.awt.geom.Rectangle2D,org.jfree.chart.api.HorizontalAlignment,org.jfree.chart.api.VerticalAlignment]</t>
  </si>
  <si>
    <t>setTitle/1[org.jfree.chart.TextTitle]</t>
  </si>
  <si>
    <t>setRenderingHints/1[java.awt.RenderingHints]</t>
  </si>
  <si>
    <t>clearSubtitles/0</t>
  </si>
  <si>
    <t>setBackgroundImageAlpha/1[float]</t>
  </si>
  <si>
    <t>removeProgressListener/1[org.jfree.chart.event.ChartProgressListener]</t>
  </si>
  <si>
    <t>removeSubtitle/1[org.jfree.chart.Title]</t>
  </si>
  <si>
    <t>draw/3[java.awt.Graphics2D,java.awt.geom.Rectangle2D,org.jfree.chart.ChartRenderingInfo]</t>
  </si>
  <si>
    <t>setTextAntiAlias/1[java.lang.Object]</t>
  </si>
  <si>
    <t>addSubtitle/2[int,org.jfree.chart.Title]</t>
  </si>
  <si>
    <t>setTitle/1[java.lang.String]</t>
  </si>
  <si>
    <t>drawTitle/4[org.jfree.chart.Title,java.awt.Graphics2D,java.awt.geom.Rectangle2D,boolean]</t>
  </si>
  <si>
    <t>fireChartChanged/0</t>
  </si>
  <si>
    <t>draw/4[java.awt.Graphics2D,java.awt.geom.Rectangle2D,java.awt.geom.Point2D,org.jfree.chart.ChartRenderingInfo]</t>
  </si>
  <si>
    <t>getRenderingHints/0</t>
  </si>
  <si>
    <t>getLegend/0</t>
  </si>
  <si>
    <t>createBufferedImage/3[int,int,org.jfree.chart.ChartRenderingInfo]</t>
  </si>
  <si>
    <t>setSubtitles/1[java.util.List&lt;org.jfree.chart.Title&gt;]</t>
  </si>
  <si>
    <t>setBorderVisible/1[boolean]</t>
  </si>
  <si>
    <t>getSubtitleCount/0</t>
  </si>
  <si>
    <t>JFreeChart/1[org.jfree.chart.plot.Plot]</t>
  </si>
  <si>
    <t>getBorderPaint/0</t>
  </si>
  <si>
    <t>setElementHinting/1[boolean]</t>
  </si>
  <si>
    <t>removeLegend/0</t>
  </si>
  <si>
    <t>setBackgroundImageAlignment/1[org.jfree.chart.api.RectangleAlignment]</t>
  </si>
  <si>
    <t>createBufferedImage/2[int,int]</t>
  </si>
  <si>
    <t>isNotify/0</t>
  </si>
  <si>
    <t>getElementHinting/0</t>
  </si>
  <si>
    <t>getBackgroundImage/0</t>
  </si>
  <si>
    <t>getSubtitle/1[int]</t>
  </si>
  <si>
    <t>notifyListeners/1[org.jfree.chart.event.ChartProgressEvent]</t>
  </si>
  <si>
    <t>setAntiAlias/1[boolean]</t>
  </si>
  <si>
    <t>addSubtitle/1[org.jfree.chart.Title]</t>
  </si>
  <si>
    <t>setBackgroundImage/1[java.awt.Image]</t>
  </si>
  <si>
    <t>removeChangeListener/1[org.jfree.chart.event.ChartChangeListener]</t>
  </si>
  <si>
    <t>JFreeChart/2[java.lang.String,org.jfree.chart.plot.Plot]</t>
  </si>
  <si>
    <t>isBorderVisible/0</t>
  </si>
  <si>
    <t>titleChanged/1[org.jfree.chart.event.TitleChangeEvent]</t>
  </si>
  <si>
    <t>getLegend/1[int]</t>
  </si>
  <si>
    <t>notifyListeners/1[org.jfree.chart.event.ChartChangeEvent]</t>
  </si>
  <si>
    <t>getBackgroundImageAlignment/0</t>
  </si>
  <si>
    <t>C:\Users\Max\Documents\jfreechart-master\src\main\java\org\jfree\chart\renderer\xy\XYBarRenderer.java</t>
  </si>
  <si>
    <t>org.jfree.chart.renderer.xy.XYBarRenderer</t>
  </si>
  <si>
    <t>setBarAlignmentFactor/1[double]</t>
  </si>
  <si>
    <t>isDrawBarOutline/0</t>
  </si>
  <si>
    <t>getBase/0</t>
  </si>
  <si>
    <t>getLegendBar/0</t>
  </si>
  <si>
    <t>drawItemLabel/8[java.awt.Graphics2D,org.jfree.chart.renderer.xy.XYDataset,int,int,org.jfree.chart.plot.XYPlot,org.jfree.chart.labels.XYItemLabelGenerator,java.awt.geom.Rectangle2D,boolean]</t>
  </si>
  <si>
    <t>getUseYInterval/0</t>
  </si>
  <si>
    <t>XYBarRenderer/1[double]</t>
  </si>
  <si>
    <t>getShadowsVisible/0</t>
  </si>
  <si>
    <t>isInternalAnchor/1[org.jfree.chart.labels.ItemLabelAnchor]</t>
  </si>
  <si>
    <t>setBase/1[double]</t>
  </si>
  <si>
    <t>setBarPainter/1[org.jfree.chart.renderer.xy.XYBarPainter]</t>
  </si>
  <si>
    <t>setNegativeItemLabelPositionFallback/1[org.jfree.chart.labels.ItemLabelPosition]</t>
  </si>
  <si>
    <t>setPositiveItemLabelPositionFallback/1[org.jfree.chart.labels.ItemLabelPosition]</t>
  </si>
  <si>
    <t>getNegativeItemLabelPositionFallback/0</t>
  </si>
  <si>
    <t>calculateLabelAnchorPoint/3[org.jfree.chart.labels.ItemLabelAnchor,java.awt.geom.Rectangle2D,org.jfree.chart.plot.PlotOrientation]</t>
  </si>
  <si>
    <t>setDefaultShadowsVisible/1[boolean]</t>
  </si>
  <si>
    <t>getDefaultBarPainter/0</t>
  </si>
  <si>
    <t>getDefaultShadowsVisible/0</t>
  </si>
  <si>
    <t>getBarAlignmentFactor/0</t>
  </si>
  <si>
    <t>XYBarRenderer/0</t>
  </si>
  <si>
    <t>setDefaultBarPainter/1[org.jfree.chart.renderer.xy.XYBarPainter]</t>
  </si>
  <si>
    <t>setDrawBarOutline/1[boolean]</t>
  </si>
  <si>
    <t>setLegendBar/1[java.awt.Shape]</t>
  </si>
  <si>
    <t>getPositiveItemLabelPositionFallback/0</t>
  </si>
  <si>
    <t>setUseYInterval/1[boolean]</t>
  </si>
  <si>
    <t>setMargin/1[double]</t>
  </si>
  <si>
    <t>C:\Users\Max\Documents\jfreechart-master\src\main\java\org\jfree\chart\swing\PolarChartPanel.java</t>
  </si>
  <si>
    <t>org.jfree.chart.swing.PolarChartPanel</t>
  </si>
  <si>
    <t>checkChart/1[org.jfree.chart.swing.JFreeChart]</t>
  </si>
  <si>
    <t>setChart/1[org.jfree.chart.swing.JFreeChart]</t>
  </si>
  <si>
    <t>getPopupMenuItem/2[javax.swing.JPopupMenu,java.lang.String]</t>
  </si>
  <si>
    <t>PolarChartPanel/2[org.jfree.chart.swing.JFreeChart,boolean]</t>
  </si>
  <si>
    <t>PolarChartPanel/1[org.jfree.chart.swing.JFreeChart]</t>
  </si>
  <si>
    <t>C:\Users\Max\Documents\jfreechart-master\src\main\java\org\jfree\data\xy\WindDataset.java</t>
  </si>
  <si>
    <t>org.jfree.data.xy.WindDataset</t>
  </si>
  <si>
    <t>C:\Users\Max\Documents\jfreechart-master\src\main\java\org\jfree\data\xml\CategoryDatasetHandler.java</t>
  </si>
  <si>
    <t>org.jfree.data.xml.CategoryDatasetHandler</t>
  </si>
  <si>
    <t>addItem/3[java.lang.Comparable,java.lang.Comparable,java.lang.Number]</t>
  </si>
  <si>
    <t>CategoryDatasetHandler/0</t>
  </si>
  <si>
    <t>C:\Users\Max\Documents\jfreechart-master\src\main\java\org\jfree\chart\event\MarkerChangeEvent.java</t>
  </si>
  <si>
    <t>org.jfree.chart.event.MarkerChangeEvent</t>
  </si>
  <si>
    <t>getMarker/0</t>
  </si>
  <si>
    <t>MarkerChangeEvent/1[org.jfree.chart.plot.Marker]</t>
  </si>
  <si>
    <t>C:\Users\Max\Documents\jfreechart-master\src\main\java\org\jfree\data\time\SimpleTimePeriod.java</t>
  </si>
  <si>
    <t>org.jfree.data.time.SimpleTimePeriod</t>
  </si>
  <si>
    <t>SimpleTimePeriod/2[java.util.Date,java.util.Date]</t>
  </si>
  <si>
    <t>getStartMillis/0</t>
  </si>
  <si>
    <t>getEnd/0</t>
  </si>
  <si>
    <t>SimpleTimePeriod/2[long,long]</t>
  </si>
  <si>
    <t>getStart/0</t>
  </si>
  <si>
    <t>getEndMillis/0</t>
  </si>
  <si>
    <t>org.jfree.chart.plot.pie.PiePlotTest</t>
  </si>
  <si>
    <t>testBug1126/0</t>
  </si>
  <si>
    <t>testCloning_LegendLabelToolTipGenerator/0</t>
  </si>
  <si>
    <t>testBug1126_b/0</t>
  </si>
  <si>
    <t>testCloning_URLGenerator/0</t>
  </si>
  <si>
    <t>testCloning_LegendItemShape/0</t>
  </si>
  <si>
    <t>testBug1126_e/0</t>
  </si>
  <si>
    <t>testCloning_LegendLabelURLGenerator/0</t>
  </si>
  <si>
    <t>testBug1126_c/0</t>
  </si>
  <si>
    <t>testDrawWithNullLegendLabels/0</t>
  </si>
  <si>
    <t>testGetLegendItems/0</t>
  </si>
  <si>
    <t>testGetDefaultSectionPaint/0</t>
  </si>
  <si>
    <t>testCloning_LegendLabelGenerator/0</t>
  </si>
  <si>
    <t>testBug1126_d/0</t>
  </si>
  <si>
    <t>C:\Users\Max\Documents\jfreechart-master\src\test\java\org\jfree\chart\XYStepAreaChartTest.java</t>
  </si>
  <si>
    <t>org.jfree.chart.XYStepAreaChartTest</t>
  </si>
  <si>
    <t>C:\Users\Max\Documents\jfreechart-master\src\main\java\org\jfree\chart\event\AxisChangeListener.java</t>
  </si>
  <si>
    <t>org.jfree.chart.event.AxisChangeListener</t>
  </si>
  <si>
    <t>axisChanged/1[org.jfree.chart.event.AxisChangeEvent]</t>
  </si>
  <si>
    <t>C:\Users\Max\Documents\jfreechart-master\src\main\java\org\jfree\chart\renderer\xy\ClusteredXYBarRenderer.java</t>
  </si>
  <si>
    <t>org.jfree.chart.renderer.xy.ClusteredXYBarRenderer</t>
  </si>
  <si>
    <t>ClusteredXYBarRenderer/2[double,boolean]</t>
  </si>
  <si>
    <t>ClusteredXYBarRenderer/0</t>
  </si>
  <si>
    <t>findDomainBoundsWithOffset/1[org.jfree.chart.renderer.xy.IntervalXYDataset]</t>
  </si>
  <si>
    <t>C:\Users\Max\Documents\jfreechart-master\src\main\java\org\jfree\data\time\MovingAverage.java</t>
  </si>
  <si>
    <t>org.jfree.data.time.MovingAverage</t>
  </si>
  <si>
    <t>createMovingAverage/4[org.jfree.data.xy.XYDataset,java.lang.String,long,long]</t>
  </si>
  <si>
    <t>createMovingAverage/4[org.jfree.data.xy.XYDataset,java.lang.String,double,double]</t>
  </si>
  <si>
    <t>createMovingAverage/4[org.jfree.data.time.TimeSeries&lt;S&gt;,S,int,int]</t>
  </si>
  <si>
    <t>createMovingAverage/4[org.jfree.data.time.TimeSeriesCollection,java.lang.String,int,int]</t>
  </si>
  <si>
    <t>createMovingAverage/5[org.jfree.data.xy.XYDataset,int,java.lang.String,double,double]</t>
  </si>
  <si>
    <t>createPointMovingAverage/3[org.jfree.data.time.TimeSeries&lt;S&gt;,S,int]</t>
  </si>
  <si>
    <t>C:\Users\Max\Documents\jfreechart-master\src\test\java\org\jfree\chart\labels\StandardXYZToolTipGeneratorTest.java</t>
  </si>
  <si>
    <t>org.jfree.chart.labels.StandardXYZToolTipGeneratorTest</t>
  </si>
  <si>
    <t>C:\Users\Max\Documents\jfreechart-master\src\test\java\org\jfree\chart\urls\StandardXYURLGeneratorTest.java</t>
  </si>
  <si>
    <t>org.jfree.chart.urls.StandardXYURLGeneratorTest</t>
  </si>
  <si>
    <t>C:\Users\Max\Documents\jfreechart-master\src\main\java\org\jfree\chart\entity\PlotEntity.java</t>
  </si>
  <si>
    <t>org.jfree.chart.entity.PlotEntity</t>
  </si>
  <si>
    <t>PlotEntity/4[java.awt.Shape,org.jfree.chart.plot.Plot,java.lang.String,java.lang.String]</t>
  </si>
  <si>
    <t>PlotEntity/3[java.awt.Shape,org.jfree.chart.plot.Plot,java.lang.String]</t>
  </si>
  <si>
    <t>PlotEntity/2[java.awt.Shape,org.jfree.chart.plot.Plot]</t>
  </si>
  <si>
    <t>C:\Users\Max\Documents\jfreechart-master\src\test\java\org\jfree\data\function\PowerFunction2DTest.java</t>
  </si>
  <si>
    <t>org.jfree.data.function.PowerFunction2DTest</t>
  </si>
  <si>
    <t>C:\Users\Max\Documents\jfreechart-master\src\test\java\org\jfree\chart\plot\compass\PlumNeedleTest.java</t>
  </si>
  <si>
    <t>org.jfree.chart.plot.compass.PlumNeedleTest</t>
  </si>
  <si>
    <t>C:\Users\Max\Documents\jfreechart-master\src\test\java\org\jfree\data\statistics\HistogramBinTest.java</t>
  </si>
  <si>
    <t>org.jfree.data.statistics.HistogramBinTest</t>
  </si>
  <si>
    <t>C:\Users\Max\Documents\jfreechart-master\src\test\java\org\jfree\data\xy\VectorSeriesCollectionTest.java</t>
  </si>
  <si>
    <t>org.jfree.data.xy.VectorSeriesCollectionTest</t>
  </si>
  <si>
    <t>C:\Users\Max\Documents\jfreechart-master\src\main\java\org\jfree\chart\block\ColumnArrangement.java</t>
  </si>
  <si>
    <t>org.jfree.chart.block.ColumnArrangement</t>
  </si>
  <si>
    <t>ColumnArrangement/4[org.jfree.chart.api.HorizontalAlignment,org.jfree.chart.api.VerticalAlignment,double,double]</t>
  </si>
  <si>
    <t>ColumnArrangement/0</t>
  </si>
  <si>
    <t>C:\Users\Max\Documents\jfreechart-master\src\main\java\org\jfree\data\general\AbstractDataset.java</t>
  </si>
  <si>
    <t>org.jfree.data.general.AbstractDataset</t>
  </si>
  <si>
    <t>addChangeListener/1[org.jfree.data.general.DatasetChangeListener]</t>
  </si>
  <si>
    <t>fireDatasetChanged/0</t>
  </si>
  <si>
    <t>removeChangeListener/1[org.jfree.data.general.DatasetChangeListener]</t>
  </si>
  <si>
    <t>AbstractDataset/0</t>
  </si>
  <si>
    <t>validateObject/0</t>
  </si>
  <si>
    <t>notifyListeners/1[org.jfree.data.general.DatasetChangeEvent]</t>
  </si>
  <si>
    <t>C:\Users\Max\Documents\jfreechart-master\src\test\java\org\jfree\chart\plot\compass\LongNeedleTest.java</t>
  </si>
  <si>
    <t>org.jfree.chart.plot.compass.LongNeedleTest</t>
  </si>
  <si>
    <t>C:\Users\Max\Documents\jfreechart-master\src\main\java\org\jfree\chart\plot\Zoomable.java</t>
  </si>
  <si>
    <t>org.jfree.chart.plot.Zoomable</t>
  </si>
  <si>
    <t>C:\Users\Max\Documents\jfreechart-master\src\test\java\org\jfree\data\xy\XYDataItemTest.java</t>
  </si>
  <si>
    <t>org.jfree.data.xy.XYDataItemTest</t>
  </si>
  <si>
    <t>C:\Users\Max\Documents\jfreechart-master\src\main\java\org\jfree\chart\labels\IntervalCategoryToolTipGenerator.java</t>
  </si>
  <si>
    <t>org.jfree.chart.labels.IntervalCategoryToolTipGenerator</t>
  </si>
  <si>
    <t>IntervalCategoryToolTipGenerator/2[java.lang.String,java.text.NumberFormat]</t>
  </si>
  <si>
    <t>IntervalCategoryToolTipGenerator/0</t>
  </si>
  <si>
    <t>IntervalCategoryToolTipGenerator/2[java.lang.String,java.text.DateFormat]</t>
  </si>
  <si>
    <t>C:\Users\Max\Documents\jfreechart-master\src\main\java\org\jfree\chart\plot\pie\MultiplePiePlot.java</t>
  </si>
  <si>
    <t>org.jfree.chart.plot.pie.MultiplePiePlot</t>
  </si>
  <si>
    <t>getLimit/0</t>
  </si>
  <si>
    <t>setAggregatedItemsPaint/1[java.awt.Paint]</t>
  </si>
  <si>
    <t>MultiplePiePlot/1[org.jfree.chart.plot.pie.CategoryDataset]</t>
  </si>
  <si>
    <t>setLimit/1[double]</t>
  </si>
  <si>
    <t>setAggregatedItemsKey/1[java.lang.Comparable]</t>
  </si>
  <si>
    <t>setDataset/1[org.jfree.chart.plot.pie.CategoryDataset]</t>
  </si>
  <si>
    <t>MultiplePiePlot/0</t>
  </si>
  <si>
    <t>setPieChart/1[org.jfree.chart.JFreeChart]</t>
  </si>
  <si>
    <t>getPieChart/0</t>
  </si>
  <si>
    <t>getAggregatedItemsPaint/0</t>
  </si>
  <si>
    <t>getAggregatedItemsKey/0</t>
  </si>
  <si>
    <t>prefetchSectionPaints/0</t>
  </si>
  <si>
    <t>C:\Users\Max\Documents\jfreechart-master\src\test\java\org\jfree\data\xy\VectorDataItemTest.java</t>
  </si>
  <si>
    <t>org.jfree.data.xy.VectorDataItemTest</t>
  </si>
  <si>
    <t>C:\Users\Max\Documents\jfreechart-master\src\main\java\org\jfree\chart\date\SpreadsheetDate.java</t>
  </si>
  <si>
    <t>org.jfree.chart.date.SpreadsheetDate</t>
  </si>
  <si>
    <t>isBefore/1[org.jfree.chart.date.SerialDate]</t>
  </si>
  <si>
    <t>isOnOrBefore/1[org.jfree.chart.date.SerialDate]</t>
  </si>
  <si>
    <t>getDayOfWeek/0</t>
  </si>
  <si>
    <t>isOn/1[org.jfree.chart.date.SerialDate]</t>
  </si>
  <si>
    <t>calcSerial/3[int,int,int]</t>
  </si>
  <si>
    <t>SpreadsheetDate/1[int]</t>
  </si>
  <si>
    <t>compare/1[org.jfree.chart.date.SerialDate]</t>
  </si>
  <si>
    <t>isInRange/2[org.jfree.chart.date.SerialDate,org.jfree.chart.date.SerialDate]</t>
  </si>
  <si>
    <t>isOnOrAfter/1[org.jfree.chart.date.SerialDate]</t>
  </si>
  <si>
    <t>isAfter/1[org.jfree.chart.date.SerialDate]</t>
  </si>
  <si>
    <t>toSerial/0</t>
  </si>
  <si>
    <t>isInRange/3[org.jfree.chart.date.SerialDate,org.jfree.chart.date.SerialDate,int]</t>
  </si>
  <si>
    <t>getYYYY/0</t>
  </si>
  <si>
    <t>toDate/0</t>
  </si>
  <si>
    <t>SpreadsheetDate/3[int,int,int]</t>
  </si>
  <si>
    <t>C:\Users\Max\Documents\jfreechart-master\src\test\java\org\jfree\chart\urls\TimeSeriesURLGeneratorTest.java</t>
  </si>
  <si>
    <t>org.jfree.chart.urls.TimeSeriesURLGeneratorTest</t>
  </si>
  <si>
    <t>testGenerateURL/0</t>
  </si>
  <si>
    <t>C:\Users\Max\Documents\jfreechart-master\src\main\java\org\jfree\chart\renderer\category\AbstractCategoryItemRenderer.java</t>
  </si>
  <si>
    <t>org.jfree.chart.renderer.category.AbstractCategoryItemRenderer</t>
  </si>
  <si>
    <t>setSeriesToolTipGenerator/2[int,org.jfree.chart.labels.CategoryToolTipGenerator]</t>
  </si>
  <si>
    <t>setDefaultItemURLGenerator/1[org.jfree.chart.renderer.category.CategoryURLGenerator]</t>
  </si>
  <si>
    <t>setDefaultToolTipGenerator/1[org.jfree.chart.labels.CategoryToolTipGenerator]</t>
  </si>
  <si>
    <t>getDomainAxis/2[org.jfree.chart.plot.CategoryPlot,int]</t>
  </si>
  <si>
    <t>drawBackground/3[java.awt.Graphics2D,org.jfree.chart.plot.CategoryPlot,java.awt.geom.Rectangle2D]</t>
  </si>
  <si>
    <t>drawRangeMarker/5[java.awt.Graphics2D,org.jfree.chart.plot.CategoryPlot,org.jfree.chart.axis.ValueAxis,org.jfree.chart.plot.Marker,java.awt.geom.Rectangle2D]</t>
  </si>
  <si>
    <t>setLegendItemURLGenerator/1[org.jfree.chart.labels.CategorySeriesLabelGenerator]</t>
  </si>
  <si>
    <t>setSeriesItemLabelGenerator/3[int,org.jfree.chart.labels.CategoryItemLabelGenerator,boolean]</t>
  </si>
  <si>
    <t>AbstractCategoryItemRenderer/0</t>
  </si>
  <si>
    <t>beginElementGroup/3[java.awt.Graphics2D,java.lang.Comparable,java.lang.Comparable]</t>
  </si>
  <si>
    <t>updateCrosshairValues/8[org.jfree.chart.plot.CategoryCrosshairState,java.lang.Comparable,java.lang.Comparable,double,int,double,double,org.jfree.chart.plot.PlotOrientation]</t>
  </si>
  <si>
    <t>addItemEntity/5[org.jfree.chart.entity.EntityCollection,org.jfree.chart.renderer.category.CategoryDataset,int,int,java.awt.Shape]</t>
  </si>
  <si>
    <t>setDefaultItemLabelGenerator/2[org.jfree.chart.labels.CategoryItemLabelGenerator,boolean]</t>
  </si>
  <si>
    <t>drawItemLabel/8[java.awt.Graphics2D,org.jfree.chart.plot.PlotOrientation,org.jfree.chart.renderer.category.CategoryDataset,int,int,double,double,boolean]</t>
  </si>
  <si>
    <t>setSeriesItemURLGenerator/2[int,org.jfree.chart.renderer.category.CategoryURLGenerator]</t>
  </si>
  <si>
    <t>getDefaultItemURLGenerator/0</t>
  </si>
  <si>
    <t>drawRangeLine/7[java.awt.Graphics2D,org.jfree.chart.plot.CategoryPlot,org.jfree.chart.axis.ValueAxis,java.awt.geom.Rectangle2D,double,java.awt.Paint,java.awt.Stroke]</t>
  </si>
  <si>
    <t>setSeriesItemLabelGenerator/2[int,org.jfree.chart.labels.CategoryItemLabelGenerator]</t>
  </si>
  <si>
    <t>drawDomainGridline/4[java.awt.Graphics2D,org.jfree.chart.plot.CategoryPlot,java.awt.geom.Rectangle2D,double]</t>
  </si>
  <si>
    <t>setDefaultItemURLGenerator/2[org.jfree.chart.renderer.category.CategoryURLGenerator,boolean]</t>
  </si>
  <si>
    <t>setDefaultItemLabelGenerator/1[org.jfree.chart.labels.CategoryItemLabelGenerator]</t>
  </si>
  <si>
    <t>getRangeAxis/2[org.jfree.chart.plot.CategoryPlot,int]</t>
  </si>
  <si>
    <t>findRangeBounds/2[org.jfree.chart.renderer.category.CategoryDataset,boolean]</t>
  </si>
  <si>
    <t>addEntity/7[org.jfree.chart.entity.EntityCollection,java.awt.Shape,org.jfree.chart.renderer.category.CategoryDataset,int,int,double,double]</t>
  </si>
  <si>
    <t>createState/1[org.jfree.chart.plot.PlotRenderingInfo]</t>
  </si>
  <si>
    <t>setLegendItemLabelGenerator/1[org.jfree.chart.labels.CategorySeriesLabelGenerator]</t>
  </si>
  <si>
    <t>getItemURLGenerator/2[int,int]</t>
  </si>
  <si>
    <t>setDefaultToolTipGenerator/2[org.jfree.chart.labels.CategoryToolTipGenerator,boolean]</t>
  </si>
  <si>
    <t>setSeriesItemURLGenerator/3[int,org.jfree.chart.renderer.category.CategoryURLGenerator,boolean]</t>
  </si>
  <si>
    <t>setSeriesToolTipGenerator/3[int,org.jfree.chart.labels.CategoryToolTipGenerator,boolean]</t>
  </si>
  <si>
    <t>drawDomainMarker/5[java.awt.Graphics2D,org.jfree.chart.plot.CategoryPlot,org.jfree.chart.axis.CategoryAxis,org.jfree.chart.plot.CategoryMarker,java.awt.geom.Rectangle2D]</t>
  </si>
  <si>
    <t>getSeriesItemURLGenerator/1[int]</t>
  </si>
  <si>
    <t>setPlot/1[org.jfree.chart.plot.CategoryPlot]</t>
  </si>
  <si>
    <t>drawOutline/3[java.awt.Graphics2D,org.jfree.chart.plot.CategoryPlot,java.awt.geom.Rectangle2D]</t>
  </si>
  <si>
    <t>setLegendItemToolTipGenerator/1[org.jfree.chart.labels.CategorySeriesLabelGenerator]</t>
  </si>
  <si>
    <t>C:\Users\Max\Documents\jfreechart-master\src\main\java\org\jfree\chart\plot\dial\DialTextAnnotation.java</t>
  </si>
  <si>
    <t>org.jfree.chart.plot.dial.DialTextAnnotation</t>
  </si>
  <si>
    <t>setAnchor/1[org.jfree.chart.plot.dial.TextAnchor]</t>
  </si>
  <si>
    <t>setLabel/1[java.lang.String]</t>
  </si>
  <si>
    <t>DialTextAnnotation/1[java.lang.String]</t>
  </si>
  <si>
    <t>C:\Users\Max\Documents\jfreechart-master\src\main\java\org\jfree\chart\plot\XYCrosshairState.java</t>
  </si>
  <si>
    <t>org.jfree.chart.plot.XYCrosshairState</t>
  </si>
  <si>
    <t>XYCrosshairState/0</t>
  </si>
  <si>
    <t>C:\Users\Max\Documents\jfreechart-master\src\main\java\org\jfree\data\function\LineFunction2D.java</t>
  </si>
  <si>
    <t>org.jfree.data.function.LineFunction2D</t>
  </si>
  <si>
    <t>LineFunction2D/2[double,double]</t>
  </si>
  <si>
    <t>getSlope/0</t>
  </si>
  <si>
    <t>getIntercept/0</t>
  </si>
  <si>
    <t>C:\Users\Max\Documents\jfreechart-master\src\main\java\org\jfree\chart\labels\StandardCategoryItemLabelGenerator.java</t>
  </si>
  <si>
    <t>org.jfree.chart.labels.StandardCategoryItemLabelGenerator</t>
  </si>
  <si>
    <t>StandardCategoryItemLabelGenerator/0</t>
  </si>
  <si>
    <t>StandardCategoryItemLabelGenerator/3[java.lang.String,java.text.NumberFormat,java.text.NumberFormat]</t>
  </si>
  <si>
    <t>StandardCategoryItemLabelGenerator/2[java.lang.String,java.text.DateFormat]</t>
  </si>
  <si>
    <t>StandardCategoryItemLabelGenerator/2[java.lang.String,java.text.NumberFormat]</t>
  </si>
  <si>
    <t>C:\Users\Max\Documents\jfreechart-master\src\test\java\org\jfree\chart\renderer\RendererUtilsTest.java</t>
  </si>
  <si>
    <t>org.jfree.chart.renderer.RendererUtilsTest$Anonymous4</t>
  </si>
  <si>
    <t>C:\Users\Max\Documents\jfreechart-master\src\test\java\org\jfree\chart\annotations\XYShapeAnnotationTest.java</t>
  </si>
  <si>
    <t>org.jfree.chart.annotations.XYShapeAnnotationTest</t>
  </si>
  <si>
    <t>C:\Users\Max\Documents\jfreechart-master\src\test\java\org\jfree\data\flow\DefaultFlowDatasetTest.java</t>
  </si>
  <si>
    <t>org.jfree.data.flow.DefaultFlowDatasetTest</t>
  </si>
  <si>
    <t>testGetStageCount/0</t>
  </si>
  <si>
    <t>testGetFlow/0</t>
  </si>
  <si>
    <t>org.jfree.chart.renderer.RendererUtilsTest$Anonymous1</t>
  </si>
  <si>
    <t>C:\Users\Max\Documents\jfreechart-master\src\main\java\org\jfree\chart\renderer\xy\YIntervalRenderer.java</t>
  </si>
  <si>
    <t>org.jfree.chart.renderer.xy.YIntervalRenderer</t>
  </si>
  <si>
    <t>setAdditionalItemLabelGenerator/1[org.jfree.chart.labels.XYItemLabelGenerator]</t>
  </si>
  <si>
    <t>YIntervalRenderer/0</t>
  </si>
  <si>
    <t>getAdditionalItemLabelGenerator/0</t>
  </si>
  <si>
    <t>drawAdditionalItemLabel/7[java.awt.Graphics2D,org.jfree.chart.plot.PlotOrientation,org.jfree.chart.renderer.xy.XYDataset,int,int,double,double]</t>
  </si>
  <si>
    <t>C:\Users\Max\Documents\jfreechart-master\src\main\java\org\jfree\data\xy\XYItemKey.java</t>
  </si>
  <si>
    <t>org.jfree.data.xy.XYItemKey</t>
  </si>
  <si>
    <t>compareTo/1[org.jfree.data.xy.XYItemKey&lt;S&gt;]</t>
  </si>
  <si>
    <t>getItemIndex/0</t>
  </si>
  <si>
    <t>XYItemKey/2[S,int]</t>
  </si>
  <si>
    <t>org.jfree.chart.renderer.RendererUtilsTest$Anonymous3</t>
  </si>
  <si>
    <t>C:\Users\Max\Documents\jfreechart-master\src\main\java\org\jfree\data\statistics\DefaultBoxAndWhiskerCategoryDataset.java</t>
  </si>
  <si>
    <t>org.jfree.data.statistics.DefaultBoxAndWhiskerCategoryDataset</t>
  </si>
  <si>
    <t>add/3[org.jfree.data.statistics.BoxAndWhiskerItem,R,C]</t>
  </si>
  <si>
    <t>DefaultBoxAndWhiskerCategoryDataset/0</t>
  </si>
  <si>
    <t>remove/2[R,C]</t>
  </si>
  <si>
    <t>updateBounds/0</t>
  </si>
  <si>
    <t>add/3[java.util.List&lt;? extends java.lang.Number&gt;,R,C]</t>
  </si>
  <si>
    <t>getItem/2[int,int]</t>
  </si>
  <si>
    <t>org.jfree.chart.renderer.RendererUtilsTest$Anonymous2</t>
  </si>
  <si>
    <t>C:\Users\Max\Documents\jfreechart-master\src\main\java\org\jfree\chart\internal\ArrayUtils.java</t>
  </si>
  <si>
    <t>org.jfree.chart.internal.ArrayUtils</t>
  </si>
  <si>
    <t>ArrayUtils/0</t>
  </si>
  <si>
    <t>clone/1[float[][]]</t>
  </si>
  <si>
    <t>hasDuplicateItems/1[java.lang.Object[]]</t>
  </si>
  <si>
    <t>compareVersionArrays/2[java.lang.Comparable[],java.lang.Comparable[]]</t>
  </si>
  <si>
    <t>equalReferencesInArrays/2[java.lang.Object[],java.lang.Object[]]</t>
  </si>
  <si>
    <t>equal/2[float[][],float[][]]</t>
  </si>
  <si>
    <t>C:\Users\Max\Documents\jfreechart-master\src\main\java\org\jfree\data\category\SlidingCategoryDataset.java</t>
  </si>
  <si>
    <t>org.jfree.data.category.SlidingCategoryDataset</t>
  </si>
  <si>
    <t>SlidingCategoryDataset/3[org.jfree.data.category.CategoryDataset&lt;R,C&gt;,int,int]</t>
  </si>
  <si>
    <t>getFirstCategoryIndex/0</t>
  </si>
  <si>
    <t>setFirstCategoryIndex/1[int]</t>
  </si>
  <si>
    <t>getMaximumCategoryCount/0</t>
  </si>
  <si>
    <t>lastCategoryIndex/0</t>
  </si>
  <si>
    <t>setMaximumCategoryCount/1[int]</t>
  </si>
  <si>
    <t>C:\Users\Max\Documents\jfreechart-master\src\test\java\org\jfree\chart\annotations\XYTitleAnnotationTest.java</t>
  </si>
  <si>
    <t>org.jfree.chart.annotations.XYTitleAnnotationTest</t>
  </si>
  <si>
    <t>C:\Users\Max\Documents\jfreechart-master\src\main\java\org\jfree\chart\labels\MultipleXYSeriesLabelGenerator.java</t>
  </si>
  <si>
    <t>org.jfree.chart.labels.MultipleXYSeriesLabelGenerator</t>
  </si>
  <si>
    <t>MultipleXYSeriesLabelGenerator/1[java.lang.String]</t>
  </si>
  <si>
    <t>addSeriesLabel/2[int,java.lang.String]</t>
  </si>
  <si>
    <t>MultipleXYSeriesLabelGenerator/0</t>
  </si>
  <si>
    <t>clearSeriesLabels/1[int]</t>
  </si>
  <si>
    <t>C:\Users\Max\Documents\jfreechart-master\src\main\java\org\jfree\chart\urls\StandardXYURLGenerator.java</t>
  </si>
  <si>
    <t>org.jfree.chart.urls.StandardXYURLGenerator</t>
  </si>
  <si>
    <t>StandardXYURLGenerator/3[java.lang.String,java.lang.String,java.lang.String]</t>
  </si>
  <si>
    <t>StandardXYURLGenerator/1[java.lang.String]</t>
  </si>
  <si>
    <t>StandardXYURLGenerator/0</t>
  </si>
  <si>
    <t>C:\Users\Max\Documents\jfreechart-master\src\main\java\org\jfree\chart\labels\XYToolTipGenerator.java</t>
  </si>
  <si>
    <t>org.jfree.chart.labels.XYToolTipGenerator</t>
  </si>
  <si>
    <t>generateToolTip/3[org.jfree.chart.labels.XYDataset,int,int]</t>
  </si>
  <si>
    <t>C:\Users\Max\Documents\jfreechart-master\src\main\java\org\jfree\data\time\TimePeriod.java</t>
  </si>
  <si>
    <t>org.jfree.data.time.TimePeriod</t>
  </si>
  <si>
    <t>C:\Users\Max\Documents\jfreechart-master\src\main\java\org\jfree\chart\renderer\WaferMapRenderer.java</t>
  </si>
  <si>
    <t>org.jfree.chart.renderer.WaferMapRenderer</t>
  </si>
  <si>
    <t>getChipColor/1[java.lang.Number]</t>
  </si>
  <si>
    <t>getPaintIndex/1[java.lang.Number]</t>
  </si>
  <si>
    <t>makePositionIndex/1[java.util.Set]</t>
  </si>
  <si>
    <t>makeValueIndex/3[java.lang.Number,java.lang.Number,java.util.Set]</t>
  </si>
  <si>
    <t>getLegendCollection/0</t>
  </si>
  <si>
    <t>setPlot/1[org.jfree.chart.plot.WaferMapPlot]</t>
  </si>
  <si>
    <t>getMaxPaintValue/1[java.lang.Integer]</t>
  </si>
  <si>
    <t>WaferMapRenderer/0</t>
  </si>
  <si>
    <t>WaferMapRenderer/2[java.lang.Integer,java.lang.Integer]</t>
  </si>
  <si>
    <t>getMinPaintValue/1[java.lang.Integer]</t>
  </si>
  <si>
    <t>isMethodValid/1[int]</t>
  </si>
  <si>
    <t>makePaintIndex/0</t>
  </si>
  <si>
    <t>WaferMapRenderer/2[int,int]</t>
  </si>
  <si>
    <t>C:\Users\Max\Documents\jfreechart-master\src\test\java\org\jfree\chart\renderer\category\WaterfallBarRendererTest.java</t>
  </si>
  <si>
    <t>org.jfree.chart.renderer.category.WaterfallBarRendererTest</t>
  </si>
  <si>
    <t>C:\Users\Max\Documents\jfreechart-master\src\test\java\org\jfree\chart\labels\ItemLabelPositionTest.java</t>
  </si>
  <si>
    <t>org.jfree.chart.labels.ItemLabelPositionTest</t>
  </si>
  <si>
    <t>C:\Users\Max\Documents\jfreechart-master\src\test\java\org\jfree\chart\axis\NumberAxisTest.java</t>
  </si>
  <si>
    <t>org.jfree.chart.axis.NumberAxisTest</t>
  </si>
  <si>
    <t>testAutoRange4/0</t>
  </si>
  <si>
    <t>testAutoRange2/0</t>
  </si>
  <si>
    <t>C:\Users\Max\Documents\jfreechart-master\src\main\java\org\jfree\data\statistics\HistogramDataset.java</t>
  </si>
  <si>
    <t>org.jfree.data.statistics.HistogramDataset</t>
  </si>
  <si>
    <t>getMaximum/1[double[]]</t>
  </si>
  <si>
    <t>getBins/1[int]</t>
  </si>
  <si>
    <t>getTotal/1[int]</t>
  </si>
  <si>
    <t>getBinWidth/1[int]</t>
  </si>
  <si>
    <t>addSeries/3[java.lang.Comparable,double[],int]</t>
  </si>
  <si>
    <t>setType/1[org.jfree.data.statistics.HistogramType]</t>
  </si>
  <si>
    <t>getMinimum/1[double[]]</t>
  </si>
  <si>
    <t>addSeries/5[java.lang.Comparable,double[],int,double,double]</t>
  </si>
  <si>
    <t>HistogramDataset/0</t>
  </si>
  <si>
    <t>C:\Users\Max\Documents\jfreechart-master\src\main\java\org\jfree\chart\block\Block.java</t>
  </si>
  <si>
    <t>org.jfree.chart.block.Block</t>
  </si>
  <si>
    <t>C:\Users\Max\Documents\jfreechart-master\src\main\java\org\jfree\chart\plot\dial\DialScale.java</t>
  </si>
  <si>
    <t>org.jfree.chart.plot.dial.DialScale</t>
  </si>
  <si>
    <t>C:\Users\Max\Documents\jfreechart-master\src\test\java\org\jfree\data\xy\XYIntervalDataItemTest.java</t>
  </si>
  <si>
    <t>org.jfree.data.xy.XYIntervalDataItemTest</t>
  </si>
  <si>
    <t>C:\Users\Max\Documents\jfreechart-master\src\main\java\org\jfree\chart\plot\CombinedRangeXYPlot.java</t>
  </si>
  <si>
    <t>org.jfree.chart.plot.CombinedRangeXYPlot</t>
  </si>
  <si>
    <t>setFixedDomainAxisSpaceForSubplots/1[org.jfree.chart.axis.AxisSpace]</t>
  </si>
  <si>
    <t>CombinedRangeXYPlot/0</t>
  </si>
  <si>
    <t>setDomainPannable/1[boolean]</t>
  </si>
  <si>
    <t>CombinedRangeXYPlot/1[org.jfree.chart.axis.ValueAxis]</t>
  </si>
  <si>
    <t>C:\Users\Max\Documents\jfreechart-master\src\main\java\org\jfree\chart\labels\XYItemLabelGenerator.java</t>
  </si>
  <si>
    <t>org.jfree.chart.labels.XYItemLabelGenerator</t>
  </si>
  <si>
    <t>C:\Users\Max\Documents\jfreechart-master\src\main\java\org\jfree\data\KeyToGroupMap.java</t>
  </si>
  <si>
    <t>org.jfree.data.KeyToGroupMap</t>
  </si>
  <si>
    <t>getGroupIndex/1[G]</t>
  </si>
  <si>
    <t>getKeyCount/1[G]</t>
  </si>
  <si>
    <t>getGroup/1[K]</t>
  </si>
  <si>
    <t>KeyToGroupMap/1[G]</t>
  </si>
  <si>
    <t>KeyToGroupMap/0</t>
  </si>
  <si>
    <t>clone/1[java.lang.Object]</t>
  </si>
  <si>
    <t>getGroups/0</t>
  </si>
  <si>
    <t>mapKeyToGroup/2[K,G]</t>
  </si>
  <si>
    <t>clone/1[java.util.Collection]</t>
  </si>
  <si>
    <t>getGroupCount/0</t>
  </si>
  <si>
    <t>C:\Users\Max\Documents\jfreechart-master\src\test\java\org\jfree\chart\plot\dial\MyDialLayerChangeListener.java</t>
  </si>
  <si>
    <t>org.jfree.chart.plot.dial.MyDialLayerChangeListener</t>
  </si>
  <si>
    <t>MyDialLayerChangeListener/0</t>
  </si>
  <si>
    <t>C:\Users\Max\Documents\jfreechart-master\src\main\java\org\jfree\chart\swing\editor\DefaultNumberAxisEditor.java</t>
  </si>
  <si>
    <t>org.jfree.chart.swing.editor.DefaultNumberAxisEditor</t>
  </si>
  <si>
    <t>DefaultNumberAxisEditor/1[org.jfree.chart.axis.NumberAxis]</t>
  </si>
  <si>
    <t>C:\Users\Max\Documents\jfreechart-master\src\test\java\org\jfree\data\gantt\TaskSeriesTest.java</t>
  </si>
  <si>
    <t>org.jfree.data.gantt.TaskSeriesTest</t>
  </si>
  <si>
    <t>testGetTask/0</t>
  </si>
  <si>
    <t>C:\Users\Max\Documents\jfreechart-master\src\main\java\org\jfree\data\xy\XYRangeInfo.java</t>
  </si>
  <si>
    <t>org.jfree.data.xy.XYRangeInfo</t>
  </si>
  <si>
    <t>getRangeBounds/3[java.util.List,org.jfree.data.Range,boolean]</t>
  </si>
  <si>
    <t>C:\Users\Max\Documents\jfreechart-master\src\main\java\org\jfree\chart\swing\ChartMouseEvent.java</t>
  </si>
  <si>
    <t>org.jfree.chart.swing.ChartMouseEvent</t>
  </si>
  <si>
    <t>ChartMouseEvent/3[org.jfree.chart.JFreeChart,java.awt.event.MouseEvent,org.jfree.chart.entity.ChartEntity]</t>
  </si>
  <si>
    <t>getEntity/0</t>
  </si>
  <si>
    <t>getTrigger/0</t>
  </si>
  <si>
    <t>C:\Users\Max\Documents\jfreechart-master\src\test\java\org\jfree\chart\axis\DateTickUnitTest.java</t>
  </si>
  <si>
    <t>org.jfree.chart.axis.DateTickUnitTest</t>
  </si>
  <si>
    <t>C:\Users\Max\Documents\jfreechart-master\src\main\java\org\jfree\data\xml\KeyHandler.java</t>
  </si>
  <si>
    <t>org.jfree.data.xml.KeyHandler</t>
  </si>
  <si>
    <t>KeyHandler/2[org.jfree.data.xml.RootHandler,org.jfree.data.xml.ItemHandler]</t>
  </si>
  <si>
    <t>C:\Users\Max\Documents\jfreechart-master\src\main\java\org\jfree\chart\swing\editor\FontChooserPanel.java</t>
  </si>
  <si>
    <t>org.jfree.chart.swing.editor.FontChooserPanel</t>
  </si>
  <si>
    <t>getSelectedFont/0</t>
  </si>
  <si>
    <t>getSelectedName/0</t>
  </si>
  <si>
    <t>getSelectedSize/0</t>
  </si>
  <si>
    <t>getSelectedStyle/0</t>
  </si>
  <si>
    <t>FontChooserPanel/1[java.awt.Font]</t>
  </si>
  <si>
    <t>setSelectedFont/1[java.awt.Font]</t>
  </si>
  <si>
    <t>C:\Users\Max\Documents\jfreechart-master\src\test\java\org\jfree\chart\renderer\AreaRendererEndTypeTest.java</t>
  </si>
  <si>
    <t>org.jfree.chart.renderer.AreaRendererEndTypeTest</t>
  </si>
  <si>
    <t>C:\Users\Max\Documents\jfreechart-master\src\main\java\org\jfree\data\Range.java</t>
  </si>
  <si>
    <t>org.jfree.data.Range</t>
  </si>
  <si>
    <t>getLength/0</t>
  </si>
  <si>
    <t>combineIgnoringNaN/2[org.jfree.data.Range,org.jfree.data.Range]</t>
  </si>
  <si>
    <t>Range/2[double,double]</t>
  </si>
  <si>
    <t>getCentralValue/0</t>
  </si>
  <si>
    <t>isNaNRange/0</t>
  </si>
  <si>
    <t>min/2[double,double]</t>
  </si>
  <si>
    <t>contains/1[double]</t>
  </si>
  <si>
    <t>intersects/1[org.jfree.data.Range]</t>
  </si>
  <si>
    <t>combine/2[org.jfree.data.Range,org.jfree.data.Range]</t>
  </si>
  <si>
    <t>expand/3[org.jfree.data.Range,double,double]</t>
  </si>
  <si>
    <t>shift/3[org.jfree.data.Range,double,boolean]</t>
  </si>
  <si>
    <t>shiftWithNoZeroCrossing/2[double,double]</t>
  </si>
  <si>
    <t>shift/2[org.jfree.data.Range,double]</t>
  </si>
  <si>
    <t>expandToInclude/2[org.jfree.data.Range,double]</t>
  </si>
  <si>
    <t>scale/2[org.jfree.data.Range,double]</t>
  </si>
  <si>
    <t>intersects/2[double,double]</t>
  </si>
  <si>
    <t>constrain/1[double]</t>
  </si>
  <si>
    <t>max/2[double,double]</t>
  </si>
  <si>
    <t>C:\Users\Max\Documents\jfreechart-master\src\main\java\org\jfree\data\statistics\DefaultMultiValueCategoryDataset.java</t>
  </si>
  <si>
    <t>org.jfree.data.statistics.DefaultMultiValueCategoryDataset</t>
  </si>
  <si>
    <t>getRowIndex/1[java.lang.Comparable]</t>
  </si>
  <si>
    <t>getValues/2[int,int]</t>
  </si>
  <si>
    <t>DefaultMultiValueCategoryDataset/0</t>
  </si>
  <si>
    <t>getValue/2[java.lang.Comparable,java.lang.Comparable]</t>
  </si>
  <si>
    <t>getValues/2[java.lang.Comparable,java.lang.Comparable]</t>
  </si>
  <si>
    <t>getColumnIndex/1[java.lang.Comparable]</t>
  </si>
  <si>
    <t>C:\Users\Max\Documents\jfreechart-master\src\test\java\org\jfree\chart\plot\IntervalMarkerTest.java</t>
  </si>
  <si>
    <t>org.jfree.chart.plot.IntervalMarkerTest</t>
  </si>
  <si>
    <t>testGetSetEndValue/0</t>
  </si>
  <si>
    <t>testGetSetStartValue/0</t>
  </si>
  <si>
    <t>C:\Users\Max\Documents\jfreechart-master\src\main\java\org\jfree\chart\plot\CombinedDomainCategoryPlot.java</t>
  </si>
  <si>
    <t>org.jfree.chart.plot.CombinedDomainCategoryPlot</t>
  </si>
  <si>
    <t>add/2[org.jfree.chart.plot.CategoryPlot,int]</t>
  </si>
  <si>
    <t>remove/1[org.jfree.chart.plot.CategoryPlot]</t>
  </si>
  <si>
    <t>CombinedDomainCategoryPlot/0</t>
  </si>
  <si>
    <t>add/1[org.jfree.chart.plot.CategoryPlot]</t>
  </si>
  <si>
    <t>CombinedDomainCategoryPlot/1[org.jfree.chart.axis.CategoryAxis]</t>
  </si>
  <si>
    <t>C:\Users\Max\Documents\jfreechart-master\src\test\java\org\jfree\data\time\TimePeriodAnchorTest.java</t>
  </si>
  <si>
    <t>org.jfree.data.time.TimePeriodAnchorTest</t>
  </si>
  <si>
    <t>C:\Users\Max\Documents\jfreechart-master\src\test\java\org\jfree\data\category\DefaultIntervalCategoryDatasetTest.java</t>
  </si>
  <si>
    <t>org.jfree.data.category.DefaultIntervalCategoryDatasetTest</t>
  </si>
  <si>
    <t>testGetCategoryCount/0</t>
  </si>
  <si>
    <t>testGetSeriesIndex/0</t>
  </si>
  <si>
    <t>testSetEndValue/0</t>
  </si>
  <si>
    <t>testSetSeriesKeys/0</t>
  </si>
  <si>
    <t>testSetStartValue/0</t>
  </si>
  <si>
    <t>testGetCategoryIndex/0</t>
  </si>
  <si>
    <t>testGetSeriesCount/0</t>
  </si>
  <si>
    <t>testGetRowKeys/0</t>
  </si>
  <si>
    <t>testGetRowAndColumnCount/0</t>
  </si>
  <si>
    <t>testSetCategoryKeys/0</t>
  </si>
  <si>
    <t>C:\Users\Max\Documents\jfreechart-master\src\test\java\org\jfree\data\gantt\TaskSeriesCollectionTest.java</t>
  </si>
  <si>
    <t>org.jfree.data.gantt.TaskSeriesCollectionTest</t>
  </si>
  <si>
    <t>testGetColumnKey/0</t>
  </si>
  <si>
    <t>createCollection3/0</t>
  </si>
  <si>
    <t>testGetEndValue2/0</t>
  </si>
  <si>
    <t>testGetSeries/0</t>
  </si>
  <si>
    <t>test800324/0</t>
  </si>
  <si>
    <t>createCollection2/0</t>
  </si>
  <si>
    <t>testGetStartValue2/0</t>
  </si>
  <si>
    <t>testGetStartValue3/0</t>
  </si>
  <si>
    <t>testGetEndValue3/0</t>
  </si>
  <si>
    <t>testGetRowKey/0</t>
  </si>
  <si>
    <t>test697153/0</t>
  </si>
  <si>
    <t>createCollection1/0</t>
  </si>
  <si>
    <t>testGetStartValue/0</t>
  </si>
  <si>
    <t>testGetSubIntervalCount/0</t>
  </si>
  <si>
    <t>testGetEndValue/0</t>
  </si>
  <si>
    <t>testGetPercentComplete/0</t>
  </si>
  <si>
    <t>C:\Users\Max\Documents\jfreechart-master\src\test\java\org\jfree\chart\plot\compass\PinNeedleTest.java</t>
  </si>
  <si>
    <t>org.jfree.chart.plot.compass.PinNeedleTest</t>
  </si>
  <si>
    <t>C:\Users\Max\Documents\jfreechart-master\src\main\java\org\jfree\data\xy\XisSymbolic.java</t>
  </si>
  <si>
    <t>org.jfree.data.xy.XisSymbolic</t>
  </si>
  <si>
    <t>getXSymbolicValue/2[int,int]</t>
  </si>
  <si>
    <t>getXSymbolicValues/0</t>
  </si>
  <si>
    <t>getXSymbolicValue/1[java.lang.Integer]</t>
  </si>
  <si>
    <t>C:\Users\Max\Documents\jfreechart-master\src\main\java\org\jfree\chart\axis\CategoryLabelPosition.java</t>
  </si>
  <si>
    <t>org.jfree.chart.axis.CategoryLabelPosition</t>
  </si>
  <si>
    <t>CategoryLabelPosition/6[org.jfree.chart.api.RectangleAnchor,org.jfree.chart.axis.TextBlockAnchor,org.jfree.chart.axis.TextAnchor,double,org.jfree.chart.axis.CategoryLabelWidthType,float]</t>
  </si>
  <si>
    <t>CategoryLabelPosition/4[org.jfree.chart.api.RectangleAnchor,org.jfree.chart.axis.TextBlockAnchor,org.jfree.chart.axis.CategoryLabelWidthType,float]</t>
  </si>
  <si>
    <t>getCategoryAnchor/0</t>
  </si>
  <si>
    <t>getWidthRatio/0</t>
  </si>
  <si>
    <t>CategoryLabelPosition/0</t>
  </si>
  <si>
    <t>getWidthType/0</t>
  </si>
  <si>
    <t>CategoryLabelPosition/2[org.jfree.chart.api.RectangleAnchor,org.jfree.chart.axis.TextBlockAnchor]</t>
  </si>
  <si>
    <t>C:\Users\Max\Documents\jfreechart-master\src\main\java\org\jfree\chart\swing\Overlay.java</t>
  </si>
  <si>
    <t>org.jfree.chart.swing.Overlay</t>
  </si>
  <si>
    <t>addChangeListener/1[org.jfree.chart.swing.OverlayChangeListener]</t>
  </si>
  <si>
    <t>paintOverlay/2[java.awt.Graphics2D,org.jfree.chart.swing.ChartPanel]</t>
  </si>
  <si>
    <t>removeChangeListener/1[org.jfree.chart.swing.OverlayChangeListener]</t>
  </si>
  <si>
    <t>C:\Users\Max\Documents\jfreechart-master\src\test\java\org\jfree\chart\block\RectangleConstraintTest.java</t>
  </si>
  <si>
    <t>org.jfree.chart.block.RectangleConstraintTest</t>
  </si>
  <si>
    <t>testCalculateConstrainedSize/0</t>
  </si>
  <si>
    <t>C:\Users\Max\Documents\jfreechart-master\src\test\java\org\jfree\chart\plot\PlotTest.java</t>
  </si>
  <si>
    <t>org.jfree.chart.plot.PlotTest</t>
  </si>
  <si>
    <t>org.jfree.chart.LineChartTest</t>
  </si>
  <si>
    <t>createLineChart/0</t>
  </si>
  <si>
    <t>C:\Users\Max\Documents\jfreechart-master\src\main\java\org\jfree\chart\text\TextLine.java</t>
  </si>
  <si>
    <t>org.jfree.chart.text.TextLine</t>
  </si>
  <si>
    <t>getLastTextFragment/0</t>
  </si>
  <si>
    <t>TextLine/3[java.lang.String,java.awt.Font,java.awt.Paint]</t>
  </si>
  <si>
    <t>removeFragment/1[org.jfree.chart.text.TextFragment]</t>
  </si>
  <si>
    <t>getFirstTextFragment/0</t>
  </si>
  <si>
    <t>addFragment/1[org.jfree.chart.text.TextFragment]</t>
  </si>
  <si>
    <t>TextLine/2[java.lang.String,java.awt.Font]</t>
  </si>
  <si>
    <t>TextLine/0</t>
  </si>
  <si>
    <t>TextLine/1[java.lang.String]</t>
  </si>
  <si>
    <t>C:\Users\Max\Documents\jfreechart-master\src\main\java\org\jfree\data\time\TimePeriodValuesCollection.java</t>
  </si>
  <si>
    <t>org.jfree.data.time.TimePeriodValuesCollection</t>
  </si>
  <si>
    <t>TimePeriodValuesCollection/1[org.jfree.data.time.TimePeriodValues]</t>
  </si>
  <si>
    <t>TimePeriodValuesCollection/0</t>
  </si>
  <si>
    <t>getX/1[org.jfree.data.time.TimePeriod]</t>
  </si>
  <si>
    <t>removeSeries/1[org.jfree.data.time.TimePeriodValues]</t>
  </si>
  <si>
    <t>addSeries/1[org.jfree.data.time.TimePeriodValues]</t>
  </si>
  <si>
    <t>C:\Users\Max\Documents\jfreechart-master\src\test\java\org\jfree\chart\internal\SerialUtilsTest.java</t>
  </si>
  <si>
    <t>org.jfree.chart.internal.SerialUtilsTest$ObjectWithMapOfStroke</t>
  </si>
  <si>
    <t>ObjectWithMapOfStroke/1[java.util.Map&lt;java.lang.Integer,java.awt.Stroke&gt;]</t>
  </si>
  <si>
    <t>getMap/0</t>
  </si>
  <si>
    <t>C:\Users\Max\Documents\jfreechart-master\src\main\java\org\jfree\chart\plot\Crosshair.java</t>
  </si>
  <si>
    <t>org.jfree.chart.plot.Crosshair</t>
  </si>
  <si>
    <t>setLabelGenerator/1[org.jfree.chart.labels.CrosshairLabelGenerator]</t>
  </si>
  <si>
    <t>setValue/1[double]</t>
  </si>
  <si>
    <t>getLabelXOffset/0</t>
  </si>
  <si>
    <t>isLabelOutlineVisible/0</t>
  </si>
  <si>
    <t>isVisible/0</t>
  </si>
  <si>
    <t>setLabelOutlineVisible/1[boolean]</t>
  </si>
  <si>
    <t>Crosshair/0</t>
  </si>
  <si>
    <t>addPropertyChangeListener/1[java.beans.PropertyChangeListener]</t>
  </si>
  <si>
    <t>Crosshair/1[double]</t>
  </si>
  <si>
    <t>setLabelAnchor/1[org.jfree.chart.api.RectangleAnchor]</t>
  </si>
  <si>
    <t>setLabelVisible/1[boolean]</t>
  </si>
  <si>
    <t>setVisible/1[boolean]</t>
  </si>
  <si>
    <t>getLabelYOffset/0</t>
  </si>
  <si>
    <t>setLabelYOffset/1[double]</t>
  </si>
  <si>
    <t>removePropertyChangeListener/1[java.beans.PropertyChangeListener]</t>
  </si>
  <si>
    <t>isLabelVisible/0</t>
  </si>
  <si>
    <t>setLabelXOffset/1[double]</t>
  </si>
  <si>
    <t>Crosshair/3[double,java.awt.Paint,java.awt.Stroke]</t>
  </si>
  <si>
    <t>C:\Users\Max\Documents\jfreechart-master\src\main\java\org\jfree\chart\text\format\LogFormat.java</t>
  </si>
  <si>
    <t>org.jfree.chart.text.format.LogFormat</t>
  </si>
  <si>
    <t>LogFormat/0</t>
  </si>
  <si>
    <t>LogFormat/4[double,java.lang.String,java.lang.String,boolean]</t>
  </si>
  <si>
    <t>calculateLog/1[double]</t>
  </si>
  <si>
    <t>LogFormat/3[double,java.lang.String,boolean]</t>
  </si>
  <si>
    <t>getExponentFormat/0</t>
  </si>
  <si>
    <t>setExponentFormat/1[java.text.NumberFormat]</t>
  </si>
  <si>
    <t>C:\Users\Max\Documents\jfreechart-master\src\main\java\org\jfree\chart\axis\ModuloAxis.java</t>
  </si>
  <si>
    <t>org.jfree.chart.axis.ModuloAxis</t>
  </si>
  <si>
    <t>mapValueToFixedRange/1[double]</t>
  </si>
  <si>
    <t>getDisplayStart/0</t>
  </si>
  <si>
    <t>ModuloAxis/2[java.lang.String,org.jfree.chart.axis.Range]</t>
  </si>
  <si>
    <t>transEnd/5[double,java.awt.geom.Rectangle2D,org.jfree.chart.api.RectangleEdge,double,double]</t>
  </si>
  <si>
    <t>getDisplayLength/0</t>
  </si>
  <si>
    <t>setDisplayRange/2[double,double]</t>
  </si>
  <si>
    <t>getDisplayCentralValue/0</t>
  </si>
  <si>
    <t>transStart/5[double,java.awt.geom.Rectangle2D,org.jfree.chart.api.RectangleEdge,double,double]</t>
  </si>
  <si>
    <t>trans/3[double,java.awt.geom.Rectangle2D,org.jfree.chart.api.RectangleEdge]</t>
  </si>
  <si>
    <t>getDisplayEnd/0</t>
  </si>
  <si>
    <t>C:\Users\Max\Documents\jfreechart-master\src\test\java\org\jfree\chart\renderer\xy\XYBubbleRendererTest.java</t>
  </si>
  <si>
    <t>org.jfree.chart.renderer.xy.XYBubbleRendererTest</t>
  </si>
  <si>
    <t>C:\Users\Max\Documents\jfreechart-master\src\test\java\org\jfree\chart\StackedAreaChartTest.java</t>
  </si>
  <si>
    <t>org.jfree.chart.StackedAreaChartTest</t>
  </si>
  <si>
    <t>C:\Users\Max\Documents\jfreechart-master\src\main\java\org\jfree\chart\entity\ChartEntity.java</t>
  </si>
  <si>
    <t>org.jfree.chart.entity.ChartEntity</t>
  </si>
  <si>
    <t>ChartEntity/2[java.awt.Shape,java.lang.String]</t>
  </si>
  <si>
    <t>getPolyCoords/1[java.awt.Shape]</t>
  </si>
  <si>
    <t>ChartEntity/1[java.awt.Shape]</t>
  </si>
  <si>
    <t>ChartEntity/3[java.awt.Shape,java.lang.String,java.lang.String]</t>
  </si>
  <si>
    <t>getRectCoords/1[java.awt.geom.Rectangle2D]</t>
  </si>
  <si>
    <t>getImageMapAreaTag/2[org.jfree.chart.imagemap.ToolTipTagFragmentGenerator,org.jfree.chart.imagemap.URLTagFragmentGenerator]</t>
  </si>
  <si>
    <t>getShapeType/0</t>
  </si>
  <si>
    <t>getShapeCoords/0</t>
  </si>
  <si>
    <t>getArea/0</t>
  </si>
  <si>
    <t>setArea/1[java.awt.Shape]</t>
  </si>
  <si>
    <t>C:\Users\Max\Documents\jfreechart-master\src\test\java\org\jfree\chart\renderer\category\AreaRendererTest.java</t>
  </si>
  <si>
    <t>org.jfree.chart.renderer.category.AreaRendererTest</t>
  </si>
  <si>
    <t>C:\Users\Max\Documents\jfreechart-master\src\test\java\org\jfree\chart\renderer\xy\StandardXYItemRendererTest.java</t>
  </si>
  <si>
    <t>org.jfree.chart.renderer.xy.StandardXYItemRendererTest</t>
  </si>
  <si>
    <t>testNoDisplayedItem/0</t>
  </si>
  <si>
    <t>C:\Users\Max\Documents\jfreechart-master\src\main\java\org\jfree\chart\entity\EntityCollection.java</t>
  </si>
  <si>
    <t>org.jfree.chart.entity.EntityCollection</t>
  </si>
  <si>
    <t>C:\Users\Max\Documents\jfreechart-master\src\main\java\org\jfree\data\Values2D.java</t>
  </si>
  <si>
    <t>org.jfree.data.Values2D</t>
  </si>
  <si>
    <t>C:\Users\Max\Documents\jfreechart-master\src\main\java\org\jfree\chart\plot\compass\ShipNeedle.java</t>
  </si>
  <si>
    <t>org.jfree.chart.plot.compass.ShipNeedle</t>
  </si>
  <si>
    <t>C:\Users\Max\Documents\jfreechart-master\src\main\java\org\jfree\chart\swing\ChartFrame.java</t>
  </si>
  <si>
    <t>org.jfree.chart.swing.ChartFrame</t>
  </si>
  <si>
    <t>ChartFrame/3[java.lang.String,org.jfree.chart.JFreeChart,boolean]</t>
  </si>
  <si>
    <t>getChartPanel/0</t>
  </si>
  <si>
    <t>ChartFrame/2[java.lang.String,org.jfree.chart.JFreeChart]</t>
  </si>
  <si>
    <t>C:\Users\Max\Documents\jfreechart-master\src\test\java\org\jfree\chart\entity\CategoryLabelEntityTest.java</t>
  </si>
  <si>
    <t>org.jfree.chart.entity.CategoryLabelEntityTest</t>
  </si>
  <si>
    <t>C:\Users\Max\Documents\jfreechart-master\src\test\java\org\jfree\chart\block\AbstractBlockTest.java</t>
  </si>
  <si>
    <t>org.jfree.chart.block.AbstractBlockTest</t>
  </si>
  <si>
    <t>C:\Users\Max\Documents\jfreechart-master\src\test\java\org\jfree\data\RangeTest.java</t>
  </si>
  <si>
    <t>org.jfree.data.RangeTest</t>
  </si>
  <si>
    <t>testScale/0</t>
  </si>
  <si>
    <t>testIntersects/0</t>
  </si>
  <si>
    <t>testContains/0</t>
  </si>
  <si>
    <t>testCombine/0</t>
  </si>
  <si>
    <t>testCombineIgnoringNaN/0</t>
  </si>
  <si>
    <t>testExpand/0</t>
  </si>
  <si>
    <t>testConstrain/0</t>
  </si>
  <si>
    <t>testIsNaNRange/0</t>
  </si>
  <si>
    <t>testShift/0</t>
  </si>
  <si>
    <t>C:\Users\Max\Documents\jfreechart-master\src\test\java\org\jfree\chart\plot\compass\ArrowNeedleTest.java</t>
  </si>
  <si>
    <t>org.jfree.chart.plot.compass.ArrowNeedleTest</t>
  </si>
  <si>
    <t>C:\Users\Max\Documents\jfreechart-master\src\test\java\org\jfree\data\DomainOrderTest.java</t>
  </si>
  <si>
    <t>org.jfree.data.DomainOrderTest</t>
  </si>
  <si>
    <t>C:\Users\Max\Documents\jfreechart-master\src\main\java\org\jfree\chart\block\GridArrangement.java</t>
  </si>
  <si>
    <t>org.jfree.chart.block.GridArrangement</t>
  </si>
  <si>
    <t>GridArrangement/2[int,int]</t>
  </si>
  <si>
    <t>arrangeNR/3[org.jfree.chart.block.BlockContainer,java.awt.Graphics2D,org.jfree.chart.block.RectangleConstraint]</t>
  </si>
  <si>
    <t>C:\Users\Max\Documents\jfreechart-master\src\test\java\org\jfree\chart\axis\SubCategoryAxisTest.java</t>
  </si>
  <si>
    <t>org.jfree.chart.axis.SubCategoryAxisTest</t>
  </si>
  <si>
    <t>test2275695/0</t>
  </si>
  <si>
    <t>C:\Users\Max\Documents\jfreechart-master\src\test\java\org\jfree\data\statistics\RegressionTest.java</t>
  </si>
  <si>
    <t>org.jfree.data.statistics.RegressionTest</t>
  </si>
  <si>
    <t>testOLSRegression1b/0</t>
  </si>
  <si>
    <t>testOLSRegression2b/0</t>
  </si>
  <si>
    <t>testPowerRegression1b/0</t>
  </si>
  <si>
    <t>testPowerRegression2b/0</t>
  </si>
  <si>
    <t>testPowerRegression1a/0</t>
  </si>
  <si>
    <t>testOLSRegression2a/0</t>
  </si>
  <si>
    <t>createSampleData1/0</t>
  </si>
  <si>
    <t>testPowerRegression2a/0</t>
  </si>
  <si>
    <t>testOLSRegression1a/0</t>
  </si>
  <si>
    <t>createSampleData2/0</t>
  </si>
  <si>
    <t>C:\Users\Max\Documents\jfreechart-master\src\test\java\org\jfree\chart\block\EmptyBlockTest.java</t>
  </si>
  <si>
    <t>org.jfree.chart.block.EmptyBlockTest</t>
  </si>
  <si>
    <t>C:\Users\Max\Documents\jfreechart-master\src\test\java\org\jfree\data\time\ohlc\OHLCItemTest.java</t>
  </si>
  <si>
    <t>org.jfree.data.time.ohlc.OHLCItemTest</t>
  </si>
  <si>
    <t>C:\Users\Max\Documents\jfreechart-master\src\test\java\org\jfree\data\function\NormalDistributionFunction2DTest.java</t>
  </si>
  <si>
    <t>org.jfree.data.function.NormalDistributionFunction2DTest</t>
  </si>
  <si>
    <t>C:\Users\Max\Documents\jfreechart-master\src\main\java\org\jfree\data\xy\XYSeriesCollection.java</t>
  </si>
  <si>
    <t>org.jfree.data.xy.XYSeriesCollection</t>
  </si>
  <si>
    <t>removeSeries/1[org.jfree.data.xy.XYSeries&lt;S&gt;]</t>
  </si>
  <si>
    <t>XYSeriesCollection/0</t>
  </si>
  <si>
    <t>getSeries/0</t>
  </si>
  <si>
    <t>setAutoWidth/1[boolean]</t>
  </si>
  <si>
    <t>getSeriesIndex/1[S]</t>
  </si>
  <si>
    <t>setIntervalWidth/1[double]</t>
  </si>
  <si>
    <t>XYSeriesCollection/1[org.jfree.data.xy.XYSeries&lt;S&gt;]</t>
  </si>
  <si>
    <t>getIntervalPositionFactor/0</t>
  </si>
  <si>
    <t>vetoableChange/1[java.beans.PropertyChangeEvent]</t>
  </si>
  <si>
    <t>addSeries/1[org.jfree.data.xy.XYSeries&lt;S&gt;]</t>
  </si>
  <si>
    <t>getSeries/1[S]</t>
  </si>
  <si>
    <t>getIntervalWidth/0</t>
  </si>
  <si>
    <t>indexOf/1[org.jfree.data.xy.XYSeries&lt;S&gt;]</t>
  </si>
  <si>
    <t>isAutoWidth/0</t>
  </si>
  <si>
    <t>setIntervalPositionFactor/1[double]</t>
  </si>
  <si>
    <t>C:\Users\Max\Documents\jfreechart-master\src\test\java\org\jfree\chart\legend\PaintScaleLegendTest.java</t>
  </si>
  <si>
    <t>org.jfree.chart.legend.PaintScaleLegendTest</t>
  </si>
  <si>
    <t>C:\Users\Max\Documents\jfreechart-master\src\main\java\org\jfree\chart\renderer\PaintScale.java</t>
  </si>
  <si>
    <t>org.jfree.chart.renderer.PaintScale</t>
  </si>
  <si>
    <t>C:\Users\Max\Documents\jfreechart-master\src\test\java\org\jfree\chart\annotations\XYDrawableAnnotationTest.java</t>
  </si>
  <si>
    <t>org.jfree.chart.annotations.XYDrawableAnnotationTest$TestDrawable</t>
  </si>
  <si>
    <t>TestDrawable/0</t>
  </si>
  <si>
    <t>org.jfree.chart.XYStepChartTest</t>
  </si>
  <si>
    <t>C:\Users\Max\Documents\jfreechart-master\src\test\java\org\jfree\chart\internal\LineUtilsTest.java</t>
  </si>
  <si>
    <t>org.jfree.chart.internal.LineUtilsTest</t>
  </si>
  <si>
    <t>testClipLine/0</t>
  </si>
  <si>
    <t>lineEquals/5[java.awt.geom.Line2D,double,double,double,double]</t>
  </si>
  <si>
    <t>testClipLineWithNaN/0</t>
  </si>
  <si>
    <t>C:\Users\Max\Documents\jfreechart-master\src\main\java\org\jfree\data\KeyedValue.java</t>
  </si>
  <si>
    <t>org.jfree.data.KeyedValue</t>
  </si>
  <si>
    <t>C:\Users\Max\Documents\jfreechart-master\src\main\java\org\jfree\chart\labels\HighLowItemLabelGenerator.java</t>
  </si>
  <si>
    <t>org.jfree.chart.labels.HighLowItemLabelGenerator</t>
  </si>
  <si>
    <t>HighLowItemLabelGenerator/0</t>
  </si>
  <si>
    <t>HighLowItemLabelGenerator/2[java.text.DateFormat,java.text.NumberFormat]</t>
  </si>
  <si>
    <t>C:\Users\Max\Documents\jfreechart-master\src\main\java\org\jfree\data\xy\IntervalXYDelegate.java</t>
  </si>
  <si>
    <t>org.jfree.data.xy.IntervalXYDelegate</t>
  </si>
  <si>
    <t>IntervalXYDelegate/2[org.jfree.data.xy.XYDataset,boolean]</t>
  </si>
  <si>
    <t>getFixedIntervalWidth/0</t>
  </si>
  <si>
    <t>IntervalXYDelegate/1[org.jfree.data.xy.XYDataset]</t>
  </si>
  <si>
    <t>recalculateInterval/0</t>
  </si>
  <si>
    <t>setFixedIntervalWidth/1[double]</t>
  </si>
  <si>
    <t>calculateIntervalForSeries/1[int]</t>
  </si>
  <si>
    <t>C:\Users\Max\Documents\jfreechart-master\src\test\java\org\jfree\chart\plot\PolarPlotTest.java</t>
  </si>
  <si>
    <t>org.jfree.chart.plot.PolarPlotTest</t>
  </si>
  <si>
    <t>testTranslateToJava2D_LogAxis/0</t>
  </si>
  <si>
    <t>testTranslateToJava2D_NumberAxis/0</t>
  </si>
  <si>
    <t>testGetLegendItems2/0</t>
  </si>
  <si>
    <t>testTranslateToJava2D_NumberAxisAndMargin/0</t>
  </si>
  <si>
    <t>C:\Users\Max\Documents\jfreechart-master\src\test\java\org\jfree\data\general\DatasetUtilsTest.java</t>
  </si>
  <si>
    <t>org.jfree.data.general.DatasetUtilsTest</t>
  </si>
  <si>
    <t>testFindYValue/0</t>
  </si>
  <si>
    <t>testIterateToFindDomainBounds_IntervalXYDataset/0</t>
  </si>
  <si>
    <t>testCalculatePieDatasetTotal/0</t>
  </si>
  <si>
    <t>testFindStackedRangeBoundsForTableXYDataset1/0</t>
  </si>
  <si>
    <t>testFindRangeBounds2/0</t>
  </si>
  <si>
    <t>testIterateToFindRangeBounds2_XYDataset/0</t>
  </si>
  <si>
    <t>testFindStackedRangeBounds_CategoryDataset2/0</t>
  </si>
  <si>
    <t>createTableXYDataset1/0</t>
  </si>
  <si>
    <t>testIterateDomainBounds/0</t>
  </si>
  <si>
    <t>createCategoryDataset1/0</t>
  </si>
  <si>
    <t>testFindStackedRangeBounds_CategoryDataset3/0</t>
  </si>
  <si>
    <t>testFindDomainBounds_NaN/0</t>
  </si>
  <si>
    <t>testMaximumStackedRangeValue/0</t>
  </si>
  <si>
    <t>testBug2849731_2/0</t>
  </si>
  <si>
    <t>testFindMaximumRangeValue/0</t>
  </si>
  <si>
    <t>testJava/0</t>
  </si>
  <si>
    <t>testLimitPieDataset/0</t>
  </si>
  <si>
    <t>testFindStackedRangeBoundsForTableXYDataset2/0</t>
  </si>
  <si>
    <t>testCreateCategoryDataset1/0</t>
  </si>
  <si>
    <t>testIterateDomainBounds_NaN/0</t>
  </si>
  <si>
    <t>testIterateRangeBounds_IntervalCategoryDataset/0</t>
  </si>
  <si>
    <t>testCumulativeRange2/0</t>
  </si>
  <si>
    <t>testIterateToFindRangeBounds1_XYDataset/0</t>
  </si>
  <si>
    <t>testCreateCategoryDataset2/0</t>
  </si>
  <si>
    <t>testFindStackedRangeBounds_CategoryDataset1/0</t>
  </si>
  <si>
    <t>testIterateRangeBounds3_CategoryDataset/0</t>
  </si>
  <si>
    <t>testFindMinimumRangeValue/0</t>
  </si>
  <si>
    <t>testStackedRangeWithMap/0</t>
  </si>
  <si>
    <t>testMinMaxRange/0</t>
  </si>
  <si>
    <t>testCumulativeRange3/0</t>
  </si>
  <si>
    <t>testFindMinimumStackedRangeValue2/0</t>
  </si>
  <si>
    <t>testIterateRangeBounds2_CategoryDataset/0</t>
  </si>
  <si>
    <t>testIterateRangeBounds3/0</t>
  </si>
  <si>
    <t>testIterateRangeBounds4/0</t>
  </si>
  <si>
    <t>testFindDomainBounds2/0</t>
  </si>
  <si>
    <t>testFindDomainBounds3/0</t>
  </si>
  <si>
    <t>testIterateRangeBounds/0</t>
  </si>
  <si>
    <t>testIterateRangeBounds2/0</t>
  </si>
  <si>
    <t>testCumulativeRange1/0</t>
  </si>
  <si>
    <t>testIterateToFindRangeBounds_BoxAndWhiskerXYDataset/0</t>
  </si>
  <si>
    <t>test803660/0</t>
  </si>
  <si>
    <t>testFindMinimumStackedRangeValue/0</t>
  </si>
  <si>
    <t>testFindMaximumDomainValue/0</t>
  </si>
  <si>
    <t>testFindYValueWithDuplicates/0</t>
  </si>
  <si>
    <t>testIterateToFindRangeBounds_MultiValueCategoryDataset/0</t>
  </si>
  <si>
    <t>createCategoryDataset2/0</t>
  </si>
  <si>
    <t>testBug2849731_3/0</t>
  </si>
  <si>
    <t>testFindDomainBounds4/0</t>
  </si>
  <si>
    <t>createXYDataset1/0</t>
  </si>
  <si>
    <t>testIterateToFindRangeBounds_StatisticalCategoryDataset/0</t>
  </si>
  <si>
    <t>testIterateToFindRangeBounds_IntervalXYDataset/0</t>
  </si>
  <si>
    <t>testIterateDomainBounds_NaN2/0</t>
  </si>
  <si>
    <t>testFindRangeBounds_CategoryDataset/0</t>
  </si>
  <si>
    <t>testFindYValueNonSorted/0</t>
  </si>
  <si>
    <t>testFindMaximumStackedRangeValue/0</t>
  </si>
  <si>
    <t>testFindMaximumStackedRangeValue2/0</t>
  </si>
  <si>
    <t>testFindMinimumDomainValue/0</t>
  </si>
  <si>
    <t>testBug2849731/0</t>
  </si>
  <si>
    <t>testCumulativeRange_NaN/0</t>
  </si>
  <si>
    <t>testIterateRangeBounds_CategoryDataset/0</t>
  </si>
  <si>
    <t>testSampleFunction2D/0</t>
  </si>
  <si>
    <t>testIsEmptyOrNullXYDataset/0</t>
  </si>
  <si>
    <t>C:\Users\Max\Documents\jfreechart-master\src\test\java\org\jfree\data\xy\CategoryTableXYDatasetTest.java</t>
  </si>
  <si>
    <t>org.jfree.data.xy.CategoryTableXYDatasetTest</t>
  </si>
  <si>
    <t>C:\Users\Max\Documents\jfreechart-master\src\main\java\org\jfree\data\KeyedObjects2D.java</t>
  </si>
  <si>
    <t>org.jfree.data.KeyedObjects2D</t>
  </si>
  <si>
    <t>getObject/2[int,int]</t>
  </si>
  <si>
    <t>removeObject/2[R,C]</t>
  </si>
  <si>
    <t>setObject/3[java.lang.Object,R,C]</t>
  </si>
  <si>
    <t>addObject/3[java.lang.Object,R,C]</t>
  </si>
  <si>
    <t>getObject/2[R,C]</t>
  </si>
  <si>
    <t>KeyedObjects2D/0</t>
  </si>
  <si>
    <t>C:\Users\Max\Documents\jfreechart-master\src\test\java\org\jfree\chart\renderer\xy\HighLowRendererTest.java</t>
  </si>
  <si>
    <t>org.jfree.chart.renderer.xy.HighLowRendererTest</t>
  </si>
  <si>
    <t>C:\Users\Max\Documents\jfreechart-master\src\main\java\org\jfree\chart\swing\ApplicationFrame.java</t>
  </si>
  <si>
    <t>org.jfree.chart.swing.ApplicationFrame</t>
  </si>
  <si>
    <t>windowDeiconified/1[java.awt.event.WindowEvent]</t>
  </si>
  <si>
    <t>ApplicationFrame/1[java.lang.String]</t>
  </si>
  <si>
    <t>windowClosing/1[java.awt.event.WindowEvent]</t>
  </si>
  <si>
    <t>windowOpened/1[java.awt.event.WindowEvent]</t>
  </si>
  <si>
    <t>windowIconified/1[java.awt.event.WindowEvent]</t>
  </si>
  <si>
    <t>windowClosed/1[java.awt.event.WindowEvent]</t>
  </si>
  <si>
    <t>windowActivated/1[java.awt.event.WindowEvent]</t>
  </si>
  <si>
    <t>windowDeactivated/1[java.awt.event.WindowEvent]</t>
  </si>
  <si>
    <t>C:\Users\Max\Documents\jfreechart-master\src\main\java\org\jfree\data\time\TimeSeriesTableModel.java</t>
  </si>
  <si>
    <t>org.jfree.data.time.TimeSeriesTableModel</t>
  </si>
  <si>
    <t>TimeSeriesTableModel/2[org.jfree.data.time.TimeSeries,boolean]</t>
  </si>
  <si>
    <t>TimeSeriesTableModel/0</t>
  </si>
  <si>
    <t>getColumnClass/1[int]</t>
  </si>
  <si>
    <t>TimeSeriesTableModel/1[org.jfree.data.time.TimeSeries]</t>
  </si>
  <si>
    <t>C:\Users\Max\Documents\jfreechart-master\src\main\java\org\jfree\chart\entity\LegendItemEntity.java</t>
  </si>
  <si>
    <t>org.jfree.chart.entity.LegendItemEntity</t>
  </si>
  <si>
    <t>LegendItemEntity/1[java.awt.Shape]</t>
  </si>
  <si>
    <t>setSeriesKey/1[S]</t>
  </si>
  <si>
    <t>setDataset/1[org.jfree.chart.entity.Dataset]</t>
  </si>
  <si>
    <t>C:\Users\Max\Documents\jfreechart-master\src\main\java\org\jfree\data\time\TimeTableXYDataset.java</t>
  </si>
  <si>
    <t>org.jfree.data.time.TimeTableXYDataset</t>
  </si>
  <si>
    <t>TimeTableXYDataset/2[java.util.TimeZone,java.util.Locale]</t>
  </si>
  <si>
    <t>getDomainIsPointsInTime/0</t>
  </si>
  <si>
    <t>setDomainIsPointsInTime/1[boolean]</t>
  </si>
  <si>
    <t>TimeTableXYDataset/0</t>
  </si>
  <si>
    <t>TimeTableXYDataset/1[java.util.TimeZone]</t>
  </si>
  <si>
    <t>getXValue/1[org.jfree.data.time.TimePeriod]</t>
  </si>
  <si>
    <t>remove/3[org.jfree.data.time.TimePeriod,java.lang.Comparable,boolean]</t>
  </si>
  <si>
    <t>add/4[org.jfree.data.time.TimePeriod,java.lang.Number,java.lang.Comparable,boolean]</t>
  </si>
  <si>
    <t>add/3[org.jfree.data.time.TimePeriod,double,java.lang.Comparable]</t>
  </si>
  <si>
    <t>remove/2[org.jfree.data.time.TimePeriod,java.lang.Comparable]</t>
  </si>
  <si>
    <t>C:\Users\Max\Documents\jfreechart-master\src\main\java\org\jfree\chart\renderer\xy\XYShapeRenderer.java</t>
  </si>
  <si>
    <t>org.jfree.chart.renderer.xy.XYShapeRenderer</t>
  </si>
  <si>
    <t>setGuideLinePaint/1[java.awt.Paint]</t>
  </si>
  <si>
    <t>XYShapeRenderer/0</t>
  </si>
  <si>
    <t>setPaintScale/1[org.jfree.chart.renderer.PaintScale]</t>
  </si>
  <si>
    <t>getGuideLinePaint/0</t>
  </si>
  <si>
    <t>findZBounds/1[org.jfree.chart.renderer.xy.XYZDataset]</t>
  </si>
  <si>
    <t>getPaintScale/0</t>
  </si>
  <si>
    <t>getPaint/3[org.jfree.chart.renderer.xy.XYDataset,int,int]</t>
  </si>
  <si>
    <t>setGuideLineStroke/1[java.awt.Stroke]</t>
  </si>
  <si>
    <t>isGuideLinesVisible/0</t>
  </si>
  <si>
    <t>setGuideLinesVisible/1[boolean]</t>
  </si>
  <si>
    <t>getGuideLineStroke/0</t>
  </si>
  <si>
    <t>C:\Users\Max\Documents\jfreechart-master\src\main\java\org\jfree\chart\plot\ValueMarker.java</t>
  </si>
  <si>
    <t>org.jfree.chart.plot.ValueMarker</t>
  </si>
  <si>
    <t>ValueMarker/1[double]</t>
  </si>
  <si>
    <t>ValueMarker/3[double,java.awt.Paint,java.awt.Stroke]</t>
  </si>
  <si>
    <t>ValueMarker/6[double,java.awt.Paint,java.awt.Stroke,java.awt.Paint,java.awt.Stroke,float]</t>
  </si>
  <si>
    <t>C:\Users\Max\Documents\jfreechart-master\src\main\java\org\jfree\chart\encoders\SunJPEGEncoderAdapter.java</t>
  </si>
  <si>
    <t>org.jfree.chart.encoders.SunJPEGEncoderAdapter</t>
  </si>
  <si>
    <t>SunJPEGEncoderAdapter/0</t>
  </si>
  <si>
    <t>C:\Users\Max\Documents\jfreechart-master\src\test\java\org\jfree\data\time\ohlc\OHLCSeriesCollectionTest.java</t>
  </si>
  <si>
    <t>org.jfree.data.time.ohlc.OHLCSeriesCollectionTest</t>
  </si>
  <si>
    <t>testRemoveSeries_int/0</t>
  </si>
  <si>
    <t>datasetChanged/1[org.jfree.data.time.ohlc.DatasetChangeEvent]</t>
  </si>
  <si>
    <t>testRemoveAllSeries/0</t>
  </si>
  <si>
    <t>C:\Users\Max\Documents\jfreechart-master\src\main\java\org\jfree\chart\renderer\xy\XYAreaRenderer.java</t>
  </si>
  <si>
    <t>org.jfree.chart.renderer.xy.XYAreaRenderer</t>
  </si>
  <si>
    <t>getPlotShapes/0</t>
  </si>
  <si>
    <t>getGradientTransformer/0</t>
  </si>
  <si>
    <t>XYAreaRenderer/1[int]</t>
  </si>
  <si>
    <t>getPlotLines/0</t>
  </si>
  <si>
    <t>XYAreaRenderer/3[int,org.jfree.chart.labels.XYToolTipGenerator,org.jfree.chart.renderer.xy.XYURLGenerator]</t>
  </si>
  <si>
    <t>setGradientTransformer/1[org.jfree.chart.renderer.xy.GradientPaintTransformer]</t>
  </si>
  <si>
    <t>XYAreaRenderer/0</t>
  </si>
  <si>
    <t>getLegendArea/0</t>
  </si>
  <si>
    <t>setLegendArea/1[java.awt.Shape]</t>
  </si>
  <si>
    <t>C:\Users\Max\Documents\jfreechart-master\src\test\java\org\jfree\chart\legend\LegendTitleTest.java</t>
  </si>
  <si>
    <t>org.jfree.chart.legend.LegendTitleTest</t>
  </si>
  <si>
    <t>C:\Users\Max\Documents\jfreechart-master\src\test\java\org\jfree\data\DefaultKeyedValues2DTest.java</t>
  </si>
  <si>
    <t>org.jfree.data.DefaultKeyedValues2DTest</t>
  </si>
  <si>
    <t>testColumnCount/0</t>
  </si>
  <si>
    <t>testRemoveValueBug1690654/0</t>
  </si>
  <si>
    <t>testRowCount/0</t>
  </si>
  <si>
    <t>testSparsePopulation/0</t>
  </si>
  <si>
    <t>C:\Users\Max\Documents\jfreechart-master\src\main\java\org\jfree\chart\axis\NumberTickUnitSource.java</t>
  </si>
  <si>
    <t>org.jfree.chart.axis.NumberTickUnitSource</t>
  </si>
  <si>
    <t>NumberTickUnitSource/0</t>
  </si>
  <si>
    <t>getTickSize/0</t>
  </si>
  <si>
    <t>NumberTickUnitSource/1[boolean]</t>
  </si>
  <si>
    <t>NumberTickUnitSource/2[boolean,java.text.NumberFormat]</t>
  </si>
  <si>
    <t>getTickLabelFormat/0</t>
  </si>
  <si>
    <t>C:\Users\Max\Documents\jfreechart-master\src\main\java\org\jfree\chart\swing\editor\ChartEditorFactory.java</t>
  </si>
  <si>
    <t>org.jfree.chart.swing.editor.ChartEditorFactory</t>
  </si>
  <si>
    <t>C:\Users\Max\Documents\jfreechart-master\src\main\java\org\jfree\chart\urls\CustomPieURLGenerator.java</t>
  </si>
  <si>
    <t>org.jfree.chart.urls.CustomPieURLGenerator</t>
  </si>
  <si>
    <t>getURL/2[java.lang.Comparable&lt;?&gt;,int]</t>
  </si>
  <si>
    <t>addURLs/1[java.util.Map]</t>
  </si>
  <si>
    <t>CustomPieURLGenerator/0</t>
  </si>
  <si>
    <t>org.jfree.chart.StackedAreaChartTest$LocalListener</t>
  </si>
  <si>
    <t>C:\Users\Max\Documents\jfreechart-master\src\test\java\org\jfree\chart\urls\CustomXYURLGeneratorTest.java</t>
  </si>
  <si>
    <t>org.jfree.chart.urls.CustomXYURLGeneratorTest</t>
  </si>
  <si>
    <t>testAddURLSeries/0</t>
  </si>
  <si>
    <t>C:\Users\Max\Documents\jfreechart-master\src\main\java\org\jfree\chart\annotations\XYShapeAnnotation.java</t>
  </si>
  <si>
    <t>org.jfree.chart.annotations.XYShapeAnnotation</t>
  </si>
  <si>
    <t>XYShapeAnnotation/1[java.awt.Shape]</t>
  </si>
  <si>
    <t>XYShapeAnnotation/3[java.awt.Shape,java.awt.Stroke,java.awt.Paint]</t>
  </si>
  <si>
    <t>XYShapeAnnotation/4[java.awt.Shape,java.awt.Stroke,java.awt.Paint,java.awt.Paint]</t>
  </si>
  <si>
    <t>C:\Users\Max\Documents\jfreechart-master\src\main\java\org\jfree\data\xy\DefaultTableXYDataset.java</t>
  </si>
  <si>
    <t>org.jfree.data.xy.DefaultTableXYDataset</t>
  </si>
  <si>
    <t>DefaultTableXYDataset/1[boolean]</t>
  </si>
  <si>
    <t>DefaultTableXYDataset/0</t>
  </si>
  <si>
    <t>updateXPoints/0</t>
  </si>
  <si>
    <t>canPrune/1[java.lang.Number]</t>
  </si>
  <si>
    <t>prune/0</t>
  </si>
  <si>
    <t>isAutoPrune/0</t>
  </si>
  <si>
    <t>removeAllValuesForX/1[java.lang.Number]</t>
  </si>
  <si>
    <t>updateXPoints/1[org.jfree.data.xy.XYSeries&lt;S&gt;]</t>
  </si>
  <si>
    <t>C:\Users\Max\Documents\jfreechart-master\src\test\java\org\jfree\chart\internal\CloneUtilsTest.java</t>
  </si>
  <si>
    <t>org.jfree.chart.internal.CloneUtilsTest</t>
  </si>
  <si>
    <t>testCopyString/0</t>
  </si>
  <si>
    <t>testCloneListOfStrings/0</t>
  </si>
  <si>
    <t>org.jfree.chart.internal.SerialUtilsTest</t>
  </si>
  <si>
    <t>mapOfStrokeSerialisation/0</t>
  </si>
  <si>
    <t>mapOfPaintSerialisation/0</t>
  </si>
  <si>
    <t>C:\Users\Max\Documents\jfreechart-master\src\test\java\org\jfree\chart\api\RectangleAlignmentTest.java</t>
  </si>
  <si>
    <t>org.jfree.chart.api.RectangleAlignmentTest</t>
  </si>
  <si>
    <t>testAlign/0</t>
  </si>
  <si>
    <t>C:\Users\Max\Documents\jfreechart-master\src\test\java\org\jfree\chart\text\format\RelativeDateFormatTest.java</t>
  </si>
  <si>
    <t>org.jfree.chart.text.format.RelativeDateFormatTest</t>
  </si>
  <si>
    <t>testFormat/0</t>
  </si>
  <si>
    <t>test2033092/0</t>
  </si>
  <si>
    <t>testNegative/0</t>
  </si>
  <si>
    <t>tearDown/0</t>
  </si>
  <si>
    <t>C:\Users\Max\Documents\jfreechart-master\src\main\java\org\jfree\chart\renderer\xy\XYBoxAndWhiskerRenderer.java</t>
  </si>
  <si>
    <t>org.jfree.chart.renderer.xy.XYBoxAndWhiskerRenderer</t>
  </si>
  <si>
    <t>getBoxWidth/0</t>
  </si>
  <si>
    <t>XYBoxAndWhiskerRenderer/0</t>
  </si>
  <si>
    <t>getFillBox/0</t>
  </si>
  <si>
    <t>drawHorizontalItem/11[java.awt.Graphics2D,java.awt.geom.Rectangle2D,org.jfree.chart.plot.PlotRenderingInfo,org.jfree.chart.plot.XYPlot,org.jfree.chart.axis.ValueAxis,org.jfree.chart.axis.ValueAxis,org.jfree.chart.renderer.xy.XYDataset,int,int,org.jfree.chart.plot.CrosshairState,int]</t>
  </si>
  <si>
    <t>setArtifactPaint/1[java.awt.Paint]</t>
  </si>
  <si>
    <t>drawMultipleEllipse/4[java.awt.geom.Point2D,double,double,java.awt.Graphics2D]</t>
  </si>
  <si>
    <t>drawLowFarOut/4[double,java.awt.Graphics2D,double,double]</t>
  </si>
  <si>
    <t>XYBoxAndWhiskerRenderer/1[double]</t>
  </si>
  <si>
    <t>setFillBox/1[boolean]</t>
  </si>
  <si>
    <t>drawEllipse/3[java.awt.geom.Point2D,double,java.awt.Graphics2D]</t>
  </si>
  <si>
    <t>drawHighFarOut/4[double,java.awt.Graphics2D,double,double]</t>
  </si>
  <si>
    <t>drawVerticalItem/11[java.awt.Graphics2D,java.awt.geom.Rectangle2D,org.jfree.chart.plot.PlotRenderingInfo,org.jfree.chart.plot.XYPlot,org.jfree.chart.axis.ValueAxis,org.jfree.chart.axis.ValueAxis,org.jfree.chart.renderer.xy.XYDataset,int,int,org.jfree.chart.plot.CrosshairState,int]</t>
  </si>
  <si>
    <t>getArtifactPaint/0</t>
  </si>
  <si>
    <t>getBoxPaint/0</t>
  </si>
  <si>
    <t>setBoxPaint/1[java.awt.Paint]</t>
  </si>
  <si>
    <t>lookupBoxPaint/2[int,int]</t>
  </si>
  <si>
    <t>setBoxWidth/1[double]</t>
  </si>
  <si>
    <t>C:\Users\Max\Documents\jfreechart-master\src\main\java\org\jfree\chart\renderer\category\BarPainter.java</t>
  </si>
  <si>
    <t>org.jfree.chart.renderer.category.BarPainter</t>
  </si>
  <si>
    <t>C:\Users\Max\Documents\jfreechart-master\src\test\java\org\jfree\chart\imagemap\StandardToolTipTagFragmentGeneratorTest.java</t>
  </si>
  <si>
    <t>org.jfree.chart.imagemap.StandardToolTipTagFragmentGeneratorTest</t>
  </si>
  <si>
    <t>testGenerateURLFragment/0</t>
  </si>
  <si>
    <t>C:\Users\Max\Documents\jfreechart-master\src\main\java\org\jfree\chart\axis\AxisCollection.java</t>
  </si>
  <si>
    <t>org.jfree.chart.axis.AxisCollection</t>
  </si>
  <si>
    <t>getAxesAtRight/0</t>
  </si>
  <si>
    <t>add/2[org.jfree.chart.axis.Axis,org.jfree.chart.api.RectangleEdge]</t>
  </si>
  <si>
    <t>getAxesAtTop/0</t>
  </si>
  <si>
    <t>getAxesAtBottom/0</t>
  </si>
  <si>
    <t>AxisCollection/0</t>
  </si>
  <si>
    <t>getAxesAtLeft/0</t>
  </si>
  <si>
    <t>C:\Users\Max\Documents\jfreechart-master\src\main\java\org\jfree\chart\plot\compass\PinNeedle.java</t>
  </si>
  <si>
    <t>org.jfree.chart.plot.compass.PinNeedle</t>
  </si>
  <si>
    <t>C:\Users\Max\Documents\jfreechart-master\src\main\java\org\jfree\chart\util\AttrStringUtils.java</t>
  </si>
  <si>
    <t>org.jfree.chart.util.AttrStringUtils</t>
  </si>
  <si>
    <t>drawRotatedString/7[java.text.AttributedString,java.awt.Graphics2D,float,float,double,float,float]</t>
  </si>
  <si>
    <t>AttrStringUtils/0</t>
  </si>
  <si>
    <t>isBottom/1[org.jfree.chart.text.TextAnchor]</t>
  </si>
  <si>
    <t>isHalfHeight/1[org.jfree.chart.text.TextAnchor]</t>
  </si>
  <si>
    <t>deriveRotationAnchorOffsets/3[java.awt.Graphics2D,java.text.AttributedString,org.jfree.chart.text.TextAnchor]</t>
  </si>
  <si>
    <t>isBaseline/1[org.jfree.chart.text.TextAnchor]</t>
  </si>
  <si>
    <t>isHorizontalLeft/1[org.jfree.chart.text.TextAnchor]</t>
  </si>
  <si>
    <t>isHalfAscent/1[org.jfree.chart.text.TextAnchor]</t>
  </si>
  <si>
    <t>deriveTextBoundsAnchorOffsets/4[java.awt.Graphics2D,java.text.AttributedString,org.jfree.chart.text.TextAnchor,java.awt.geom.Rectangle2D]</t>
  </si>
  <si>
    <t>drawRotatedString/7[java.text.AttributedString,java.awt.Graphics2D,float,float,org.jfree.chart.text.TextAnchor,double,org.jfree.chart.text.TextAnchor]</t>
  </si>
  <si>
    <t>drawRotatedString/5[java.text.AttributedString,java.awt.Graphics2D,double,float,float]</t>
  </si>
  <si>
    <t>drawRotatedString/8[java.text.AttributedString,java.awt.Graphics2D,float,float,org.jfree.chart.text.TextAnchor,double,float,float]</t>
  </si>
  <si>
    <t>isTop/1[org.jfree.chart.text.TextAnchor]</t>
  </si>
  <si>
    <t>isHorizontalRight/1[org.jfree.chart.text.TextAnchor]</t>
  </si>
  <si>
    <t>getTextBounds/2[java.text.AttributedString,java.awt.Graphics2D]</t>
  </si>
  <si>
    <t>isHorizontalCenter/1[org.jfree.chart.text.TextAnchor]</t>
  </si>
  <si>
    <t>C:\Users\Max\Documents\jfreechart-master\src\main\java\org\jfree\data\general\DatasetUtils.java</t>
  </si>
  <si>
    <t>org.jfree.data.general.DatasetUtils</t>
  </si>
  <si>
    <t>createConsolidatedPieDataset/3[org.jfree.data.general.PieDataset&lt;K&gt;,K,double]</t>
  </si>
  <si>
    <t>iterateDomainBounds/1[org.jfree.data.xy.XYDataset&lt;S&gt;]</t>
  </si>
  <si>
    <t>createPieDatasetForRow/2[org.jfree.data.category.CategoryDataset&lt;R,C&gt;,int]</t>
  </si>
  <si>
    <t>findZBounds/2[org.jfree.data.xy.XYZDataset&lt;S&gt;,boolean]</t>
  </si>
  <si>
    <t>iterateToFindDomainBounds/3[org.jfree.data.xy.XYDataset&lt;S&gt;,java.util.List&lt;S&gt;,boolean]</t>
  </si>
  <si>
    <t>sampleFunction2DToSeries/5[org.jfree.data.function.Function2D,double,double,int,S]</t>
  </si>
  <si>
    <t>createConsolidatedPieDataset/4[org.jfree.data.general.PieDataset&lt;K&gt;,K,double,int]</t>
  </si>
  <si>
    <t>findRangeBounds/4[org.jfree.data.xy.XYDataset&lt;S&gt;,java.util.List&lt;S&gt;,org.jfree.data.Range,boolean]</t>
  </si>
  <si>
    <t>iterateToFindZBounds/4[org.jfree.data.xy.XYZDataset&lt;S&gt;,java.util.List&lt;S&gt;,org.jfree.data.Range,boolean]</t>
  </si>
  <si>
    <t>createCategoryDataset/3[java.lang.String,java.lang.String,java.lang.Number[][]]</t>
  </si>
  <si>
    <t>findRangeBounds/1[org.jfree.data.category.CategoryDataset&lt;R,C&gt;]</t>
  </si>
  <si>
    <t>iterateRangeBounds/2[org.jfree.data.category.CategoryDataset&lt;R,C&gt;,boolean]</t>
  </si>
  <si>
    <t>createCategoryDataset/3[R[],C[],double[][]]</t>
  </si>
  <si>
    <t>findDomainBounds/1[org.jfree.data.xy.XYDataset&lt;S&gt;]</t>
  </si>
  <si>
    <t>findStackedRangeBounds/1[org.jfree.data.xy.TableXYDataset&lt;S&gt;]</t>
  </si>
  <si>
    <t>findMaximumRangeValue/1[org.jfree.data.xy.XYDataset&lt;S&gt;]</t>
  </si>
  <si>
    <t>findMinimumStackedRangeValue/1[org.jfree.data.category.CategoryDataset&lt;R,C&gt;]</t>
  </si>
  <si>
    <t>createPieDatasetForRow/2[org.jfree.data.category.CategoryDataset&lt;R,C&gt;,R]</t>
  </si>
  <si>
    <t>findStackedRangeBounds/2[org.jfree.data.xy.TableXYDataset&lt;S&gt;,double]</t>
  </si>
  <si>
    <t>isEmptyOrNull/1[org.jfree.data.xy.XYDataset&lt;S&gt;]</t>
  </si>
  <si>
    <t>findRangeBounds/1[org.jfree.data.xy.XYDataset&lt;S&gt;]</t>
  </si>
  <si>
    <t>createPieDatasetForColumn/2[org.jfree.data.category.CategoryDataset&lt;R,C&gt;,C]</t>
  </si>
  <si>
    <t>findRangeBounds/2[org.jfree.data.xy.XYDataset&lt;S&gt;,boolean]</t>
  </si>
  <si>
    <t>findDomainBounds/2[org.jfree.data.xy.XYDataset&lt;S&gt;,boolean]</t>
  </si>
  <si>
    <t>isEmptyOrNull/1[org.jfree.data.category.CategoryDataset&lt;?,?&gt;]</t>
  </si>
  <si>
    <t>findStackedRangeBounds/2[org.jfree.data.category.CategoryDataset&lt;R,C&gt;,double]</t>
  </si>
  <si>
    <t>findMaximumStackedRangeValue/1[org.jfree.data.category.CategoryDataset&lt;R,C&gt;]</t>
  </si>
  <si>
    <t>findMinimumRangeValue/1[org.jfree.data.xy.XYDataset&lt;S&gt;]</t>
  </si>
  <si>
    <t>createPieDatasetForColumn/2[org.jfree.data.category.CategoryDataset&lt;R,C&gt;,int]</t>
  </si>
  <si>
    <t>iterateRangeBounds/2[org.jfree.data.xy.XYDataset&lt;S&gt;,boolean]</t>
  </si>
  <si>
    <t>iterateZBounds/1[org.jfree.data.xy.XYZDataset&lt;S&gt;]</t>
  </si>
  <si>
    <t>calculatePieDatasetTotal/1[org.jfree.data.general.PieDataset&lt;K&gt;]</t>
  </si>
  <si>
    <t>iterateZBounds/2[org.jfree.data.xy.XYZDataset&lt;S&gt;,boolean]</t>
  </si>
  <si>
    <t>findDomainBounds/3[org.jfree.data.xy.XYDataset&lt;S&gt;,java.util.List&lt;S&gt;,boolean]</t>
  </si>
  <si>
    <t>findRangeBounds/2[org.jfree.data.category.CategoryDataset&lt;R,C&gt;,boolean]</t>
  </si>
  <si>
    <t>findCumulativeRangeBounds/1[org.jfree.data.category.CategoryDataset&lt;R,C&gt;]</t>
  </si>
  <si>
    <t>findMinimumDomainValue/1[org.jfree.data.xy.XYDataset&lt;S&gt;]</t>
  </si>
  <si>
    <t>findYValue/3[org.jfree.data.xy.XYDataset&lt;S&gt;,int,double]</t>
  </si>
  <si>
    <t>DatasetUtils/0</t>
  </si>
  <si>
    <t>iterateToFindRangeBounds/3[org.jfree.data.category.CategoryDataset&lt;R,C&gt;,java.util.List&lt;R&gt;,boolean]</t>
  </si>
  <si>
    <t>sampleFunction2D/5[org.jfree.data.function.Function2D,double,double,int,S]</t>
  </si>
  <si>
    <t>calculateStackTotal/2[org.jfree.data.xy.TableXYDataset&lt;S&gt;,int]</t>
  </si>
  <si>
    <t>findMinimumRangeValue/1[org.jfree.data.category.CategoryDataset&lt;R,C&gt;]</t>
  </si>
  <si>
    <t>createCategoryDataset/3[java.lang.String,java.lang.String,double[][]]</t>
  </si>
  <si>
    <t>findMaximumDomainValue/1[org.jfree.data.xy.XYDataset&lt;S&gt;]</t>
  </si>
  <si>
    <t>findZBounds/1[org.jfree.data.xy.XYZDataset&lt;S&gt;]</t>
  </si>
  <si>
    <t>findStackedRangeBounds/2[org.jfree.data.category.CategoryDataset&lt;R,C&gt;,org.jfree.data.KeyToGroupMap&lt;R,G&gt;]</t>
  </si>
  <si>
    <t>findZBounds/4[org.jfree.data.xy.XYZDataset&lt;S&gt;,java.util.List&lt;S&gt;,org.jfree.data.Range,boolean]</t>
  </si>
  <si>
    <t>findRangeBounds/3[org.jfree.data.category.CategoryDataset&lt;R,C&gt;,java.util.List&lt;R&gt;,boolean]</t>
  </si>
  <si>
    <t>createCategoryDataset/2[R,org.jfree.data.KeyedValues&lt;C&gt;]</t>
  </si>
  <si>
    <t>iterateRangeBounds/1[org.jfree.data.xy.XYDataset&lt;S&gt;]</t>
  </si>
  <si>
    <t>iterateRangeBounds/1[org.jfree.data.category.CategoryDataset&lt;R,C&gt;]</t>
  </si>
  <si>
    <t>iterateToFindRangeBounds/4[org.jfree.data.xy.XYDataset&lt;S&gt;,java.util.List&lt;S&gt;,org.jfree.data.Range,boolean]</t>
  </si>
  <si>
    <t>isEmptyOrNull/1[org.jfree.data.general.PieDataset&lt;?&gt;]</t>
  </si>
  <si>
    <t>findMaximumRangeValue/1[org.jfree.data.category.CategoryDataset&lt;R,C&gt;]</t>
  </si>
  <si>
    <t>iterateDomainBounds/2[org.jfree.data.xy.XYDataset&lt;S&gt;,boolean]</t>
  </si>
  <si>
    <t>findStackedRangeBounds/1[org.jfree.data.category.CategoryDataset&lt;R,C&gt;]</t>
  </si>
  <si>
    <t>findItemIndicesForX/3[org.jfree.data.xy.XYDataset&lt;S&gt;,int,double]</t>
  </si>
  <si>
    <t>C:\Users\Max\Documents\jfreechart-master\src\main\java\org\jfree\chart\renderer\category\GroupedStackedBarRenderer.java</t>
  </si>
  <si>
    <t>org.jfree.chart.renderer.category.GroupedStackedBarRenderer</t>
  </si>
  <si>
    <t>setSeriesToGroupMap/1[org.jfree.chart.renderer.category.KeyToGroupMap]</t>
  </si>
  <si>
    <t>GroupedStackedBarRenderer/0</t>
  </si>
  <si>
    <t>C:\Users\Max\Documents\jfreechart-master\src\test\java\org\jfree\chart\axis\LogarithmicAxisTest.java</t>
  </si>
  <si>
    <t>org.jfree.chart.axis.LogarithmicAxisTest</t>
  </si>
  <si>
    <t>checkSwitchedLogPowRoundTrip/1[double]</t>
  </si>
  <si>
    <t>testValueToJava2D/0</t>
  </si>
  <si>
    <t>checkPointsToValue/2[org.jfree.chart.axis.RectangleEdge,java.awt.geom.Rectangle2D]</t>
  </si>
  <si>
    <t>checkPointsToJava2D/2[org.jfree.chart.axis.RectangleEdge,java.awt.geom.Rectangle2D]</t>
  </si>
  <si>
    <t>testAdjustedLog10/0</t>
  </si>
  <si>
    <t>checkLogPowRoundTrip/1[double]</t>
  </si>
  <si>
    <t>testSwitchedLog10/0</t>
  </si>
  <si>
    <t>C:\Users\Max\Documents\jfreechart-master\src\test\java\org\jfree\chart\MeterChartTest.java</t>
  </si>
  <si>
    <t>org.jfree.chart.MeterChartTest</t>
  </si>
  <si>
    <t>C:\Users\Max\Documents\jfreechart-master\src\main\java\org\jfree\chart\title\ShortTextTitle.java</t>
  </si>
  <si>
    <t>org.jfree.chart.title.ShortTextTitle</t>
  </si>
  <si>
    <t>ShortTextTitle/1[java.lang.String]</t>
  </si>
  <si>
    <t>C:\Users\Max\Documents\jfreechart-master\src\main\java\org\jfree\chart\labels\StandardXYToolTipGenerator.java</t>
  </si>
  <si>
    <t>org.jfree.chart.labels.StandardXYToolTipGenerator</t>
  </si>
  <si>
    <t>StandardXYToolTipGenerator/0</t>
  </si>
  <si>
    <t>getTimeSeriesInstance/0</t>
  </si>
  <si>
    <t>StandardXYToolTipGenerator/3[java.lang.String,java.text.NumberFormat,java.text.DateFormat]</t>
  </si>
  <si>
    <t>StandardXYToolTipGenerator/3[java.lang.String,java.text.NumberFormat,java.text.NumberFormat]</t>
  </si>
  <si>
    <t>StandardXYToolTipGenerator/3[java.lang.String,java.text.DateFormat,java.text.NumberFormat]</t>
  </si>
  <si>
    <t>StandardXYToolTipGenerator/3[java.lang.String,java.text.DateFormat,java.text.DateFormat]</t>
  </si>
  <si>
    <t>C:\Users\Max\Documents\jfreechart-master\src\main\java\org\jfree\chart\legend\LegendItem.java</t>
  </si>
  <si>
    <t>org.jfree.chart.legend.LegendItem</t>
  </si>
  <si>
    <t>getLineStroke/0</t>
  </si>
  <si>
    <t>LegendItem/2[java.lang.String,java.awt.Paint]</t>
  </si>
  <si>
    <t>characterIteratorToString/1[java.text.CharacterIterator]</t>
  </si>
  <si>
    <t>getShape/0</t>
  </si>
  <si>
    <t>LegendItem/7[java.lang.String,java.lang.String,java.lang.String,java.lang.String,java.awt.Shape,java.awt.Stroke,java.awt.Paint]</t>
  </si>
  <si>
    <t>getFillPaintTransformer/0</t>
  </si>
  <si>
    <t>LegendItem/8[java.text.AttributedString,java.lang.String,java.lang.String,java.lang.String,java.awt.Shape,java.awt.Paint,java.awt.Stroke,java.awt.Paint]</t>
  </si>
  <si>
    <t>setShapeVisible/1[boolean]</t>
  </si>
  <si>
    <t>setLinePaint/1[java.awt.Paint]</t>
  </si>
  <si>
    <t>setShape/1[java.awt.Shape]</t>
  </si>
  <si>
    <t>isShapeOutlineVisible/0</t>
  </si>
  <si>
    <t>getLinePaint/0</t>
  </si>
  <si>
    <t>setLineStroke/1[java.awt.Stroke]</t>
  </si>
  <si>
    <t>setLineVisible/1[boolean]</t>
  </si>
  <si>
    <t>isLineVisible/0</t>
  </si>
  <si>
    <t>isShapeVisible/0</t>
  </si>
  <si>
    <t>LegendItem/1[java.lang.String]</t>
  </si>
  <si>
    <t>LegendItem/15[java.text.AttributedString,java.lang.String,java.lang.String,java.lang.String,boolean,java.awt.Shape,boolean,java.awt.Paint,boolean,java.awt.Paint,java.awt.Stroke,boolean,java.awt.Shape,java.awt.Stroke,java.awt.Paint]</t>
  </si>
  <si>
    <t>setFillPaintTransformer/1[org.jfree.chart.legend.GradientPaintTransformer]</t>
  </si>
  <si>
    <t>setLine/1[java.awt.Shape]</t>
  </si>
  <si>
    <t>setDataset/1[org.jfree.chart.legend.Dataset]</t>
  </si>
  <si>
    <t>setSeriesKey/1[java.lang.Comparable]</t>
  </si>
  <si>
    <t>LegendItem/6[java.text.AttributedString,java.lang.String,java.lang.String,java.lang.String,java.awt.Shape,java.awt.Paint]</t>
  </si>
  <si>
    <t>isShapeFilled/0</t>
  </si>
  <si>
    <t>LegendItem/6[java.lang.String,java.lang.String,java.lang.String,java.lang.String,java.awt.Shape,java.awt.Paint]</t>
  </si>
  <si>
    <t>LegendItem/8[java.lang.String,java.lang.String,java.lang.String,java.lang.String,java.awt.Shape,java.awt.Paint,java.awt.Stroke,java.awt.Paint]</t>
  </si>
  <si>
    <t>LegendItem/15[java.lang.String,java.lang.String,java.lang.String,java.lang.String,boolean,java.awt.Shape,boolean,java.awt.Paint,boolean,java.awt.Paint,java.awt.Stroke,boolean,java.awt.Shape,java.awt.Stroke,java.awt.Paint]</t>
  </si>
  <si>
    <t>LegendItem/7[java.text.AttributedString,java.lang.String,java.lang.String,java.lang.String,java.awt.Shape,java.awt.Stroke,java.awt.Paint]</t>
  </si>
  <si>
    <t>C:\Users\Max\Documents\jfreechart-master\src\test\java\org\jfree\chart\plot\CombinedDomainXYPlotTest.java</t>
  </si>
  <si>
    <t>org.jfree.chart.plot.CombinedDomainXYPlotTest</t>
  </si>
  <si>
    <t>C:\Users\Max\Documents\jfreechart-master\src\test\java\org\jfree\chart\renderer\xy\AbstractXYItemRendererTest.java</t>
  </si>
  <si>
    <t>org.jfree.chart.renderer.xy.AbstractXYItemRendererTest</t>
  </si>
  <si>
    <t>testCloning_LegendItemURLGenerator/0</t>
  </si>
  <si>
    <t>testCloning_LegendItemLabelGenerator/0</t>
  </si>
  <si>
    <t>testCloning_LegendItemToolTipGenerator/0</t>
  </si>
  <si>
    <t>C:\Users\Max\Documents\jfreechart-master\src\main\java\org\jfree\data\time\TimeSeriesCollection.java</t>
  </si>
  <si>
    <t>org.jfree.data.time.TimeSeriesCollection</t>
  </si>
  <si>
    <t>TimeSeriesCollection/2[org.jfree.data.time.TimeSeries&lt;S&gt;,java.util.TimeZone]</t>
  </si>
  <si>
    <t>TimeSeriesCollection/1[org.jfree.data.time.TimeSeries&lt;S&gt;]</t>
  </si>
  <si>
    <t>getSeriesIndex/1[java.lang.Comparable]</t>
  </si>
  <si>
    <t>removeSeries/1[org.jfree.data.time.TimeSeries&lt;S&gt;]</t>
  </si>
  <si>
    <t>TimeSeriesCollection/1[java.util.TimeZone]</t>
  </si>
  <si>
    <t>getSurroundingItems/2[int,long]</t>
  </si>
  <si>
    <t>addSeries/1[org.jfree.data.time.TimeSeries&lt;S&gt;]</t>
  </si>
  <si>
    <t>TimeSeriesCollection/0</t>
  </si>
  <si>
    <t>indexOf/1[org.jfree.data.time.TimeSeries&lt;S&gt;]</t>
  </si>
  <si>
    <t>getDomainBounds/2[java.util.List,boolean]</t>
  </si>
  <si>
    <t>C:\Users\Max\Documents\jfreechart-master\src\main\java\org\jfree\chart\text\AttributedStringUtils.java</t>
  </si>
  <si>
    <t>org.jfree.chart.text.AttributedStringUtils</t>
  </si>
  <si>
    <t>equal/2[java.text.AttributedString,java.text.AttributedString]</t>
  </si>
  <si>
    <t>AttributedStringUtils/0</t>
  </si>
  <si>
    <t>org.jfree.chart.renderer.AbstractRendererTest$MyRendererChangeListener</t>
  </si>
  <si>
    <t>MyRendererChangeListener/0</t>
  </si>
  <si>
    <t>rendererChanged/1[org.jfree.chart.renderer.RendererChangeEvent]</t>
  </si>
  <si>
    <t>C:\Users\Max\Documents\jfreechart-master\src\main\java\org\jfree\chart\axis\DateTick.java</t>
  </si>
  <si>
    <t>org.jfree.chart.axis.DateTick</t>
  </si>
  <si>
    <t>DateTick/5[java.util.Date,java.lang.String,org.jfree.chart.axis.TextAnchor,org.jfree.chart.axis.TextAnchor,double]</t>
  </si>
  <si>
    <t>DateTick/6[org.jfree.chart.axis.TickType,java.util.Date,java.lang.String,org.jfree.chart.axis.TextAnchor,org.jfree.chart.axis.TextAnchor,double]</t>
  </si>
  <si>
    <t>getDate/0</t>
  </si>
  <si>
    <t>C:\Users\Max\Documents\jfreechart-master\src\main\java\org\jfree\data\time\TimePeriodFormatException.java</t>
  </si>
  <si>
    <t>org.jfree.data.time.TimePeriodFormatException</t>
  </si>
  <si>
    <t>TimePeriodFormatException/1[java.lang.String]</t>
  </si>
  <si>
    <t>C:\Users\Max\Documents\jfreechart-master\src\main\java\org\jfree\chart\plot\dial\DialPlot.java</t>
  </si>
  <si>
    <t>org.jfree.chart.plot.dial.DialPlot</t>
  </si>
  <si>
    <t>setCap/1[org.jfree.chart.plot.dial.DialLayer]</t>
  </si>
  <si>
    <t>setBackground/1[org.jfree.chart.plot.dial.DialLayer]</t>
  </si>
  <si>
    <t>getScale/1[int]</t>
  </si>
  <si>
    <t>getBackground/0</t>
  </si>
  <si>
    <t>setDialFrame/1[org.jfree.chart.plot.dial.DialFrame]</t>
  </si>
  <si>
    <t>removeLayer/1[org.jfree.chart.plot.dial.DialLayer]</t>
  </si>
  <si>
    <t>rectangleByRadius/3[java.awt.geom.Rectangle2D,double,double]</t>
  </si>
  <si>
    <t>DialPlot/0</t>
  </si>
  <si>
    <t>getPointerIndex/1[org.jfree.chart.plot.dial.DialPointer]</t>
  </si>
  <si>
    <t>getViewY/0</t>
  </si>
  <si>
    <t>getPointerForDataset/1[int]</t>
  </si>
  <si>
    <t>DialPlot/1[org.jfree.chart.plot.dial.ValueDataset]</t>
  </si>
  <si>
    <t>getViewWidth/0</t>
  </si>
  <si>
    <t>addPointer/1[org.jfree.chart.plot.dial.DialPointer]</t>
  </si>
  <si>
    <t>viewToFrame/1[java.awt.geom.Rectangle2D]</t>
  </si>
  <si>
    <t>removePointer/1[org.jfree.chart.plot.dial.DialPointer]</t>
  </si>
  <si>
    <t>getViewX/0</t>
  </si>
  <si>
    <t>removePointer/1[int]</t>
  </si>
  <si>
    <t>setDataset/1[org.jfree.chart.plot.dial.ValueDataset]</t>
  </si>
  <si>
    <t>removeLayer/1[int]</t>
  </si>
  <si>
    <t>addLayer/1[org.jfree.chart.plot.dial.DialLayer]</t>
  </si>
  <si>
    <t>addScale/2[int,org.jfree.chart.plot.dial.DialScale]</t>
  </si>
  <si>
    <t>getViewHeight/0</t>
  </si>
  <si>
    <t>mapDatasetToScale/2[int,int]</t>
  </si>
  <si>
    <t>getCap/0</t>
  </si>
  <si>
    <t>setDataset/2[int,org.jfree.chart.plot.dial.ValueDataset]</t>
  </si>
  <si>
    <t>getLayerIndex/1[org.jfree.chart.plot.dial.DialLayer]</t>
  </si>
  <si>
    <t>getScaleForDataset/1[int]</t>
  </si>
  <si>
    <t>setView/4[double,double,double,double]</t>
  </si>
  <si>
    <t>getDialFrame/0</t>
  </si>
  <si>
    <t>C:\Users\Max\Documents\jfreechart-master\src\main\java\org\jfree\chart\legend\LegendItemSource.java</t>
  </si>
  <si>
    <t>org.jfree.chart.legend.LegendItemSource</t>
  </si>
  <si>
    <t>C:\Users\Max\Documents\jfreechart-master\src\main\java\org\jfree\chart\renderer\xy\XYDifferenceRenderer.java</t>
  </si>
  <si>
    <t>org.jfree.chart.renderer.xy.XYDifferenceRenderer</t>
  </si>
  <si>
    <t>createPolygon/8[java.awt.Graphics2D,java.awt.geom.Rectangle2D,org.jfree.chart.plot.XYPlot,org.jfree.chart.axis.ValueAxis,org.jfree.chart.axis.ValueAxis,boolean,java.util.LinkedList,java.util.LinkedList]</t>
  </si>
  <si>
    <t>getPositivePaint/0</t>
  </si>
  <si>
    <t>setNegativePaint/1[java.awt.Paint]</t>
  </si>
  <si>
    <t>drawItemPass0/10[java.awt.Graphics2D,java.awt.geom.Rectangle2D,org.jfree.chart.plot.PlotRenderingInfo,org.jfree.chart.plot.XYPlot,org.jfree.chart.axis.ValueAxis,org.jfree.chart.axis.ValueAxis,org.jfree.chart.renderer.xy.XYDataset,int,int,org.jfree.chart.plot.CrosshairState]</t>
  </si>
  <si>
    <t>setPositivePaint/1[java.awt.Paint]</t>
  </si>
  <si>
    <t>drawItemPass1/10[java.awt.Graphics2D,java.awt.geom.Rectangle2D,org.jfree.chart.plot.PlotRenderingInfo,org.jfree.chart.plot.XYPlot,org.jfree.chart.axis.ValueAxis,org.jfree.chart.axis.ValueAxis,org.jfree.chart.renderer.xy.XYDataset,int,int,org.jfree.chart.plot.CrosshairState]</t>
  </si>
  <si>
    <t>areSeriesDisjoint/1[org.jfree.chart.renderer.xy.XYDataset]</t>
  </si>
  <si>
    <t>isEitherSeriesDegenerate/2[org.jfree.chart.renderer.xy.XYDataset,boolean]</t>
  </si>
  <si>
    <t>getNegativePaint/0</t>
  </si>
  <si>
    <t>XYDifferenceRenderer/0</t>
  </si>
  <si>
    <t>XYDifferenceRenderer/3[java.awt.Paint,java.awt.Paint,boolean]</t>
  </si>
  <si>
    <t>C:\Users\Max\Documents\jfreechart-master\src\test\java\org\jfree\chart\renderer\xy\XYStepRendererTest.java</t>
  </si>
  <si>
    <t>org.jfree.chart.renderer.xy.XYStepRendererTest</t>
  </si>
  <si>
    <t>testDrawWithNullValue/0</t>
  </si>
  <si>
    <t>C:\Users\Max\Documents\jfreechart-master\src\test\java\org\jfree\data\time\TimeSeriesDataItemTest.java</t>
  </si>
  <si>
    <t>org.jfree.data.time.TimeSeriesDataItemTest</t>
  </si>
  <si>
    <t>C:\Users\Max\Documents\jfreechart-master\src\main\java\org\jfree\chart\axis\Axis.java</t>
  </si>
  <si>
    <t>org.jfree.chart.axis.Axis</t>
  </si>
  <si>
    <t>setAttributedLabel/1[java.lang.String]</t>
  </si>
  <si>
    <t>getTickMarkPaint/0</t>
  </si>
  <si>
    <t>setLabelInsets/2[org.jfree.chart.api.RectangleInsets,boolean]</t>
  </si>
  <si>
    <t>createAttributedLabel/1[java.lang.String]</t>
  </si>
  <si>
    <t>setTickMarkStroke/1[java.awt.Stroke]</t>
  </si>
  <si>
    <t>setTickMarkInsideLength/1[float]</t>
  </si>
  <si>
    <t>setTickLabelInsets/1[org.jfree.chart.api.RectangleInsets]</t>
  </si>
  <si>
    <t>setAttributedLabel/1[java.text.AttributedString]</t>
  </si>
  <si>
    <t>setAxisLineVisible/1[boolean]</t>
  </si>
  <si>
    <t>getTickLabelInsets/0</t>
  </si>
  <si>
    <t>drawAttributedLabel/6[java.text.AttributedString,java.awt.Graphics2D,java.awt.geom.Rectangle2D,java.awt.geom.Rectangle2D,org.jfree.chart.api.RectangleEdge,org.jfree.chart.axis.AxisState]</t>
  </si>
  <si>
    <t>addChangeListener/1[org.jfree.chart.event.AxisChangeListener]</t>
  </si>
  <si>
    <t>isAxisLineVisible/0</t>
  </si>
  <si>
    <t>setTickMarksVisible/1[boolean]</t>
  </si>
  <si>
    <t>getTickMarkOutsideLength/0</t>
  </si>
  <si>
    <t>getMinorTickMarkInsideLength/0</t>
  </si>
  <si>
    <t>getTickMarkInsideLength/0</t>
  </si>
  <si>
    <t>isTickMarksVisible/0</t>
  </si>
  <si>
    <t>getFixedDimension/0</t>
  </si>
  <si>
    <t>labelAnchorV/1[org.jfree.chart.axis.AxisLabelLocation]</t>
  </si>
  <si>
    <t>isMinorTickMarksVisible/0</t>
  </si>
  <si>
    <t>labelLocationY/2[org.jfree.chart.axis.AxisLabelLocation,java.awt.geom.Rectangle2D]</t>
  </si>
  <si>
    <t>setLabelAngle/1[double]</t>
  </si>
  <si>
    <t>removeChangeListener/1[org.jfree.chart.event.AxisChangeListener]</t>
  </si>
  <si>
    <t>setPlot/1[org.jfree.chart.plot.Plot]</t>
  </si>
  <si>
    <t>setTickMarkPaint/1[java.awt.Paint]</t>
  </si>
  <si>
    <t>setLabelLocation/1[org.jfree.chart.axis.AxisLabelLocation]</t>
  </si>
  <si>
    <t>setMinorTickMarksVisible/1[boolean]</t>
  </si>
  <si>
    <t>getLabelInsets/0</t>
  </si>
  <si>
    <t>labelLocationX/2[org.jfree.chart.axis.AxisLabelLocation,java.awt.geom.Rectangle2D]</t>
  </si>
  <si>
    <t>getMinorTickMarkOutsideLength/0</t>
  </si>
  <si>
    <t>createAndAddEntity/5[double,org.jfree.chart.axis.AxisState,java.awt.geom.Rectangle2D,org.jfree.chart.api.RectangleEdge,org.jfree.chart.plot.PlotRenderingInfo]</t>
  </si>
  <si>
    <t>notifyListeners/1[org.jfree.chart.event.AxisChangeEvent]</t>
  </si>
  <si>
    <t>drawLabel/6[java.lang.String,java.awt.Graphics2D,java.awt.geom.Rectangle2D,java.awt.geom.Rectangle2D,org.jfree.chart.api.RectangleEdge,org.jfree.chart.axis.AxisState]</t>
  </si>
  <si>
    <t>setMinorTickMarkOutsideLength/1[float]</t>
  </si>
  <si>
    <t>Axis/1[java.lang.String]</t>
  </si>
  <si>
    <t>setTickMarkOutsideLength/1[float]</t>
  </si>
  <si>
    <t>setFixedDimension/1[double]</t>
  </si>
  <si>
    <t>setMinorTickMarkInsideLength/1[float]</t>
  </si>
  <si>
    <t>setLabelInsets/1[org.jfree.chart.api.RectangleInsets]</t>
  </si>
  <si>
    <t>getLabelAngle/0</t>
  </si>
  <si>
    <t>getTickMarkStroke/0</t>
  </si>
  <si>
    <t>isTickLabelsVisible/0</t>
  </si>
  <si>
    <t>labelAnchorH/1[org.jfree.chart.axis.AxisLabelLocation]</t>
  </si>
  <si>
    <t>getLabelLocation/0</t>
  </si>
  <si>
    <t>getLabelEnclosure/2[java.awt.Graphics2D,org.jfree.chart.api.RectangleEdge]</t>
  </si>
  <si>
    <t>C:\Users\Max\Documents\jfreechart-master\src\test\java\org\jfree\data\xy\DefaultIntervalXYDatasetTest.java</t>
  </si>
  <si>
    <t>org.jfree.data.xy.DefaultIntervalXYDatasetTest</t>
  </si>
  <si>
    <t>testGetYValue/0</t>
  </si>
  <si>
    <t>testGetStartXValue/0</t>
  </si>
  <si>
    <t>testGetStartYValue/0</t>
  </si>
  <si>
    <t>testGetXValue/0</t>
  </si>
  <si>
    <t>testGetEndXValue/0</t>
  </si>
  <si>
    <t>testGetEndYValue/0</t>
  </si>
  <si>
    <t>testGetItemCount/0</t>
  </si>
  <si>
    <t>C:\Users\Max\Documents\jfreechart-master\src\main\java\org\jfree\chart\renderer\category\StatisticalLineAndShapeRenderer.java</t>
  </si>
  <si>
    <t>org.jfree.chart.renderer.category.StatisticalLineAndShapeRenderer</t>
  </si>
  <si>
    <t>getErrorIndicatorStroke/0</t>
  </si>
  <si>
    <t>setErrorIndicatorStroke/1[java.awt.Stroke]</t>
  </si>
  <si>
    <t>StatisticalLineAndShapeRenderer/2[boolean,boolean]</t>
  </si>
  <si>
    <t>StatisticalLineAndShapeRenderer/0</t>
  </si>
  <si>
    <t>C:\Users\Max\Documents\jfreechart-master\src\main\java\org\jfree\chart\swing\CrosshairOverlay.java</t>
  </si>
  <si>
    <t>org.jfree.chart.swing.CrosshairOverlay</t>
  </si>
  <si>
    <t>removeDomainCrosshair/1[org.jfree.chart.plot.Crosshair]</t>
  </si>
  <si>
    <t>drawVerticalCrosshair/4[java.awt.Graphics2D,java.awt.geom.Rectangle2D,double,org.jfree.chart.plot.Crosshair]</t>
  </si>
  <si>
    <t>calculateLabelPoint/4[java.awt.geom.Line2D,org.jfree.chart.api.RectangleAnchor,double,double]</t>
  </si>
  <si>
    <t>clearRangeCrosshairs/0</t>
  </si>
  <si>
    <t>flipAnchorV/1[org.jfree.chart.api.RectangleAnchor]</t>
  </si>
  <si>
    <t>CrosshairOverlay/0</t>
  </si>
  <si>
    <t>textAlignPtForLabelAnchorH/1[org.jfree.chart.api.RectangleAnchor]</t>
  </si>
  <si>
    <t>propertyChange/1[java.beans.PropertyChangeEvent]</t>
  </si>
  <si>
    <t>drawHorizontalCrosshair/4[java.awt.Graphics2D,java.awt.geom.Rectangle2D,double,org.jfree.chart.plot.Crosshair]</t>
  </si>
  <si>
    <t>getDomainCrosshairs/0</t>
  </si>
  <si>
    <t>removeRangeCrosshair/1[org.jfree.chart.plot.Crosshair]</t>
  </si>
  <si>
    <t>flipAnchorH/1[org.jfree.chart.api.RectangleAnchor]</t>
  </si>
  <si>
    <t>addDomainCrosshair/1[org.jfree.chart.plot.Crosshair]</t>
  </si>
  <si>
    <t>getRangeCrosshairs/0</t>
  </si>
  <si>
    <t>clearDomainCrosshairs/0</t>
  </si>
  <si>
    <t>addRangeCrosshair/1[org.jfree.chart.plot.Crosshair]</t>
  </si>
  <si>
    <t>textAlignPtForLabelAnchorV/1[org.jfree.chart.api.RectangleAnchor]</t>
  </si>
  <si>
    <t>C:\Users\Max\Documents\jfreechart-master\src\test\java\org\jfree\chart\plot\compass\ShipNeedleTest.java</t>
  </si>
  <si>
    <t>org.jfree.chart.plot.compass.ShipNeedleTest</t>
  </si>
  <si>
    <t>C:\Users\Max\Documents\jfreechart-master\src\main\java\org\jfree\chart\block\BlockBorder.java</t>
  </si>
  <si>
    <t>org.jfree.chart.block.BlockBorder</t>
  </si>
  <si>
    <t>BlockBorder/4[double,double,double,double]</t>
  </si>
  <si>
    <t>BlockBorder/1[java.awt.Paint]</t>
  </si>
  <si>
    <t>BlockBorder/0</t>
  </si>
  <si>
    <t>BlockBorder/5[double,double,double,double,java.awt.Paint]</t>
  </si>
  <si>
    <t>BlockBorder/2[org.jfree.chart.api.RectangleInsets,java.awt.Paint]</t>
  </si>
  <si>
    <t>C:\Users\Max\Documents\jfreechart-master\src\test\java\org\jfree\data\time\MonthTest.java</t>
  </si>
  <si>
    <t>org.jfree.data.time.MonthTest</t>
  </si>
  <si>
    <t>testMonthIntYearConstructorWithCalendarPrototype/0</t>
  </si>
  <si>
    <t>testMonthIntYearConstructorWithThreadLocalCalendar/0</t>
  </si>
  <si>
    <t>testJan1900Next/0</t>
  </si>
  <si>
    <t>testParseMonth/0</t>
  </si>
  <si>
    <t>testMonthYearConstructorWithCalendarPrototype/0</t>
  </si>
  <si>
    <t>testMonthYearConstructorWithCustomCalendar/2[int,java.util.function.Consumer&lt;java.lang.Integer&gt;]</t>
  </si>
  <si>
    <t>testDec9999Previous/0</t>
  </si>
  <si>
    <t>testJan1900Previous/0</t>
  </si>
  <si>
    <t>testMonthYearConstructorWithThreadLocalCalendar/0</t>
  </si>
  <si>
    <t>testDec9999Next/0</t>
  </si>
  <si>
    <t>testMonthIntYearConstructorWithCustomCalendar/2[int,java.util.function.Consumer&lt;java.lang.Integer&gt;]</t>
  </si>
  <si>
    <t>C:\Users\Max\Documents\jfreechart-master\src\main\java\org\jfree\chart\annotations\XYImageAnnotation.java</t>
  </si>
  <si>
    <t>org.jfree.chart.annotations.XYImageAnnotation</t>
  </si>
  <si>
    <t>XYImageAnnotation/3[double,double,java.awt.Image]</t>
  </si>
  <si>
    <t>getImageAnchor/0</t>
  </si>
  <si>
    <t>XYImageAnnotation/4[double,double,java.awt.Image,org.jfree.chart.api.RectangleAnchor]</t>
  </si>
  <si>
    <t>C:\Users\Max\Documents\jfreechart-master\src\test\java\org\jfree\chart\WaterfallChartTest.java</t>
  </si>
  <si>
    <t>org.jfree.chart.WaterfallChartTest</t>
  </si>
  <si>
    <t>createWaterfallChart/0</t>
  </si>
  <si>
    <t>C:\Users\Max\Documents\jfreechart-master\src\main\java\org\jfree\chart\swing\UIUtils.java</t>
  </si>
  <si>
    <t>org.jfree.chart.swing.UIUtils</t>
  </si>
  <si>
    <t>centerFrameOnScreen/1[java.awt.Window]</t>
  </si>
  <si>
    <t>centerDialogInParent/1[java.awt.Dialog]</t>
  </si>
  <si>
    <t>createJButton/2[java.lang.String,java.awt.Font]</t>
  </si>
  <si>
    <t>createJLabel/2[java.lang.String,java.awt.Font]</t>
  </si>
  <si>
    <t>UIUtils/0</t>
  </si>
  <si>
    <t>positionFrameOnScreen/3[java.awt.Window,double,double]</t>
  </si>
  <si>
    <t>positionFrameRandomly/1[java.awt.Window]</t>
  </si>
  <si>
    <t>positionDialogRelativeToParent/3[java.awt.Dialog,double,double]</t>
  </si>
  <si>
    <t>createTablePanel/1[javax.swing.table.TableModel]</t>
  </si>
  <si>
    <t>createJLabel/3[java.lang.String,java.awt.Font,java.awt.Color]</t>
  </si>
  <si>
    <t>C:\Users\Max\Documents\jfreechart-master\src\main\java\org\jfree\chart\imagemap\ImageMapUtils.java</t>
  </si>
  <si>
    <t>org.jfree.chart.imagemap.ImageMapUtils</t>
  </si>
  <si>
    <t>htmlEscape/1[java.lang.String]</t>
  </si>
  <si>
    <t>javascriptEscape/1[java.lang.String]</t>
  </si>
  <si>
    <t>writeImageMap/3[java.io.PrintWriter,java.lang.String,org.jfree.chart.ChartRenderingInfo]</t>
  </si>
  <si>
    <t>org.jfree.chart.renderer.xy.XYBarRenderer$XYBarRendererState</t>
  </si>
  <si>
    <t>setG2Base/1[double]</t>
  </si>
  <si>
    <t>getG2Base/0</t>
  </si>
  <si>
    <t>XYBarRendererState/1[org.jfree.chart.plot.PlotRenderingInfo]</t>
  </si>
  <si>
    <t>C:\Users\Max\Documents\jfreechart-master\src\test\java\org\jfree\chart\plot\compass\PointerNeedleTest.java</t>
  </si>
  <si>
    <t>org.jfree.chart.plot.compass.PointerNeedleTest</t>
  </si>
  <si>
    <t>C:\Users\Max\Documents\jfreechart-master\src\main\java\org\jfree\data\time\Second.java</t>
  </si>
  <si>
    <t>org.jfree.data.time.Second</t>
  </si>
  <si>
    <t>parseSecond/1[java.lang.String]</t>
  </si>
  <si>
    <t>Second/1[java.util.Date]</t>
  </si>
  <si>
    <t>Second/3[java.util.Date,java.util.TimeZone,java.util.Locale]</t>
  </si>
  <si>
    <t>Second/2[java.util.Date,java.util.Calendar]</t>
  </si>
  <si>
    <t>getSecond/0</t>
  </si>
  <si>
    <t>Second/2[int,org.jfree.data.time.Minute]</t>
  </si>
  <si>
    <t>Second/6[int,int,int,int,int,int]</t>
  </si>
  <si>
    <t>Second/0</t>
  </si>
  <si>
    <t>C:\Users\Max\Documents\jfreechart-master\src\test\java\org\jfree\chart\axis\AxisLocationTest.java</t>
  </si>
  <si>
    <t>org.jfree.chart.axis.AxisLocationTest</t>
  </si>
  <si>
    <t>C:\Users\Max\Documents\jfreechart-master\src\main\java\org\jfree\data\xy\YIntervalDataItem.java</t>
  </si>
  <si>
    <t>org.jfree.data.xy.YIntervalDataItem</t>
  </si>
  <si>
    <t>YIntervalDataItem/4[double,double,double,double]</t>
  </si>
  <si>
    <t>C:\Users\Max\Documents\jfreechart-master\src\main\java\org\jfree\data\xy\XIntervalSeries.java</t>
  </si>
  <si>
    <t>org.jfree.data.xy.XIntervalSeries</t>
  </si>
  <si>
    <t>XIntervalSeries/1[S]</t>
  </si>
  <si>
    <t>add/2[org.jfree.data.xy.XIntervalDataItem,boolean]</t>
  </si>
  <si>
    <t>getXLowValue/1[int]</t>
  </si>
  <si>
    <t>add/4[double,double,double,double]</t>
  </si>
  <si>
    <t>XIntervalSeries/3[S,boolean,boolean]</t>
  </si>
  <si>
    <t>getXHighValue/1[int]</t>
  </si>
  <si>
    <t>C:\Users\Max\Documents\jfreechart-master\src\test\java\org\jfree\chart\urls\CustomCategoryURLGeneratorTest.java</t>
  </si>
  <si>
    <t>org.jfree.chart.urls.CustomCategoryURLGeneratorTest</t>
  </si>
  <si>
    <t>C:\Users\Max\Documents\jfreechart-master\src\main\java\org\jfree\chart\labels\IntervalXYToolTipGenerator.java</t>
  </si>
  <si>
    <t>org.jfree.chart.labels.IntervalXYToolTipGenerator</t>
  </si>
  <si>
    <t>IntervalXYToolTipGenerator/3[java.lang.String,java.text.NumberFormat,java.text.NumberFormat]</t>
  </si>
  <si>
    <t>createItemArray/3[org.jfree.chart.labels.XYDataset,int,int]</t>
  </si>
  <si>
    <t>IntervalXYToolTipGenerator/3[java.lang.String,java.text.DateFormat,java.text.NumberFormat]</t>
  </si>
  <si>
    <t>IntervalXYToolTipGenerator/0</t>
  </si>
  <si>
    <t>IntervalXYToolTipGenerator/3[java.lang.String,java.text.NumberFormat,java.text.DateFormat]</t>
  </si>
  <si>
    <t>IntervalXYToolTipGenerator/3[java.lang.String,java.text.DateFormat,java.text.DateFormat]</t>
  </si>
  <si>
    <t>C:\Users\Max\Documents\jfreechart-master\src\main\java\org\jfree\chart\block\FlowArrangement.java</t>
  </si>
  <si>
    <t>org.jfree.chart.block.FlowArrangement</t>
  </si>
  <si>
    <t>FlowArrangement/0</t>
  </si>
  <si>
    <t>FlowArrangement/4[org.jfree.chart.api.HorizontalAlignment,org.jfree.chart.api.VerticalAlignment,double,double]</t>
  </si>
  <si>
    <t>C:\Users\Max\Documents\jfreechart-master\src\main\java\org\jfree\chart\plot\CombinedRangeCategoryPlot.java</t>
  </si>
  <si>
    <t>org.jfree.chart.plot.CombinedRangeCategoryPlot</t>
  </si>
  <si>
    <t>CombinedRangeCategoryPlot/0</t>
  </si>
  <si>
    <t>CombinedRangeCategoryPlot/1[org.jfree.chart.axis.ValueAxis]</t>
  </si>
  <si>
    <t>C:\Users\Max\Documents\jfreechart-master\src\main\java\org\jfree\data\KeyedValues.java</t>
  </si>
  <si>
    <t>org.jfree.data.KeyedValues</t>
  </si>
  <si>
    <t>C:\Users\Max\Documents\jfreechart-master\src\main\java\org\jfree\data\xy\XYIntervalSeries.java</t>
  </si>
  <si>
    <t>org.jfree.data.xy.XYIntervalSeries</t>
  </si>
  <si>
    <t>XYIntervalSeries/1[S]</t>
  </si>
  <si>
    <t>getYLowValue/1[int]</t>
  </si>
  <si>
    <t>add/2[org.jfree.data.xy.XYIntervalDataItem,boolean]</t>
  </si>
  <si>
    <t>getYHighValue/1[int]</t>
  </si>
  <si>
    <t>add/6[double,double,double,double,double,double]</t>
  </si>
  <si>
    <t>XYIntervalSeries/3[S,boolean,boolean]</t>
  </si>
  <si>
    <t>C:\Users\Max\Documents\jfreechart-master\src\test\java\org\jfree\chart\block\LineBorderTest.java</t>
  </si>
  <si>
    <t>org.jfree.chart.block.LineBorderTest</t>
  </si>
  <si>
    <t>C:\Users\Max\Documents\jfreechart-master\src\test\java\org\jfree\chart\AreaChartTest.java</t>
  </si>
  <si>
    <t>org.jfree.chart.AreaChartTest$LocalListener</t>
  </si>
  <si>
    <t>C:\Users\Max\Documents\jfreechart-master\src\test\java\org\jfree\chart\axis\PeriodAxisLabelInfoTest.java</t>
  </si>
  <si>
    <t>org.jfree.chart.axis.PeriodAxisLabelInfoTest</t>
  </si>
  <si>
    <t>testCreateInstance/0</t>
  </si>
  <si>
    <t>C:\Users\Max\Documents\jfreechart-master\src\main\java\org\jfree\chart\event\TitleChangeListener.java</t>
  </si>
  <si>
    <t>org.jfree.chart.event.TitleChangeListener</t>
  </si>
  <si>
    <t>C:\Users\Max\Documents\jfreechart-master\src\main\java\org\jfree\chart\text\TextMeasurer.java</t>
  </si>
  <si>
    <t>org.jfree.chart.text.TextMeasurer</t>
  </si>
  <si>
    <t>C:\Users\Max\Documents\jfreechart-master\src\main\java\org\jfree\chart\ChartElementVisitor.java</t>
  </si>
  <si>
    <t>org.jfree.chart.ChartElementVisitor</t>
  </si>
  <si>
    <t>visit/1[org.jfree.chart.ChartElement]</t>
  </si>
  <si>
    <t>C:\Users\Max\Documents\jfreechart-master\src\main\java\org\jfree\chart\renderer\xy\XYAreaRenderer2.java</t>
  </si>
  <si>
    <t>org.jfree.chart.renderer.xy.XYAreaRenderer2</t>
  </si>
  <si>
    <t>XYAreaRenderer2/2[org.jfree.chart.labels.XYToolTipGenerator,org.jfree.chart.renderer.xy.XYURLGenerator]</t>
  </si>
  <si>
    <t>XYAreaRenderer2/0</t>
  </si>
  <si>
    <t>C:\Users\Max\Documents\jfreechart-master\src\test\java\org\jfree\data\xy\YWithXIntervalTest.java</t>
  </si>
  <si>
    <t>org.jfree.data.xy.YWithXIntervalTest</t>
  </si>
  <si>
    <t>C:\Users\Max\Documents\jfreechart-master\src\main\java\org\jfree\chart\internal\CloneUtils.java</t>
  </si>
  <si>
    <t>org.jfree.chart.internal.CloneUtils</t>
  </si>
  <si>
    <t>cloneMapValues/1[java.util.Map&lt;K,V&gt;]</t>
  </si>
  <si>
    <t>clone/1[T]</t>
  </si>
  <si>
    <t>cloneList/1[java.util.List&lt;T&gt;]</t>
  </si>
  <si>
    <t>copy/1[T]</t>
  </si>
  <si>
    <t>C:\Users\Max\Documents\jfreechart-master\src\main\java\org\jfree\data\json\JSONUtils.java</t>
  </si>
  <si>
    <t>org.jfree.data.json.JSONUtils</t>
  </si>
  <si>
    <t>writeKeyedValues/1[org.jfree.data.KeyedValues]</t>
  </si>
  <si>
    <t>writeKeyedValues2D/1[org.jfree.data.KeyedValues2D]</t>
  </si>
  <si>
    <t>writeKeyedValues/2[org.jfree.data.KeyedValues,java.io.Writer]</t>
  </si>
  <si>
    <t>writeKeyedValues2D/2[org.jfree.data.KeyedValues2D,java.io.Writer]</t>
  </si>
  <si>
    <t>C:\Users\Max\Documents\jfreechart-master\src\test\java\org\jfree\chart\labels\MultipleXYSeriesLabelGeneratorTest.java</t>
  </si>
  <si>
    <t>org.jfree.chart.labels.MultipleXYSeriesLabelGeneratorTest</t>
  </si>
  <si>
    <t>C:\Users\Max\Documents\jfreechart-master\src\main\java\org\jfree\chart\imagemap\StandardURLTagFragmentGenerator.java</t>
  </si>
  <si>
    <t>org.jfree.chart.imagemap.StandardURLTagFragmentGenerator</t>
  </si>
  <si>
    <t>generateURLFragment/1[java.lang.String]</t>
  </si>
  <si>
    <t>StandardURLTagFragmentGenerator/0</t>
  </si>
  <si>
    <t>C:\Users\Max\Documents\jfreechart-master\src\main\java\org\jfree\chart\renderer\PolarItemRenderer.java</t>
  </si>
  <si>
    <t>org.jfree.chart.renderer.PolarItemRenderer</t>
  </si>
  <si>
    <t>drawAngularGridLines/4[java.awt.Graphics2D,org.jfree.chart.plot.PolarPlot,java.util.List&lt;org.jfree.chart.axis.ValueTick&gt;,java.awt.geom.Rectangle2D]</t>
  </si>
  <si>
    <t>drawRadialGridLines/5[java.awt.Graphics2D,org.jfree.chart.plot.PolarPlot,org.jfree.chart.axis.ValueAxis,java.util.List&lt;org.jfree.chart.axis.ValueTick&gt;,java.awt.geom.Rectangle2D]</t>
  </si>
  <si>
    <t>C:\Users\Max\Documents\jfreechart-master\src\main\java\org\jfree\data\general\DatasetChangeListener.java</t>
  </si>
  <si>
    <t>org.jfree.data.general.DatasetChangeListener</t>
  </si>
  <si>
    <t>C:\Users\Max\Documents\jfreechart-master\src\main\java\org\jfree\data\statistics\MultiValueCategoryDataset.java</t>
  </si>
  <si>
    <t>org.jfree.data.statistics.MultiValueCategoryDataset</t>
  </si>
  <si>
    <t>getValues/2[R,C]</t>
  </si>
  <si>
    <t>C:\Users\Max\Documents\jfreechart-master\src\main\java\org\jfree\data\xy\YIntervalSeries.java</t>
  </si>
  <si>
    <t>org.jfree.data.xy.YIntervalSeries</t>
  </si>
  <si>
    <t>add/2[org.jfree.data.xy.YIntervalDataItem,boolean]</t>
  </si>
  <si>
    <t>YIntervalSeries/3[S,boolean,boolean]</t>
  </si>
  <si>
    <t>YIntervalSeries/1[S]</t>
  </si>
  <si>
    <t>C:\Users\Max\Documents\jfreechart-master\src\main\java\org\jfree\chart\legend\PaintScaleLegend.java</t>
  </si>
  <si>
    <t>org.jfree.chart.legend.PaintScaleLegend</t>
  </si>
  <si>
    <t>getAxisLocation/0</t>
  </si>
  <si>
    <t>setStripOutlineStroke/1[java.awt.Stroke]</t>
  </si>
  <si>
    <t>setAxisOffset/1[double]</t>
  </si>
  <si>
    <t>setStripWidth/1[double]</t>
  </si>
  <si>
    <t>setAxis/1[org.jfree.chart.axis.ValueAxis]</t>
  </si>
  <si>
    <t>arrangeRR/3[java.awt.Graphics2D,org.jfree.chart.legend.Range,org.jfree.chart.legend.Range]</t>
  </si>
  <si>
    <t>getStripOutlineStroke/0</t>
  </si>
  <si>
    <t>getScale/0</t>
  </si>
  <si>
    <t>PaintScaleLegend/2[org.jfree.chart.renderer.PaintScale,org.jfree.chart.axis.ValueAxis]</t>
  </si>
  <si>
    <t>setAxisLocation/1[org.jfree.chart.axis.AxisLocation]</t>
  </si>
  <si>
    <t>getStripOutlinePaint/0</t>
  </si>
  <si>
    <t>setStripOutlineVisible/1[boolean]</t>
  </si>
  <si>
    <t>setSubdivisionCount/1[int]</t>
  </si>
  <si>
    <t>setStripOutlinePaint/1[java.awt.Paint]</t>
  </si>
  <si>
    <t>getSubdivisionCount/0</t>
  </si>
  <si>
    <t>isStripOutlineVisible/0</t>
  </si>
  <si>
    <t>setScale/1[org.jfree.chart.renderer.PaintScale]</t>
  </si>
  <si>
    <t>getStripWidth/0</t>
  </si>
  <si>
    <t>org.jfree.chart.plot.dial.DialPointer</t>
  </si>
  <si>
    <t>DialPointer/1[int]</t>
  </si>
  <si>
    <t>DialPointer/0</t>
  </si>
  <si>
    <t>C:\Users\Max\Documents\jfreechart-master\src\main\java\org\jfree\chart\axis\CyclicNumberAxis.java</t>
  </si>
  <si>
    <t>org.jfree.chart.axis.CyclicNumberAxis$CycleBoundTick</t>
  </si>
  <si>
    <t>CycleBoundTick/6[boolean,java.lang.Number,java.lang.String,org.jfree.chart.axis.TextAnchor,org.jfree.chart.axis.TextAnchor,double]</t>
  </si>
  <si>
    <t>C:\Users\Max\Documents\jfreechart-master\src\main\java\org\jfree\data\statistics\SimpleHistogramBin.java</t>
  </si>
  <si>
    <t>org.jfree.data.statistics.SimpleHistogramBin</t>
  </si>
  <si>
    <t>setItemCount/1[int]</t>
  </si>
  <si>
    <t>SimpleHistogramBin/2[double,double]</t>
  </si>
  <si>
    <t>accepts/1[double]</t>
  </si>
  <si>
    <t>SimpleHistogramBin/4[double,double,boolean,boolean]</t>
  </si>
  <si>
    <t>overlapsWith/1[org.jfree.data.statistics.SimpleHistogramBin]</t>
  </si>
  <si>
    <t>C:\Users\Max\Documents\jfreechart-master\src\test\java\org\jfree\chart\axis\AxisSpaceTest.java</t>
  </si>
  <si>
    <t>org.jfree.chart.axis.AxisSpaceTest</t>
  </si>
  <si>
    <t>C:\Users\Max\Documents\jfreechart-master\src\test\java\org\jfree\chart\entity\TickLabelEntityTest.java</t>
  </si>
  <si>
    <t>org.jfree.chart.entity.TickLabelEntityTest</t>
  </si>
  <si>
    <t>C:\Users\Max\Documents\jfreechart-master\src\test\java\org\jfree\chart\axis\CategoryTickTest.java</t>
  </si>
  <si>
    <t>org.jfree.chart.axis.CategoryTickTest</t>
  </si>
  <si>
    <t>C:\Users\Max\Documents\jfreechart-master\src\test\java\org\jfree\chart\renderer\category\GroupedStackedBarRendererTest.java</t>
  </si>
  <si>
    <t>org.jfree.chart.renderer.category.GroupedStackedBarRendererTest</t>
  </si>
  <si>
    <t>C:\Users\Max\Documents\jfreechart-master\src\main\java\org\jfree\data\time\Millisecond.java</t>
  </si>
  <si>
    <t>org.jfree.data.time.Millisecond</t>
  </si>
  <si>
    <t>Millisecond/7[int,int,int,int,int,int,int]</t>
  </si>
  <si>
    <t>Millisecond/2[java.util.Date,java.util.Calendar]</t>
  </si>
  <si>
    <t>getMillisecond/0</t>
  </si>
  <si>
    <t>Millisecond/2[int,org.jfree.data.time.Second]</t>
  </si>
  <si>
    <t>Millisecond/0</t>
  </si>
  <si>
    <t>Millisecond/1[java.util.Date]</t>
  </si>
  <si>
    <t>Millisecond/3[java.util.Date,java.util.TimeZone,java.util.Locale]</t>
  </si>
  <si>
    <t>C:\Users\Max\Documents\jfreechart-master\src\main\java\org\jfree\chart\renderer\category\CategoryItemRenderer.java</t>
  </si>
  <si>
    <t>org.jfree.chart.renderer.category.CategoryItemRenderer</t>
  </si>
  <si>
    <t>drawRangeLine/7[java.awt.Graphics2D,org.jfree.chart.plot.CategoryPlot&lt;?,?&gt;,org.jfree.chart.axis.ValueAxis,java.awt.geom.Rectangle2D,double,java.awt.Paint,java.awt.Stroke]</t>
  </si>
  <si>
    <t>drawDomainMarker/5[java.awt.Graphics2D,org.jfree.chart.plot.CategoryPlot&lt;?,?&gt;,org.jfree.chart.axis.CategoryAxis,org.jfree.chart.plot.CategoryMarker,java.awt.geom.Rectangle2D]</t>
  </si>
  <si>
    <t>drawItem/10[java.awt.Graphics2D,org.jfree.chart.renderer.category.CategoryItemRendererState,java.awt.geom.Rectangle2D,org.jfree.chart.plot.CategoryPlot&lt;?,?&gt;,org.jfree.chart.axis.CategoryAxis,org.jfree.chart.axis.ValueAxis,org.jfree.chart.renderer.category.CategoryDataset&lt;?,?&gt;,int,int,int]</t>
  </si>
  <si>
    <t>drawOutline/3[java.awt.Graphics2D,org.jfree.chart.plot.CategoryPlot&lt;?,?&gt;,java.awt.geom.Rectangle2D]</t>
  </si>
  <si>
    <t>setPlot/1[org.jfree.chart.plot.CategoryPlot&lt;?,?&gt;]</t>
  </si>
  <si>
    <t>drawRangeMarker/5[java.awt.Graphics2D,org.jfree.chart.plot.CategoryPlot&lt;?,?&gt;,org.jfree.chart.axis.ValueAxis,org.jfree.chart.plot.Marker,java.awt.geom.Rectangle2D]</t>
  </si>
  <si>
    <t>findRangeBounds/1[org.jfree.chart.renderer.category.CategoryDataset&lt;?,?&gt;]</t>
  </si>
  <si>
    <t>initialise/5[java.awt.Graphics2D,java.awt.geom.Rectangle2D,org.jfree.chart.plot.CategoryPlot&lt;?,?&gt;,int,org.jfree.chart.plot.PlotRenderingInfo]</t>
  </si>
  <si>
    <t>drawDomainGridline/4[java.awt.Graphics2D,org.jfree.chart.plot.CategoryPlot&lt;?,?&gt;,java.awt.geom.Rectangle2D,double]</t>
  </si>
  <si>
    <t>drawBackground/3[java.awt.Graphics2D,org.jfree.chart.plot.CategoryPlot&lt;?,?&gt;,java.awt.geom.Rectangle2D]</t>
  </si>
  <si>
    <t>C:\Users\Max\Documents\jfreechart-master\src\test\java\org\jfree\chart\axis\DateTickTest.java</t>
  </si>
  <si>
    <t>org.jfree.chart.axis.DateTickTest</t>
  </si>
  <si>
    <t>C:\Users\Max\Documents\jfreechart-master\src\test\java\org\jfree\chart\TimeSeriesChartTest.java</t>
  </si>
  <si>
    <t>org.jfree.chart.TimeSeriesChartTest</t>
  </si>
  <si>
    <t>C:\Users\Max\Documents\jfreechart-master\src\main\java\org\jfree\chart\annotations\CategoryTextAnnotation.java</t>
  </si>
  <si>
    <t>org.jfree.chart.annotations.CategoryTextAnnotation</t>
  </si>
  <si>
    <t>CategoryTextAnnotation/3[java.lang.String,java.lang.Comparable,double]</t>
  </si>
  <si>
    <t>setCategoryAnchor/1[org.jfree.chart.axis.CategoryAnchor]</t>
  </si>
  <si>
    <t>setCategory/1[java.lang.Comparable]</t>
  </si>
  <si>
    <t>C:\Users\Max\Documents\jfreechart-master\src\main\java\org\jfree\chart\renderer\Outlier.java</t>
  </si>
  <si>
    <t>org.jfree.chart.renderer.Outlier</t>
  </si>
  <si>
    <t>Outlier/3[double,double,double]</t>
  </si>
  <si>
    <t>setPoint/1[java.awt.geom.Point2D]</t>
  </si>
  <si>
    <t>overlaps/1[org.jfree.chart.renderer.Outlier]</t>
  </si>
  <si>
    <t>getPoint/0</t>
  </si>
  <si>
    <t>C:\Users\Max\Documents\jfreechart-master\src\main\java\org\jfree\chart\swing\editor\StrokeSample.java</t>
  </si>
  <si>
    <t>org.jfree.chart.swing.editor.StrokeSample</t>
  </si>
  <si>
    <t>getListCellRendererComponent/5[javax.swing.JList,java.lang.Object,int,boolean,boolean]</t>
  </si>
  <si>
    <t>StrokeSample/1[java.awt.Stroke]</t>
  </si>
  <si>
    <t>C:\Users\Max\Documents\jfreechart-master\src\test\java\org\jfree\chart\urls\CustomPieURLGeneratorTest.java</t>
  </si>
  <si>
    <t>org.jfree.chart.urls.CustomPieURLGeneratorTest</t>
  </si>
  <si>
    <t>C:\Users\Max\Documents\jfreechart-master\src\test\java\org\jfree\chart\plot\CategoryPlotTest.java</t>
  </si>
  <si>
    <t>org.jfree.chart.plot.CategoryPlotTest</t>
  </si>
  <si>
    <t>testRendererIndices/0</t>
  </si>
  <si>
    <t>testMapDatasetToDomainAxis/0</t>
  </si>
  <si>
    <t>testSerialization4/0</t>
  </si>
  <si>
    <t>testRemoveDomainMarker/0</t>
  </si>
  <si>
    <t>test1169972/0</t>
  </si>
  <si>
    <t>testGetRangeAxisForDataset/0</t>
  </si>
  <si>
    <t>testAxisLocationIndices/0</t>
  </si>
  <si>
    <t>testGetDomainAxisForDataset/0</t>
  </si>
  <si>
    <t>testDatasetIndices/0</t>
  </si>
  <si>
    <t>testSerialization5/0</t>
  </si>
  <si>
    <t>testSetRenderer/0</t>
  </si>
  <si>
    <t>testAddRangeMarker/0</t>
  </si>
  <si>
    <t>testGetRangeAxisIndex/0</t>
  </si>
  <si>
    <t>testGetRendererForDataset2/0</t>
  </si>
  <si>
    <t>testRangeMarkerIndices/0</t>
  </si>
  <si>
    <t>testGetDomainAxisIndex/0</t>
  </si>
  <si>
    <t>testAddDomainMarker/0</t>
  </si>
  <si>
    <t>testDomainMarkerIndices/0</t>
  </si>
  <si>
    <t>testMapDatasetToRangeAxis/0</t>
  </si>
  <si>
    <t>testEquals_ObjectList5/0</t>
  </si>
  <si>
    <t>testBug2817504/0</t>
  </si>
  <si>
    <t>test1654215/0</t>
  </si>
  <si>
    <t>testAxisIndices/0</t>
  </si>
  <si>
    <t>testRemoveRangeMarker/0</t>
  </si>
  <si>
    <t>testAxisRange/0</t>
  </si>
  <si>
    <t>C:\Users\Max\Documents\jfreechart-master\src\main\java\org\jfree\data\general\SeriesChangeEvent.java</t>
  </si>
  <si>
    <t>org.jfree.data.general.SeriesChangeEvent</t>
  </si>
  <si>
    <t>SeriesChangeEvent/1[java.lang.Object]</t>
  </si>
  <si>
    <t>org.jfree.chart.renderer.category.MinMaxCategoryRenderer$Anonymous1</t>
  </si>
  <si>
    <t>paintIcon/4[java.awt.Component,java.awt.Graphics,int,int]</t>
  </si>
  <si>
    <t>getIconHeight/0</t>
  </si>
  <si>
    <t>getIconWidth/0</t>
  </si>
  <si>
    <t>C:\Users\Max\Documents\jfreechart-master\src\main\java\org\jfree\chart\plot\FastScatterPlot.java</t>
  </si>
  <si>
    <t>org.jfree.chart.plot.FastScatterPlot</t>
  </si>
  <si>
    <t>drawRangeGridlines/3[java.awt.Graphics2D,java.awt.geom.Rectangle2D,java.util.List]</t>
  </si>
  <si>
    <t>FastScatterPlot/3[float[][],org.jfree.chart.axis.ValueAxis,org.jfree.chart.axis.ValueAxis]</t>
  </si>
  <si>
    <t>setDomainAxis/1[org.jfree.chart.axis.ValueAxis]</t>
  </si>
  <si>
    <t>FastScatterPlot/0</t>
  </si>
  <si>
    <t>drawDomainGridlines/3[java.awt.Graphics2D,java.awt.geom.Rectangle2D,java.util.List]</t>
  </si>
  <si>
    <t>setData/1[float[][]]</t>
  </si>
  <si>
    <t>calculateXDataRange/1[float[][]]</t>
  </si>
  <si>
    <t>render/4[java.awt.Graphics2D,java.awt.geom.Rectangle2D,org.jfree.chart.plot.PlotRenderingInfo,org.jfree.chart.plot.CrosshairState]</t>
  </si>
  <si>
    <t>calculateYDataRange/1[float[][]]</t>
  </si>
  <si>
    <t>getData/0</t>
  </si>
  <si>
    <t>org.jfree.chart.renderer.category.MinMaxCategoryRenderer$Anonymous2</t>
  </si>
  <si>
    <t>C:\Users\Max\Documents\jfreechart-master\src\test\java\org\jfree\chart\internal\ShapeUtilsTest.java</t>
  </si>
  <si>
    <t>org.jfree.chart.internal.ShapeUtilsTest</t>
  </si>
  <si>
    <t>testCloneRectangularShape/0</t>
  </si>
  <si>
    <t>testCloneLine2D/0</t>
  </si>
  <si>
    <t>testEqualsLine2D/0</t>
  </si>
  <si>
    <t>testEqualsEllipse2D/0</t>
  </si>
  <si>
    <t>testClonePath2D/0</t>
  </si>
  <si>
    <t>C:\Users\Max\Documents\jfreechart-master\src\test\java\org\jfree\data\xy\YIntervalSeriesTest.java</t>
  </si>
  <si>
    <t>org.jfree.data.xy.YIntervalSeriesTest</t>
  </si>
  <si>
    <t>C:\Users\Max\Documents\jfreechart-master\src\main\java\org\jfree\chart\axis\TickUnits.java</t>
  </si>
  <si>
    <t>org.jfree.chart.axis.TickUnits</t>
  </si>
  <si>
    <t>TickUnits/0</t>
  </si>
  <si>
    <t>size/0</t>
  </si>
  <si>
    <t>add/1[org.jfree.chart.axis.TickUnit]</t>
  </si>
  <si>
    <t>C:\Users\Max\Documents\jfreechart-master\src\main\java\org\jfree\chart\imagemap\URLTagFragmentGenerator.java</t>
  </si>
  <si>
    <t>org.jfree.chart.imagemap.URLTagFragmentGenerator</t>
  </si>
  <si>
    <t>C:\Users\Max\Documents\jfreechart-master\src\main\java\org\jfree\data\ItemKey.java</t>
  </si>
  <si>
    <t>org.jfree.data.ItemKey</t>
  </si>
  <si>
    <t>C:\Users\Max\Documents\jfreechart-master\src\main\java\org\jfree\chart\block\EntityBlockResult.java</t>
  </si>
  <si>
    <t>org.jfree.chart.block.EntityBlockResult</t>
  </si>
  <si>
    <t>getEntityCollection/0</t>
  </si>
  <si>
    <t>C:\Users\Max\Documents\jfreechart-master\src\main\java\org\jfree\chart\renderer\category\StackedAreaRenderer.java</t>
  </si>
  <si>
    <t>org.jfree.chart.renderer.category.StackedAreaRenderer</t>
  </si>
  <si>
    <t>StackedAreaRenderer/1[boolean]</t>
  </si>
  <si>
    <t>StackedAreaRenderer/0</t>
  </si>
  <si>
    <t>getStackValues/4[org.jfree.chart.renderer.category.CategoryDataset,int,int,int[]]</t>
  </si>
  <si>
    <t>org.jfree.chart.StandardChartTheme$Anonymous1</t>
  </si>
  <si>
    <t>C:\Users\Max\Documents\jfreechart-master\src\main\java\org\jfree\chart\ChartTransferable.java</t>
  </si>
  <si>
    <t>org.jfree.chart.ChartTransferable</t>
  </si>
  <si>
    <t>ChartTransferable/3[org.jfree.chart.JFreeChart,int,int]</t>
  </si>
  <si>
    <t>getTransferDataFlavors/0</t>
  </si>
  <si>
    <t>ChartTransferable/8[org.jfree.chart.JFreeChart,int,int,int,int,int,int,boolean]</t>
  </si>
  <si>
    <t>isDataFlavorSupported/1[java.awt.datatransfer.DataFlavor]</t>
  </si>
  <si>
    <t>getTransferData/1[java.awt.datatransfer.DataFlavor]</t>
  </si>
  <si>
    <t>createBufferedImage/7[org.jfree.chart.JFreeChart,int,int,int,int,int,int]</t>
  </si>
  <si>
    <t>ChartTransferable/4[org.jfree.chart.JFreeChart,int,int,boolean]</t>
  </si>
  <si>
    <t>C:\Users\Max\Documents\jfreechart-master\src\main\java\org\jfree\data\json\impl\JSONStreamAware.java</t>
  </si>
  <si>
    <t>org.jfree.data.json.impl.JSONStreamAware</t>
  </si>
  <si>
    <t>C:\Users\Max\Documents\jfreechart-master\src\main\java\org\jfree\chart\axis\NumberTick.java</t>
  </si>
  <si>
    <t>org.jfree.chart.axis.NumberTick</t>
  </si>
  <si>
    <t>NumberTick/5[java.lang.Number,java.lang.String,org.jfree.chart.axis.TextAnchor,org.jfree.chart.axis.TextAnchor,double]</t>
  </si>
  <si>
    <t>NumberTick/6[org.jfree.chart.axis.TickType,double,java.lang.String,org.jfree.chart.axis.TextAnchor,org.jfree.chart.axis.TextAnchor,double]</t>
  </si>
  <si>
    <t>getNumber/0</t>
  </si>
  <si>
    <t>C:\Users\Max\Documents\jfreechart-master\src\main\java\org\jfree\chart\block\BlockContainer.java</t>
  </si>
  <si>
    <t>org.jfree.chart.block.BlockContainer</t>
  </si>
  <si>
    <t>BlockContainer/0</t>
  </si>
  <si>
    <t>isEmpty/0</t>
  </si>
  <si>
    <t>getBlocks/0</t>
  </si>
  <si>
    <t>add/1[org.jfree.chart.block.Block]</t>
  </si>
  <si>
    <t>getArrangement/0</t>
  </si>
  <si>
    <t>BlockContainer/1[org.jfree.chart.block.Arrangement]</t>
  </si>
  <si>
    <t>setArrangement/1[org.jfree.chart.block.Arrangement]</t>
  </si>
  <si>
    <t>C:\Users\Max\Documents\jfreechart-master\src\main\java\org\jfree\chart\swing\ChartMouseListener.java</t>
  </si>
  <si>
    <t>org.jfree.chart.swing.ChartMouseListener</t>
  </si>
  <si>
    <t>chartMouseMoved/1[org.jfree.chart.swing.ChartMouseEvent]</t>
  </si>
  <si>
    <t>chartMouseClicked/1[org.jfree.chart.swing.ChartMouseEvent]</t>
  </si>
  <si>
    <t>org.jfree.chart.renderer.xy.StandardXYItemRenderer</t>
  </si>
  <si>
    <t>setGapThresholdType/1[org.jfree.chart.api.UnitType]</t>
  </si>
  <si>
    <t>StandardXYItemRenderer/1[int]</t>
  </si>
  <si>
    <t>setPlotLines/1[boolean]</t>
  </si>
  <si>
    <t>getPlotDiscontinuous/0</t>
  </si>
  <si>
    <t>StandardXYItemRenderer/2[int,org.jfree.chart.labels.XYToolTipGenerator]</t>
  </si>
  <si>
    <t>getGapThresholdType/0</t>
  </si>
  <si>
    <t>getBaseShapesVisible/0</t>
  </si>
  <si>
    <t>setBaseShapesVisible/1[boolean]</t>
  </si>
  <si>
    <t>setPlotDiscontinuous/1[boolean]</t>
  </si>
  <si>
    <t>getGapThreshold/0</t>
  </si>
  <si>
    <t>getBaseShapesFilled/0</t>
  </si>
  <si>
    <t>setBaseShapesFilled/1[boolean]</t>
  </si>
  <si>
    <t>StandardXYItemRenderer/0</t>
  </si>
  <si>
    <t>setGapThreshold/1[double]</t>
  </si>
  <si>
    <t>setPlotImages/1[boolean]</t>
  </si>
  <si>
    <t>getImageHotspot/6[org.jfree.chart.plot.Plot,int,int,double,double,java.awt.Image]</t>
  </si>
  <si>
    <t>getImage/5[org.jfree.chart.plot.Plot,int,int,double,double]</t>
  </si>
  <si>
    <t>StandardXYItemRenderer/3[int,org.jfree.chart.labels.XYToolTipGenerator,org.jfree.chart.renderer.xy.XYURLGenerator]</t>
  </si>
  <si>
    <t>getPlotImages/0</t>
  </si>
  <si>
    <t>C:\Users\Max\Documents\jfreechart-master\src\test\java\org\jfree\chart\plot\CrosshairTest.java</t>
  </si>
  <si>
    <t>org.jfree.chart.plot.CrosshairTest</t>
  </si>
  <si>
    <t>C:\Users\Max\Documents\jfreechart-master\src\main\java\org\jfree\chart\plot\Marker.java</t>
  </si>
  <si>
    <t>org.jfree.chart.plot.Marker</t>
  </si>
  <si>
    <t>Marker/5[java.awt.Paint,java.awt.Stroke,java.awt.Paint,java.awt.Stroke,float]</t>
  </si>
  <si>
    <t>getLabelTextAnchor/0</t>
  </si>
  <si>
    <t>setLabelOffset/1[org.jfree.chart.api.RectangleInsets]</t>
  </si>
  <si>
    <t>Marker/1[java.awt.Paint]</t>
  </si>
  <si>
    <t>addChangeListener/1[org.jfree.chart.event.MarkerChangeListener]</t>
  </si>
  <si>
    <t>setAlpha/1[float]</t>
  </si>
  <si>
    <t>setLabelOffsetType/1[org.jfree.chart.api.LengthAdjustmentType]</t>
  </si>
  <si>
    <t>Marker/0</t>
  </si>
  <si>
    <t>setLabelTextAnchor/1[org.jfree.chart.plot.TextAnchor]</t>
  </si>
  <si>
    <t>notifyListeners/1[org.jfree.chart.event.MarkerChangeEvent]</t>
  </si>
  <si>
    <t>setLabelBackgroundColor/1[java.awt.Color]</t>
  </si>
  <si>
    <t>getLabelOffsetType/0</t>
  </si>
  <si>
    <t>getLabelBackgroundColor/0</t>
  </si>
  <si>
    <t>removeChangeListener/1[org.jfree.chart.event.MarkerChangeListener]</t>
  </si>
  <si>
    <t>getAlpha/0</t>
  </si>
  <si>
    <t>C:\Users\Max\Documents\jfreechart-master\src\main\java\org\jfree\chart\renderer\OutlierList.java</t>
  </si>
  <si>
    <t>org.jfree.chart.renderer.OutlierList</t>
  </si>
  <si>
    <t>updateAveragedOutlier/0</t>
  </si>
  <si>
    <t>OutlierList/1[org.jfree.chart.renderer.Outlier]</t>
  </si>
  <si>
    <t>setMultiple/1[boolean]</t>
  </si>
  <si>
    <t>setAveragedOutlier/1[org.jfree.chart.renderer.Outlier]</t>
  </si>
  <si>
    <t>isOverlapped/1[org.jfree.chart.renderer.Outlier]</t>
  </si>
  <si>
    <t>getAveragedOutlier/0</t>
  </si>
  <si>
    <t>isMultiple/0</t>
  </si>
  <si>
    <t>C:\Users\Max\Documents\jfreechart-master\src\main\java\org\jfree\data\xy\IntervalXYZDataset.java</t>
  </si>
  <si>
    <t>org.jfree.data.xy.IntervalXYZDataset</t>
  </si>
  <si>
    <t>getStartZValue/2[int,int]</t>
  </si>
  <si>
    <t>getEndZValue/2[int,int]</t>
  </si>
  <si>
    <t>C:\Users\Max\Documents\jfreechart-master\src\test\java\org\jfree\chart\labels\StandardFlowLabelGeneratorTest.java</t>
  </si>
  <si>
    <t>org.jfree.chart.labels.StandardFlowLabelGeneratorTest</t>
  </si>
  <si>
    <t>C:\Users\Max\Documents\jfreechart-master\src\test\java\org\jfree\data\DefaultKeyedValueTest.java</t>
  </si>
  <si>
    <t>org.jfree.data.DefaultKeyedValueTest</t>
  </si>
  <si>
    <t>testEqualsForNullValues/0</t>
  </si>
  <si>
    <t>C:\Users\Max\Documents\jfreechart-master\src\main\java\org\jfree\chart\internal\HashUtils.java</t>
  </si>
  <si>
    <t>org.jfree.chart.internal.HashUtils</t>
  </si>
  <si>
    <t>hashCode/2[int,java.awt.Paint]</t>
  </si>
  <si>
    <t>hashCode/2[int,java.lang.String]</t>
  </si>
  <si>
    <t>hashCode/2[int,boolean]</t>
  </si>
  <si>
    <t>hashCode/2[int,int]</t>
  </si>
  <si>
    <t>hashCodeForDoubleArray/1[double[]]</t>
  </si>
  <si>
    <t>hashCodeForPaint/1[java.awt.Paint]</t>
  </si>
  <si>
    <t>hashCode/2[int,java.lang.Comparable&lt;?&gt;]</t>
  </si>
  <si>
    <t>hashCode/2[int,java.lang.Object]</t>
  </si>
  <si>
    <t>hashCode/2[int,double]</t>
  </si>
  <si>
    <t>hashCode/2[int,java.awt.Stroke]</t>
  </si>
  <si>
    <t>C:\Users\Max\Documents\jfreechart-master\src\main\java\org\jfree\data\time\FixedMillisecond.java</t>
  </si>
  <si>
    <t>org.jfree.data.time.FixedMillisecond</t>
  </si>
  <si>
    <t>getMiddleMillisecond/1[java.util.Calendar]</t>
  </si>
  <si>
    <t>FixedMillisecond/1[java.util.Date]</t>
  </si>
  <si>
    <t>getTime/0</t>
  </si>
  <si>
    <t>getMiddleMillisecond/0</t>
  </si>
  <si>
    <t>FixedMillisecond/1[long]</t>
  </si>
  <si>
    <t>FixedMillisecond/0</t>
  </si>
  <si>
    <t>C:\Users\Max\Documents\jfreechart-master\src\test\java\org\jfree\data\flow\FlowKeyTest.java</t>
  </si>
  <si>
    <t>org.jfree.data.flow.FlowKeyTest</t>
  </si>
  <si>
    <t>C:\Users\Max\Documents\jfreechart-master\src\main\java\org\jfree\data\io\CSV.java</t>
  </si>
  <si>
    <t>org.jfree.data.io.CSV</t>
  </si>
  <si>
    <t>CSV/0</t>
  </si>
  <si>
    <t>readCategoryDataset/1[java.io.Reader]</t>
  </si>
  <si>
    <t>extractColumnKeys/1[java.lang.String]</t>
  </si>
  <si>
    <t>CSV/2[char,char]</t>
  </si>
  <si>
    <t>extractRowKeyAndData/3[java.lang.String,org.jfree.data.category.DefaultCategoryDataset,java.util.List]</t>
  </si>
  <si>
    <t>removeStringDelimiters/1[java.lang.String]</t>
  </si>
  <si>
    <t>C:\Users\Max\Documents\jfreechart-master\src\test\java\org\jfree\chart\labels\StandardPieSectionLabelGeneratorTest.java</t>
  </si>
  <si>
    <t>org.jfree.chart.labels.StandardPieSectionLabelGeneratorTest</t>
  </si>
  <si>
    <t>org.jfree.chart.ScatterPlotTest$LocalListener</t>
  </si>
  <si>
    <t>C:\Users\Max\Documents\jfreechart-master\src\test\java\org\jfree\chart\XYAreaChartTest.java</t>
  </si>
  <si>
    <t>org.jfree.chart.XYAreaChartTest$LocalListener</t>
  </si>
  <si>
    <t>C:\Users\Max\Documents\jfreechart-master\src\test\java\org\jfree\chart\plot\compass\MeterNeedleTest.java</t>
  </si>
  <si>
    <t>org.jfree.chart.plot.compass.MeterNeedleTest</t>
  </si>
  <si>
    <t>C:\Users\Max\Documents\jfreechart-master\src\test\java\org\jfree\data\time\TimeTableXYDatasetTest.java</t>
  </si>
  <si>
    <t>org.jfree.data.time.TimeTableXYDatasetTest</t>
  </si>
  <si>
    <t>testGetTimePeriod/0</t>
  </si>
  <si>
    <t>testStandard/0</t>
  </si>
  <si>
    <t>C:\Users\Max\Documents\jfreechart-master\src\test\java\org\jfree\chart\title\CompositeTitleTest.java</t>
  </si>
  <si>
    <t>org.jfree.chart.title.CompositeTitleTest</t>
  </si>
  <si>
    <t>C:\Users\Max\Documents\jfreechart-master\src\main\java\org\jfree\data\time\ohlc\OHLCSeries.java</t>
  </si>
  <si>
    <t>org.jfree.data.time.ohlc.OHLCSeries</t>
  </si>
  <si>
    <t>getPeriod/1[int]</t>
  </si>
  <si>
    <t>add/5[org.jfree.data.time.RegularTimePeriod,double,double,double,double]</t>
  </si>
  <si>
    <t>OHLCSeries/1[S]</t>
  </si>
  <si>
    <t>add/1[org.jfree.data.time.ohlc.OHLCItem]</t>
  </si>
  <si>
    <t>C:\Users\Max\Documents\jfreechart-master\src\test\java\org\jfree\data\statistics\BoxAndWhiskerItemTest.java</t>
  </si>
  <si>
    <t>org.jfree.data.statistics.BoxAndWhiskerItemTest</t>
  </si>
  <si>
    <t>C:\Users\Max\Documents\jfreechart-master\src\main\java\org\jfree\data\xml\CategorySeriesHandler.java</t>
  </si>
  <si>
    <t>org.jfree.data.xml.CategorySeriesHandler</t>
  </si>
  <si>
    <t>addItem/2[java.lang.Comparable,java.lang.Number]</t>
  </si>
  <si>
    <t>CategorySeriesHandler/1[org.jfree.data.xml.RootHandler]</t>
  </si>
  <si>
    <t>C:\Users\Max\Documents\jfreechart-master\src\main\java\org\jfree\chart\labels\XYSeriesLabelGenerator.java</t>
  </si>
  <si>
    <t>org.jfree.chart.labels.XYSeriesLabelGenerator</t>
  </si>
  <si>
    <t>C:\Users\Max\Documents\jfreechart-master\src\main\java\org\jfree\chart\plot\CrosshairState.java</t>
  </si>
  <si>
    <t>org.jfree.chart.plot.CrosshairState</t>
  </si>
  <si>
    <t>setAnchorX/1[double]</t>
  </si>
  <si>
    <t>updateCrosshairX/3[double,double,int]</t>
  </si>
  <si>
    <t>CrosshairState/0</t>
  </si>
  <si>
    <t>setAnchorY/1[double]</t>
  </si>
  <si>
    <t>getCrosshairX/0</t>
  </si>
  <si>
    <t>getAnchorY/0</t>
  </si>
  <si>
    <t>CrosshairState/1[boolean]</t>
  </si>
  <si>
    <t>setCrosshairY/1[double]</t>
  </si>
  <si>
    <t>updateCrosshairPoint/6[double,double,int,double,double,org.jfree.chart.plot.PlotOrientation]</t>
  </si>
  <si>
    <t>getCrosshairY/0</t>
  </si>
  <si>
    <t>updateCrosshairY/3[double,double,int]</t>
  </si>
  <si>
    <t>getAnchorX/0</t>
  </si>
  <si>
    <t>getCrosshairDistance/0</t>
  </si>
  <si>
    <t>setCrosshairX/1[double]</t>
  </si>
  <si>
    <t>setCrosshairDistance/1[double]</t>
  </si>
  <si>
    <t>C:\Users\Max\Documents\jfreechart-master\src\main\java\org\jfree\chart\urls\TimeSeriesURLGenerator.java</t>
  </si>
  <si>
    <t>org.jfree.chart.urls.TimeSeriesURLGenerator</t>
  </si>
  <si>
    <t>getSeriesParameterName/0</t>
  </si>
  <si>
    <t>TimeSeriesURLGenerator/0</t>
  </si>
  <si>
    <t>getItemParameterName/0</t>
  </si>
  <si>
    <t>TimeSeriesURLGenerator/4[java.text.DateFormat,java.lang.String,java.lang.String,java.lang.String]</t>
  </si>
  <si>
    <t>getPrefix/0</t>
  </si>
  <si>
    <t>C:\Users\Max\Documents\jfreechart-master\src\main\java\org\jfree\chart\legend\LegendGraphic.java</t>
  </si>
  <si>
    <t>org.jfree.chart.legend.LegendGraphic</t>
  </si>
  <si>
    <t>setShapeFilled/1[boolean]</t>
  </si>
  <si>
    <t>setShapeLocation/1[org.jfree.chart.api.RectangleAnchor]</t>
  </si>
  <si>
    <t>getShapeLocation/0</t>
  </si>
  <si>
    <t>setShapeOutlineVisible/1[boolean]</t>
  </si>
  <si>
    <t>getShapeAnchor/0</t>
  </si>
  <si>
    <t>LegendGraphic/2[java.awt.Shape,java.awt.Paint]</t>
  </si>
  <si>
    <t>setShapeAnchor/1[org.jfree.chart.api.RectangleAnchor]</t>
  </si>
  <si>
    <t>C:\Users\Max\Documents\jfreechart-master\src\main\java\org\jfree\chart\axis\AxisState.java</t>
  </si>
  <si>
    <t>org.jfree.chart.axis.AxisState</t>
  </si>
  <si>
    <t>cursorLeft/1[double]</t>
  </si>
  <si>
    <t>setMax/1[double]</t>
  </si>
  <si>
    <t>AxisState/0</t>
  </si>
  <si>
    <t>cursorDown/1[double]</t>
  </si>
  <si>
    <t>getCursor/0</t>
  </si>
  <si>
    <t>getMax/0</t>
  </si>
  <si>
    <t>moveCursor/2[double,org.jfree.chart.api.RectangleEdge]</t>
  </si>
  <si>
    <t>cursorRight/1[double]</t>
  </si>
  <si>
    <t>setCursor/1[double]</t>
  </si>
  <si>
    <t>getTicks/0</t>
  </si>
  <si>
    <t>setTicks/1[java.util.List&lt;org.jfree.chart.axis.ValueTick&gt;]</t>
  </si>
  <si>
    <t>AxisState/1[double]</t>
  </si>
  <si>
    <t>cursorUp/1[double]</t>
  </si>
  <si>
    <t>C:\Users\Max\Documents\jfreechart-master\src\test\java\org\jfree\chart\imagemap\OverLIBToolTipTagFragmentGeneratorTest.java</t>
  </si>
  <si>
    <t>org.jfree.chart.imagemap.OverLIBToolTipTagFragmentGeneratorTest</t>
  </si>
  <si>
    <t>C:\Users\Max\Documents\jfreechart-master\src\main\java\org\jfree\chart\annotations\XYDataImageAnnotation.java</t>
  </si>
  <si>
    <t>org.jfree.chart.annotations.XYDataImageAnnotation</t>
  </si>
  <si>
    <t>XYDataImageAnnotation/6[java.awt.Image,double,double,double,double,boolean]</t>
  </si>
  <si>
    <t>XYDataImageAnnotation/5[java.awt.Image,double,double,double,double]</t>
  </si>
  <si>
    <t>C:\Users\Max\Documents\jfreechart-master\src\main\java\org\jfree\chart\renderer\xy\HighLowRenderer.java</t>
  </si>
  <si>
    <t>org.jfree.chart.renderer.xy.HighLowRenderer</t>
  </si>
  <si>
    <t>getDrawCloseTicks/0</t>
  </si>
  <si>
    <t>getCloseTickPaint/0</t>
  </si>
  <si>
    <t>setCloseTickPaint/1[java.awt.Paint]</t>
  </si>
  <si>
    <t>getTickLength/0</t>
  </si>
  <si>
    <t>setTickLength/1[double]</t>
  </si>
  <si>
    <t>HighLowRenderer/0</t>
  </si>
  <si>
    <t>setDrawOpenTicks/1[boolean]</t>
  </si>
  <si>
    <t>getOpenTickPaint/0</t>
  </si>
  <si>
    <t>setDrawCloseTicks/1[boolean]</t>
  </si>
  <si>
    <t>setOpenTickPaint/1[java.awt.Paint]</t>
  </si>
  <si>
    <t>getDrawOpenTicks/0</t>
  </si>
  <si>
    <t>C:\Users\Max\Documents\jfreechart-master\src\test\java\org\jfree\chart\axis\ModuloAxisTest.java</t>
  </si>
  <si>
    <t>org.jfree.chart.axis.ModuloAxisTest</t>
  </si>
  <si>
    <t>C:\Users\Max\Documents\jfreechart-master\src\main\java\org\jfree\chart\title\Title.java</t>
  </si>
  <si>
    <t>org.jfree.chart.title.Title</t>
  </si>
  <si>
    <t>setPosition/1[org.jfree.chart.title.RectangleEdge]</t>
  </si>
  <si>
    <t>removeChangeListener/1[org.jfree.chart.title.TitleChangeListener]</t>
  </si>
  <si>
    <t>setHorizontalAlignment/1[org.jfree.chart.title.HorizontalAlignment]</t>
  </si>
  <si>
    <t>addChangeListener/1[org.jfree.chart.title.TitleChangeListener]</t>
  </si>
  <si>
    <t>setVerticalAlignment/1[org.jfree.chart.title.VerticalAlignment]</t>
  </si>
  <si>
    <t>getHorizontalAlignment/0</t>
  </si>
  <si>
    <t>notifyListeners/1[org.jfree.chart.title.TitleChangeEvent]</t>
  </si>
  <si>
    <t>Title/4[org.jfree.chart.title.RectangleEdge,org.jfree.chart.title.HorizontalAlignment,org.jfree.chart.title.VerticalAlignment,org.jfree.chart.title.RectangleInsets]</t>
  </si>
  <si>
    <t>getVerticalAlignment/0</t>
  </si>
  <si>
    <t>Title/0</t>
  </si>
  <si>
    <t>Title/3[org.jfree.chart.title.RectangleEdge,org.jfree.chart.title.HorizontalAlignment,org.jfree.chart.title.VerticalAlignment]</t>
  </si>
  <si>
    <t>C:\Users\Max\Documents\jfreechart-master\src\test\java\org\jfree\chart\renderer\category\ScatterRendererTest.java</t>
  </si>
  <si>
    <t>org.jfree.chart.renderer.category.ScatterRendererTest</t>
  </si>
  <si>
    <t>checkIndependence/2[org.jfree.chart.renderer.category.ScatterRenderer,org.jfree.chart.renderer.category.ScatterRenderer]</t>
  </si>
  <si>
    <t>C:\Users\Max\Documents\jfreechart-master\src\main\java\org\jfree\chart\labels\PieToolTipGenerator.java</t>
  </si>
  <si>
    <t>org.jfree.chart.labels.PieToolTipGenerator</t>
  </si>
  <si>
    <t>C:\Users\Max\Documents\jfreechart-master\src\main\java\org\jfree\data\gantt\SlidingGanttCategoryDataset.java</t>
  </si>
  <si>
    <t>org.jfree.data.gantt.SlidingGanttCategoryDataset</t>
  </si>
  <si>
    <t>SlidingGanttCategoryDataset/3[org.jfree.data.gantt.GanttCategoryDataset,int,int]</t>
  </si>
  <si>
    <t>getSubIntervalCount/2[java.lang.Comparable,java.lang.Comparable]</t>
  </si>
  <si>
    <t>getStartValue/3[java.lang.Comparable,java.lang.Comparable,int]</t>
  </si>
  <si>
    <t>getEndValue/3[int,int,int]</t>
  </si>
  <si>
    <t>getStartValue/2[java.lang.Comparable,java.lang.Comparable]</t>
  </si>
  <si>
    <t>getEndValue/2[int,int]</t>
  </si>
  <si>
    <t>getPercentComplete/2[int,int]</t>
  </si>
  <si>
    <t>getPercentComplete/3[java.lang.Comparable,java.lang.Comparable,int]</t>
  </si>
  <si>
    <t>getPercentComplete/2[java.lang.Comparable,java.lang.Comparable]</t>
  </si>
  <si>
    <t>getPercentComplete/3[int,int,int]</t>
  </si>
  <si>
    <t>getSubIntervalCount/2[int,int]</t>
  </si>
  <si>
    <t>getStartValue/3[int,int,int]</t>
  </si>
  <si>
    <t>getEndValue/2[java.lang.Comparable,java.lang.Comparable]</t>
  </si>
  <si>
    <t>getEndValue/3[java.lang.Comparable,java.lang.Comparable,int]</t>
  </si>
  <si>
    <t>getStartValue/2[int,int]</t>
  </si>
  <si>
    <t>C:\Users\Max\Documents\jfreechart-master\src\test\java\org\jfree\chart\entity\PieSectionEntityTest.java</t>
  </si>
  <si>
    <t>org.jfree.chart.entity.PieSectionEntityTest</t>
  </si>
  <si>
    <t>C:\Users\Max\Documents\jfreechart-master\src\test\java\org\jfree\chart\plot\dial\DialCapTest.java</t>
  </si>
  <si>
    <t>org.jfree.chart.plot.dial.DialCapTest</t>
  </si>
  <si>
    <t>C:\Users\Max\Documents\jfreechart-master\src\test\java\org\jfree\data\xy\XYCoordinateTest.java</t>
  </si>
  <si>
    <t>org.jfree.data.xy.XYCoordinateTest</t>
  </si>
  <si>
    <t>C:\Users\Max\Documents\jfreechart-master\src\main\java\org\jfree\chart\plot\dial\DialLayerChangeEvent.java</t>
  </si>
  <si>
    <t>org.jfree.chart.plot.dial.DialLayerChangeEvent</t>
  </si>
  <si>
    <t>DialLayerChangeEvent/1[org.jfree.chart.plot.dial.DialLayer]</t>
  </si>
  <si>
    <t>getDialLayer/0</t>
  </si>
  <si>
    <t>C:\Users\Max\Documents\jfreechart-master\src\main\java\org\jfree\chart\renderer\xy\GradientXYBarPainter.java</t>
  </si>
  <si>
    <t>org.jfree.chart.renderer.xy.GradientXYBarPainter</t>
  </si>
  <si>
    <t>GradientXYBarPainter/0</t>
  </si>
  <si>
    <t>paintBarShadow/7[java.awt.Graphics2D,org.jfree.chart.renderer.xy.XYBarRenderer,int,int,java.awt.geom.RectangularShape,org.jfree.chart.api.RectangleEdge,boolean]</t>
  </si>
  <si>
    <t>paintBar/6[java.awt.Graphics2D,org.jfree.chart.renderer.xy.XYBarRenderer,int,int,java.awt.geom.RectangularShape,org.jfree.chart.api.RectangleEdge]</t>
  </si>
  <si>
    <t>GradientXYBarPainter/3[double,double,double]</t>
  </si>
  <si>
    <t>C:\Users\Max\Documents\jfreechart-master\src\main\java\org\jfree\chart\block\BorderArrangement.java</t>
  </si>
  <si>
    <t>org.jfree.chart.block.BorderArrangement</t>
  </si>
  <si>
    <t>BorderArrangement/0</t>
  </si>
  <si>
    <t>arrangeFN/3[org.jfree.chart.block.BlockContainer,java.awt.Graphics2D,double]</t>
  </si>
  <si>
    <t>arrangeRR/4[org.jfree.chart.block.BlockContainer,org.jfree.chart.block.Range,org.jfree.chart.block.Range,java.awt.Graphics2D]</t>
  </si>
  <si>
    <t>C:\Users\Max\Documents\jfreechart-master\src\main\java\org\jfree\data\time\Day.java</t>
  </si>
  <si>
    <t>org.jfree.data.time.Day</t>
  </si>
  <si>
    <t>Day/1[java.util.Date]</t>
  </si>
  <si>
    <t>parseDay/1[java.lang.String]</t>
  </si>
  <si>
    <t>initUsing/1[java.util.Calendar]</t>
  </si>
  <si>
    <t>Day/3[java.util.Date,java.util.TimeZone,java.util.Locale]</t>
  </si>
  <si>
    <t>getSerialDate/0</t>
  </si>
  <si>
    <t>Day/1[org.jfree.data.time.SerialDate]</t>
  </si>
  <si>
    <t>Day/3[int,int,int]</t>
  </si>
  <si>
    <t>Day/0</t>
  </si>
  <si>
    <t>Day/2[java.util.Date,java.util.Calendar]</t>
  </si>
  <si>
    <t>C:\Users\Max\Documents\jfreechart-master\src\test\java\org\jfree\data\general\DefaultKeyedValuesDatasetTest.java</t>
  </si>
  <si>
    <t>org.jfree.data.general.DefaultKeyedValuesDatasetTest</t>
  </si>
  <si>
    <t>C:\Users\Max\Documents\jfreechart-master\src\test\java\org\jfree\chart\renderer\xy\StackedXYBarRendererTest.java</t>
  </si>
  <si>
    <t>org.jfree.chart.renderer.xy.StackedXYBarRendererTest</t>
  </si>
  <si>
    <t>C:\Users\Max\Documents\jfreechart-master\src\test\java\org\jfree\data\time\DateRangeTest.java</t>
  </si>
  <si>
    <t>org.jfree.data.time.DateRangeTest</t>
  </si>
  <si>
    <t>C:\Users\Max\Documents\jfreechart-master\src\main\java\org\jfree\chart\encoders\EncoderUtil.java</t>
  </si>
  <si>
    <t>org.jfree.chart.encoders.EncoderUtil</t>
  </si>
  <si>
    <t>writeBufferedImage/3[java.awt.image.BufferedImage,java.lang.String,java.io.OutputStream]</t>
  </si>
  <si>
    <t>writeBufferedImage/4[java.awt.image.BufferedImage,java.lang.String,java.io.OutputStream,boolean]</t>
  </si>
  <si>
    <t>writeBufferedImage/4[java.awt.image.BufferedImage,java.lang.String,java.io.OutputStream,float]</t>
  </si>
  <si>
    <t>encode/3[java.awt.image.BufferedImage,java.lang.String,float]</t>
  </si>
  <si>
    <t>encode/4[java.awt.image.BufferedImage,java.lang.String,float,boolean]</t>
  </si>
  <si>
    <t>writeBufferedImage/5[java.awt.image.BufferedImage,java.lang.String,java.io.OutputStream,float,boolean]</t>
  </si>
  <si>
    <t>encode/3[java.awt.image.BufferedImage,java.lang.String,boolean]</t>
  </si>
  <si>
    <t>encode/2[java.awt.image.BufferedImage,java.lang.String]</t>
  </si>
  <si>
    <t>C:\Users\Max\Documents\jfreechart-master\src\main\java\org\jfree\chart\plot\Plot.java</t>
  </si>
  <si>
    <t>org.jfree.chart.plot.Plot</t>
  </si>
  <si>
    <t>resolveDomainAxisLocation/2[org.jfree.chart.axis.AxisLocation,org.jfree.chart.plot.PlotOrientation]</t>
  </si>
  <si>
    <t>getParent/0</t>
  </si>
  <si>
    <t>fillBackground/3[java.awt.Graphics2D,java.awt.geom.Rectangle2D,org.jfree.chart.plot.PlotOrientation]</t>
  </si>
  <si>
    <t>setForegroundAlpha/1[float]</t>
  </si>
  <si>
    <t>isSubplot/0</t>
  </si>
  <si>
    <t>drawOutline/2[java.awt.Graphics2D,java.awt.geom.Rectangle2D]</t>
  </si>
  <si>
    <t>setParent/1[org.jfree.chart.plot.Plot]</t>
  </si>
  <si>
    <t>getNoDataMessagePaint/0</t>
  </si>
  <si>
    <t>setNoDataMessage/1[java.lang.String]</t>
  </si>
  <si>
    <t>getNoDataMessageFont/0</t>
  </si>
  <si>
    <t>resolveRangeAxisLocation/2[org.jfree.chart.axis.AxisLocation,org.jfree.chart.plot.PlotOrientation]</t>
  </si>
  <si>
    <t>getForegroundAlpha/0</t>
  </si>
  <si>
    <t>Plot/0</t>
  </si>
  <si>
    <t>setNoDataMessagePaint/1[java.awt.Paint]</t>
  </si>
  <si>
    <t>notifyListeners/1[org.jfree.chart.event.PlotChangeEvent]</t>
  </si>
  <si>
    <t>drawBackgroundImage/2[java.awt.Graphics2D,java.awt.geom.Rectangle2D]</t>
  </si>
  <si>
    <t>getBackgroundAlpha/0</t>
  </si>
  <si>
    <t>addChangeListener/1[org.jfree.chart.event.PlotChangeListener]</t>
  </si>
  <si>
    <t>getRectY/4[double,double,double,org.jfree.chart.api.RectangleEdge]</t>
  </si>
  <si>
    <t>setNoDataMessageFont/1[java.awt.Font]</t>
  </si>
  <si>
    <t>getRootPlot/0</t>
  </si>
  <si>
    <t>drawNoDataMessage/2[java.awt.Graphics2D,java.awt.geom.Rectangle2D]</t>
  </si>
  <si>
    <t>fillBackground/2[java.awt.Graphics2D,java.awt.geom.Rectangle2D]</t>
  </si>
  <si>
    <t>removeChangeListener/1[org.jfree.chart.event.PlotChangeListener]</t>
  </si>
  <si>
    <t>createAndAddEntity/4[java.awt.geom.Rectangle2D,org.jfree.chart.plot.PlotRenderingInfo,java.lang.String,java.lang.String]</t>
  </si>
  <si>
    <t>setBackgroundAlpha/1[float]</t>
  </si>
  <si>
    <t>setInsets/2[org.jfree.chart.api.RectangleInsets,boolean]</t>
  </si>
  <si>
    <t>fetchElementHintingFlag/0</t>
  </si>
  <si>
    <t>getNoDataMessage/0</t>
  </si>
  <si>
    <t>setDrawingSupplier/2[org.jfree.chart.plot.DrawingSupplier,boolean]</t>
  </si>
  <si>
    <t>getRectX/4[double,double,double,org.jfree.chart.api.RectangleEdge]</t>
  </si>
  <si>
    <t>C:\Users\Max\Documents\jfreechart-master\src\main\java\org\jfree\chart\text\TextUtils.java</t>
  </si>
  <si>
    <t>org.jfree.chart.text.TextUtils</t>
  </si>
  <si>
    <t>nextLineBreak/5[java.lang.String,int,float,java.text.BreakIterator,org.jfree.chart.text.TextMeasurer]</t>
  </si>
  <si>
    <t>calcAlignedStringBounds/5[java.lang.String,java.awt.Graphics2D,float,float,org.jfree.chart.text.TextAnchor]</t>
  </si>
  <si>
    <t>createTextBlock/6[java.lang.String,java.awt.Font,java.awt.Paint,float,int,org.jfree.chart.text.TextMeasurer]</t>
  </si>
  <si>
    <t>deriveTextBoundsAnchorOffsets/3[java.awt.Graphics2D,java.lang.String,org.jfree.chart.text.TextAnchor]</t>
  </si>
  <si>
    <t>deriveRotationAnchorOffsets/3[java.awt.Graphics2D,java.lang.String,org.jfree.chart.text.TextAnchor]</t>
  </si>
  <si>
    <t>drawRotatedString/7[java.lang.String,java.awt.Graphics2D,float,float,double,float,float]</t>
  </si>
  <si>
    <t>isUseDrawRotatedStringWorkaround/0</t>
  </si>
  <si>
    <t>setUseDrawRotatedStringWorkaround/1[boolean]</t>
  </si>
  <si>
    <t>calculateRotatedStringBounds/7[java.lang.String,java.awt.Graphics2D,float,float,org.jfree.chart.text.TextAnchor,double,org.jfree.chart.text.TextAnchor]</t>
  </si>
  <si>
    <t>deriveTextBoundsAnchorOffsets/4[java.awt.Graphics2D,java.lang.String,org.jfree.chart.text.TextAnchor,java.awt.geom.Rectangle2D]</t>
  </si>
  <si>
    <t>drawAlignedString/5[java.lang.String,java.awt.Graphics2D,float,float,org.jfree.chart.text.TextAnchor]</t>
  </si>
  <si>
    <t>drawRotatedString/5[java.lang.String,java.awt.Graphics2D,double,float,float]</t>
  </si>
  <si>
    <t>getUseFontMetricsGetStringBounds/0</t>
  </si>
  <si>
    <t>setDrawStringsWithFontAttributes/1[boolean]</t>
  </si>
  <si>
    <t>setUseFontMetricsGetStringBounds/1[boolean]</t>
  </si>
  <si>
    <t>calculateRotatedStringBounds/7[java.lang.String,java.awt.Graphics2D,float,float,double,float,float]</t>
  </si>
  <si>
    <t>drawRotatedString/7[java.lang.String,java.awt.Graphics2D,float,float,org.jfree.chart.text.TextAnchor,double,org.jfree.chart.text.TextAnchor]</t>
  </si>
  <si>
    <t>getTextBounds/3[java.lang.String,java.awt.Graphics2D,java.awt.FontMetrics]</t>
  </si>
  <si>
    <t>TextUtils/0</t>
  </si>
  <si>
    <t>createTextBlock/3[java.lang.String,java.awt.Font,java.awt.Paint]</t>
  </si>
  <si>
    <t>createTextBlock/5[java.lang.String,java.awt.Font,java.awt.Paint,float,org.jfree.chart.text.TextMeasurer]</t>
  </si>
  <si>
    <t>getDrawStringsWithFontAttributes/0</t>
  </si>
  <si>
    <t>drawRotatedString/8[java.lang.String,java.awt.Graphics2D,float,float,org.jfree.chart.text.TextAnchor,double,float,float]</t>
  </si>
  <si>
    <t>C:\Users\Max\Documents\jfreechart-master\src\main\java\org\jfree\chart\plot\ValueAxisPlot.java</t>
  </si>
  <si>
    <t>org.jfree.chart.plot.ValueAxisPlot</t>
  </si>
  <si>
    <t>C:\Users\Max\Documents\jfreechart-master\src\main\java\org\jfree\chart\renderer\category\IntervalBarRenderer.java</t>
  </si>
  <si>
    <t>org.jfree.chart.renderer.category.IntervalBarRenderer</t>
  </si>
  <si>
    <t>IntervalBarRenderer/0</t>
  </si>
  <si>
    <t>drawInterval/9[java.awt.Graphics2D,org.jfree.chart.renderer.category.CategoryItemRendererState,java.awt.geom.Rectangle2D,org.jfree.chart.plot.CategoryPlot,org.jfree.chart.axis.CategoryAxis,org.jfree.chart.axis.ValueAxis,org.jfree.chart.renderer.category.IntervalCategoryDataset,int,int]</t>
  </si>
  <si>
    <t>C:\Users\Max\Documents\jfreechart-master\src\main\java\org\jfree\chart\api\PublicCloneable.java</t>
  </si>
  <si>
    <t>org.jfree.chart.api.PublicCloneable</t>
  </si>
  <si>
    <t>C:\Users\Max\Documents\jfreechart-master\src\main\java\org\jfree\chart\renderer\category\BarRenderer.java</t>
  </si>
  <si>
    <t>org.jfree.chart.renderer.category.BarRenderer</t>
  </si>
  <si>
    <t>setMaximumBarWidth/1[double]</t>
  </si>
  <si>
    <t>setIncludeBaseInRange/1[boolean]</t>
  </si>
  <si>
    <t>setDefaultBarPainter/1[org.jfree.chart.renderer.category.BarPainter]</t>
  </si>
  <si>
    <t>getUpperClip/0</t>
  </si>
  <si>
    <t>getIncludeBaseInRange/0</t>
  </si>
  <si>
    <t>getMaximumBarWidth/0</t>
  </si>
  <si>
    <t>setGradientPaintTransformer/1[org.jfree.chart.renderer.category.GradientPaintTransformer]</t>
  </si>
  <si>
    <t>getLowerClip/0</t>
  </si>
  <si>
    <t>drawItemLabel/8[java.awt.Graphics2D,org.jfree.chart.renderer.category.CategoryDataset,int,int,org.jfree.chart.plot.CategoryPlot,org.jfree.chart.labels.CategoryItemLabelGenerator,java.awt.geom.Rectangle2D,boolean]</t>
  </si>
  <si>
    <t>calculateBarL0L1/1[double]</t>
  </si>
  <si>
    <t>BarRenderer/0</t>
  </si>
  <si>
    <t>getMinimumBarLength/0</t>
  </si>
  <si>
    <t>setMinimumBarLength/1[double]</t>
  </si>
  <si>
    <t>C:\Users\Max\Documents\jfreechart-master\src\main\java\org\jfree\data\json\impl\JSONObject.java</t>
  </si>
  <si>
    <t>org.jfree.data.json.impl.JSONObject</t>
  </si>
  <si>
    <t>toJSONString/1[java.util.Map]</t>
  </si>
  <si>
    <t>writeJSONString/2[java.util.Map,java.io.Writer]</t>
  </si>
  <si>
    <t>toString/2[java.lang.String,java.lang.Object]</t>
  </si>
  <si>
    <t>toJSONString/3[java.lang.String,java.lang.Object,java.lang.StringBuffer]</t>
  </si>
  <si>
    <t>C:\Users\Max\Documents\jfreechart-master\src\test\java\org\jfree\chart\plot\MarkerTest.java</t>
  </si>
  <si>
    <t>org.jfree.chart.plot.MarkerTest</t>
  </si>
  <si>
    <t>testGetSetLabel/0</t>
  </si>
  <si>
    <t>testGetSetAlpha/0</t>
  </si>
  <si>
    <t>testListenersWithCategoryPlot/0</t>
  </si>
  <si>
    <t>testGetSetOutlineStroke/0</t>
  </si>
  <si>
    <t>testListenersWithXYPlot/0</t>
  </si>
  <si>
    <t>testGetSetLabelFont/0</t>
  </si>
  <si>
    <t>testGetSetPaint/0</t>
  </si>
  <si>
    <t>testGetSetLabelOffsetType/0</t>
  </si>
  <si>
    <t>testGetSetOutlinePaint/0</t>
  </si>
  <si>
    <t>testGetSetLabelTextAnchor/0</t>
  </si>
  <si>
    <t>testGetSetLabelOffset/0</t>
  </si>
  <si>
    <t>testGetSetLabelAnchor/0</t>
  </si>
  <si>
    <t>testGetSetStroke/0</t>
  </si>
  <si>
    <t>testGetSetLabelPaint/0</t>
  </si>
  <si>
    <t>C:\Users\Max\Documents\jfreechart-master\src\test\java\org\jfree\chart\renderer\category\LayeredBarRendererTest.java</t>
  </si>
  <si>
    <t>org.jfree.chart.renderer.category.LayeredBarRendererTest</t>
  </si>
  <si>
    <t>C:\Users\Max\Documents\jfreechart-master\src\main\java\org\jfree\chart\api\RectangleAlignment.java</t>
  </si>
  <si>
    <t>org.jfree.chart.api.RectangleAlignment</t>
  </si>
  <si>
    <t>align/2[java.awt.geom.Rectangle2D,java.awt.geom.Rectangle2D]</t>
  </si>
  <si>
    <t>C:\Users\Max\Documents\jfreechart-master\src\test\java\org\jfree\chart\XYBarChartTest.java</t>
  </si>
  <si>
    <t>org.jfree.chart.XYBarChartTest$LocalListener</t>
  </si>
  <si>
    <t>C:\Users\Max\Documents\jfreechart-master\src\test\java\org\jfree\chart\renderer\xy\XYBoxAndWhiskerRendererTest.java</t>
  </si>
  <si>
    <t>org.jfree.chart.renderer.xy.XYBoxAndWhiskerRendererTest</t>
  </si>
  <si>
    <t>test2909215/0</t>
  </si>
  <si>
    <t>C:\Users\Max\Documents\jfreechart-master\src\main\java\org\jfree\chart\urls\CategoryURLGenerator.java</t>
  </si>
  <si>
    <t>org.jfree.chart.urls.CategoryURLGenerator</t>
  </si>
  <si>
    <t>C:\Users\Max\Documents\jfreechart-master\src\main\java\org\jfree\data\time\RegularTimePeriod.java</t>
  </si>
  <si>
    <t>org.jfree.data.time.RegularTimePeriod</t>
  </si>
  <si>
    <t>setCalendarInstancePrototype/1[java.util.Calendar]</t>
  </si>
  <si>
    <t>downsize/1[java.lang.Class]</t>
  </si>
  <si>
    <t>setThreadLocalCalendarInstance/1[java.util.Calendar]</t>
  </si>
  <si>
    <t>createInstance/4[java.lang.Class,java.util.Date,java.util.TimeZone,java.util.Locale]</t>
  </si>
  <si>
    <t>getMillisecond/2[org.jfree.data.time.TimePeriodAnchor,java.util.Calendar]</t>
  </si>
  <si>
    <t>getCalendarInstance/0</t>
  </si>
  <si>
    <t>C:\Users\Max\Documents\jfreechart-master\src\main\java\org\jfree\data\xy\AbstractXYZDataset.java</t>
  </si>
  <si>
    <t>org.jfree.data.xy.AbstractXYZDataset</t>
  </si>
  <si>
    <t>C:\Users\Max\Documents\jfreechart-master\src\test\java\org\jfree\chart\legend\LegendGraphicTest.java</t>
  </si>
  <si>
    <t>org.jfree.chart.legend.LegendGraphicTest</t>
  </si>
  <si>
    <t>org.jfree.chart.ChartHints</t>
  </si>
  <si>
    <t>ChartHints/0</t>
  </si>
  <si>
    <t>C:\Users\Max\Documents\jfreechart-master\src\main\java\org\jfree\chart\renderer\category\StandardBarPainter.java</t>
  </si>
  <si>
    <t>org.jfree.chart.renderer.category.StandardBarPainter</t>
  </si>
  <si>
    <t>StandardBarPainter/0</t>
  </si>
  <si>
    <t>C:\Users\Max\Documents\jfreechart-master\src\test\java\org\jfree\data\general\DefaultKeyedValues2DDatasetTest.java</t>
  </si>
  <si>
    <t>org.jfree.data.general.DefaultKeyedValues2DDatasetTest</t>
  </si>
  <si>
    <t>C:\Users\Max\Documents\jfreechart-master\src\main\java\org\jfree\chart\annotations\TextAnnotation.java</t>
  </si>
  <si>
    <t>org.jfree.chart.annotations.TextAnnotation</t>
  </si>
  <si>
    <t>TextAnnotation/1[java.lang.String]</t>
  </si>
  <si>
    <t>C:\Users\Max\Documents\jfreechart-master\src\main\java\org\jfree\chart\labels\StandardCategorySeriesLabelGenerator.java</t>
  </si>
  <si>
    <t>org.jfree.chart.labels.StandardCategorySeriesLabelGenerator</t>
  </si>
  <si>
    <t>createItemArray/2[org.jfree.chart.labels.CategoryDataset,int]</t>
  </si>
  <si>
    <t>StandardCategorySeriesLabelGenerator/1[java.lang.String]</t>
  </si>
  <si>
    <t>generateLabel/2[org.jfree.chart.labels.CategoryDataset,int]</t>
  </si>
  <si>
    <t>StandardCategorySeriesLabelGenerator/0</t>
  </si>
  <si>
    <t>C:\Users\Max\Documents\jfreechart-master\src\main\java\org\jfree\data\flow\FlowKey.java</t>
  </si>
  <si>
    <t>org.jfree.data.flow.FlowKey</t>
  </si>
  <si>
    <t>FlowKey/3[int,K,K]</t>
  </si>
  <si>
    <t>getSource/0</t>
  </si>
  <si>
    <t>getDestination/0</t>
  </si>
  <si>
    <t>getStage/0</t>
  </si>
  <si>
    <t>C:\Users\Max\Documents\jfreechart-master\src\main\java\org\jfree\data\xy\IntervalXYDataset.java</t>
  </si>
  <si>
    <t>org.jfree.data.xy.IntervalXYDataset</t>
  </si>
  <si>
    <t>C:\Users\Max\Documents\jfreechart-master\src\main\java\org\jfree\data\xy\Vector.java</t>
  </si>
  <si>
    <t>org.jfree.data.xy.Vector</t>
  </si>
  <si>
    <t>Vector/2[double,double]</t>
  </si>
  <si>
    <t>C:\Users\Max\Documents\jfreechart-master\src\test\java\org\jfree\chart\axis\QuarterDateFormatTest.java</t>
  </si>
  <si>
    <t>org.jfree.chart.axis.QuarterDateFormatTest</t>
  </si>
  <si>
    <t>C:\Users\Max\Documents\jfreechart-master\src\test\java\org\jfree\chart\renderer\xy\XYAreaRenderer2Test.java</t>
  </si>
  <si>
    <t>org.jfree.chart.renderer.xy.XYAreaRenderer2Test</t>
  </si>
  <si>
    <t>C:\Users\Max\Documents\jfreechart-master\src\main\java\org\jfree\chart\entity\CategoryLabelEntity.java</t>
  </si>
  <si>
    <t>org.jfree.chart.entity.CategoryLabelEntity</t>
  </si>
  <si>
    <t>CategoryLabelEntity/4[C,java.awt.Shape,java.lang.String,java.lang.String]</t>
  </si>
  <si>
    <t>C:\Users\Max\Documents\jfreechart-master\src\test\java\org\jfree\data\KeyedObjectsTest.java</t>
  </si>
  <si>
    <t>org.jfree.data.KeyedObjectsTest</t>
  </si>
  <si>
    <t>testRemoveValueInt/0</t>
  </si>
  <si>
    <t>testGetObject/0</t>
  </si>
  <si>
    <t>testGetKey/0</t>
  </si>
  <si>
    <t>testGetIndex/0</t>
  </si>
  <si>
    <t>testInsertAndRetrieve/0</t>
  </si>
  <si>
    <t>C:\Users\Max\Documents\jfreechart-master\src\main\java\org\jfree\chart\plot\DefaultDrawingSupplier.java</t>
  </si>
  <si>
    <t>org.jfree.chart.plot.DefaultDrawingSupplier</t>
  </si>
  <si>
    <t>intArray/3[double,double,double]</t>
  </si>
  <si>
    <t>DefaultDrawingSupplier/6[java.awt.Paint[],java.awt.Paint[],java.awt.Paint[],java.awt.Stroke[],java.awt.Stroke[],java.awt.Shape[]]</t>
  </si>
  <si>
    <t>DefaultDrawingSupplier/5[java.awt.Paint[],java.awt.Paint[],java.awt.Stroke[],java.awt.Stroke[],java.awt.Shape[]]</t>
  </si>
  <si>
    <t>intArray/4[double,double,double,double]</t>
  </si>
  <si>
    <t>getNextPaint/0</t>
  </si>
  <si>
    <t>equalShapes/2[java.awt.Shape[],java.awt.Shape[]]</t>
  </si>
  <si>
    <t>getNextStroke/0</t>
  </si>
  <si>
    <t>getNextShape/0</t>
  </si>
  <si>
    <t>DefaultDrawingSupplier/0</t>
  </si>
  <si>
    <t>getNextOutlinePaint/0</t>
  </si>
  <si>
    <t>getNextOutlineStroke/0</t>
  </si>
  <si>
    <t>createStandardSeriesShapes/0</t>
  </si>
  <si>
    <t>getNextFillPaint/0</t>
  </si>
  <si>
    <t>C:\Users\Max\Documents\jfreechart-master\src\main\java\org\jfree\data\category\DefaultIntervalCategoryDataset.java</t>
  </si>
  <si>
    <t>org.jfree.data.category.DefaultIntervalCategoryDataset</t>
  </si>
  <si>
    <t>setStartValue/3[int,java.lang.Comparable,java.lang.Number]</t>
  </si>
  <si>
    <t>clone/1[java.lang.Number[][]]</t>
  </si>
  <si>
    <t>DefaultIntervalCategoryDataset/4[java.lang.Comparable[],java.lang.Comparable[],java.lang.Number[][],java.lang.Number[][]]</t>
  </si>
  <si>
    <t>generateKeys/2[int,java.lang.String]</t>
  </si>
  <si>
    <t>getCategoryCount/0</t>
  </si>
  <si>
    <t>setCategoryKeys/1[java.lang.Comparable[]]</t>
  </si>
  <si>
    <t>setEndValue/3[int,java.lang.Comparable,java.lang.Number]</t>
  </si>
  <si>
    <t>getCategoryIndex/1[java.lang.Comparable]</t>
  </si>
  <si>
    <t>DefaultIntervalCategoryDataset/2[double[][],double[][]]</t>
  </si>
  <si>
    <t>DefaultIntervalCategoryDataset/3[java.lang.String[],java.lang.Number[][],java.lang.Number[][]]</t>
  </si>
  <si>
    <t>equal/2[java.lang.Number[][],java.lang.Number[][]]</t>
  </si>
  <si>
    <t>setSeriesKeys/1[java.lang.Comparable[]]</t>
  </si>
  <si>
    <t>DefaultIntervalCategoryDataset/2[java.lang.Number[][],java.lang.Number[][]]</t>
  </si>
  <si>
    <t>C:\Users\Max\Documents\jfreechart-master\src\main\java\org\jfree\chart\annotations\XYTitleAnnotation.java</t>
  </si>
  <si>
    <t>org.jfree.chart.annotations.XYTitleAnnotation</t>
  </si>
  <si>
    <t>getTitleAnchor/0</t>
  </si>
  <si>
    <t>getCoordinateType/0</t>
  </si>
  <si>
    <t>setMaxWidth/1[double]</t>
  </si>
  <si>
    <t>XYTitleAnnotation/4[double,double,org.jfree.chart.annotations.Title,org.jfree.chart.api.RectangleAnchor]</t>
  </si>
  <si>
    <t>getMaxWidth/0</t>
  </si>
  <si>
    <t>XYTitleAnnotation/3[double,double,org.jfree.chart.annotations.Title]</t>
  </si>
  <si>
    <t>getMaxHeight/0</t>
  </si>
  <si>
    <t>setMaxHeight/1[double]</t>
  </si>
  <si>
    <t>C:\Users\Max\Documents\jfreechart-master\src\main\java\org\jfree\chart\legend\LegendItemCollection.java</t>
  </si>
  <si>
    <t>org.jfree.chart.legend.LegendItemCollection</t>
  </si>
  <si>
    <t>add/1[org.jfree.chart.legend.LegendItem]</t>
  </si>
  <si>
    <t>LegendItemCollection/0</t>
  </si>
  <si>
    <t>addAll/1[org.jfree.chart.legend.LegendItemCollection]</t>
  </si>
  <si>
    <t>C:\Users\Max\Documents\jfreechart-master\src\test\java\org\jfree\data\general\DefaultPieDatasetTest.java</t>
  </si>
  <si>
    <t>org.jfree.data.general.DefaultPieDatasetTest</t>
  </si>
  <si>
    <t>testBug212/0</t>
  </si>
  <si>
    <t>C:\Users\Max\Documents\jfreechart-master\src\test\java\org\jfree\chart\renderer\xy\XYBarRendererTest.java</t>
  </si>
  <si>
    <t>org.jfree.chart.renderer.xy.XYBarRendererTest</t>
  </si>
  <si>
    <t>C:\Users\Max\Documents\jfreechart-master\src\main\java\org\jfree\data\ComparableObjectItem.java</t>
  </si>
  <si>
    <t>org.jfree.data.ComparableObjectItem</t>
  </si>
  <si>
    <t>ComparableObjectItem/2[java.lang.Comparable,java.lang.Object]</t>
  </si>
  <si>
    <t>getComparable/0</t>
  </si>
  <si>
    <t>getObject/0</t>
  </si>
  <si>
    <t>compareTo/1[org.jfree.data.ComparableObjectItem]</t>
  </si>
  <si>
    <t>setObject/1[java.lang.Object]</t>
  </si>
  <si>
    <t>C:\Users\Max\Documents\jfreechart-master\src\main\java\org\jfree\data\general\DefaultHeatMapDataset.java</t>
  </si>
  <si>
    <t>org.jfree.data.general.DefaultHeatMapDataset</t>
  </si>
  <si>
    <t>setZValue/4[int,int,double,boolean]</t>
  </si>
  <si>
    <t>DefaultHeatMapDataset/6[int,int,double,double,double,double]</t>
  </si>
  <si>
    <t>setZValue/3[int,int,double]</t>
  </si>
  <si>
    <t>org.jfree.chart.XYAreaChartTest</t>
  </si>
  <si>
    <t>C:\Users\Max\Documents\jfreechart-master\src\test\java\org\jfree\chart\axis\CategoryLabelPositionTest.java</t>
  </si>
  <si>
    <t>org.jfree.chart.axis.CategoryLabelPositionTest</t>
  </si>
  <si>
    <t>C:\Users\Max\Documents\jfreechart-master\src\test\java\org\jfree\chart\GanttChartTest.java</t>
  </si>
  <si>
    <t>org.jfree.chart.GanttChartTest$LocalListener</t>
  </si>
  <si>
    <t>C:\Users\Max\Documents\jfreechart-master\src\test\java\org\jfree\data\time\TimeSeriesCollectionTest.java</t>
  </si>
  <si>
    <t>org.jfree.data.time.TimeSeriesCollectionTest</t>
  </si>
  <si>
    <t>testGetRangeBounds2/0</t>
  </si>
  <si>
    <t>createSeries/0</t>
  </si>
  <si>
    <t>testBug3445507/0</t>
  </si>
  <si>
    <t>testGetSurroundingItems/0</t>
  </si>
  <si>
    <t>C:\Users\Max\Documents\jfreechart-master\src\test\java\org\jfree\chart\plot\PlotRenderingInfoTest.java</t>
  </si>
  <si>
    <t>org.jfree.chart.plot.PlotRenderingInfoTest</t>
  </si>
  <si>
    <t>C:\Users\Max\Documents\jfreechart-master\src\main\java\org\jfree\chart\axis\TickUnit.java</t>
  </si>
  <si>
    <t>org.jfree.chart.axis.TickUnit</t>
  </si>
  <si>
    <t>TickUnit/1[double]</t>
  </si>
  <si>
    <t>TickUnit/2[double,int]</t>
  </si>
  <si>
    <t>C:\Users\Max\Documents\jfreechart-master\src\test\java\org\jfree\chart\internal\ArgsTest.java</t>
  </si>
  <si>
    <t>org.jfree.chart.internal.ArgsTest</t>
  </si>
  <si>
    <t>testRequireInRange/0</t>
  </si>
  <si>
    <t>C:\Users\Max\Documents\jfreechart-master\src\main\java\org\jfree\chart\util\GradientPaintTransformer.java</t>
  </si>
  <si>
    <t>org.jfree.chart.util.GradientPaintTransformer</t>
  </si>
  <si>
    <t>C:\Users\Max\Documents\jfreechart-master\src\test\java\org\jfree\chart\plot\CombinedRangeCategoryPlotTest.java</t>
  </si>
  <si>
    <t>org.jfree.chart.plot.CombinedRangeCategoryPlotTest</t>
  </si>
  <si>
    <t>C:\Users\Max\Documents\jfreechart-master\src\main\java\org\jfree\data\gantt\TaskSeriesCollection.java</t>
  </si>
  <si>
    <t>org.jfree.data.gantt.TaskSeriesCollection</t>
  </si>
  <si>
    <t>remove/1[org.jfree.data.gantt.TaskSeries&lt;R&gt;]</t>
  </si>
  <si>
    <t>getPercentComplete/2[R,C]</t>
  </si>
  <si>
    <t>getSeries/1[R]</t>
  </si>
  <si>
    <t>refreshKeys/0</t>
  </si>
  <si>
    <t>getEndValue/3[R,C,int]</t>
  </si>
  <si>
    <t>getSubIntervalCount/2[R,C]</t>
  </si>
  <si>
    <t>getStartValue/3[R,C,int]</t>
  </si>
  <si>
    <t>getEndValue/2[R,C]</t>
  </si>
  <si>
    <t>TaskSeriesCollection/0</t>
  </si>
  <si>
    <t>add/1[org.jfree.data.gantt.TaskSeries&lt;R&gt;]</t>
  </si>
  <si>
    <t>getStartValue/2[R,C]</t>
  </si>
  <si>
    <t>getPercentComplete/3[R,C,int]</t>
  </si>
  <si>
    <t>C:\Users\Max\Documents\jfreechart-master\src\main\java\org\jfree\chart\swing\editor\DefaultAxisEditor.java</t>
  </si>
  <si>
    <t>org.jfree.chart.swing.editor.DefaultAxisEditor</t>
  </si>
  <si>
    <t>attemptTickLabelFontSelection/0</t>
  </si>
  <si>
    <t>getInstance/1[org.jfree.chart.axis.Axis]</t>
  </si>
  <si>
    <t>attemptModifyLabelPaint/0</t>
  </si>
  <si>
    <t>DefaultAxisEditor/1[org.jfree.chart.axis.Axis]</t>
  </si>
  <si>
    <t>getOtherTabs/0</t>
  </si>
  <si>
    <t>attemptLabelFontSelection/0</t>
  </si>
  <si>
    <t>C:\Users\Max\Documents\jfreechart-master\src\test\java\org\jfree\data\DatasetChangeConfirmation.java</t>
  </si>
  <si>
    <t>org.jfree.data.DatasetChangeConfirmation</t>
  </si>
  <si>
    <t>datasetChanged/1[org.jfree.data.DatasetChangeEvent]</t>
  </si>
  <si>
    <t>C:\Users\Max\Documents\jfreechart-master\src\test\java\org\jfree\chart\axis\CategoryAnchorTest.java</t>
  </si>
  <si>
    <t>org.jfree.chart.axis.CategoryAnchorTest</t>
  </si>
  <si>
    <t>C:\Users\Max\Documents\jfreechart-master\src\test\java\org\jfree\chart\renderer\DefaultPolarItemRendererTest.java</t>
  </si>
  <si>
    <t>org.jfree.chart.renderer.DefaultPolarItemRendererTest</t>
  </si>
  <si>
    <t>C:\Users\Max\Documents\jfreechart-master\src\test\java\org\jfree\data\xy\IntervalXYDelegateTest.java</t>
  </si>
  <si>
    <t>org.jfree.data.xy.IntervalXYDelegateTest</t>
  </si>
  <si>
    <t>C:\Users\Max\Documents\jfreechart-master\src\main\java\org\jfree\data\time\ohlc\OHLC.java</t>
  </si>
  <si>
    <t>org.jfree.data.time.ohlc.OHLC</t>
  </si>
  <si>
    <t>OHLC/4[double,double,double,double]</t>
  </si>
  <si>
    <t>getHigh/0</t>
  </si>
  <si>
    <t>getOpen/0</t>
  </si>
  <si>
    <t>getClose/0</t>
  </si>
  <si>
    <t>getLow/0</t>
  </si>
  <si>
    <t>C:\Users\Max\Documents\jfreechart-master\src\test\java\org\jfree\chart\plot\pie\MultiplePiePlotTest.java</t>
  </si>
  <si>
    <t>org.jfree.chart.plot.pie.MultiplePiePlotTest</t>
  </si>
  <si>
    <t>plotChanged/1[org.jfree.chart.plot.pie.PlotChangeEvent]</t>
  </si>
  <si>
    <t>C:\Users\Max\Documents\jfreechart-master\src\main\java\org\jfree\chart\text\format\RelativeDateFormat.java</t>
  </si>
  <si>
    <t>org.jfree.chart.text.format.RelativeDateFormat</t>
  </si>
  <si>
    <t>getPositivePrefix/0</t>
  </si>
  <si>
    <t>RelativeDateFormat/1[long]</t>
  </si>
  <si>
    <t>getBaseMillis/0</t>
  </si>
  <si>
    <t>getMinuteSuffix/0</t>
  </si>
  <si>
    <t>setHourFormatter/1[java.text.NumberFormat]</t>
  </si>
  <si>
    <t>getSecondSuffix/0</t>
  </si>
  <si>
    <t>setSecondSuffix/1[java.lang.String]</t>
  </si>
  <si>
    <t>setDayFormatter/1[java.text.NumberFormat]</t>
  </si>
  <si>
    <t>setDaySuffix/1[java.lang.String]</t>
  </si>
  <si>
    <t>setPositivePrefix/1[java.lang.String]</t>
  </si>
  <si>
    <t>setSecondFormatter/1[java.text.NumberFormat]</t>
  </si>
  <si>
    <t>RelativeDateFormat/0</t>
  </si>
  <si>
    <t>getShowZeroDays/0</t>
  </si>
  <si>
    <t>getShowZeroHours/0</t>
  </si>
  <si>
    <t>setShowZeroDays/1[boolean]</t>
  </si>
  <si>
    <t>setShowZeroHours/1[boolean]</t>
  </si>
  <si>
    <t>setMinuteSuffix/1[java.lang.String]</t>
  </si>
  <si>
    <t>setHourSuffix/1[java.lang.String]</t>
  </si>
  <si>
    <t>setMinuteFormatter/1[java.text.NumberFormat]</t>
  </si>
  <si>
    <t>getHourSuffix/0</t>
  </si>
  <si>
    <t>getDaySuffix/0</t>
  </si>
  <si>
    <t>RelativeDateFormat/1[java.util.Date]</t>
  </si>
  <si>
    <t>setBaseMillis/1[long]</t>
  </si>
  <si>
    <t>C:\Users\Max\Documents\jfreechart-master\src\main\java\org\jfree\chart\internal\SerialUtils.java</t>
  </si>
  <si>
    <t>org.jfree.chart.internal.SerialUtils</t>
  </si>
  <si>
    <t>readStroke/1[java.io.ObjectInputStream]</t>
  </si>
  <si>
    <t>writeStroke/2[java.awt.Stroke,java.io.ObjectOutputStream]</t>
  </si>
  <si>
    <t>writePaint/2[java.awt.Paint,java.io.ObjectOutputStream]</t>
  </si>
  <si>
    <t>writeAttributedString/2[java.text.AttributedString,java.io.ObjectOutputStream]</t>
  </si>
  <si>
    <t>readPoint2D/1[java.io.ObjectInputStream]</t>
  </si>
  <si>
    <t>SerialUtils/0</t>
  </si>
  <si>
    <t>writeMapOfStroke/2[java.util.Map&lt;java.lang.Integer,java.awt.Stroke&gt;,java.io.ObjectOutputStream]</t>
  </si>
  <si>
    <t>readMapOfStroke/1[java.io.ObjectInputStream]</t>
  </si>
  <si>
    <t>writeMapOfPaint/2[java.util.Map&lt;java.lang.Integer,java.awt.Paint&gt;,java.io.ObjectOutputStream]</t>
  </si>
  <si>
    <t>readPaint/1[java.io.ObjectInputStream]</t>
  </si>
  <si>
    <t>writeComposite/2[java.awt.Composite,java.io.ObjectOutputStream]</t>
  </si>
  <si>
    <t>readAttributedString/1[java.io.ObjectInputStream]</t>
  </si>
  <si>
    <t>readComposite/1[java.io.ObjectInputStream]</t>
  </si>
  <si>
    <t>isSerializable/1[java.lang.Class]</t>
  </si>
  <si>
    <t>readShape/1[java.io.ObjectInputStream]</t>
  </si>
  <si>
    <t>writeShape/2[java.awt.Shape,java.io.ObjectOutputStream]</t>
  </si>
  <si>
    <t>writePoint2D/2[java.awt.geom.Point2D,java.io.ObjectOutputStream]</t>
  </si>
  <si>
    <t>readMapOfPaint/1[java.io.ObjectInputStream]</t>
  </si>
  <si>
    <t>C:\Users\Max\Documents\jfreechart-master\src\test\java\org\jfree\chart\plot\dial\StandardDialRangeTest.java</t>
  </si>
  <si>
    <t>org.jfree.chart.plot.dial.StandardDialRangeTest</t>
  </si>
  <si>
    <t>C:\Users\Max\Documents\jfreechart-master\src\main\java\org\jfree\chart\imagemap\OverLIBToolTipTagFragmentGenerator.java</t>
  </si>
  <si>
    <t>org.jfree.chart.imagemap.OverLIBToolTipTagFragmentGenerator</t>
  </si>
  <si>
    <t>generateToolTipFragment/1[java.lang.String]</t>
  </si>
  <si>
    <t>OverLIBToolTipTagFragmentGenerator/0</t>
  </si>
  <si>
    <t>C:\Users\Max\Documents\jfreechart-master\src\main\java\org\jfree\chart\plot\XYPlot.java</t>
  </si>
  <si>
    <t>org.jfree.chart.plot.XYPlot</t>
  </si>
  <si>
    <t>getIndexOf/1[org.jfree.chart.renderer.xy.XYItemRenderer]</t>
  </si>
  <si>
    <t>addAnnotation/2[org.jfree.chart.annotations.XYAnnotation,boolean]</t>
  </si>
  <si>
    <t>drawDomainTickBands/3[java.awt.Graphics2D,java.awt.geom.Rectangle2D,java.util.List&lt;org.jfree.chart.axis.ValueTick&gt;]</t>
  </si>
  <si>
    <t>setDomainMinorGridlineStroke/1[java.awt.Stroke]</t>
  </si>
  <si>
    <t>setDomainZeroBaselinePaint/1[java.awt.Paint]</t>
  </si>
  <si>
    <t>setRangeTickBandPaint/1[java.awt.Paint]</t>
  </si>
  <si>
    <t>addDomainMarker/4[int,org.jfree.chart.plot.Marker,org.jfree.chart.api.Layer,boolean]</t>
  </si>
  <si>
    <t>getDomainZeroBaselinePaint/0</t>
  </si>
  <si>
    <t>setDomainZeroBaselineStroke/1[java.awt.Stroke]</t>
  </si>
  <si>
    <t>setQuadrantPaint/2[int,java.awt.Paint]</t>
  </si>
  <si>
    <t>removeDomainMarker/2[org.jfree.chart.plot.Marker,org.jfree.chart.api.Layer]</t>
  </si>
  <si>
    <t>setRenderer/3[int,org.jfree.chart.renderer.xy.XYItemRenderer,boolean]</t>
  </si>
  <si>
    <t>drawQuadrants/2[java.awt.Graphics2D,java.awt.geom.Rectangle2D]</t>
  </si>
  <si>
    <t>setSeriesRenderingOrder/1[org.jfree.chart.plot.SeriesRenderingOrder]</t>
  </si>
  <si>
    <t>getRendererForDataset/1[org.jfree.chart.plot.XYDataset&lt;S&gt;]</t>
  </si>
  <si>
    <t>removeDomainMarker/3[int,org.jfree.chart.plot.Marker,org.jfree.chart.api.Layer]</t>
  </si>
  <si>
    <t>getDomainMinorGridlinePaint/0</t>
  </si>
  <si>
    <t>getDomainTickBandPaint/0</t>
  </si>
  <si>
    <t>indexOf/1[org.jfree.chart.plot.XYDataset&lt;S&gt;]</t>
  </si>
  <si>
    <t>addDomainMarker/3[int,org.jfree.chart.plot.Marker,org.jfree.chart.api.Layer]</t>
  </si>
  <si>
    <t>setDomainTickBandPaint/1[java.awt.Paint]</t>
  </si>
  <si>
    <t>isDomainMinorGridlinesVisible/0</t>
  </si>
  <si>
    <t>setDataset/2[int,org.jfree.chart.plot.XYDataset&lt;S&gt;]</t>
  </si>
  <si>
    <t>getQuadrantPaint/1[int]</t>
  </si>
  <si>
    <t>isDomainZeroBaselineVisible/0</t>
  </si>
  <si>
    <t>addDomainMarker/2[org.jfree.chart.plot.Marker,org.jfree.chart.api.Layer]</t>
  </si>
  <si>
    <t>setDataset/1[org.jfree.chart.plot.XYDataset&lt;S&gt;]</t>
  </si>
  <si>
    <t>getDatasetsMappedToDomainAxis/1[java.lang.Integer]</t>
  </si>
  <si>
    <t>setRenderers/1[org.jfree.chart.renderer.xy.XYItemRenderer[]]</t>
  </si>
  <si>
    <t>getDomainZeroBaselineStroke/0</t>
  </si>
  <si>
    <t>getRangeTickBandPaint/0</t>
  </si>
  <si>
    <t>setDomainAxis/2[int,org.jfree.chart.axis.ValueAxis]</t>
  </si>
  <si>
    <t>getSeriesRenderingOrder/0</t>
  </si>
  <si>
    <t>findDomainAxisIndex/1[org.jfree.chart.axis.ValueAxis]</t>
  </si>
  <si>
    <t>render/5[java.awt.Graphics2D,java.awt.geom.Rectangle2D,int,org.jfree.chart.plot.PlotRenderingInfo,org.jfree.chart.plot.CrosshairState]</t>
  </si>
  <si>
    <t>getDomainAxisIndex/1[org.jfree.chart.axis.ValueAxis]</t>
  </si>
  <si>
    <t>setDomainMinorGridlinePaint/1[java.awt.Paint]</t>
  </si>
  <si>
    <t>drawAnnotations/3[java.awt.Graphics2D,java.awt.geom.Rectangle2D,org.jfree.chart.plot.PlotRenderingInfo]</t>
  </si>
  <si>
    <t>drawHorizontalLine/5[java.awt.Graphics2D,java.awt.geom.Rectangle2D,double,java.awt.Stroke,java.awt.Paint]</t>
  </si>
  <si>
    <t>setDomainCrosshairValue/2[double,boolean]</t>
  </si>
  <si>
    <t>setQuadrantOrigin/1[java.awt.geom.Point2D]</t>
  </si>
  <si>
    <t>removeDomainMarker/1[org.jfree.chart.plot.Marker]</t>
  </si>
  <si>
    <t>setDomainAxis/3[int,org.jfree.chart.axis.ValueAxis,boolean]</t>
  </si>
  <si>
    <t>getDomainMinorGridlineStroke/0</t>
  </si>
  <si>
    <t>drawDomainCrosshair/7[java.awt.Graphics2D,java.awt.geom.Rectangle2D,org.jfree.chart.plot.PlotOrientation,double,org.jfree.chart.axis.ValueAxis,java.awt.Stroke,java.awt.Paint]</t>
  </si>
  <si>
    <t>drawVerticalLine/5[java.awt.Graphics2D,java.awt.geom.Rectangle2D,double,java.awt.Stroke,java.awt.Paint]</t>
  </si>
  <si>
    <t>XYPlot/4[org.jfree.chart.plot.XYDataset&lt;S&gt;,org.jfree.chart.axis.ValueAxis,org.jfree.chart.axis.ValueAxis,org.jfree.chart.renderer.xy.XYItemRenderer]</t>
  </si>
  <si>
    <t>setDomainCrosshairValue/1[double]</t>
  </si>
  <si>
    <t>setDomainAxes/1[org.jfree.chart.axis.ValueAxis[]]</t>
  </si>
  <si>
    <t>isDomainCrosshairLockedOnData/0</t>
  </si>
  <si>
    <t>getQuadrantOrigin/0</t>
  </si>
  <si>
    <t>setDomainMinorGridlinesVisible/1[boolean]</t>
  </si>
  <si>
    <t>getDatasetsMappedToRangeAxis/1[java.lang.Integer]</t>
  </si>
  <si>
    <t>drawRangeTickBands/3[java.awt.Graphics2D,java.awt.geom.Rectangle2D,java.util.List&lt;org.jfree.chart.axis.ValueTick&gt;]</t>
  </si>
  <si>
    <t>getDomainCrosshairValue/0</t>
  </si>
  <si>
    <t>addDomainMarker/1[org.jfree.chart.plot.Marker]</t>
  </si>
  <si>
    <t>setDomainCrosshairLockedOnData/1[boolean]</t>
  </si>
  <si>
    <t>XYPlot/0</t>
  </si>
  <si>
    <t>setRenderer/2[int,org.jfree.chart.renderer.xy.XYItemRenderer]</t>
  </si>
  <si>
    <t>drawZeroDomainBaseline/2[java.awt.Graphics2D,java.awt.geom.Rectangle2D]</t>
  </si>
  <si>
    <t>drawDomainGridlines/3[java.awt.Graphics2D,java.awt.geom.Rectangle2D,java.util.List&lt;org.jfree.chart.axis.ValueTick&gt;]</t>
  </si>
  <si>
    <t>setDomainZeroBaselineVisible/1[boolean]</t>
  </si>
  <si>
    <t>removeAnnotation/2[org.jfree.chart.annotations.XYAnnotation,boolean]</t>
  </si>
  <si>
    <t>removeDomainMarker/4[int,org.jfree.chart.plot.Marker,org.jfree.chart.api.Layer,boolean]</t>
  </si>
  <si>
    <t>C:\Users\Max\Documents\jfreechart-master\src\main\java\org\jfree\chart\ChartFactory.java</t>
  </si>
  <si>
    <t>org.jfree.chart.ChartFactory</t>
  </si>
  <si>
    <t>createRingChart/5[java.lang.String,org.jfree.chart.PieDataset,boolean,boolean,java.util.Locale]</t>
  </si>
  <si>
    <t>createLineChart/4[java.lang.String,java.lang.String,java.lang.String,org.jfree.chart.CategoryDataset]</t>
  </si>
  <si>
    <t>createRingChart/5[java.lang.String,org.jfree.chart.PieDataset,boolean,boolean,boolean]</t>
  </si>
  <si>
    <t>createLineChart/8[java.lang.String,java.lang.String,java.lang.String,org.jfree.chart.CategoryDataset,org.jfree.chart.plot.PlotOrientation,boolean,boolean,boolean]</t>
  </si>
  <si>
    <t>createTimeSeriesChart/4[java.lang.String,java.lang.String,java.lang.String,org.jfree.chart.XYDataset]</t>
  </si>
  <si>
    <t>createTimeSeriesChart/7[java.lang.String,java.lang.String,java.lang.String,org.jfree.chart.XYDataset,boolean,boolean,boolean]</t>
  </si>
  <si>
    <t>createHistogram/8[java.lang.String,java.lang.String,java.lang.String,org.jfree.chart.IntervalXYDataset,org.jfree.chart.plot.PlotOrientation,boolean,boolean,boolean]</t>
  </si>
  <si>
    <t>createBoxAndWhiskerChart/5[java.lang.String,java.lang.String,java.lang.String,org.jfree.chart.BoxAndWhiskerCategoryDataset,boolean]</t>
  </si>
  <si>
    <t>createAreaChart/4[java.lang.String,java.lang.String,java.lang.String,org.jfree.chart.CategoryDataset]</t>
  </si>
  <si>
    <t>createXYBarChart/9[java.lang.String,java.lang.String,boolean,java.lang.String,org.jfree.chart.IntervalXYDataset,org.jfree.chart.plot.PlotOrientation,boolean,boolean,boolean]</t>
  </si>
  <si>
    <t>createPieChart/10[java.lang.String,org.jfree.chart.PieDataset,org.jfree.chart.PieDataset,int,boolean,boolean,boolean,java.util.Locale,boolean,boolean]</t>
  </si>
  <si>
    <t>createGanttChart/4[java.lang.String,java.lang.String,java.lang.String,org.jfree.chart.IntervalCategoryDataset]</t>
  </si>
  <si>
    <t>createCandlestickChart/5[java.lang.String,java.lang.String,java.lang.String,org.jfree.chart.OHLCDataset,boolean]</t>
  </si>
  <si>
    <t>createPieChart/5[java.lang.String,org.jfree.chart.PieDataset,boolean,boolean,java.util.Locale]</t>
  </si>
  <si>
    <t>createStackedBarChart/4[java.lang.String,java.lang.String,java.lang.String,org.jfree.chart.CategoryDataset]</t>
  </si>
  <si>
    <t>createWaterfallChart/8[java.lang.String,java.lang.String,java.lang.String,org.jfree.chart.CategoryDataset,org.jfree.chart.plot.PlotOrientation,boolean,boolean,boolean]</t>
  </si>
  <si>
    <t>createXYStepAreaChart/8[java.lang.String,java.lang.String,java.lang.String,org.jfree.chart.XYDataset,org.jfree.chart.plot.PlotOrientation,boolean,boolean,boolean]</t>
  </si>
  <si>
    <t>createXYAreaChart/8[java.lang.String,java.lang.String,java.lang.String,org.jfree.chart.XYDataset&lt;S&gt;,org.jfree.chart.plot.PlotOrientation,boolean,boolean,boolean]</t>
  </si>
  <si>
    <t>createBubbleChart/4[java.lang.String,java.lang.String,java.lang.String,org.jfree.chart.XYZDataset]</t>
  </si>
  <si>
    <t>createBarChart/4[java.lang.String,java.lang.String,java.lang.String,org.jfree.chart.CategoryDataset]</t>
  </si>
  <si>
    <t>createBarChart/8[java.lang.String,java.lang.String,java.lang.String,org.jfree.chart.CategoryDataset,org.jfree.chart.plot.PlotOrientation,boolean,boolean,boolean]</t>
  </si>
  <si>
    <t>createScatterPlot/8[java.lang.String,java.lang.String,java.lang.String,org.jfree.chart.XYDataset,org.jfree.chart.plot.PlotOrientation,boolean,boolean,boolean]</t>
  </si>
  <si>
    <t>setChartTheme/1[org.jfree.chart.ChartTheme]</t>
  </si>
  <si>
    <t>createGanttChart/7[java.lang.String,java.lang.String,java.lang.String,org.jfree.chart.IntervalCategoryDataset,boolean,boolean,boolean]</t>
  </si>
  <si>
    <t>createXYStepChart/8[java.lang.String,java.lang.String,java.lang.String,org.jfree.chart.XYDataset,org.jfree.chart.plot.PlotOrientation,boolean,boolean,boolean]</t>
  </si>
  <si>
    <t>createWaferMapChart/6[java.lang.String,org.jfree.chart.WaferMapDataset,org.jfree.chart.plot.PlotOrientation,boolean,boolean,boolean]</t>
  </si>
  <si>
    <t>createStackedXYAreaChart/4[java.lang.String,java.lang.String,java.lang.String,org.jfree.chart.TableXYDataset]</t>
  </si>
  <si>
    <t>createScatterPlot/4[java.lang.String,java.lang.String,java.lang.String,org.jfree.chart.XYDataset]</t>
  </si>
  <si>
    <t>createHighLowChart/5[java.lang.String,java.lang.String,java.lang.String,org.jfree.chart.OHLCDataset,boolean]</t>
  </si>
  <si>
    <t>createPieChart/5[java.lang.String,org.jfree.chart.PieDataset,boolean,boolean,boolean]</t>
  </si>
  <si>
    <t>createStackedBarChart/8[java.lang.String,java.lang.String,java.lang.String,org.jfree.chart.CategoryDataset,org.jfree.chart.plot.PlotOrientation,boolean,boolean,boolean]</t>
  </si>
  <si>
    <t>createPieChart/10[java.lang.String,org.jfree.chart.PieDataset,org.jfree.chart.PieDataset,int,boolean,boolean,boolean,boolean,boolean,boolean]</t>
  </si>
  <si>
    <t>createXYAreaChart/4[java.lang.String,java.lang.String,java.lang.String,org.jfree.chart.XYDataset&lt;S&gt;]</t>
  </si>
  <si>
    <t>createXYStepChart/4[java.lang.String,java.lang.String,java.lang.String,org.jfree.chart.XYDataset]</t>
  </si>
  <si>
    <t>createBubbleChart/8[java.lang.String,java.lang.String,java.lang.String,org.jfree.chart.XYZDataset,org.jfree.chart.plot.PlotOrientation,boolean,boolean,boolean]</t>
  </si>
  <si>
    <t>createMultiplePieChart/6[java.lang.String,org.jfree.chart.CategoryDataset,org.jfree.chart.api.TableOrder,boolean,boolean,boolean]</t>
  </si>
  <si>
    <t>createAreaChart/8[java.lang.String,java.lang.String,java.lang.String,org.jfree.chart.CategoryDataset,org.jfree.chart.plot.PlotOrientation,boolean,boolean,boolean]</t>
  </si>
  <si>
    <t>createStackedXYAreaChart/8[java.lang.String,java.lang.String,java.lang.String,org.jfree.chart.TableXYDataset,org.jfree.chart.plot.PlotOrientation,boolean,boolean,boolean]</t>
  </si>
  <si>
    <t>createBoxAndWhiskerChart/5[java.lang.String,java.lang.String,java.lang.String,org.jfree.chart.BoxAndWhiskerXYDataset,boolean]</t>
  </si>
  <si>
    <t>createXYStepAreaChart/4[java.lang.String,java.lang.String,java.lang.String,org.jfree.chart.XYDataset]</t>
  </si>
  <si>
    <t>createPolarChart/5[java.lang.String,org.jfree.chart.XYDataset,boolean,boolean,boolean]</t>
  </si>
  <si>
    <t>createHistogram/4[java.lang.String,java.lang.String,java.lang.String,org.jfree.chart.IntervalXYDataset]</t>
  </si>
  <si>
    <t>createPieChart/2[java.lang.String,org.jfree.chart.PieDataset]</t>
  </si>
  <si>
    <t>createWindPlot/7[java.lang.String,java.lang.String,java.lang.String,org.jfree.chart.WindDataset,boolean,boolean,boolean]</t>
  </si>
  <si>
    <t>getChartTheme/0</t>
  </si>
  <si>
    <t>createXYLineChart/8[java.lang.String,java.lang.String,java.lang.String,org.jfree.chart.XYDataset,org.jfree.chart.plot.PlotOrientation,boolean,boolean,boolean]</t>
  </si>
  <si>
    <t>createStackedAreaChart/4[java.lang.String,java.lang.String,java.lang.String,org.jfree.chart.CategoryDataset]</t>
  </si>
  <si>
    <t>createXYBarChart/5[java.lang.String,java.lang.String,boolean,java.lang.String,org.jfree.chart.IntervalXYDataset]</t>
  </si>
  <si>
    <t>createStackedAreaChart/8[java.lang.String,java.lang.String,java.lang.String,org.jfree.chart.CategoryDataset,org.jfree.chart.plot.PlotOrientation,boolean,boolean,boolean]</t>
  </si>
  <si>
    <t>createXYLineChart/4[java.lang.String,java.lang.String,java.lang.String,org.jfree.chart.XYDataset]</t>
  </si>
  <si>
    <t>C:\Users\Max\Documents\jfreechart-master\src\main\java\org\jfree\chart\renderer\xy\WindItemRenderer.java</t>
  </si>
  <si>
    <t>org.jfree.chart.renderer.xy.WindItemRenderer</t>
  </si>
  <si>
    <t>WindItemRenderer/0</t>
  </si>
  <si>
    <t>C:\Users\Max\Documents\jfreechart-master\src\main\java\org\jfree\data\xml\RootHandler.java</t>
  </si>
  <si>
    <t>org.jfree.data.xml.RootHandler</t>
  </si>
  <si>
    <t>RootHandler/0</t>
  </si>
  <si>
    <t>getSubHandlers/0</t>
  </si>
  <si>
    <t>popSubHandler/0</t>
  </si>
  <si>
    <t>getCurrentHandler/0</t>
  </si>
  <si>
    <t>pushSubHandler/1[org.xml.sax.helpers.DefaultHandler]</t>
  </si>
  <si>
    <t>C:\Users\Max\Documents\jfreechart-master\src\main\java\org\jfree\chart\encoders\ImageEncoderFactory.java</t>
  </si>
  <si>
    <t>org.jfree.chart.encoders.ImageEncoderFactory</t>
  </si>
  <si>
    <t>newInstance/2[java.lang.String,float]</t>
  </si>
  <si>
    <t>init/0</t>
  </si>
  <si>
    <t>newInstance/2[java.lang.String,boolean]</t>
  </si>
  <si>
    <t>setImageEncoder/2[java.lang.String,java.lang.String]</t>
  </si>
  <si>
    <t>newInstance/1[java.lang.String]</t>
  </si>
  <si>
    <t>newInstance/3[java.lang.String,float,boolean]</t>
  </si>
  <si>
    <t>C:\Users\Max\Documents\jfreechart-master\src\main\java\org\jfree\chart\swing\SelectionZoomStrategy.java</t>
  </si>
  <si>
    <t>org.jfree.chart.swing.SelectionZoomStrategy</t>
  </si>
  <si>
    <t>isActivated/0</t>
  </si>
  <si>
    <t>updateZoomRectangleSelection/4[java.awt.event.MouseEvent,boolean,boolean,java.awt.geom.Rectangle2D]</t>
  </si>
  <si>
    <t>getZoomRectangle/3[boolean,boolean,java.awt.geom.Rectangle2D]</t>
  </si>
  <si>
    <t>reset/0</t>
  </si>
  <si>
    <t>setZoomPoint/1[java.awt.geom.Point2D]</t>
  </si>
  <si>
    <t>drawZoomRectangle/2[java.awt.Graphics2D,boolean]</t>
  </si>
  <si>
    <t>getZoomPoint/0</t>
  </si>
  <si>
    <t>C:\Users\Max\Documents\jfreechart-master\src\main\java\org\jfree\chart\labels\SymbolicXYItemLabelGenerator.java</t>
  </si>
  <si>
    <t>org.jfree.chart.labels.SymbolicXYItemLabelGenerator</t>
  </si>
  <si>
    <t>round/2[double,int]</t>
  </si>
  <si>
    <t>C:\Users\Max\Documents\jfreechart-master\src\main\java\org\jfree\chart\ChartElement.java</t>
  </si>
  <si>
    <t>org.jfree.chart.ChartElement</t>
  </si>
  <si>
    <t>C:\Users\Max\Documents\jfreechart-master\src\main\java\org\jfree\chart\internal\LineUtils.java</t>
  </si>
  <si>
    <t>org.jfree.chart.internal.LineUtils</t>
  </si>
  <si>
    <t>extendLine/3[java.awt.geom.Line2D,double,double]</t>
  </si>
  <si>
    <t>clipLine/2[java.awt.geom.Line2D,java.awt.geom.Rectangle2D]</t>
  </si>
  <si>
    <t>C:\Users\Max\Documents\jfreechart-master\src\test\java\org\jfree\data\DefaultKeyedValuesTest.java</t>
  </si>
  <si>
    <t>org.jfree.data.DefaultKeyedValuesTest</t>
  </si>
  <si>
    <t>testGetKeys/0</t>
  </si>
  <si>
    <t>testInsertValue/0</t>
  </si>
  <si>
    <t>testSortByValueDescending/0</t>
  </si>
  <si>
    <t>testGetIndex2/0</t>
  </si>
  <si>
    <t>testSortByKeyDescending/0</t>
  </si>
  <si>
    <t>testSortByKeyAscending/0</t>
  </si>
  <si>
    <t>testSortByValueAscending/0</t>
  </si>
  <si>
    <t>C:\Users\Max\Documents\jfreechart-master\src\main\java\org\jfree\chart\annotations\XYLineAnnotation.java</t>
  </si>
  <si>
    <t>org.jfree.chart.annotations.XYLineAnnotation</t>
  </si>
  <si>
    <t>getX2/0</t>
  </si>
  <si>
    <t>getY2/0</t>
  </si>
  <si>
    <t>XYLineAnnotation/6[double,double,double,double,java.awt.Stroke,java.awt.Paint]</t>
  </si>
  <si>
    <t>getX1/0</t>
  </si>
  <si>
    <t>XYLineAnnotation/4[double,double,double,double]</t>
  </si>
  <si>
    <t>getY1/0</t>
  </si>
  <si>
    <t>C:\Users\Max\Documents\jfreechart-master\src\main\java\org\jfree\chart\plot\flow\FlowPlot.java</t>
  </si>
  <si>
    <t>org.jfree.chart.plot.flow.FlowPlot</t>
  </si>
  <si>
    <t>getDefaultNodeLabelFont/0</t>
  </si>
  <si>
    <t>setDefaultNodeColor/1[java.awt.Color]</t>
  </si>
  <si>
    <t>labelY/1[java.awt.geom.Rectangle2D]</t>
  </si>
  <si>
    <t>getNodeFillColor/1[org.jfree.chart.plot.flow.NodeKey]</t>
  </si>
  <si>
    <t>setNodeWidth/1[double]</t>
  </si>
  <si>
    <t>setNodeMargin/1[double]</t>
  </si>
  <si>
    <t>getNodeWidth/0</t>
  </si>
  <si>
    <t>setNodeLabelOffsetX/1[double]</t>
  </si>
  <si>
    <t>setDefaultNodeLabelPaint/1[java.awt.Paint]</t>
  </si>
  <si>
    <t>setNodeLabelOffsetY/1[double]</t>
  </si>
  <si>
    <t>getNodeLabelOffsetY/0</t>
  </si>
  <si>
    <t>getFlowMargin/0</t>
  </si>
  <si>
    <t>getNodeColorSwatch/0</t>
  </si>
  <si>
    <t>getNodeMargin/0</t>
  </si>
  <si>
    <t>lookupNodeColor/1[org.jfree.chart.plot.flow.NodeKey]</t>
  </si>
  <si>
    <t>setFlowMargin/1[double]</t>
  </si>
  <si>
    <t>setToolTipGenerator/1[org.jfree.chart.labels.FlowLabelGenerator]</t>
  </si>
  <si>
    <t>setNodeLabelAlignment/1[org.jfree.chart.api.VerticalAlignment]</t>
  </si>
  <si>
    <t>setDataset/1[org.jfree.chart.plot.flow.FlowDataset]</t>
  </si>
  <si>
    <t>getNodeLabelOffsetX/0</t>
  </si>
  <si>
    <t>getDefaultNodeLabelPaint/0</t>
  </si>
  <si>
    <t>setDefaultNodeLabelFont/1[java.awt.Font]</t>
  </si>
  <si>
    <t>getDefaultNodeColor/0</t>
  </si>
  <si>
    <t>setNodeFillColor/2[org.jfree.chart.plot.flow.NodeKey,java.awt.Color]</t>
  </si>
  <si>
    <t>getNodeLabelAlignment/0</t>
  </si>
  <si>
    <t>FlowPlot/1[org.jfree.chart.plot.flow.FlowDataset]</t>
  </si>
  <si>
    <t>setNodeColorSwatch/1[java.util.List&lt;java.awt.Color&gt;]</t>
  </si>
  <si>
    <t>C:\Users\Max\Documents\jfreechart-master\src\test\java\org\jfree\chart\text\format\LogFormatTest.java</t>
  </si>
  <si>
    <t>org.jfree.chart.text.format.LogFormatTest</t>
  </si>
  <si>
    <t>C:\Users\Max\Documents\jfreechart-master\src\main\java\org\jfree\chart\plot\ThermometerPlot.java</t>
  </si>
  <si>
    <t>org.jfree.chart.plot.ThermometerPlot</t>
  </si>
  <si>
    <t>setUnits/1[int]</t>
  </si>
  <si>
    <t>setDisplayRange/3[int,double,double]</t>
  </si>
  <si>
    <t>getColumnRadius/0</t>
  </si>
  <si>
    <t>setSubrangeInfo/5[int,double,double,double,double]</t>
  </si>
  <si>
    <t>getBulbRadius/0</t>
  </si>
  <si>
    <t>setDataset/1[org.jfree.chart.plot.ValueDataset]</t>
  </si>
  <si>
    <t>setMercuryPaint/1[java.awt.Paint]</t>
  </si>
  <si>
    <t>getFollowDataInSubranges/0</t>
  </si>
  <si>
    <t>setUseSubrangePaint/1[boolean]</t>
  </si>
  <si>
    <t>setSubrangeInfo/3[int,double,double]</t>
  </si>
  <si>
    <t>setSubrange/3[int,double,double]</t>
  </si>
  <si>
    <t>setFollowDataInSubranges/1[boolean]</t>
  </si>
  <si>
    <t>ThermometerPlot/0</t>
  </si>
  <si>
    <t>getValueLocation/0</t>
  </si>
  <si>
    <t>setValueFormat/1[java.text.NumberFormat]</t>
  </si>
  <si>
    <t>setColumnRadius/1[int]</t>
  </si>
  <si>
    <t>setAxisRange/0</t>
  </si>
  <si>
    <t>setValuePaint/1[java.awt.Paint]</t>
  </si>
  <si>
    <t>getValueFont/0</t>
  </si>
  <si>
    <t>getCurrentPaint/0</t>
  </si>
  <si>
    <t>getThermometerStroke/0</t>
  </si>
  <si>
    <t>inSubrange/2[int,double]</t>
  </si>
  <si>
    <t>getUnits/0</t>
  </si>
  <si>
    <t>setGap/1[int]</t>
  </si>
  <si>
    <t>setValueLocation/1[int]</t>
  </si>
  <si>
    <t>getUseSubrangePaint/0</t>
  </si>
  <si>
    <t>setBulbRadius/1[int]</t>
  </si>
  <si>
    <t>getValuePaint/0</t>
  </si>
  <si>
    <t>getMercuryPaint/0</t>
  </si>
  <si>
    <t>ThermometerPlot/1[org.jfree.chart.plot.ValueDataset]</t>
  </si>
  <si>
    <t>getColumnDiameter/0</t>
  </si>
  <si>
    <t>getBulbDiameter/0</t>
  </si>
  <si>
    <t>setAxisLocation/1[int]</t>
  </si>
  <si>
    <t>setSubrangePaint/2[int,java.awt.Paint]</t>
  </si>
  <si>
    <t>getSubrangePaint/1[int]</t>
  </si>
  <si>
    <t>isValidNumber/1[double]</t>
  </si>
  <si>
    <t>setValueFont/1[java.awt.Font]</t>
  </si>
  <si>
    <t>setThermometerStroke/1[java.awt.Stroke]</t>
  </si>
  <si>
    <t>C:\Users\Max\Documents\jfreechart-master\src\test\java\org\jfree\chart\swing\ChartPanelTest.java</t>
  </si>
  <si>
    <t>org.jfree.chart.swing.ChartPanelTest</t>
  </si>
  <si>
    <t>test2502355_zoomInRange/0</t>
  </si>
  <si>
    <t>chartChanged/1[org.jfree.chart.swing.ChartChangeEvent]</t>
  </si>
  <si>
    <t>test2502355_restoreAutoRangeBounds/0</t>
  </si>
  <si>
    <t>checkForHeadlessEnvironment/0</t>
  </si>
  <si>
    <t>test2502355_zoomOutBoth/0</t>
  </si>
  <si>
    <t>testSetChart/0</t>
  </si>
  <si>
    <t>test2502355_zoomInDomain/0</t>
  </si>
  <si>
    <t>test2502355_restoreAutoBounds/0</t>
  </si>
  <si>
    <t>test2502355_zoomInBoth/0</t>
  </si>
  <si>
    <t>test2502355_zoomOutDomain/0</t>
  </si>
  <si>
    <t>test2502355_restoreAutoDomainBounds/0</t>
  </si>
  <si>
    <t>testGetListeners/0</t>
  </si>
  <si>
    <t>test2502355_zoomOutRange/0</t>
  </si>
  <si>
    <t>test2502355_zoom/0</t>
  </si>
  <si>
    <t>testSetMouseWheelEnabled/0</t>
  </si>
  <si>
    <t>C:\Users\Max\Documents\jfreechart-master\src\main\java\org\jfree\data\xy\VectorXYDataset.java</t>
  </si>
  <si>
    <t>org.jfree.data.xy.VectorXYDataset</t>
  </si>
  <si>
    <t>C:\Users\Max\Documents\jfreechart-master\src\main\java\org\jfree\chart\util\DefaultShadowGenerator.java</t>
  </si>
  <si>
    <t>org.jfree.chart.util.DefaultShadowGenerator</t>
  </si>
  <si>
    <t>DefaultShadowGenerator/5[int,java.awt.Color,float,int,double]</t>
  </si>
  <si>
    <t>applyShadow/1[java.awt.image.BufferedImage]</t>
  </si>
  <si>
    <t>getShadowOpacity/0</t>
  </si>
  <si>
    <t>DefaultShadowGenerator/0</t>
  </si>
  <si>
    <t>getDistance/0</t>
  </si>
  <si>
    <t>getShadowColor/0</t>
  </si>
  <si>
    <t>getShadowSize/0</t>
  </si>
  <si>
    <t>C:\Users\Max\Documents\jfreechart-master\src\main\java\org\jfree\data\flow\FlowDatasetUtils.java</t>
  </si>
  <si>
    <t>org.jfree.data.flow.FlowDatasetUtils</t>
  </si>
  <si>
    <t>FlowDatasetUtils/0</t>
  </si>
  <si>
    <t>calculateTotalFlow/2[org.jfree.data.flow.FlowDataset&lt;K&gt;,int]</t>
  </si>
  <si>
    <t>hasFlowSelections/1[org.jfree.data.flow.FlowDataset&lt;K&gt;]</t>
  </si>
  <si>
    <t>hasNodeSelections/1[org.jfree.data.flow.FlowDataset&lt;K&gt;]</t>
  </si>
  <si>
    <t>calculateInflow/3[org.jfree.data.flow.FlowDataset&lt;K&gt;,K,int]</t>
  </si>
  <si>
    <t>selectedNodeCount/1[org.jfree.data.flow.FlowDataset&lt;K&gt;]</t>
  </si>
  <si>
    <t>calculateOutflow/3[org.jfree.data.flow.FlowDataset&lt;K&gt;,K,int]</t>
  </si>
  <si>
    <t>C:\Users\Max\Documents\jfreechart-master\src\test\java\org\jfree\chart\urls\StandardPieURLGeneratorTest.java</t>
  </si>
  <si>
    <t>org.jfree.chart.urls.StandardPieURLGeneratorTest</t>
  </si>
  <si>
    <t>testURL/0</t>
  </si>
  <si>
    <t>C:\Users\Max\Documents\jfreechart-master\src\main\java\org\jfree\chart\axis\PeriodAxisLabelInfo.java</t>
  </si>
  <si>
    <t>org.jfree.chart.axis.PeriodAxisLabelInfo</t>
  </si>
  <si>
    <t>getDrawDividers/0</t>
  </si>
  <si>
    <t>PeriodAxisLabelInfo/8[java.lang.Class,java.text.DateFormat,org.jfree.chart.api.RectangleInsets,java.awt.Font,java.awt.Paint,boolean,java.awt.Stroke,java.awt.Paint]</t>
  </si>
  <si>
    <t>getDividerStroke/0</t>
  </si>
  <si>
    <t>getDividerPaint/0</t>
  </si>
  <si>
    <t>getPeriodClass/0</t>
  </si>
  <si>
    <t>PeriodAxisLabelInfo/2[java.lang.Class,java.text.DateFormat]</t>
  </si>
  <si>
    <t>createInstance/3[java.util.Date,java.util.TimeZone,java.util.Locale]</t>
  </si>
  <si>
    <t>C:\Users\Max\Documents\jfreechart-master\src\main\java\org\jfree\chart\labels\AbstractXYItemLabelGenerator.java</t>
  </si>
  <si>
    <t>org.jfree.chart.labels.AbstractXYItemLabelGenerator</t>
  </si>
  <si>
    <t>AbstractXYItemLabelGenerator/3[java.lang.String,java.text.DateFormat,java.text.NumberFormat]</t>
  </si>
  <si>
    <t>getXDateFormat/0</t>
  </si>
  <si>
    <t>getFormatString/0</t>
  </si>
  <si>
    <t>getYFormat/0</t>
  </si>
  <si>
    <t>AbstractXYItemLabelGenerator/3[java.lang.String,java.text.DateFormat,java.text.DateFormat]</t>
  </si>
  <si>
    <t>AbstractXYItemLabelGenerator/3[java.lang.String,java.text.NumberFormat,java.text.DateFormat]</t>
  </si>
  <si>
    <t>getYDateFormat/0</t>
  </si>
  <si>
    <t>getXFormat/0</t>
  </si>
  <si>
    <t>AbstractXYItemLabelGenerator/3[java.lang.String,java.text.NumberFormat,java.text.NumberFormat]</t>
  </si>
  <si>
    <t>getNullYString/0</t>
  </si>
  <si>
    <t>AbstractXYItemLabelGenerator/0</t>
  </si>
  <si>
    <t>C:\Users\Max\Documents\jfreechart-master\src\test\java\org\jfree\chart\title\ImageTitleTest.java</t>
  </si>
  <si>
    <t>org.jfree.chart.title.ImageTitleTest</t>
  </si>
  <si>
    <t>C:\Users\Max\Documents\jfreechart-master\src\main\java\org\jfree\chart\axis\SubCategoryAxis.java</t>
  </si>
  <si>
    <t>org.jfree.chart.axis.SubCategoryAxis</t>
  </si>
  <si>
    <t>getMaxDim/2[java.awt.Graphics2D,org.jfree.chart.api.RectangleEdge]</t>
  </si>
  <si>
    <t>addSubCategory/1[java.lang.Comparable]</t>
  </si>
  <si>
    <t>SubCategoryAxis/1[java.lang.String]</t>
  </si>
  <si>
    <t>drawSubCategoryLabels/6[java.awt.Graphics2D,java.awt.geom.Rectangle2D,java.awt.geom.Rectangle2D,org.jfree.chart.api.RectangleEdge,org.jfree.chart.axis.AxisState,org.jfree.chart.plot.PlotRenderingInfo]</t>
  </si>
  <si>
    <t>C:\Users\Max\Documents\jfreechart-master\src\test\java\org\jfree\chart\labels\ItemLabelAnchorTest.java</t>
  </si>
  <si>
    <t>org.jfree.chart.labels.ItemLabelAnchorTest</t>
  </si>
  <si>
    <t>C:\Users\Max\Documents\jfreechart-master\src\main\java\org\jfree\chart\imagemap\DynamicDriveToolTipTagFragmentGenerator.java</t>
  </si>
  <si>
    <t>org.jfree.chart.imagemap.DynamicDriveToolTipTagFragmentGenerator</t>
  </si>
  <si>
    <t>DynamicDriveToolTipTagFragmentGenerator/2[java.lang.String,int]</t>
  </si>
  <si>
    <t>DynamicDriveToolTipTagFragmentGenerator/0</t>
  </si>
  <si>
    <t>C:\Users\Max\Documents\jfreechart-master\src\main\java\org\jfree\data\time\ohlc\OHLCItem.java</t>
  </si>
  <si>
    <t>org.jfree.data.time.ohlc.OHLCItem</t>
  </si>
  <si>
    <t>getOpenValue/0</t>
  </si>
  <si>
    <t>getCloseValue/0</t>
  </si>
  <si>
    <t>getLowValue/0</t>
  </si>
  <si>
    <t>getHighValue/0</t>
  </si>
  <si>
    <t>OHLCItem/5[org.jfree.data.time.RegularTimePeriod,double,double,double,double]</t>
  </si>
  <si>
    <t>C:\Users\Max\Documents\jfreechart-master\src\test\java\org\jfree\chart\renderer\xy\VectorRendererTest.java</t>
  </si>
  <si>
    <t>org.jfree.chart.renderer.xy.VectorRendererTest</t>
  </si>
  <si>
    <t>C:\Users\Max\Documents\jfreechart-master\src\main\java\org\jfree\chart\renderer\RendererUtils.java</t>
  </si>
  <si>
    <t>org.jfree.chart.renderer.RendererUtils</t>
  </si>
  <si>
    <t>findLiveItemsUpperBound/4[org.jfree.chart.renderer.XYDataset,int,double,double]</t>
  </si>
  <si>
    <t>findLiveItemsLowerBound/4[org.jfree.chart.renderer.XYDataset,int,double,double]</t>
  </si>
  <si>
    <t>findLiveItems/4[org.jfree.chart.renderer.XYDataset,int,double,double]</t>
  </si>
  <si>
    <t>C:\Users\Max\Documents\jfreechart-master\src\test\java\org\jfree\data\time\QuarterTest.java</t>
  </si>
  <si>
    <t>org.jfree.data.time.QuarterTest</t>
  </si>
  <si>
    <t>testQ1Y1900Next/0</t>
  </si>
  <si>
    <t>testQ4Y9999Next/0</t>
  </si>
  <si>
    <t>testQuarterIntYearConstructorWithCustomCalendar/2[int,java.util.function.Consumer&lt;java.lang.Integer&gt;]</t>
  </si>
  <si>
    <t>testParseQuarter/0</t>
  </si>
  <si>
    <t>testQuarterIntYearConstructorWithThreadLocalCalendar/0</t>
  </si>
  <si>
    <t>testQuarterYearConstructorWithCustomCalendar/2[int,java.util.function.Consumer&lt;java.lang.Integer&gt;]</t>
  </si>
  <si>
    <t>testQuarterYearConstructorWithCalendarPrototype/0</t>
  </si>
  <si>
    <t>testQuarterIntYearConstructorWithCalendarPrototype/0</t>
  </si>
  <si>
    <t>testQuarterYearConstructorWithThreadLocalCalendar/0</t>
  </si>
  <si>
    <t>testQ4Y9999Previous/0</t>
  </si>
  <si>
    <t>testQ1Y1900Previous/0</t>
  </si>
  <si>
    <t>C:\Users\Max\Documents\jfreechart-master\src\main\java\org\jfree\data\statistics\Statistics.java</t>
  </si>
  <si>
    <t>org.jfree.data.statistics.Statistics</t>
  </si>
  <si>
    <t>calculateMedian/4[java.util.List,int,int,boolean]</t>
  </si>
  <si>
    <t>getMovingAverage/3[java.lang.Number[],java.lang.Number[],int]</t>
  </si>
  <si>
    <t>getSlope/2[java.lang.Number[],java.lang.Number[]]</t>
  </si>
  <si>
    <t>calculateMean/2[java.lang.Number[],boolean]</t>
  </si>
  <si>
    <t>getLinearFit/2[java.lang.Number[],java.lang.Number[]]</t>
  </si>
  <si>
    <t>calculateMedian/2[java.util.List,boolean]</t>
  </si>
  <si>
    <t>calculateMean/1[java.util.Collection]</t>
  </si>
  <si>
    <t>calculateMedian/1[java.util.List]</t>
  </si>
  <si>
    <t>calculateMedian/3[java.util.List,int,int]</t>
  </si>
  <si>
    <t>calculateMean/1[java.lang.Number[]]</t>
  </si>
  <si>
    <t>getCorrelation/2[java.lang.Number[],java.lang.Number[]]</t>
  </si>
  <si>
    <t>getStdDev/1[java.lang.Number[]]</t>
  </si>
  <si>
    <t>calculateMean/2[java.util.Collection,boolean]</t>
  </si>
  <si>
    <t>C:\Users\Max\Documents\jfreechart-master\src\test\java\org\jfree\data\gantt\XYTaskDatasetTest.java</t>
  </si>
  <si>
    <t>org.jfree.data.gantt.XYTaskDatasetTest</t>
  </si>
  <si>
    <t>C:\Users\Max\Documents\jfreechart-master\src\test\java\org\jfree\data\xy\MatrixSeriesCollectionTest.java</t>
  </si>
  <si>
    <t>org.jfree.data.xy.MatrixSeriesCollectionTest</t>
  </si>
  <si>
    <t>C:\Users\Max\Documents\jfreechart-master\src\main\java\org\jfree\data\KeyedValues2D.java</t>
  </si>
  <si>
    <t>org.jfree.data.KeyedValues2D</t>
  </si>
  <si>
    <t>C:\Users\Max\Documents\jfreechart-master\src\main\java\org\jfree\data\Values.java</t>
  </si>
  <si>
    <t>org.jfree.data.Values</t>
  </si>
  <si>
    <t>org.jfree.chart.axis.CyclicNumberAxis</t>
  </si>
  <si>
    <t>setBoundMappedToLastCycle/1[boolean]</t>
  </si>
  <si>
    <t>selectVerticalAutoTickUnit/4[java.awt.Graphics2D,java.awt.geom.Rectangle2D,java.awt.geom.Rectangle2D,org.jfree.chart.api.RectangleEdge]</t>
  </si>
  <si>
    <t>isBoundMappedToLastCycle/0</t>
  </si>
  <si>
    <t>getOffset/0</t>
  </si>
  <si>
    <t>setAdvanceLineStroke/1[java.awt.Stroke]</t>
  </si>
  <si>
    <t>CyclicNumberAxis/2[double,java.lang.String]</t>
  </si>
  <si>
    <t>getAdvanceLinePaint/0</t>
  </si>
  <si>
    <t>setOffset/1[double]</t>
  </si>
  <si>
    <t>setAdvanceLineVisible/1[boolean]</t>
  </si>
  <si>
    <t>selectHorizontalAutoTickUnit/4[java.awt.Graphics2D,java.awt.geom.Rectangle2D,java.awt.geom.Rectangle2D,org.jfree.chart.api.RectangleEdge]</t>
  </si>
  <si>
    <t>CyclicNumberAxis/1[double]</t>
  </si>
  <si>
    <t>CyclicNumberAxis/2[double,double]</t>
  </si>
  <si>
    <t>CyclicNumberAxis/3[double,double,java.lang.String]</t>
  </si>
  <si>
    <t>setPeriod/1[double]</t>
  </si>
  <si>
    <t>isAdvanceLineVisible/0</t>
  </si>
  <si>
    <t>setAdvanceLinePaint/1[java.awt.Paint]</t>
  </si>
  <si>
    <t>refreshVerticalTicks/3[java.awt.Graphics2D,java.awt.geom.Rectangle2D,org.jfree.chart.api.RectangleEdge]</t>
  </si>
  <si>
    <t>getCycleBound/0</t>
  </si>
  <si>
    <t>getAdvanceLineStroke/0</t>
  </si>
  <si>
    <t>C:\Users\Max\Documents\jfreechart-master\src\test\java\org\jfree\chart\renderer\xy\XYAreaRendererTest.java</t>
  </si>
  <si>
    <t>org.jfree.chart.renderer.xy.XYAreaRendererTest</t>
  </si>
  <si>
    <t>C:\Users\Max\Documents\jfreechart-master\src\test\java\org\jfree\chart\annotations\TextAnnotationTest.java</t>
  </si>
  <si>
    <t>org.jfree.chart.annotations.TextAnnotationTest</t>
  </si>
  <si>
    <t>testSetRotationAnchor/0</t>
  </si>
  <si>
    <t>testChangeEvents/0</t>
  </si>
  <si>
    <t>annotationChanged/1[org.jfree.chart.annotations.AnnotationChangeEvent]</t>
  </si>
  <si>
    <t>C:\Users\Max\Documents\jfreechart-master\src\test\java\org\jfree\data\statistics\SimpleHistogramDatasetTest.java</t>
  </si>
  <si>
    <t>org.jfree.data.statistics.SimpleHistogramDatasetTest</t>
  </si>
  <si>
    <t>testClearObservations/0</t>
  </si>
  <si>
    <t>testRemoveAllBins/0</t>
  </si>
  <si>
    <t>C:\Users\Max\Documents\jfreechart-master\src\main\java\org\jfree\chart\event\ChartChangeListener.java</t>
  </si>
  <si>
    <t>org.jfree.chart.event.ChartChangeListener</t>
  </si>
  <si>
    <t>C:\Users\Max\Documents\jfreechart-master\src\main\java\org\jfree\chart\entity\AxisEntity.java</t>
  </si>
  <si>
    <t>org.jfree.chart.entity.AxisEntity</t>
  </si>
  <si>
    <t>AxisEntity/4[java.awt.Shape,org.jfree.chart.axis.Axis,java.lang.String,java.lang.String]</t>
  </si>
  <si>
    <t>AxisEntity/2[java.awt.Shape,org.jfree.chart.axis.Axis]</t>
  </si>
  <si>
    <t>AxisEntity/3[java.awt.Shape,org.jfree.chart.axis.Axis,java.lang.String]</t>
  </si>
  <si>
    <t>C:\Users\Max\Documents\jfreechart-master\src\test\java\org\jfree\chart\annotations\CategoryLineAnnotationTest.java</t>
  </si>
  <si>
    <t>org.jfree.chart.annotations.CategoryLineAnnotationTest</t>
  </si>
  <si>
    <t>C:\Users\Max\Documents\jfreechart-master\src\test\java\org\jfree\chart\annotations\XYPolygonAnnotationTest.java</t>
  </si>
  <si>
    <t>org.jfree.chart.annotations.XYPolygonAnnotationTest</t>
  </si>
  <si>
    <t>C:\Users\Max\Documents\jfreechart-master\src\main\java\org\jfree\chart\renderer\xy\DeviationStepRenderer.java</t>
  </si>
  <si>
    <t>org.jfree.chart.renderer.xy.DeviationStepRenderer</t>
  </si>
  <si>
    <t>DeviationStepRenderer/0</t>
  </si>
  <si>
    <t>DeviationStepRenderer/2[boolean,boolean]</t>
  </si>
  <si>
    <t>C:\Users\Max\Documents\jfreechart-master\src\main\java\org\jfree\chart\internal\PaintUtils.java</t>
  </si>
  <si>
    <t>org.jfree.chart.internal.PaintUtils</t>
  </si>
  <si>
    <t>equal/2[java.awt.Paint,java.awt.Paint]</t>
  </si>
  <si>
    <t>equal/2[java.util.Map&lt;K,java.awt.Paint&gt;,java.util.Map&lt;K,java.awt.Paint&gt;]</t>
  </si>
  <si>
    <t>colorToString/1[java.awt.Color]</t>
  </si>
  <si>
    <t>stringToColor/1[java.lang.String]</t>
  </si>
  <si>
    <t>PaintUtils/0</t>
  </si>
  <si>
    <t>C:\Users\Max\Documents\jfreechart-master\src\main\java\org\jfree\chart\labels\AbstractPieItemLabelGenerator.java</t>
  </si>
  <si>
    <t>org.jfree.chart.labels.AbstractPieItemLabelGenerator</t>
  </si>
  <si>
    <t>getPercentFormat/0</t>
  </si>
  <si>
    <t>AbstractPieItemLabelGenerator/3[java.lang.String,java.text.NumberFormat,java.text.NumberFormat]</t>
  </si>
  <si>
    <t>createItemArray/2[org.jfree.chart.labels.PieDataset,java.lang.Comparable]</t>
  </si>
  <si>
    <t>org.jfree.chart.renderer.AbstractRendererTest$TestRenderer</t>
  </si>
  <si>
    <t>C:\Users\Max\Documents\jfreechart-master\src\main\java\org\jfree\chart\api\RectangleAnchor.java</t>
  </si>
  <si>
    <t>org.jfree.chart.api.RectangleAnchor</t>
  </si>
  <si>
    <t>createRectangle/4[org.jfree.chart.block.Size2D,double,double,org.jfree.chart.api.RectangleAnchor]</t>
  </si>
  <si>
    <t>getAnchorPoint/1[java.awt.geom.Rectangle2D]</t>
  </si>
  <si>
    <t>C:\Users\Max\Documents\jfreechart-master\src\main\java\org\jfree\data\xml\PieDatasetHandler.java</t>
  </si>
  <si>
    <t>org.jfree.data.xml.PieDatasetHandler</t>
  </si>
  <si>
    <t>PieDatasetHandler/0</t>
  </si>
  <si>
    <t>org.jfree.chart.internal.SerialUtilsTest$ObjectWithMapOfPaint</t>
  </si>
  <si>
    <t>ObjectWithMapOfPaint/1[java.util.Map&lt;java.lang.Integer,java.awt.Paint&gt;]</t>
  </si>
  <si>
    <t>C:\Users\Max\Documents\jfreechart-master\src\main\java\org\jfree\chart\plot\WaferMapPlot.java</t>
  </si>
  <si>
    <t>org.jfree.chart.plot.WaferMapPlot</t>
  </si>
  <si>
    <t>drawChipGrid/2[java.awt.Graphics2D,java.awt.geom.Rectangle2D]</t>
  </si>
  <si>
    <t>setDataset/1[org.jfree.chart.plot.WaferMapDataset]</t>
  </si>
  <si>
    <t>getWaferEdge/1[java.awt.geom.Rectangle2D]</t>
  </si>
  <si>
    <t>WaferMapPlot/0</t>
  </si>
  <si>
    <t>WaferMapPlot/2[org.jfree.chart.plot.WaferMapDataset,org.jfree.chart.renderer.WaferMapRenderer]</t>
  </si>
  <si>
    <t>setRenderer/1[org.jfree.chart.renderer.WaferMapRenderer]</t>
  </si>
  <si>
    <t>drawWaferEdge/2[java.awt.Graphics2D,java.awt.geom.Rectangle2D]</t>
  </si>
  <si>
    <t>WaferMapPlot/1[org.jfree.chart.plot.WaferMapDataset]</t>
  </si>
  <si>
    <t>C:\Users\Max\Documents\jfreechart-master\src\main\java\org\jfree\chart\labels\CategorySeriesLabelGenerator.java</t>
  </si>
  <si>
    <t>org.jfree.chart.labels.CategorySeriesLabelGenerator</t>
  </si>
  <si>
    <t>C:\Users\Max\Documents\jfreechart-master\src\main\java\org\jfree\chart\axis\CategoryAxis.java</t>
  </si>
  <si>
    <t>org.jfree.chart.axis.CategoryAxis</t>
  </si>
  <si>
    <t>getCategoryLabelToolTip/1[java.lang.Comparable]</t>
  </si>
  <si>
    <t>setTickLabelFont/2[java.lang.Comparable,java.awt.Font]</t>
  </si>
  <si>
    <t>setCategoryMargin/1[double]</t>
  </si>
  <si>
    <t>setTickLabelPaint/2[java.lang.Comparable,java.awt.Paint]</t>
  </si>
  <si>
    <t>getCategoryLabelURL/1[java.lang.Comparable]</t>
  </si>
  <si>
    <t>calculateCategoryLabelWidth/4[org.jfree.chart.axis.TextBlock,org.jfree.chart.axis.CategoryLabelPosition,org.jfree.chart.api.RectangleInsets,java.awt.Graphics2D]</t>
  </si>
  <si>
    <t>getMaximumCategoryLabelLines/0</t>
  </si>
  <si>
    <t>setMaximumCategoryLabelLines/1[int]</t>
  </si>
  <si>
    <t>setCategoryLabelPositions/1[org.jfree.chart.axis.CategoryLabelPositions]</t>
  </si>
  <si>
    <t>getCategoryEnd/4[int,int,java.awt.geom.Rectangle2D,org.jfree.chart.api.RectangleEdge]</t>
  </si>
  <si>
    <t>clearCategoryLabelURLs/0</t>
  </si>
  <si>
    <t>getCategoryMiddle/4[int,int,java.awt.geom.Rectangle2D,org.jfree.chart.api.RectangleEdge]</t>
  </si>
  <si>
    <t>getCategoryJava2DCoordinate/5[org.jfree.chart.axis.CategoryAnchor,int,int,java.awt.geom.Rectangle2D,org.jfree.chart.api.RectangleEdge]</t>
  </si>
  <si>
    <t>CategoryAxis/0</t>
  </si>
  <si>
    <t>CategoryAxis/1[java.lang.String]</t>
  </si>
  <si>
    <t>clearCategoryLabelToolTips/0</t>
  </si>
  <si>
    <t>readPaintMap/1[java.io.ObjectInputStream]</t>
  </si>
  <si>
    <t>addCategoryLabelToolTip/2[java.lang.Comparable,java.lang.String]</t>
  </si>
  <si>
    <t>drawTickMarks/5[java.awt.Graphics2D,double,java.awt.geom.Rectangle2D,org.jfree.chart.api.RectangleEdge,org.jfree.chart.axis.AxisState]</t>
  </si>
  <si>
    <t>getCategorySeriesMiddle/7[int,int,int,int,double,java.awt.geom.Rectangle2D,org.jfree.chart.api.RectangleEdge]</t>
  </si>
  <si>
    <t>calculateCategoryLabelHeight/4[org.jfree.chart.axis.TextBlock,org.jfree.chart.axis.CategoryLabelPosition,org.jfree.chart.api.RectangleInsets,java.awt.Graphics2D]</t>
  </si>
  <si>
    <t>removeCategoryLabelToolTip/1[java.lang.Comparable]</t>
  </si>
  <si>
    <t>getCategoryLabelPositionOffset/0</t>
  </si>
  <si>
    <t>addCategoryLabelURL/2[java.lang.Comparable,java.lang.String]</t>
  </si>
  <si>
    <t>drawCategoryLabels/6[java.awt.Graphics2D,java.awt.geom.Rectangle2D,java.awt.geom.Rectangle2D,org.jfree.chart.api.RectangleEdge,org.jfree.chart.axis.AxisState,org.jfree.chart.plot.PlotRenderingInfo]</t>
  </si>
  <si>
    <t>writePaintMap/2[java.util.Map,java.io.ObjectOutputStream]</t>
  </si>
  <si>
    <t>setCategoryLabelPositionOffset/1[int]</t>
  </si>
  <si>
    <t>getCategoryMargin/0</t>
  </si>
  <si>
    <t>getCategoryMiddle/4[java.lang.Comparable,java.util.List,java.awt.geom.Rectangle2D,org.jfree.chart.api.RectangleEdge]</t>
  </si>
  <si>
    <t>getTickLabelPaint/1[java.lang.Comparable]</t>
  </si>
  <si>
    <t>getTickLabelFont/1[java.lang.Comparable]</t>
  </si>
  <si>
    <t>getCategorySeriesMiddle/6[java.lang.Comparable,java.lang.Comparable,org.jfree.chart.axis.CategoryDataset,double,java.awt.geom.Rectangle2D,org.jfree.chart.api.RectangleEdge]</t>
  </si>
  <si>
    <t>removeCategoryLabelURL/1[java.lang.Comparable]</t>
  </si>
  <si>
    <t>getCategoryStart/4[int,int,java.awt.geom.Rectangle2D,org.jfree.chart.api.RectangleEdge]</t>
  </si>
  <si>
    <t>calculateCategorySize/3[int,java.awt.geom.Rectangle2D,org.jfree.chart.api.RectangleEdge]</t>
  </si>
  <si>
    <t>getMaximumCategoryLabelWidthRatio/0</t>
  </si>
  <si>
    <t>getCategoryLabelPositions/0</t>
  </si>
  <si>
    <t>setMaximumCategoryLabelWidthRatio/1[float]</t>
  </si>
  <si>
    <t>calculateCategoryGapSize/3[int,java.awt.geom.Rectangle2D,org.jfree.chart.api.RectangleEdge]</t>
  </si>
  <si>
    <t>C:\Users\Max\Documents\jfreechart-master\src\test\java\org\jfree\data\xy\YIntervalDataItemTest.java</t>
  </si>
  <si>
    <t>org.jfree.data.xy.YIntervalDataItemTest</t>
  </si>
  <si>
    <t>C:\Users\Max\Documents\jfreechart-master\src\main\java\org\jfree\chart\renderer\RendererState.java</t>
  </si>
  <si>
    <t>org.jfree.chart.renderer.RendererState</t>
  </si>
  <si>
    <t>RendererState/1[org.jfree.chart.plot.PlotRenderingInfo]</t>
  </si>
  <si>
    <t>getInfo/0</t>
  </si>
  <si>
    <t>C:\Users\Max\Documents\jfreechart-master\src\main\java\org\jfree\data\xy\AbstractIntervalXYDataset.java</t>
  </si>
  <si>
    <t>org.jfree.data.xy.AbstractIntervalXYDataset</t>
  </si>
  <si>
    <t>C:\Users\Max\Documents\jfreechart-master\src\main\java\org\jfree\data\xy\OHLCDataItem.java</t>
  </si>
  <si>
    <t>org.jfree.data.xy.OHLCDataItem</t>
  </si>
  <si>
    <t>OHLCDataItem/6[java.util.Date,double,double,double,double,double]</t>
  </si>
  <si>
    <t>getVolume/0</t>
  </si>
  <si>
    <t>C:\Users\Max\Documents\jfreechart-master\src\test\java\org\jfree\chart\axis\AxisTest.java</t>
  </si>
  <si>
    <t>org.jfree.chart.axis.AxisTest</t>
  </si>
  <si>
    <t>C:\Users\Max\Documents\jfreechart-master\src\main\java\org\jfree\data\function\NormalDistributionFunction2D.java</t>
  </si>
  <si>
    <t>org.jfree.data.function.NormalDistributionFunction2D</t>
  </si>
  <si>
    <t>NormalDistributionFunction2D/2[double,double]</t>
  </si>
  <si>
    <t>C:\Users\Max\Documents\jfreechart-master\src\main\java\org\jfree\data\statistics\BoxAndWhiskerCalculator.java</t>
  </si>
  <si>
    <t>org.jfree.data.statistics.BoxAndWhiskerCalculator</t>
  </si>
  <si>
    <t>calculateBoxAndWhiskerStatistics/2[java.util.List&lt;? extends java.lang.Number&gt;,boolean]</t>
  </si>
  <si>
    <t>calculateQ1/1[java.util.List]</t>
  </si>
  <si>
    <t>calculateQ3/1[java.util.List]</t>
  </si>
  <si>
    <t>calculateBoxAndWhiskerStatistics/1[java.util.List&lt;? extends java.lang.Number&gt;]</t>
  </si>
  <si>
    <t>C:\Users\Max\Documents\jfreechart-master\src\main\java\org\jfree\chart\axis\LogarithmicAxis.java</t>
  </si>
  <si>
    <t>org.jfree.chart.axis.LogarithmicAxis</t>
  </si>
  <si>
    <t>adjustedLog10/1[double]</t>
  </si>
  <si>
    <t>getExpTickLabelsFlag/0</t>
  </si>
  <si>
    <t>getLog10TickLabelsFlag/0</t>
  </si>
  <si>
    <t>getAutoRangeNextLogFlag/0</t>
  </si>
  <si>
    <t>setAutoRangeNextLogFlag/1[boolean]</t>
  </si>
  <si>
    <t>makeTickLabel/1[double]</t>
  </si>
  <si>
    <t>setLog10TickLabelsFlag/1[boolean]</t>
  </si>
  <si>
    <t>getStrictValuesFlag/0</t>
  </si>
  <si>
    <t>switchedLog10/1[double]</t>
  </si>
  <si>
    <t>setAllowNegativesFlag/1[boolean]</t>
  </si>
  <si>
    <t>adjustedPow10/1[double]</t>
  </si>
  <si>
    <t>LogarithmicAxis/1[java.lang.String]</t>
  </si>
  <si>
    <t>setStrictValuesFlag/1[boolean]</t>
  </si>
  <si>
    <t>makeTickLabel/2[double,boolean]</t>
  </si>
  <si>
    <t>computeLogFloor/1[double]</t>
  </si>
  <si>
    <t>getAllowNegativesFlag/0</t>
  </si>
  <si>
    <t>setupSmallLogFlag/0</t>
  </si>
  <si>
    <t>computeLogCeil/1[double]</t>
  </si>
  <si>
    <t>setExpTickLabelsFlag/1[boolean]</t>
  </si>
  <si>
    <t>setupNumberFmtObj/0</t>
  </si>
  <si>
    <t>switchedPow10/1[double]</t>
  </si>
  <si>
    <t>C:\Users\Max\Documents\jfreechart-master\src\test\java\org\jfree\chart\renderer\category\StackedBarRendererTest.java</t>
  </si>
  <si>
    <t>org.jfree.chart.renderer.category.StackedBarRendererTest</t>
  </si>
  <si>
    <t>C:\Users\Max\Documents\jfreechart-master\src\main\java\org\jfree\data\xy\YIntervalSeriesCollection.java</t>
  </si>
  <si>
    <t>org.jfree.data.xy.YIntervalSeriesCollection</t>
  </si>
  <si>
    <t>addSeries/1[org.jfree.data.xy.YIntervalSeries&lt;S&gt;]</t>
  </si>
  <si>
    <t>removeSeries/1[org.jfree.data.xy.YIntervalSeries&lt;S&gt;]</t>
  </si>
  <si>
    <t>YIntervalSeriesCollection/0</t>
  </si>
  <si>
    <t>C:\Users\Max\Documents\jfreechart-master\src\test\java\org\jfree\data\xy\XYSeriesCollectionTest.java</t>
  </si>
  <si>
    <t>org.jfree.data.xy.XYSeriesCollectionTest</t>
  </si>
  <si>
    <t>testGetDomainBounds/0</t>
  </si>
  <si>
    <t>testGetRangeLowerBound/0</t>
  </si>
  <si>
    <t>testGetRangeUpperBound/0</t>
  </si>
  <si>
    <t>testGetSeriesByKey/0</t>
  </si>
  <si>
    <t>C:\Users\Max\Documents\jfreechart-master\src\test\java\org\jfree\data\statistics\DefaultStatisticalCategoryDatasetTest.java</t>
  </si>
  <si>
    <t>org.jfree.data.statistics.DefaultStatisticalCategoryDatasetTest</t>
  </si>
  <si>
    <t>test3072674/0</t>
  </si>
  <si>
    <t>C:\Users\Max\Documents\jfreechart-master\src\main\java\org\jfree\chart\plot\dial\DialBackground.java</t>
  </si>
  <si>
    <t>org.jfree.chart.plot.dial.DialBackground</t>
  </si>
  <si>
    <t>DialBackground/1[java.awt.Paint]</t>
  </si>
  <si>
    <t>DialBackground/0</t>
  </si>
  <si>
    <t>setGradientPaintTransformer/1[org.jfree.chart.plot.dial.GradientPaintTransformer]</t>
  </si>
  <si>
    <t>C:\Users\Max\Documents\jfreechart-master\src\main\java\org\jfree\chart\event\PlotChangeEvent.java</t>
  </si>
  <si>
    <t>org.jfree.chart.event.PlotChangeEvent</t>
  </si>
  <si>
    <t>PlotChangeEvent/1[org.jfree.chart.plot.Plot]</t>
  </si>
  <si>
    <t>C:\Users\Max\Documents\jfreechart-master\src\test\java\org\jfree\chart\axis\PeriodAxisTest.java</t>
  </si>
  <si>
    <t>org.jfree.chart.axis.PeriodAxisTest</t>
  </si>
  <si>
    <t>test2490803/0</t>
  </si>
  <si>
    <t>testEqualsWithLocale/0</t>
  </si>
  <si>
    <t>test1932146/0</t>
  </si>
  <si>
    <t>axisChanged/1[org.jfree.chart.axis.AxisChangeEvent]</t>
  </si>
  <si>
    <t>C:\Users\Max\Documents\jfreechart-master\src\test\java\org\jfree\data\KeyToGroupMapTest.java</t>
  </si>
  <si>
    <t>org.jfree.data.KeyToGroupMapTest</t>
  </si>
  <si>
    <t>testKeyCount/0</t>
  </si>
  <si>
    <t>testGroupCount/0</t>
  </si>
  <si>
    <t>testGetGroupIndex/0</t>
  </si>
  <si>
    <t>testMapKeyToGroup/0</t>
  </si>
  <si>
    <t>testGetGroup/0</t>
  </si>
  <si>
    <t>C:\Users\Max\Documents\jfreechart-master\src\test\java\org\jfree\data\xy\XYBarDatasetTest.java</t>
  </si>
  <si>
    <t>org.jfree.data.xy.XYBarDatasetTest</t>
  </si>
  <si>
    <t>C:\Users\Max\Documents\jfreechart-master\src\test\java\org\jfree\chart\plot\MyPlotChangeListener.java</t>
  </si>
  <si>
    <t>org.jfree.chart.plot.MyPlotChangeListener</t>
  </si>
  <si>
    <t>getEvent/0</t>
  </si>
  <si>
    <t>plotChanged/1[org.jfree.chart.plot.PlotChangeEvent]</t>
  </si>
  <si>
    <t>setEvent/1[org.jfree.chart.plot.PlotChangeEvent]</t>
  </si>
  <si>
    <t>MyPlotChangeListener/0</t>
  </si>
  <si>
    <t>C:\Users\Max\Documents\jfreechart-master\src\main\java\org\jfree\chart\annotations\Annotation.java</t>
  </si>
  <si>
    <t>org.jfree.chart.annotations.Annotation</t>
  </si>
  <si>
    <t>C:\Users\Max\Documents\jfreechart-master\src\main\java\org\jfree\chart\axis\DateTickUnitType.java</t>
  </si>
  <si>
    <t>org.jfree.chart.axis.DateTickUnitType</t>
  </si>
  <si>
    <t>DateTickUnitType/1[int]</t>
  </si>
  <si>
    <t>getCalendarField/0</t>
  </si>
  <si>
    <t>C:\Users\Max\Documents\jfreechart-master\src\main\java\org\jfree\chart\labels\StandardFlowLabelGenerator.java</t>
  </si>
  <si>
    <t>org.jfree.chart.labels.StandardFlowLabelGenerator</t>
  </si>
  <si>
    <t>StandardFlowLabelGenerator/0</t>
  </si>
  <si>
    <t>StandardFlowLabelGenerator/1[java.lang.String]</t>
  </si>
  <si>
    <t>C:\Users\Max\Documents\jfreechart-master\src\test\java\org\jfree\chart\labels\IntervalCategoryToolTipGeneratorTest.java</t>
  </si>
  <si>
    <t>org.jfree.chart.labels.IntervalCategoryToolTipGeneratorTest</t>
  </si>
  <si>
    <t>C:\Users\Max\Documents\jfreechart-master\src\main\java\org\jfree\chart\annotations\XYPolygonAnnotation.java</t>
  </si>
  <si>
    <t>org.jfree.chart.annotations.XYPolygonAnnotation</t>
  </si>
  <si>
    <t>XYPolygonAnnotation/4[double[],java.awt.Stroke,java.awt.Paint,java.awt.Paint]</t>
  </si>
  <si>
    <t>getPolygonCoordinates/0</t>
  </si>
  <si>
    <t>XYPolygonAnnotation/3[double[],java.awt.Stroke,java.awt.Paint]</t>
  </si>
  <si>
    <t>XYPolygonAnnotation/1[double[]]</t>
  </si>
  <si>
    <t>C:\Users\Max\Documents\jfreechart-master\src\test\java\org\jfree\chart\renderer\xy\WindItemRendererTest.java</t>
  </si>
  <si>
    <t>org.jfree.chart.renderer.xy.WindItemRendererTest</t>
  </si>
  <si>
    <t>C:\Users\Max\Documents\jfreechart-master\src\main\java\org\jfree\data\xy\DefaultIntervalXYDataset.java</t>
  </si>
  <si>
    <t>org.jfree.data.xy.DefaultIntervalXYDataset</t>
  </si>
  <si>
    <t>DefaultIntervalXYDataset/0</t>
  </si>
  <si>
    <t>C:\Users\Max\Documents\jfreechart-master\src\test\java\org\jfree\chart\block\BorderArrangementTest.java</t>
  </si>
  <si>
    <t>org.jfree.chart.block.BorderArrangementTest</t>
  </si>
  <si>
    <t>testSizingWithWidthConstraint/0</t>
  </si>
  <si>
    <t>testSizing/0</t>
  </si>
  <si>
    <t>testBugX/0</t>
  </si>
  <si>
    <t>C:\Users\Max\Documents\jfreechart-master\src\test\java\org\jfree\chart\plot\dial\AbstractDialLayerTest.java</t>
  </si>
  <si>
    <t>org.jfree.chart.plot.dial.AbstractDialLayerTest</t>
  </si>
  <si>
    <t>C:\Users\Max\Documents\jfreechart-master\src\main\java\org\jfree\chart\axis\Tick.java</t>
  </si>
  <si>
    <t>org.jfree.chart.axis.Tick</t>
  </si>
  <si>
    <t>Tick/4[java.lang.String,org.jfree.chart.axis.TextAnchor,org.jfree.chart.axis.TextAnchor,double]</t>
  </si>
  <si>
    <t>C:\Users\Max\Documents\jfreechart-master\src\test\java\org\jfree\chart\renderer\category\StatisticalLineAndShapeRendererTest.java</t>
  </si>
  <si>
    <t>org.jfree.chart.renderer.category.StatisticalLineAndShapeRendererTest</t>
  </si>
  <si>
    <t>test1562759/0</t>
  </si>
  <si>
    <t>C:\Users\Max\Documents\jfreechart-master\src\main\java\org\jfree\chart\plot\dial\AbstractDialLayer.java</t>
  </si>
  <si>
    <t>org.jfree.chart.plot.dial.AbstractDialLayer</t>
  </si>
  <si>
    <t>AbstractDialLayer/0</t>
  </si>
  <si>
    <t>removeChangeListener/1[org.jfree.chart.plot.dial.DialLayerChangeListener]</t>
  </si>
  <si>
    <t>addChangeListener/1[org.jfree.chart.plot.dial.DialLayerChangeListener]</t>
  </si>
  <si>
    <t>notifyListeners/1[org.jfree.chart.plot.dial.DialLayerChangeEvent]</t>
  </si>
  <si>
    <t>C:\Users\Max\Documents\jfreechart-master\src\main\java\org\jfree\data\statistics\BoxAndWhiskerItem.java</t>
  </si>
  <si>
    <t>org.jfree.data.statistics.BoxAndWhiskerItem</t>
  </si>
  <si>
    <t>getMaxRegularValue/0</t>
  </si>
  <si>
    <t>getQ1/0</t>
  </si>
  <si>
    <t>BoxAndWhiskerItem/9[double,double,double,double,double,double,double,double,java.util.List&lt;? extends java.lang.Number&gt;]</t>
  </si>
  <si>
    <t>getOutliers/0</t>
  </si>
  <si>
    <t>getMaxOutlier/0</t>
  </si>
  <si>
    <t>getMedian/0</t>
  </si>
  <si>
    <t>BoxAndWhiskerItem/9[java.lang.Number,java.lang.Number,java.lang.Number,java.lang.Number,java.lang.Number,java.lang.Number,java.lang.Number,java.lang.Number,java.util.List&lt;? extends java.lang.Number&gt;]</t>
  </si>
  <si>
    <t>getMinRegularValue/0</t>
  </si>
  <si>
    <t>getMinOutlier/0</t>
  </si>
  <si>
    <t>getQ3/0</t>
  </si>
  <si>
    <t>C:\Users\Max\Documents\jfreechart-master\src\main\java\org\jfree\data\category\CategoryToPieDataset.java</t>
  </si>
  <si>
    <t>org.jfree.data.category.CategoryToPieDataset</t>
  </si>
  <si>
    <t>getExtractIndex/0</t>
  </si>
  <si>
    <t>getExtractType/0</t>
  </si>
  <si>
    <t>CategoryToPieDataset/3[org.jfree.data.category.CategoryDataset,org.jfree.data.category.TableOrder,int]</t>
  </si>
  <si>
    <t>getIndex/1[java.lang.Comparable]</t>
  </si>
  <si>
    <t>getValue/1[java.lang.Comparable]</t>
  </si>
  <si>
    <t>C:\Users\Max\Documents\jfreechart-master\src\main\java\org\jfree\chart\plot\CategoryCrosshairState.java</t>
  </si>
  <si>
    <t>org.jfree.chart.plot.CategoryCrosshairState</t>
  </si>
  <si>
    <t>CategoryCrosshairState/0</t>
  </si>
  <si>
    <t>updateCrosshairX/5[R,C,int,double,org.jfree.chart.plot.PlotOrientation]</t>
  </si>
  <si>
    <t>updateCrosshairPoint/7[R,C,double,int,double,double,org.jfree.chart.plot.PlotOrientation]</t>
  </si>
  <si>
    <t>C:\Users\Max\Documents\jfreechart-master\src\main\java\org\jfree\data\statistics\DefaultBoxAndWhiskerXYDataset.java</t>
  </si>
  <si>
    <t>org.jfree.data.statistics.DefaultBoxAndWhiskerXYDataset</t>
  </si>
  <si>
    <t>setOutlierCoefficient/1[double]</t>
  </si>
  <si>
    <t>add/2[java.util.Date,org.jfree.data.statistics.BoxAndWhiskerItem]</t>
  </si>
  <si>
    <t>DefaultBoxAndWhiskerXYDataset/1[S]</t>
  </si>
  <si>
    <t>getOutlierCoefficient/0</t>
  </si>
  <si>
    <t>setFaroutCoefficient/1[double]</t>
  </si>
  <si>
    <t>getFaroutCoefficient/0</t>
  </si>
  <si>
    <t>C:\Users\Max\Documents\jfreechart-master\src\test\java\org\jfree\chart\imagemap\ImageMapUtilsTest.java</t>
  </si>
  <si>
    <t>org.jfree.chart.imagemap.ImageMapUtilsTest</t>
  </si>
  <si>
    <t>testJavascriptEscape/0</t>
  </si>
  <si>
    <t>testHTMLEscape/0</t>
  </si>
  <si>
    <t>testGetImageMapIllegalArgumentException_2/0</t>
  </si>
  <si>
    <t>testGetImageMap/0</t>
  </si>
  <si>
    <t>testGetImageMapIllegalArgumentException/0</t>
  </si>
  <si>
    <t>C:\Users\Max\Documents\jfreechart-master\src\main\java\org\jfree\data\function\PolynomialFunction2D.java</t>
  </si>
  <si>
    <t>org.jfree.data.function.PolynomialFunction2D</t>
  </si>
  <si>
    <t>PolynomialFunction2D/1[double[]]</t>
  </si>
  <si>
    <t>getCoefficients/0</t>
  </si>
  <si>
    <t>C:\Users\Max\Documents\jfreechart-master\src\test\java\org\jfree\data\general\TestIntervalXYZDataset.java</t>
  </si>
  <si>
    <t>org.jfree.data.general.TestIntervalXYZDataset</t>
  </si>
  <si>
    <t>TestIntervalXYZDataset/2[int,int]</t>
  </si>
  <si>
    <t>indexOf/1[java.lang.Integer]</t>
  </si>
  <si>
    <t>C:\Users\Max\Documents\jfreechart-master\src\main\java\org\jfree\chart\plot\compass\PlumNeedle.java</t>
  </si>
  <si>
    <t>org.jfree.chart.plot.compass.PlumNeedle</t>
  </si>
  <si>
    <t>C:\Users\Max\Documents\jfreechart-master\src\test\java\org\jfree\chart\renderer\xy\CandlestickRendererTest.java</t>
  </si>
  <si>
    <t>org.jfree.chart.renderer.xy.CandlestickRendererTest</t>
  </si>
  <si>
    <t>C:\Users\Max\Documents\jfreechart-master\src\test\java\org\jfree\data\time\ohlc\OHLCTest.java</t>
  </si>
  <si>
    <t>org.jfree.data.time.ohlc.OHLCTest</t>
  </si>
  <si>
    <t>C:\Users\Max\Documents\jfreechart-master\src\main\java\org\jfree\chart\api\RectangleEdge.java</t>
  </si>
  <si>
    <t>org.jfree.chart.api.RectangleEdge</t>
  </si>
  <si>
    <t>opposite/1[org.jfree.chart.api.RectangleEdge]</t>
  </si>
  <si>
    <t>coordinate/2[java.awt.geom.Rectangle2D,org.jfree.chart.api.RectangleEdge]</t>
  </si>
  <si>
    <t>isTopOrBottom/1[org.jfree.chart.api.RectangleEdge]</t>
  </si>
  <si>
    <t>isLeftOrRight/1[org.jfree.chart.api.RectangleEdge]</t>
  </si>
  <si>
    <t>C:\Users\Max\Documents\jfreechart-master\src\test\java\org\jfree\chart\imagemap\StandardURLTagFragmentGeneratorTest.java</t>
  </si>
  <si>
    <t>org.jfree.chart.imagemap.StandardURLTagFragmentGeneratorTest</t>
  </si>
  <si>
    <t>org.jfree.chart.XYBarChartTest</t>
  </si>
  <si>
    <t>C:\Users\Max\Documents\jfreechart-master\src\main\java\org\jfree\chart\imagemap\StandardToolTipTagFragmentGenerator.java</t>
  </si>
  <si>
    <t>org.jfree.chart.imagemap.StandardToolTipTagFragmentGenerator</t>
  </si>
  <si>
    <t>StandardToolTipTagFragmentGenerator/0</t>
  </si>
  <si>
    <t>C:\Users\Max\Documents\jfreechart-master\src\main\java\org\jfree\data\xml\DatasetReader.java</t>
  </si>
  <si>
    <t>org.jfree.data.xml.DatasetReader</t>
  </si>
  <si>
    <t>setSAXParserFactory/1[javax.xml.parsers.SAXParserFactory]</t>
  </si>
  <si>
    <t>readCategoryDatasetFromXML/1[java.io.InputStream]</t>
  </si>
  <si>
    <t>readPieDatasetFromXML/1[java.io.File]</t>
  </si>
  <si>
    <t>readCategoryDatasetFromXML/1[java.io.File]</t>
  </si>
  <si>
    <t>getSAXParserFactory/0</t>
  </si>
  <si>
    <t>readPieDatasetFromXML/1[java.io.InputStream]</t>
  </si>
  <si>
    <t>C:\Users\Max\Documents\jfreechart-master\src\test\java\org\jfree\data\time\HourTest.java</t>
  </si>
  <si>
    <t>org.jfree.data.time.HourTest</t>
  </si>
  <si>
    <t>testLastHourNext/0</t>
  </si>
  <si>
    <t>testHourDayConstructorWithCustomCalendar/2[int,java.util.function.Consumer&lt;java.lang.Integer&gt;]</t>
  </si>
  <si>
    <t>testHourDayConstructorWithThreadLocalCalendar/0</t>
  </si>
  <si>
    <t>testHourDayConstructorWithCalendarPrototype/0</t>
  </si>
  <si>
    <t>testFirstHourPrevious/0</t>
  </si>
  <si>
    <t>testFirstHourNext/0</t>
  </si>
  <si>
    <t>testParseHour/0</t>
  </si>
  <si>
    <t>testLastHourPrevious/0</t>
  </si>
  <si>
    <t>C:\Users\Max\Documents\jfreechart-master\src\main\java\org\jfree\data\xy\CategoryTableXYDataset.java</t>
  </si>
  <si>
    <t>org.jfree.data.xy.CategoryTableXYDataset</t>
  </si>
  <si>
    <t>CategoryTableXYDataset/0</t>
  </si>
  <si>
    <t>add/3[double,double,java.lang.String]</t>
  </si>
  <si>
    <t>remove/3[java.lang.Number,java.lang.String,boolean]</t>
  </si>
  <si>
    <t>remove/2[double,java.lang.String]</t>
  </si>
  <si>
    <t>add/4[java.lang.Number,java.lang.Number,java.lang.String,boolean]</t>
  </si>
  <si>
    <t>C:\Users\Max\Documents\jfreechart-master\src\main\java\org\jfree\chart\labels\CategoryToolTipGenerator.java</t>
  </si>
  <si>
    <t>org.jfree.chart.labels.CategoryToolTipGenerator</t>
  </si>
  <si>
    <t>C:\Users\Max\Documents\jfreechart-master\src\test\java\org\jfree\chart\renderer\xy\DeviationStepRendererTest.java</t>
  </si>
  <si>
    <t>org.jfree.chart.renderer.xy.DeviationStepRendererTest</t>
  </si>
  <si>
    <t>C:\Users\Max\Documents\jfreechart-master\src\main\java\org\jfree\chart\entity\XYItemEntity.java</t>
  </si>
  <si>
    <t>org.jfree.chart.entity.XYItemEntity</t>
  </si>
  <si>
    <t>setItem/1[int]</t>
  </si>
  <si>
    <t>XYItemEntity/6[java.awt.Shape,org.jfree.chart.entity.XYDataset,int,int,java.lang.String,java.lang.String]</t>
  </si>
  <si>
    <t>setDataset/1[org.jfree.chart.entity.XYDataset]</t>
  </si>
  <si>
    <t>getItem/0</t>
  </si>
  <si>
    <t>C:\Users\Max\Documents\jfreechart-master\src\test\java\org\jfree\chart\text\format\HMSNumberFormatTest.java</t>
  </si>
  <si>
    <t>org.jfree.chart.text.format.HMSNumberFormatTest</t>
  </si>
  <si>
    <t>C:\Users\Max\Documents\jfreechart-master\src\test\java\org\jfree\data\general\TestIntervalCategoryDataset.java</t>
  </si>
  <si>
    <t>org.jfree.data.general.TestIntervalCategoryDataset</t>
  </si>
  <si>
    <t>setItem/5[java.lang.Number,java.lang.Number,java.lang.Number,R,C]</t>
  </si>
  <si>
    <t>removeItem/2[R,C]</t>
  </si>
  <si>
    <t>setItem/5[double,double,double,R,C]</t>
  </si>
  <si>
    <t>addItem/5[java.lang.Number,java.lang.Number,java.lang.Number,R,C]</t>
  </si>
  <si>
    <t>addItem/5[double,double,double,R,C]</t>
  </si>
  <si>
    <t>TestIntervalCategoryDataset/0</t>
  </si>
  <si>
    <t>C:\Users\Max\Documents\jfreechart-master\src\test\java\org\jfree\data\gantt\SlidingGanttCategoryDatasetTest.java</t>
  </si>
  <si>
    <t>org.jfree.data.gantt.SlidingGanttCategoryDatasetTest</t>
  </si>
  <si>
    <t>testKeys/0</t>
  </si>
  <si>
    <t>C:\Users\Max\Documents\jfreechart-master\src\main\java\org\jfree\chart\axis\CategoryLabelPositions.java</t>
  </si>
  <si>
    <t>org.jfree.chart.axis.CategoryLabelPositions</t>
  </si>
  <si>
    <t>replaceBottomPosition/2[org.jfree.chart.axis.CategoryLabelPositions,org.jfree.chart.axis.CategoryLabelPosition]</t>
  </si>
  <si>
    <t>replaceRightPosition/2[org.jfree.chart.axis.CategoryLabelPositions,org.jfree.chart.axis.CategoryLabelPosition]</t>
  </si>
  <si>
    <t>createUpRotationLabelPositions/1[double]</t>
  </si>
  <si>
    <t>createDownRotationLabelPositions/1[double]</t>
  </si>
  <si>
    <t>CategoryLabelPositions/0</t>
  </si>
  <si>
    <t>replaceLeftPosition/2[org.jfree.chart.axis.CategoryLabelPositions,org.jfree.chart.axis.CategoryLabelPosition]</t>
  </si>
  <si>
    <t>CategoryLabelPositions/4[org.jfree.chart.axis.CategoryLabelPosition,org.jfree.chart.axis.CategoryLabelPosition,org.jfree.chart.axis.CategoryLabelPosition,org.jfree.chart.axis.CategoryLabelPosition]</t>
  </si>
  <si>
    <t>replaceTopPosition/2[org.jfree.chart.axis.CategoryLabelPositions,org.jfree.chart.axis.CategoryLabelPosition]</t>
  </si>
  <si>
    <t>getLabelPosition/1[org.jfree.chart.api.RectangleEdge]</t>
  </si>
  <si>
    <t>C:\Users\Max\Documents\jfreechart-master\src\main\java\org\jfree\data\xy\YInterval.java</t>
  </si>
  <si>
    <t>org.jfree.data.xy.YInterval</t>
  </si>
  <si>
    <t>YInterval/3[double,double,double]</t>
  </si>
  <si>
    <t>getYLow/0</t>
  </si>
  <si>
    <t>getYHigh/0</t>
  </si>
  <si>
    <t>org.jfree.chart.XYStepAreaChartTest$LocalListener</t>
  </si>
  <si>
    <t>C:\Users\Max\Documents\jfreechart-master\src\main\java\org\jfree\data\xy\XYCoordinate.java</t>
  </si>
  <si>
    <t>org.jfree.data.xy.XYCoordinate</t>
  </si>
  <si>
    <t>XYCoordinate/2[double,double]</t>
  </si>
  <si>
    <t>XYCoordinate/0</t>
  </si>
  <si>
    <t>C:\Users\Max\Documents\jfreechart-master\src\main\java\org\jfree\data\time\TimePeriodValue.java</t>
  </si>
  <si>
    <t>org.jfree.data.time.TimePeriodValue</t>
  </si>
  <si>
    <t>TimePeriodValue/2[org.jfree.data.time.TimePeriod,double]</t>
  </si>
  <si>
    <t>TimePeriodValue/2[org.jfree.data.time.TimePeriod,java.lang.Number]</t>
  </si>
  <si>
    <t>C:\Users\Max\Documents\jfreechart-master\src\test\java\org\jfree\chart\plot\SpiderWebPlotTest.java</t>
  </si>
  <si>
    <t>org.jfree.chart.plot.SpiderWebPlotTest</t>
  </si>
  <si>
    <t>C:\Users\Max\Documents\jfreechart-master\src\test\java\org\jfree\chart\renderer\xy\XYBlockRendererTest.java</t>
  </si>
  <si>
    <t>org.jfree.chart.renderer.xy.XYBlockRendererTest</t>
  </si>
  <si>
    <t>testBug1766646A/0</t>
  </si>
  <si>
    <t>testBug1766646B/0</t>
  </si>
  <si>
    <t>C:\Users\Max\Documents\jfreechart-master\src\test\java\org\jfree\chart\plot\CombinedRangeXYPlotTest.java</t>
  </si>
  <si>
    <t>org.jfree.chart.plot.CombinedRangeXYPlotTest</t>
  </si>
  <si>
    <t>C:\Users\Max\Documents\jfreechart-master\src\test\java\org\jfree\chart\axis\TickUnitsTest.java</t>
  </si>
  <si>
    <t>org.jfree.chart.axis.TickUnitsTest</t>
  </si>
  <si>
    <t>C:\Users\Max\Documents\jfreechart-master\src\main\java\org\jfree\chart\labels\StandardXYZToolTipGenerator.java</t>
  </si>
  <si>
    <t>org.jfree.chart.labels.StandardXYZToolTipGenerator</t>
  </si>
  <si>
    <t>StandardXYZToolTipGenerator/4[java.lang.String,java.text.NumberFormat,java.text.NumberFormat,java.text.NumberFormat]</t>
  </si>
  <si>
    <t>StandardXYZToolTipGenerator/4[java.lang.String,java.text.DateFormat,java.text.DateFormat,java.text.DateFormat]</t>
  </si>
  <si>
    <t>StandardXYZToolTipGenerator/0</t>
  </si>
  <si>
    <t>org.jfree.data.ComparableObjectSeriesTest$MyComparableObjectSeries</t>
  </si>
  <si>
    <t>remove/1[java.lang.Comparable&lt;?&gt;]</t>
  </si>
  <si>
    <t>MyComparableObjectSeries/1[java.lang.String]</t>
  </si>
  <si>
    <t>add/2[java.lang.Comparable&lt;?&gt;,java.lang.Object]</t>
  </si>
  <si>
    <t>MyComparableObjectSeries/3[java.lang.String,boolean,boolean]</t>
  </si>
  <si>
    <t>C:\Users\Max\Documents\jfreechart-master\src\main\java\org\jfree\chart\block\BlockParams.java</t>
  </si>
  <si>
    <t>org.jfree.chart.block.BlockParams</t>
  </si>
  <si>
    <t>BlockParams/0</t>
  </si>
  <si>
    <t>setTranslateY/1[double]</t>
  </si>
  <si>
    <t>setTranslateX/1[double]</t>
  </si>
  <si>
    <t>getTranslateX/0</t>
  </si>
  <si>
    <t>setGenerateEntities/1[boolean]</t>
  </si>
  <si>
    <t>getTranslateY/0</t>
  </si>
  <si>
    <t>C:\Users\Max\Documents\jfreechart-master\src\test\java\org\jfree\data\statistics\DefaultBoxAndWhiskerXYDatasetTest.java</t>
  </si>
  <si>
    <t>org.jfree.data.statistics.DefaultBoxAndWhiskerXYDatasetTest</t>
  </si>
  <si>
    <t>C:\Users\Max\Documents\jfreechart-master\src\test\java\org\jfree\data\time\SecondTest.java</t>
  </si>
  <si>
    <t>org.jfree.data.time.SecondTest</t>
  </si>
  <si>
    <t>testSecondMinuteConstructorWithCalendarPrototype/0</t>
  </si>
  <si>
    <t>testSecondMinuteConstructorWithCustomCalendar/2[int,java.util.function.Consumer&lt;java.lang.Integer&gt;]</t>
  </si>
  <si>
    <t>testSecondMinuteConstructorWithThreadLocalCalendar/0</t>
  </si>
  <si>
    <t>C:\Users\Max\Documents\jfreechart-master\src\main\java\org\jfree\chart\annotations\CategoryAnnotation.java</t>
  </si>
  <si>
    <t>org.jfree.chart.annotations.CategoryAnnotation</t>
  </si>
  <si>
    <t>C:\Users\Max\Documents\jfreechart-master\src\main\java\org\jfree\data\xy\XYDomainInfo.java</t>
  </si>
  <si>
    <t>org.jfree.data.xy.XYDomainInfo</t>
  </si>
  <si>
    <t>getDomainBounds/2[java.util.List&lt;S&gt;,boolean]</t>
  </si>
  <si>
    <t>C:\Users\Max\Documents\jfreechart-master\src\main\java\org\jfree\chart\encoders\SunPNGEncoderAdapter.java</t>
  </si>
  <si>
    <t>org.jfree.chart.encoders.SunPNGEncoderAdapter</t>
  </si>
  <si>
    <t>C:\Users\Max\Documents\jfreechart-master\src\main\java\org\jfree\chart\plot\PolarPlot.java</t>
  </si>
  <si>
    <t>org.jfree.chart.plot.PolarPlot</t>
  </si>
  <si>
    <t>isAngleLabelsVisible/0</t>
  </si>
  <si>
    <t>getAngleOffset/0</t>
  </si>
  <si>
    <t>setRenderer/1[org.jfree.chart.renderer.PolarItemRenderer]</t>
  </si>
  <si>
    <t>setAngleLabelsVisible/1[boolean]</t>
  </si>
  <si>
    <t>render/3[java.awt.Graphics2D,java.awt.geom.Rectangle2D,org.jfree.chart.plot.PlotRenderingInfo]</t>
  </si>
  <si>
    <t>getAxisCount/0</t>
  </si>
  <si>
    <t>setAngleLabelFont/1[java.awt.Font]</t>
  </si>
  <si>
    <t>refreshAngleTicks/0</t>
  </si>
  <si>
    <t>getIndexOf/1[org.jfree.chart.renderer.PolarItemRenderer]</t>
  </si>
  <si>
    <t>translateToJava2D/4[double,double,org.jfree.chart.axis.ValueAxis,java.awt.geom.Rectangle2D]</t>
  </si>
  <si>
    <t>indexOf/1[org.jfree.chart.plot.XYDataset]</t>
  </si>
  <si>
    <t>setAngleGridlinesVisible/1[boolean]</t>
  </si>
  <si>
    <t>addCornerTextItem/1[java.lang.String]</t>
  </si>
  <si>
    <t>calculateTextAnchor/1[double]</t>
  </si>
  <si>
    <t>getAngleGridlineStroke/0</t>
  </si>
  <si>
    <t>clearCornerTextItems/0</t>
  </si>
  <si>
    <t>setRadiusGridlineStroke/1[java.awt.Stroke]</t>
  </si>
  <si>
    <t>getAxisIndex/1[org.jfree.chart.axis.ValueAxis]</t>
  </si>
  <si>
    <t>setAxis/3[int,org.jfree.chart.axis.ValueAxis,boolean]</t>
  </si>
  <si>
    <t>setAxisLocation/2[int,org.jfree.chart.plot.PolarAxisLocation]</t>
  </si>
  <si>
    <t>getAngleLabelFont/0</t>
  </si>
  <si>
    <t>setRadiusMinorGridlinesVisible/1[boolean]</t>
  </si>
  <si>
    <t>setAxisLocation/3[int,org.jfree.chart.plot.PolarAxisLocation,boolean]</t>
  </si>
  <si>
    <t>mapDatasetToAxes/2[int,java.util.List&lt;java.lang.Integer&gt;]</t>
  </si>
  <si>
    <t>setRadiusGridlinesVisible/1[boolean]</t>
  </si>
  <si>
    <t>setAxisLocation/1[org.jfree.chart.plot.PolarAxisLocation]</t>
  </si>
  <si>
    <t>PolarPlot/0</t>
  </si>
  <si>
    <t>drawAxis/4[org.jfree.chart.axis.ValueAxis,org.jfree.chart.plot.PolarAxisLocation,java.awt.Graphics2D,java.awt.geom.Rectangle2D]</t>
  </si>
  <si>
    <t>setAngleTickUnit/1[org.jfree.chart.axis.TickUnit]</t>
  </si>
  <si>
    <t>isCounterClockwise/0</t>
  </si>
  <si>
    <t>getAxisLocation/1[int]</t>
  </si>
  <si>
    <t>setRenderer/2[int,org.jfree.chart.renderer.PolarItemRenderer]</t>
  </si>
  <si>
    <t>setRadiusGridlinePaint/1[java.awt.Paint]</t>
  </si>
  <si>
    <t>getAngleLabelPaint/0</t>
  </si>
  <si>
    <t>getAngleGridlinePaint/0</t>
  </si>
  <si>
    <t>setDataset/2[int,org.jfree.chart.plot.XYDataset]</t>
  </si>
  <si>
    <t>PolarPlot/3[org.jfree.chart.plot.XYDataset,org.jfree.chart.axis.ValueAxis,org.jfree.chart.renderer.PolarItemRenderer]</t>
  </si>
  <si>
    <t>removeCornerTextItem/1[java.lang.String]</t>
  </si>
  <si>
    <t>setCounterClockwise/1[boolean]</t>
  </si>
  <si>
    <t>drawCornerTextItems/2[java.awt.Graphics2D,java.awt.geom.Rectangle2D]</t>
  </si>
  <si>
    <t>getDatasetsMappedToAxis/1[java.lang.Integer]</t>
  </si>
  <si>
    <t>isAngleGridlinesVisible/0</t>
  </si>
  <si>
    <t>getAngleTickUnit/0</t>
  </si>
  <si>
    <t>setDataset/1[org.jfree.chart.plot.XYDataset]</t>
  </si>
  <si>
    <t>getRadiusGridlineStroke/0</t>
  </si>
  <si>
    <t>setAxis/2[int,org.jfree.chart.axis.ValueAxis]</t>
  </si>
  <si>
    <t>setAngleGridlineStroke/1[java.awt.Stroke]</t>
  </si>
  <si>
    <t>setMargin/1[int]</t>
  </si>
  <si>
    <t>getAxis/1[int]</t>
  </si>
  <si>
    <t>setAngleLabelPaint/1[java.awt.Paint]</t>
  </si>
  <si>
    <t>setAngleOffset/1[double]</t>
  </si>
  <si>
    <t>drawGridlines/4[java.awt.Graphics2D,java.awt.geom.Rectangle2D,java.util.List&lt;org.jfree.chart.axis.ValueTick&gt;,java.util.List&lt;org.jfree.chart.axis.ValueTick&gt;]</t>
  </si>
  <si>
    <t>isRadiusMinorGridlinesVisible/0</t>
  </si>
  <si>
    <t>buildRadialTicks/1[java.util.List&lt;org.jfree.chart.axis.ValueTick&gt;]</t>
  </si>
  <si>
    <t>getAxisForDataset/1[int]</t>
  </si>
  <si>
    <t>setRenderer/3[int,org.jfree.chart.renderer.PolarItemRenderer,boolean]</t>
  </si>
  <si>
    <t>isRadiusGridlinesVisible/0</t>
  </si>
  <si>
    <t>setAngleGridlinePaint/1[java.awt.Paint]</t>
  </si>
  <si>
    <t>getRadiusGridlinePaint/0</t>
  </si>
  <si>
    <t>mapDatasetToAxis/2[int,int]</t>
  </si>
  <si>
    <t>setAxisLocation/2[org.jfree.chart.plot.PolarAxisLocation,boolean]</t>
  </si>
  <si>
    <t>C:\Users\Max\Documents\jfreechart-master\src\test\java\org\jfree\chart\block\ColumnArrangementTest.java</t>
  </si>
  <si>
    <t>org.jfree.chart.block.ColumnArrangementTest</t>
  </si>
  <si>
    <t>C:\Users\Max\Documents\jfreechart-master\src\main\java\org\jfree\chart\plot\MeterInterval.java</t>
  </si>
  <si>
    <t>org.jfree.chart.plot.MeterInterval</t>
  </si>
  <si>
    <t>MeterInterval/2[java.lang.String,org.jfree.chart.plot.Range]</t>
  </si>
  <si>
    <t>MeterInterval/5[java.lang.String,org.jfree.chart.plot.Range,java.awt.Paint,java.awt.Stroke,java.awt.Paint]</t>
  </si>
  <si>
    <t>C:\Users\Max\Documents\jfreechart-master\src\main\java\org\jfree\data\ComparableObjectSeries.java</t>
  </si>
  <si>
    <t>org.jfree.data.ComparableObjectSeries</t>
  </si>
  <si>
    <t>add/2[org.jfree.data.ComparableObjectItem,boolean]</t>
  </si>
  <si>
    <t>ComparableObjectSeries/3[K,boolean,boolean]</t>
  </si>
  <si>
    <t>ComparableObjectSeries/1[K]</t>
  </si>
  <si>
    <t>indexOf/1[java.lang.Comparable&lt;?&gt;]</t>
  </si>
  <si>
    <t>update/2[java.lang.Comparable&lt;?&gt;,java.lang.Object]</t>
  </si>
  <si>
    <t>updateByIndex/2[int,java.lang.Object]</t>
  </si>
  <si>
    <t>add/3[java.lang.Comparable&lt;?&gt;,java.lang.Object,boolean]</t>
  </si>
  <si>
    <t>C:\Users\Max\Documents\jfreechart-master\src\main\java\org\jfree\data\time\DateRange.java</t>
  </si>
  <si>
    <t>org.jfree.data.time.DateRange</t>
  </si>
  <si>
    <t>getLowerDate/0</t>
  </si>
  <si>
    <t>DateRange/0</t>
  </si>
  <si>
    <t>getUpperDate/0</t>
  </si>
  <si>
    <t>getUpperMillis/0</t>
  </si>
  <si>
    <t>DateRange/1[org.jfree.data.Range]</t>
  </si>
  <si>
    <t>getLowerMillis/0</t>
  </si>
  <si>
    <t>DateRange/2[java.util.Date,java.util.Date]</t>
  </si>
  <si>
    <t>DateRange/2[double,double]</t>
  </si>
  <si>
    <t>C:\Users\Max\Documents\jfreechart-master\src\main\java\org\jfree\data\xy\XYDataItem.java</t>
  </si>
  <si>
    <t>org.jfree.data.xy.XYDataItem</t>
  </si>
  <si>
    <t>compareTo/1[org.jfree.data.xy.XYDataItem]</t>
  </si>
  <si>
    <t>setY/1[java.lang.Number]</t>
  </si>
  <si>
    <t>XYDataItem/2[java.lang.Number,java.lang.Number]</t>
  </si>
  <si>
    <t>XYDataItem/2[double,double]</t>
  </si>
  <si>
    <t>getXValue/0</t>
  </si>
  <si>
    <t>C:\Users\Max\Documents\jfreechart-master\src\main\java\org\jfree\data\DefaultKeyedValue.java</t>
  </si>
  <si>
    <t>org.jfree.data.DefaultKeyedValue</t>
  </si>
  <si>
    <t>DefaultKeyedValue/2[K,java.lang.Number]</t>
  </si>
  <si>
    <t>C:\Users\Max\Documents\jfreechart-master\src\main\java\org\jfree\data\function\Function2D.java</t>
  </si>
  <si>
    <t>org.jfree.data.function.Function2D</t>
  </si>
  <si>
    <t>C:\Users\Max\Documents\jfreechart-master\src\main\java\org\jfree\chart\block\BlockResult.java</t>
  </si>
  <si>
    <t>org.jfree.chart.block.BlockResult</t>
  </si>
  <si>
    <t>setEntityCollection/1[org.jfree.chart.entity.EntityCollection]</t>
  </si>
  <si>
    <t>BlockResult/0</t>
  </si>
  <si>
    <t>C:\Users\Max\Documents\jfreechart-master\src\main\java\org\jfree\data\xy\OHLCDataset.java</t>
  </si>
  <si>
    <t>org.jfree.data.xy.OHLCDataset</t>
  </si>
  <si>
    <t>C:\Users\Max\Documents\jfreechart-master\src\test\java\org\jfree\data\time\TimePeriodValuesTest.java</t>
  </si>
  <si>
    <t>org.jfree.data.time.TimePeriodValuesTest$MySeriesChangeListener</t>
  </si>
  <si>
    <t>clearLastEvent/0</t>
  </si>
  <si>
    <t>seriesChanged/1[org.jfree.data.time.SeriesChangeEvent]</t>
  </si>
  <si>
    <t>MySeriesChangeListener/0</t>
  </si>
  <si>
    <t>getLastEvent/0</t>
  </si>
  <si>
    <t>C:\Users\Max\Documents\jfreechart-master\src\test\java\org\jfree\chart\LegendItemTest.java</t>
  </si>
  <si>
    <t>org.jfree.chart.LegendItemTest</t>
  </si>
  <si>
    <t>C:\Users\Max\Documents\jfreechart-master\src\main\java\org\jfree\data\xy\VectorDataItem.java</t>
  </si>
  <si>
    <t>org.jfree.data.xy.VectorDataItem</t>
  </si>
  <si>
    <t>VectorDataItem/4[double,double,double,double]</t>
  </si>
  <si>
    <t>getVectorX/0</t>
  </si>
  <si>
    <t>getVectorY/0</t>
  </si>
  <si>
    <t>getVector/0</t>
  </si>
  <si>
    <t>org.jfree.chart.BarChartTest$LocalListener</t>
  </si>
  <si>
    <t>org.jfree.chart.renderer.xy.XYLineAndShapeRenderer$State</t>
  </si>
  <si>
    <t>C:\Users\Max\Documents\jfreechart-master\src\main\java\org\jfree\chart\renderer\xy\XYBlockRenderer.java</t>
  </si>
  <si>
    <t>org.jfree.chart.renderer.xy.XYBlockRenderer</t>
  </si>
  <si>
    <t>setBlockHeight/1[double]</t>
  </si>
  <si>
    <t>updateOffsets/0</t>
  </si>
  <si>
    <t>getBlockAnchor/0</t>
  </si>
  <si>
    <t>XYBlockRenderer/0</t>
  </si>
  <si>
    <t>setBlockAnchor/1[org.jfree.chart.api.RectangleAnchor]</t>
  </si>
  <si>
    <t>getBlockHeight/0</t>
  </si>
  <si>
    <t>getBlockWidth/0</t>
  </si>
  <si>
    <t>setBlockWidth/1[double]</t>
  </si>
  <si>
    <t>org.jfree.chart.renderer.category.CategoryStepRenderer</t>
  </si>
  <si>
    <t>getStagger/0</t>
  </si>
  <si>
    <t>drawLine/7[java.awt.Graphics2D,org.jfree.chart.renderer.category.CategoryStepRenderer.State,org.jfree.chart.plot.PlotOrientation,double,double,double,double]</t>
  </si>
  <si>
    <t>CategoryStepRenderer/1[boolean]</t>
  </si>
  <si>
    <t>CategoryStepRenderer/0</t>
  </si>
  <si>
    <t>setStagger/1[boolean]</t>
  </si>
  <si>
    <t>C:\Users\Max\Documents\jfreechart-master\src\main\java\org\jfree\data\time\Month.java</t>
  </si>
  <si>
    <t>org.jfree.data.time.Month</t>
  </si>
  <si>
    <t>Month/2[int,int]</t>
  </si>
  <si>
    <t>parseMonth/1[java.lang.String]</t>
  </si>
  <si>
    <t>Month/2[java.util.Date,java.util.Calendar]</t>
  </si>
  <si>
    <t>Month/2[int,org.jfree.data.time.Year]</t>
  </si>
  <si>
    <t>findSeparator/1[java.lang.String]</t>
  </si>
  <si>
    <t>evaluateAsYear/1[java.lang.String]</t>
  </si>
  <si>
    <t>Month/0</t>
  </si>
  <si>
    <t>Month/3[java.util.Date,java.util.TimeZone,java.util.Locale]</t>
  </si>
  <si>
    <t>Month/1[java.util.Date]</t>
  </si>
  <si>
    <t>C:\Users\Max\Documents\jfreechart-master\src\main\java\org\jfree\data\category\CategoryRangeInfo.java</t>
  </si>
  <si>
    <t>org.jfree.data.category.CategoryRangeInfo</t>
  </si>
  <si>
    <t>getRangeBounds/2[java.util.List,boolean]</t>
  </si>
  <si>
    <t>C:\Users\Max\Documents\jfreechart-master\src\main\java\org\jfree\chart\title\DateTitle.java</t>
  </si>
  <si>
    <t>org.jfree.chart.title.DateTitle</t>
  </si>
  <si>
    <t>DateTitle/0</t>
  </si>
  <si>
    <t>DateTitle/8[int,java.util.Locale,java.awt.Font,java.awt.Paint,org.jfree.chart.title.RectangleEdge,org.jfree.chart.title.HorizontalAlignment,org.jfree.chart.title.VerticalAlignment,org.jfree.chart.title.RectangleInsets]</t>
  </si>
  <si>
    <t>DateTitle/1[int]</t>
  </si>
  <si>
    <t>DateTitle/4[int,java.util.Locale,java.awt.Font,java.awt.Paint]</t>
  </si>
  <si>
    <t>setDateFormat/2[int,java.util.Locale]</t>
  </si>
  <si>
    <t>C:\Users\Max\Documents\jfreechart-master\src\test\java\org\jfree\chart\plot\RingPlotTest.java</t>
  </si>
  <si>
    <t>org.jfree.chart.plot.RingPlotTest</t>
  </si>
  <si>
    <t>C:\Users\Max\Documents\jfreechart-master\src\main\java\org\jfree\chart\renderer\category\ScatterRenderer.java</t>
  </si>
  <si>
    <t>org.jfree.chart.renderer.category.ScatterRenderer</t>
  </si>
  <si>
    <t>ScatterRenderer/0</t>
  </si>
  <si>
    <t>C:\Users\Max\Documents\jfreechart-master\src\main\java\org\jfree\data\general\WaferMapDataset.java</t>
  </si>
  <si>
    <t>org.jfree.data.general.WaferMapDataset</t>
  </si>
  <si>
    <t>getUniqueValues/0</t>
  </si>
  <si>
    <t>getMaxChipY/0</t>
  </si>
  <si>
    <t>getChipSpace/0</t>
  </si>
  <si>
    <t>setMaxChipY/1[int]</t>
  </si>
  <si>
    <t>addValue/3[java.lang.Number,java.lang.Comparable,java.lang.Comparable]</t>
  </si>
  <si>
    <t>addValue/3[int,int,int]</t>
  </si>
  <si>
    <t>getChipValue/2[java.lang.Comparable,java.lang.Comparable]</t>
  </si>
  <si>
    <t>setChipSpace/1[double]</t>
  </si>
  <si>
    <t>getMinValue/0</t>
  </si>
  <si>
    <t>setMaxChipX/1[int]</t>
  </si>
  <si>
    <t>WaferMapDataset/2[int,int]</t>
  </si>
  <si>
    <t>getMaxChipX/0</t>
  </si>
  <si>
    <t>getChipValue/2[int,int]</t>
  </si>
  <si>
    <t>isMinValue/1[java.lang.Number]</t>
  </si>
  <si>
    <t>getUniqueValueCount/0</t>
  </si>
  <si>
    <t>WaferMapDataset/3[int,int,java.lang.Number]</t>
  </si>
  <si>
    <t>setValue/3[java.lang.Number,java.lang.Comparable,java.lang.Comparable]</t>
  </si>
  <si>
    <t>isMaxValue/1[java.lang.Number]</t>
  </si>
  <si>
    <t>C:\Users\Max\Documents\jfreechart-master\src\test\java\org\jfree\chart\renderer\xy\YIntervalRendererTest.java</t>
  </si>
  <si>
    <t>org.jfree.chart.renderer.xy.YIntervalRendererTest</t>
  </si>
  <si>
    <t>C:\Users\Max\Documents\jfreechart-master\src\main\java\org\jfree\data\general\Dataset.java</t>
  </si>
  <si>
    <t>org.jfree.data.general.Dataset</t>
  </si>
  <si>
    <t>C:\Users\Max\Documents\jfreechart-master\src\main\java\org\jfree\chart\block\LabelBlock.java</t>
  </si>
  <si>
    <t>org.jfree.chart.block.LabelBlock</t>
  </si>
  <si>
    <t>LabelBlock/2[java.lang.String,java.awt.Font]</t>
  </si>
  <si>
    <t>LabelBlock/1[java.lang.String]</t>
  </si>
  <si>
    <t>setTextAnchor/1[org.jfree.chart.api.RectangleAnchor]</t>
  </si>
  <si>
    <t>LabelBlock/3[java.lang.String,java.awt.Font,java.awt.Paint]</t>
  </si>
  <si>
    <t>setContentAlignmentPoint/1[org.jfree.chart.block.TextBlockAnchor]</t>
  </si>
  <si>
    <t>getContentAlignmentPoint/0</t>
  </si>
  <si>
    <t>C:\Users\Max\Documents\jfreechart-master\src\main\java\org\jfree\chart\plot\PlotOrientation.java</t>
  </si>
  <si>
    <t>org.jfree.chart.plot.PlotOrientation</t>
  </si>
  <si>
    <t>isHorizontal/0</t>
  </si>
  <si>
    <t>isVertical/0</t>
  </si>
  <si>
    <t>C:\Users\Max\Documents\jfreechart-master\src\test\java\org\jfree\chart\annotations\CategoryPointerAnnotationTest.java</t>
  </si>
  <si>
    <t>org.jfree.chart.annotations.CategoryPointerAnnotationTest</t>
  </si>
  <si>
    <t>C:\Users\Max\Documents\jfreechart-master\src\test\java\org\jfree\chart\labels\BoxAndWhiskerToolTipGeneratorTest.java</t>
  </si>
  <si>
    <t>org.jfree.chart.labels.BoxAndWhiskerToolTipGeneratorTest</t>
  </si>
  <si>
    <t>C:\Users\Max\Documents\jfreechart-master\src\test\java\org\jfree\data\time\TimePeriodValuesCollectionTest.java</t>
  </si>
  <si>
    <t>org.jfree.data.time.TimePeriodValuesCollectionTest</t>
  </si>
  <si>
    <t>test1161340/0</t>
  </si>
  <si>
    <t>testGetDomainBoundsWithoutInterval/0</t>
  </si>
  <si>
    <t>testGetDomainBoundsWithInterval/0</t>
  </si>
  <si>
    <t>C:\Users\Max\Documents\jfreechart-master\src\main\java\org\jfree\chart\plot\dial\DialLayer.java</t>
  </si>
  <si>
    <t>org.jfree.chart.plot.dial.DialLayer</t>
  </si>
  <si>
    <t>C:\Users\Max\Documents\jfreechart-master\src\main\java\org\jfree\chart\swing\DefaultSelectionZoomStrategy.java</t>
  </si>
  <si>
    <t>org.jfree.chart.swing.DefaultSelectionZoomStrategy</t>
  </si>
  <si>
    <t>DefaultSelectionZoomStrategy/0</t>
  </si>
  <si>
    <t>C:\Users\Max\Documents\jfreechart-master\src\main\java\org\jfree\chart\ChartRenderingInfo.java</t>
  </si>
  <si>
    <t>org.jfree.chart.ChartRenderingInfo</t>
  </si>
  <si>
    <t>getPlotInfo/0</t>
  </si>
  <si>
    <t>getChartArea/0</t>
  </si>
  <si>
    <t>setChartArea/1[java.awt.geom.Rectangle2D]</t>
  </si>
  <si>
    <t>ChartRenderingInfo/1[org.jfree.chart.entity.EntityCollection]</t>
  </si>
  <si>
    <t>ChartRenderingInfo/0</t>
  </si>
  <si>
    <t>C:\Users\Max\Documents\jfreechart-master\src\test\java\org\jfree\chart\title\TitleTest.java</t>
  </si>
  <si>
    <t>org.jfree.chart.title.TitleTest</t>
  </si>
  <si>
    <t>org.jfree.chart.renderer.xy.DeviationRenderer</t>
  </si>
  <si>
    <t>DeviationRenderer/0</t>
  </si>
  <si>
    <t>DeviationRenderer/2[boolean,boolean]</t>
  </si>
  <si>
    <t>C:\Users\Max\Documents\jfreechart-master\src\main\java\org\jfree\data\statistics\SimpleHistogramDataset.java</t>
  </si>
  <si>
    <t>org.jfree.data.statistics.SimpleHistogramDataset</t>
  </si>
  <si>
    <t>addObservations/1[double[]]</t>
  </si>
  <si>
    <t>clearObservations/0</t>
  </si>
  <si>
    <t>removeAllBins/0</t>
  </si>
  <si>
    <t>addObservation/2[double,boolean]</t>
  </si>
  <si>
    <t>addBin/1[org.jfree.data.statistics.SimpleHistogramBin]</t>
  </si>
  <si>
    <t>addObservation/1[double]</t>
  </si>
  <si>
    <t>setAdjustForBinSize/1[boolean]</t>
  </si>
  <si>
    <t>SimpleHistogramDataset/1[K]</t>
  </si>
  <si>
    <t>getAdjustForBinSize/0</t>
  </si>
  <si>
    <t>org.jfree.chart.plot.dial.DialPointer$Pin</t>
  </si>
  <si>
    <t>Pin/0</t>
  </si>
  <si>
    <t>Pin/1[int]</t>
  </si>
  <si>
    <t>C:\Users\Max\Documents\jfreechart-master\src\main\java\org\jfree\data\xy\XYIntervalSeriesCollection.java</t>
  </si>
  <si>
    <t>org.jfree.data.xy.XYIntervalSeriesCollection</t>
  </si>
  <si>
    <t>addSeries/1[org.jfree.data.xy.XYIntervalSeries&lt;S&gt;]</t>
  </si>
  <si>
    <t>removeSeries/1[org.jfree.data.xy.XYIntervalSeries&lt;S&gt;]</t>
  </si>
  <si>
    <t>XYIntervalSeriesCollection/0</t>
  </si>
  <si>
    <t>C:\Users\Max\Documents\jfreechart-master\src\main\java\org\jfree\chart\renderer\category\BoxAndWhiskerRenderer.java</t>
  </si>
  <si>
    <t>org.jfree.chart.renderer.category.BoxAndWhiskerRenderer</t>
  </si>
  <si>
    <t>isMaxOutlierVisible/0</t>
  </si>
  <si>
    <t>isMeanVisible/0</t>
  </si>
  <si>
    <t>setMaxOutlierVisible/1[boolean]</t>
  </si>
  <si>
    <t>setWhiskerWidth/1[double]</t>
  </si>
  <si>
    <t>isMedianVisible/0</t>
  </si>
  <si>
    <t>setMedianVisible/1[boolean]</t>
  </si>
  <si>
    <t>setUseOutlinePaintForWhiskers/1[boolean]</t>
  </si>
  <si>
    <t>setMeanVisible/1[boolean]</t>
  </si>
  <si>
    <t>getUseOutlinePaintForWhiskers/0</t>
  </si>
  <si>
    <t>setMinOutlierVisible/1[boolean]</t>
  </si>
  <si>
    <t>isMinOutlierVisible/0</t>
  </si>
  <si>
    <t>BoxAndWhiskerRenderer/0</t>
  </si>
  <si>
    <t>getWhiskerWidth/0</t>
  </si>
  <si>
    <t>C:\Users\Max\Documents\jfreechart-master\src\main\java\org\jfree\data\xy\XYInterval.java</t>
  </si>
  <si>
    <t>org.jfree.data.xy.XYInterval</t>
  </si>
  <si>
    <t>XYInterval/5[double,double,double,double,double]</t>
  </si>
  <si>
    <t>C:\Users\Max\Documents\jfreechart-master\src\main\java\org\jfree\data\xy\DefaultXYZDataset.java</t>
  </si>
  <si>
    <t>org.jfree.data.xy.DefaultXYZDataset</t>
  </si>
  <si>
    <t>DefaultXYZDataset/0</t>
  </si>
  <si>
    <t>C:\Users\Max\Documents\jfreechart-master\src\main\java\org\jfree\data\KeyedObjects.java</t>
  </si>
  <si>
    <t>org.jfree.data.KeyedObjects</t>
  </si>
  <si>
    <t>getObject/1[K]</t>
  </si>
  <si>
    <t>getObject/1[int]</t>
  </si>
  <si>
    <t>setObject/2[K,java.lang.Object]</t>
  </si>
  <si>
    <t>insertValue/3[int,K,java.lang.Object]</t>
  </si>
  <si>
    <t>KeyedObjects/0</t>
  </si>
  <si>
    <t>addObject/2[K,java.lang.Object]</t>
  </si>
  <si>
    <t>C:\Users\Max\Documents\jfreechart-master\src\test\java\org\jfree\data\xy\XIntervalDataItemTest.java</t>
  </si>
  <si>
    <t>org.jfree.data.xy.XIntervalDataItemTest</t>
  </si>
  <si>
    <t>C:\Users\Max\Documents\jfreechart-master\src\test\java\org\jfree\chart\urls\StandardCategoryURLGeneratorTest.java</t>
  </si>
  <si>
    <t>org.jfree.chart.urls.StandardCategoryURLGeneratorTest</t>
  </si>
  <si>
    <t>C:\Users\Max\Documents\jfreechart-master\src\main\java\org\jfree\chart\swing\OverlayChangeEvent.java</t>
  </si>
  <si>
    <t>org.jfree.chart.swing.OverlayChangeEvent</t>
  </si>
  <si>
    <t>OverlayChangeEvent/1[java.lang.Object]</t>
  </si>
  <si>
    <t>C:\Users\Max\Documents\jfreechart-master\src\main\java\org\jfree\chart\urls\XYZURLGenerator.java</t>
  </si>
  <si>
    <t>org.jfree.chart.urls.XYZURLGenerator</t>
  </si>
  <si>
    <t>C:\Users\Max\Documents\jfreechart-master\src\test\java\org\jfree\data\xy\DefaultWindDatasetTest.java</t>
  </si>
  <si>
    <t>org.jfree.data.xy.DefaultWindDatasetTest</t>
  </si>
  <si>
    <t>createItem/3[org.jfree.data.xy.RegularTimePeriod,int,int]</t>
  </si>
  <si>
    <t>C:\Users\Max\Documents\jfreechart-master\src\main\java\org\jfree\chart\renderer\NotOutlierException.java</t>
  </si>
  <si>
    <t>org.jfree.chart.renderer.NotOutlierException</t>
  </si>
  <si>
    <t>NotOutlierException/1[java.lang.String]</t>
  </si>
  <si>
    <t>C:\Users\Max\Documents\jfreechart-master\src\main\java\org\jfree\chart\renderer\xy\StackedXYBarRenderer.java</t>
  </si>
  <si>
    <t>org.jfree.chart.renderer.xy.StackedXYBarRenderer</t>
  </si>
  <si>
    <t>StackedXYBarRenderer/1[double]</t>
  </si>
  <si>
    <t>StackedXYBarRenderer/0</t>
  </si>
  <si>
    <t>C:\Users\Max\Documents\jfreechart-master\src\test\java\org\jfree\chart\block\GridArrangementTest.java</t>
  </si>
  <si>
    <t>org.jfree.chart.block.GridArrangementTest</t>
  </si>
  <si>
    <t>testRR/0</t>
  </si>
  <si>
    <t>testFN/0</t>
  </si>
  <si>
    <t>testNullBlock_FR/0</t>
  </si>
  <si>
    <t>testGridNotFull_FF/0</t>
  </si>
  <si>
    <t>testNullBlock_FF/0</t>
  </si>
  <si>
    <t>testNN/0</t>
  </si>
  <si>
    <t>testRN/0</t>
  </si>
  <si>
    <t>testGridNotFull_FN/0</t>
  </si>
  <si>
    <t>testNR/0</t>
  </si>
  <si>
    <t>testGridNotFull_NN/0</t>
  </si>
  <si>
    <t>testNullBlock_NN/0</t>
  </si>
  <si>
    <t>testNF/0</t>
  </si>
  <si>
    <t>createTestContainer1/0</t>
  </si>
  <si>
    <t>testRF/0</t>
  </si>
  <si>
    <t>testGridNotFull_FR/0</t>
  </si>
  <si>
    <t>testNullBlock_FN/0</t>
  </si>
  <si>
    <t>org.jfree.chart.GanttChartTest</t>
  </si>
  <si>
    <t>testDrawWithNullInfo2/0</t>
  </si>
  <si>
    <t>createGanttChart/0</t>
  </si>
  <si>
    <t>date/3[int,int,int]</t>
  </si>
  <si>
    <t>createDataset/0</t>
  </si>
  <si>
    <t>C:\Users\Max\Documents\jfreechart-master\src\main\java\org\jfree\data\KeyedValues2DItemKey.java</t>
  </si>
  <si>
    <t>org.jfree.data.KeyedValues2DItemKey</t>
  </si>
  <si>
    <t>KeyedValues2DItemKey/2[R,C]</t>
  </si>
  <si>
    <t>compareTo/1[org.jfree.data.KeyedValues2DItemKey&lt;R,C&gt;]</t>
  </si>
  <si>
    <t>C:\Users\Max\Documents\jfreechart-master\src\test\java\org\jfree\chart\imagemap\DynamicDriveToolTipTagFragmentGeneratorTest.java</t>
  </si>
  <si>
    <t>org.jfree.chart.imagemap.DynamicDriveToolTipTagFragmentGeneratorTest</t>
  </si>
  <si>
    <t>C:\Users\Max\Documents\jfreechart-master\src\main\java\org\jfree\chart\labels\IntervalXYItemLabelGenerator.java</t>
  </si>
  <si>
    <t>org.jfree.chart.labels.IntervalXYItemLabelGenerator</t>
  </si>
  <si>
    <t>IntervalXYItemLabelGenerator/3[java.lang.String,java.text.DateFormat,java.text.NumberFormat]</t>
  </si>
  <si>
    <t>IntervalXYItemLabelGenerator/3[java.lang.String,java.text.NumberFormat,java.text.NumberFormat]</t>
  </si>
  <si>
    <t>IntervalXYItemLabelGenerator/3[java.lang.String,java.text.DateFormat,java.text.DateFormat]</t>
  </si>
  <si>
    <t>IntervalXYItemLabelGenerator/3[java.lang.String,java.text.NumberFormat,java.text.DateFormat]</t>
  </si>
  <si>
    <t>IntervalXYItemLabelGenerator/0</t>
  </si>
  <si>
    <t>C:\Users\Max\Documents\jfreechart-master\src\main\java\org\jfree\chart\axis\PeriodAxis.java</t>
  </si>
  <si>
    <t>org.jfree.chart.axis.PeriodAxis</t>
  </si>
  <si>
    <t>drawTickLabels/5[int,java.awt.Graphics2D,org.jfree.chart.axis.AxisState,java.awt.geom.Rectangle2D,org.jfree.chart.api.RectangleEdge]</t>
  </si>
  <si>
    <t>setMinorTickMarkPaint/1[java.awt.Paint]</t>
  </si>
  <si>
    <t>getMajorTickTimePeriodClass/0</t>
  </si>
  <si>
    <t>getLabelInfo/0</t>
  </si>
  <si>
    <t>drawTickMarksHorizontal/4[java.awt.Graphics2D,org.jfree.chart.axis.AxisState,java.awt.geom.Rectangle2D,org.jfree.chart.api.RectangleEdge]</t>
  </si>
  <si>
    <t>PeriodAxis/5[java.lang.String,org.jfree.chart.axis.RegularTimePeriod,org.jfree.chart.axis.RegularTimePeriod,java.util.TimeZone,java.util.Locale]</t>
  </si>
  <si>
    <t>PeriodAxis/1[java.lang.String]</t>
  </si>
  <si>
    <t>setMajorTickTimePeriodClass/1[java.lang.Class]</t>
  </si>
  <si>
    <t>setLast/1[org.jfree.chart.axis.RegularTimePeriod]</t>
  </si>
  <si>
    <t>getMinorTickMarkPaint/0</t>
  </si>
  <si>
    <t>getLast/0</t>
  </si>
  <si>
    <t>getMinorTickTimePeriodClass/0</t>
  </si>
  <si>
    <t>getMinorTickMarkStroke/0</t>
  </si>
  <si>
    <t>setFirst/1[org.jfree.chart.axis.RegularTimePeriod]</t>
  </si>
  <si>
    <t>setLabelInfo/1[org.jfree.chart.axis.PeriodAxisLabelInfo[]]</t>
  </si>
  <si>
    <t>drawTickMarks/4[java.awt.Graphics2D,org.jfree.chart.axis.AxisState,java.awt.geom.Rectangle2D,org.jfree.chart.api.RectangleEdge]</t>
  </si>
  <si>
    <t>getAutoRangeTimePeriodClass/0</t>
  </si>
  <si>
    <t>setMinorTickMarkStroke/1[java.awt.Stroke]</t>
  </si>
  <si>
    <t>setMinorTickTimePeriodClass/1[java.lang.Class]</t>
  </si>
  <si>
    <t>PeriodAxis/3[java.lang.String,org.jfree.chart.axis.RegularTimePeriod,org.jfree.chart.axis.RegularTimePeriod]</t>
  </si>
  <si>
    <t>setAutoRangeTimePeriodClass/1[java.lang.Class]</t>
  </si>
  <si>
    <t>getFirst/0</t>
  </si>
  <si>
    <t>drawTickMarksVertical/4[java.awt.Graphics2D,org.jfree.chart.axis.AxisState,java.awt.geom.Rectangle2D,org.jfree.chart.api.RectangleEdge]</t>
  </si>
  <si>
    <t>C:\Users\Max\Documents\jfreechart-master\src\test\java\org\jfree\data\time\YearTest.java</t>
  </si>
  <si>
    <t>org.jfree.data.time.YearTest</t>
  </si>
  <si>
    <t>testNext/0</t>
  </si>
  <si>
    <t>testYearConstructorWithCustomCalendar/2[int,java.util.function.Consumer&lt;java.lang.Integer&gt;]</t>
  </si>
  <si>
    <t>test9999Previous/0</t>
  </si>
  <si>
    <t>testParseYear/0</t>
  </si>
  <si>
    <t>test9999Next/0</t>
  </si>
  <si>
    <t>testMinuss9999Previous/0</t>
  </si>
  <si>
    <t>testYearConstructorWithThreadLocalCalendar/0</t>
  </si>
  <si>
    <t>testYearConstructorWithCalendarPrototype/0</t>
  </si>
  <si>
    <t>test1900Next/0</t>
  </si>
  <si>
    <t>C:\Users\Max\Documents\jfreechart-master\src\test\java\org\jfree\data\xy\XYIntervalTest.java</t>
  </si>
  <si>
    <t>org.jfree.data.xy.XYIntervalTest</t>
  </si>
  <si>
    <t>C:\Users\Max\Documents\jfreechart-master\src\main\java\org\jfree\chart\renderer\category\StatisticalBarRenderer.java</t>
  </si>
  <si>
    <t>org.jfree.chart.renderer.category.StatisticalBarRenderer</t>
  </si>
  <si>
    <t>StatisticalBarRenderer/0</t>
  </si>
  <si>
    <t>drawVerticalItem/10[java.awt.Graphics2D,org.jfree.chart.renderer.category.CategoryItemRendererState,java.awt.geom.Rectangle2D,org.jfree.chart.plot.CategoryPlot,org.jfree.chart.axis.CategoryAxis,org.jfree.chart.axis.ValueAxis,org.jfree.chart.renderer.category.StatisticalCategoryDataset,int,int,int]</t>
  </si>
  <si>
    <t>drawHorizontalItem/10[java.awt.Graphics2D,org.jfree.chart.renderer.category.CategoryItemRendererState,java.awt.geom.Rectangle2D,org.jfree.chart.plot.CategoryPlot,org.jfree.chart.axis.CategoryAxis,org.jfree.chart.axis.ValueAxis,org.jfree.chart.renderer.category.StatisticalCategoryDataset,int,int,int]</t>
  </si>
  <si>
    <t>C:\Users\Max\Documents\jfreechart-master\src\test\java\org\jfree\data\xy\VectorTest.java</t>
  </si>
  <si>
    <t>org.jfree.data.xy.VectorTest</t>
  </si>
  <si>
    <t>C:\Users\Max\Documents\jfreechart-master\src\test\java\org\jfree\data\category\CategoryToPieDatasetTest.java</t>
  </si>
  <si>
    <t>org.jfree.data.category.CategoryToPieDatasetTest</t>
  </si>
  <si>
    <t>C:\Users\Max\Documents\jfreechart-master\src\main\java\org\jfree\data\KeyedValuesItemKey.java</t>
  </si>
  <si>
    <t>org.jfree.data.KeyedValuesItemKey</t>
  </si>
  <si>
    <t>KeyedValuesItemKey/1[K]</t>
  </si>
  <si>
    <t>C:\Users\Max\Documents\jfreechart-master\src\main\java\org\jfree\data\UnknownKeyException.java</t>
  </si>
  <si>
    <t>org.jfree.data.UnknownKeyException</t>
  </si>
  <si>
    <t>UnknownKeyException/1[java.lang.String]</t>
  </si>
  <si>
    <t>org.jfree.chart.XYLineChartTest$LocalListener</t>
  </si>
  <si>
    <t>C:\Users\Max\Documents\jfreechart-master\src\test\java\org\jfree\data\xy\DefaultTableXYDatasetTest.java</t>
  </si>
  <si>
    <t>org.jfree.data.xy.DefaultTableXYDatasetTest</t>
  </si>
  <si>
    <t>C:\Users\Max\Documents\jfreechart-master\src\main\java\org\jfree\data\resources\DataPackageResources_de.java</t>
  </si>
  <si>
    <t>org.jfree.data.resources.DataPackageResources_de</t>
  </si>
  <si>
    <t>C:\Users\Max\Documents\jfreechart-master\src\main\java\org\jfree\chart\plot\MeterPlot.java</t>
  </si>
  <si>
    <t>org.jfree.chart.plot.MeterPlot</t>
  </si>
  <si>
    <t>setTickLabelFormat/1[java.text.NumberFormat]</t>
  </si>
  <si>
    <t>getDialBackgroundPaint/0</t>
  </si>
  <si>
    <t>getNeedlePaint/0</t>
  </si>
  <si>
    <t>getDialShape/0</t>
  </si>
  <si>
    <t>setNeedlePaint/1[java.awt.Paint]</t>
  </si>
  <si>
    <t>getTickPaint/0</t>
  </si>
  <si>
    <t>drawTicks/4[java.awt.Graphics2D,java.awt.geom.Rectangle2D,double,double]</t>
  </si>
  <si>
    <t>isValueVisible/0</t>
  </si>
  <si>
    <t>fillArc/6[java.awt.Graphics2D,java.awt.geom.Rectangle2D,double,double,java.awt.Paint,boolean]</t>
  </si>
  <si>
    <t>setMeterAngle/1[int]</t>
  </si>
  <si>
    <t>getDialOutlinePaint/0</t>
  </si>
  <si>
    <t>getIntervals/0</t>
  </si>
  <si>
    <t>setDialBackgroundPaint/1[java.awt.Paint]</t>
  </si>
  <si>
    <t>clearIntervals/0</t>
  </si>
  <si>
    <t>drawTick/3[java.awt.Graphics2D,java.awt.geom.Rectangle2D,double]</t>
  </si>
  <si>
    <t>MeterPlot/1[org.jfree.chart.plot.ValueDataset]</t>
  </si>
  <si>
    <t>setUnits/1[java.lang.String]</t>
  </si>
  <si>
    <t>addInterval/1[org.jfree.chart.plot.MeterInterval]</t>
  </si>
  <si>
    <t>MeterPlot/0</t>
  </si>
  <si>
    <t>setDialShape/1[org.jfree.chart.plot.DialShape]</t>
  </si>
  <si>
    <t>drawArcForInterval/3[java.awt.Graphics2D,java.awt.geom.Rectangle2D,org.jfree.chart.plot.MeterInterval]</t>
  </si>
  <si>
    <t>drawValueLabel/2[java.awt.Graphics2D,java.awt.geom.Rectangle2D]</t>
  </si>
  <si>
    <t>drawArc/6[java.awt.Graphics2D,java.awt.geom.Rectangle2D,double,double,java.awt.Paint,java.awt.Stroke]</t>
  </si>
  <si>
    <t>setValueVisible/1[boolean]</t>
  </si>
  <si>
    <t>getMeterAngle/0</t>
  </si>
  <si>
    <t>setDialOutlinePaint/1[java.awt.Paint]</t>
  </si>
  <si>
    <t>setRange/1[org.jfree.chart.plot.Range]</t>
  </si>
  <si>
    <t>setTickPaint/1[java.awt.Paint]</t>
  </si>
  <si>
    <t>drawTick/4[java.awt.Graphics2D,java.awt.geom.Rectangle2D,double,boolean]</t>
  </si>
  <si>
    <t>setTickSize/1[double]</t>
  </si>
  <si>
    <t>C:\Users\Max\Documents\jfreechart-master\src\test\java\org\jfree\chart\axis\ExtendedCategoryAxisTest.java</t>
  </si>
  <si>
    <t>org.jfree.chart.axis.ExtendedCategoryAxisTest</t>
  </si>
  <si>
    <t>C:\Users\Max\Documents\jfreechart-master\src\main\java\org\jfree\chart\labels\CustomXYToolTipGenerator.java</t>
  </si>
  <si>
    <t>org.jfree.chart.labels.CustomXYToolTipGenerator</t>
  </si>
  <si>
    <t>addToolTipSeries/1[java.util.List&lt;java.lang.String&gt;]</t>
  </si>
  <si>
    <t>getToolTipText/2[int,int]</t>
  </si>
  <si>
    <t>getToolTipCount/1[int]</t>
  </si>
  <si>
    <t>CustomXYToolTipGenerator/0</t>
  </si>
  <si>
    <t>C:\Users\Max\Documents\jfreechart-master\src\main\java\org\jfree\chart\swing\editor\DefaultValueAxisEditor.java</t>
  </si>
  <si>
    <t>org.jfree.chart.swing.editor.DefaultValueAxisEditor</t>
  </si>
  <si>
    <t>setAxisProperties/1[org.jfree.chart.swing.editor.Axis]</t>
  </si>
  <si>
    <t>toggleAutoRange/0</t>
  </si>
  <si>
    <t>attemptGridStrokeSelection/0</t>
  </si>
  <si>
    <t>getAutoTickUnitSelectionCheckBox/0</t>
  </si>
  <si>
    <t>getMaximumValue/0</t>
  </si>
  <si>
    <t>attemptGridPaintSelection/0</t>
  </si>
  <si>
    <t>DefaultValueAxisEditor/1[org.jfree.chart.swing.editor.ValueAxis]</t>
  </si>
  <si>
    <t>validateMaximum/0</t>
  </si>
  <si>
    <t>getMinimumValue/0</t>
  </si>
  <si>
    <t>validateMinimum/0</t>
  </si>
  <si>
    <t>setAutoTickUnitSelectionCheckBox/1[javax.swing.JCheckBox]</t>
  </si>
  <si>
    <t>C:\Users\Max\Documents\jfreechart-master\src\main\java\org\jfree\chart\renderer\xy\XYBarPainter.java</t>
  </si>
  <si>
    <t>org.jfree.chart.renderer.xy.XYBarPainter</t>
  </si>
  <si>
    <t>C:\Users\Max\Documents\jfreechart-master\src\test\java\org\jfree\chart\renderer\xy\DeviationRendererTest.java</t>
  </si>
  <si>
    <t>org.jfree.chart.renderer.xy.DeviationRendererTest</t>
  </si>
  <si>
    <t>org.jfree.chart.axis.DateAxisTest$MyDateAxis</t>
  </si>
  <si>
    <t>MyDateAxis/1[java.lang.String]</t>
  </si>
  <si>
    <t>C:\Users\Max\Documents\jfreechart-master\src\main\java\org\jfree\data\xy\NormalizedMatrixSeries.java</t>
  </si>
  <si>
    <t>org.jfree.data.xy.NormalizedMatrixSeries</t>
  </si>
  <si>
    <t>NormalizedMatrixSeries/3[java.lang.String,int,int]</t>
  </si>
  <si>
    <t>setScaleFactor/1[double]</t>
  </si>
  <si>
    <t>getScaleFactor/0</t>
  </si>
  <si>
    <t>C:\Users\Max\Documents\jfreechart-master\src\test\java\org\jfree\chart\plot\XYPlotTest.java</t>
  </si>
  <si>
    <t>org.jfree.chart.plot.XYPlotTest</t>
  </si>
  <si>
    <t>testRemoveAnnotation/0</t>
  </si>
  <si>
    <t>testDrawRangeGridlines/0</t>
  </si>
  <si>
    <t>testGetDatasetCount/0</t>
  </si>
  <si>
    <t>testSetNullRenderer/0</t>
  </si>
  <si>
    <t>testDrawSeriesWithZeroItems/0</t>
  </si>
  <si>
    <t>testGetDataRange/0</t>
  </si>
  <si>
    <t>testCloning4/0</t>
  </si>
  <si>
    <t>testGetRendererForDataset/0</t>
  </si>
  <si>
    <t>testCloning_QuadrantPaint/0</t>
  </si>
  <si>
    <t>testCloning_QuadrantOrigin/0</t>
  </si>
  <si>
    <t>testGetDataRangeWithMultipleDatasets/0</t>
  </si>
  <si>
    <t>C:\Users\Max\Documents\jfreechart-master\src\main\java\org\jfree\chart\entity\FlowEntity.java</t>
  </si>
  <si>
    <t>org.jfree.chart.entity.FlowEntity</t>
  </si>
  <si>
    <t>FlowEntity/4[org.jfree.chart.entity.FlowKey,java.awt.Shape,java.lang.String,java.lang.String]</t>
  </si>
  <si>
    <t>C:\Users\Max\Documents\jfreechart-master\src\main\java\org\jfree\chart\axis\AxisLocation.java</t>
  </si>
  <si>
    <t>org.jfree.chart.axis.AxisLocation</t>
  </si>
  <si>
    <t>getOpposite/1[org.jfree.chart.axis.AxisLocation]</t>
  </si>
  <si>
    <t>getOpposite/0</t>
  </si>
  <si>
    <t>C:\Users\Max\Documents\jfreechart-master\src\main\java\org\jfree\chart\util\StringUtils.java</t>
  </si>
  <si>
    <t>org.jfree.chart.util.StringUtils</t>
  </si>
  <si>
    <t>startsWithIgnoreCase/2[java.lang.String,java.lang.String]</t>
  </si>
  <si>
    <t>endsWithIgnoreCase/2[java.lang.String,java.lang.String]</t>
  </si>
  <si>
    <t>StringUtils/0</t>
  </si>
  <si>
    <t>getLineSeparator/0</t>
  </si>
  <si>
    <t>C:\Users\Max\Documents\jfreechart-master\src\main\java\org\jfree\chart\event\ChartProgressEvent.java</t>
  </si>
  <si>
    <t>org.jfree.chart.event.ChartProgressEvent</t>
  </si>
  <si>
    <t>ChartProgressEvent/4[java.lang.Object,org.jfree.chart.JFreeChart,org.jfree.chart.event.ChartProgressEventType,int]</t>
  </si>
  <si>
    <t>setPercent/1[int]</t>
  </si>
  <si>
    <t>setType/1[org.jfree.chart.event.ChartProgressEventType]</t>
  </si>
  <si>
    <t>getPercent/0</t>
  </si>
  <si>
    <t>C:\Users\Max\Documents\jfreechart-master\src\test\java\org\jfree\chart\plot\dial\DialPlotTest.java</t>
  </si>
  <si>
    <t>org.jfree.chart.plot.dial.DialPlotTest</t>
  </si>
  <si>
    <t>plotChanged/1[org.jfree.chart.plot.dial.PlotChangeEvent]</t>
  </si>
  <si>
    <t>testBackgroundListener/0</t>
  </si>
  <si>
    <t>testLayerListener/0</t>
  </si>
  <si>
    <t>testScaleListener/0</t>
  </si>
  <si>
    <t>testCapListener/0</t>
  </si>
  <si>
    <t>testFrameListener/0</t>
  </si>
  <si>
    <t>org.jfree.chart.StackedBarChartTest</t>
  </si>
  <si>
    <t>C:\Users\Max\Documents\jfreechart-master\src\main\java\org\jfree\chart\labels\BoxAndWhiskerXYToolTipGenerator.java</t>
  </si>
  <si>
    <t>org.jfree.chart.labels.BoxAndWhiskerXYToolTipGenerator</t>
  </si>
  <si>
    <t>BoxAndWhiskerXYToolTipGenerator/0</t>
  </si>
  <si>
    <t>BoxAndWhiskerXYToolTipGenerator/3[java.lang.String,java.text.DateFormat,java.text.NumberFormat]</t>
  </si>
  <si>
    <t>org.jfree.chart.renderer.RendererUtilsTest</t>
  </si>
  <si>
    <t>testFindLiveItemsLowerBound_Unordered/0</t>
  </si>
  <si>
    <t>test3561093/0</t>
  </si>
  <si>
    <t>testFindLiveItemsUpperBound_Ascending/0</t>
  </si>
  <si>
    <t>testFindLiveItemsLowerBound_Ascending/0</t>
  </si>
  <si>
    <t>testFindLiveItemsUpperBound_Descending/0</t>
  </si>
  <si>
    <t>testFindLiveItemsLowerBound_Descending/0</t>
  </si>
  <si>
    <t>testFindLiveItemsUpperBound_Unordered/0</t>
  </si>
  <si>
    <t>C:\Users\Max\Documents\jfreechart-master\src\main\java\org\jfree\data\statistics\DefaultStatisticalCategoryDataset.java</t>
  </si>
  <si>
    <t>org.jfree.data.statistics.DefaultStatisticalCategoryDataset</t>
  </si>
  <si>
    <t>add/4[java.lang.Number,java.lang.Number,R,C]</t>
  </si>
  <si>
    <t>add/4[double,double,R,C]</t>
  </si>
  <si>
    <t>DefaultStatisticalCategoryDataset/0</t>
  </si>
  <si>
    <t>C:\Users\Max\Documents\jfreechart-master\src\test\java\org\jfree\chart\plot\MeterIntervalTest.java</t>
  </si>
  <si>
    <t>org.jfree.chart.plot.MeterIntervalTest</t>
  </si>
  <si>
    <t>org.jfree.chart.renderer.category.BoxAndWhiskerRendererTest</t>
  </si>
  <si>
    <t>testDrawWithNullMinRegular/0</t>
  </si>
  <si>
    <t>testDrawWithNullQ3/0</t>
  </si>
  <si>
    <t>testDrawWithNullMaxOutlier/0</t>
  </si>
  <si>
    <t>testDrawWithNullMedian/0</t>
  </si>
  <si>
    <t>testDrawWithNullQ1/0</t>
  </si>
  <si>
    <t>testBug1572478Vertical/0</t>
  </si>
  <si>
    <t>testDrawWithNullMean/0</t>
  </si>
  <si>
    <t>testBug1572478Horizontal/0</t>
  </si>
  <si>
    <t>testDrawWithNullMinOutlier/0</t>
  </si>
  <si>
    <t>testDrawWithNullMaxRegular/0</t>
  </si>
  <si>
    <t>C:\Users\Max\Documents\jfreechart-master\src\test\java\org\jfree\data\statistics\MeanAndStandardDeviationTest.java</t>
  </si>
  <si>
    <t>org.jfree.data.statistics.MeanAndStandardDeviationTest</t>
  </si>
  <si>
    <t>C:\Users\Max\Documents\jfreechart-master\src\main\java\org\jfree\chart\plot\compass\LineNeedle.java</t>
  </si>
  <si>
    <t>org.jfree.chart.plot.compass.LineNeedle</t>
  </si>
  <si>
    <t>C:\Users\Max\Documents\jfreechart-master\src\main\java\org\jfree\data\category\IntervalCategoryDataset.java</t>
  </si>
  <si>
    <t>org.jfree.data.category.IntervalCategoryDataset</t>
  </si>
  <si>
    <t>C:\Users\Max\Documents\jfreechart-master\src\main\java\org\jfree\chart\plot\PlotState.java</t>
  </si>
  <si>
    <t>org.jfree.chart.plot.PlotState</t>
  </si>
  <si>
    <t>getSharedAxisStates/0</t>
  </si>
  <si>
    <t>PlotState/0</t>
  </si>
  <si>
    <t>C:\Users\Max\Documents\jfreechart-master\src\main\java\org\jfree\data\time\Year.java</t>
  </si>
  <si>
    <t>org.jfree.data.time.Year</t>
  </si>
  <si>
    <t>Year/1[int]</t>
  </si>
  <si>
    <t>parseYear/1[java.lang.String]</t>
  </si>
  <si>
    <t>Year/2[java.util.Date,java.util.Calendar]</t>
  </si>
  <si>
    <t>Year/1[java.util.Date]</t>
  </si>
  <si>
    <t>Year/0</t>
  </si>
  <si>
    <t>Year/3[java.util.Date,java.util.TimeZone,java.util.Locale]</t>
  </si>
  <si>
    <t>C:\Users\Max\Documents\jfreechart-master\src\test\java\org\jfree\chart\plot\dial\StandardDialFrameTest.java</t>
  </si>
  <si>
    <t>org.jfree.chart.plot.dial.StandardDialFrameTest</t>
  </si>
  <si>
    <t>C:\Users\Max\Documents\jfreechart-master\src\main\java\org\jfree\chart\Drawable.java</t>
  </si>
  <si>
    <t>org.jfree.chart.Drawable</t>
  </si>
  <si>
    <t>C:\Users\Max\Documents\jfreechart-master\src\main\java\org\jfree\chart\plot\pie\PieLabelRecord.java</t>
  </si>
  <si>
    <t>org.jfree.chart.plot.pie.PieLabelRecord</t>
  </si>
  <si>
    <t>setAllocatedY/1[double]</t>
  </si>
  <si>
    <t>getLinkPercent/0</t>
  </si>
  <si>
    <t>getBaseY/0</t>
  </si>
  <si>
    <t>getAllocatedY/0</t>
  </si>
  <si>
    <t>getUpperY/0</t>
  </si>
  <si>
    <t>PieLabelRecord/7[java.lang.Comparable,double,double,org.jfree.chart.plot.pie.TextBox,double,double,double]</t>
  </si>
  <si>
    <t>getLowerY/0</t>
  </si>
  <si>
    <t>setBaseY/1[double]</t>
  </si>
  <si>
    <t>getLabelHeight/0</t>
  </si>
  <si>
    <t>C:\Users\Max\Documents\jfreechart-master\src\test\java\org\jfree\chart\LegendItemCollectionTest.java</t>
  </si>
  <si>
    <t>org.jfree.chart.LegendItemCollectionTest</t>
  </si>
  <si>
    <t>C:\Users\Max\Documents\jfreechart-master\src\test\java\org\jfree\chart\renderer\category\AbstractCategoryItemRendererTest.java</t>
  </si>
  <si>
    <t>org.jfree.chart.renderer.category.AbstractCategoryItemRendererTest</t>
  </si>
  <si>
    <t>testCloning1/0</t>
  </si>
  <si>
    <t>test2947660/0</t>
  </si>
  <si>
    <t>C:\Users\Max\Documents\jfreechart-master\src\test\java\org\jfree\data\time\FixedMillisecondTest.java</t>
  </si>
  <si>
    <t>org.jfree.data.time.FixedMillisecondTest</t>
  </si>
  <si>
    <t>testImmutability/0</t>
  </si>
  <si>
    <t>org.jfree.chart.renderer.xy.XYAreaRenderer$XYAreaRendererState</t>
  </si>
  <si>
    <t>XYAreaRendererState/1[org.jfree.chart.plot.PlotRenderingInfo]</t>
  </si>
  <si>
    <t>C:\Users\Max\Documents\jfreechart-master\src\test\java\org\jfree\chart\block\BlockBorderTest.java</t>
  </si>
  <si>
    <t>org.jfree.chart.block.BlockBorderTest</t>
  </si>
  <si>
    <t>C:\Users\Max\Documents\jfreechart-master\src\test\java\org\jfree\chart\labels\StandardCategorySeriesLabelGeneratorTest.java</t>
  </si>
  <si>
    <t>org.jfree.chart.labels.StandardCategorySeriesLabelGeneratorTest</t>
  </si>
  <si>
    <t>C:\Users\Max\Documents\jfreechart-master\src\main\java\org\jfree\chart\api\RectangleInsets.java</t>
  </si>
  <si>
    <t>org.jfree.chart.api.RectangleInsets</t>
  </si>
  <si>
    <t>calculateTopOutset/1[double]</t>
  </si>
  <si>
    <t>calculateRightOutset/1[double]</t>
  </si>
  <si>
    <t>calculateBottomOutset/1[double]</t>
  </si>
  <si>
    <t>calculateLeftOutset/1[double]</t>
  </si>
  <si>
    <t>RectangleInsets/0</t>
  </si>
  <si>
    <t>createInsetRectangle/3[java.awt.geom.Rectangle2D,boolean,boolean]</t>
  </si>
  <si>
    <t>createOutsetRectangle/3[java.awt.geom.Rectangle2D,boolean,boolean]</t>
  </si>
  <si>
    <t>extendHeight/1[double]</t>
  </si>
  <si>
    <t>createOutsetRectangle/1[java.awt.geom.Rectangle2D]</t>
  </si>
  <si>
    <t>calculateBottomInset/1[double]</t>
  </si>
  <si>
    <t>calculateLeftInset/1[double]</t>
  </si>
  <si>
    <t>extendWidth/1[double]</t>
  </si>
  <si>
    <t>trimWidth/1[double]</t>
  </si>
  <si>
    <t>calculateRightInset/1[double]</t>
  </si>
  <si>
    <t>createInsetRectangle/1[java.awt.geom.Rectangle2D]</t>
  </si>
  <si>
    <t>calculateTopInset/1[double]</t>
  </si>
  <si>
    <t>RectangleInsets/4[double,double,double,double]</t>
  </si>
  <si>
    <t>trim/1[java.awt.geom.Rectangle2D]</t>
  </si>
  <si>
    <t>RectangleInsets/5[org.jfree.chart.api.UnitType,double,double,double,double]</t>
  </si>
  <si>
    <t>getUnitType/0</t>
  </si>
  <si>
    <t>createAdjustedRectangle/3[java.awt.geom.Rectangle2D,org.jfree.chart.api.LengthAdjustmentType,org.jfree.chart.api.LengthAdjustmentType]</t>
  </si>
  <si>
    <t>trimHeight/1[double]</t>
  </si>
  <si>
    <t>C:\Users\Max\Documents\jfreechart-master\src\main\java\org\jfree\chart\imagemap\ToolTipTagFragmentGenerator.java</t>
  </si>
  <si>
    <t>org.jfree.chart.imagemap.ToolTipTagFragmentGenerator</t>
  </si>
  <si>
    <t>C:\Users\Max\Documents\jfreechart-master\src\main\java\org\jfree\chart\date\SerialDate.java</t>
  </si>
  <si>
    <t>org.jfree.chart.date.SerialDate</t>
  </si>
  <si>
    <t>getMonths/0</t>
  </si>
  <si>
    <t>leapYearCount/1[int]</t>
  </si>
  <si>
    <t>monthCodeToQuarter/1[int]</t>
  </si>
  <si>
    <t>monthCodeToString/2[int,boolean]</t>
  </si>
  <si>
    <t>relativeToString/1[int]</t>
  </si>
  <si>
    <t>weekInMonthToString/1[int]</t>
  </si>
  <si>
    <t>createInstance/1[java.util.Date]</t>
  </si>
  <si>
    <t>addMonths/2[int,org.jfree.chart.date.SerialDate]</t>
  </si>
  <si>
    <t>addDays/2[int,org.jfree.chart.date.SerialDate]</t>
  </si>
  <si>
    <t>addYears/2[int,org.jfree.chart.date.SerialDate]</t>
  </si>
  <si>
    <t>createInstance/1[int]</t>
  </si>
  <si>
    <t>getNearestDayOfWeek/1[int]</t>
  </si>
  <si>
    <t>monthCodeToString/1[int]</t>
  </si>
  <si>
    <t>stringToMonthCode/1[java.lang.String]</t>
  </si>
  <si>
    <t>getFollowingDayOfWeek/2[int,org.jfree.chart.date.SerialDate]</t>
  </si>
  <si>
    <t>isValidWeekInMonthCode/1[int]</t>
  </si>
  <si>
    <t>getNearestDayOfWeek/2[int,org.jfree.chart.date.SerialDate]</t>
  </si>
  <si>
    <t>getEndOfCurrentMonth/1[org.jfree.chart.date.SerialDate]</t>
  </si>
  <si>
    <t>getFollowingDayOfWeek/1[int]</t>
  </si>
  <si>
    <t>isValidWeekdayCode/1[int]</t>
  </si>
  <si>
    <t>isLeapYear/1[int]</t>
  </si>
  <si>
    <t>SerialDate/0</t>
  </si>
  <si>
    <t>weekdayCodeToString/1[int]</t>
  </si>
  <si>
    <t>isValidMonthCode/1[int]</t>
  </si>
  <si>
    <t>stringToWeekdayCode/1[java.lang.String]</t>
  </si>
  <si>
    <t>getMonths/1[boolean]</t>
  </si>
  <si>
    <t>lastDayOfMonth/2[int,int]</t>
  </si>
  <si>
    <t>getPreviousDayOfWeek/1[int]</t>
  </si>
  <si>
    <t>getPreviousDayOfWeek/2[int,org.jfree.chart.date.SerialDate]</t>
  </si>
  <si>
    <t>createInstance/3[int,int,int]</t>
  </si>
  <si>
    <t>C:\Users\Max\Documents\jfreechart-master\src\main\java\org\jfree\data\xy\XIntervalDataItem.java</t>
  </si>
  <si>
    <t>org.jfree.data.xy.XIntervalDataItem</t>
  </si>
  <si>
    <t>XIntervalDataItem/4[double,double,double,double]</t>
  </si>
  <si>
    <t>org.jfree.chart.AreaChartTest</t>
  </si>
  <si>
    <t>createAreaChart/0</t>
  </si>
  <si>
    <t>C:\Users\Max\Documents\jfreechart-master\src\main\java\org\jfree\chart\renderer\xy\XYBubbleRenderer.java</t>
  </si>
  <si>
    <t>org.jfree.chart.renderer.xy.XYBubbleRenderer</t>
  </si>
  <si>
    <t>getScaleType/0</t>
  </si>
  <si>
    <t>XYBubbleRenderer/0</t>
  </si>
  <si>
    <t>XYBubbleRenderer/1[int]</t>
  </si>
  <si>
    <t>org.jfree.chart.TimeSeriesChartTest$LocalListener</t>
  </si>
  <si>
    <t>C:\Users\Max\Documents\jfreechart-master\src\main\java\org\jfree\chart\axis\DateTickUnit.java</t>
  </si>
  <si>
    <t>org.jfree.chart.axis.DateTickUnit</t>
  </si>
  <si>
    <t>DateTickUnit/2[org.jfree.chart.axis.DateTickUnitType,int]</t>
  </si>
  <si>
    <t>rollDate/1[java.util.Date]</t>
  </si>
  <si>
    <t>getMillisecondCount/2[org.jfree.chart.axis.DateTickUnitType,int]</t>
  </si>
  <si>
    <t>addToDate/2[java.util.Date,java.util.TimeZone]</t>
  </si>
  <si>
    <t>DateTickUnit/5[org.jfree.chart.axis.DateTickUnitType,int,org.jfree.chart.axis.DateTickUnitType,int,java.text.DateFormat]</t>
  </si>
  <si>
    <t>getRollUnitType/0</t>
  </si>
  <si>
    <t>getRollMultiple/0</t>
  </si>
  <si>
    <t>DateTickUnit/3[org.jfree.chart.axis.DateTickUnitType,int,java.text.DateFormat]</t>
  </si>
  <si>
    <t>dateToString/1[java.util.Date]</t>
  </si>
  <si>
    <t>getMultiple/0</t>
  </si>
  <si>
    <t>rollDate/2[java.util.Date,java.util.TimeZone]</t>
  </si>
  <si>
    <t>C:\Users\Max\Documents\jfreechart-master\src\main\java\org\jfree\data\flow\NodeKey.java</t>
  </si>
  <si>
    <t>org.jfree.data.flow.NodeKey</t>
  </si>
  <si>
    <t>getNode/0</t>
  </si>
  <si>
    <t>NodeKey/2[int,K]</t>
  </si>
  <si>
    <t>org.jfree.chart.renderer.xy.XYSplineRenderer$XYSplineState</t>
  </si>
  <si>
    <t>XYSplineState/1[org.jfree.chart.plot.PlotRenderingInfo]</t>
  </si>
  <si>
    <t>C:\Users\Max\Documents\jfreechart-master\src\main\java\org\jfree\chart\annotations\XYBoxAnnotation.java</t>
  </si>
  <si>
    <t>org.jfree.chart.annotations.XYBoxAnnotation</t>
  </si>
  <si>
    <t>getX0/0</t>
  </si>
  <si>
    <t>getY0/0</t>
  </si>
  <si>
    <t>XYBoxAnnotation/6[double,double,double,double,java.awt.Stroke,java.awt.Paint]</t>
  </si>
  <si>
    <t>XYBoxAnnotation/4[double,double,double,double]</t>
  </si>
  <si>
    <t>XYBoxAnnotation/7[double,double,double,double,java.awt.Stroke,java.awt.Paint,java.awt.Paint]</t>
  </si>
  <si>
    <t>C:\Users\Max\Documents\jfreechart-master\src\test\java\org\jfree\chart\renderer\RendererChangeDetector.java</t>
  </si>
  <si>
    <t>org.jfree.chart.renderer.RendererChangeDetector</t>
  </si>
  <si>
    <t>getNotified/0</t>
  </si>
  <si>
    <t>setNotified/1[boolean]</t>
  </si>
  <si>
    <t>RendererChangeDetector/0</t>
  </si>
  <si>
    <t>C:\Users\Max\Documents\jfreechart-master\src\main\java\org\jfree\chart\plot\dial\DialCap.java</t>
  </si>
  <si>
    <t>org.jfree.chart.plot.dial.DialCap</t>
  </si>
  <si>
    <t>DialCap/0</t>
  </si>
  <si>
    <t>C:\Users\Max\Documents\jfreechart-master\src\test\java\org\jfree\chart\labels\StandardXYToolTipGeneratorTest.java</t>
  </si>
  <si>
    <t>org.jfree.chart.labels.StandardXYToolTipGeneratorTest</t>
  </si>
  <si>
    <t>C:\Users\Max\Documents\jfreechart-master\src\main\java\org\jfree\data\xy\TableXYDataset.java</t>
  </si>
  <si>
    <t>org.jfree.data.xy.TableXYDataset</t>
  </si>
  <si>
    <t>org.jfree.chart.axis.LogarithmicAxisTest$MyLogarithmicAxis</t>
  </si>
  <si>
    <t>MyLogarithmicAxis/1[java.lang.String]</t>
  </si>
  <si>
    <t>C:\Users\Max\Documents\jfreechart-master\src\test\java\org\jfree\data\time\DayTest.java</t>
  </si>
  <si>
    <t>org.jfree.data.time.DayTest</t>
  </si>
  <si>
    <t>test1Jan1900Next/0</t>
  </si>
  <si>
    <t>testParseDay/0</t>
  </si>
  <si>
    <t>testSerialDateConstructorWithThreadLocalCalendar/0</t>
  </si>
  <si>
    <t>test31Dec9999Next/0</t>
  </si>
  <si>
    <t>testDMYConstructorWithThreadLocalCalendar/0</t>
  </si>
  <si>
    <t>testDMYConstructorWithCustomCalendar/2[int,java.util.function.Consumer&lt;java.lang.Integer&gt;]</t>
  </si>
  <si>
    <t>testSerialDateConstructorWithCalendarPrototype/0</t>
  </si>
  <si>
    <t>testSerialDateConstructorWithCustomCalendar/2[int,java.util.function.Consumer&lt;java.lang.Integer&gt;]</t>
  </si>
  <si>
    <t>test1Jan1900Previous/0</t>
  </si>
  <si>
    <t>testDMYConstructorWithCalendarPrototype/0</t>
  </si>
  <si>
    <t>test31Dec9999Previous/0</t>
  </si>
  <si>
    <t>C:\Users\Max\Documents\jfreechart-master\src\test\java\org\jfree\data\statistics\SimpleHistogramBinTest.java</t>
  </si>
  <si>
    <t>org.jfree.data.statistics.SimpleHistogramBinTest</t>
  </si>
  <si>
    <t>testAccepts/0</t>
  </si>
  <si>
    <t>testOverlapsWidth/0</t>
  </si>
  <si>
    <t>C:\Users\Max\Documents\jfreechart-master\src\main\java\org\jfree\chart\plot\Pannable.java</t>
  </si>
  <si>
    <t>org.jfree.chart.plot.Pannable</t>
  </si>
  <si>
    <t>C:\Users\Max\Documents\jfreechart-master\src\main\java\org\jfree\data\gantt\GanttCategoryDataset.java</t>
  </si>
  <si>
    <t>org.jfree.data.gantt.GanttCategoryDataset</t>
  </si>
  <si>
    <t>C:\Users\Max\Documents\jfreechart-master\src\test\java\org\jfree\data\statistics\StatisticsTest.java</t>
  </si>
  <si>
    <t>org.jfree.data.statistics.StatisticsTest</t>
  </si>
  <si>
    <t>testCalculateMedian/0</t>
  </si>
  <si>
    <t>testGetStdDev/0</t>
  </si>
  <si>
    <t>testCalculateMedian1/0</t>
  </si>
  <si>
    <t>testCalculateMedian6/0</t>
  </si>
  <si>
    <t>testCorrelation1/0</t>
  </si>
  <si>
    <t>testCalculateMedian2/0</t>
  </si>
  <si>
    <t>testCalculateMean_Collection/0</t>
  </si>
  <si>
    <t>testCorrelation2/0</t>
  </si>
  <si>
    <t>testCalculateMean_Array/0</t>
  </si>
  <si>
    <t>testCalculateMedian4/0</t>
  </si>
  <si>
    <t>testCalculateMedian3/0</t>
  </si>
  <si>
    <t>testCalculateMedian5/0</t>
  </si>
  <si>
    <t>C:\Users\Max\Documents\jfreechart-master\src\test\java\org\jfree\data\time\MinuteTest.java</t>
  </si>
  <si>
    <t>org.jfree.data.time.MinuteTest</t>
  </si>
  <si>
    <t>test1611872/0</t>
  </si>
  <si>
    <t>testMinuteHourConstructorWithCalendarPrototype/0</t>
  </si>
  <si>
    <t>testMinuteHourConstructorWithCustomCalendar/2[int,java.util.function.Consumer&lt;java.lang.Integer&gt;]</t>
  </si>
  <si>
    <t>testMinuteHourConstructorWithThreadLocalCalendar/0</t>
  </si>
  <si>
    <t>C:\Users\Max\Documents\jfreechart-master\src\main\java\org\jfree\chart\swing\editor\DefaultPlotEditor.java</t>
  </si>
  <si>
    <t>org.jfree.chart.swing.editor.DefaultPlotEditor</t>
  </si>
  <si>
    <t>attemptBackgroundPaintSelection/0</t>
  </si>
  <si>
    <t>attemptOutlineStrokeSelection/0</t>
  </si>
  <si>
    <t>DefaultPlotEditor/1[org.jfree.chart.plot.Plot]</t>
  </si>
  <si>
    <t>getDomainAxisPropertyEditPanel/0</t>
  </si>
  <si>
    <t>getRangeAxisPropertyEditPanel/0</t>
  </si>
  <si>
    <t>getPlotInsets/0</t>
  </si>
  <si>
    <t>attemptOutlinePaintSelection/0</t>
  </si>
  <si>
    <t>createPlotPanel/1[org.jfree.chart.plot.Plot]</t>
  </si>
  <si>
    <t>attemptDrawLinesSelection/0</t>
  </si>
  <si>
    <t>attemptOrientationSelection/0</t>
  </si>
  <si>
    <t>attemptDrawShapesSelection/0</t>
  </si>
  <si>
    <t>C:\Users\Max\Documents\jfreechart-master\src\test\java\org\jfree\chart\annotations\XYBoxAnnotationTest.java</t>
  </si>
  <si>
    <t>org.jfree.chart.annotations.XYBoxAnnotationTest</t>
  </si>
  <si>
    <t>C:\Users\Max\Documents\jfreechart-master\src\test\java\org\jfree\chart\plot\dial\DialBackgroundTest.java</t>
  </si>
  <si>
    <t>org.jfree.chart.plot.dial.DialBackgroundTest</t>
  </si>
  <si>
    <t>C:\Users\Max\Documents\jfreechart-master\src\test\java\org\jfree\chart\plot\dial\DialValueIndicatorTest.java</t>
  </si>
  <si>
    <t>org.jfree.chart.plot.dial.DialValueIndicatorTest</t>
  </si>
  <si>
    <t>C:\Users\Max\Documents\jfreechart-master\src\test\java\org\jfree\chart\plot\pie\PieLabelRecordTest.java</t>
  </si>
  <si>
    <t>org.jfree.chart.plot.pie.PieLabelRecordTest</t>
  </si>
  <si>
    <t>C:\Users\Max\Documents\jfreechart-master\src\main\java\org\jfree\chart\renderer\GrayPaintScale.java</t>
  </si>
  <si>
    <t>org.jfree.chart.renderer.GrayPaintScale</t>
  </si>
  <si>
    <t>GrayPaintScale/2[double,double]</t>
  </si>
  <si>
    <t>GrayPaintScale/0</t>
  </si>
  <si>
    <t>GrayPaintScale/3[double,double,int]</t>
  </si>
  <si>
    <t>C:\Users\Max\Documents\jfreechart-master\src\main\java\org\jfree\data\KeyedObject.java</t>
  </si>
  <si>
    <t>org.jfree.data.KeyedObject</t>
  </si>
  <si>
    <t>KeyedObject/2[K,java.lang.Object]</t>
  </si>
  <si>
    <t>C:\Users\Max\Documents\jfreechart-master\src\test\java\org\jfree\data\xy\XYIntervalSeriesTest.java</t>
  </si>
  <si>
    <t>org.jfree.data.xy.XYIntervalSeriesTest</t>
  </si>
  <si>
    <t>testValues/0</t>
  </si>
  <si>
    <t>C:\Users\Max\Documents\jfreechart-master\src\test\java\org\jfree\chart\renderer\category\GanttRendererTest.java</t>
  </si>
  <si>
    <t>org.jfree.chart.renderer.category.GanttRendererTest</t>
  </si>
  <si>
    <t>C:\Users\Max\Documents\jfreechart-master\src\main\java\org\jfree\data\general\DatasetChangeEvent.java</t>
  </si>
  <si>
    <t>org.jfree.data.general.DatasetChangeEvent</t>
  </si>
  <si>
    <t>DatasetChangeEvent/2[java.lang.Object,org.jfree.data.general.Dataset]</t>
  </si>
  <si>
    <t>C:\Users\Max\Documents\jfreechart-master\src\main\java\org\jfree\data\statistics\BoxAndWhiskerXYDataset.java</t>
  </si>
  <si>
    <t>org.jfree.data.statistics.BoxAndWhiskerXYDataset</t>
  </si>
  <si>
    <t>C:\Users\Max\Documents\jfreechart-master\src\main\java\org\jfree\data\general\SeriesChangeListener.java</t>
  </si>
  <si>
    <t>org.jfree.data.general.SeriesChangeListener</t>
  </si>
  <si>
    <t>C:\Users\Max\Documents\jfreechart-master\src\test\java\org\jfree\chart\plot\dial\ArcDialFrameTest.java</t>
  </si>
  <si>
    <t>org.jfree.chart.plot.dial.ArcDialFrameTest</t>
  </si>
  <si>
    <t>C:\Users\Max\Documents\jfreechart-master\src\main\java\org\jfree\data\category\DefaultCategoryDataset.java</t>
  </si>
  <si>
    <t>org.jfree.data.category.DefaultCategoryDataset</t>
  </si>
  <si>
    <t>setValue/3[double,R,C]</t>
  </si>
  <si>
    <t>DefaultCategoryDataset/0</t>
  </si>
  <si>
    <t>incrementValue/3[double,R,C]</t>
  </si>
  <si>
    <t>addValue/3[double,R,C]</t>
  </si>
  <si>
    <t>C:\Users\Max\Documents\jfreechart-master\src\test\java\org\jfree\chart\renderer\category\LineAndShapeRendererTest.java</t>
  </si>
  <si>
    <t>org.jfree.chart.renderer.category.LineAndShapeRendererTest</t>
  </si>
  <si>
    <t>checkIndependence/2[org.jfree.chart.renderer.category.LineAndShapeRenderer,org.jfree.chart.renderer.category.LineAndShapeRenderer]</t>
  </si>
  <si>
    <t>C:\Users\Max\Documents\jfreechart-master\src\test\java\org\jfree\data\gantt\TaskTest.java</t>
  </si>
  <si>
    <t>org.jfree.data.gantt.TaskTest</t>
  </si>
  <si>
    <t>testGetSubTaskCount/0</t>
  </si>
  <si>
    <t>C:\Users\Max\Documents\jfreechart-master\src\main\java\org\jfree\data\time\Week.java</t>
  </si>
  <si>
    <t>org.jfree.data.time.Week</t>
  </si>
  <si>
    <t>stringToWeek/1[java.lang.String]</t>
  </si>
  <si>
    <t>Week/3[java.util.Date,java.util.TimeZone,java.util.Locale]</t>
  </si>
  <si>
    <t>Week/2[java.util.Date,java.util.Calendar]</t>
  </si>
  <si>
    <t>Week/2[int,int]</t>
  </si>
  <si>
    <t>Week/0</t>
  </si>
  <si>
    <t>parseWeek/1[java.lang.String]</t>
  </si>
  <si>
    <t>Week/2[int,org.jfree.data.time.Year]</t>
  </si>
  <si>
    <t>getWeek/0</t>
  </si>
  <si>
    <t>Week/1[java.util.Date]</t>
  </si>
  <si>
    <t>C:\Users\Max\Documents\jfreechart-master\src\main\java\org\jfree\chart\entity\PieSectionEntity.java</t>
  </si>
  <si>
    <t>org.jfree.chart.entity.PieSectionEntity</t>
  </si>
  <si>
    <t>setSectionIndex/1[int]</t>
  </si>
  <si>
    <t>PieSectionEntity/7[java.awt.Shape,org.jfree.chart.entity.PieDataset,int,int,K,java.lang.String,java.lang.String]</t>
  </si>
  <si>
    <t>setDataset/1[org.jfree.chart.entity.PieDataset&lt;K&gt;]</t>
  </si>
  <si>
    <t>getSectionIndex/0</t>
  </si>
  <si>
    <t>setSectionKey/1[K]</t>
  </si>
  <si>
    <t>getSectionKey/0</t>
  </si>
  <si>
    <t>C:\Users\Max\Documents\jfreechart-master\src\main\java\org\jfree\data\xy\VectorSeries.java</t>
  </si>
  <si>
    <t>org.jfree.data.xy.VectorSeries</t>
  </si>
  <si>
    <t>getVectorXValue/1[int]</t>
  </si>
  <si>
    <t>VectorSeries/3[S,boolean,boolean]</t>
  </si>
  <si>
    <t>add/2[org.jfree.data.xy.VectorDataItem,boolean]</t>
  </si>
  <si>
    <t>getVectorYValue/1[int]</t>
  </si>
  <si>
    <t>VectorSeries/1[S]</t>
  </si>
  <si>
    <t>C:\Users\Max\Documents\jfreechart-master\src\main\java\org\jfree\chart\axis\CompassFormat.java</t>
  </si>
  <si>
    <t>org.jfree.chart.axis.CompassFormat</t>
  </si>
  <si>
    <t>CompassFormat/4[java.lang.String,java.lang.String,java.lang.String,java.lang.String]</t>
  </si>
  <si>
    <t>CompassFormat/1[java.lang.String[]]</t>
  </si>
  <si>
    <t>getDirectionCode/1[double]</t>
  </si>
  <si>
    <t>CompassFormat/0</t>
  </si>
  <si>
    <t>C:\Users\Max\Documents\jfreechart-master\src\main\java\org\jfree\chart\swing\AbstractOverlay.java</t>
  </si>
  <si>
    <t>org.jfree.chart.swing.AbstractOverlay</t>
  </si>
  <si>
    <t>fireOverlayChanged/0</t>
  </si>
  <si>
    <t>AbstractOverlay/0</t>
  </si>
  <si>
    <t>notifyListeners/1[org.jfree.chart.swing.OverlayChangeEvent]</t>
  </si>
  <si>
    <t>C:\Users\Max\Documents\jfreechart-master\src\main\java\org\jfree\chart\event\PlotChangeListener.java</t>
  </si>
  <si>
    <t>org.jfree.chart.event.PlotChangeListener</t>
  </si>
  <si>
    <t>C:\Users\Max\Documents\jfreechart-master\src\test\java\org\jfree\chart\renderer\xy\StandardXYBarPainterTest.java</t>
  </si>
  <si>
    <t>org.jfree.chart.renderer.xy.StandardXYBarPainterTest</t>
  </si>
  <si>
    <t>C:\Users\Max\Documents\jfreechart-master\src\main\java\org\jfree\data\general\Series.java</t>
  </si>
  <si>
    <t>org.jfree.data.general.Series</t>
  </si>
  <si>
    <t>addChangeListener/1[org.jfree.data.general.SeriesChangeListener]</t>
  </si>
  <si>
    <t>removeChangeListener/1[org.jfree.data.general.SeriesChangeListener]</t>
  </si>
  <si>
    <t>notifyListeners/1[org.jfree.data.general.SeriesChangeEvent]</t>
  </si>
  <si>
    <t>Series/1[K]</t>
  </si>
  <si>
    <t>C:\Users\Max\Documents\jfreechart-master\src\main\java\org\jfree\chart\plot\compass\MiddlePinNeedle.java</t>
  </si>
  <si>
    <t>org.jfree.chart.plot.compass.MiddlePinNeedle</t>
  </si>
  <si>
    <t>C:\Users\Max\Documents\jfreechart-master\src\test\java\org\jfree\chart\plot\DefaultDrawingSupplierTest.java</t>
  </si>
  <si>
    <t>org.jfree.chart.plot.DefaultDrawingSupplierTest</t>
  </si>
  <si>
    <t>C:\Users\Max\Documents\jfreechart-master\src\test\java\org\jfree\data\time\TimeSeriesTest.java</t>
  </si>
  <si>
    <t>org.jfree.data.time.TimeSeriesTest</t>
  </si>
  <si>
    <t>testBug1864222/0</t>
  </si>
  <si>
    <t>testRemoveAgedItems3/0</t>
  </si>
  <si>
    <t>testDelete_RegularTimePeriod/0</t>
  </si>
  <si>
    <t>testCreateCopy1/0</t>
  </si>
  <si>
    <t>testCreateCopy2/0</t>
  </si>
  <si>
    <t>testFindValueRange/0</t>
  </si>
  <si>
    <t>testUpdate_RegularTimePeriod/0</t>
  </si>
  <si>
    <t>testDelete2/0</t>
  </si>
  <si>
    <t>testRemoveAgedItems2/0</t>
  </si>
  <si>
    <t>testFindValueRange3/0</t>
  </si>
  <si>
    <t>testDelete3/0</t>
  </si>
  <si>
    <t>testRemoveAgedItems4/0</t>
  </si>
  <si>
    <t>testRemoveAgedItems/0</t>
  </si>
  <si>
    <t>testGetMinY2/0</t>
  </si>
  <si>
    <t>testFindValueRange2/0</t>
  </si>
  <si>
    <t>testClone2/0</t>
  </si>
  <si>
    <t>testGetDataItem1/0</t>
  </si>
  <si>
    <t>testBug3446965/0</t>
  </si>
  <si>
    <t>testBug1075255/0</t>
  </si>
  <si>
    <t>testCreateCopy3/0</t>
  </si>
  <si>
    <t>testBug1832432/0</t>
  </si>
  <si>
    <t>testAddOrUpdate4/0</t>
  </si>
  <si>
    <t>testRemoveAgedItems5/0</t>
  </si>
  <si>
    <t>testAdd_TimeSeriesDataItem/0</t>
  </si>
  <si>
    <t>testGetDataItem2/0</t>
  </si>
  <si>
    <t>C:\Users\Max\Documents\jfreechart-master\src\test\java\org\jfree\chart\axis\MonthDateFormatTest.java</t>
  </si>
  <si>
    <t>org.jfree.chart.axis.MonthDateFormatTest</t>
  </si>
  <si>
    <t>C:\Users\Max\Documents\jfreechart-master\src\main\java\org\jfree\chart\plot\compass\ArrowNeedle.java</t>
  </si>
  <si>
    <t>org.jfree.chart.plot.compass.ArrowNeedle</t>
  </si>
  <si>
    <t>ArrowNeedle/1[boolean]</t>
  </si>
  <si>
    <t>C:\Users\Max\Documents\jfreechart-master\src\test\java\org\jfree\chart\block\LabelBlockTest.java</t>
  </si>
  <si>
    <t>org.jfree.chart.block.LabelBlockTest</t>
  </si>
  <si>
    <t>C:\Users\Max\Documents\jfreechart-master\src\main\java\org\jfree\chart\internal\ShapeUtils.java</t>
  </si>
  <si>
    <t>org.jfree.chart.internal.ShapeUtils</t>
  </si>
  <si>
    <t>createTranslatedShape/4[java.awt.Shape,org.jfree.chart.api.RectangleAnchor,double,double]</t>
  </si>
  <si>
    <t>getPointInRectangle/3[double,double,java.awt.geom.Rectangle2D]</t>
  </si>
  <si>
    <t>contains/2[java.awt.geom.Rectangle2D,java.awt.geom.Rectangle2D]</t>
  </si>
  <si>
    <t>equal/2[java.awt.geom.Path2D,java.awt.geom.Path2D]</t>
  </si>
  <si>
    <t>isPointInRect/3[java.awt.geom.Rectangle2D,double,double]</t>
  </si>
  <si>
    <t>createDiamond/1[float]</t>
  </si>
  <si>
    <t>cloneMap/1[java.util.Map&lt;K,java.awt.Shape&gt;]</t>
  </si>
  <si>
    <t>equal/2[java.util.Map&lt;K,java.awt.Shape&gt;,java.util.Map&lt;K,java.awt.Shape&gt;]</t>
  </si>
  <si>
    <t>createLineRegion/2[java.awt.geom.Line2D,float]</t>
  </si>
  <si>
    <t>createDownTriangle/1[float]</t>
  </si>
  <si>
    <t>createTranslatedShape/3[java.awt.Shape,double,double]</t>
  </si>
  <si>
    <t>createDiagonalCross/2[float,float]</t>
  </si>
  <si>
    <t>equal/2[java.awt.geom.Line2D,java.awt.geom.Line2D]</t>
  </si>
  <si>
    <t>equal/2[java.awt.Shape,java.awt.Shape]</t>
  </si>
  <si>
    <t>intersects/2[java.awt.geom.Rectangle2D,java.awt.geom.Rectangle2D]</t>
  </si>
  <si>
    <t>rotateShape/4[java.awt.Shape,double,float,float]</t>
  </si>
  <si>
    <t>drawRotatedShape/5[java.awt.Graphics2D,java.awt.Shape,double,float,float]</t>
  </si>
  <si>
    <t>equal/2[java.awt.Polygon,java.awt.Polygon]</t>
  </si>
  <si>
    <t>createRegularCross/2[float,float]</t>
  </si>
  <si>
    <t>createUpTriangle/1[float]</t>
  </si>
  <si>
    <t>ShapeUtils/0</t>
  </si>
  <si>
    <t>C:\Users\Max\Documents\jfreechart-master\src\test\java\org\jfree\chart\labels\SymbolicXYItemLabelGeneratorTest.java</t>
  </si>
  <si>
    <t>org.jfree.chart.labels.SymbolicXYItemLabelGeneratorTest</t>
  </si>
  <si>
    <t>C:\Users\Max\Documents\jfreechart-master\src\main\java\org\jfree\chart\plot\DrawingSupplier.java</t>
  </si>
  <si>
    <t>org.jfree.chart.plot.DrawingSupplier</t>
  </si>
  <si>
    <t>C:\Users\Max\Documents\jfreechart-master\src\test\java\org\jfree\data\general\IntervalDataItem.java</t>
  </si>
  <si>
    <t>org.jfree.data.general.IntervalDataItem</t>
  </si>
  <si>
    <t>IntervalDataItem/3[java.lang.Number,java.lang.Number,java.lang.Number]</t>
  </si>
  <si>
    <t>C:\Users\Max\Documents\jfreechart-master\src\main\java\org\jfree\chart\axis\MonthDateFormat.java</t>
  </si>
  <si>
    <t>org.jfree.chart.axis.MonthDateFormat</t>
  </si>
  <si>
    <t>MonthDateFormat/1[java.util.Locale]</t>
  </si>
  <si>
    <t>MonthDateFormat/5[java.util.TimeZone,java.util.Locale,int,boolean,boolean]</t>
  </si>
  <si>
    <t>MonthDateFormat/2[java.util.Locale,int]</t>
  </si>
  <si>
    <t>MonthDateFormat/2[java.util.TimeZone,int]</t>
  </si>
  <si>
    <t>MonthDateFormat/0</t>
  </si>
  <si>
    <t>MonthDateFormat/5[java.util.TimeZone,java.util.Locale,int,boolean[],java.text.DateFormat]</t>
  </si>
  <si>
    <t>MonthDateFormat/1[java.util.TimeZone]</t>
  </si>
  <si>
    <t>C:\Users\Max\Documents\jfreechart-master\src\test\java\org\jfree\data\xy\VectorSeriesTest.java</t>
  </si>
  <si>
    <t>org.jfree.data.xy.VectorSeriesTest</t>
  </si>
  <si>
    <t>C:\Users\Max\Documents\jfreechart-master\src\main\java\org\jfree\chart\axis\StandardTickUnitSource.java</t>
  </si>
  <si>
    <t>org.jfree.chart.axis.StandardTickUnitSource</t>
  </si>
  <si>
    <t>StandardTickUnitSource/0</t>
  </si>
  <si>
    <t>C:\Users\Max\Documents\jfreechart-master\src\main\java\org\jfree\chart\urls\StandardCategoryURLGenerator.java</t>
  </si>
  <si>
    <t>org.jfree.chart.urls.StandardCategoryURLGenerator</t>
  </si>
  <si>
    <t>StandardCategoryURLGenerator/3[java.lang.String,java.lang.String,java.lang.String]</t>
  </si>
  <si>
    <t>StandardCategoryURLGenerator/0</t>
  </si>
  <si>
    <t>generateURL/3[org.jfree.data.category.CategoryDataset,int,int]</t>
  </si>
  <si>
    <t>StandardCategoryURLGenerator/1[java.lang.String]</t>
  </si>
  <si>
    <t>C:\Users\Max\Documents\jfreechart-master\src\main\java\org\jfree\chart\plot\IntervalMarker.java</t>
  </si>
  <si>
    <t>org.jfree.chart.plot.IntervalMarker</t>
  </si>
  <si>
    <t>setEndValue/1[double]</t>
  </si>
  <si>
    <t>IntervalMarker/2[double,double]</t>
  </si>
  <si>
    <t>setStartValue/1[double]</t>
  </si>
  <si>
    <t>getStartValue/0</t>
  </si>
  <si>
    <t>setGradientPaintTransformer/1[org.jfree.chart.plot.GradientPaintTransformer]</t>
  </si>
  <si>
    <t>getEndValue/0</t>
  </si>
  <si>
    <t>IntervalMarker/3[double,double,java.awt.Paint]</t>
  </si>
  <si>
    <t>IntervalMarker/7[double,double,java.awt.Paint,java.awt.Stroke,java.awt.Paint,java.awt.Stroke,float]</t>
  </si>
  <si>
    <t>C:\Users\Max\Documents\jfreechart-master\src\test\java\org\jfree\chart\labels\IntervalCategoryItemLabelGeneratorTest.java</t>
  </si>
  <si>
    <t>org.jfree.chart.labels.IntervalCategoryItemLabelGeneratorTest</t>
  </si>
  <si>
    <t>C:\Users\Max\Documents\jfreechart-master\src\test\java\org\jfree\chart\title\ShortTextTitleTest.java</t>
  </si>
  <si>
    <t>org.jfree.chart.title.ShortTextTitleTest</t>
  </si>
  <si>
    <t>C:\Users\Max\Documents\jfreechart-master\src\main\java\org\jfree\chart\renderer\xy\StandardXYBarPainter.java</t>
  </si>
  <si>
    <t>org.jfree.chart.renderer.xy.StandardXYBarPainter</t>
  </si>
  <si>
    <t>StandardXYBarPainter/0</t>
  </si>
  <si>
    <t>C:\Users\Max\Documents\jfreechart-master\src\test\java\org\jfree\chart\ChartRenderingInfoTest.java</t>
  </si>
  <si>
    <t>org.jfree.chart.ChartRenderingInfoTest</t>
  </si>
  <si>
    <t>C:\Users\Max\Documents\jfreechart-master\src\test\java\org\jfree\chart\plot\ValueMarkerTest.java</t>
  </si>
  <si>
    <t>org.jfree.chart.plot.ValueMarkerTest</t>
  </si>
  <si>
    <t>testGetSetValue/0</t>
  </si>
  <si>
    <t>test1802195/0</t>
  </si>
  <si>
    <t>test1808376/0</t>
  </si>
  <si>
    <t>org.jfree.chart.annotations.XYDrawableAnnotationTest</t>
  </si>
  <si>
    <t>C:\Users\Max\Documents\jfreechart-master\src\main\java\org\jfree\chart\annotations\CategoryLineAnnotation.java</t>
  </si>
  <si>
    <t>org.jfree.chart.annotations.CategoryLineAnnotation</t>
  </si>
  <si>
    <t>getValue2/0</t>
  </si>
  <si>
    <t>getCategory1/0</t>
  </si>
  <si>
    <t>setCategory2/1[java.lang.Comparable]</t>
  </si>
  <si>
    <t>setCategory1/1[java.lang.Comparable]</t>
  </si>
  <si>
    <t>CategoryLineAnnotation/6[java.lang.Comparable,double,java.lang.Comparable,double,java.awt.Paint,java.awt.Stroke]</t>
  </si>
  <si>
    <t>getCategory2/0</t>
  </si>
  <si>
    <t>setValue2/1[double]</t>
  </si>
  <si>
    <t>setValue1/1[double]</t>
  </si>
  <si>
    <t>getValue1/0</t>
  </si>
  <si>
    <t>org.jfree.data.time.TimePeriodValuesTest</t>
  </si>
  <si>
    <t>testGetMinMiddleIndex/0</t>
  </si>
  <si>
    <t>testGetMaxMiddleIndex/0</t>
  </si>
  <si>
    <t>testGetMaxStartIndex/0</t>
  </si>
  <si>
    <t>test1161329/0</t>
  </si>
  <si>
    <t>testGetMinStartIndex/0</t>
  </si>
  <si>
    <t>C:\Users\Max\Documents\jfreechart-master\src\main\java\org\jfree\chart\internal\Args.java</t>
  </si>
  <si>
    <t>org.jfree.chart.internal.Args</t>
  </si>
  <si>
    <t>requireNonNegative/2[double,java.lang.String]</t>
  </si>
  <si>
    <t>nullNotPermitted/2[java.lang.Object,java.lang.String]</t>
  </si>
  <si>
    <t>requireInRange/4[int,java.lang.String,int,int]</t>
  </si>
  <si>
    <t>requireFinite/2[double,java.lang.String]</t>
  </si>
  <si>
    <t>requireNonNegative/2[int,java.lang.String]</t>
  </si>
  <si>
    <t>C:\Users\Max\Documents\jfreechart-master\src\main\java\org\jfree\chart\axis\LogAxis.java</t>
  </si>
  <si>
    <t>org.jfree.chart.axis.LogAxis</t>
  </si>
  <si>
    <t>getBaseSymbol/0</t>
  </si>
  <si>
    <t>setBaseSymbol/1[java.lang.String]</t>
  </si>
  <si>
    <t>LogAxis/0</t>
  </si>
  <si>
    <t>calculateValue/1[double]</t>
  </si>
  <si>
    <t>exponentLengthToJava2D/3[double,java.awt.geom.Rectangle2D,org.jfree.chart.api.RectangleEdge]</t>
  </si>
  <si>
    <t>getBaseFormatter/0</t>
  </si>
  <si>
    <t>calculateValueNoINF/1[double]</t>
  </si>
  <si>
    <t>LogAxis/1[java.lang.String]</t>
  </si>
  <si>
    <t>setBaseFormatter/1[java.text.Format]</t>
  </si>
  <si>
    <t>getSmallestValue/0</t>
  </si>
  <si>
    <t>setSmallestValue/1[double]</t>
  </si>
  <si>
    <t>createTickLabel/1[double]</t>
  </si>
  <si>
    <t>enum</t>
  </si>
  <si>
    <t>org.jfree.chart.axis.CategoryLabelWidthType</t>
  </si>
  <si>
    <t>C:\Users\Max\Documents\jfreechart-master\src\main\java\org\jfree\chart\axis\CategoryLabelWidthType.java</t>
  </si>
  <si>
    <t>org.jfree.chart.api.Layer</t>
  </si>
  <si>
    <t>C:\Users\Max\Documents\jfreechart-master\src\main\java\org\jfree\chart\api\Layer.java</t>
  </si>
  <si>
    <t>interface</t>
  </si>
  <si>
    <t>NaN</t>
  </si>
  <si>
    <t>org.jfree.data.general.DefaultKeyedValuesDataset</t>
  </si>
  <si>
    <t>C:\Users\Max\Documents\jfreechart-master\src\main\java\org\jfree\data\general\DefaultKeyedValuesDataset.java</t>
  </si>
  <si>
    <t>org.jfree.data.general.KeyedValuesDataset</t>
  </si>
  <si>
    <t>C:\Users\Max\Documents\jfreechart-master\src\main\java\org\jfree\data\general\KeyedValuesDataset.java</t>
  </si>
  <si>
    <t>org.jfree.chart.axis.TickType</t>
  </si>
  <si>
    <t>C:\Users\Max\Documents\jfreechart-master\src\main\java\org\jfree\chart\axis\TickType.java</t>
  </si>
  <si>
    <t>innerclass</t>
  </si>
  <si>
    <t>org.jfree.chart.plot.pie.PieLabelLinkStyle</t>
  </si>
  <si>
    <t>C:\Users\Max\Documents\jfreechart-master\src\main\java\org\jfree\chart\plot\pie\PieLabelLinkStyle.java</t>
  </si>
  <si>
    <t>org.jfree.chart.legend.LegendRenderingOrder</t>
  </si>
  <si>
    <t>C:\Users\Max\Documents\jfreechart-master\src\main\java\org\jfree\chart\legend\LegendRenderingOrder.java</t>
  </si>
  <si>
    <t>org.jfree.chart.annotations.XYImageAnnotationTest</t>
  </si>
  <si>
    <t>C:\Users\Max\Documents\jfreechart-master\src\test\java\org\jfree\chart\annotations\XYImageAnnotationTest.java</t>
  </si>
  <si>
    <t>org.jfree.data.general.KeyedValues2DDataset</t>
  </si>
  <si>
    <t>C:\Users\Max\Documents\jfreechart-master\src\main\java\org\jfree\data\general\KeyedValues2DDataset.java</t>
  </si>
  <si>
    <t>org.jfree.data.general.PieDataset</t>
  </si>
  <si>
    <t>C:\Users\Max\Documents\jfreechart-master\src\main\java\org\jfree\data\general\PieDataset.java</t>
  </si>
  <si>
    <t>org.jfree.chart.plot.CenterTextMode</t>
  </si>
  <si>
    <t>C:\Users\Max\Documents\jfreechart-master\src\main\java\org\jfree\chart\plot\CenterTextMode.java</t>
  </si>
  <si>
    <t>org.jfree.data.RangeType</t>
  </si>
  <si>
    <t>C:\Users\Max\Documents\jfreechart-master\src\main\java\org\jfree\data\RangeType.java</t>
  </si>
  <si>
    <t>org.jfree.chart.axis.AxisLabelLocation</t>
  </si>
  <si>
    <t>C:\Users\Max\Documents\jfreechart-master\src\main\java\org\jfree\chart\axis\AxisLabelLocation.java</t>
  </si>
  <si>
    <t>org.jfree.chart.plot.DialShape</t>
  </si>
  <si>
    <t>C:\Users\Max\Documents\jfreechart-master\src\main\java\org\jfree\chart\plot\DialShape.java</t>
  </si>
  <si>
    <t>org.jfree.chart.axis.CategoryAnchor</t>
  </si>
  <si>
    <t>C:\Users\Max\Documents\jfreechart-master\src\main\java\org\jfree\chart\axis\CategoryAnchor.java</t>
  </si>
  <si>
    <t>org.jfree.chart.api.HorizontalAlignment</t>
  </si>
  <si>
    <t>C:\Users\Max\Documents\jfreechart-master\src\main\java\org\jfree\chart\api\HorizontalAlignment.java</t>
  </si>
  <si>
    <t>org.jfree.chart.api.XYCoordinateType</t>
  </si>
  <si>
    <t>C:\Users\Max\Documents\jfreechart-master\src\main\java\org\jfree\chart\api\XYCoordinateType.java</t>
  </si>
  <si>
    <t>org.jfree.chart.api.VerticalAlignment</t>
  </si>
  <si>
    <t>C:\Users\Max\Documents\jfreechart-master\src\main\java\org\jfree\chart\api\VerticalAlignment.java</t>
  </si>
  <si>
    <t>org.jfree.data.category.CategoryDataset</t>
  </si>
  <si>
    <t>C:\Users\Max\Documents\jfreechart-master\src\main\java\org\jfree\data\category\CategoryDataset.java</t>
  </si>
  <si>
    <t>anonymous</t>
  </si>
  <si>
    <t>org.jfree.chart.util.GradientPaintTransformType</t>
  </si>
  <si>
    <t>C:\Users\Max\Documents\jfreechart-master\src\main\java\org\jfree\chart\util\GradientPaintTransformType.java</t>
  </si>
  <si>
    <t>org.jfree.chart.date.MonthConstants</t>
  </si>
  <si>
    <t>C:\Users\Max\Documents\jfreechart-master\src\main\java\org\jfree\chart\date\MonthConstants.java</t>
  </si>
  <si>
    <t>org.jfree.chart.plot.DatasetRenderingOrder</t>
  </si>
  <si>
    <t>C:\Users\Max\Documents\jfreechart-master\src\main\java\org\jfree\chart\plot\DatasetRenderingOrder.java</t>
  </si>
  <si>
    <t>org.jfree.chart.labels.ItemLabelAnchor</t>
  </si>
  <si>
    <t>C:\Users\Max\Documents\jfreechart-master\src\main\java\org\jfree\chart\labels\ItemLabelAnchor.java</t>
  </si>
  <si>
    <t>org.jfree.chart.api.SortOrder</t>
  </si>
  <si>
    <t>C:\Users\Max\Documents\jfreechart-master\src\main\java\org\jfree\chart\api\SortOrder.java</t>
  </si>
  <si>
    <t>org.jfree.chart.api.LengthAdjustmentType</t>
  </si>
  <si>
    <t>C:\Users\Max\Documents\jfreechart-master\src\main\java\org\jfree\chart\api\LengthAdjustmentType.java</t>
  </si>
  <si>
    <t>org.jfree.chart.renderer.xy.DefaultXYItemRenderer</t>
  </si>
  <si>
    <t>C:\Users\Max\Documents\jfreechart-master\src\main\java\org\jfree\chart\renderer\xy\DefaultXYItemRenderer.java</t>
  </si>
  <si>
    <t>org.jfree.chart.renderer.xy.XYSplineRenderer$FillType</t>
  </si>
  <si>
    <t>org.jfree.chart.block.LengthConstraintType</t>
  </si>
  <si>
    <t>C:\Users\Max\Documents\jfreechart-master\src\main\java\org\jfree\chart\block\LengthConstraintType.java</t>
  </si>
  <si>
    <t>org.jfree.data.xml.DatasetTags</t>
  </si>
  <si>
    <t>C:\Users\Max\Documents\jfreechart-master\src\main\java\org\jfree\data\xml\DatasetTags.java</t>
  </si>
  <si>
    <t>org.jfree.chart.api.UnitType</t>
  </si>
  <si>
    <t>C:\Users\Max\Documents\jfreechart-master\src\main\java\org\jfree\chart\api\UnitType.java</t>
  </si>
  <si>
    <t>org.jfree.data.general.KeyedValueDataset</t>
  </si>
  <si>
    <t>C:\Users\Max\Documents\jfreechart-master\src\main\java\org\jfree\data\general\KeyedValueDataset.java</t>
  </si>
  <si>
    <t>org.jfree.data.general.DefaultKeyedValues2DDataset</t>
  </si>
  <si>
    <t>C:\Users\Max\Documents\jfreechart-master\src\main\java\org\jfree\data\general\DefaultKeyedValues2DDataset.java</t>
  </si>
  <si>
    <t>org.jfree.chart.event.ChartProgressEventType</t>
  </si>
  <si>
    <t>C:\Users\Max\Documents\jfreechart-master\src\main\java\org\jfree\chart\event\ChartProgressEventType.java</t>
  </si>
  <si>
    <t>org.jfree.chart.plot.PolarAxisLocation</t>
  </si>
  <si>
    <t>C:\Users\Max\Documents\jfreechart-master\src\main\java\org\jfree\chart\plot\PolarAxisLocation.java</t>
  </si>
  <si>
    <t>org.jfree.chart.text.TextBlockAnchor</t>
  </si>
  <si>
    <t>C:\Users\Max\Documents\jfreechart-master\src\main\java\org\jfree\chart\text\TextBlockAnchor.java</t>
  </si>
  <si>
    <t>org.jfree.data.KeyedValueComparatorType</t>
  </si>
  <si>
    <t>C:\Users\Max\Documents\jfreechart-master\src\main\java\org\jfree\data\KeyedValueComparatorType.java</t>
  </si>
  <si>
    <t>org.jfree.chart.axis.DateTickMarkPosition</t>
  </si>
  <si>
    <t>C:\Users\Max\Documents\jfreechart-master\src\main\java\org\jfree\chart\axis\DateTickMarkPosition.java</t>
  </si>
  <si>
    <t>org.jfree.data.DomainOrder</t>
  </si>
  <si>
    <t>C:\Users\Max\Documents\jfreechart-master\src\main\java\org\jfree\data\DomainOrder.java</t>
  </si>
  <si>
    <t>org.jfree.data.time.TimePeriodAnchor</t>
  </si>
  <si>
    <t>C:\Users\Max\Documents\jfreechart-master\src\main\java\org\jfree\data\time\TimePeriodAnchor.java</t>
  </si>
  <si>
    <t>org.jfree.chart.renderer.category.DefaultCategoryItemRenderer</t>
  </si>
  <si>
    <t>C:\Users\Max\Documents\jfreechart-master\src\main\java\org\jfree\chart\renderer\category\DefaultCategoryItemRenderer.java</t>
  </si>
  <si>
    <t>org.jfree.chart.plot.SeriesRenderingOrder</t>
  </si>
  <si>
    <t>C:\Users\Max\Documents\jfreechart-master\src\main\java\org\jfree\chart\plot\SeriesRenderingOrder.java</t>
  </si>
  <si>
    <t>org.jfree.chart.api.TableOrder</t>
  </si>
  <si>
    <t>C:\Users\Max\Documents\jfreechart-master\src\main\java\org\jfree\chart\api\TableOrder.java</t>
  </si>
  <si>
    <t>org.jfree.chart.event.ChartChangeEventType</t>
  </si>
  <si>
    <t>C:\Users\Max\Documents\jfreechart-master\src\main\java\org\jfree\chart\event\ChartChangeEventType.java</t>
  </si>
  <si>
    <t>org.jfree.chart.renderer.AreaRendererEndType</t>
  </si>
  <si>
    <t>C:\Users\Max\Documents\jfreechart-master\src\main\java\org\jfree\chart\renderer\AreaRendererEndType.java</t>
  </si>
  <si>
    <t>org.jfree.chart.encoders.ImageFormat</t>
  </si>
  <si>
    <t>C:\Users\Max\Documents\jfreechart-master\src\main\java\org\jfree\chart\encoders\ImageFormat.java</t>
  </si>
  <si>
    <t>org.jfree.data.statistics.HistogramType</t>
  </si>
  <si>
    <t>C:\Users\Max\Documents\jfreechart-master\src\main\java\org\jfree\data\statistics\HistogramType.java</t>
  </si>
  <si>
    <t>org.jfree.data.general.ValueDataset</t>
  </si>
  <si>
    <t>C:\Users\Max\Documents\jfreechart-master\src\main\java\org\jfree\data\general\ValueDataset.java</t>
  </si>
  <si>
    <t>returnQty</t>
  </si>
  <si>
    <t>nosi</t>
  </si>
  <si>
    <t>synchronizedFieldsQty</t>
  </si>
  <si>
    <t>finalFieldsQty</t>
  </si>
  <si>
    <t>defaultFieldsQty</t>
  </si>
  <si>
    <t>protectedFieldsQty</t>
  </si>
  <si>
    <t>privateFieldsQty</t>
  </si>
  <si>
    <t>publicFieldsQty</t>
  </si>
  <si>
    <t>staticFieldsQty</t>
  </si>
  <si>
    <t>totalFieldsQty</t>
  </si>
  <si>
    <t>synchronizedMethodsQty</t>
  </si>
  <si>
    <t>finalMethodsQty</t>
  </si>
  <si>
    <t>abstractMethodsQty</t>
  </si>
  <si>
    <t>visibleMethodsQty</t>
  </si>
  <si>
    <t>defaultMethodsQty</t>
  </si>
  <si>
    <t>protectedMethodsQty</t>
  </si>
  <si>
    <t>privateMethodsQty</t>
  </si>
  <si>
    <t>publicMethodsQty</t>
  </si>
  <si>
    <t>staticMethodsQty</t>
  </si>
  <si>
    <t>totalMethodsQty</t>
  </si>
  <si>
    <t>lcc</t>
  </si>
  <si>
    <t>tcc</t>
  </si>
  <si>
    <t>lcom*</t>
  </si>
  <si>
    <t>lcom</t>
  </si>
  <si>
    <t>noc</t>
  </si>
  <si>
    <t>dit</t>
  </si>
  <si>
    <t>type</t>
  </si>
  <si>
    <t>WMC</t>
  </si>
  <si>
    <t>CBO</t>
  </si>
  <si>
    <t>AVG</t>
  </si>
  <si>
    <t>MAX</t>
  </si>
  <si>
    <t>&gt;9</t>
  </si>
  <si>
    <t>&gt;50</t>
  </si>
  <si>
    <t>TOTAL</t>
  </si>
  <si>
    <t>%</t>
  </si>
  <si>
    <t>]40, 50]</t>
  </si>
  <si>
    <t>]30, 40]</t>
  </si>
  <si>
    <t>]20, 30]</t>
  </si>
  <si>
    <t>]10, 20]</t>
  </si>
  <si>
    <t>]0, 10]</t>
  </si>
  <si>
    <t>YWithXIntervalTest.java</t>
  </si>
  <si>
    <t>YIntervalTest.java</t>
  </si>
  <si>
    <t>YIntervalSeriesTest.java</t>
  </si>
  <si>
    <t>YIntervalSeriesCollectionTest.java</t>
  </si>
  <si>
    <t>YIntervalDataItemTest.java</t>
  </si>
  <si>
    <t>XYSeriesTest.java</t>
  </si>
  <si>
    <t>XYSeriesCollectionTest.java</t>
  </si>
  <si>
    <t>XYIntervalTest.java</t>
  </si>
  <si>
    <t>XYIntervalSeriesTest.java</t>
  </si>
  <si>
    <t>XYIntervalSeriesCollectionTest.java</t>
  </si>
  <si>
    <t>XYIntervalDataItemTest.java</t>
  </si>
  <si>
    <t>XYDataItemTest.java</t>
  </si>
  <si>
    <t>XYCoordinateTest.java</t>
  </si>
  <si>
    <t>XYBarDatasetTest.java</t>
  </si>
  <si>
    <t>XIntervalSeriesTest.java</t>
  </si>
  <si>
    <t>XIntervalSeriesCollectionTest.java</t>
  </si>
  <si>
    <t>XIntervalDataItemTest.java</t>
  </si>
  <si>
    <t>VectorTest.java</t>
  </si>
  <si>
    <t>VectorSeriesTest.java</t>
  </si>
  <si>
    <t>VectorSeriesCollectionTest.java</t>
  </si>
  <si>
    <t>VectorDataItemTest.java</t>
  </si>
  <si>
    <t>TableXYDatasetTest.java</t>
  </si>
  <si>
    <t>OHLCDataItemTest.java</t>
  </si>
  <si>
    <t>MatrixSeriesTest.java</t>
  </si>
  <si>
    <t>MatrixSeriesCollectionTest.java</t>
  </si>
  <si>
    <t>IntervalXYDelegateTest.java</t>
  </si>
  <si>
    <t>DefaultXYZDatasetTest.java</t>
  </si>
  <si>
    <t>DefaultXYDatasetTest.java</t>
  </si>
  <si>
    <t>DefaultWindDatasetTest.java</t>
  </si>
  <si>
    <t>DefaultTableXYDatasetTest.java</t>
  </si>
  <si>
    <t>DefaultOHLCDatasetTest.java</t>
  </si>
  <si>
    <t>DefaultIntervalXYDatasetTest.java</t>
  </si>
  <si>
    <t>DefaultHighLowDatasetTest.java</t>
  </si>
  <si>
    <t>CategoryTableXYDatasetTest.java</t>
  </si>
  <si>
    <t>OHLCTest.java</t>
  </si>
  <si>
    <t>OHLCSeriesTest.java</t>
  </si>
  <si>
    <t>OHLCSeriesCollectionTest.java</t>
  </si>
  <si>
    <t>OHLCItemTest.java</t>
  </si>
  <si>
    <t>YearTest.java</t>
  </si>
  <si>
    <t>WeekTest.java</t>
  </si>
  <si>
    <t>TimeTableXYDatasetTest.java</t>
  </si>
  <si>
    <t>TimeSeriesTest.java</t>
  </si>
  <si>
    <t>TimeSeriesDataItemTest.java</t>
  </si>
  <si>
    <t>TimeSeriesCollectionTest.java</t>
  </si>
  <si>
    <t>TimePeriodValueTest.java</t>
  </si>
  <si>
    <t>TimePeriodValuesTest.java</t>
  </si>
  <si>
    <t>TimePeriodValuesCollectionTest.java</t>
  </si>
  <si>
    <t>TimePeriodAnchorTest.java</t>
  </si>
  <si>
    <t>SimpleTimePeriodTest.java</t>
  </si>
  <si>
    <t>SecondTest.java</t>
  </si>
  <si>
    <t>QuarterTest.java</t>
  </si>
  <si>
    <t>MovingAverageTest.java</t>
  </si>
  <si>
    <t>MonthTest.java</t>
  </si>
  <si>
    <t>MinuteTest.java</t>
  </si>
  <si>
    <t>MillisecondTest.java</t>
  </si>
  <si>
    <t>HourTest.java</t>
  </si>
  <si>
    <t>FixedMillisecondTest.java</t>
  </si>
  <si>
    <t>DayTest.java</t>
  </si>
  <si>
    <t>DateRangeTest.java</t>
  </si>
  <si>
    <t>StatisticsTest.java</t>
  </si>
  <si>
    <t>SimpleHistogramDatasetTest.java</t>
  </si>
  <si>
    <t>SimpleHistogramBinTest.java</t>
  </si>
  <si>
    <t>RegressionTest.java</t>
  </si>
  <si>
    <t>MeanAndStandardDeviationTest.java</t>
  </si>
  <si>
    <t>HistogramDatasetTest.java</t>
  </si>
  <si>
    <t>HistogramBinTest.java</t>
  </si>
  <si>
    <t>DefaultStatisticalCategoryDatasetTest.java</t>
  </si>
  <si>
    <t>DefaultMultiValueCategoryDatasetTest.java</t>
  </si>
  <si>
    <t>DefaultBoxAndWhiskerXYDatasetTest.java</t>
  </si>
  <si>
    <t>DefaultBoxAndWhiskerCategoryDatasetTest.java</t>
  </si>
  <si>
    <t>BoxAndWhiskerItemTest.java</t>
  </si>
  <si>
    <t>BoxAndWhiskerCalculatorTest.java</t>
  </si>
  <si>
    <t>TestIntervalXYZDataset.java</t>
  </si>
  <si>
    <t>TestIntervalCategoryDataset.java</t>
  </si>
  <si>
    <t>IntervalDataItem.java</t>
  </si>
  <si>
    <t>DefaultPieDatasetTest.java</t>
  </si>
  <si>
    <t>DefaultKeyedValuesDatasetTest.java</t>
  </si>
  <si>
    <t>DefaultKeyedValues2DDatasetTest.java</t>
  </si>
  <si>
    <t>DefaultKeyedValueDatasetTest.java</t>
  </si>
  <si>
    <t>DefaultHeatMapDatasetTest.java</t>
  </si>
  <si>
    <t>DatasetUtilsTest.java</t>
  </si>
  <si>
    <t>XYTaskDatasetTest.java</t>
  </si>
  <si>
    <t>TaskTest.java</t>
  </si>
  <si>
    <t>TaskSeriesTest.java</t>
  </si>
  <si>
    <t>TaskSeriesCollectionTest.java</t>
  </si>
  <si>
    <t>SlidingGanttCategoryDatasetTest.java</t>
  </si>
  <si>
    <t>PowerFunction2DTest.java</t>
  </si>
  <si>
    <t>PolynomialFunction2DTest.java</t>
  </si>
  <si>
    <t>NormalDistributionFunction2DTest.java</t>
  </si>
  <si>
    <t>LineFunction2DTest.java</t>
  </si>
  <si>
    <t>NodeKeyTest.java</t>
  </si>
  <si>
    <t>FlowKeyTest.java</t>
  </si>
  <si>
    <t>DefaultFlowDatasetTest.java</t>
  </si>
  <si>
    <t>SlidingCategoryDatasetTest.java</t>
  </si>
  <si>
    <t>DefaultIntervalCategoryDatasetTest.java</t>
  </si>
  <si>
    <t>DefaultCategoryDatasetTest.java</t>
  </si>
  <si>
    <t>CategoryToPieDatasetTest.java</t>
  </si>
  <si>
    <t>RangeTypeTest.java</t>
  </si>
  <si>
    <t>RangeTest.java</t>
  </si>
  <si>
    <t>KeyToGroupMapTest.java</t>
  </si>
  <si>
    <t>KeyedObjectTest.java</t>
  </si>
  <si>
    <t>KeyedObjectsTest.java</t>
  </si>
  <si>
    <t>KeyedObjects2DTest.java</t>
  </si>
  <si>
    <t>DomainOrderTest.java</t>
  </si>
  <si>
    <t>DefaultKeyedValueTest.java</t>
  </si>
  <si>
    <t>DefaultKeyedValuesTest.java</t>
  </si>
  <si>
    <t>DefaultKeyedValues2DTest.java</t>
  </si>
  <si>
    <t>DataUtilsTest.java</t>
  </si>
  <si>
    <t>DatasetChangeConfirmation.java</t>
  </si>
  <si>
    <t>ComparableObjectSeriesTest.java</t>
  </si>
  <si>
    <t>ComparableObjectItemTest.java</t>
  </si>
  <si>
    <t>TimeSeriesURLGeneratorTest.java</t>
  </si>
  <si>
    <t>StandardXYURLGeneratorTest.java</t>
  </si>
  <si>
    <t>StandardPieURLGeneratorTest.java</t>
  </si>
  <si>
    <t>StandardCategoryURLGeneratorTest.java</t>
  </si>
  <si>
    <t>CustomXYURLGeneratorTest.java</t>
  </si>
  <si>
    <t>CustomPieURLGeneratorTest.java</t>
  </si>
  <si>
    <t>CustomCategoryURLGeneratorTest.java</t>
  </si>
  <si>
    <t>TitleTest.java</t>
  </si>
  <si>
    <t>TextTitleTest.java</t>
  </si>
  <si>
    <t>ShortTextTitleTest.java</t>
  </si>
  <si>
    <t>ImageTitleTest.java</t>
  </si>
  <si>
    <t>DateTitleTest.java</t>
  </si>
  <si>
    <t>CompositeTitleTest.java</t>
  </si>
  <si>
    <t>RelativeDateFormatTest.java</t>
  </si>
  <si>
    <t>LogFormatTest.java</t>
  </si>
  <si>
    <t>HMSNumberFormatTest.java</t>
  </si>
  <si>
    <t>CrosshairOverlayTest.java</t>
  </si>
  <si>
    <t>ChartPanelTest.java</t>
  </si>
  <si>
    <t>YIntervalRendererTest.java</t>
  </si>
  <si>
    <t>XYStepRendererTest.java</t>
  </si>
  <si>
    <t>XYStepAreaRendererTest.java</t>
  </si>
  <si>
    <t>XYSplineRendererTest.java</t>
  </si>
  <si>
    <t>XYShapeRendererTest.java</t>
  </si>
  <si>
    <t>XYLineAndShapeRendererTest.java</t>
  </si>
  <si>
    <t>XYErrorRendererTest.java</t>
  </si>
  <si>
    <t>XYDotRendererTest.java</t>
  </si>
  <si>
    <t>XYDifferenceRendererTest.java</t>
  </si>
  <si>
    <t>XYBubbleRendererTest.java</t>
  </si>
  <si>
    <t>XYBoxAndWhiskerRendererTest.java</t>
  </si>
  <si>
    <t>XYBlockRendererTest.java</t>
  </si>
  <si>
    <t>XYBarRendererTest.java</t>
  </si>
  <si>
    <t>XYAreaRendererTest.java</t>
  </si>
  <si>
    <t>XYAreaRenderer2Test.java</t>
  </si>
  <si>
    <t>WindItemRendererTest.java</t>
  </si>
  <si>
    <t>VectorRendererTest.java</t>
  </si>
  <si>
    <t>StandardXYItemRendererTest.java</t>
  </si>
  <si>
    <t>StandardXYBarPainterTest.java</t>
  </si>
  <si>
    <t>StackedXYBarRendererTest.java</t>
  </si>
  <si>
    <t>StackedXYAreaRendererTest.java</t>
  </si>
  <si>
    <t>StackedXYAreaRenderer2Test.java</t>
  </si>
  <si>
    <t>RendererXYPackageUtils.java</t>
  </si>
  <si>
    <t>HighLowRendererTest.java</t>
  </si>
  <si>
    <t>GradientXYBarPainterTest.java</t>
  </si>
  <si>
    <t>DeviationStepRendererTest.java</t>
  </si>
  <si>
    <t>DeviationRendererTest.java</t>
  </si>
  <si>
    <t>ClusteredXYBarRendererTest.java</t>
  </si>
  <si>
    <t>CandlestickRendererTest.java</t>
  </si>
  <si>
    <t>AbstractXYItemRendererTest.java</t>
  </si>
  <si>
    <t>WaterfallBarRendererTest.java</t>
  </si>
  <si>
    <t>StatisticalLineAndShapeRendererTest.java</t>
  </si>
  <si>
    <t>StatisticalBarRendererTest.java</t>
  </si>
  <si>
    <t>StandardBarPainterTest.java</t>
  </si>
  <si>
    <t>StackedBarRendererTest.java</t>
  </si>
  <si>
    <t>StackedAreaRendererTest.java</t>
  </si>
  <si>
    <t>ScatterRendererTest.java</t>
  </si>
  <si>
    <t>MinMaxCategoryRendererTest.java</t>
  </si>
  <si>
    <t>LineAndShapeRendererTest.java</t>
  </si>
  <si>
    <t>LevelRendererTest.java</t>
  </si>
  <si>
    <t>LayeredBarRendererTest.java</t>
  </si>
  <si>
    <t>IntervalBarRendererTest.java</t>
  </si>
  <si>
    <t>GroupedStackedBarRendererTest.java</t>
  </si>
  <si>
    <t>GradientBarPainterTest.java</t>
  </si>
  <si>
    <t>GanttRendererTest.java</t>
  </si>
  <si>
    <t>DefaultCategoryItemRendererTest.java</t>
  </si>
  <si>
    <t>CategoryStepRendererTest.java</t>
  </si>
  <si>
    <t>BoxAndWhiskerRendererTest.java</t>
  </si>
  <si>
    <t>BarRendererTest.java</t>
  </si>
  <si>
    <t>AreaRendererTest.java</t>
  </si>
  <si>
    <t>AbstractCategoryItemRendererTest.java</t>
  </si>
  <si>
    <t>RendererUtilsTest.java</t>
  </si>
  <si>
    <t>RendererChangeDetector.java</t>
  </si>
  <si>
    <t>OutlierTest.java</t>
  </si>
  <si>
    <t>LookupPaintScaleTest.java</t>
  </si>
  <si>
    <t>GrayPaintScaleTest.java</t>
  </si>
  <si>
    <t>DefaultPolarItemRendererTest.java</t>
  </si>
  <si>
    <t>AreaRendererEndTypeTest.java</t>
  </si>
  <si>
    <t>AbstractRendererTest.java</t>
  </si>
  <si>
    <t>PiePlotTest.java</t>
  </si>
  <si>
    <t>PieLabelRecordTest.java</t>
  </si>
  <si>
    <t>MultiplePiePlotTest.java</t>
  </si>
  <si>
    <t>FlowPlotTest.java</t>
  </si>
  <si>
    <t>StandardDialScaleTest.java</t>
  </si>
  <si>
    <t>StandardDialRangeTest.java</t>
  </si>
  <si>
    <t>StandardDialFrameTest.java</t>
  </si>
  <si>
    <t>MyDialLayerChangeListener.java</t>
  </si>
  <si>
    <t>DialValueIndicatorTest.java</t>
  </si>
  <si>
    <t>DialTextAnnotationTest.java</t>
  </si>
  <si>
    <t>DialPointerTest.java</t>
  </si>
  <si>
    <t>DialPlotTest.java</t>
  </si>
  <si>
    <t>DialCapTest.java</t>
  </si>
  <si>
    <t>DialBackgroundTest.java</t>
  </si>
  <si>
    <t>ArcDialFrameTest.java</t>
  </si>
  <si>
    <t>AbstractDialLayerTest.java</t>
  </si>
  <si>
    <t>WindNeedleTest.java</t>
  </si>
  <si>
    <t>ShipNeedleTest.java</t>
  </si>
  <si>
    <t>PointerNeedleTest.java</t>
  </si>
  <si>
    <t>PlumNeedleTest.java</t>
  </si>
  <si>
    <t>PinNeedleTest.java</t>
  </si>
  <si>
    <t>MiddlePinNeedleTest.java</t>
  </si>
  <si>
    <t>MeterNeedleTest.java</t>
  </si>
  <si>
    <t>LongNeedleTest.java</t>
  </si>
  <si>
    <t>LineNeedleTest.java</t>
  </si>
  <si>
    <t>CompassPlotTest.java</t>
  </si>
  <si>
    <t>ArrowNeedleTest.java</t>
  </si>
  <si>
    <t>XYPlotTest.java</t>
  </si>
  <si>
    <t>ValueMarkerTest.java</t>
  </si>
  <si>
    <t>ThermometerPlotTest.java</t>
  </si>
  <si>
    <t>SpiderWebPlotTest.java</t>
  </si>
  <si>
    <t>RingPlotTest.java</t>
  </si>
  <si>
    <t>PolarPlotTest.java</t>
  </si>
  <si>
    <t>PlotTest.java</t>
  </si>
  <si>
    <t>PlotRenderingInfoTest.java</t>
  </si>
  <si>
    <t>PlotOrientationTest.java</t>
  </si>
  <si>
    <t>MyPlotChangeListener.java</t>
  </si>
  <si>
    <t>MeterPlotTest.java</t>
  </si>
  <si>
    <t>MeterIntervalTest.java</t>
  </si>
  <si>
    <t>MarkerTest.java</t>
  </si>
  <si>
    <t>IntervalMarkerTest.java</t>
  </si>
  <si>
    <t>FastScatterPlotTest.java</t>
  </si>
  <si>
    <t>DefaultDrawingSupplierTest.java</t>
  </si>
  <si>
    <t>CrosshairTest.java</t>
  </si>
  <si>
    <t>CombinedRangeXYPlotTest.java</t>
  </si>
  <si>
    <t>CombinedRangeCategoryPlotTest.java</t>
  </si>
  <si>
    <t>CombinedDomainXYPlotTest.java</t>
  </si>
  <si>
    <t>CombinedDomainCategoryPlotTest.java</t>
  </si>
  <si>
    <t>CategoryPlotTest.java</t>
  </si>
  <si>
    <t>CategoryMarkerTest.java</t>
  </si>
  <si>
    <t>PaintScaleLegendTest.java</t>
  </si>
  <si>
    <t>LegendTitleTest.java</t>
  </si>
  <si>
    <t>LegendGraphicTest.java</t>
  </si>
  <si>
    <t>SymbolicXYItemLabelGeneratorTest.java</t>
  </si>
  <si>
    <t>StandardXYZToolTipGeneratorTest.java</t>
  </si>
  <si>
    <t>StandardXYToolTipGeneratorTest.java</t>
  </si>
  <si>
    <t>StandardXYSeriesLabelGeneratorTest.java</t>
  </si>
  <si>
    <t>StandardXYItemLabelGeneratorTest.java</t>
  </si>
  <si>
    <t>StandardPieToolTipGeneratorTest.java</t>
  </si>
  <si>
    <t>StandardPieSectionLabelGeneratorTest.java</t>
  </si>
  <si>
    <t>StandardFlowLabelGeneratorTest.java</t>
  </si>
  <si>
    <t>StandardCategoryToolTipGeneratorTest.java</t>
  </si>
  <si>
    <t>StandardCategorySeriesLabelGeneratorTest.java</t>
  </si>
  <si>
    <t>StandardCategoryItemLabelGeneratorTest.java</t>
  </si>
  <si>
    <t>MultipleXYSeriesLabelGeneratorTest.java</t>
  </si>
  <si>
    <t>ItemLabelPositionTest.java</t>
  </si>
  <si>
    <t>ItemLabelAnchorTest.java</t>
  </si>
  <si>
    <t>IntervalCategoryToolTipGeneratorTest.java</t>
  </si>
  <si>
    <t>IntervalCategoryItemLabelGeneratorTest.java</t>
  </si>
  <si>
    <t>HighLowItemLabelGeneratorTest.java</t>
  </si>
  <si>
    <t>CustomXYItemLabelGeneratorTest.java</t>
  </si>
  <si>
    <t>BubbleXYItemLabelGeneratorTest.java</t>
  </si>
  <si>
    <t>BoxAndWhiskerXYToolTipGeneratorTest.java</t>
  </si>
  <si>
    <t>BoxAndWhiskerToolTipGeneratorTest.java</t>
  </si>
  <si>
    <t>ShapeUtilsTest.java</t>
  </si>
  <si>
    <t>SerialUtilsTest.java</t>
  </si>
  <si>
    <t>LineUtilsTest.java</t>
  </si>
  <si>
    <t>HashUtilsTest.java</t>
  </si>
  <si>
    <t>CloneUtilsTest.java</t>
  </si>
  <si>
    <t>ArgsTest.java</t>
  </si>
  <si>
    <t>StandardURLTagFragmentGeneratorTest.java</t>
  </si>
  <si>
    <t>StandardToolTipTagFragmentGeneratorTest.java</t>
  </si>
  <si>
    <t>OverLIBToolTipTagFragmentGeneratorTest.java</t>
  </si>
  <si>
    <t>ImageMapUtilsTest.java</t>
  </si>
  <si>
    <t>DynamicDriveToolTipTagFragmentGeneratorTest.java</t>
  </si>
  <si>
    <t>XYItemEntityTest.java</t>
  </si>
  <si>
    <t>TickLabelEntityTest.java</t>
  </si>
  <si>
    <t>StandardEntityCollectionTest.java</t>
  </si>
  <si>
    <t>PieSectionEntityTest.java</t>
  </si>
  <si>
    <t>LegendItemEntityTest.java</t>
  </si>
  <si>
    <t>FlowEntityTest.java</t>
  </si>
  <si>
    <t>CategoryLabelEntityTest.java</t>
  </si>
  <si>
    <t>CategoryItemEntityTest.java</t>
  </si>
  <si>
    <t>RectangleConstraintTest.java</t>
  </si>
  <si>
    <t>LineBorderTest.java</t>
  </si>
  <si>
    <t>LabelBlockTest.java</t>
  </si>
  <si>
    <t>GridArrangementTest.java</t>
  </si>
  <si>
    <t>FlowArrangementTest.java</t>
  </si>
  <si>
    <t>EmptyBlockTest.java</t>
  </si>
  <si>
    <t>ColumnArrangementTest.java</t>
  </si>
  <si>
    <t>ColorBlockTest.java</t>
  </si>
  <si>
    <t>BorderArrangementTest.java</t>
  </si>
  <si>
    <t>BlockContainerTest.java</t>
  </si>
  <si>
    <t>BlockBorderTest.java</t>
  </si>
  <si>
    <t>AbstractBlockTest.java</t>
  </si>
  <si>
    <t>ValueAxisTest.java</t>
  </si>
  <si>
    <t>TickUnitsTest.java</t>
  </si>
  <si>
    <t>SymbolAxisTest.java</t>
  </si>
  <si>
    <t>SubCategoryAxisTest.java</t>
  </si>
  <si>
    <t>StandardTickUnitSourceTest.java</t>
  </si>
  <si>
    <t>QuarterDateFormatTest.java</t>
  </si>
  <si>
    <t>PeriodAxisTest.java</t>
  </si>
  <si>
    <t>PeriodAxisLabelInfoTest.java</t>
  </si>
  <si>
    <t>NumberTickUnitTest.java</t>
  </si>
  <si>
    <t>NumberAxisTest.java</t>
  </si>
  <si>
    <t>MonthDateFormatTest.java</t>
  </si>
  <si>
    <t>ModuloAxisTest.java</t>
  </si>
  <si>
    <t>MarkerAxisBandTest.java</t>
  </si>
  <si>
    <t>LogAxisTest.java</t>
  </si>
  <si>
    <t>LogarithmicAxisTest.java</t>
  </si>
  <si>
    <t>ExtendedCategoryAxisTest.java</t>
  </si>
  <si>
    <t>DateTickUnitTest.java</t>
  </si>
  <si>
    <t>DateTickTest.java</t>
  </si>
  <si>
    <t>DateTickMarkPositionTest.java</t>
  </si>
  <si>
    <t>DateAxisTest.java</t>
  </si>
  <si>
    <t>CyclicNumberAxisTest.java</t>
  </si>
  <si>
    <t>CategoryTickTest.java</t>
  </si>
  <si>
    <t>CategoryLabelWidthTypeTest.java</t>
  </si>
  <si>
    <t>CategoryLabelPositionTest.java</t>
  </si>
  <si>
    <t>CategoryLabelPositionsTest.java</t>
  </si>
  <si>
    <t>CategoryAxisTest.java</t>
  </si>
  <si>
    <t>CategoryAnchorTest.java</t>
  </si>
  <si>
    <t>AxisTest.java</t>
  </si>
  <si>
    <t>AxisSpaceTest.java</t>
  </si>
  <si>
    <t>AxisLocationTest.java</t>
  </si>
  <si>
    <t>RectangleAlignmentTest.java</t>
  </si>
  <si>
    <t>XYTitleAnnotationTest.java</t>
  </si>
  <si>
    <t>XYTextAnnotationTest.java</t>
  </si>
  <si>
    <t>XYShapeAnnotationTest.java</t>
  </si>
  <si>
    <t>XYPolygonAnnotationTest.java</t>
  </si>
  <si>
    <t>XYPointerAnnotationTest.java</t>
  </si>
  <si>
    <t>XYLineAnnotationTest.java</t>
  </si>
  <si>
    <t>XYImageAnnotationTest.java</t>
  </si>
  <si>
    <t>XYDrawableAnnotationTest.java</t>
  </si>
  <si>
    <t>XYBoxAnnotationTest.java</t>
  </si>
  <si>
    <t>TextAnnotationTest.java</t>
  </si>
  <si>
    <t>CategoryTextAnnotationTest.java</t>
  </si>
  <si>
    <t>CategoryPointerAnnotationTest.java</t>
  </si>
  <si>
    <t>CategoryLineAnnotationTest.java</t>
  </si>
  <si>
    <t>XYStepChartTest.java</t>
  </si>
  <si>
    <t>XYStepAreaChartTest.java</t>
  </si>
  <si>
    <t>XYLineChartTest.java</t>
  </si>
  <si>
    <t>XYBarChartTest.java</t>
  </si>
  <si>
    <t>XYAreaChartTest.java</t>
  </si>
  <si>
    <t>WaterfallChartTest.java</t>
  </si>
  <si>
    <t>TimeSeriesChartTest.java</t>
  </si>
  <si>
    <t>TestUtils.java</t>
  </si>
  <si>
    <t>StandardChartThemeTest.java</t>
  </si>
  <si>
    <t>StackedBarChartTest.java</t>
  </si>
  <si>
    <t>StackedAreaChartTest.java</t>
  </si>
  <si>
    <t>ScatterPlotTest.java</t>
  </si>
  <si>
    <t>PieChartTest.java</t>
  </si>
  <si>
    <t>MeterChartTest.java</t>
  </si>
  <si>
    <t>LineChartTest.java</t>
  </si>
  <si>
    <t>LegendItemTest.java</t>
  </si>
  <si>
    <t>LegendItemCollectionTest.java</t>
  </si>
  <si>
    <t>JFreeChartTest.java</t>
  </si>
  <si>
    <t>GanttChartTest.java</t>
  </si>
  <si>
    <t>ChartRenderingInfoTest.java</t>
  </si>
  <si>
    <t>BarChartTest.java</t>
  </si>
  <si>
    <t>AreaChartTest.java</t>
  </si>
  <si>
    <t>YWithXInterval.java</t>
  </si>
  <si>
    <t>YisSymbolic.java</t>
  </si>
  <si>
    <t>YIntervalSeriesCollection.java</t>
  </si>
  <si>
    <t>YIntervalSeries.java</t>
  </si>
  <si>
    <t>YIntervalDataItem.java</t>
  </si>
  <si>
    <t>YInterval.java</t>
  </si>
  <si>
    <t>XYZDataset.java</t>
  </si>
  <si>
    <t>XYSeriesCollection.java</t>
  </si>
  <si>
    <t>XYSeries.java</t>
  </si>
  <si>
    <t>XYRangeInfo.java</t>
  </si>
  <si>
    <t>XYItemKey.java</t>
  </si>
  <si>
    <t>XYIntervalSeriesCollection.java</t>
  </si>
  <si>
    <t>XYIntervalSeries.java</t>
  </si>
  <si>
    <t>XYIntervalDataItem.java</t>
  </si>
  <si>
    <t>XYInterval.java</t>
  </si>
  <si>
    <t>XYDomainInfo.java</t>
  </si>
  <si>
    <t>XYDatasetTableModel.java</t>
  </si>
  <si>
    <t>XYDataset.java</t>
  </si>
  <si>
    <t>XYDataItem.java</t>
  </si>
  <si>
    <t>XYCoordinate.java</t>
  </si>
  <si>
    <t>XYBarDataset.java</t>
  </si>
  <si>
    <t>XisSymbolic.java</t>
  </si>
  <si>
    <t>XIntervalSeriesCollection.java</t>
  </si>
  <si>
    <t>XIntervalSeries.java</t>
  </si>
  <si>
    <t>XIntervalDataItem.java</t>
  </si>
  <si>
    <t>WindDataset.java</t>
  </si>
  <si>
    <t>VectorXYDataset.java</t>
  </si>
  <si>
    <t>VectorSeriesCollection.java</t>
  </si>
  <si>
    <t>VectorSeries.java</t>
  </si>
  <si>
    <t>VectorDataItem.java</t>
  </si>
  <si>
    <t>Vector.java</t>
  </si>
  <si>
    <t>TableXYDataset.java</t>
  </si>
  <si>
    <t>OHLCDataset.java</t>
  </si>
  <si>
    <t>OHLCDataItem.java</t>
  </si>
  <si>
    <t>NormalizedMatrixSeries.java</t>
  </si>
  <si>
    <t>MatrixSeriesCollection.java</t>
  </si>
  <si>
    <t>MatrixSeries.java</t>
  </si>
  <si>
    <t>IntervalXYZDataset.java</t>
  </si>
  <si>
    <t>IntervalXYDelegate.java</t>
  </si>
  <si>
    <t>IntervalXYDataset.java</t>
  </si>
  <si>
    <t>DefaultXYZDataset.java</t>
  </si>
  <si>
    <t>DefaultXYDataset.java</t>
  </si>
  <si>
    <t>DefaultWindDataset.java</t>
  </si>
  <si>
    <t>DefaultTableXYDataset.java</t>
  </si>
  <si>
    <t>DefaultOHLCDataset.java</t>
  </si>
  <si>
    <t>DefaultIntervalXYDataset.java</t>
  </si>
  <si>
    <t>DefaultHighLowDataset.java</t>
  </si>
  <si>
    <t>CategoryTableXYDataset.java</t>
  </si>
  <si>
    <t>AbstractXYZDataset.java</t>
  </si>
  <si>
    <t>AbstractXYDataset.java</t>
  </si>
  <si>
    <t>AbstractIntervalXYDataset.java</t>
  </si>
  <si>
    <t>ValueHandler.java</t>
  </si>
  <si>
    <t>RootHandler.java</t>
  </si>
  <si>
    <t>PieDatasetHandler.java</t>
  </si>
  <si>
    <t>KeyHandler.java</t>
  </si>
  <si>
    <t>ItemHandler.java</t>
  </si>
  <si>
    <t>DatasetTags.java</t>
  </si>
  <si>
    <t>DatasetReader.java</t>
  </si>
  <si>
    <t>CategorySeriesHandler.java</t>
  </si>
  <si>
    <t>CategoryDatasetHandler.java</t>
  </si>
  <si>
    <t>OHLCSeriesCollection.java</t>
  </si>
  <si>
    <t>OHLCSeries.java</t>
  </si>
  <si>
    <t>OHLCItem.java</t>
  </si>
  <si>
    <t>OHLC.java</t>
  </si>
  <si>
    <t>Year.java</t>
  </si>
  <si>
    <t>Week.java</t>
  </si>
  <si>
    <t>TimeTableXYDataset.java</t>
  </si>
  <si>
    <t>TimeSeriesTableModel.java</t>
  </si>
  <si>
    <t>TimeSeriesDataItem.java</t>
  </si>
  <si>
    <t>TimeSeriesCollection.java</t>
  </si>
  <si>
    <t>TimeSeries.java</t>
  </si>
  <si>
    <t>TimePeriodValuesCollection.java</t>
  </si>
  <si>
    <t>TimePeriodValues.java</t>
  </si>
  <si>
    <t>TimePeriodValue.java</t>
  </si>
  <si>
    <t>TimePeriodFormatException.java</t>
  </si>
  <si>
    <t>TimePeriodAnchor.java</t>
  </si>
  <si>
    <t>TimePeriod.java</t>
  </si>
  <si>
    <t>SimpleTimePeriod.java</t>
  </si>
  <si>
    <t>Second.java</t>
  </si>
  <si>
    <t>RegularTimePeriod.java</t>
  </si>
  <si>
    <t>Quarter.java</t>
  </si>
  <si>
    <t>MovingAverage.java</t>
  </si>
  <si>
    <t>Month.java</t>
  </si>
  <si>
    <t>Minute.java</t>
  </si>
  <si>
    <t>Millisecond.java</t>
  </si>
  <si>
    <t>Hour.java</t>
  </si>
  <si>
    <t>FixedMillisecond.java</t>
  </si>
  <si>
    <t>DynamicTimeSeriesCollection.java</t>
  </si>
  <si>
    <t>Day.java</t>
  </si>
  <si>
    <t>DateRange.java</t>
  </si>
  <si>
    <t>Statistics.java</t>
  </si>
  <si>
    <t>StatisticalCategoryDataset.java</t>
  </si>
  <si>
    <t>SimpleHistogramDataset.java</t>
  </si>
  <si>
    <t>SimpleHistogramBin.java</t>
  </si>
  <si>
    <t>Regression.java</t>
  </si>
  <si>
    <t>MultiValueCategoryDataset.java</t>
  </si>
  <si>
    <t>MeanAndStandardDeviation.java</t>
  </si>
  <si>
    <t>HistogramType.java</t>
  </si>
  <si>
    <t>HistogramDataset.java</t>
  </si>
  <si>
    <t>HistogramBin.java</t>
  </si>
  <si>
    <t>DefaultStatisticalCategoryDataset.java</t>
  </si>
  <si>
    <t>DefaultMultiValueCategoryDataset.java</t>
  </si>
  <si>
    <t>DefaultBoxAndWhiskerXYDataset.java</t>
  </si>
  <si>
    <t>DefaultBoxAndWhiskerCategoryDataset.java</t>
  </si>
  <si>
    <t>BoxAndWhiskerXYDataset.java</t>
  </si>
  <si>
    <t>BoxAndWhiskerItem.java</t>
  </si>
  <si>
    <t>BoxAndWhiskerCategoryDataset.java</t>
  </si>
  <si>
    <t>BoxAndWhiskerCalculator.java</t>
  </si>
  <si>
    <t>DataPackageResources_ru.java</t>
  </si>
  <si>
    <t>DataPackageResources_pl.java</t>
  </si>
  <si>
    <t>DataPackageResources_fr.java</t>
  </si>
  <si>
    <t>DataPackageResources_es.java</t>
  </si>
  <si>
    <t>DataPackageResources_de.java</t>
  </si>
  <si>
    <t>DataPackageResources.java</t>
  </si>
  <si>
    <t>package-info.java</t>
  </si>
  <si>
    <t>JSONValue.java</t>
  </si>
  <si>
    <t>JSONStreamAware.java</t>
  </si>
  <si>
    <t>JSONObject.java</t>
  </si>
  <si>
    <t>JSONAware.java</t>
  </si>
  <si>
    <t>JSONArray.java</t>
  </si>
  <si>
    <t>JSONUtils.java</t>
  </si>
  <si>
    <t>CSV.java</t>
  </si>
  <si>
    <t>WaferMapDataset.java</t>
  </si>
  <si>
    <t>ValueDataset.java</t>
  </si>
  <si>
    <t>SeriesException.java</t>
  </si>
  <si>
    <t>SeriesDataset.java</t>
  </si>
  <si>
    <t>SeriesChangeListener.java</t>
  </si>
  <si>
    <t>SeriesChangeEvent.java</t>
  </si>
  <si>
    <t>Series.java</t>
  </si>
  <si>
    <t>PieDataset.java</t>
  </si>
  <si>
    <t>KeyedValuesDataset.java</t>
  </si>
  <si>
    <t>KeyedValues2DDataset.java</t>
  </si>
  <si>
    <t>KeyedValueDataset.java</t>
  </si>
  <si>
    <t>HeatMapUtils.java</t>
  </si>
  <si>
    <t>HeatMapDataset.java</t>
  </si>
  <si>
    <t>DefaultValueDataset.java</t>
  </si>
  <si>
    <t>DefaultPieDataset.java</t>
  </si>
  <si>
    <t>DefaultKeyedValuesDataset.java</t>
  </si>
  <si>
    <t>DefaultKeyedValues2DDataset.java</t>
  </si>
  <si>
    <t>DefaultKeyedValueDataset.java</t>
  </si>
  <si>
    <t>DefaultHeatMapDataset.java</t>
  </si>
  <si>
    <t>DatasetUtils.java</t>
  </si>
  <si>
    <t>DatasetChangeListener.java</t>
  </si>
  <si>
    <t>DatasetChangeEvent.java</t>
  </si>
  <si>
    <t>Dataset.java</t>
  </si>
  <si>
    <t>AbstractSeriesDataset.java</t>
  </si>
  <si>
    <t>AbstractDataset.java</t>
  </si>
  <si>
    <t>XYTaskDataset.java</t>
  </si>
  <si>
    <t>TaskSeriesCollection.java</t>
  </si>
  <si>
    <t>TaskSeries.java</t>
  </si>
  <si>
    <t>Task.java</t>
  </si>
  <si>
    <t>SlidingGanttCategoryDataset.java</t>
  </si>
  <si>
    <t>GanttCategoryDataset.java</t>
  </si>
  <si>
    <t>PowerFunction2D.java</t>
  </si>
  <si>
    <t>PolynomialFunction2D.java</t>
  </si>
  <si>
    <t>NormalDistributionFunction2D.java</t>
  </si>
  <si>
    <t>LineFunction2D.java</t>
  </si>
  <si>
    <t>Function2D.java</t>
  </si>
  <si>
    <t>NodeKey.java</t>
  </si>
  <si>
    <t>FlowKey.java</t>
  </si>
  <si>
    <t>FlowDatasetUtils.java</t>
  </si>
  <si>
    <t>FlowDataset.java</t>
  </si>
  <si>
    <t>DefaultFlowDataset.java</t>
  </si>
  <si>
    <t>SlidingCategoryDataset.java</t>
  </si>
  <si>
    <t>IntervalCategoryDataset.java</t>
  </si>
  <si>
    <t>DefaultIntervalCategoryDataset.java</t>
  </si>
  <si>
    <t>DefaultCategoryDataset.java</t>
  </si>
  <si>
    <t>CategoryToPieDataset.java</t>
  </si>
  <si>
    <t>CategoryRangeInfo.java</t>
  </si>
  <si>
    <t>CategoryDataset.java</t>
  </si>
  <si>
    <t>Values2D.java</t>
  </si>
  <si>
    <t>Values.java</t>
  </si>
  <si>
    <t>Value.java</t>
  </si>
  <si>
    <t>UnknownKeyException.java</t>
  </si>
  <si>
    <t>RangeType.java</t>
  </si>
  <si>
    <t>RangeInfo.java</t>
  </si>
  <si>
    <t>Range.java</t>
  </si>
  <si>
    <t>KeyToGroupMap.java</t>
  </si>
  <si>
    <t>KeyedValuesItemKey.java</t>
  </si>
  <si>
    <t>KeyedValues2DItemKey.java</t>
  </si>
  <si>
    <t>KeyedValues2D.java</t>
  </si>
  <si>
    <t>KeyedValues.java</t>
  </si>
  <si>
    <t>KeyedValueComparatorType.java</t>
  </si>
  <si>
    <t>KeyedValueComparator.java</t>
  </si>
  <si>
    <t>KeyedValue.java</t>
  </si>
  <si>
    <t>KeyedObjects2D.java</t>
  </si>
  <si>
    <t>KeyedObjects.java</t>
  </si>
  <si>
    <t>KeyedObject.java</t>
  </si>
  <si>
    <t>ItemKey.java</t>
  </si>
  <si>
    <t>DomainOrder.java</t>
  </si>
  <si>
    <t>DomainInfo.java</t>
  </si>
  <si>
    <t>DefaultKeyedValues2D.java</t>
  </si>
  <si>
    <t>DefaultKeyedValues.java</t>
  </si>
  <si>
    <t>DefaultKeyedValue.java</t>
  </si>
  <si>
    <t>DataUtils.java</t>
  </si>
  <si>
    <t>ComparableObjectSeries.java</t>
  </si>
  <si>
    <t>ComparableObjectItem.java</t>
  </si>
  <si>
    <t>StringUtils.java</t>
  </si>
  <si>
    <t>StandardGradientPaintTransformer.java</t>
  </si>
  <si>
    <t>ShadowGenerator.java</t>
  </si>
  <si>
    <t>PaintAlpha.java</t>
  </si>
  <si>
    <t>GradientPaintTransformType.java</t>
  </si>
  <si>
    <t>GradientPaintTransformer.java</t>
  </si>
  <si>
    <t>ExportUtils.java</t>
  </si>
  <si>
    <t>DirectionalGradientPaintTransformer.java</t>
  </si>
  <si>
    <t>DefaultShadowGenerator.java</t>
  </si>
  <si>
    <t>AttrStringUtils.java</t>
  </si>
  <si>
    <t>XYZURLGenerator.java</t>
  </si>
  <si>
    <t>XYURLGenerator.java</t>
  </si>
  <si>
    <t>TimeSeriesURLGenerator.java</t>
  </si>
  <si>
    <t>StandardXYZURLGenerator.java</t>
  </si>
  <si>
    <t>StandardXYURLGenerator.java</t>
  </si>
  <si>
    <t>StandardPieURLGenerator.java</t>
  </si>
  <si>
    <t>StandardCategoryURLGenerator.java</t>
  </si>
  <si>
    <t>PieURLGenerator.java</t>
  </si>
  <si>
    <t>CustomXYURLGenerator.java</t>
  </si>
  <si>
    <t>CustomPieURLGenerator.java</t>
  </si>
  <si>
    <t>CustomCategoryURLGenerator.java</t>
  </si>
  <si>
    <t>CategoryURLGenerator.java</t>
  </si>
  <si>
    <t>Title.java</t>
  </si>
  <si>
    <t>TextTitle.java</t>
  </si>
  <si>
    <t>ShortTextTitle.java</t>
  </si>
  <si>
    <t>ImageTitle.java</t>
  </si>
  <si>
    <t>DateTitle.java</t>
  </si>
  <si>
    <t>CompositeTitle.java</t>
  </si>
  <si>
    <t>RelativeDateFormat.java</t>
  </si>
  <si>
    <t>LogFormat.java</t>
  </si>
  <si>
    <t>HMSNumberFormat.java</t>
  </si>
  <si>
    <t>HexNumberFormat.java</t>
  </si>
  <si>
    <t>TextUtils.java</t>
  </si>
  <si>
    <t>TextMeasurer.java</t>
  </si>
  <si>
    <t>TextLine.java</t>
  </si>
  <si>
    <t>TextFragment.java</t>
  </si>
  <si>
    <t>TextBox.java</t>
  </si>
  <si>
    <t>TextBlockAnchor.java</t>
  </si>
  <si>
    <t>TextBlock.java</t>
  </si>
  <si>
    <t>TextAnchor.java</t>
  </si>
  <si>
    <t>G2TextMeasurer.java</t>
  </si>
  <si>
    <t>AttributedStringUtils.java</t>
  </si>
  <si>
    <t>StrokeSample.java</t>
  </si>
  <si>
    <t>StrokeChooserPanel.java</t>
  </si>
  <si>
    <t>PaintSample.java</t>
  </si>
  <si>
    <t>LCBLayout.java</t>
  </si>
  <si>
    <t>FontDisplayField.java</t>
  </si>
  <si>
    <t>FontChooserPanel.java</t>
  </si>
  <si>
    <t>DefaultValueAxisEditor.java</t>
  </si>
  <si>
    <t>DefaultTitleEditor.java</t>
  </si>
  <si>
    <t>DefaultPolarPlotEditor.java</t>
  </si>
  <si>
    <t>DefaultPlotEditor.java</t>
  </si>
  <si>
    <t>DefaultNumberAxisEditor.java</t>
  </si>
  <si>
    <t>DefaultLogAxisEditor.java</t>
  </si>
  <si>
    <t>DefaultChartEditorFactory.java</t>
  </si>
  <si>
    <t>DefaultChartEditor.java</t>
  </si>
  <si>
    <t>DefaultAxisEditor.java</t>
  </si>
  <si>
    <t>ChartEditorManager.java</t>
  </si>
  <si>
    <t>ChartEditorFactory.java</t>
  </si>
  <si>
    <t>ChartEditor.java</t>
  </si>
  <si>
    <t>UIUtils.java</t>
  </si>
  <si>
    <t>SelectionZoomStrategy.java</t>
  </si>
  <si>
    <t>PolarChartPanel.java</t>
  </si>
  <si>
    <t>OverlayChangeListener.java</t>
  </si>
  <si>
    <t>OverlayChangeEvent.java</t>
  </si>
  <si>
    <t>Overlay.java</t>
  </si>
  <si>
    <t>NumberCellRenderer.java</t>
  </si>
  <si>
    <t>MouseWheelHandler.java</t>
  </si>
  <si>
    <t>DefaultSelectionZoomStrategy.java</t>
  </si>
  <si>
    <t>CrosshairOverlay.java</t>
  </si>
  <si>
    <t>ChartPanel.java</t>
  </si>
  <si>
    <t>ChartMouseListener.java</t>
  </si>
  <si>
    <t>ChartMouseEvent.java</t>
  </si>
  <si>
    <t>ChartFrame.java</t>
  </si>
  <si>
    <t>ApplicationFrame.java</t>
  </si>
  <si>
    <t>AbstractOverlay.java</t>
  </si>
  <si>
    <t>YIntervalRenderer.java</t>
  </si>
  <si>
    <t>XYStepRenderer.java</t>
  </si>
  <si>
    <t>XYStepAreaRenderer.java</t>
  </si>
  <si>
    <t>XYSplineRenderer.java</t>
  </si>
  <si>
    <t>XYShapeRenderer.java</t>
  </si>
  <si>
    <t>XYLineAndShapeRenderer.java</t>
  </si>
  <si>
    <t>XYItemRendererState.java</t>
  </si>
  <si>
    <t>XYItemRenderer.java</t>
  </si>
  <si>
    <t>XYErrorRenderer.java</t>
  </si>
  <si>
    <t>XYDotRenderer.java</t>
  </si>
  <si>
    <t>XYDifferenceRenderer.java</t>
  </si>
  <si>
    <t>XYBubbleRenderer.java</t>
  </si>
  <si>
    <t>XYBoxAndWhiskerRenderer.java</t>
  </si>
  <si>
    <t>XYBlockRenderer.java</t>
  </si>
  <si>
    <t>XYBarRenderer.java</t>
  </si>
  <si>
    <t>XYBarPainter.java</t>
  </si>
  <si>
    <t>XYAreaRenderer2.java</t>
  </si>
  <si>
    <t>XYAreaRenderer.java</t>
  </si>
  <si>
    <t>WindItemRenderer.java</t>
  </si>
  <si>
    <t>VectorRenderer.java</t>
  </si>
  <si>
    <t>StandardXYItemRenderer.java</t>
  </si>
  <si>
    <t>StandardXYBarPainter.java</t>
  </si>
  <si>
    <t>StackedXYBarRenderer.java</t>
  </si>
  <si>
    <t>StackedXYAreaRenderer2.java</t>
  </si>
  <si>
    <t>StackedXYAreaRenderer.java</t>
  </si>
  <si>
    <t>SamplingXYLineRenderer.java</t>
  </si>
  <si>
    <t>HighLowRenderer.java</t>
  </si>
  <si>
    <t>GradientXYBarPainter.java</t>
  </si>
  <si>
    <t>DeviationStepRenderer.java</t>
  </si>
  <si>
    <t>DeviationRenderer.java</t>
  </si>
  <si>
    <t>DefaultXYItemRenderer.java</t>
  </si>
  <si>
    <t>CyclicXYItemRenderer.java</t>
  </si>
  <si>
    <t>ClusteredXYBarRenderer.java</t>
  </si>
  <si>
    <t>CandlestickRenderer.java</t>
  </si>
  <si>
    <t>AbstractXYItemRenderer.java</t>
  </si>
  <si>
    <t>WaterfallBarRenderer.java</t>
  </si>
  <si>
    <t>StatisticalLineAndShapeRenderer.java</t>
  </si>
  <si>
    <t>StatisticalBarRenderer.java</t>
  </si>
  <si>
    <t>StandardBarPainter.java</t>
  </si>
  <si>
    <t>StackedBarRenderer.java</t>
  </si>
  <si>
    <t>StackedAreaRenderer.java</t>
  </si>
  <si>
    <t>ScatterRenderer.java</t>
  </si>
  <si>
    <t>MinMaxCategoryRenderer.java</t>
  </si>
  <si>
    <t>LineAndShapeRenderer.java</t>
  </si>
  <si>
    <t>LevelRenderer.java</t>
  </si>
  <si>
    <t>LayeredBarRenderer.java</t>
  </si>
  <si>
    <t>IntervalBarRenderer.java</t>
  </si>
  <si>
    <t>GroupedStackedBarRenderer.java</t>
  </si>
  <si>
    <t>GradientBarPainter.java</t>
  </si>
  <si>
    <t>GanttRenderer.java</t>
  </si>
  <si>
    <t>DefaultCategoryItemRenderer.java</t>
  </si>
  <si>
    <t>CategoryStepRenderer.java</t>
  </si>
  <si>
    <t>CategoryItemRendererState.java</t>
  </si>
  <si>
    <t>CategoryItemRenderer.java</t>
  </si>
  <si>
    <t>BoxAndWhiskerRenderer.java</t>
  </si>
  <si>
    <t>BarRenderer.java</t>
  </si>
  <si>
    <t>BarPainter.java</t>
  </si>
  <si>
    <t>AreaRenderer.java</t>
  </si>
  <si>
    <t>AbstractCategoryItemRenderer.java</t>
  </si>
  <si>
    <t>WaferMapRenderer.java</t>
  </si>
  <si>
    <t>RendererUtils.java</t>
  </si>
  <si>
    <t>RendererState.java</t>
  </si>
  <si>
    <t>PolarItemRenderer.java</t>
  </si>
  <si>
    <t>PaintScale.java</t>
  </si>
  <si>
    <t>OutlierListCollection.java</t>
  </si>
  <si>
    <t>OutlierList.java</t>
  </si>
  <si>
    <t>Outlier.java</t>
  </si>
  <si>
    <t>NotOutlierException.java</t>
  </si>
  <si>
    <t>LookupPaintScale.java</t>
  </si>
  <si>
    <t>GrayPaintScale.java</t>
  </si>
  <si>
    <t>DefaultPolarItemRenderer.java</t>
  </si>
  <si>
    <t>AreaRendererEndType.java</t>
  </si>
  <si>
    <t>AbstractRenderer.java</t>
  </si>
  <si>
    <t>PiePlotState.java</t>
  </si>
  <si>
    <t>PiePlot.java</t>
  </si>
  <si>
    <t>PieLabelRecord.java</t>
  </si>
  <si>
    <t>PieLabelLinkStyle.java</t>
  </si>
  <si>
    <t>PieLabelDistributor.java</t>
  </si>
  <si>
    <t>MultiplePiePlot.java</t>
  </si>
  <si>
    <t>AbstractPieLabelDistributor.java</t>
  </si>
  <si>
    <t>FlowPlot.java</t>
  </si>
  <si>
    <t>StandardDialScale.java</t>
  </si>
  <si>
    <t>StandardDialRange.java</t>
  </si>
  <si>
    <t>StandardDialFrame.java</t>
  </si>
  <si>
    <t>DialValueIndicator.java</t>
  </si>
  <si>
    <t>DialTextAnnotation.java</t>
  </si>
  <si>
    <t>DialScale.java</t>
  </si>
  <si>
    <t>DialPointer.java</t>
  </si>
  <si>
    <t>DialPlot.java</t>
  </si>
  <si>
    <t>DialLayerChangeListener.java</t>
  </si>
  <si>
    <t>DialLayerChangeEvent.java</t>
  </si>
  <si>
    <t>DialLayer.java</t>
  </si>
  <si>
    <t>DialFrame.java</t>
  </si>
  <si>
    <t>DialCap.java</t>
  </si>
  <si>
    <t>DialBackground.java</t>
  </si>
  <si>
    <t>ArcDialFrame.java</t>
  </si>
  <si>
    <t>AbstractDialLayer.java</t>
  </si>
  <si>
    <t>WindNeedle.java</t>
  </si>
  <si>
    <t>ShipNeedle.java</t>
  </si>
  <si>
    <t>PointerNeedle.java</t>
  </si>
  <si>
    <t>PlumNeedle.java</t>
  </si>
  <si>
    <t>PinNeedle.java</t>
  </si>
  <si>
    <t>MiddlePinNeedle.java</t>
  </si>
  <si>
    <t>MeterNeedle.java</t>
  </si>
  <si>
    <t>LongNeedle.java</t>
  </si>
  <si>
    <t>LineNeedle.java</t>
  </si>
  <si>
    <t>CompassPlot.java</t>
  </si>
  <si>
    <t>ArrowNeedle.java</t>
  </si>
  <si>
    <t>Zoomable.java</t>
  </si>
  <si>
    <t>XYPlot.java</t>
  </si>
  <si>
    <t>XYCrosshairState.java</t>
  </si>
  <si>
    <t>WaferMapPlot.java</t>
  </si>
  <si>
    <t>ValueMarker.java</t>
  </si>
  <si>
    <t>ValueAxisPlot.java</t>
  </si>
  <si>
    <t>ThermometerPlot.java</t>
  </si>
  <si>
    <t>SpiderWebPlot.java</t>
  </si>
  <si>
    <t>SeriesRenderingOrder.java</t>
  </si>
  <si>
    <t>RingPlot.java</t>
  </si>
  <si>
    <t>PolarPlot.java</t>
  </si>
  <si>
    <t>PolarAxisLocation.java</t>
  </si>
  <si>
    <t>PlotState.java</t>
  </si>
  <si>
    <t>PlotRenderingInfo.java</t>
  </si>
  <si>
    <t>PlotOrientation.java</t>
  </si>
  <si>
    <t>Plot.java</t>
  </si>
  <si>
    <t>Pannable.java</t>
  </si>
  <si>
    <t>MeterPlot.java</t>
  </si>
  <si>
    <t>MeterInterval.java</t>
  </si>
  <si>
    <t>Marker.java</t>
  </si>
  <si>
    <t>IntervalMarker.java</t>
  </si>
  <si>
    <t>FastScatterPlot.java</t>
  </si>
  <si>
    <t>DrawingSupplier.java</t>
  </si>
  <si>
    <t>DialShape.java</t>
  </si>
  <si>
    <t>DefaultDrawingSupplier.java</t>
  </si>
  <si>
    <t>DatasetRenderingOrder.java</t>
  </si>
  <si>
    <t>CrosshairState.java</t>
  </si>
  <si>
    <t>Crosshair.java</t>
  </si>
  <si>
    <t>CombinedRangeXYPlot.java</t>
  </si>
  <si>
    <t>CombinedRangeCategoryPlot.java</t>
  </si>
  <si>
    <t>CombinedDomainXYPlot.java</t>
  </si>
  <si>
    <t>CombinedDomainCategoryPlot.java</t>
  </si>
  <si>
    <t>CenterTextMode.java</t>
  </si>
  <si>
    <t>CategoryPlot.java</t>
  </si>
  <si>
    <t>CategoryMarker.java</t>
  </si>
  <si>
    <t>CategoryCrosshairState.java</t>
  </si>
  <si>
    <t>PaintScaleLegend.java</t>
  </si>
  <si>
    <t>LegendTitle.java</t>
  </si>
  <si>
    <t>LegendRenderingOrder.java</t>
  </si>
  <si>
    <t>LegendItemSource.java</t>
  </si>
  <si>
    <t>LegendItemCollection.java</t>
  </si>
  <si>
    <t>LegendItemBlockContainer.java</t>
  </si>
  <si>
    <t>LegendItem.java</t>
  </si>
  <si>
    <t>LegendGraphic.java</t>
  </si>
  <si>
    <t>XYZToolTipGenerator.java</t>
  </si>
  <si>
    <t>XYToolTipGenerator.java</t>
  </si>
  <si>
    <t>XYSeriesLabelGenerator.java</t>
  </si>
  <si>
    <t>XYItemLabelGenerator.java</t>
  </si>
  <si>
    <t>SymbolicXYItemLabelGenerator.java</t>
  </si>
  <si>
    <t>StandardXYZToolTipGenerator.java</t>
  </si>
  <si>
    <t>StandardXYToolTipGenerator.java</t>
  </si>
  <si>
    <t>StandardXYSeriesLabelGenerator.java</t>
  </si>
  <si>
    <t>StandardXYItemLabelGenerator.java</t>
  </si>
  <si>
    <t>StandardPieToolTipGenerator.java</t>
  </si>
  <si>
    <t>StandardPieSectionLabelGenerator.java</t>
  </si>
  <si>
    <t>StandardFlowLabelGenerator.java</t>
  </si>
  <si>
    <t>StandardCrosshairLabelGenerator.java</t>
  </si>
  <si>
    <t>StandardCategoryToolTipGenerator.java</t>
  </si>
  <si>
    <t>StandardCategorySeriesLabelGenerator.java</t>
  </si>
  <si>
    <t>StandardCategoryItemLabelGenerator.java</t>
  </si>
  <si>
    <t>PieToolTipGenerator.java</t>
  </si>
  <si>
    <t>PieSectionLabelGenerator.java</t>
  </si>
  <si>
    <t>MultipleXYSeriesLabelGenerator.java</t>
  </si>
  <si>
    <t>ItemLabelPosition.java</t>
  </si>
  <si>
    <t>ItemLabelAnchor.java</t>
  </si>
  <si>
    <t>IntervalXYToolTipGenerator.java</t>
  </si>
  <si>
    <t>IntervalXYItemLabelGenerator.java</t>
  </si>
  <si>
    <t>IntervalCategoryToolTipGenerator.java</t>
  </si>
  <si>
    <t>IntervalCategoryItemLabelGenerator.java</t>
  </si>
  <si>
    <t>HighLowItemLabelGenerator.java</t>
  </si>
  <si>
    <t>FlowLabelGenerator.java</t>
  </si>
  <si>
    <t>CustomXYToolTipGenerator.java</t>
  </si>
  <si>
    <t>CrosshairLabelGenerator.java</t>
  </si>
  <si>
    <t>CategoryToolTipGenerator.java</t>
  </si>
  <si>
    <t>CategorySeriesLabelGenerator.java</t>
  </si>
  <si>
    <t>CategoryItemLabelGenerator.java</t>
  </si>
  <si>
    <t>BubbleXYItemLabelGenerator.java</t>
  </si>
  <si>
    <t>BoxAndWhiskerXYToolTipGenerator.java</t>
  </si>
  <si>
    <t>BoxAndWhiskerToolTipGenerator.java</t>
  </si>
  <si>
    <t>AbstractXYItemLabelGenerator.java</t>
  </si>
  <si>
    <t>AbstractPieItemLabelGenerator.java</t>
  </si>
  <si>
    <t>AbstractCategoryItemLabelGenerator.java</t>
  </si>
  <si>
    <t>ShapeUtils.java</t>
  </si>
  <si>
    <t>SerialUtils.java</t>
  </si>
  <si>
    <t>PaintUtils.java</t>
  </si>
  <si>
    <t>LineUtils.java</t>
  </si>
  <si>
    <t>HashUtils.java</t>
  </si>
  <si>
    <t>CloneUtils.java</t>
  </si>
  <si>
    <t>ArrayUtils.java</t>
  </si>
  <si>
    <t>Args.java</t>
  </si>
  <si>
    <t>URLTagFragmentGenerator.java</t>
  </si>
  <si>
    <t>ToolTipTagFragmentGenerator.java</t>
  </si>
  <si>
    <t>StandardURLTagFragmentGenerator.java</t>
  </si>
  <si>
    <t>StandardToolTipTagFragmentGenerator.java</t>
  </si>
  <si>
    <t>OverLIBToolTipTagFragmentGenerator.java</t>
  </si>
  <si>
    <t>ImageMapUtils.java</t>
  </si>
  <si>
    <t>DynamicDriveToolTipTagFragmentGenerator.java</t>
  </si>
  <si>
    <t>TitleChangeListener.java</t>
  </si>
  <si>
    <t>TitleChangeEvent.java</t>
  </si>
  <si>
    <t>RendererChangeListener.java</t>
  </si>
  <si>
    <t>RendererChangeEvent.java</t>
  </si>
  <si>
    <t>PlotChangeListener.java</t>
  </si>
  <si>
    <t>PlotChangeEvent.java</t>
  </si>
  <si>
    <t>MarkerChangeListener.java</t>
  </si>
  <si>
    <t>MarkerChangeEvent.java</t>
  </si>
  <si>
    <t>ChartProgressListener.java</t>
  </si>
  <si>
    <t>ChartProgressEventType.java</t>
  </si>
  <si>
    <t>ChartProgressEvent.java</t>
  </si>
  <si>
    <t>ChartChangeListener.java</t>
  </si>
  <si>
    <t>ChartChangeEventType.java</t>
  </si>
  <si>
    <t>ChartChangeEvent.java</t>
  </si>
  <si>
    <t>AxisChangeListener.java</t>
  </si>
  <si>
    <t>AxisChangeEvent.java</t>
  </si>
  <si>
    <t>AnnotationChangeListener.java</t>
  </si>
  <si>
    <t>AnnotationChangeEvent.java</t>
  </si>
  <si>
    <t>XYItemEntity.java</t>
  </si>
  <si>
    <t>XYAnnotationEntity.java</t>
  </si>
  <si>
    <t>TitleEntity.java</t>
  </si>
  <si>
    <t>TickLabelEntity.java</t>
  </si>
  <si>
    <t>StandardEntityCollection.java</t>
  </si>
  <si>
    <t>PlotEntity.java</t>
  </si>
  <si>
    <t>PieSectionEntity.java</t>
  </si>
  <si>
    <t>NodeEntity.java</t>
  </si>
  <si>
    <t>LegendItemEntity.java</t>
  </si>
  <si>
    <t>JFreeChartEntity.java</t>
  </si>
  <si>
    <t>FlowEntity.java</t>
  </si>
  <si>
    <t>EntityCollection.java</t>
  </si>
  <si>
    <t>ChartEntity.java</t>
  </si>
  <si>
    <t>CategoryLabelEntity.java</t>
  </si>
  <si>
    <t>CategoryItemEntity.java</t>
  </si>
  <si>
    <t>AxisEntity.java</t>
  </si>
  <si>
    <t>SunPNGEncoderAdapter.java</t>
  </si>
  <si>
    <t>SunJPEGEncoderAdapter.java</t>
  </si>
  <si>
    <t>ImageFormat.java</t>
  </si>
  <si>
    <t>ImageEncoderFactory.java</t>
  </si>
  <si>
    <t>ImageEncoder.java</t>
  </si>
  <si>
    <t>EncoderUtil.java</t>
  </si>
  <si>
    <t>SpreadsheetDate.java</t>
  </si>
  <si>
    <t>SerialDate.java</t>
  </si>
  <si>
    <t>MonthConstants.java</t>
  </si>
  <si>
    <t>Size2D.java</t>
  </si>
  <si>
    <t>RectangleConstraint.java</t>
  </si>
  <si>
    <t>LineBorder.java</t>
  </si>
  <si>
    <t>LengthConstraintType.java</t>
  </si>
  <si>
    <t>LabelBlock.java</t>
  </si>
  <si>
    <t>GridArrangement.java</t>
  </si>
  <si>
    <t>FlowArrangement.java</t>
  </si>
  <si>
    <t>EntityBlockResult.java</t>
  </si>
  <si>
    <t>EntityBlockParams.java</t>
  </si>
  <si>
    <t>EmptyBlock.java</t>
  </si>
  <si>
    <t>ColumnArrangement.java</t>
  </si>
  <si>
    <t>ColorBlock.java</t>
  </si>
  <si>
    <t>CenterArrangement.java</t>
  </si>
  <si>
    <t>BorderArrangement.java</t>
  </si>
  <si>
    <t>BlockResult.java</t>
  </si>
  <si>
    <t>BlockParams.java</t>
  </si>
  <si>
    <t>BlockFrame.java</t>
  </si>
  <si>
    <t>BlockContainer.java</t>
  </si>
  <si>
    <t>BlockBorder.java</t>
  </si>
  <si>
    <t>Block.java</t>
  </si>
  <si>
    <t>Arrangement.java</t>
  </si>
  <si>
    <t>AbstractBlock.java</t>
  </si>
  <si>
    <t>ValueTick.java</t>
  </si>
  <si>
    <t>ValueAxis.java</t>
  </si>
  <si>
    <t>Timeline.java</t>
  </si>
  <si>
    <t>TickUnitSource.java</t>
  </si>
  <si>
    <t>TickUnits.java</t>
  </si>
  <si>
    <t>TickUnit.java</t>
  </si>
  <si>
    <t>TickType.java</t>
  </si>
  <si>
    <t>Tick.java</t>
  </si>
  <si>
    <t>SymbolAxis.java</t>
  </si>
  <si>
    <t>SubCategoryAxis.java</t>
  </si>
  <si>
    <t>StandardTickUnitSource.java</t>
  </si>
  <si>
    <t>QuarterDateFormat.java</t>
  </si>
  <si>
    <t>PeriodAxisLabelInfo.java</t>
  </si>
  <si>
    <t>PeriodAxis.java</t>
  </si>
  <si>
    <t>NumberTickUnitSource.java</t>
  </si>
  <si>
    <t>NumberTickUnit.java</t>
  </si>
  <si>
    <t>NumberTick.java</t>
  </si>
  <si>
    <t>NumberAxis.java</t>
  </si>
  <si>
    <t>MonthDateFormat.java</t>
  </si>
  <si>
    <t>ModuloAxis.java</t>
  </si>
  <si>
    <t>MarkerAxisBand.java</t>
  </si>
  <si>
    <t>LogTick.java</t>
  </si>
  <si>
    <t>LogAxis.java</t>
  </si>
  <si>
    <t>LogarithmicAxis.java</t>
  </si>
  <si>
    <t>ExtendedCategoryAxis.java</t>
  </si>
  <si>
    <t>DateTickUnitType.java</t>
  </si>
  <si>
    <t>DateTickUnit.java</t>
  </si>
  <si>
    <t>DateTickMarkPosition.java</t>
  </si>
  <si>
    <t>DateTick.java</t>
  </si>
  <si>
    <t>DateAxis.java</t>
  </si>
  <si>
    <t>CyclicNumberAxis.java</t>
  </si>
  <si>
    <t>CompassFormat.java</t>
  </si>
  <si>
    <t>CategoryTick.java</t>
  </si>
  <si>
    <t>CategoryLabelWidthType.java</t>
  </si>
  <si>
    <t>CategoryLabelPositions.java</t>
  </si>
  <si>
    <t>CategoryLabelPosition.java</t>
  </si>
  <si>
    <t>CategoryAxis.java</t>
  </si>
  <si>
    <t>CategoryAnchor.java</t>
  </si>
  <si>
    <t>AxisState.java</t>
  </si>
  <si>
    <t>AxisSpace.java</t>
  </si>
  <si>
    <t>AxisLocation.java</t>
  </si>
  <si>
    <t>AxisLabelLocation.java</t>
  </si>
  <si>
    <t>AxisCollection.java</t>
  </si>
  <si>
    <t>Axis.java</t>
  </si>
  <si>
    <t>XYCoordinateType.java</t>
  </si>
  <si>
    <t>VerticalAlignment.java</t>
  </si>
  <si>
    <t>UnitType.java</t>
  </si>
  <si>
    <t>TableOrder.java</t>
  </si>
  <si>
    <t>SortOrder.java</t>
  </si>
  <si>
    <t>Rotation.java</t>
  </si>
  <si>
    <t>RectangleInsets.java</t>
  </si>
  <si>
    <t>RectangleEdge.java</t>
  </si>
  <si>
    <t>RectangleAnchor.java</t>
  </si>
  <si>
    <t>RectangleAlignment.java</t>
  </si>
  <si>
    <t>PublicCloneable.java</t>
  </si>
  <si>
    <t>LengthAdjustmentType.java</t>
  </si>
  <si>
    <t>Layer.java</t>
  </si>
  <si>
    <t>HorizontalAlignment.java</t>
  </si>
  <si>
    <t>XYTitleAnnotation.java</t>
  </si>
  <si>
    <t>XYTextAnnotation.java</t>
  </si>
  <si>
    <t>XYShapeAnnotation.java</t>
  </si>
  <si>
    <t>XYPolygonAnnotation.java</t>
  </si>
  <si>
    <t>XYPointerAnnotation.java</t>
  </si>
  <si>
    <t>XYLineAnnotation.java</t>
  </si>
  <si>
    <t>XYImageAnnotation.java</t>
  </si>
  <si>
    <t>XYDrawableAnnotation.java</t>
  </si>
  <si>
    <t>XYDataImageAnnotation.java</t>
  </si>
  <si>
    <t>XYBoxAnnotation.java</t>
  </si>
  <si>
    <t>XYAnnotationBoundsInfo.java</t>
  </si>
  <si>
    <t>XYAnnotation.java</t>
  </si>
  <si>
    <t>TextAnnotation.java</t>
  </si>
  <si>
    <t>CategoryTextAnnotation.java</t>
  </si>
  <si>
    <t>CategoryPointerAnnotation.java</t>
  </si>
  <si>
    <t>CategoryLineAnnotation.java</t>
  </si>
  <si>
    <t>CategoryAnnotation.java</t>
  </si>
  <si>
    <t>Annotation.java</t>
  </si>
  <si>
    <t>AbstractXYAnnotation.java</t>
  </si>
  <si>
    <t>AbstractAnnotation.java</t>
  </si>
  <si>
    <t>StandardChartTheme.java</t>
  </si>
  <si>
    <t>JFreeChart.java</t>
  </si>
  <si>
    <t>Drawable.java</t>
  </si>
  <si>
    <t>ChartUtils.java</t>
  </si>
  <si>
    <t>ChartTransferable.java</t>
  </si>
  <si>
    <t>ChartTheme.java</t>
  </si>
  <si>
    <t>ChartRenderingInfo.java</t>
  </si>
  <si>
    <t>ChartHints.java</t>
  </si>
  <si>
    <t>ChartFactory.java</t>
  </si>
  <si>
    <t>ChartElementVisitor.java</t>
  </si>
  <si>
    <t>ChartElement.java</t>
  </si>
  <si>
    <t>ChartColor.java</t>
  </si>
  <si>
    <t>module-info.java</t>
  </si>
  <si>
    <t>Total lines</t>
  </si>
  <si>
    <t>File path</t>
  </si>
  <si>
    <t>Total non-comment lines</t>
  </si>
  <si>
    <t>LOC</t>
  </si>
  <si>
    <t>NCLOC</t>
  </si>
  <si>
    <t>CLOC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</si>
</sst>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147"/>
  <sheetViews>
    <sheetView workbookViewId="0">
      <selection activeCell="B35" sqref="B35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b">
        <v>0</v>
      </c>
      <c r="E2">
        <v>276</v>
      </c>
      <c r="F2">
        <v>2</v>
      </c>
      <c r="G2">
        <v>0</v>
      </c>
      <c r="H2">
        <v>0</v>
      </c>
      <c r="I2">
        <v>0</v>
      </c>
      <c r="J2">
        <v>2</v>
      </c>
      <c r="K2">
        <v>6</v>
      </c>
      <c r="L2">
        <v>13</v>
      </c>
      <c r="M2">
        <v>0</v>
      </c>
      <c r="N2">
        <v>1</v>
      </c>
      <c r="O2">
        <v>0</v>
      </c>
      <c r="P2">
        <v>6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1</v>
      </c>
      <c r="X2">
        <v>10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14</v>
      </c>
      <c r="AF2">
        <v>1</v>
      </c>
      <c r="AG2">
        <v>0</v>
      </c>
      <c r="AH2" t="b">
        <v>1</v>
      </c>
    </row>
    <row r="3" spans="1:34" x14ac:dyDescent="0.25">
      <c r="A3" t="s">
        <v>34</v>
      </c>
      <c r="B3" t="s">
        <v>35</v>
      </c>
      <c r="C3" t="s">
        <v>37</v>
      </c>
      <c r="D3" t="b">
        <v>0</v>
      </c>
      <c r="E3">
        <v>211</v>
      </c>
      <c r="F3">
        <v>2</v>
      </c>
      <c r="G3">
        <v>0</v>
      </c>
      <c r="H3">
        <v>0</v>
      </c>
      <c r="I3">
        <v>0</v>
      </c>
      <c r="J3">
        <v>1</v>
      </c>
      <c r="K3">
        <v>5</v>
      </c>
      <c r="L3">
        <v>11</v>
      </c>
      <c r="M3">
        <v>0</v>
      </c>
      <c r="N3">
        <v>1</v>
      </c>
      <c r="O3">
        <v>0</v>
      </c>
      <c r="P3">
        <v>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13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8</v>
      </c>
      <c r="AF3">
        <v>1</v>
      </c>
      <c r="AG3">
        <v>0</v>
      </c>
      <c r="AH3" t="b">
        <v>1</v>
      </c>
    </row>
    <row r="4" spans="1:34" x14ac:dyDescent="0.25">
      <c r="A4" t="s">
        <v>34</v>
      </c>
      <c r="B4" t="s">
        <v>35</v>
      </c>
      <c r="C4" t="s">
        <v>38</v>
      </c>
      <c r="D4" t="b">
        <v>0</v>
      </c>
      <c r="E4">
        <v>258</v>
      </c>
      <c r="F4">
        <v>2</v>
      </c>
      <c r="G4">
        <v>0</v>
      </c>
      <c r="H4">
        <v>0</v>
      </c>
      <c r="I4">
        <v>0</v>
      </c>
      <c r="J4">
        <v>1</v>
      </c>
      <c r="K4">
        <v>4</v>
      </c>
      <c r="L4">
        <v>13</v>
      </c>
      <c r="M4">
        <v>0</v>
      </c>
      <c r="N4">
        <v>1</v>
      </c>
      <c r="O4">
        <v>0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20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26</v>
      </c>
      <c r="AF4">
        <v>1</v>
      </c>
      <c r="AG4">
        <v>0</v>
      </c>
      <c r="AH4" t="b">
        <v>1</v>
      </c>
    </row>
    <row r="5" spans="1:34" x14ac:dyDescent="0.25">
      <c r="A5" t="s">
        <v>34</v>
      </c>
      <c r="B5" t="s">
        <v>35</v>
      </c>
      <c r="C5" t="s">
        <v>39</v>
      </c>
      <c r="D5" t="b">
        <v>0</v>
      </c>
      <c r="E5">
        <v>198</v>
      </c>
      <c r="F5">
        <v>2</v>
      </c>
      <c r="G5">
        <v>0</v>
      </c>
      <c r="H5">
        <v>0</v>
      </c>
      <c r="I5">
        <v>0</v>
      </c>
      <c r="J5">
        <v>1</v>
      </c>
      <c r="K5">
        <v>3</v>
      </c>
      <c r="L5">
        <v>8</v>
      </c>
      <c r="M5">
        <v>0</v>
      </c>
      <c r="N5">
        <v>1</v>
      </c>
      <c r="O5">
        <v>0</v>
      </c>
      <c r="P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18</v>
      </c>
      <c r="AF5">
        <v>1</v>
      </c>
      <c r="AG5">
        <v>0</v>
      </c>
      <c r="AH5" t="b">
        <v>1</v>
      </c>
    </row>
    <row r="6" spans="1:34" x14ac:dyDescent="0.25">
      <c r="A6" t="s">
        <v>34</v>
      </c>
      <c r="B6" t="s">
        <v>35</v>
      </c>
      <c r="C6" t="s">
        <v>40</v>
      </c>
      <c r="D6" t="b">
        <v>0</v>
      </c>
      <c r="E6">
        <v>308</v>
      </c>
      <c r="F6">
        <v>3</v>
      </c>
      <c r="G6">
        <v>0</v>
      </c>
      <c r="H6">
        <v>0</v>
      </c>
      <c r="I6">
        <v>0</v>
      </c>
      <c r="J6">
        <v>1</v>
      </c>
      <c r="K6">
        <v>6</v>
      </c>
      <c r="L6">
        <v>16</v>
      </c>
      <c r="M6">
        <v>0</v>
      </c>
      <c r="N6">
        <v>2</v>
      </c>
      <c r="O6">
        <v>0</v>
      </c>
      <c r="P6">
        <v>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19</v>
      </c>
      <c r="Y6">
        <v>4</v>
      </c>
      <c r="Z6">
        <v>0</v>
      </c>
      <c r="AA6">
        <v>0</v>
      </c>
      <c r="AB6">
        <v>0</v>
      </c>
      <c r="AC6">
        <v>0</v>
      </c>
      <c r="AD6">
        <v>0</v>
      </c>
      <c r="AE6">
        <v>22</v>
      </c>
      <c r="AF6">
        <v>1</v>
      </c>
      <c r="AG6">
        <v>0</v>
      </c>
      <c r="AH6" t="b">
        <v>1</v>
      </c>
    </row>
    <row r="7" spans="1:34" x14ac:dyDescent="0.25">
      <c r="A7" t="s">
        <v>34</v>
      </c>
      <c r="B7" t="s">
        <v>35</v>
      </c>
      <c r="C7" t="s">
        <v>41</v>
      </c>
      <c r="D7" t="b">
        <v>0</v>
      </c>
      <c r="E7">
        <v>364</v>
      </c>
      <c r="F7">
        <v>2</v>
      </c>
      <c r="G7">
        <v>0</v>
      </c>
      <c r="H7">
        <v>0</v>
      </c>
      <c r="I7">
        <v>0</v>
      </c>
      <c r="J7">
        <v>1</v>
      </c>
      <c r="K7">
        <v>4</v>
      </c>
      <c r="L7">
        <v>17</v>
      </c>
      <c r="M7">
        <v>0</v>
      </c>
      <c r="N7">
        <v>1</v>
      </c>
      <c r="O7">
        <v>0</v>
      </c>
      <c r="P7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28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19</v>
      </c>
      <c r="AF7">
        <v>1</v>
      </c>
      <c r="AG7">
        <v>0</v>
      </c>
      <c r="AH7" t="b">
        <v>1</v>
      </c>
    </row>
    <row r="8" spans="1:34" x14ac:dyDescent="0.25">
      <c r="A8" t="s">
        <v>34</v>
      </c>
      <c r="B8" t="s">
        <v>35</v>
      </c>
      <c r="C8" t="s">
        <v>42</v>
      </c>
      <c r="D8" t="b">
        <v>0</v>
      </c>
      <c r="E8">
        <v>523</v>
      </c>
      <c r="F8">
        <v>2</v>
      </c>
      <c r="G8">
        <v>0</v>
      </c>
      <c r="H8">
        <v>0</v>
      </c>
      <c r="I8">
        <v>0</v>
      </c>
      <c r="J8">
        <v>1</v>
      </c>
      <c r="K8">
        <v>10</v>
      </c>
      <c r="L8">
        <v>17</v>
      </c>
      <c r="M8">
        <v>0</v>
      </c>
      <c r="N8">
        <v>1</v>
      </c>
      <c r="O8">
        <v>0</v>
      </c>
      <c r="P8">
        <v>10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23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9</v>
      </c>
      <c r="AF8">
        <v>1</v>
      </c>
      <c r="AG8">
        <v>0</v>
      </c>
      <c r="AH8" t="b">
        <v>1</v>
      </c>
    </row>
    <row r="9" spans="1:34" x14ac:dyDescent="0.25">
      <c r="A9" t="s">
        <v>34</v>
      </c>
      <c r="B9" t="s">
        <v>35</v>
      </c>
      <c r="C9" t="s">
        <v>43</v>
      </c>
      <c r="D9" t="b">
        <v>0</v>
      </c>
      <c r="E9">
        <v>157</v>
      </c>
      <c r="F9">
        <v>3</v>
      </c>
      <c r="G9">
        <v>1</v>
      </c>
      <c r="H9">
        <v>0</v>
      </c>
      <c r="I9">
        <v>1</v>
      </c>
      <c r="J9">
        <v>1</v>
      </c>
      <c r="K9">
        <v>3</v>
      </c>
      <c r="L9">
        <v>6</v>
      </c>
      <c r="M9">
        <v>0</v>
      </c>
      <c r="N9">
        <v>2</v>
      </c>
      <c r="O9">
        <v>0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11</v>
      </c>
      <c r="AF9">
        <v>1</v>
      </c>
      <c r="AG9">
        <v>0</v>
      </c>
      <c r="AH9" t="b">
        <v>1</v>
      </c>
    </row>
    <row r="10" spans="1:34" x14ac:dyDescent="0.25">
      <c r="A10" t="s">
        <v>34</v>
      </c>
      <c r="B10" t="s">
        <v>35</v>
      </c>
      <c r="C10" t="s">
        <v>44</v>
      </c>
      <c r="D10" t="b">
        <v>0</v>
      </c>
      <c r="E10">
        <v>331</v>
      </c>
      <c r="F10">
        <v>2</v>
      </c>
      <c r="G10">
        <v>0</v>
      </c>
      <c r="H10">
        <v>0</v>
      </c>
      <c r="I10">
        <v>0</v>
      </c>
      <c r="J10">
        <v>1</v>
      </c>
      <c r="K10">
        <v>5</v>
      </c>
      <c r="L10">
        <v>13</v>
      </c>
      <c r="M10">
        <v>0</v>
      </c>
      <c r="N10">
        <v>1</v>
      </c>
      <c r="O10">
        <v>0</v>
      </c>
      <c r="P10">
        <v>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20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22</v>
      </c>
      <c r="AF10">
        <v>1</v>
      </c>
      <c r="AG10">
        <v>0</v>
      </c>
      <c r="AH10" t="b">
        <v>1</v>
      </c>
    </row>
    <row r="11" spans="1:34" x14ac:dyDescent="0.25">
      <c r="A11" t="s">
        <v>34</v>
      </c>
      <c r="B11" t="s">
        <v>35</v>
      </c>
      <c r="C11" t="s">
        <v>45</v>
      </c>
      <c r="D11" t="b">
        <v>0</v>
      </c>
      <c r="E11">
        <v>295</v>
      </c>
      <c r="F11">
        <v>2</v>
      </c>
      <c r="G11">
        <v>0</v>
      </c>
      <c r="H11">
        <v>0</v>
      </c>
      <c r="I11">
        <v>0</v>
      </c>
      <c r="J11">
        <v>1</v>
      </c>
      <c r="K11">
        <v>4</v>
      </c>
      <c r="L11">
        <v>8</v>
      </c>
      <c r="M11">
        <v>0</v>
      </c>
      <c r="N11">
        <v>1</v>
      </c>
      <c r="O11">
        <v>0</v>
      </c>
      <c r="P11">
        <v>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12</v>
      </c>
      <c r="AF11">
        <v>1</v>
      </c>
      <c r="AG11">
        <v>0</v>
      </c>
      <c r="AH11" t="b">
        <v>1</v>
      </c>
    </row>
    <row r="12" spans="1:34" x14ac:dyDescent="0.25">
      <c r="A12" t="s">
        <v>34</v>
      </c>
      <c r="B12" t="s">
        <v>35</v>
      </c>
      <c r="C12" t="s">
        <v>46</v>
      </c>
      <c r="D12" t="b">
        <v>0</v>
      </c>
      <c r="E12">
        <v>569</v>
      </c>
      <c r="F12">
        <v>2</v>
      </c>
      <c r="G12">
        <v>0</v>
      </c>
      <c r="H12">
        <v>0</v>
      </c>
      <c r="I12">
        <v>0</v>
      </c>
      <c r="J12">
        <v>1</v>
      </c>
      <c r="K12">
        <v>5</v>
      </c>
      <c r="L12">
        <v>14</v>
      </c>
      <c r="M12">
        <v>0</v>
      </c>
      <c r="N12">
        <v>1</v>
      </c>
      <c r="O12">
        <v>0</v>
      </c>
      <c r="P12">
        <v>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13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12</v>
      </c>
      <c r="AF12">
        <v>1</v>
      </c>
      <c r="AG12">
        <v>0</v>
      </c>
      <c r="AH12" t="b">
        <v>1</v>
      </c>
    </row>
    <row r="13" spans="1:34" x14ac:dyDescent="0.25">
      <c r="A13" t="s">
        <v>34</v>
      </c>
      <c r="B13" t="s">
        <v>35</v>
      </c>
      <c r="C13" t="s">
        <v>47</v>
      </c>
      <c r="D13" t="b">
        <v>0</v>
      </c>
      <c r="E13">
        <v>593</v>
      </c>
      <c r="F13">
        <v>2</v>
      </c>
      <c r="G13">
        <v>0</v>
      </c>
      <c r="H13">
        <v>0</v>
      </c>
      <c r="I13">
        <v>0</v>
      </c>
      <c r="J13">
        <v>1</v>
      </c>
      <c r="K13">
        <v>5</v>
      </c>
      <c r="L13">
        <v>14</v>
      </c>
      <c r="M13">
        <v>0</v>
      </c>
      <c r="N13">
        <v>1</v>
      </c>
      <c r="O13">
        <v>0</v>
      </c>
      <c r="P13">
        <v>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13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12</v>
      </c>
      <c r="AF13">
        <v>1</v>
      </c>
      <c r="AG13">
        <v>0</v>
      </c>
      <c r="AH13" t="b">
        <v>1</v>
      </c>
    </row>
    <row r="14" spans="1:34" x14ac:dyDescent="0.25">
      <c r="A14" t="s">
        <v>34</v>
      </c>
      <c r="B14" t="s">
        <v>35</v>
      </c>
      <c r="C14" t="s">
        <v>48</v>
      </c>
      <c r="D14" t="b">
        <v>0</v>
      </c>
      <c r="E14">
        <v>141</v>
      </c>
      <c r="F14">
        <v>2</v>
      </c>
      <c r="G14">
        <v>0</v>
      </c>
      <c r="H14">
        <v>0</v>
      </c>
      <c r="I14">
        <v>0</v>
      </c>
      <c r="J14">
        <v>1</v>
      </c>
      <c r="K14">
        <v>4</v>
      </c>
      <c r="L14">
        <v>9</v>
      </c>
      <c r="M14">
        <v>0</v>
      </c>
      <c r="N14">
        <v>2</v>
      </c>
      <c r="O14">
        <v>0</v>
      </c>
      <c r="P14">
        <v>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4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18</v>
      </c>
      <c r="AF14">
        <v>1</v>
      </c>
      <c r="AG14">
        <v>0</v>
      </c>
      <c r="AH14" t="b">
        <v>1</v>
      </c>
    </row>
    <row r="15" spans="1:34" x14ac:dyDescent="0.25">
      <c r="A15" t="s">
        <v>34</v>
      </c>
      <c r="B15" t="s">
        <v>35</v>
      </c>
      <c r="C15" t="s">
        <v>49</v>
      </c>
      <c r="D15" t="b">
        <v>0</v>
      </c>
      <c r="E15">
        <v>183</v>
      </c>
      <c r="F15">
        <v>2</v>
      </c>
      <c r="G15">
        <v>0</v>
      </c>
      <c r="H15">
        <v>0</v>
      </c>
      <c r="I15">
        <v>0</v>
      </c>
      <c r="J15">
        <v>1</v>
      </c>
      <c r="K15">
        <v>3</v>
      </c>
      <c r="L15">
        <v>9</v>
      </c>
      <c r="M15">
        <v>0</v>
      </c>
      <c r="N15">
        <v>1</v>
      </c>
      <c r="O15">
        <v>0</v>
      </c>
      <c r="P15">
        <v>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12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14</v>
      </c>
      <c r="AF15">
        <v>1</v>
      </c>
      <c r="AG15">
        <v>0</v>
      </c>
      <c r="AH15" t="b">
        <v>1</v>
      </c>
    </row>
    <row r="16" spans="1:34" x14ac:dyDescent="0.25">
      <c r="A16" t="s">
        <v>34</v>
      </c>
      <c r="B16" t="s">
        <v>35</v>
      </c>
      <c r="C16" t="s">
        <v>50</v>
      </c>
      <c r="D16" t="b">
        <v>0</v>
      </c>
      <c r="E16">
        <v>55</v>
      </c>
      <c r="F16">
        <v>2</v>
      </c>
      <c r="G16">
        <v>0</v>
      </c>
      <c r="H16">
        <v>0</v>
      </c>
      <c r="I16">
        <v>0</v>
      </c>
      <c r="J16">
        <v>1</v>
      </c>
      <c r="K16">
        <v>3</v>
      </c>
      <c r="L16">
        <v>12</v>
      </c>
      <c r="M16">
        <v>0</v>
      </c>
      <c r="N16">
        <v>2</v>
      </c>
      <c r="O16">
        <v>0</v>
      </c>
      <c r="P16">
        <v>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8</v>
      </c>
      <c r="Y16">
        <v>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15</v>
      </c>
      <c r="AF16">
        <v>1</v>
      </c>
      <c r="AG16">
        <v>0</v>
      </c>
      <c r="AH16" t="b">
        <v>1</v>
      </c>
    </row>
    <row r="17" spans="1:34" x14ac:dyDescent="0.25">
      <c r="A17" t="s">
        <v>34</v>
      </c>
      <c r="B17" t="s">
        <v>35</v>
      </c>
      <c r="C17" t="s">
        <v>51</v>
      </c>
      <c r="D17" t="b">
        <v>0</v>
      </c>
      <c r="E17">
        <v>349</v>
      </c>
      <c r="F17">
        <v>2</v>
      </c>
      <c r="G17">
        <v>0</v>
      </c>
      <c r="H17">
        <v>0</v>
      </c>
      <c r="I17">
        <v>0</v>
      </c>
      <c r="J17">
        <v>1</v>
      </c>
      <c r="K17">
        <v>4</v>
      </c>
      <c r="L17">
        <v>10</v>
      </c>
      <c r="M17">
        <v>0</v>
      </c>
      <c r="N17">
        <v>1</v>
      </c>
      <c r="O17">
        <v>0</v>
      </c>
      <c r="P17">
        <v>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13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11</v>
      </c>
      <c r="AF17">
        <v>1</v>
      </c>
      <c r="AG17">
        <v>0</v>
      </c>
      <c r="AH17" t="b">
        <v>1</v>
      </c>
    </row>
    <row r="18" spans="1:34" x14ac:dyDescent="0.25">
      <c r="A18" t="s">
        <v>34</v>
      </c>
      <c r="B18" t="s">
        <v>35</v>
      </c>
      <c r="C18" t="s">
        <v>52</v>
      </c>
      <c r="D18" t="b">
        <v>0</v>
      </c>
      <c r="E18">
        <v>73</v>
      </c>
      <c r="F18">
        <v>2</v>
      </c>
      <c r="G18">
        <v>0</v>
      </c>
      <c r="H18">
        <v>0</v>
      </c>
      <c r="I18">
        <v>0</v>
      </c>
      <c r="J18">
        <v>1</v>
      </c>
      <c r="K18">
        <v>3</v>
      </c>
      <c r="L18">
        <v>22</v>
      </c>
      <c r="M18">
        <v>0</v>
      </c>
      <c r="N18">
        <v>2</v>
      </c>
      <c r="O18">
        <v>0</v>
      </c>
      <c r="P18">
        <v>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14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12</v>
      </c>
      <c r="AF18">
        <v>1</v>
      </c>
      <c r="AG18">
        <v>0</v>
      </c>
      <c r="AH18" t="b">
        <v>1</v>
      </c>
    </row>
    <row r="19" spans="1:34" x14ac:dyDescent="0.25">
      <c r="A19" t="s">
        <v>34</v>
      </c>
      <c r="B19" t="s">
        <v>35</v>
      </c>
      <c r="C19" t="s">
        <v>53</v>
      </c>
      <c r="D19" t="b">
        <v>0</v>
      </c>
      <c r="E19">
        <v>402</v>
      </c>
      <c r="F19">
        <v>2</v>
      </c>
      <c r="G19">
        <v>0</v>
      </c>
      <c r="H19">
        <v>0</v>
      </c>
      <c r="I19">
        <v>0</v>
      </c>
      <c r="J19">
        <v>1</v>
      </c>
      <c r="K19">
        <v>5</v>
      </c>
      <c r="L19">
        <v>9</v>
      </c>
      <c r="M19">
        <v>0</v>
      </c>
      <c r="N19">
        <v>1</v>
      </c>
      <c r="O19">
        <v>0</v>
      </c>
      <c r="P19">
        <v>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17</v>
      </c>
      <c r="AF19">
        <v>1</v>
      </c>
      <c r="AG19">
        <v>0</v>
      </c>
      <c r="AH19" t="b">
        <v>1</v>
      </c>
    </row>
    <row r="20" spans="1:34" x14ac:dyDescent="0.25">
      <c r="A20" t="s">
        <v>34</v>
      </c>
      <c r="B20" t="s">
        <v>35</v>
      </c>
      <c r="C20" t="s">
        <v>54</v>
      </c>
      <c r="D20" t="b">
        <v>0</v>
      </c>
      <c r="E20">
        <v>120</v>
      </c>
      <c r="F20">
        <v>2</v>
      </c>
      <c r="G20">
        <v>0</v>
      </c>
      <c r="H20">
        <v>0</v>
      </c>
      <c r="I20">
        <v>0</v>
      </c>
      <c r="J20">
        <v>1</v>
      </c>
      <c r="K20">
        <v>4</v>
      </c>
      <c r="L20">
        <v>12</v>
      </c>
      <c r="M20">
        <v>0</v>
      </c>
      <c r="N20">
        <v>2</v>
      </c>
      <c r="O20">
        <v>0</v>
      </c>
      <c r="P20">
        <v>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9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18</v>
      </c>
      <c r="AF20">
        <v>1</v>
      </c>
      <c r="AG20">
        <v>0</v>
      </c>
      <c r="AH20" t="b">
        <v>1</v>
      </c>
    </row>
    <row r="21" spans="1:34" x14ac:dyDescent="0.25">
      <c r="A21" t="s">
        <v>34</v>
      </c>
      <c r="B21" t="s">
        <v>35</v>
      </c>
      <c r="C21" t="s">
        <v>55</v>
      </c>
      <c r="D21" t="b">
        <v>0</v>
      </c>
      <c r="E21">
        <v>617</v>
      </c>
      <c r="F21">
        <v>2</v>
      </c>
      <c r="G21">
        <v>0</v>
      </c>
      <c r="H21">
        <v>0</v>
      </c>
      <c r="I21">
        <v>0</v>
      </c>
      <c r="J21">
        <v>1</v>
      </c>
      <c r="K21">
        <v>5</v>
      </c>
      <c r="L21">
        <v>14</v>
      </c>
      <c r="M21">
        <v>0</v>
      </c>
      <c r="N21">
        <v>1</v>
      </c>
      <c r="O21">
        <v>0</v>
      </c>
      <c r="P21">
        <v>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13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12</v>
      </c>
      <c r="AF21">
        <v>1</v>
      </c>
      <c r="AG21">
        <v>0</v>
      </c>
      <c r="AH21" t="b">
        <v>1</v>
      </c>
    </row>
    <row r="22" spans="1:34" x14ac:dyDescent="0.25">
      <c r="A22" t="s">
        <v>34</v>
      </c>
      <c r="B22" t="s">
        <v>35</v>
      </c>
      <c r="C22" t="s">
        <v>56</v>
      </c>
      <c r="D22" t="b">
        <v>0</v>
      </c>
      <c r="E22">
        <v>168</v>
      </c>
      <c r="F22">
        <v>2</v>
      </c>
      <c r="G22">
        <v>0</v>
      </c>
      <c r="H22">
        <v>0</v>
      </c>
      <c r="I22">
        <v>0</v>
      </c>
      <c r="J22">
        <v>1</v>
      </c>
      <c r="K22">
        <v>3</v>
      </c>
      <c r="L22">
        <v>10</v>
      </c>
      <c r="M22">
        <v>0</v>
      </c>
      <c r="N22">
        <v>1</v>
      </c>
      <c r="O22">
        <v>0</v>
      </c>
      <c r="P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14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9</v>
      </c>
      <c r="AF22">
        <v>1</v>
      </c>
      <c r="AG22">
        <v>0</v>
      </c>
      <c r="AH22" t="b">
        <v>1</v>
      </c>
    </row>
    <row r="23" spans="1:34" x14ac:dyDescent="0.25">
      <c r="A23" t="s">
        <v>34</v>
      </c>
      <c r="B23" t="s">
        <v>35</v>
      </c>
      <c r="C23" t="s">
        <v>57</v>
      </c>
      <c r="D23" t="b">
        <v>0</v>
      </c>
      <c r="E23">
        <v>643</v>
      </c>
      <c r="F23">
        <v>2</v>
      </c>
      <c r="G23">
        <v>0</v>
      </c>
      <c r="H23">
        <v>0</v>
      </c>
      <c r="I23">
        <v>0</v>
      </c>
      <c r="J23">
        <v>1</v>
      </c>
      <c r="K23">
        <v>3</v>
      </c>
      <c r="L23">
        <v>9</v>
      </c>
      <c r="M23">
        <v>0</v>
      </c>
      <c r="N23">
        <v>1</v>
      </c>
      <c r="O23">
        <v>0</v>
      </c>
      <c r="P23">
        <v>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15</v>
      </c>
      <c r="AF23">
        <v>1</v>
      </c>
      <c r="AG23">
        <v>0</v>
      </c>
      <c r="AH23" t="b">
        <v>1</v>
      </c>
    </row>
    <row r="24" spans="1:34" x14ac:dyDescent="0.25">
      <c r="A24" t="s">
        <v>34</v>
      </c>
      <c r="B24" t="s">
        <v>35</v>
      </c>
      <c r="C24" t="s">
        <v>58</v>
      </c>
      <c r="D24" t="b">
        <v>0</v>
      </c>
      <c r="E24">
        <v>386</v>
      </c>
      <c r="F24">
        <v>2</v>
      </c>
      <c r="G24">
        <v>0</v>
      </c>
      <c r="H24">
        <v>0</v>
      </c>
      <c r="I24">
        <v>0</v>
      </c>
      <c r="J24">
        <v>1</v>
      </c>
      <c r="K24">
        <v>6</v>
      </c>
      <c r="L24">
        <v>11</v>
      </c>
      <c r="M24">
        <v>0</v>
      </c>
      <c r="N24">
        <v>1</v>
      </c>
      <c r="O24">
        <v>0</v>
      </c>
      <c r="P24">
        <v>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12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16</v>
      </c>
      <c r="AF24">
        <v>1</v>
      </c>
      <c r="AG24">
        <v>0</v>
      </c>
      <c r="AH24" t="b">
        <v>1</v>
      </c>
    </row>
    <row r="25" spans="1:34" x14ac:dyDescent="0.25">
      <c r="A25" t="s">
        <v>34</v>
      </c>
      <c r="B25" t="s">
        <v>35</v>
      </c>
      <c r="C25" t="s">
        <v>59</v>
      </c>
      <c r="D25" t="b">
        <v>0</v>
      </c>
      <c r="E25">
        <v>417</v>
      </c>
      <c r="F25">
        <v>2</v>
      </c>
      <c r="G25">
        <v>0</v>
      </c>
      <c r="H25">
        <v>0</v>
      </c>
      <c r="I25">
        <v>0</v>
      </c>
      <c r="J25">
        <v>1</v>
      </c>
      <c r="K25">
        <v>9</v>
      </c>
      <c r="L25">
        <v>16</v>
      </c>
      <c r="M25">
        <v>0</v>
      </c>
      <c r="N25">
        <v>1</v>
      </c>
      <c r="O25">
        <v>0</v>
      </c>
      <c r="P25">
        <v>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21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21</v>
      </c>
      <c r="AF25">
        <v>1</v>
      </c>
      <c r="AG25">
        <v>0</v>
      </c>
      <c r="AH25" t="b">
        <v>1</v>
      </c>
    </row>
    <row r="26" spans="1:34" x14ac:dyDescent="0.25">
      <c r="A26" t="s">
        <v>34</v>
      </c>
      <c r="B26" t="s">
        <v>35</v>
      </c>
      <c r="C26" t="s">
        <v>60</v>
      </c>
      <c r="D26" t="b">
        <v>0</v>
      </c>
      <c r="E26">
        <v>732</v>
      </c>
      <c r="F26">
        <v>2</v>
      </c>
      <c r="G26">
        <v>0</v>
      </c>
      <c r="H26">
        <v>0</v>
      </c>
      <c r="I26">
        <v>0</v>
      </c>
      <c r="J26">
        <v>1</v>
      </c>
      <c r="K26">
        <v>5</v>
      </c>
      <c r="L26">
        <v>9</v>
      </c>
      <c r="M26">
        <v>0</v>
      </c>
      <c r="N26">
        <v>1</v>
      </c>
      <c r="O26">
        <v>0</v>
      </c>
      <c r="P26">
        <v>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10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12</v>
      </c>
      <c r="AF26">
        <v>1</v>
      </c>
      <c r="AG26">
        <v>0</v>
      </c>
      <c r="AH26" t="b">
        <v>1</v>
      </c>
    </row>
    <row r="27" spans="1:34" x14ac:dyDescent="0.25">
      <c r="A27" t="s">
        <v>34</v>
      </c>
      <c r="B27" t="s">
        <v>35</v>
      </c>
      <c r="C27" t="s">
        <v>61</v>
      </c>
      <c r="D27" t="b">
        <v>0</v>
      </c>
      <c r="E27">
        <v>105</v>
      </c>
      <c r="F27">
        <v>2</v>
      </c>
      <c r="G27">
        <v>0</v>
      </c>
      <c r="H27">
        <v>0</v>
      </c>
      <c r="I27">
        <v>0</v>
      </c>
      <c r="J27">
        <v>1</v>
      </c>
      <c r="K27">
        <v>6</v>
      </c>
      <c r="L27">
        <v>8</v>
      </c>
      <c r="M27">
        <v>0</v>
      </c>
      <c r="N27">
        <v>2</v>
      </c>
      <c r="O27">
        <v>0</v>
      </c>
      <c r="P27">
        <v>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14</v>
      </c>
      <c r="AF27">
        <v>1</v>
      </c>
      <c r="AG27">
        <v>0</v>
      </c>
      <c r="AH27" t="b">
        <v>1</v>
      </c>
    </row>
    <row r="28" spans="1:34" x14ac:dyDescent="0.25">
      <c r="A28" t="s">
        <v>34</v>
      </c>
      <c r="B28" t="s">
        <v>35</v>
      </c>
      <c r="C28" t="s">
        <v>62</v>
      </c>
      <c r="D28" t="b">
        <v>0</v>
      </c>
      <c r="E28">
        <v>229</v>
      </c>
      <c r="F28">
        <v>2</v>
      </c>
      <c r="G28">
        <v>0</v>
      </c>
      <c r="H28">
        <v>0</v>
      </c>
      <c r="I28">
        <v>0</v>
      </c>
      <c r="J28">
        <v>1</v>
      </c>
      <c r="K28">
        <v>8</v>
      </c>
      <c r="L28">
        <v>20</v>
      </c>
      <c r="M28">
        <v>0</v>
      </c>
      <c r="N28">
        <v>1</v>
      </c>
      <c r="O28">
        <v>0</v>
      </c>
      <c r="P28">
        <v>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23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9</v>
      </c>
      <c r="AF28">
        <v>1</v>
      </c>
      <c r="AG28">
        <v>0</v>
      </c>
      <c r="AH28" t="b">
        <v>1</v>
      </c>
    </row>
    <row r="29" spans="1:34" x14ac:dyDescent="0.25">
      <c r="A29" t="s">
        <v>34</v>
      </c>
      <c r="B29" t="s">
        <v>35</v>
      </c>
      <c r="C29" t="s">
        <v>63</v>
      </c>
      <c r="D29" t="b">
        <v>0</v>
      </c>
      <c r="E29">
        <v>457</v>
      </c>
      <c r="F29">
        <v>3</v>
      </c>
      <c r="G29">
        <v>0</v>
      </c>
      <c r="H29">
        <v>0</v>
      </c>
      <c r="I29">
        <v>0</v>
      </c>
      <c r="J29">
        <v>1</v>
      </c>
      <c r="K29">
        <v>5</v>
      </c>
      <c r="L29">
        <v>21</v>
      </c>
      <c r="M29">
        <v>0</v>
      </c>
      <c r="N29">
        <v>2</v>
      </c>
      <c r="O29">
        <v>0</v>
      </c>
      <c r="P29">
        <v>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29</v>
      </c>
      <c r="Y29">
        <v>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12</v>
      </c>
      <c r="AF29">
        <v>1</v>
      </c>
      <c r="AG29">
        <v>0</v>
      </c>
      <c r="AH29" t="b">
        <v>1</v>
      </c>
    </row>
    <row r="30" spans="1:34" x14ac:dyDescent="0.25">
      <c r="A30" t="s">
        <v>34</v>
      </c>
      <c r="B30" t="s">
        <v>35</v>
      </c>
      <c r="C30" t="s">
        <v>64</v>
      </c>
      <c r="D30" t="b">
        <v>0</v>
      </c>
      <c r="E30">
        <v>707</v>
      </c>
      <c r="F30">
        <v>2</v>
      </c>
      <c r="G30">
        <v>0</v>
      </c>
      <c r="H30">
        <v>0</v>
      </c>
      <c r="I30">
        <v>0</v>
      </c>
      <c r="J30">
        <v>1</v>
      </c>
      <c r="K30">
        <v>7</v>
      </c>
      <c r="L30">
        <v>16</v>
      </c>
      <c r="M30">
        <v>0</v>
      </c>
      <c r="N30">
        <v>1</v>
      </c>
      <c r="O30">
        <v>0</v>
      </c>
      <c r="P30">
        <v>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15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13</v>
      </c>
      <c r="AF30">
        <v>1</v>
      </c>
      <c r="AG30">
        <v>0</v>
      </c>
      <c r="AH30" t="b">
        <v>1</v>
      </c>
    </row>
    <row r="31" spans="1:34" x14ac:dyDescent="0.25">
      <c r="A31" t="s">
        <v>34</v>
      </c>
      <c r="B31" t="s">
        <v>35</v>
      </c>
      <c r="C31" t="s">
        <v>65</v>
      </c>
      <c r="D31" t="b">
        <v>0</v>
      </c>
      <c r="E31">
        <v>677</v>
      </c>
      <c r="F31">
        <v>2</v>
      </c>
      <c r="G31">
        <v>0</v>
      </c>
      <c r="H31">
        <v>0</v>
      </c>
      <c r="I31">
        <v>0</v>
      </c>
      <c r="J31">
        <v>1</v>
      </c>
      <c r="K31">
        <v>7</v>
      </c>
      <c r="L31">
        <v>20</v>
      </c>
      <c r="M31">
        <v>0</v>
      </c>
      <c r="N31">
        <v>1</v>
      </c>
      <c r="O31">
        <v>0</v>
      </c>
      <c r="P31">
        <v>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19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12</v>
      </c>
      <c r="AF31">
        <v>1</v>
      </c>
      <c r="AG31">
        <v>0</v>
      </c>
      <c r="AH31" t="b">
        <v>1</v>
      </c>
    </row>
    <row r="32" spans="1:34" x14ac:dyDescent="0.25">
      <c r="A32" t="s">
        <v>34</v>
      </c>
      <c r="B32" t="s">
        <v>35</v>
      </c>
      <c r="C32" t="s">
        <v>66</v>
      </c>
      <c r="D32" t="b">
        <v>0</v>
      </c>
      <c r="E32">
        <v>510</v>
      </c>
      <c r="F32">
        <v>2</v>
      </c>
      <c r="G32">
        <v>0</v>
      </c>
      <c r="H32">
        <v>0</v>
      </c>
      <c r="I32">
        <v>0</v>
      </c>
      <c r="J32">
        <v>1</v>
      </c>
      <c r="K32">
        <v>4</v>
      </c>
      <c r="L32">
        <v>8</v>
      </c>
      <c r="M32">
        <v>0</v>
      </c>
      <c r="N32">
        <v>1</v>
      </c>
      <c r="O32">
        <v>0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9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10</v>
      </c>
      <c r="AF32">
        <v>1</v>
      </c>
      <c r="AG32">
        <v>0</v>
      </c>
      <c r="AH32" t="b">
        <v>1</v>
      </c>
    </row>
    <row r="33" spans="1:34" x14ac:dyDescent="0.25">
      <c r="A33" t="s">
        <v>34</v>
      </c>
      <c r="B33" t="s">
        <v>35</v>
      </c>
      <c r="C33" t="s">
        <v>67</v>
      </c>
      <c r="D33" t="b">
        <v>0</v>
      </c>
      <c r="E33">
        <v>657</v>
      </c>
      <c r="F33">
        <v>2</v>
      </c>
      <c r="G33">
        <v>0</v>
      </c>
      <c r="H33">
        <v>0</v>
      </c>
      <c r="I33">
        <v>0</v>
      </c>
      <c r="J33">
        <v>1</v>
      </c>
      <c r="K33">
        <v>10</v>
      </c>
      <c r="L33">
        <v>13</v>
      </c>
      <c r="M33">
        <v>0</v>
      </c>
      <c r="N33">
        <v>1</v>
      </c>
      <c r="O33">
        <v>0</v>
      </c>
      <c r="P33">
        <v>10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8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9</v>
      </c>
      <c r="AF33">
        <v>1</v>
      </c>
      <c r="AG33">
        <v>0</v>
      </c>
      <c r="AH33" t="b">
        <v>1</v>
      </c>
    </row>
    <row r="34" spans="1:34" x14ac:dyDescent="0.25">
      <c r="A34" t="s">
        <v>34</v>
      </c>
      <c r="B34" t="s">
        <v>35</v>
      </c>
      <c r="C34" t="s">
        <v>68</v>
      </c>
      <c r="D34" t="b">
        <v>0</v>
      </c>
      <c r="E34">
        <v>485</v>
      </c>
      <c r="F34">
        <v>3</v>
      </c>
      <c r="G34">
        <v>0</v>
      </c>
      <c r="H34">
        <v>0</v>
      </c>
      <c r="I34">
        <v>0</v>
      </c>
      <c r="J34">
        <v>1</v>
      </c>
      <c r="K34">
        <v>11</v>
      </c>
      <c r="L34">
        <v>20</v>
      </c>
      <c r="M34">
        <v>0</v>
      </c>
      <c r="N34">
        <v>2</v>
      </c>
      <c r="O34">
        <v>0</v>
      </c>
      <c r="P34">
        <v>11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</v>
      </c>
      <c r="X34">
        <v>34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16</v>
      </c>
      <c r="AF34">
        <v>1</v>
      </c>
      <c r="AG34">
        <v>0</v>
      </c>
      <c r="AH34" t="b">
        <v>1</v>
      </c>
    </row>
    <row r="35" spans="1:34" x14ac:dyDescent="0.25">
      <c r="A35" t="s">
        <v>34</v>
      </c>
      <c r="B35" t="s">
        <v>35</v>
      </c>
      <c r="C35" t="s">
        <v>69</v>
      </c>
      <c r="D35" t="b">
        <v>0</v>
      </c>
      <c r="E35">
        <v>439</v>
      </c>
      <c r="F35">
        <v>2</v>
      </c>
      <c r="G35">
        <v>0</v>
      </c>
      <c r="H35">
        <v>0</v>
      </c>
      <c r="I35">
        <v>0</v>
      </c>
      <c r="J35">
        <v>1</v>
      </c>
      <c r="K35">
        <v>9</v>
      </c>
      <c r="L35">
        <v>13</v>
      </c>
      <c r="M35">
        <v>0</v>
      </c>
      <c r="N35">
        <v>1</v>
      </c>
      <c r="O35">
        <v>0</v>
      </c>
      <c r="P35">
        <v>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15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21</v>
      </c>
      <c r="AF35">
        <v>1</v>
      </c>
      <c r="AG35">
        <v>0</v>
      </c>
      <c r="AH35" t="b">
        <v>1</v>
      </c>
    </row>
    <row r="36" spans="1:34" x14ac:dyDescent="0.25">
      <c r="A36" t="s">
        <v>34</v>
      </c>
      <c r="B36" t="s">
        <v>35</v>
      </c>
      <c r="C36" t="s">
        <v>70</v>
      </c>
      <c r="D36" t="b">
        <v>0</v>
      </c>
      <c r="E36">
        <v>747</v>
      </c>
      <c r="F36">
        <v>2</v>
      </c>
      <c r="G36">
        <v>0</v>
      </c>
      <c r="H36">
        <v>0</v>
      </c>
      <c r="I36">
        <v>0</v>
      </c>
      <c r="J36">
        <v>1</v>
      </c>
      <c r="K36">
        <v>7</v>
      </c>
      <c r="L36">
        <v>12</v>
      </c>
      <c r="M36">
        <v>0</v>
      </c>
      <c r="N36">
        <v>1</v>
      </c>
      <c r="O36">
        <v>0</v>
      </c>
      <c r="P36">
        <v>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9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13</v>
      </c>
      <c r="AF36">
        <v>1</v>
      </c>
      <c r="AG36">
        <v>0</v>
      </c>
      <c r="AH36" t="b">
        <v>1</v>
      </c>
    </row>
    <row r="37" spans="1:34" x14ac:dyDescent="0.25">
      <c r="A37" t="s">
        <v>34</v>
      </c>
      <c r="B37" t="s">
        <v>35</v>
      </c>
      <c r="C37" t="s">
        <v>71</v>
      </c>
      <c r="D37" t="b">
        <v>0</v>
      </c>
      <c r="E37">
        <v>545</v>
      </c>
      <c r="F37">
        <v>2</v>
      </c>
      <c r="G37">
        <v>0</v>
      </c>
      <c r="H37">
        <v>0</v>
      </c>
      <c r="I37">
        <v>0</v>
      </c>
      <c r="J37">
        <v>1</v>
      </c>
      <c r="K37">
        <v>5</v>
      </c>
      <c r="L37">
        <v>14</v>
      </c>
      <c r="M37">
        <v>0</v>
      </c>
      <c r="N37">
        <v>1</v>
      </c>
      <c r="O37">
        <v>0</v>
      </c>
      <c r="P37">
        <v>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13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12</v>
      </c>
      <c r="AF37">
        <v>1</v>
      </c>
      <c r="AG37">
        <v>0</v>
      </c>
      <c r="AH37" t="b">
        <v>1</v>
      </c>
    </row>
    <row r="38" spans="1:34" x14ac:dyDescent="0.25">
      <c r="A38" t="s">
        <v>72</v>
      </c>
      <c r="B38" t="s">
        <v>73</v>
      </c>
      <c r="C38" t="s">
        <v>74</v>
      </c>
      <c r="D38" t="b">
        <v>1</v>
      </c>
      <c r="E38">
        <v>115</v>
      </c>
      <c r="F38">
        <v>0</v>
      </c>
      <c r="G38">
        <v>0</v>
      </c>
      <c r="H38">
        <v>0</v>
      </c>
      <c r="I38">
        <v>0</v>
      </c>
      <c r="J38">
        <v>1</v>
      </c>
      <c r="K38">
        <v>2</v>
      </c>
      <c r="L38">
        <v>3</v>
      </c>
      <c r="M38">
        <v>0</v>
      </c>
      <c r="N38">
        <v>0</v>
      </c>
      <c r="O38">
        <v>2</v>
      </c>
      <c r="P38">
        <v>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18</v>
      </c>
      <c r="AF38">
        <v>1</v>
      </c>
      <c r="AG38">
        <v>0</v>
      </c>
      <c r="AH38" t="b">
        <v>1</v>
      </c>
    </row>
    <row r="39" spans="1:34" x14ac:dyDescent="0.25">
      <c r="A39" t="s">
        <v>72</v>
      </c>
      <c r="B39" t="s">
        <v>73</v>
      </c>
      <c r="C39" t="s">
        <v>75</v>
      </c>
      <c r="D39" t="b">
        <v>0</v>
      </c>
      <c r="E39">
        <v>154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3</v>
      </c>
      <c r="M39">
        <v>0</v>
      </c>
      <c r="N39">
        <v>0</v>
      </c>
      <c r="O39">
        <v>2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11</v>
      </c>
      <c r="AF39">
        <v>1</v>
      </c>
      <c r="AG39">
        <v>0</v>
      </c>
      <c r="AH39" t="b">
        <v>1</v>
      </c>
    </row>
    <row r="40" spans="1:34" x14ac:dyDescent="0.25">
      <c r="A40" t="s">
        <v>72</v>
      </c>
      <c r="B40" t="s">
        <v>73</v>
      </c>
      <c r="C40" t="s">
        <v>76</v>
      </c>
      <c r="D40" t="b">
        <v>1</v>
      </c>
      <c r="E40">
        <v>94</v>
      </c>
      <c r="F40">
        <v>0</v>
      </c>
      <c r="G40">
        <v>3</v>
      </c>
      <c r="H40">
        <v>3</v>
      </c>
      <c r="I40">
        <v>0</v>
      </c>
      <c r="J40">
        <v>1</v>
      </c>
      <c r="K40">
        <v>0</v>
      </c>
      <c r="L40">
        <v>3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16</v>
      </c>
      <c r="AF40">
        <v>1</v>
      </c>
      <c r="AG40">
        <v>0</v>
      </c>
      <c r="AH40" t="b">
        <v>1</v>
      </c>
    </row>
    <row r="41" spans="1:34" x14ac:dyDescent="0.25">
      <c r="A41" t="s">
        <v>72</v>
      </c>
      <c r="B41" t="s">
        <v>73</v>
      </c>
      <c r="C41" t="s">
        <v>77</v>
      </c>
      <c r="D41" t="b">
        <v>0</v>
      </c>
      <c r="E41">
        <v>212</v>
      </c>
      <c r="F41">
        <v>1</v>
      </c>
      <c r="G41">
        <v>0</v>
      </c>
      <c r="H41">
        <v>0</v>
      </c>
      <c r="I41">
        <v>0</v>
      </c>
      <c r="J41">
        <v>4</v>
      </c>
      <c r="K41">
        <v>2</v>
      </c>
      <c r="L41">
        <v>13</v>
      </c>
      <c r="M41">
        <v>4</v>
      </c>
      <c r="N41">
        <v>1</v>
      </c>
      <c r="O41">
        <v>1</v>
      </c>
      <c r="P41">
        <v>2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25</v>
      </c>
      <c r="AF41">
        <v>1</v>
      </c>
      <c r="AG41">
        <v>0</v>
      </c>
      <c r="AH41" t="b">
        <v>1</v>
      </c>
    </row>
    <row r="42" spans="1:34" x14ac:dyDescent="0.25">
      <c r="A42" t="s">
        <v>72</v>
      </c>
      <c r="B42" t="s">
        <v>73</v>
      </c>
      <c r="C42" t="s">
        <v>78</v>
      </c>
      <c r="D42" t="b">
        <v>1</v>
      </c>
      <c r="E42">
        <v>131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4</v>
      </c>
      <c r="M42">
        <v>0</v>
      </c>
      <c r="N42">
        <v>0</v>
      </c>
      <c r="O42">
        <v>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27</v>
      </c>
      <c r="AF42">
        <v>1</v>
      </c>
      <c r="AG42">
        <v>0</v>
      </c>
      <c r="AH42" t="b">
        <v>1</v>
      </c>
    </row>
    <row r="43" spans="1:34" x14ac:dyDescent="0.25">
      <c r="A43" t="s">
        <v>72</v>
      </c>
      <c r="B43" t="s">
        <v>73</v>
      </c>
      <c r="C43" t="s">
        <v>79</v>
      </c>
      <c r="D43" t="b">
        <v>1</v>
      </c>
      <c r="E43">
        <v>104</v>
      </c>
      <c r="F43">
        <v>0</v>
      </c>
      <c r="G43">
        <v>0</v>
      </c>
      <c r="H43">
        <v>0</v>
      </c>
      <c r="I43">
        <v>0</v>
      </c>
      <c r="J43">
        <v>1</v>
      </c>
      <c r="K43">
        <v>2</v>
      </c>
      <c r="L43">
        <v>3</v>
      </c>
      <c r="M43">
        <v>0</v>
      </c>
      <c r="N43">
        <v>0</v>
      </c>
      <c r="O43">
        <v>1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22</v>
      </c>
      <c r="AF43">
        <v>1</v>
      </c>
      <c r="AG43">
        <v>0</v>
      </c>
      <c r="AH43" t="b">
        <v>1</v>
      </c>
    </row>
    <row r="44" spans="1:34" x14ac:dyDescent="0.25">
      <c r="A44" t="s">
        <v>72</v>
      </c>
      <c r="B44" t="s">
        <v>73</v>
      </c>
      <c r="C44" t="s">
        <v>80</v>
      </c>
      <c r="D44" t="b">
        <v>0</v>
      </c>
      <c r="E44">
        <v>144</v>
      </c>
      <c r="F44">
        <v>0</v>
      </c>
      <c r="G44">
        <v>1</v>
      </c>
      <c r="H44">
        <v>1</v>
      </c>
      <c r="I44">
        <v>0</v>
      </c>
      <c r="J44">
        <v>1</v>
      </c>
      <c r="K44">
        <v>1</v>
      </c>
      <c r="L44">
        <v>3</v>
      </c>
      <c r="M44">
        <v>1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14</v>
      </c>
      <c r="AF44">
        <v>1</v>
      </c>
      <c r="AG44">
        <v>0</v>
      </c>
      <c r="AH44" t="b">
        <v>1</v>
      </c>
    </row>
    <row r="45" spans="1:34" x14ac:dyDescent="0.25">
      <c r="A45" t="s">
        <v>72</v>
      </c>
      <c r="B45" t="s">
        <v>73</v>
      </c>
      <c r="C45" t="s">
        <v>81</v>
      </c>
      <c r="D45" t="b">
        <v>0</v>
      </c>
      <c r="E45">
        <v>200</v>
      </c>
      <c r="F45">
        <v>2</v>
      </c>
      <c r="G45">
        <v>1</v>
      </c>
      <c r="H45">
        <v>0</v>
      </c>
      <c r="I45">
        <v>1</v>
      </c>
      <c r="J45">
        <v>1</v>
      </c>
      <c r="K45">
        <v>2</v>
      </c>
      <c r="L45">
        <v>3</v>
      </c>
      <c r="M45">
        <v>1</v>
      </c>
      <c r="N45">
        <v>0</v>
      </c>
      <c r="O45">
        <v>2</v>
      </c>
      <c r="P45">
        <v>2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57</v>
      </c>
      <c r="AF45">
        <v>1</v>
      </c>
      <c r="AG45">
        <v>0</v>
      </c>
      <c r="AH45" t="b">
        <v>1</v>
      </c>
    </row>
    <row r="46" spans="1:34" x14ac:dyDescent="0.25">
      <c r="A46" t="s">
        <v>72</v>
      </c>
      <c r="B46" t="s">
        <v>73</v>
      </c>
      <c r="C46" t="s">
        <v>82</v>
      </c>
      <c r="D46" t="b">
        <v>0</v>
      </c>
      <c r="E46">
        <v>228</v>
      </c>
      <c r="F46">
        <v>0</v>
      </c>
      <c r="G46">
        <v>0</v>
      </c>
      <c r="H46">
        <v>0</v>
      </c>
      <c r="I46">
        <v>0</v>
      </c>
      <c r="J46">
        <v>1</v>
      </c>
      <c r="K46">
        <v>2</v>
      </c>
      <c r="L46">
        <v>5</v>
      </c>
      <c r="M46">
        <v>1</v>
      </c>
      <c r="N46">
        <v>1</v>
      </c>
      <c r="O46">
        <v>0</v>
      </c>
      <c r="P46">
        <v>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2</v>
      </c>
      <c r="AF46">
        <v>1</v>
      </c>
      <c r="AG46">
        <v>0</v>
      </c>
      <c r="AH46" t="b">
        <v>0</v>
      </c>
    </row>
    <row r="47" spans="1:34" x14ac:dyDescent="0.25">
      <c r="A47" t="s">
        <v>72</v>
      </c>
      <c r="B47" t="s">
        <v>73</v>
      </c>
      <c r="C47" t="s">
        <v>83</v>
      </c>
      <c r="D47" t="b">
        <v>1</v>
      </c>
      <c r="E47">
        <v>84</v>
      </c>
      <c r="F47">
        <v>0</v>
      </c>
      <c r="G47">
        <v>4</v>
      </c>
      <c r="H47">
        <v>4</v>
      </c>
      <c r="I47">
        <v>0</v>
      </c>
      <c r="J47">
        <v>1</v>
      </c>
      <c r="K47">
        <v>2</v>
      </c>
      <c r="L47">
        <v>3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18</v>
      </c>
      <c r="AF47">
        <v>1</v>
      </c>
      <c r="AG47">
        <v>0</v>
      </c>
      <c r="AH47" t="b">
        <v>1</v>
      </c>
    </row>
    <row r="48" spans="1:34" x14ac:dyDescent="0.25">
      <c r="A48" t="s">
        <v>72</v>
      </c>
      <c r="B48" t="s">
        <v>73</v>
      </c>
      <c r="C48" t="s">
        <v>84</v>
      </c>
      <c r="D48" t="b">
        <v>0</v>
      </c>
      <c r="E48">
        <v>242</v>
      </c>
      <c r="F48">
        <v>1</v>
      </c>
      <c r="G48">
        <v>0</v>
      </c>
      <c r="H48">
        <v>0</v>
      </c>
      <c r="I48">
        <v>0</v>
      </c>
      <c r="J48">
        <v>1</v>
      </c>
      <c r="K48">
        <v>2</v>
      </c>
      <c r="L48">
        <v>6</v>
      </c>
      <c r="M48">
        <v>1</v>
      </c>
      <c r="N48">
        <v>1</v>
      </c>
      <c r="O48">
        <v>0</v>
      </c>
      <c r="P48">
        <v>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22</v>
      </c>
      <c r="AF48">
        <v>1</v>
      </c>
      <c r="AG48">
        <v>0</v>
      </c>
      <c r="AH48" t="b">
        <v>1</v>
      </c>
    </row>
    <row r="49" spans="1:34" x14ac:dyDescent="0.25">
      <c r="A49" t="s">
        <v>72</v>
      </c>
      <c r="B49" t="s">
        <v>73</v>
      </c>
      <c r="C49" t="s">
        <v>85</v>
      </c>
      <c r="D49" t="b">
        <v>0</v>
      </c>
      <c r="E49">
        <v>167</v>
      </c>
      <c r="F49">
        <v>1</v>
      </c>
      <c r="G49">
        <v>0</v>
      </c>
      <c r="H49">
        <v>0</v>
      </c>
      <c r="I49">
        <v>0</v>
      </c>
      <c r="J49">
        <v>1</v>
      </c>
      <c r="K49">
        <v>1</v>
      </c>
      <c r="L49">
        <v>3</v>
      </c>
      <c r="M49">
        <v>1</v>
      </c>
      <c r="N49">
        <v>0</v>
      </c>
      <c r="O49">
        <v>2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18</v>
      </c>
      <c r="AF49">
        <v>1</v>
      </c>
      <c r="AG49">
        <v>0</v>
      </c>
      <c r="AH49" t="b">
        <v>1</v>
      </c>
    </row>
    <row r="50" spans="1:34" x14ac:dyDescent="0.25">
      <c r="A50" t="s">
        <v>86</v>
      </c>
      <c r="B50" t="s">
        <v>87</v>
      </c>
      <c r="C50" t="s">
        <v>84</v>
      </c>
      <c r="D50" t="b">
        <v>0</v>
      </c>
      <c r="E50">
        <v>331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3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14</v>
      </c>
      <c r="AF50">
        <v>1</v>
      </c>
      <c r="AG50">
        <v>0</v>
      </c>
      <c r="AH50" t="b">
        <v>1</v>
      </c>
    </row>
    <row r="51" spans="1:34" x14ac:dyDescent="0.25">
      <c r="A51" t="s">
        <v>86</v>
      </c>
      <c r="B51" t="s">
        <v>87</v>
      </c>
      <c r="C51" t="s">
        <v>88</v>
      </c>
      <c r="D51" t="b">
        <v>1</v>
      </c>
      <c r="E51">
        <v>78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6</v>
      </c>
      <c r="AF51">
        <v>1</v>
      </c>
      <c r="AG51">
        <v>0</v>
      </c>
      <c r="AH51" t="b">
        <v>1</v>
      </c>
    </row>
    <row r="52" spans="1:34" x14ac:dyDescent="0.25">
      <c r="A52" t="s">
        <v>86</v>
      </c>
      <c r="B52" t="s">
        <v>87</v>
      </c>
      <c r="C52" t="s">
        <v>89</v>
      </c>
      <c r="D52" t="b">
        <v>0</v>
      </c>
      <c r="E52">
        <v>146</v>
      </c>
      <c r="F52">
        <v>4</v>
      </c>
      <c r="G52">
        <v>1</v>
      </c>
      <c r="H52">
        <v>0</v>
      </c>
      <c r="I52">
        <v>1</v>
      </c>
      <c r="J52">
        <v>8</v>
      </c>
      <c r="K52">
        <v>7</v>
      </c>
      <c r="L52">
        <v>44</v>
      </c>
      <c r="M52">
        <v>2</v>
      </c>
      <c r="N52">
        <v>13</v>
      </c>
      <c r="O52">
        <v>1</v>
      </c>
      <c r="P52">
        <v>7</v>
      </c>
      <c r="Q52">
        <v>0</v>
      </c>
      <c r="R52">
        <v>0</v>
      </c>
      <c r="S52">
        <v>4</v>
      </c>
      <c r="T52">
        <v>0</v>
      </c>
      <c r="U52">
        <v>0</v>
      </c>
      <c r="V52">
        <v>0</v>
      </c>
      <c r="W52">
        <v>1</v>
      </c>
      <c r="X52">
        <v>5</v>
      </c>
      <c r="Y52">
        <v>21</v>
      </c>
      <c r="Z52">
        <v>2</v>
      </c>
      <c r="AA52">
        <v>4</v>
      </c>
      <c r="AB52">
        <v>0</v>
      </c>
      <c r="AC52">
        <v>0</v>
      </c>
      <c r="AD52">
        <v>0</v>
      </c>
      <c r="AE52">
        <v>36</v>
      </c>
      <c r="AF52">
        <v>1</v>
      </c>
      <c r="AG52">
        <v>0</v>
      </c>
      <c r="AH52" t="b">
        <v>1</v>
      </c>
    </row>
    <row r="53" spans="1:34" x14ac:dyDescent="0.25">
      <c r="A53" t="s">
        <v>86</v>
      </c>
      <c r="B53" t="s">
        <v>87</v>
      </c>
      <c r="C53" t="s">
        <v>77</v>
      </c>
      <c r="D53" t="b">
        <v>0</v>
      </c>
      <c r="E53">
        <v>305</v>
      </c>
      <c r="F53">
        <v>1</v>
      </c>
      <c r="G53">
        <v>0</v>
      </c>
      <c r="H53">
        <v>0</v>
      </c>
      <c r="I53">
        <v>0</v>
      </c>
      <c r="J53">
        <v>5</v>
      </c>
      <c r="K53">
        <v>1</v>
      </c>
      <c r="L53">
        <v>16</v>
      </c>
      <c r="M53">
        <v>5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3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33</v>
      </c>
      <c r="AF53">
        <v>1</v>
      </c>
      <c r="AG53">
        <v>0</v>
      </c>
      <c r="AH53" t="b">
        <v>1</v>
      </c>
    </row>
    <row r="54" spans="1:34" x14ac:dyDescent="0.25">
      <c r="A54" t="s">
        <v>86</v>
      </c>
      <c r="B54" t="s">
        <v>87</v>
      </c>
      <c r="C54" t="s">
        <v>90</v>
      </c>
      <c r="D54" t="b">
        <v>0</v>
      </c>
      <c r="E54">
        <v>91</v>
      </c>
      <c r="F54">
        <v>4</v>
      </c>
      <c r="G54">
        <v>1</v>
      </c>
      <c r="H54">
        <v>0</v>
      </c>
      <c r="I54">
        <v>1</v>
      </c>
      <c r="J54">
        <v>8</v>
      </c>
      <c r="K54">
        <v>7</v>
      </c>
      <c r="L54">
        <v>44</v>
      </c>
      <c r="M54">
        <v>2</v>
      </c>
      <c r="N54">
        <v>13</v>
      </c>
      <c r="O54">
        <v>1</v>
      </c>
      <c r="P54">
        <v>7</v>
      </c>
      <c r="Q54">
        <v>0</v>
      </c>
      <c r="R54">
        <v>0</v>
      </c>
      <c r="S54">
        <v>4</v>
      </c>
      <c r="T54">
        <v>0</v>
      </c>
      <c r="U54">
        <v>0</v>
      </c>
      <c r="V54">
        <v>0</v>
      </c>
      <c r="W54">
        <v>1</v>
      </c>
      <c r="X54">
        <v>5</v>
      </c>
      <c r="Y54">
        <v>21</v>
      </c>
      <c r="Z54">
        <v>2</v>
      </c>
      <c r="AA54">
        <v>4</v>
      </c>
      <c r="AB54">
        <v>0</v>
      </c>
      <c r="AC54">
        <v>0</v>
      </c>
      <c r="AD54">
        <v>0</v>
      </c>
      <c r="AE54">
        <v>36</v>
      </c>
      <c r="AF54">
        <v>1</v>
      </c>
      <c r="AG54">
        <v>0</v>
      </c>
      <c r="AH54" t="b">
        <v>1</v>
      </c>
    </row>
    <row r="55" spans="1:34" x14ac:dyDescent="0.25">
      <c r="A55" t="s">
        <v>86</v>
      </c>
      <c r="B55" t="s">
        <v>87</v>
      </c>
      <c r="C55" t="s">
        <v>91</v>
      </c>
      <c r="D55" t="b">
        <v>0</v>
      </c>
      <c r="E55">
        <v>211</v>
      </c>
      <c r="F55">
        <v>12</v>
      </c>
      <c r="G55">
        <v>9</v>
      </c>
      <c r="H55">
        <v>0</v>
      </c>
      <c r="I55">
        <v>9</v>
      </c>
      <c r="J55">
        <v>7</v>
      </c>
      <c r="K55">
        <v>24</v>
      </c>
      <c r="L55">
        <v>63</v>
      </c>
      <c r="M55">
        <v>0</v>
      </c>
      <c r="N55">
        <v>25</v>
      </c>
      <c r="O55">
        <v>12</v>
      </c>
      <c r="P55">
        <v>24</v>
      </c>
      <c r="Q55">
        <v>0</v>
      </c>
      <c r="R55">
        <v>0</v>
      </c>
      <c r="S55">
        <v>0</v>
      </c>
      <c r="T55">
        <v>4</v>
      </c>
      <c r="U55">
        <v>0</v>
      </c>
      <c r="V55">
        <v>8</v>
      </c>
      <c r="W55">
        <v>0</v>
      </c>
      <c r="X55">
        <v>13</v>
      </c>
      <c r="Y55">
        <v>29</v>
      </c>
      <c r="Z55">
        <v>25</v>
      </c>
      <c r="AA55">
        <v>2</v>
      </c>
      <c r="AB55">
        <v>0</v>
      </c>
      <c r="AC55">
        <v>0</v>
      </c>
      <c r="AD55">
        <v>0</v>
      </c>
      <c r="AE55">
        <v>66</v>
      </c>
      <c r="AF55">
        <v>1</v>
      </c>
      <c r="AG55">
        <v>0</v>
      </c>
      <c r="AH55" t="b">
        <v>1</v>
      </c>
    </row>
    <row r="56" spans="1:34" x14ac:dyDescent="0.25">
      <c r="A56" t="s">
        <v>92</v>
      </c>
      <c r="B56" t="s">
        <v>93</v>
      </c>
      <c r="C56" t="s">
        <v>77</v>
      </c>
      <c r="D56" t="b">
        <v>0</v>
      </c>
      <c r="E56">
        <v>114</v>
      </c>
      <c r="F56">
        <v>1</v>
      </c>
      <c r="G56">
        <v>0</v>
      </c>
      <c r="H56">
        <v>0</v>
      </c>
      <c r="I56">
        <v>0</v>
      </c>
      <c r="J56">
        <v>7</v>
      </c>
      <c r="K56">
        <v>2</v>
      </c>
      <c r="L56">
        <v>19</v>
      </c>
      <c r="M56">
        <v>6</v>
      </c>
      <c r="N56">
        <v>1</v>
      </c>
      <c r="O56">
        <v>1</v>
      </c>
      <c r="P56">
        <v>2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2</v>
      </c>
      <c r="AB56">
        <v>0</v>
      </c>
      <c r="AC56">
        <v>0</v>
      </c>
      <c r="AD56">
        <v>0</v>
      </c>
      <c r="AE56">
        <v>20</v>
      </c>
      <c r="AF56">
        <v>1</v>
      </c>
      <c r="AG56">
        <v>0</v>
      </c>
      <c r="AH56" t="b">
        <v>1</v>
      </c>
    </row>
    <row r="57" spans="1:34" x14ac:dyDescent="0.25">
      <c r="A57" t="s">
        <v>92</v>
      </c>
      <c r="B57" t="s">
        <v>93</v>
      </c>
      <c r="C57" t="s">
        <v>94</v>
      </c>
      <c r="D57" t="b">
        <v>0</v>
      </c>
      <c r="E57">
        <v>102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3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9</v>
      </c>
      <c r="AF57">
        <v>1</v>
      </c>
      <c r="AG57">
        <v>0</v>
      </c>
      <c r="AH57" t="b">
        <v>1</v>
      </c>
    </row>
    <row r="58" spans="1:34" x14ac:dyDescent="0.25">
      <c r="A58" t="s">
        <v>92</v>
      </c>
      <c r="B58" t="s">
        <v>93</v>
      </c>
      <c r="C58" t="s">
        <v>95</v>
      </c>
      <c r="D58" t="b">
        <v>0</v>
      </c>
      <c r="E58">
        <v>84</v>
      </c>
      <c r="F58">
        <v>0</v>
      </c>
      <c r="G58">
        <v>1</v>
      </c>
      <c r="H58">
        <v>1</v>
      </c>
      <c r="I58">
        <v>0</v>
      </c>
      <c r="J58">
        <v>1</v>
      </c>
      <c r="K58">
        <v>0</v>
      </c>
      <c r="L58">
        <v>3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5</v>
      </c>
      <c r="AF58">
        <v>1</v>
      </c>
      <c r="AG58">
        <v>0</v>
      </c>
      <c r="AH58" t="b">
        <v>1</v>
      </c>
    </row>
    <row r="59" spans="1:34" x14ac:dyDescent="0.25">
      <c r="A59" t="s">
        <v>92</v>
      </c>
      <c r="B59" t="s">
        <v>93</v>
      </c>
      <c r="C59" t="s">
        <v>96</v>
      </c>
      <c r="D59" t="b">
        <v>0</v>
      </c>
      <c r="E59">
        <v>93</v>
      </c>
      <c r="F59">
        <v>1</v>
      </c>
      <c r="G59">
        <v>1</v>
      </c>
      <c r="H59">
        <v>1</v>
      </c>
      <c r="I59">
        <v>0</v>
      </c>
      <c r="J59">
        <v>1</v>
      </c>
      <c r="K59">
        <v>0</v>
      </c>
      <c r="L59">
        <v>3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7</v>
      </c>
      <c r="AF59">
        <v>1</v>
      </c>
      <c r="AG59">
        <v>0</v>
      </c>
      <c r="AH59" t="b">
        <v>1</v>
      </c>
    </row>
    <row r="60" spans="1:34" x14ac:dyDescent="0.25">
      <c r="A60" t="s">
        <v>92</v>
      </c>
      <c r="B60" t="s">
        <v>93</v>
      </c>
      <c r="C60" t="s">
        <v>82</v>
      </c>
      <c r="D60" t="b">
        <v>0</v>
      </c>
      <c r="E60">
        <v>140</v>
      </c>
      <c r="F60">
        <v>0</v>
      </c>
      <c r="G60">
        <v>0</v>
      </c>
      <c r="H60">
        <v>0</v>
      </c>
      <c r="I60">
        <v>0</v>
      </c>
      <c r="J60">
        <v>1</v>
      </c>
      <c r="K60">
        <v>2</v>
      </c>
      <c r="L60">
        <v>7</v>
      </c>
      <c r="M60">
        <v>1</v>
      </c>
      <c r="N60">
        <v>1</v>
      </c>
      <c r="O60">
        <v>0</v>
      </c>
      <c r="P60">
        <v>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</v>
      </c>
      <c r="Y60">
        <v>4</v>
      </c>
      <c r="Z60">
        <v>6</v>
      </c>
      <c r="AA60">
        <v>0</v>
      </c>
      <c r="AB60">
        <v>0</v>
      </c>
      <c r="AC60">
        <v>0</v>
      </c>
      <c r="AD60">
        <v>0</v>
      </c>
      <c r="AE60">
        <v>7</v>
      </c>
      <c r="AF60">
        <v>1</v>
      </c>
      <c r="AG60">
        <v>0</v>
      </c>
      <c r="AH60" t="b">
        <v>1</v>
      </c>
    </row>
    <row r="61" spans="1:34" x14ac:dyDescent="0.25">
      <c r="A61" t="s">
        <v>92</v>
      </c>
      <c r="B61" t="s">
        <v>93</v>
      </c>
      <c r="C61" t="s">
        <v>97</v>
      </c>
      <c r="D61" t="b">
        <v>1</v>
      </c>
      <c r="E61">
        <v>70</v>
      </c>
      <c r="F61">
        <v>3</v>
      </c>
      <c r="G61">
        <v>1</v>
      </c>
      <c r="H61">
        <v>1</v>
      </c>
      <c r="I61">
        <v>0</v>
      </c>
      <c r="J61">
        <v>1</v>
      </c>
      <c r="K61">
        <v>0</v>
      </c>
      <c r="L61">
        <v>6</v>
      </c>
      <c r="M61">
        <v>0</v>
      </c>
      <c r="N61">
        <v>0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12</v>
      </c>
      <c r="AF61">
        <v>1</v>
      </c>
      <c r="AG61">
        <v>0</v>
      </c>
      <c r="AH61" t="b">
        <v>1</v>
      </c>
    </row>
    <row r="62" spans="1:34" x14ac:dyDescent="0.25">
      <c r="A62" t="s">
        <v>98</v>
      </c>
      <c r="B62" t="s">
        <v>99</v>
      </c>
      <c r="C62" t="s">
        <v>50</v>
      </c>
      <c r="D62" t="b">
        <v>0</v>
      </c>
      <c r="E62">
        <v>72</v>
      </c>
      <c r="F62">
        <v>2</v>
      </c>
      <c r="G62">
        <v>0</v>
      </c>
      <c r="H62">
        <v>0</v>
      </c>
      <c r="I62">
        <v>0</v>
      </c>
      <c r="J62">
        <v>1</v>
      </c>
      <c r="K62">
        <v>2</v>
      </c>
      <c r="L62">
        <v>10</v>
      </c>
      <c r="M62">
        <v>0</v>
      </c>
      <c r="N62">
        <v>2</v>
      </c>
      <c r="O62">
        <v>0</v>
      </c>
      <c r="P62">
        <v>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</v>
      </c>
      <c r="X62">
        <v>0</v>
      </c>
      <c r="Y62">
        <v>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16</v>
      </c>
      <c r="AF62">
        <v>1</v>
      </c>
      <c r="AG62">
        <v>0</v>
      </c>
      <c r="AH62" t="b">
        <v>1</v>
      </c>
    </row>
    <row r="63" spans="1:34" x14ac:dyDescent="0.25">
      <c r="A63" t="s">
        <v>98</v>
      </c>
      <c r="B63" t="s">
        <v>99</v>
      </c>
      <c r="C63" t="s">
        <v>100</v>
      </c>
      <c r="D63" t="b">
        <v>0</v>
      </c>
      <c r="E63">
        <v>58</v>
      </c>
      <c r="F63">
        <v>4</v>
      </c>
      <c r="G63">
        <v>3</v>
      </c>
      <c r="H63">
        <v>0</v>
      </c>
      <c r="I63">
        <v>3</v>
      </c>
      <c r="J63">
        <v>1</v>
      </c>
      <c r="K63">
        <v>3</v>
      </c>
      <c r="L63">
        <v>8</v>
      </c>
      <c r="M63">
        <v>0</v>
      </c>
      <c r="N63">
        <v>2</v>
      </c>
      <c r="O63">
        <v>0</v>
      </c>
      <c r="P63">
        <v>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</v>
      </c>
      <c r="X63">
        <v>2</v>
      </c>
      <c r="Y63">
        <v>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16</v>
      </c>
      <c r="AF63">
        <v>1</v>
      </c>
      <c r="AG63">
        <v>0</v>
      </c>
      <c r="AH63" t="b">
        <v>1</v>
      </c>
    </row>
    <row r="64" spans="1:34" x14ac:dyDescent="0.25">
      <c r="A64" t="s">
        <v>98</v>
      </c>
      <c r="B64" t="s">
        <v>99</v>
      </c>
      <c r="C64" t="s">
        <v>43</v>
      </c>
      <c r="D64" t="b">
        <v>0</v>
      </c>
      <c r="E64">
        <v>126</v>
      </c>
      <c r="F64">
        <v>2</v>
      </c>
      <c r="G64">
        <v>0</v>
      </c>
      <c r="H64">
        <v>0</v>
      </c>
      <c r="I64">
        <v>0</v>
      </c>
      <c r="J64">
        <v>1</v>
      </c>
      <c r="K64">
        <v>2</v>
      </c>
      <c r="L64">
        <v>5</v>
      </c>
      <c r="M64">
        <v>0</v>
      </c>
      <c r="N64">
        <v>2</v>
      </c>
      <c r="O64">
        <v>0</v>
      </c>
      <c r="P64">
        <v>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17</v>
      </c>
      <c r="AF64">
        <v>1</v>
      </c>
      <c r="AG64">
        <v>0</v>
      </c>
      <c r="AH64" t="b">
        <v>1</v>
      </c>
    </row>
    <row r="65" spans="1:34" x14ac:dyDescent="0.25">
      <c r="A65" t="s">
        <v>98</v>
      </c>
      <c r="B65" t="s">
        <v>99</v>
      </c>
      <c r="C65" t="s">
        <v>52</v>
      </c>
      <c r="D65" t="b">
        <v>0</v>
      </c>
      <c r="E65">
        <v>90</v>
      </c>
      <c r="F65">
        <v>2</v>
      </c>
      <c r="G65">
        <v>0</v>
      </c>
      <c r="H65">
        <v>0</v>
      </c>
      <c r="I65">
        <v>0</v>
      </c>
      <c r="J65">
        <v>1</v>
      </c>
      <c r="K65">
        <v>2</v>
      </c>
      <c r="L65">
        <v>6</v>
      </c>
      <c r="M65">
        <v>0</v>
      </c>
      <c r="N65">
        <v>2</v>
      </c>
      <c r="O65">
        <v>0</v>
      </c>
      <c r="P65">
        <v>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18</v>
      </c>
      <c r="AF65">
        <v>1</v>
      </c>
      <c r="AG65">
        <v>0</v>
      </c>
      <c r="AH65" t="b">
        <v>1</v>
      </c>
    </row>
    <row r="66" spans="1:34" x14ac:dyDescent="0.25">
      <c r="A66" t="s">
        <v>98</v>
      </c>
      <c r="B66" t="s">
        <v>99</v>
      </c>
      <c r="C66" t="s">
        <v>101</v>
      </c>
      <c r="D66" t="b">
        <v>0</v>
      </c>
      <c r="E66">
        <v>116</v>
      </c>
      <c r="F66">
        <v>3</v>
      </c>
      <c r="G66">
        <v>0</v>
      </c>
      <c r="H66">
        <v>0</v>
      </c>
      <c r="I66">
        <v>0</v>
      </c>
      <c r="J66">
        <v>1</v>
      </c>
      <c r="K66">
        <v>1</v>
      </c>
      <c r="L66">
        <v>4</v>
      </c>
      <c r="M66">
        <v>0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16</v>
      </c>
      <c r="AF66">
        <v>1</v>
      </c>
      <c r="AG66">
        <v>0</v>
      </c>
      <c r="AH66" t="b">
        <v>1</v>
      </c>
    </row>
    <row r="67" spans="1:34" x14ac:dyDescent="0.25">
      <c r="A67" t="s">
        <v>98</v>
      </c>
      <c r="B67" t="s">
        <v>99</v>
      </c>
      <c r="C67" t="s">
        <v>61</v>
      </c>
      <c r="D67" t="b">
        <v>0</v>
      </c>
      <c r="E67">
        <v>103</v>
      </c>
      <c r="F67">
        <v>2</v>
      </c>
      <c r="G67">
        <v>0</v>
      </c>
      <c r="H67">
        <v>0</v>
      </c>
      <c r="I67">
        <v>0</v>
      </c>
      <c r="J67">
        <v>1</v>
      </c>
      <c r="K67">
        <v>5</v>
      </c>
      <c r="L67">
        <v>7</v>
      </c>
      <c r="M67">
        <v>0</v>
      </c>
      <c r="N67">
        <v>2</v>
      </c>
      <c r="O67">
        <v>0</v>
      </c>
      <c r="P67">
        <v>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20</v>
      </c>
      <c r="AF67">
        <v>1</v>
      </c>
      <c r="AG67">
        <v>0</v>
      </c>
      <c r="AH67" t="b">
        <v>1</v>
      </c>
    </row>
    <row r="68" spans="1:34" x14ac:dyDescent="0.25">
      <c r="A68" t="s">
        <v>102</v>
      </c>
      <c r="B68" t="s">
        <v>103</v>
      </c>
      <c r="C68" t="s">
        <v>104</v>
      </c>
      <c r="D68" t="b">
        <v>0</v>
      </c>
      <c r="E68">
        <v>66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3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12</v>
      </c>
      <c r="AF68">
        <v>1</v>
      </c>
      <c r="AG68">
        <v>0</v>
      </c>
      <c r="AH68" t="b">
        <v>1</v>
      </c>
    </row>
    <row r="69" spans="1:34" x14ac:dyDescent="0.25">
      <c r="A69" t="s">
        <v>102</v>
      </c>
      <c r="B69" t="s">
        <v>103</v>
      </c>
      <c r="C69" t="s">
        <v>43</v>
      </c>
      <c r="D69" t="b">
        <v>0</v>
      </c>
      <c r="E69">
        <v>271</v>
      </c>
      <c r="F69">
        <v>3</v>
      </c>
      <c r="G69">
        <v>1</v>
      </c>
      <c r="H69">
        <v>0</v>
      </c>
      <c r="I69">
        <v>1</v>
      </c>
      <c r="J69">
        <v>1</v>
      </c>
      <c r="K69">
        <v>2</v>
      </c>
      <c r="L69">
        <v>5</v>
      </c>
      <c r="M69">
        <v>0</v>
      </c>
      <c r="N69">
        <v>2</v>
      </c>
      <c r="O69">
        <v>0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14</v>
      </c>
      <c r="AF69">
        <v>1</v>
      </c>
      <c r="AG69">
        <v>0</v>
      </c>
      <c r="AH69" t="b">
        <v>1</v>
      </c>
    </row>
    <row r="70" spans="1:34" x14ac:dyDescent="0.25">
      <c r="A70" t="s">
        <v>102</v>
      </c>
      <c r="B70" t="s">
        <v>103</v>
      </c>
      <c r="C70" t="s">
        <v>50</v>
      </c>
      <c r="D70" t="b">
        <v>0</v>
      </c>
      <c r="E70">
        <v>164</v>
      </c>
      <c r="F70">
        <v>3</v>
      </c>
      <c r="G70">
        <v>1</v>
      </c>
      <c r="H70">
        <v>0</v>
      </c>
      <c r="I70">
        <v>1</v>
      </c>
      <c r="J70">
        <v>1</v>
      </c>
      <c r="K70">
        <v>2</v>
      </c>
      <c r="L70">
        <v>7</v>
      </c>
      <c r="M70">
        <v>0</v>
      </c>
      <c r="N70">
        <v>2</v>
      </c>
      <c r="O70">
        <v>0</v>
      </c>
      <c r="P70">
        <v>2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18</v>
      </c>
      <c r="AF70">
        <v>1</v>
      </c>
      <c r="AG70">
        <v>0</v>
      </c>
      <c r="AH70" t="b">
        <v>1</v>
      </c>
    </row>
    <row r="71" spans="1:34" x14ac:dyDescent="0.25">
      <c r="A71" t="s">
        <v>102</v>
      </c>
      <c r="B71" t="s">
        <v>103</v>
      </c>
      <c r="C71" t="s">
        <v>105</v>
      </c>
      <c r="D71" t="b">
        <v>0</v>
      </c>
      <c r="E71">
        <v>71</v>
      </c>
      <c r="F71">
        <v>2</v>
      </c>
      <c r="G71">
        <v>0</v>
      </c>
      <c r="H71">
        <v>0</v>
      </c>
      <c r="I71">
        <v>0</v>
      </c>
      <c r="J71">
        <v>1</v>
      </c>
      <c r="K71">
        <v>3</v>
      </c>
      <c r="L71">
        <v>7</v>
      </c>
      <c r="M71">
        <v>0</v>
      </c>
      <c r="N71">
        <v>1</v>
      </c>
      <c r="O71">
        <v>0</v>
      </c>
      <c r="P71">
        <v>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14</v>
      </c>
      <c r="AF71">
        <v>1</v>
      </c>
      <c r="AG71">
        <v>0</v>
      </c>
      <c r="AH71" t="b">
        <v>0</v>
      </c>
    </row>
    <row r="72" spans="1:34" x14ac:dyDescent="0.25">
      <c r="A72" t="s">
        <v>102</v>
      </c>
      <c r="B72" t="s">
        <v>103</v>
      </c>
      <c r="C72" t="s">
        <v>106</v>
      </c>
      <c r="D72" t="b">
        <v>0</v>
      </c>
      <c r="E72">
        <v>116</v>
      </c>
      <c r="F72">
        <v>2</v>
      </c>
      <c r="G72">
        <v>0</v>
      </c>
      <c r="H72">
        <v>0</v>
      </c>
      <c r="I72">
        <v>0</v>
      </c>
      <c r="J72">
        <v>1</v>
      </c>
      <c r="K72">
        <v>3</v>
      </c>
      <c r="L72">
        <v>7</v>
      </c>
      <c r="M72">
        <v>0</v>
      </c>
      <c r="N72">
        <v>1</v>
      </c>
      <c r="O72">
        <v>0</v>
      </c>
      <c r="P72">
        <v>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13</v>
      </c>
      <c r="AF72">
        <v>1</v>
      </c>
      <c r="AG72">
        <v>0</v>
      </c>
      <c r="AH72" t="b">
        <v>0</v>
      </c>
    </row>
    <row r="73" spans="1:34" x14ac:dyDescent="0.25">
      <c r="A73" t="s">
        <v>102</v>
      </c>
      <c r="B73" t="s">
        <v>103</v>
      </c>
      <c r="C73" t="s">
        <v>107</v>
      </c>
      <c r="D73" t="b">
        <v>0</v>
      </c>
      <c r="E73">
        <v>107</v>
      </c>
      <c r="F73">
        <v>2</v>
      </c>
      <c r="G73">
        <v>0</v>
      </c>
      <c r="H73">
        <v>0</v>
      </c>
      <c r="I73">
        <v>0</v>
      </c>
      <c r="J73">
        <v>1</v>
      </c>
      <c r="K73">
        <v>3</v>
      </c>
      <c r="L73">
        <v>7</v>
      </c>
      <c r="M73">
        <v>0</v>
      </c>
      <c r="N73">
        <v>1</v>
      </c>
      <c r="O73">
        <v>0</v>
      </c>
      <c r="P73">
        <v>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16</v>
      </c>
      <c r="AF73">
        <v>1</v>
      </c>
      <c r="AG73">
        <v>0</v>
      </c>
      <c r="AH73" t="b">
        <v>0</v>
      </c>
    </row>
    <row r="74" spans="1:34" x14ac:dyDescent="0.25">
      <c r="A74" t="s">
        <v>102</v>
      </c>
      <c r="B74" t="s">
        <v>103</v>
      </c>
      <c r="C74" t="s">
        <v>108</v>
      </c>
      <c r="D74" t="b">
        <v>0</v>
      </c>
      <c r="E74">
        <v>125</v>
      </c>
      <c r="F74">
        <v>2</v>
      </c>
      <c r="G74">
        <v>0</v>
      </c>
      <c r="H74">
        <v>0</v>
      </c>
      <c r="I74">
        <v>0</v>
      </c>
      <c r="J74">
        <v>1</v>
      </c>
      <c r="K74">
        <v>3</v>
      </c>
      <c r="L74">
        <v>7</v>
      </c>
      <c r="M74">
        <v>0</v>
      </c>
      <c r="N74">
        <v>1</v>
      </c>
      <c r="O74">
        <v>0</v>
      </c>
      <c r="P74">
        <v>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14</v>
      </c>
      <c r="AF74">
        <v>1</v>
      </c>
      <c r="AG74">
        <v>0</v>
      </c>
      <c r="AH74" t="b">
        <v>0</v>
      </c>
    </row>
    <row r="75" spans="1:34" x14ac:dyDescent="0.25">
      <c r="A75" t="s">
        <v>102</v>
      </c>
      <c r="B75" t="s">
        <v>103</v>
      </c>
      <c r="C75" t="s">
        <v>109</v>
      </c>
      <c r="D75" t="b">
        <v>0</v>
      </c>
      <c r="E75">
        <v>143</v>
      </c>
      <c r="F75">
        <v>2</v>
      </c>
      <c r="G75">
        <v>0</v>
      </c>
      <c r="H75">
        <v>0</v>
      </c>
      <c r="I75">
        <v>0</v>
      </c>
      <c r="J75">
        <v>1</v>
      </c>
      <c r="K75">
        <v>3</v>
      </c>
      <c r="L75">
        <v>7</v>
      </c>
      <c r="M75">
        <v>0</v>
      </c>
      <c r="N75">
        <v>1</v>
      </c>
      <c r="O75">
        <v>0</v>
      </c>
      <c r="P75">
        <v>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12</v>
      </c>
      <c r="AF75">
        <v>1</v>
      </c>
      <c r="AG75">
        <v>0</v>
      </c>
      <c r="AH75" t="b">
        <v>0</v>
      </c>
    </row>
    <row r="76" spans="1:34" x14ac:dyDescent="0.25">
      <c r="A76" t="s">
        <v>102</v>
      </c>
      <c r="B76" t="s">
        <v>103</v>
      </c>
      <c r="C76" t="s">
        <v>110</v>
      </c>
      <c r="D76" t="b">
        <v>0</v>
      </c>
      <c r="E76">
        <v>134</v>
      </c>
      <c r="F76">
        <v>3</v>
      </c>
      <c r="G76">
        <v>0</v>
      </c>
      <c r="H76">
        <v>0</v>
      </c>
      <c r="I76">
        <v>0</v>
      </c>
      <c r="J76">
        <v>1</v>
      </c>
      <c r="K76">
        <v>3</v>
      </c>
      <c r="L76">
        <v>7</v>
      </c>
      <c r="M76">
        <v>0</v>
      </c>
      <c r="N76">
        <v>1</v>
      </c>
      <c r="O76">
        <v>0</v>
      </c>
      <c r="P76">
        <v>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14</v>
      </c>
      <c r="AF76">
        <v>1</v>
      </c>
      <c r="AG76">
        <v>0</v>
      </c>
      <c r="AH76" t="b">
        <v>0</v>
      </c>
    </row>
    <row r="77" spans="1:34" x14ac:dyDescent="0.25">
      <c r="A77" t="s">
        <v>102</v>
      </c>
      <c r="B77" t="s">
        <v>103</v>
      </c>
      <c r="C77" t="s">
        <v>111</v>
      </c>
      <c r="D77" t="b">
        <v>0</v>
      </c>
      <c r="E77">
        <v>98</v>
      </c>
      <c r="F77">
        <v>2</v>
      </c>
      <c r="G77">
        <v>0</v>
      </c>
      <c r="H77">
        <v>0</v>
      </c>
      <c r="I77">
        <v>0</v>
      </c>
      <c r="J77">
        <v>1</v>
      </c>
      <c r="K77">
        <v>3</v>
      </c>
      <c r="L77">
        <v>7</v>
      </c>
      <c r="M77">
        <v>0</v>
      </c>
      <c r="N77">
        <v>1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16</v>
      </c>
      <c r="AF77">
        <v>1</v>
      </c>
      <c r="AG77">
        <v>0</v>
      </c>
      <c r="AH77" t="b">
        <v>0</v>
      </c>
    </row>
    <row r="78" spans="1:34" x14ac:dyDescent="0.25">
      <c r="A78" t="s">
        <v>102</v>
      </c>
      <c r="B78" t="s">
        <v>103</v>
      </c>
      <c r="C78" t="s">
        <v>112</v>
      </c>
      <c r="D78" t="b">
        <v>0</v>
      </c>
      <c r="E78">
        <v>197</v>
      </c>
      <c r="F78">
        <v>3</v>
      </c>
      <c r="G78">
        <v>2</v>
      </c>
      <c r="H78">
        <v>2</v>
      </c>
      <c r="I78">
        <v>0</v>
      </c>
      <c r="J78">
        <v>1</v>
      </c>
      <c r="K78">
        <v>15</v>
      </c>
      <c r="L78">
        <v>56</v>
      </c>
      <c r="M78">
        <v>0</v>
      </c>
      <c r="N78">
        <v>2</v>
      </c>
      <c r="O78">
        <v>2</v>
      </c>
      <c r="P78">
        <v>15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</v>
      </c>
      <c r="X78">
        <v>14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24</v>
      </c>
      <c r="AF78">
        <v>2</v>
      </c>
      <c r="AG78">
        <v>0</v>
      </c>
      <c r="AH78" t="b">
        <v>1</v>
      </c>
    </row>
    <row r="79" spans="1:34" x14ac:dyDescent="0.25">
      <c r="A79" t="s">
        <v>102</v>
      </c>
      <c r="B79" t="s">
        <v>103</v>
      </c>
      <c r="C79" t="s">
        <v>113</v>
      </c>
      <c r="D79" t="b">
        <v>0</v>
      </c>
      <c r="E79">
        <v>152</v>
      </c>
      <c r="F79">
        <v>2</v>
      </c>
      <c r="G79">
        <v>0</v>
      </c>
      <c r="H79">
        <v>0</v>
      </c>
      <c r="I79">
        <v>0</v>
      </c>
      <c r="J79">
        <v>1</v>
      </c>
      <c r="K79">
        <v>3</v>
      </c>
      <c r="L79">
        <v>7</v>
      </c>
      <c r="M79">
        <v>0</v>
      </c>
      <c r="N79">
        <v>1</v>
      </c>
      <c r="O79">
        <v>0</v>
      </c>
      <c r="P79">
        <v>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14</v>
      </c>
      <c r="AF79">
        <v>1</v>
      </c>
      <c r="AG79">
        <v>0</v>
      </c>
      <c r="AH79" t="b">
        <v>0</v>
      </c>
    </row>
    <row r="80" spans="1:34" x14ac:dyDescent="0.25">
      <c r="A80" t="s">
        <v>102</v>
      </c>
      <c r="B80" t="s">
        <v>103</v>
      </c>
      <c r="C80" t="s">
        <v>114</v>
      </c>
      <c r="D80" t="b">
        <v>0</v>
      </c>
      <c r="E80">
        <v>89</v>
      </c>
      <c r="F80">
        <v>2</v>
      </c>
      <c r="G80">
        <v>0</v>
      </c>
      <c r="H80">
        <v>0</v>
      </c>
      <c r="I80">
        <v>0</v>
      </c>
      <c r="J80">
        <v>1</v>
      </c>
      <c r="K80">
        <v>3</v>
      </c>
      <c r="L80">
        <v>7</v>
      </c>
      <c r="M80">
        <v>0</v>
      </c>
      <c r="N80">
        <v>1</v>
      </c>
      <c r="O80">
        <v>0</v>
      </c>
      <c r="P80">
        <v>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15</v>
      </c>
      <c r="AF80">
        <v>1</v>
      </c>
      <c r="AG80">
        <v>0</v>
      </c>
      <c r="AH80" t="b">
        <v>0</v>
      </c>
    </row>
    <row r="81" spans="1:34" x14ac:dyDescent="0.25">
      <c r="A81" t="s">
        <v>102</v>
      </c>
      <c r="B81" t="s">
        <v>103</v>
      </c>
      <c r="C81" t="s">
        <v>115</v>
      </c>
      <c r="D81" t="b">
        <v>0</v>
      </c>
      <c r="E81">
        <v>80</v>
      </c>
      <c r="F81">
        <v>2</v>
      </c>
      <c r="G81">
        <v>0</v>
      </c>
      <c r="H81">
        <v>0</v>
      </c>
      <c r="I81">
        <v>0</v>
      </c>
      <c r="J81">
        <v>1</v>
      </c>
      <c r="K81">
        <v>3</v>
      </c>
      <c r="L81">
        <v>7</v>
      </c>
      <c r="M81">
        <v>0</v>
      </c>
      <c r="N81">
        <v>1</v>
      </c>
      <c r="O81">
        <v>0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15</v>
      </c>
      <c r="AF81">
        <v>1</v>
      </c>
      <c r="AG81">
        <v>0</v>
      </c>
      <c r="AH81" t="b">
        <v>0</v>
      </c>
    </row>
    <row r="82" spans="1:34" x14ac:dyDescent="0.25">
      <c r="A82" t="s">
        <v>102</v>
      </c>
      <c r="B82" t="s">
        <v>103</v>
      </c>
      <c r="C82" t="s">
        <v>61</v>
      </c>
      <c r="D82" t="b">
        <v>0</v>
      </c>
      <c r="E82">
        <v>180</v>
      </c>
      <c r="F82">
        <v>4</v>
      </c>
      <c r="G82">
        <v>1</v>
      </c>
      <c r="H82">
        <v>0</v>
      </c>
      <c r="I82">
        <v>1</v>
      </c>
      <c r="J82">
        <v>1</v>
      </c>
      <c r="K82">
        <v>7</v>
      </c>
      <c r="L82">
        <v>9</v>
      </c>
      <c r="M82">
        <v>0</v>
      </c>
      <c r="N82">
        <v>2</v>
      </c>
      <c r="O82">
        <v>0</v>
      </c>
      <c r="P82">
        <v>7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18</v>
      </c>
      <c r="AF82">
        <v>1</v>
      </c>
      <c r="AG82">
        <v>0</v>
      </c>
      <c r="AH82" t="b">
        <v>1</v>
      </c>
    </row>
    <row r="83" spans="1:34" x14ac:dyDescent="0.25">
      <c r="A83" t="s">
        <v>116</v>
      </c>
      <c r="B83" t="s">
        <v>117</v>
      </c>
      <c r="C83" t="s">
        <v>118</v>
      </c>
      <c r="D83" t="b">
        <v>1</v>
      </c>
      <c r="E83">
        <v>92</v>
      </c>
      <c r="F83">
        <v>1</v>
      </c>
      <c r="G83">
        <v>1</v>
      </c>
      <c r="H83">
        <v>1</v>
      </c>
      <c r="I83">
        <v>0</v>
      </c>
      <c r="J83">
        <v>1</v>
      </c>
      <c r="K83">
        <v>0</v>
      </c>
      <c r="L83">
        <v>5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11</v>
      </c>
      <c r="AF83">
        <v>1</v>
      </c>
      <c r="AG83">
        <v>0</v>
      </c>
      <c r="AH83" t="b">
        <v>1</v>
      </c>
    </row>
    <row r="84" spans="1:34" x14ac:dyDescent="0.25">
      <c r="A84" t="s">
        <v>119</v>
      </c>
      <c r="B84" t="s">
        <v>120</v>
      </c>
      <c r="C84" t="s">
        <v>121</v>
      </c>
      <c r="D84" t="b">
        <v>1</v>
      </c>
      <c r="E84">
        <v>100</v>
      </c>
      <c r="F84">
        <v>1</v>
      </c>
      <c r="G84">
        <v>1</v>
      </c>
      <c r="H84">
        <v>0</v>
      </c>
      <c r="I84">
        <v>1</v>
      </c>
      <c r="J84">
        <v>1</v>
      </c>
      <c r="K84">
        <v>1</v>
      </c>
      <c r="L84">
        <v>5</v>
      </c>
      <c r="M84">
        <v>0</v>
      </c>
      <c r="N84">
        <v>0</v>
      </c>
      <c r="O84">
        <v>4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26</v>
      </c>
      <c r="AF84">
        <v>1</v>
      </c>
      <c r="AG84">
        <v>0</v>
      </c>
      <c r="AH84" t="b">
        <v>1</v>
      </c>
    </row>
    <row r="85" spans="1:34" x14ac:dyDescent="0.25">
      <c r="A85" t="s">
        <v>119</v>
      </c>
      <c r="B85" t="s">
        <v>120</v>
      </c>
      <c r="C85" t="s">
        <v>122</v>
      </c>
      <c r="D85" t="b">
        <v>0</v>
      </c>
      <c r="E85">
        <v>167</v>
      </c>
      <c r="F85">
        <v>4</v>
      </c>
      <c r="G85">
        <v>3</v>
      </c>
      <c r="H85">
        <v>1</v>
      </c>
      <c r="I85">
        <v>2</v>
      </c>
      <c r="J85">
        <v>2</v>
      </c>
      <c r="K85">
        <v>3</v>
      </c>
      <c r="L85">
        <v>12</v>
      </c>
      <c r="M85">
        <v>1</v>
      </c>
      <c r="N85">
        <v>2</v>
      </c>
      <c r="O85">
        <v>3</v>
      </c>
      <c r="P85">
        <v>3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32</v>
      </c>
      <c r="AF85">
        <v>1</v>
      </c>
      <c r="AG85">
        <v>0</v>
      </c>
      <c r="AH85" t="b">
        <v>1</v>
      </c>
    </row>
    <row r="86" spans="1:34" x14ac:dyDescent="0.25">
      <c r="A86" t="s">
        <v>119</v>
      </c>
      <c r="B86" t="s">
        <v>120</v>
      </c>
      <c r="C86" t="s">
        <v>82</v>
      </c>
      <c r="D86" t="b">
        <v>0</v>
      </c>
      <c r="E86">
        <v>260</v>
      </c>
      <c r="F86">
        <v>1</v>
      </c>
      <c r="G86">
        <v>1</v>
      </c>
      <c r="H86">
        <v>0</v>
      </c>
      <c r="I86">
        <v>1</v>
      </c>
      <c r="J86">
        <v>1</v>
      </c>
      <c r="K86">
        <v>2</v>
      </c>
      <c r="L86">
        <v>6</v>
      </c>
      <c r="M86">
        <v>1</v>
      </c>
      <c r="N86">
        <v>1</v>
      </c>
      <c r="O86">
        <v>0</v>
      </c>
      <c r="P86">
        <v>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7</v>
      </c>
      <c r="AF86">
        <v>1</v>
      </c>
      <c r="AG86">
        <v>0</v>
      </c>
      <c r="AH86" t="b">
        <v>1</v>
      </c>
    </row>
    <row r="87" spans="1:34" x14ac:dyDescent="0.25">
      <c r="A87" t="s">
        <v>119</v>
      </c>
      <c r="B87" t="s">
        <v>120</v>
      </c>
      <c r="C87" t="s">
        <v>123</v>
      </c>
      <c r="D87" t="b">
        <v>0</v>
      </c>
      <c r="E87">
        <v>153</v>
      </c>
      <c r="F87">
        <v>2</v>
      </c>
      <c r="G87">
        <v>1</v>
      </c>
      <c r="H87">
        <v>0</v>
      </c>
      <c r="I87">
        <v>1</v>
      </c>
      <c r="J87">
        <v>1</v>
      </c>
      <c r="K87">
        <v>1</v>
      </c>
      <c r="L87">
        <v>3</v>
      </c>
      <c r="M87">
        <v>1</v>
      </c>
      <c r="N87">
        <v>0</v>
      </c>
      <c r="O87">
        <v>3</v>
      </c>
      <c r="P87">
        <v>1</v>
      </c>
      <c r="Q87">
        <v>1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24</v>
      </c>
      <c r="AF87">
        <v>1</v>
      </c>
      <c r="AG87">
        <v>0</v>
      </c>
      <c r="AH87" t="b">
        <v>1</v>
      </c>
    </row>
    <row r="88" spans="1:34" x14ac:dyDescent="0.25">
      <c r="A88" t="s">
        <v>119</v>
      </c>
      <c r="B88" t="s">
        <v>120</v>
      </c>
      <c r="C88" t="s">
        <v>124</v>
      </c>
      <c r="D88" t="b">
        <v>1</v>
      </c>
      <c r="E88">
        <v>81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3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18</v>
      </c>
      <c r="AF88">
        <v>1</v>
      </c>
      <c r="AG88">
        <v>0</v>
      </c>
      <c r="AH88" t="b">
        <v>1</v>
      </c>
    </row>
    <row r="89" spans="1:34" x14ac:dyDescent="0.25">
      <c r="A89" t="s">
        <v>119</v>
      </c>
      <c r="B89" t="s">
        <v>120</v>
      </c>
      <c r="C89" t="s">
        <v>125</v>
      </c>
      <c r="D89" t="b">
        <v>0</v>
      </c>
      <c r="E89">
        <v>130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3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12</v>
      </c>
      <c r="AF89">
        <v>1</v>
      </c>
      <c r="AG89">
        <v>0</v>
      </c>
      <c r="AH89" t="b">
        <v>1</v>
      </c>
    </row>
    <row r="90" spans="1:34" x14ac:dyDescent="0.25">
      <c r="A90" t="s">
        <v>119</v>
      </c>
      <c r="B90" t="s">
        <v>120</v>
      </c>
      <c r="C90" t="s">
        <v>126</v>
      </c>
      <c r="D90" t="b">
        <v>1</v>
      </c>
      <c r="E90">
        <v>119</v>
      </c>
      <c r="F90">
        <v>1</v>
      </c>
      <c r="G90">
        <v>1</v>
      </c>
      <c r="H90">
        <v>0</v>
      </c>
      <c r="I90">
        <v>1</v>
      </c>
      <c r="J90">
        <v>1</v>
      </c>
      <c r="K90">
        <v>1</v>
      </c>
      <c r="L90">
        <v>5</v>
      </c>
      <c r="M90">
        <v>0</v>
      </c>
      <c r="N90">
        <v>0</v>
      </c>
      <c r="O90">
        <v>4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26</v>
      </c>
      <c r="AF90">
        <v>1</v>
      </c>
      <c r="AG90">
        <v>0</v>
      </c>
      <c r="AH90" t="b">
        <v>1</v>
      </c>
    </row>
    <row r="91" spans="1:34" x14ac:dyDescent="0.25">
      <c r="A91" t="s">
        <v>119</v>
      </c>
      <c r="B91" t="s">
        <v>120</v>
      </c>
      <c r="C91" t="s">
        <v>127</v>
      </c>
      <c r="D91" t="b">
        <v>0</v>
      </c>
      <c r="E91">
        <v>139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3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12</v>
      </c>
      <c r="AF91">
        <v>1</v>
      </c>
      <c r="AG91">
        <v>0</v>
      </c>
      <c r="AH91" t="b">
        <v>1</v>
      </c>
    </row>
    <row r="92" spans="1:34" x14ac:dyDescent="0.25">
      <c r="A92" t="s">
        <v>119</v>
      </c>
      <c r="B92" t="s">
        <v>120</v>
      </c>
      <c r="C92" t="s">
        <v>128</v>
      </c>
      <c r="D92" t="b">
        <v>0</v>
      </c>
      <c r="E92">
        <v>191</v>
      </c>
      <c r="F92">
        <v>2</v>
      </c>
      <c r="G92">
        <v>5</v>
      </c>
      <c r="H92">
        <v>1</v>
      </c>
      <c r="I92">
        <v>4</v>
      </c>
      <c r="J92">
        <v>4</v>
      </c>
      <c r="K92">
        <v>10</v>
      </c>
      <c r="L92">
        <v>28</v>
      </c>
      <c r="M92">
        <v>1</v>
      </c>
      <c r="N92">
        <v>6</v>
      </c>
      <c r="O92">
        <v>3</v>
      </c>
      <c r="P92">
        <v>10</v>
      </c>
      <c r="Q92">
        <v>0</v>
      </c>
      <c r="R92">
        <v>0</v>
      </c>
      <c r="S92">
        <v>0</v>
      </c>
      <c r="T92">
        <v>3</v>
      </c>
      <c r="U92">
        <v>0</v>
      </c>
      <c r="V92">
        <v>0</v>
      </c>
      <c r="W92">
        <v>0</v>
      </c>
      <c r="X92">
        <v>8</v>
      </c>
      <c r="Y92">
        <v>13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40</v>
      </c>
      <c r="AF92">
        <v>4</v>
      </c>
      <c r="AG92">
        <v>0</v>
      </c>
      <c r="AH92" t="b">
        <v>1</v>
      </c>
    </row>
    <row r="93" spans="1:34" x14ac:dyDescent="0.25">
      <c r="A93" t="s">
        <v>119</v>
      </c>
      <c r="B93" t="s">
        <v>120</v>
      </c>
      <c r="C93" t="s">
        <v>77</v>
      </c>
      <c r="D93" t="b">
        <v>0</v>
      </c>
      <c r="E93">
        <v>234</v>
      </c>
      <c r="F93">
        <v>1</v>
      </c>
      <c r="G93">
        <v>0</v>
      </c>
      <c r="H93">
        <v>0</v>
      </c>
      <c r="I93">
        <v>0</v>
      </c>
      <c r="J93">
        <v>6</v>
      </c>
      <c r="K93">
        <v>2</v>
      </c>
      <c r="L93">
        <v>19</v>
      </c>
      <c r="M93">
        <v>6</v>
      </c>
      <c r="N93">
        <v>1</v>
      </c>
      <c r="O93">
        <v>1</v>
      </c>
      <c r="P93">
        <v>2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23</v>
      </c>
      <c r="AF93">
        <v>1</v>
      </c>
      <c r="AG93">
        <v>0</v>
      </c>
      <c r="AH93" t="b">
        <v>1</v>
      </c>
    </row>
    <row r="94" spans="1:34" x14ac:dyDescent="0.25">
      <c r="A94" t="s">
        <v>129</v>
      </c>
      <c r="B94" t="s">
        <v>130</v>
      </c>
      <c r="C94" t="s">
        <v>131</v>
      </c>
      <c r="D94" t="b">
        <v>0</v>
      </c>
      <c r="E94">
        <v>58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3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17</v>
      </c>
      <c r="AF94">
        <v>1</v>
      </c>
      <c r="AG94">
        <v>0</v>
      </c>
      <c r="AH94" t="b">
        <v>1</v>
      </c>
    </row>
    <row r="95" spans="1:34" x14ac:dyDescent="0.25">
      <c r="A95" t="s">
        <v>132</v>
      </c>
      <c r="B95" t="s">
        <v>133</v>
      </c>
      <c r="C95" t="s">
        <v>134</v>
      </c>
      <c r="D95" t="b">
        <v>0</v>
      </c>
      <c r="E95">
        <v>136</v>
      </c>
      <c r="F95">
        <v>0</v>
      </c>
      <c r="G95">
        <v>2</v>
      </c>
      <c r="H95">
        <v>2</v>
      </c>
      <c r="I95">
        <v>0</v>
      </c>
      <c r="J95">
        <v>3</v>
      </c>
      <c r="K95">
        <v>4</v>
      </c>
      <c r="L95">
        <v>13</v>
      </c>
      <c r="M95">
        <v>0</v>
      </c>
      <c r="N95">
        <v>1</v>
      </c>
      <c r="O95">
        <v>0</v>
      </c>
      <c r="P95">
        <v>4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3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12</v>
      </c>
      <c r="AF95">
        <v>1</v>
      </c>
      <c r="AG95">
        <v>0</v>
      </c>
      <c r="AH95" t="b">
        <v>1</v>
      </c>
    </row>
    <row r="96" spans="1:34" x14ac:dyDescent="0.25">
      <c r="A96" t="s">
        <v>132</v>
      </c>
      <c r="B96" t="s">
        <v>133</v>
      </c>
      <c r="C96" t="s">
        <v>135</v>
      </c>
      <c r="D96" t="b">
        <v>0</v>
      </c>
      <c r="E96">
        <v>76</v>
      </c>
      <c r="F96">
        <v>0</v>
      </c>
      <c r="G96">
        <v>0</v>
      </c>
      <c r="H96">
        <v>0</v>
      </c>
      <c r="I96">
        <v>0</v>
      </c>
      <c r="J96">
        <v>1</v>
      </c>
      <c r="K96">
        <v>9</v>
      </c>
      <c r="L96">
        <v>12</v>
      </c>
      <c r="M96">
        <v>1</v>
      </c>
      <c r="N96">
        <v>1</v>
      </c>
      <c r="O96">
        <v>0</v>
      </c>
      <c r="P96">
        <v>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</v>
      </c>
      <c r="X96">
        <v>0</v>
      </c>
      <c r="Y96">
        <v>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18</v>
      </c>
      <c r="AF96">
        <v>4</v>
      </c>
      <c r="AG96">
        <v>0</v>
      </c>
      <c r="AH96" t="b">
        <v>1</v>
      </c>
    </row>
    <row r="97" spans="1:34" x14ac:dyDescent="0.25">
      <c r="A97" t="s">
        <v>132</v>
      </c>
      <c r="B97" t="s">
        <v>133</v>
      </c>
      <c r="C97" t="s">
        <v>136</v>
      </c>
      <c r="D97" t="b">
        <v>0</v>
      </c>
      <c r="E97">
        <v>122</v>
      </c>
      <c r="F97">
        <v>0</v>
      </c>
      <c r="G97">
        <v>0</v>
      </c>
      <c r="H97">
        <v>0</v>
      </c>
      <c r="I97">
        <v>0</v>
      </c>
      <c r="J97">
        <v>2</v>
      </c>
      <c r="K97">
        <v>5</v>
      </c>
      <c r="L97">
        <v>10</v>
      </c>
      <c r="M97">
        <v>0</v>
      </c>
      <c r="N97">
        <v>0</v>
      </c>
      <c r="O97">
        <v>0</v>
      </c>
      <c r="P97">
        <v>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13</v>
      </c>
      <c r="AF97">
        <v>1</v>
      </c>
      <c r="AG97">
        <v>0</v>
      </c>
      <c r="AH97" t="b">
        <v>1</v>
      </c>
    </row>
    <row r="98" spans="1:34" x14ac:dyDescent="0.25">
      <c r="A98" t="s">
        <v>132</v>
      </c>
      <c r="B98" t="s">
        <v>133</v>
      </c>
      <c r="C98" t="s">
        <v>137</v>
      </c>
      <c r="D98" t="b">
        <v>1</v>
      </c>
      <c r="E98">
        <v>64</v>
      </c>
      <c r="F98">
        <v>2</v>
      </c>
      <c r="G98">
        <v>3</v>
      </c>
      <c r="H98">
        <v>1</v>
      </c>
      <c r="I98">
        <v>2</v>
      </c>
      <c r="J98">
        <v>1</v>
      </c>
      <c r="K98">
        <v>4</v>
      </c>
      <c r="L98">
        <v>5</v>
      </c>
      <c r="M98">
        <v>0</v>
      </c>
      <c r="N98">
        <v>0</v>
      </c>
      <c r="O98">
        <v>1</v>
      </c>
      <c r="P98">
        <v>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15</v>
      </c>
      <c r="AF98">
        <v>1</v>
      </c>
      <c r="AG98">
        <v>0</v>
      </c>
      <c r="AH98" t="b">
        <v>1</v>
      </c>
    </row>
    <row r="99" spans="1:34" x14ac:dyDescent="0.25">
      <c r="A99" t="s">
        <v>132</v>
      </c>
      <c r="B99" t="s">
        <v>133</v>
      </c>
      <c r="C99" t="s">
        <v>138</v>
      </c>
      <c r="D99" t="b">
        <v>0</v>
      </c>
      <c r="E99">
        <v>99</v>
      </c>
      <c r="F99">
        <v>1</v>
      </c>
      <c r="G99">
        <v>1</v>
      </c>
      <c r="H99">
        <v>0</v>
      </c>
      <c r="I99">
        <v>1</v>
      </c>
      <c r="J99">
        <v>2</v>
      </c>
      <c r="K99">
        <v>4</v>
      </c>
      <c r="L99">
        <v>9</v>
      </c>
      <c r="M99">
        <v>0</v>
      </c>
      <c r="N99">
        <v>1</v>
      </c>
      <c r="O99">
        <v>1</v>
      </c>
      <c r="P99">
        <v>4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16</v>
      </c>
      <c r="AF99">
        <v>1</v>
      </c>
      <c r="AG99">
        <v>0</v>
      </c>
      <c r="AH99" t="b">
        <v>1</v>
      </c>
    </row>
    <row r="100" spans="1:34" x14ac:dyDescent="0.25">
      <c r="A100" t="s">
        <v>132</v>
      </c>
      <c r="B100" t="s">
        <v>133</v>
      </c>
      <c r="C100" t="s">
        <v>139</v>
      </c>
      <c r="D100" t="b">
        <v>0</v>
      </c>
      <c r="E100">
        <v>158</v>
      </c>
      <c r="F100">
        <v>3</v>
      </c>
      <c r="G100">
        <v>2</v>
      </c>
      <c r="H100">
        <v>0</v>
      </c>
      <c r="I100">
        <v>2</v>
      </c>
      <c r="J100">
        <v>2</v>
      </c>
      <c r="K100">
        <v>3</v>
      </c>
      <c r="L100">
        <v>7</v>
      </c>
      <c r="M100">
        <v>0</v>
      </c>
      <c r="N100">
        <v>1</v>
      </c>
      <c r="O100">
        <v>1</v>
      </c>
      <c r="P100">
        <v>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23</v>
      </c>
      <c r="AF100">
        <v>1</v>
      </c>
      <c r="AG100">
        <v>0</v>
      </c>
      <c r="AH100" t="b">
        <v>1</v>
      </c>
    </row>
    <row r="101" spans="1:34" x14ac:dyDescent="0.25">
      <c r="A101" t="s">
        <v>132</v>
      </c>
      <c r="B101" t="s">
        <v>133</v>
      </c>
      <c r="C101" t="s">
        <v>140</v>
      </c>
      <c r="D101" t="b">
        <v>0</v>
      </c>
      <c r="E101">
        <v>111</v>
      </c>
      <c r="F101">
        <v>1</v>
      </c>
      <c r="G101">
        <v>1</v>
      </c>
      <c r="H101">
        <v>0</v>
      </c>
      <c r="I101">
        <v>1</v>
      </c>
      <c r="J101">
        <v>2</v>
      </c>
      <c r="K101">
        <v>3</v>
      </c>
      <c r="L101">
        <v>6</v>
      </c>
      <c r="M101">
        <v>0</v>
      </c>
      <c r="N101">
        <v>0</v>
      </c>
      <c r="O101">
        <v>1</v>
      </c>
      <c r="P101">
        <v>3</v>
      </c>
      <c r="Q101">
        <v>1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8</v>
      </c>
      <c r="AF101">
        <v>1</v>
      </c>
      <c r="AG101">
        <v>0</v>
      </c>
      <c r="AH101" t="b">
        <v>0</v>
      </c>
    </row>
    <row r="102" spans="1:34" x14ac:dyDescent="0.25">
      <c r="A102" t="s">
        <v>141</v>
      </c>
      <c r="B102" t="s">
        <v>142</v>
      </c>
      <c r="C102" t="s">
        <v>143</v>
      </c>
      <c r="D102" t="b">
        <v>0</v>
      </c>
      <c r="E102">
        <v>354</v>
      </c>
      <c r="F102">
        <v>1</v>
      </c>
      <c r="G102">
        <v>4</v>
      </c>
      <c r="H102">
        <v>1</v>
      </c>
      <c r="I102">
        <v>3</v>
      </c>
      <c r="J102">
        <v>1</v>
      </c>
      <c r="K102">
        <v>7</v>
      </c>
      <c r="L102">
        <v>9</v>
      </c>
      <c r="M102">
        <v>1</v>
      </c>
      <c r="N102">
        <v>3</v>
      </c>
      <c r="O102">
        <v>1</v>
      </c>
      <c r="P102">
        <v>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</v>
      </c>
      <c r="Y102">
        <v>3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21</v>
      </c>
      <c r="AF102">
        <v>1</v>
      </c>
      <c r="AG102">
        <v>0</v>
      </c>
      <c r="AH102" t="b">
        <v>1</v>
      </c>
    </row>
    <row r="103" spans="1:34" x14ac:dyDescent="0.25">
      <c r="A103" t="s">
        <v>141</v>
      </c>
      <c r="B103" t="s">
        <v>142</v>
      </c>
      <c r="C103" t="s">
        <v>144</v>
      </c>
      <c r="D103" t="b">
        <v>0</v>
      </c>
      <c r="E103">
        <v>237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3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27</v>
      </c>
      <c r="AF103">
        <v>1</v>
      </c>
      <c r="AG103">
        <v>0</v>
      </c>
      <c r="AH103" t="b">
        <v>1</v>
      </c>
    </row>
    <row r="104" spans="1:34" x14ac:dyDescent="0.25">
      <c r="A104" t="s">
        <v>141</v>
      </c>
      <c r="B104" t="s">
        <v>142</v>
      </c>
      <c r="C104" t="s">
        <v>145</v>
      </c>
      <c r="D104" t="b">
        <v>0</v>
      </c>
      <c r="E104">
        <v>313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4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1</v>
      </c>
      <c r="Z104">
        <v>4</v>
      </c>
      <c r="AA104">
        <v>0</v>
      </c>
      <c r="AB104">
        <v>0</v>
      </c>
      <c r="AC104">
        <v>0</v>
      </c>
      <c r="AD104">
        <v>0</v>
      </c>
      <c r="AE104">
        <v>14</v>
      </c>
      <c r="AF104">
        <v>1</v>
      </c>
      <c r="AG104">
        <v>0</v>
      </c>
      <c r="AH104" t="b">
        <v>1</v>
      </c>
    </row>
    <row r="105" spans="1:34" x14ac:dyDescent="0.25">
      <c r="A105" t="s">
        <v>141</v>
      </c>
      <c r="B105" t="s">
        <v>142</v>
      </c>
      <c r="C105" t="s">
        <v>146</v>
      </c>
      <c r="D105" t="b">
        <v>0</v>
      </c>
      <c r="E105">
        <v>187</v>
      </c>
      <c r="F105">
        <v>1</v>
      </c>
      <c r="G105">
        <v>4</v>
      </c>
      <c r="H105">
        <v>3</v>
      </c>
      <c r="I105">
        <v>1</v>
      </c>
      <c r="J105">
        <v>1</v>
      </c>
      <c r="K105">
        <v>0</v>
      </c>
      <c r="L105">
        <v>3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8</v>
      </c>
      <c r="AF105">
        <v>1</v>
      </c>
      <c r="AG105">
        <v>0</v>
      </c>
      <c r="AH105" t="b">
        <v>1</v>
      </c>
    </row>
    <row r="106" spans="1:34" x14ac:dyDescent="0.25">
      <c r="A106" t="s">
        <v>141</v>
      </c>
      <c r="B106" t="s">
        <v>142</v>
      </c>
      <c r="C106" t="s">
        <v>147</v>
      </c>
      <c r="D106" t="b">
        <v>0</v>
      </c>
      <c r="E106">
        <v>250</v>
      </c>
      <c r="F106">
        <v>1</v>
      </c>
      <c r="G106">
        <v>5</v>
      </c>
      <c r="H106">
        <v>3</v>
      </c>
      <c r="I106">
        <v>2</v>
      </c>
      <c r="J106">
        <v>1</v>
      </c>
      <c r="K106">
        <v>2</v>
      </c>
      <c r="L106">
        <v>4</v>
      </c>
      <c r="M106">
        <v>0</v>
      </c>
      <c r="N106">
        <v>0</v>
      </c>
      <c r="O106">
        <v>1</v>
      </c>
      <c r="P106">
        <v>2</v>
      </c>
      <c r="Q106">
        <v>2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25</v>
      </c>
      <c r="AF106">
        <v>1</v>
      </c>
      <c r="AG106">
        <v>0</v>
      </c>
      <c r="AH106" t="b">
        <v>1</v>
      </c>
    </row>
    <row r="107" spans="1:34" x14ac:dyDescent="0.25">
      <c r="A107" t="s">
        <v>141</v>
      </c>
      <c r="B107" t="s">
        <v>142</v>
      </c>
      <c r="C107" t="s">
        <v>148</v>
      </c>
      <c r="D107" t="b">
        <v>0</v>
      </c>
      <c r="E107">
        <v>178</v>
      </c>
      <c r="F107">
        <v>1</v>
      </c>
      <c r="G107">
        <v>2</v>
      </c>
      <c r="H107">
        <v>2</v>
      </c>
      <c r="I107">
        <v>0</v>
      </c>
      <c r="J107">
        <v>1</v>
      </c>
      <c r="K107">
        <v>0</v>
      </c>
      <c r="L107">
        <v>3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5</v>
      </c>
      <c r="AF107">
        <v>1</v>
      </c>
      <c r="AG107">
        <v>0</v>
      </c>
      <c r="AH107" t="b">
        <v>1</v>
      </c>
    </row>
    <row r="108" spans="1:34" x14ac:dyDescent="0.25">
      <c r="A108" t="s">
        <v>141</v>
      </c>
      <c r="B108" t="s">
        <v>142</v>
      </c>
      <c r="C108" t="s">
        <v>149</v>
      </c>
      <c r="D108" t="b">
        <v>1</v>
      </c>
      <c r="E108">
        <v>167</v>
      </c>
      <c r="F108">
        <v>2</v>
      </c>
      <c r="G108">
        <v>4</v>
      </c>
      <c r="H108">
        <v>2</v>
      </c>
      <c r="I108">
        <v>2</v>
      </c>
      <c r="J108">
        <v>1</v>
      </c>
      <c r="K108">
        <v>0</v>
      </c>
      <c r="L108">
        <v>3</v>
      </c>
      <c r="M108">
        <v>0</v>
      </c>
      <c r="N108">
        <v>0</v>
      </c>
      <c r="O108">
        <v>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21</v>
      </c>
      <c r="AF108">
        <v>1</v>
      </c>
      <c r="AG108">
        <v>0</v>
      </c>
      <c r="AH108" t="b">
        <v>1</v>
      </c>
    </row>
    <row r="109" spans="1:34" x14ac:dyDescent="0.25">
      <c r="A109" t="s">
        <v>141</v>
      </c>
      <c r="B109" t="s">
        <v>142</v>
      </c>
      <c r="C109" t="s">
        <v>150</v>
      </c>
      <c r="D109" t="b">
        <v>0</v>
      </c>
      <c r="E109">
        <v>330</v>
      </c>
      <c r="F109">
        <v>1</v>
      </c>
      <c r="G109">
        <v>5</v>
      </c>
      <c r="H109">
        <v>2</v>
      </c>
      <c r="I109">
        <v>3</v>
      </c>
      <c r="J109">
        <v>1</v>
      </c>
      <c r="K109">
        <v>7</v>
      </c>
      <c r="L109">
        <v>9</v>
      </c>
      <c r="M109">
        <v>1</v>
      </c>
      <c r="N109">
        <v>3</v>
      </c>
      <c r="O109">
        <v>1</v>
      </c>
      <c r="P109">
        <v>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3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24</v>
      </c>
      <c r="AF109">
        <v>1</v>
      </c>
      <c r="AG109">
        <v>0</v>
      </c>
      <c r="AH109" t="b">
        <v>1</v>
      </c>
    </row>
    <row r="110" spans="1:34" x14ac:dyDescent="0.25">
      <c r="A110" t="s">
        <v>141</v>
      </c>
      <c r="B110" t="s">
        <v>142</v>
      </c>
      <c r="C110" t="s">
        <v>151</v>
      </c>
      <c r="D110" t="b">
        <v>1</v>
      </c>
      <c r="E110">
        <v>93</v>
      </c>
      <c r="F110">
        <v>3</v>
      </c>
      <c r="G110">
        <v>9</v>
      </c>
      <c r="H110">
        <v>5</v>
      </c>
      <c r="I110">
        <v>4</v>
      </c>
      <c r="J110">
        <v>1</v>
      </c>
      <c r="K110">
        <v>5</v>
      </c>
      <c r="L110">
        <v>7</v>
      </c>
      <c r="M110">
        <v>0</v>
      </c>
      <c r="N110">
        <v>0</v>
      </c>
      <c r="O110">
        <v>2</v>
      </c>
      <c r="P110">
        <v>5</v>
      </c>
      <c r="Q110">
        <v>1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24</v>
      </c>
      <c r="AF110">
        <v>1</v>
      </c>
      <c r="AG110">
        <v>0</v>
      </c>
      <c r="AH110" t="b">
        <v>1</v>
      </c>
    </row>
    <row r="111" spans="1:34" x14ac:dyDescent="0.25">
      <c r="A111" t="s">
        <v>141</v>
      </c>
      <c r="B111" t="s">
        <v>142</v>
      </c>
      <c r="C111" t="s">
        <v>152</v>
      </c>
      <c r="D111" t="b">
        <v>1</v>
      </c>
      <c r="E111">
        <v>81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19</v>
      </c>
      <c r="AF111">
        <v>1</v>
      </c>
      <c r="AG111">
        <v>0</v>
      </c>
      <c r="AH111" t="b">
        <v>1</v>
      </c>
    </row>
    <row r="112" spans="1:34" x14ac:dyDescent="0.25">
      <c r="A112" t="s">
        <v>141</v>
      </c>
      <c r="B112" t="s">
        <v>142</v>
      </c>
      <c r="C112" t="s">
        <v>153</v>
      </c>
      <c r="D112" t="b">
        <v>1</v>
      </c>
      <c r="E112">
        <v>124</v>
      </c>
      <c r="F112">
        <v>2</v>
      </c>
      <c r="G112">
        <v>2</v>
      </c>
      <c r="H112">
        <v>0</v>
      </c>
      <c r="I112">
        <v>2</v>
      </c>
      <c r="J112">
        <v>1</v>
      </c>
      <c r="K112">
        <v>5</v>
      </c>
      <c r="L112">
        <v>12</v>
      </c>
      <c r="M112">
        <v>0</v>
      </c>
      <c r="N112">
        <v>2</v>
      </c>
      <c r="O112">
        <v>3</v>
      </c>
      <c r="P112">
        <v>5</v>
      </c>
      <c r="Q112">
        <v>1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3</v>
      </c>
      <c r="X112">
        <v>0</v>
      </c>
      <c r="Y112">
        <v>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21</v>
      </c>
      <c r="AF112">
        <v>1</v>
      </c>
      <c r="AG112">
        <v>0</v>
      </c>
      <c r="AH112" t="b">
        <v>1</v>
      </c>
    </row>
    <row r="113" spans="1:34" x14ac:dyDescent="0.25">
      <c r="A113" t="s">
        <v>141</v>
      </c>
      <c r="B113" t="s">
        <v>142</v>
      </c>
      <c r="C113" t="s">
        <v>77</v>
      </c>
      <c r="D113" t="b">
        <v>0</v>
      </c>
      <c r="E113">
        <v>378</v>
      </c>
      <c r="F113">
        <v>1</v>
      </c>
      <c r="G113">
        <v>0</v>
      </c>
      <c r="H113">
        <v>0</v>
      </c>
      <c r="I113">
        <v>0</v>
      </c>
      <c r="J113">
        <v>5</v>
      </c>
      <c r="K113">
        <v>0</v>
      </c>
      <c r="L113">
        <v>16</v>
      </c>
      <c r="M113">
        <v>5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3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37</v>
      </c>
      <c r="AF113">
        <v>1</v>
      </c>
      <c r="AG113">
        <v>0</v>
      </c>
      <c r="AH113" t="b">
        <v>1</v>
      </c>
    </row>
    <row r="114" spans="1:34" x14ac:dyDescent="0.25">
      <c r="A114" t="s">
        <v>141</v>
      </c>
      <c r="B114" t="s">
        <v>142</v>
      </c>
      <c r="C114" t="s">
        <v>154</v>
      </c>
      <c r="D114" t="b">
        <v>0</v>
      </c>
      <c r="E114">
        <v>198</v>
      </c>
      <c r="F114">
        <v>0</v>
      </c>
      <c r="G114">
        <v>2</v>
      </c>
      <c r="H114">
        <v>2</v>
      </c>
      <c r="I114">
        <v>0</v>
      </c>
      <c r="J114">
        <v>1</v>
      </c>
      <c r="K114">
        <v>0</v>
      </c>
      <c r="L114">
        <v>3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6</v>
      </c>
      <c r="AF114">
        <v>1</v>
      </c>
      <c r="AG114">
        <v>0</v>
      </c>
      <c r="AH114" t="b">
        <v>1</v>
      </c>
    </row>
    <row r="115" spans="1:34" x14ac:dyDescent="0.25">
      <c r="A115" t="s">
        <v>141</v>
      </c>
      <c r="B115" t="s">
        <v>142</v>
      </c>
      <c r="C115" t="s">
        <v>155</v>
      </c>
      <c r="D115" t="b">
        <v>0</v>
      </c>
      <c r="E115">
        <v>207</v>
      </c>
      <c r="F115">
        <v>0</v>
      </c>
      <c r="G115">
        <v>3</v>
      </c>
      <c r="H115">
        <v>3</v>
      </c>
      <c r="I115">
        <v>0</v>
      </c>
      <c r="J115">
        <v>1</v>
      </c>
      <c r="K115">
        <v>0</v>
      </c>
      <c r="L115">
        <v>3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5</v>
      </c>
      <c r="AF115">
        <v>1</v>
      </c>
      <c r="AG115">
        <v>0</v>
      </c>
      <c r="AH115" t="b">
        <v>1</v>
      </c>
    </row>
    <row r="116" spans="1:34" x14ac:dyDescent="0.25">
      <c r="A116" t="s">
        <v>141</v>
      </c>
      <c r="B116" t="s">
        <v>142</v>
      </c>
      <c r="C116" t="s">
        <v>156</v>
      </c>
      <c r="D116" t="b">
        <v>0</v>
      </c>
      <c r="E116">
        <v>222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3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27</v>
      </c>
      <c r="AF116">
        <v>1</v>
      </c>
      <c r="AG116">
        <v>0</v>
      </c>
      <c r="AH116" t="b">
        <v>1</v>
      </c>
    </row>
    <row r="117" spans="1:34" x14ac:dyDescent="0.25">
      <c r="A117" t="s">
        <v>141</v>
      </c>
      <c r="B117" t="s">
        <v>142</v>
      </c>
      <c r="C117" t="s">
        <v>82</v>
      </c>
      <c r="D117" t="b">
        <v>0</v>
      </c>
      <c r="E117">
        <v>405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7</v>
      </c>
      <c r="M117">
        <v>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</v>
      </c>
      <c r="Y117">
        <v>4</v>
      </c>
      <c r="Z117">
        <v>6</v>
      </c>
      <c r="AA117">
        <v>0</v>
      </c>
      <c r="AB117">
        <v>0</v>
      </c>
      <c r="AC117">
        <v>0</v>
      </c>
      <c r="AD117">
        <v>0</v>
      </c>
      <c r="AE117">
        <v>21</v>
      </c>
      <c r="AF117">
        <v>1</v>
      </c>
      <c r="AG117">
        <v>0</v>
      </c>
      <c r="AH117" t="b">
        <v>1</v>
      </c>
    </row>
    <row r="118" spans="1:34" x14ac:dyDescent="0.25">
      <c r="A118" t="s">
        <v>141</v>
      </c>
      <c r="B118" t="s">
        <v>142</v>
      </c>
      <c r="C118" t="s">
        <v>157</v>
      </c>
      <c r="D118" t="b">
        <v>0</v>
      </c>
      <c r="E118">
        <v>424</v>
      </c>
      <c r="F118">
        <v>3</v>
      </c>
      <c r="G118">
        <v>3</v>
      </c>
      <c r="H118">
        <v>0</v>
      </c>
      <c r="I118">
        <v>3</v>
      </c>
      <c r="J118">
        <v>4</v>
      </c>
      <c r="K118">
        <v>3</v>
      </c>
      <c r="L118">
        <v>17</v>
      </c>
      <c r="M118">
        <v>1</v>
      </c>
      <c r="N118">
        <v>2</v>
      </c>
      <c r="O118">
        <v>1</v>
      </c>
      <c r="P118">
        <v>3</v>
      </c>
      <c r="Q118">
        <v>2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3</v>
      </c>
      <c r="Y118">
        <v>5</v>
      </c>
      <c r="Z118">
        <v>1</v>
      </c>
      <c r="AA118">
        <v>2</v>
      </c>
      <c r="AB118">
        <v>0</v>
      </c>
      <c r="AC118">
        <v>0</v>
      </c>
      <c r="AD118">
        <v>0</v>
      </c>
      <c r="AE118">
        <v>26</v>
      </c>
      <c r="AF118">
        <v>1</v>
      </c>
      <c r="AG118">
        <v>0</v>
      </c>
      <c r="AH118" t="b">
        <v>1</v>
      </c>
    </row>
    <row r="119" spans="1:34" x14ac:dyDescent="0.25">
      <c r="A119" t="s">
        <v>141</v>
      </c>
      <c r="B119" t="s">
        <v>142</v>
      </c>
      <c r="C119" t="s">
        <v>158</v>
      </c>
      <c r="D119" t="b">
        <v>0</v>
      </c>
      <c r="E119">
        <v>290</v>
      </c>
      <c r="F119">
        <v>3</v>
      </c>
      <c r="G119">
        <v>4</v>
      </c>
      <c r="H119">
        <v>1</v>
      </c>
      <c r="I119">
        <v>3</v>
      </c>
      <c r="J119">
        <v>3</v>
      </c>
      <c r="K119">
        <v>2</v>
      </c>
      <c r="L119">
        <v>16</v>
      </c>
      <c r="M119">
        <v>1</v>
      </c>
      <c r="N119">
        <v>2</v>
      </c>
      <c r="O119">
        <v>0</v>
      </c>
      <c r="P119">
        <v>2</v>
      </c>
      <c r="Q119">
        <v>1</v>
      </c>
      <c r="R119">
        <v>1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1</v>
      </c>
      <c r="Y119">
        <v>4</v>
      </c>
      <c r="Z119">
        <v>1</v>
      </c>
      <c r="AA119">
        <v>2</v>
      </c>
      <c r="AB119">
        <v>0</v>
      </c>
      <c r="AC119">
        <v>0</v>
      </c>
      <c r="AD119">
        <v>0</v>
      </c>
      <c r="AE119">
        <v>43</v>
      </c>
      <c r="AF119">
        <v>1</v>
      </c>
      <c r="AG119">
        <v>0</v>
      </c>
      <c r="AH119" t="b">
        <v>1</v>
      </c>
    </row>
    <row r="120" spans="1:34" x14ac:dyDescent="0.25">
      <c r="A120" t="s">
        <v>141</v>
      </c>
      <c r="B120" t="s">
        <v>142</v>
      </c>
      <c r="C120" t="s">
        <v>159</v>
      </c>
      <c r="D120" t="b">
        <v>0</v>
      </c>
      <c r="E120">
        <v>464</v>
      </c>
      <c r="F120">
        <v>3</v>
      </c>
      <c r="G120">
        <v>3</v>
      </c>
      <c r="H120">
        <v>0</v>
      </c>
      <c r="I120">
        <v>3</v>
      </c>
      <c r="J120">
        <v>6</v>
      </c>
      <c r="K120">
        <v>6</v>
      </c>
      <c r="L120">
        <v>20</v>
      </c>
      <c r="M120">
        <v>1</v>
      </c>
      <c r="N120">
        <v>8</v>
      </c>
      <c r="O120">
        <v>1</v>
      </c>
      <c r="P120">
        <v>6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4</v>
      </c>
      <c r="W120">
        <v>0</v>
      </c>
      <c r="X120">
        <v>10</v>
      </c>
      <c r="Y120">
        <v>11</v>
      </c>
      <c r="Z120">
        <v>2</v>
      </c>
      <c r="AA120">
        <v>3</v>
      </c>
      <c r="AB120">
        <v>0</v>
      </c>
      <c r="AC120">
        <v>0</v>
      </c>
      <c r="AD120">
        <v>0</v>
      </c>
      <c r="AE120">
        <v>36</v>
      </c>
      <c r="AF120">
        <v>9</v>
      </c>
      <c r="AG120">
        <v>0</v>
      </c>
      <c r="AH120" t="b">
        <v>1</v>
      </c>
    </row>
    <row r="121" spans="1:34" x14ac:dyDescent="0.25">
      <c r="A121" t="s">
        <v>141</v>
      </c>
      <c r="B121" t="s">
        <v>142</v>
      </c>
      <c r="C121" t="s">
        <v>160</v>
      </c>
      <c r="D121" t="b">
        <v>1</v>
      </c>
      <c r="E121">
        <v>110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3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22</v>
      </c>
      <c r="AF121">
        <v>1</v>
      </c>
      <c r="AG121">
        <v>0</v>
      </c>
      <c r="AH121" t="b">
        <v>1</v>
      </c>
    </row>
    <row r="122" spans="1:34" x14ac:dyDescent="0.25">
      <c r="A122" t="s">
        <v>141</v>
      </c>
      <c r="B122" t="s">
        <v>142</v>
      </c>
      <c r="C122" t="s">
        <v>161</v>
      </c>
      <c r="D122" t="b">
        <v>0</v>
      </c>
      <c r="E122">
        <v>264</v>
      </c>
      <c r="F122">
        <v>3</v>
      </c>
      <c r="G122">
        <v>4</v>
      </c>
      <c r="H122">
        <v>1</v>
      </c>
      <c r="I122">
        <v>3</v>
      </c>
      <c r="J122">
        <v>3</v>
      </c>
      <c r="K122">
        <v>2</v>
      </c>
      <c r="L122">
        <v>16</v>
      </c>
      <c r="M122">
        <v>1</v>
      </c>
      <c r="N122">
        <v>2</v>
      </c>
      <c r="O122">
        <v>0</v>
      </c>
      <c r="P122">
        <v>2</v>
      </c>
      <c r="Q122">
        <v>1</v>
      </c>
      <c r="R122">
        <v>1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1</v>
      </c>
      <c r="Y122">
        <v>4</v>
      </c>
      <c r="Z122">
        <v>1</v>
      </c>
      <c r="AA122">
        <v>2</v>
      </c>
      <c r="AB122">
        <v>0</v>
      </c>
      <c r="AC122">
        <v>0</v>
      </c>
      <c r="AD122">
        <v>0</v>
      </c>
      <c r="AE122">
        <v>43</v>
      </c>
      <c r="AF122">
        <v>1</v>
      </c>
      <c r="AG122">
        <v>0</v>
      </c>
      <c r="AH122" t="b">
        <v>1</v>
      </c>
    </row>
    <row r="123" spans="1:34" x14ac:dyDescent="0.25">
      <c r="A123" t="s">
        <v>141</v>
      </c>
      <c r="B123" t="s">
        <v>142</v>
      </c>
      <c r="C123" t="s">
        <v>162</v>
      </c>
      <c r="D123" t="b">
        <v>1</v>
      </c>
      <c r="E123">
        <v>145</v>
      </c>
      <c r="F123">
        <v>2</v>
      </c>
      <c r="G123">
        <v>2</v>
      </c>
      <c r="H123">
        <v>0</v>
      </c>
      <c r="I123">
        <v>2</v>
      </c>
      <c r="J123">
        <v>1</v>
      </c>
      <c r="K123">
        <v>4</v>
      </c>
      <c r="L123">
        <v>10</v>
      </c>
      <c r="M123">
        <v>0</v>
      </c>
      <c r="N123">
        <v>1</v>
      </c>
      <c r="O123">
        <v>2</v>
      </c>
      <c r="P123">
        <v>4</v>
      </c>
      <c r="Q123">
        <v>1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2</v>
      </c>
      <c r="X123">
        <v>0</v>
      </c>
      <c r="Y123">
        <v>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27</v>
      </c>
      <c r="AF123">
        <v>1</v>
      </c>
      <c r="AG123">
        <v>0</v>
      </c>
      <c r="AH123" t="b">
        <v>1</v>
      </c>
    </row>
    <row r="124" spans="1:34" x14ac:dyDescent="0.25">
      <c r="A124" t="s">
        <v>163</v>
      </c>
      <c r="B124" t="s">
        <v>164</v>
      </c>
      <c r="C124" t="s">
        <v>43</v>
      </c>
      <c r="D124" t="b">
        <v>0</v>
      </c>
      <c r="E124">
        <v>115</v>
      </c>
      <c r="F124">
        <v>4</v>
      </c>
      <c r="G124">
        <v>1</v>
      </c>
      <c r="H124">
        <v>0</v>
      </c>
      <c r="I124">
        <v>1</v>
      </c>
      <c r="J124">
        <v>1</v>
      </c>
      <c r="K124">
        <v>2</v>
      </c>
      <c r="L124">
        <v>5</v>
      </c>
      <c r="M124">
        <v>0</v>
      </c>
      <c r="N124">
        <v>2</v>
      </c>
      <c r="O124">
        <v>0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14</v>
      </c>
      <c r="AF124">
        <v>1</v>
      </c>
      <c r="AG124">
        <v>0</v>
      </c>
      <c r="AH124" t="b">
        <v>1</v>
      </c>
    </row>
    <row r="125" spans="1:34" x14ac:dyDescent="0.25">
      <c r="A125" t="s">
        <v>163</v>
      </c>
      <c r="B125" t="s">
        <v>164</v>
      </c>
      <c r="C125" t="s">
        <v>165</v>
      </c>
      <c r="D125" t="b">
        <v>0</v>
      </c>
      <c r="E125">
        <v>89</v>
      </c>
      <c r="F125">
        <v>3</v>
      </c>
      <c r="G125">
        <v>0</v>
      </c>
      <c r="H125">
        <v>0</v>
      </c>
      <c r="I125">
        <v>0</v>
      </c>
      <c r="J125">
        <v>1</v>
      </c>
      <c r="K125">
        <v>2</v>
      </c>
      <c r="L125">
        <v>4</v>
      </c>
      <c r="M125">
        <v>0</v>
      </c>
      <c r="N125">
        <v>1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13</v>
      </c>
      <c r="AF125">
        <v>1</v>
      </c>
      <c r="AG125">
        <v>0</v>
      </c>
      <c r="AH125" t="b">
        <v>1</v>
      </c>
    </row>
    <row r="126" spans="1:34" x14ac:dyDescent="0.25">
      <c r="A126" t="s">
        <v>163</v>
      </c>
      <c r="B126" t="s">
        <v>164</v>
      </c>
      <c r="C126" t="s">
        <v>52</v>
      </c>
      <c r="D126" t="b">
        <v>0</v>
      </c>
      <c r="E126">
        <v>127</v>
      </c>
      <c r="F126">
        <v>3</v>
      </c>
      <c r="G126">
        <v>0</v>
      </c>
      <c r="H126">
        <v>0</v>
      </c>
      <c r="I126">
        <v>0</v>
      </c>
      <c r="J126">
        <v>1</v>
      </c>
      <c r="K126">
        <v>2</v>
      </c>
      <c r="L126">
        <v>5</v>
      </c>
      <c r="M126">
        <v>0</v>
      </c>
      <c r="N126">
        <v>2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26</v>
      </c>
      <c r="AF126">
        <v>1</v>
      </c>
      <c r="AG126">
        <v>0</v>
      </c>
      <c r="AH126" t="b">
        <v>1</v>
      </c>
    </row>
    <row r="127" spans="1:34" x14ac:dyDescent="0.25">
      <c r="A127" t="s">
        <v>163</v>
      </c>
      <c r="B127" t="s">
        <v>164</v>
      </c>
      <c r="C127" t="s">
        <v>50</v>
      </c>
      <c r="D127" t="b">
        <v>0</v>
      </c>
      <c r="E127">
        <v>99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2</v>
      </c>
      <c r="L127">
        <v>9</v>
      </c>
      <c r="M127">
        <v>0</v>
      </c>
      <c r="N127">
        <v>2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8</v>
      </c>
      <c r="Y127">
        <v>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17</v>
      </c>
      <c r="AF127">
        <v>1</v>
      </c>
      <c r="AG127">
        <v>0</v>
      </c>
      <c r="AH127" t="b">
        <v>1</v>
      </c>
    </row>
    <row r="128" spans="1:34" x14ac:dyDescent="0.25">
      <c r="A128" t="s">
        <v>163</v>
      </c>
      <c r="B128" t="s">
        <v>164</v>
      </c>
      <c r="C128" t="s">
        <v>166</v>
      </c>
      <c r="D128" t="b">
        <v>0</v>
      </c>
      <c r="E128">
        <v>73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2</v>
      </c>
      <c r="L128">
        <v>7</v>
      </c>
      <c r="M128">
        <v>0</v>
      </c>
      <c r="N128">
        <v>2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15</v>
      </c>
      <c r="AF128">
        <v>1</v>
      </c>
      <c r="AG128">
        <v>0</v>
      </c>
      <c r="AH128" t="b">
        <v>1</v>
      </c>
    </row>
    <row r="129" spans="1:34" x14ac:dyDescent="0.25">
      <c r="A129" t="s">
        <v>163</v>
      </c>
      <c r="B129" t="s">
        <v>164</v>
      </c>
      <c r="C129" t="s">
        <v>167</v>
      </c>
      <c r="D129" t="b">
        <v>0</v>
      </c>
      <c r="E129">
        <v>54</v>
      </c>
      <c r="F129">
        <v>3</v>
      </c>
      <c r="G129">
        <v>0</v>
      </c>
      <c r="H129">
        <v>0</v>
      </c>
      <c r="I129">
        <v>0</v>
      </c>
      <c r="J129">
        <v>2</v>
      </c>
      <c r="K129">
        <v>3</v>
      </c>
      <c r="L129">
        <v>12</v>
      </c>
      <c r="M129">
        <v>0</v>
      </c>
      <c r="N129">
        <v>2</v>
      </c>
      <c r="O129"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4</v>
      </c>
      <c r="Y129">
        <v>4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21</v>
      </c>
      <c r="AF129">
        <v>1</v>
      </c>
      <c r="AG129">
        <v>0</v>
      </c>
      <c r="AH129" t="b">
        <v>1</v>
      </c>
    </row>
    <row r="130" spans="1:34" x14ac:dyDescent="0.25">
      <c r="A130" t="s">
        <v>168</v>
      </c>
      <c r="B130" t="s">
        <v>169</v>
      </c>
      <c r="C130" t="s">
        <v>170</v>
      </c>
      <c r="D130" t="b">
        <v>0</v>
      </c>
      <c r="E130">
        <v>168</v>
      </c>
      <c r="F130">
        <v>0</v>
      </c>
      <c r="G130">
        <v>1</v>
      </c>
      <c r="H130">
        <v>1</v>
      </c>
      <c r="I130">
        <v>0</v>
      </c>
      <c r="J130">
        <v>2</v>
      </c>
      <c r="K130">
        <v>0</v>
      </c>
      <c r="L130">
        <v>5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8</v>
      </c>
      <c r="AF130">
        <v>1</v>
      </c>
      <c r="AG130">
        <v>0</v>
      </c>
      <c r="AH130" t="b">
        <v>1</v>
      </c>
    </row>
    <row r="131" spans="1:34" x14ac:dyDescent="0.25">
      <c r="A131" t="s">
        <v>168</v>
      </c>
      <c r="B131" t="s">
        <v>169</v>
      </c>
      <c r="C131" t="s">
        <v>171</v>
      </c>
      <c r="D131" t="b">
        <v>0</v>
      </c>
      <c r="E131">
        <v>179</v>
      </c>
      <c r="F131">
        <v>0</v>
      </c>
      <c r="G131">
        <v>2</v>
      </c>
      <c r="H131">
        <v>2</v>
      </c>
      <c r="I131">
        <v>0</v>
      </c>
      <c r="J131">
        <v>1</v>
      </c>
      <c r="K131">
        <v>0</v>
      </c>
      <c r="L131">
        <v>3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7</v>
      </c>
      <c r="AF131">
        <v>1</v>
      </c>
      <c r="AG131">
        <v>0</v>
      </c>
      <c r="AH131" t="b">
        <v>1</v>
      </c>
    </row>
    <row r="132" spans="1:34" x14ac:dyDescent="0.25">
      <c r="A132" t="s">
        <v>168</v>
      </c>
      <c r="B132" t="s">
        <v>169</v>
      </c>
      <c r="C132" t="s">
        <v>172</v>
      </c>
      <c r="D132" t="b">
        <v>0</v>
      </c>
      <c r="E132">
        <v>236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3</v>
      </c>
      <c r="M132">
        <v>0</v>
      </c>
      <c r="N132">
        <v>0</v>
      </c>
      <c r="O132">
        <v>2</v>
      </c>
      <c r="P132">
        <v>1</v>
      </c>
      <c r="Q132">
        <v>1</v>
      </c>
      <c r="R132">
        <v>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9</v>
      </c>
      <c r="AF132">
        <v>1</v>
      </c>
      <c r="AG132">
        <v>0</v>
      </c>
      <c r="AH132" t="b">
        <v>1</v>
      </c>
    </row>
    <row r="133" spans="1:34" x14ac:dyDescent="0.25">
      <c r="A133" t="s">
        <v>168</v>
      </c>
      <c r="B133" t="s">
        <v>169</v>
      </c>
      <c r="C133" t="s">
        <v>173</v>
      </c>
      <c r="D133" t="b">
        <v>0</v>
      </c>
      <c r="E133">
        <v>412</v>
      </c>
      <c r="F133">
        <v>1</v>
      </c>
      <c r="G133">
        <v>2</v>
      </c>
      <c r="H133">
        <v>0</v>
      </c>
      <c r="I133">
        <v>2</v>
      </c>
      <c r="J133">
        <v>1</v>
      </c>
      <c r="K133">
        <v>3</v>
      </c>
      <c r="L133">
        <v>7</v>
      </c>
      <c r="M133">
        <v>0</v>
      </c>
      <c r="N133">
        <v>0</v>
      </c>
      <c r="O133">
        <v>1</v>
      </c>
      <c r="P133">
        <v>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20</v>
      </c>
      <c r="AF133">
        <v>2</v>
      </c>
      <c r="AG133">
        <v>0</v>
      </c>
      <c r="AH133" t="b">
        <v>1</v>
      </c>
    </row>
    <row r="134" spans="1:34" x14ac:dyDescent="0.25">
      <c r="A134" t="s">
        <v>168</v>
      </c>
      <c r="B134" t="s">
        <v>169</v>
      </c>
      <c r="C134" t="s">
        <v>174</v>
      </c>
      <c r="D134" t="b">
        <v>0</v>
      </c>
      <c r="E134">
        <v>188</v>
      </c>
      <c r="F134">
        <v>0</v>
      </c>
      <c r="G134">
        <v>1</v>
      </c>
      <c r="H134">
        <v>1</v>
      </c>
      <c r="I134">
        <v>0</v>
      </c>
      <c r="J134">
        <v>2</v>
      </c>
      <c r="K134">
        <v>0</v>
      </c>
      <c r="L134">
        <v>5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8</v>
      </c>
      <c r="AF134">
        <v>1</v>
      </c>
      <c r="AG134">
        <v>0</v>
      </c>
      <c r="AH134" t="b">
        <v>1</v>
      </c>
    </row>
    <row r="135" spans="1:34" x14ac:dyDescent="0.25">
      <c r="A135" t="s">
        <v>168</v>
      </c>
      <c r="B135" t="s">
        <v>169</v>
      </c>
      <c r="C135" t="s">
        <v>175</v>
      </c>
      <c r="D135" t="b">
        <v>0</v>
      </c>
      <c r="E135">
        <v>148</v>
      </c>
      <c r="F135">
        <v>0</v>
      </c>
      <c r="G135">
        <v>1</v>
      </c>
      <c r="H135">
        <v>1</v>
      </c>
      <c r="I135">
        <v>0</v>
      </c>
      <c r="J135">
        <v>2</v>
      </c>
      <c r="K135">
        <v>0</v>
      </c>
      <c r="L135">
        <v>5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8</v>
      </c>
      <c r="AF135">
        <v>1</v>
      </c>
      <c r="AG135">
        <v>0</v>
      </c>
      <c r="AH135" t="b">
        <v>1</v>
      </c>
    </row>
    <row r="136" spans="1:34" x14ac:dyDescent="0.25">
      <c r="A136" t="s">
        <v>168</v>
      </c>
      <c r="B136" t="s">
        <v>169</v>
      </c>
      <c r="C136" t="s">
        <v>176</v>
      </c>
      <c r="D136" t="b">
        <v>0</v>
      </c>
      <c r="E136">
        <v>199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12</v>
      </c>
      <c r="AF136">
        <v>1</v>
      </c>
      <c r="AG136">
        <v>0</v>
      </c>
      <c r="AH136" t="b">
        <v>1</v>
      </c>
    </row>
    <row r="137" spans="1:34" x14ac:dyDescent="0.25">
      <c r="A137" t="s">
        <v>168</v>
      </c>
      <c r="B137" t="s">
        <v>169</v>
      </c>
      <c r="C137" t="s">
        <v>177</v>
      </c>
      <c r="D137" t="b">
        <v>0</v>
      </c>
      <c r="E137">
        <v>309</v>
      </c>
      <c r="F137">
        <v>0</v>
      </c>
      <c r="G137">
        <v>2</v>
      </c>
      <c r="H137">
        <v>2</v>
      </c>
      <c r="I137">
        <v>0</v>
      </c>
      <c r="J137">
        <v>1</v>
      </c>
      <c r="K137">
        <v>0</v>
      </c>
      <c r="L137">
        <v>3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5</v>
      </c>
      <c r="AF137">
        <v>1</v>
      </c>
      <c r="AG137">
        <v>0</v>
      </c>
      <c r="AH137" t="b">
        <v>1</v>
      </c>
    </row>
    <row r="138" spans="1:34" x14ac:dyDescent="0.25">
      <c r="A138" t="s">
        <v>168</v>
      </c>
      <c r="B138" t="s">
        <v>169</v>
      </c>
      <c r="C138" t="s">
        <v>178</v>
      </c>
      <c r="D138" t="b">
        <v>0</v>
      </c>
      <c r="E138">
        <v>318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3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5</v>
      </c>
      <c r="AF138">
        <v>1</v>
      </c>
      <c r="AG138">
        <v>0</v>
      </c>
      <c r="AH138" t="b">
        <v>1</v>
      </c>
    </row>
    <row r="139" spans="1:34" x14ac:dyDescent="0.25">
      <c r="A139" t="s">
        <v>168</v>
      </c>
      <c r="B139" t="s">
        <v>169</v>
      </c>
      <c r="C139" t="s">
        <v>179</v>
      </c>
      <c r="D139" t="b">
        <v>0</v>
      </c>
      <c r="E139">
        <v>395</v>
      </c>
      <c r="F139">
        <v>1</v>
      </c>
      <c r="G139">
        <v>2</v>
      </c>
      <c r="H139">
        <v>0</v>
      </c>
      <c r="I139">
        <v>2</v>
      </c>
      <c r="J139">
        <v>1</v>
      </c>
      <c r="K139">
        <v>3</v>
      </c>
      <c r="L139">
        <v>7</v>
      </c>
      <c r="M139">
        <v>0</v>
      </c>
      <c r="N139">
        <v>0</v>
      </c>
      <c r="O139">
        <v>1</v>
      </c>
      <c r="P139">
        <v>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15</v>
      </c>
      <c r="AF139">
        <v>2</v>
      </c>
      <c r="AG139">
        <v>0</v>
      </c>
      <c r="AH139" t="b">
        <v>1</v>
      </c>
    </row>
    <row r="140" spans="1:34" x14ac:dyDescent="0.25">
      <c r="A140" t="s">
        <v>168</v>
      </c>
      <c r="B140" t="s">
        <v>169</v>
      </c>
      <c r="C140" t="s">
        <v>180</v>
      </c>
      <c r="D140" t="b">
        <v>0</v>
      </c>
      <c r="E140">
        <v>327</v>
      </c>
      <c r="F140">
        <v>0</v>
      </c>
      <c r="G140">
        <v>8</v>
      </c>
      <c r="H140">
        <v>8</v>
      </c>
      <c r="I140">
        <v>0</v>
      </c>
      <c r="J140">
        <v>1</v>
      </c>
      <c r="K140">
        <v>0</v>
      </c>
      <c r="L140">
        <v>3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6</v>
      </c>
      <c r="AF140">
        <v>1</v>
      </c>
      <c r="AG140">
        <v>0</v>
      </c>
      <c r="AH140" t="b">
        <v>1</v>
      </c>
    </row>
    <row r="141" spans="1:34" x14ac:dyDescent="0.25">
      <c r="A141" t="s">
        <v>168</v>
      </c>
      <c r="B141" t="s">
        <v>169</v>
      </c>
      <c r="C141" t="s">
        <v>181</v>
      </c>
      <c r="D141" t="b">
        <v>0</v>
      </c>
      <c r="E141">
        <v>119</v>
      </c>
      <c r="F141">
        <v>0</v>
      </c>
      <c r="G141">
        <v>2</v>
      </c>
      <c r="H141">
        <v>2</v>
      </c>
      <c r="I141">
        <v>0</v>
      </c>
      <c r="J141">
        <v>1</v>
      </c>
      <c r="K141">
        <v>0</v>
      </c>
      <c r="L141">
        <v>3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7</v>
      </c>
      <c r="AF141">
        <v>1</v>
      </c>
      <c r="AG141">
        <v>0</v>
      </c>
      <c r="AH141" t="b">
        <v>1</v>
      </c>
    </row>
    <row r="142" spans="1:34" x14ac:dyDescent="0.25">
      <c r="A142" t="s">
        <v>168</v>
      </c>
      <c r="B142" t="s">
        <v>169</v>
      </c>
      <c r="C142" t="s">
        <v>182</v>
      </c>
      <c r="D142" t="b">
        <v>0</v>
      </c>
      <c r="E142">
        <v>139</v>
      </c>
      <c r="F142">
        <v>0</v>
      </c>
      <c r="G142">
        <v>2</v>
      </c>
      <c r="H142">
        <v>2</v>
      </c>
      <c r="I142">
        <v>0</v>
      </c>
      <c r="J142">
        <v>1</v>
      </c>
      <c r="K142">
        <v>0</v>
      </c>
      <c r="L142">
        <v>3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7</v>
      </c>
      <c r="AF142">
        <v>1</v>
      </c>
      <c r="AG142">
        <v>0</v>
      </c>
      <c r="AH142" t="b">
        <v>1</v>
      </c>
    </row>
    <row r="143" spans="1:34" x14ac:dyDescent="0.25">
      <c r="A143" t="s">
        <v>168</v>
      </c>
      <c r="B143" t="s">
        <v>169</v>
      </c>
      <c r="C143" t="s">
        <v>77</v>
      </c>
      <c r="D143" t="b">
        <v>0</v>
      </c>
      <c r="E143">
        <v>339</v>
      </c>
      <c r="F143">
        <v>2</v>
      </c>
      <c r="G143">
        <v>1</v>
      </c>
      <c r="H143">
        <v>0</v>
      </c>
      <c r="I143">
        <v>1</v>
      </c>
      <c r="J143">
        <v>10</v>
      </c>
      <c r="K143">
        <v>2</v>
      </c>
      <c r="L143">
        <v>31</v>
      </c>
      <c r="M143">
        <v>10</v>
      </c>
      <c r="N143">
        <v>1</v>
      </c>
      <c r="O143">
        <v>1</v>
      </c>
      <c r="P143">
        <v>2</v>
      </c>
      <c r="Q143">
        <v>0</v>
      </c>
      <c r="R143">
        <v>0</v>
      </c>
      <c r="S143">
        <v>0</v>
      </c>
      <c r="T143">
        <v>4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19</v>
      </c>
      <c r="AF143">
        <v>1</v>
      </c>
      <c r="AG143">
        <v>0</v>
      </c>
      <c r="AH143" t="b">
        <v>1</v>
      </c>
    </row>
    <row r="144" spans="1:34" x14ac:dyDescent="0.25">
      <c r="A144" t="s">
        <v>168</v>
      </c>
      <c r="B144" t="s">
        <v>169</v>
      </c>
      <c r="C144" t="s">
        <v>183</v>
      </c>
      <c r="D144" t="b">
        <v>0</v>
      </c>
      <c r="E144">
        <v>128</v>
      </c>
      <c r="F144">
        <v>0</v>
      </c>
      <c r="G144">
        <v>1</v>
      </c>
      <c r="H144">
        <v>1</v>
      </c>
      <c r="I144">
        <v>0</v>
      </c>
      <c r="J144">
        <v>2</v>
      </c>
      <c r="K144">
        <v>0</v>
      </c>
      <c r="L144">
        <v>5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8</v>
      </c>
      <c r="AF144">
        <v>1</v>
      </c>
      <c r="AG144">
        <v>0</v>
      </c>
      <c r="AH144" t="b">
        <v>1</v>
      </c>
    </row>
    <row r="145" spans="1:34" x14ac:dyDescent="0.25">
      <c r="A145" t="s">
        <v>168</v>
      </c>
      <c r="B145" t="s">
        <v>169</v>
      </c>
      <c r="C145" t="s">
        <v>184</v>
      </c>
      <c r="D145" t="b">
        <v>0</v>
      </c>
      <c r="E145">
        <v>274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13</v>
      </c>
      <c r="AF145">
        <v>1028</v>
      </c>
      <c r="AG145">
        <v>0</v>
      </c>
      <c r="AH145" t="b">
        <v>1</v>
      </c>
    </row>
    <row r="146" spans="1:34" x14ac:dyDescent="0.25">
      <c r="A146" t="s">
        <v>168</v>
      </c>
      <c r="B146" t="s">
        <v>169</v>
      </c>
      <c r="C146" t="s">
        <v>185</v>
      </c>
      <c r="D146" t="b">
        <v>1</v>
      </c>
      <c r="E146">
        <v>97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4</v>
      </c>
      <c r="AF146">
        <v>1</v>
      </c>
      <c r="AG146">
        <v>0</v>
      </c>
      <c r="AH146" t="b">
        <v>1</v>
      </c>
    </row>
    <row r="147" spans="1:34" x14ac:dyDescent="0.25">
      <c r="A147" t="s">
        <v>168</v>
      </c>
      <c r="B147" t="s">
        <v>169</v>
      </c>
      <c r="C147" t="s">
        <v>186</v>
      </c>
      <c r="D147" t="b">
        <v>0</v>
      </c>
      <c r="E147">
        <v>208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3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7</v>
      </c>
      <c r="AF147">
        <v>1</v>
      </c>
      <c r="AG147">
        <v>0</v>
      </c>
      <c r="AH147" t="b">
        <v>1</v>
      </c>
    </row>
    <row r="148" spans="1:34" x14ac:dyDescent="0.25">
      <c r="A148" t="s">
        <v>168</v>
      </c>
      <c r="B148" t="s">
        <v>169</v>
      </c>
      <c r="C148" t="s">
        <v>187</v>
      </c>
      <c r="D148" t="b">
        <v>0</v>
      </c>
      <c r="E148">
        <v>226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3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12</v>
      </c>
      <c r="AF148">
        <v>1</v>
      </c>
      <c r="AG148">
        <v>0</v>
      </c>
      <c r="AH148" t="b">
        <v>1</v>
      </c>
    </row>
    <row r="149" spans="1:34" x14ac:dyDescent="0.25">
      <c r="A149" t="s">
        <v>168</v>
      </c>
      <c r="B149" t="s">
        <v>169</v>
      </c>
      <c r="C149" t="s">
        <v>188</v>
      </c>
      <c r="D149" t="b">
        <v>0</v>
      </c>
      <c r="E149">
        <v>217</v>
      </c>
      <c r="F149">
        <v>0</v>
      </c>
      <c r="G149">
        <v>2</v>
      </c>
      <c r="H149">
        <v>2</v>
      </c>
      <c r="I149">
        <v>0</v>
      </c>
      <c r="J149">
        <v>1</v>
      </c>
      <c r="K149">
        <v>0</v>
      </c>
      <c r="L149">
        <v>3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7</v>
      </c>
      <c r="AF149">
        <v>1</v>
      </c>
      <c r="AG149">
        <v>0</v>
      </c>
      <c r="AH149" t="b">
        <v>1</v>
      </c>
    </row>
    <row r="150" spans="1:34" x14ac:dyDescent="0.25">
      <c r="A150" t="s">
        <v>168</v>
      </c>
      <c r="B150" t="s">
        <v>169</v>
      </c>
      <c r="C150" t="s">
        <v>82</v>
      </c>
      <c r="D150" t="b">
        <v>0</v>
      </c>
      <c r="E150">
        <v>377</v>
      </c>
      <c r="F150">
        <v>1</v>
      </c>
      <c r="G150">
        <v>4</v>
      </c>
      <c r="H150">
        <v>0</v>
      </c>
      <c r="I150">
        <v>4</v>
      </c>
      <c r="J150">
        <v>1</v>
      </c>
      <c r="K150">
        <v>4</v>
      </c>
      <c r="L150">
        <v>10</v>
      </c>
      <c r="M150">
        <v>1</v>
      </c>
      <c r="N150">
        <v>1</v>
      </c>
      <c r="O150">
        <v>0</v>
      </c>
      <c r="P150">
        <v>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7</v>
      </c>
      <c r="AF150">
        <v>1</v>
      </c>
      <c r="AG150">
        <v>0</v>
      </c>
      <c r="AH150" t="b">
        <v>1</v>
      </c>
    </row>
    <row r="151" spans="1:34" x14ac:dyDescent="0.25">
      <c r="A151" t="s">
        <v>168</v>
      </c>
      <c r="B151" t="s">
        <v>169</v>
      </c>
      <c r="C151" t="s">
        <v>189</v>
      </c>
      <c r="D151" t="b">
        <v>1</v>
      </c>
      <c r="E151">
        <v>108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5</v>
      </c>
      <c r="M151">
        <v>0</v>
      </c>
      <c r="N151">
        <v>0</v>
      </c>
      <c r="O151">
        <v>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12</v>
      </c>
      <c r="AF151">
        <v>1</v>
      </c>
      <c r="AG151">
        <v>0</v>
      </c>
      <c r="AH151" t="b">
        <v>1</v>
      </c>
    </row>
    <row r="152" spans="1:34" x14ac:dyDescent="0.25">
      <c r="A152" t="s">
        <v>168</v>
      </c>
      <c r="B152" t="s">
        <v>169</v>
      </c>
      <c r="C152" t="s">
        <v>190</v>
      </c>
      <c r="D152" t="b">
        <v>0</v>
      </c>
      <c r="E152">
        <v>263</v>
      </c>
      <c r="F152">
        <v>1</v>
      </c>
      <c r="G152">
        <v>2</v>
      </c>
      <c r="H152">
        <v>1</v>
      </c>
      <c r="I152">
        <v>1</v>
      </c>
      <c r="J152">
        <v>1</v>
      </c>
      <c r="K152">
        <v>6</v>
      </c>
      <c r="L152">
        <v>7</v>
      </c>
      <c r="M152">
        <v>0</v>
      </c>
      <c r="N152">
        <v>2</v>
      </c>
      <c r="O152">
        <v>4</v>
      </c>
      <c r="P152">
        <v>6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16</v>
      </c>
      <c r="AF152">
        <v>1</v>
      </c>
      <c r="AG152">
        <v>0</v>
      </c>
      <c r="AH152" t="b">
        <v>1</v>
      </c>
    </row>
    <row r="153" spans="1:34" x14ac:dyDescent="0.25">
      <c r="A153" t="s">
        <v>168</v>
      </c>
      <c r="B153" t="s">
        <v>169</v>
      </c>
      <c r="C153" t="s">
        <v>191</v>
      </c>
      <c r="D153" t="b">
        <v>0</v>
      </c>
      <c r="E153">
        <v>247</v>
      </c>
      <c r="F153">
        <v>1</v>
      </c>
      <c r="G153">
        <v>3</v>
      </c>
      <c r="H153">
        <v>2</v>
      </c>
      <c r="I153">
        <v>1</v>
      </c>
      <c r="J153">
        <v>1</v>
      </c>
      <c r="K153">
        <v>6</v>
      </c>
      <c r="L153">
        <v>5</v>
      </c>
      <c r="M153">
        <v>0</v>
      </c>
      <c r="N153">
        <v>1</v>
      </c>
      <c r="O153">
        <v>3</v>
      </c>
      <c r="P153">
        <v>6</v>
      </c>
      <c r="Q153">
        <v>1</v>
      </c>
      <c r="R153">
        <v>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4</v>
      </c>
      <c r="AA153">
        <v>0</v>
      </c>
      <c r="AB153">
        <v>0</v>
      </c>
      <c r="AC153">
        <v>0</v>
      </c>
      <c r="AD153">
        <v>0</v>
      </c>
      <c r="AE153">
        <v>11</v>
      </c>
      <c r="AF153">
        <v>1</v>
      </c>
      <c r="AG153">
        <v>0</v>
      </c>
      <c r="AH153" t="b">
        <v>1</v>
      </c>
    </row>
    <row r="154" spans="1:34" x14ac:dyDescent="0.25">
      <c r="A154" t="s">
        <v>168</v>
      </c>
      <c r="B154" t="s">
        <v>169</v>
      </c>
      <c r="C154" t="s">
        <v>192</v>
      </c>
      <c r="D154" t="b">
        <v>0</v>
      </c>
      <c r="E154">
        <v>159</v>
      </c>
      <c r="F154">
        <v>0</v>
      </c>
      <c r="G154">
        <v>2</v>
      </c>
      <c r="H154">
        <v>2</v>
      </c>
      <c r="I154">
        <v>0</v>
      </c>
      <c r="J154">
        <v>1</v>
      </c>
      <c r="K154">
        <v>0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7</v>
      </c>
      <c r="AF154">
        <v>1</v>
      </c>
      <c r="AG154">
        <v>0</v>
      </c>
      <c r="AH154" t="b">
        <v>1</v>
      </c>
    </row>
    <row r="155" spans="1:34" x14ac:dyDescent="0.25">
      <c r="A155" t="s">
        <v>168</v>
      </c>
      <c r="B155" t="s">
        <v>169</v>
      </c>
      <c r="C155" t="s">
        <v>193</v>
      </c>
      <c r="D155" t="b">
        <v>0</v>
      </c>
      <c r="E155">
        <v>291</v>
      </c>
      <c r="F155">
        <v>0</v>
      </c>
      <c r="G155">
        <v>6</v>
      </c>
      <c r="H155">
        <v>6</v>
      </c>
      <c r="I155">
        <v>0</v>
      </c>
      <c r="J155">
        <v>3</v>
      </c>
      <c r="K155">
        <v>4</v>
      </c>
      <c r="L155">
        <v>11</v>
      </c>
      <c r="M155">
        <v>0</v>
      </c>
      <c r="N155">
        <v>0</v>
      </c>
      <c r="O155">
        <v>2</v>
      </c>
      <c r="P155">
        <v>4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11</v>
      </c>
      <c r="AF155">
        <v>4</v>
      </c>
      <c r="AG155">
        <v>0</v>
      </c>
      <c r="AH155" t="b">
        <v>1</v>
      </c>
    </row>
    <row r="156" spans="1:34" x14ac:dyDescent="0.25">
      <c r="A156" t="s">
        <v>194</v>
      </c>
      <c r="B156" t="s">
        <v>195</v>
      </c>
      <c r="C156" t="s">
        <v>196</v>
      </c>
      <c r="D156" t="b">
        <v>0</v>
      </c>
      <c r="E156">
        <v>159</v>
      </c>
      <c r="F156">
        <v>2</v>
      </c>
      <c r="G156">
        <v>2</v>
      </c>
      <c r="H156">
        <v>0</v>
      </c>
      <c r="I156">
        <v>2</v>
      </c>
      <c r="J156">
        <v>2</v>
      </c>
      <c r="K156">
        <v>1</v>
      </c>
      <c r="L156">
        <v>7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30</v>
      </c>
      <c r="AF156">
        <v>1</v>
      </c>
      <c r="AG156">
        <v>0</v>
      </c>
      <c r="AH156" t="b">
        <v>1</v>
      </c>
    </row>
    <row r="157" spans="1:34" x14ac:dyDescent="0.25">
      <c r="A157" t="s">
        <v>194</v>
      </c>
      <c r="B157" t="s">
        <v>195</v>
      </c>
      <c r="C157" t="s">
        <v>197</v>
      </c>
      <c r="D157" t="b">
        <v>0</v>
      </c>
      <c r="E157">
        <v>175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3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10</v>
      </c>
      <c r="AF157">
        <v>1</v>
      </c>
      <c r="AG157">
        <v>0</v>
      </c>
      <c r="AH157" t="b">
        <v>1</v>
      </c>
    </row>
    <row r="158" spans="1:34" x14ac:dyDescent="0.25">
      <c r="A158" t="s">
        <v>194</v>
      </c>
      <c r="B158" t="s">
        <v>195</v>
      </c>
      <c r="C158" t="s">
        <v>77</v>
      </c>
      <c r="D158" t="b">
        <v>0</v>
      </c>
      <c r="E158">
        <v>341</v>
      </c>
      <c r="F158">
        <v>2</v>
      </c>
      <c r="G158">
        <v>1</v>
      </c>
      <c r="H158">
        <v>0</v>
      </c>
      <c r="I158">
        <v>1</v>
      </c>
      <c r="J158">
        <v>9</v>
      </c>
      <c r="K158">
        <v>2</v>
      </c>
      <c r="L158">
        <v>28</v>
      </c>
      <c r="M158">
        <v>9</v>
      </c>
      <c r="N158">
        <v>1</v>
      </c>
      <c r="O158">
        <v>1</v>
      </c>
      <c r="P158">
        <v>2</v>
      </c>
      <c r="Q158">
        <v>0</v>
      </c>
      <c r="R158">
        <v>0</v>
      </c>
      <c r="S158">
        <v>0</v>
      </c>
      <c r="T158">
        <v>6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20</v>
      </c>
      <c r="AF158">
        <v>1</v>
      </c>
      <c r="AG158">
        <v>0</v>
      </c>
      <c r="AH158" t="b">
        <v>1</v>
      </c>
    </row>
    <row r="159" spans="1:34" x14ac:dyDescent="0.25">
      <c r="A159" t="s">
        <v>194</v>
      </c>
      <c r="B159" t="s">
        <v>195</v>
      </c>
      <c r="C159" t="s">
        <v>198</v>
      </c>
      <c r="D159" t="b">
        <v>0</v>
      </c>
      <c r="E159">
        <v>203</v>
      </c>
      <c r="F159">
        <v>2</v>
      </c>
      <c r="G159">
        <v>2</v>
      </c>
      <c r="H159">
        <v>0</v>
      </c>
      <c r="I159">
        <v>2</v>
      </c>
      <c r="J159">
        <v>2</v>
      </c>
      <c r="K159">
        <v>1</v>
      </c>
      <c r="L159">
        <v>8</v>
      </c>
      <c r="M159">
        <v>0</v>
      </c>
      <c r="N159">
        <v>0</v>
      </c>
      <c r="O159">
        <v>2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2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27</v>
      </c>
      <c r="AF159">
        <v>1</v>
      </c>
      <c r="AG159">
        <v>0</v>
      </c>
      <c r="AH159" t="b">
        <v>1</v>
      </c>
    </row>
    <row r="160" spans="1:34" x14ac:dyDescent="0.25">
      <c r="A160" t="s">
        <v>194</v>
      </c>
      <c r="B160" t="s">
        <v>195</v>
      </c>
      <c r="C160" t="s">
        <v>199</v>
      </c>
      <c r="D160" t="b">
        <v>0</v>
      </c>
      <c r="E160">
        <v>257</v>
      </c>
      <c r="F160">
        <v>2</v>
      </c>
      <c r="G160">
        <v>2</v>
      </c>
      <c r="H160">
        <v>0</v>
      </c>
      <c r="I160">
        <v>2</v>
      </c>
      <c r="J160">
        <v>1</v>
      </c>
      <c r="K160">
        <v>1</v>
      </c>
      <c r="L160">
        <v>4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18</v>
      </c>
      <c r="AF160">
        <v>1</v>
      </c>
      <c r="AG160">
        <v>0</v>
      </c>
      <c r="AH160" t="b">
        <v>1</v>
      </c>
    </row>
    <row r="161" spans="1:34" x14ac:dyDescent="0.25">
      <c r="A161" t="s">
        <v>194</v>
      </c>
      <c r="B161" t="s">
        <v>195</v>
      </c>
      <c r="C161" t="s">
        <v>200</v>
      </c>
      <c r="D161" t="b">
        <v>0</v>
      </c>
      <c r="E161">
        <v>269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3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7</v>
      </c>
      <c r="AF161">
        <v>1</v>
      </c>
      <c r="AG161">
        <v>0</v>
      </c>
      <c r="AH161" t="b">
        <v>1</v>
      </c>
    </row>
    <row r="162" spans="1:34" x14ac:dyDescent="0.25">
      <c r="A162" t="s">
        <v>194</v>
      </c>
      <c r="B162" t="s">
        <v>195</v>
      </c>
      <c r="C162" t="s">
        <v>179</v>
      </c>
      <c r="D162" t="b">
        <v>0</v>
      </c>
      <c r="E162">
        <v>410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2</v>
      </c>
      <c r="L162">
        <v>4</v>
      </c>
      <c r="M162">
        <v>0</v>
      </c>
      <c r="N162">
        <v>0</v>
      </c>
      <c r="O162">
        <v>1</v>
      </c>
      <c r="P162">
        <v>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15</v>
      </c>
      <c r="AF162">
        <v>2</v>
      </c>
      <c r="AG162">
        <v>0</v>
      </c>
      <c r="AH162" t="b">
        <v>1</v>
      </c>
    </row>
    <row r="163" spans="1:34" x14ac:dyDescent="0.25">
      <c r="A163" t="s">
        <v>194</v>
      </c>
      <c r="B163" t="s">
        <v>195</v>
      </c>
      <c r="C163" t="s">
        <v>201</v>
      </c>
      <c r="D163" t="b">
        <v>0</v>
      </c>
      <c r="E163">
        <v>187</v>
      </c>
      <c r="F163">
        <v>2</v>
      </c>
      <c r="G163">
        <v>2</v>
      </c>
      <c r="H163">
        <v>0</v>
      </c>
      <c r="I163">
        <v>2</v>
      </c>
      <c r="J163">
        <v>2</v>
      </c>
      <c r="K163">
        <v>1</v>
      </c>
      <c r="L163">
        <v>7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29</v>
      </c>
      <c r="AF163">
        <v>1</v>
      </c>
      <c r="AG163">
        <v>0</v>
      </c>
      <c r="AH163" t="b">
        <v>1</v>
      </c>
    </row>
    <row r="164" spans="1:34" x14ac:dyDescent="0.25">
      <c r="A164" t="s">
        <v>194</v>
      </c>
      <c r="B164" t="s">
        <v>195</v>
      </c>
      <c r="C164" t="s">
        <v>84</v>
      </c>
      <c r="D164" t="b">
        <v>0</v>
      </c>
      <c r="E164">
        <v>399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3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16</v>
      </c>
      <c r="AF164">
        <v>1</v>
      </c>
      <c r="AG164">
        <v>0</v>
      </c>
      <c r="AH164" t="b">
        <v>1</v>
      </c>
    </row>
    <row r="165" spans="1:34" x14ac:dyDescent="0.25">
      <c r="A165" t="s">
        <v>194</v>
      </c>
      <c r="B165" t="s">
        <v>195</v>
      </c>
      <c r="C165" t="s">
        <v>202</v>
      </c>
      <c r="D165" t="b">
        <v>0</v>
      </c>
      <c r="E165">
        <v>281</v>
      </c>
      <c r="F165">
        <v>2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4</v>
      </c>
      <c r="M165">
        <v>0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18</v>
      </c>
      <c r="AF165">
        <v>1</v>
      </c>
      <c r="AG165">
        <v>0</v>
      </c>
      <c r="AH165" t="b">
        <v>1</v>
      </c>
    </row>
    <row r="166" spans="1:34" x14ac:dyDescent="0.25">
      <c r="A166" t="s">
        <v>194</v>
      </c>
      <c r="B166" t="s">
        <v>195</v>
      </c>
      <c r="C166" t="s">
        <v>203</v>
      </c>
      <c r="D166" t="b">
        <v>0</v>
      </c>
      <c r="E166">
        <v>135</v>
      </c>
      <c r="F166">
        <v>2</v>
      </c>
      <c r="G166">
        <v>2</v>
      </c>
      <c r="H166">
        <v>0</v>
      </c>
      <c r="I166">
        <v>2</v>
      </c>
      <c r="J166">
        <v>1</v>
      </c>
      <c r="K166">
        <v>1</v>
      </c>
      <c r="L166">
        <v>4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18</v>
      </c>
      <c r="AF166">
        <v>1</v>
      </c>
      <c r="AG166">
        <v>0</v>
      </c>
      <c r="AH166" t="b">
        <v>1</v>
      </c>
    </row>
    <row r="167" spans="1:34" x14ac:dyDescent="0.25">
      <c r="A167" t="s">
        <v>194</v>
      </c>
      <c r="B167" t="s">
        <v>195</v>
      </c>
      <c r="C167" t="s">
        <v>173</v>
      </c>
      <c r="D167" t="b">
        <v>0</v>
      </c>
      <c r="E167">
        <v>424</v>
      </c>
      <c r="F167">
        <v>1</v>
      </c>
      <c r="G167">
        <v>1</v>
      </c>
      <c r="H167">
        <v>0</v>
      </c>
      <c r="I167">
        <v>1</v>
      </c>
      <c r="J167">
        <v>1</v>
      </c>
      <c r="K167">
        <v>2</v>
      </c>
      <c r="L167">
        <v>4</v>
      </c>
      <c r="M167">
        <v>0</v>
      </c>
      <c r="N167">
        <v>0</v>
      </c>
      <c r="O167">
        <v>1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20</v>
      </c>
      <c r="AF167">
        <v>2</v>
      </c>
      <c r="AG167">
        <v>0</v>
      </c>
      <c r="AH167" t="b">
        <v>1</v>
      </c>
    </row>
    <row r="168" spans="1:34" x14ac:dyDescent="0.25">
      <c r="A168" t="s">
        <v>194</v>
      </c>
      <c r="B168" t="s">
        <v>195</v>
      </c>
      <c r="C168" t="s">
        <v>204</v>
      </c>
      <c r="D168" t="b">
        <v>1</v>
      </c>
      <c r="E168">
        <v>95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5</v>
      </c>
      <c r="AF168">
        <v>1</v>
      </c>
      <c r="AG168">
        <v>0</v>
      </c>
      <c r="AH168" t="b">
        <v>1</v>
      </c>
    </row>
    <row r="169" spans="1:34" x14ac:dyDescent="0.25">
      <c r="A169" t="s">
        <v>194</v>
      </c>
      <c r="B169" t="s">
        <v>195</v>
      </c>
      <c r="C169" t="s">
        <v>82</v>
      </c>
      <c r="D169" t="b">
        <v>0</v>
      </c>
      <c r="E169">
        <v>376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2</v>
      </c>
      <c r="L169">
        <v>13</v>
      </c>
      <c r="M169">
        <v>1</v>
      </c>
      <c r="N169">
        <v>2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8</v>
      </c>
      <c r="W169">
        <v>0</v>
      </c>
      <c r="X169">
        <v>10</v>
      </c>
      <c r="Y169">
        <v>10</v>
      </c>
      <c r="Z169">
        <v>14</v>
      </c>
      <c r="AA169">
        <v>0</v>
      </c>
      <c r="AB169">
        <v>0</v>
      </c>
      <c r="AC169">
        <v>0</v>
      </c>
      <c r="AD169">
        <v>0</v>
      </c>
      <c r="AE169">
        <v>8</v>
      </c>
      <c r="AF169">
        <v>1</v>
      </c>
      <c r="AG169">
        <v>0</v>
      </c>
      <c r="AH169" t="b">
        <v>1</v>
      </c>
    </row>
    <row r="170" spans="1:34" x14ac:dyDescent="0.25">
      <c r="A170" t="s">
        <v>194</v>
      </c>
      <c r="B170" t="s">
        <v>195</v>
      </c>
      <c r="C170" t="s">
        <v>205</v>
      </c>
      <c r="D170" t="b">
        <v>0</v>
      </c>
      <c r="E170">
        <v>147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3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13</v>
      </c>
      <c r="AF170">
        <v>1</v>
      </c>
      <c r="AG170">
        <v>0</v>
      </c>
      <c r="AH170" t="b">
        <v>1</v>
      </c>
    </row>
    <row r="171" spans="1:34" x14ac:dyDescent="0.25">
      <c r="A171" t="s">
        <v>194</v>
      </c>
      <c r="B171" t="s">
        <v>195</v>
      </c>
      <c r="C171" t="s">
        <v>206</v>
      </c>
      <c r="D171" t="b">
        <v>1</v>
      </c>
      <c r="E171">
        <v>106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9</v>
      </c>
      <c r="M171">
        <v>0</v>
      </c>
      <c r="N171">
        <v>0</v>
      </c>
      <c r="O171">
        <v>3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3</v>
      </c>
      <c r="Y171">
        <v>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12</v>
      </c>
      <c r="AF171">
        <v>1</v>
      </c>
      <c r="AG171">
        <v>0</v>
      </c>
      <c r="AH171" t="b">
        <v>1</v>
      </c>
    </row>
    <row r="172" spans="1:34" x14ac:dyDescent="0.25">
      <c r="A172" t="s">
        <v>194</v>
      </c>
      <c r="B172" t="s">
        <v>195</v>
      </c>
      <c r="C172" t="s">
        <v>207</v>
      </c>
      <c r="D172" t="b">
        <v>0</v>
      </c>
      <c r="E172">
        <v>232</v>
      </c>
      <c r="F172">
        <v>3</v>
      </c>
      <c r="G172">
        <v>3</v>
      </c>
      <c r="H172">
        <v>0</v>
      </c>
      <c r="I172">
        <v>3</v>
      </c>
      <c r="J172">
        <v>1</v>
      </c>
      <c r="K172">
        <v>2</v>
      </c>
      <c r="L172">
        <v>5</v>
      </c>
      <c r="M172">
        <v>0</v>
      </c>
      <c r="N172">
        <v>0</v>
      </c>
      <c r="O172">
        <v>1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23</v>
      </c>
      <c r="AF172">
        <v>1</v>
      </c>
      <c r="AG172">
        <v>0</v>
      </c>
      <c r="AH172" t="b">
        <v>1</v>
      </c>
    </row>
    <row r="173" spans="1:34" x14ac:dyDescent="0.25">
      <c r="A173" t="s">
        <v>194</v>
      </c>
      <c r="B173" t="s">
        <v>195</v>
      </c>
      <c r="C173" t="s">
        <v>208</v>
      </c>
      <c r="D173" t="b">
        <v>0</v>
      </c>
      <c r="E173">
        <v>307</v>
      </c>
      <c r="F173">
        <v>2</v>
      </c>
      <c r="G173">
        <v>3</v>
      </c>
      <c r="H173">
        <v>0</v>
      </c>
      <c r="I173">
        <v>3</v>
      </c>
      <c r="J173">
        <v>2</v>
      </c>
      <c r="K173">
        <v>6</v>
      </c>
      <c r="L173">
        <v>16</v>
      </c>
      <c r="M173">
        <v>0</v>
      </c>
      <c r="N173">
        <v>7</v>
      </c>
      <c r="O173">
        <v>4</v>
      </c>
      <c r="P173">
        <v>6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1</v>
      </c>
      <c r="Y173">
        <v>7</v>
      </c>
      <c r="Z173">
        <v>3</v>
      </c>
      <c r="AA173">
        <v>1</v>
      </c>
      <c r="AB173">
        <v>0</v>
      </c>
      <c r="AC173">
        <v>0</v>
      </c>
      <c r="AD173">
        <v>0</v>
      </c>
      <c r="AE173">
        <v>33</v>
      </c>
      <c r="AF173">
        <v>1</v>
      </c>
      <c r="AG173">
        <v>0</v>
      </c>
      <c r="AH173" t="b">
        <v>1</v>
      </c>
    </row>
    <row r="174" spans="1:34" x14ac:dyDescent="0.25">
      <c r="A174" t="s">
        <v>194</v>
      </c>
      <c r="B174" t="s">
        <v>195</v>
      </c>
      <c r="C174" t="s">
        <v>209</v>
      </c>
      <c r="D174" t="b">
        <v>0</v>
      </c>
      <c r="E174">
        <v>245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3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7</v>
      </c>
      <c r="AF174">
        <v>1</v>
      </c>
      <c r="AG174">
        <v>0</v>
      </c>
      <c r="AH174" t="b">
        <v>1</v>
      </c>
    </row>
    <row r="175" spans="1:34" x14ac:dyDescent="0.25">
      <c r="A175" t="s">
        <v>194</v>
      </c>
      <c r="B175" t="s">
        <v>195</v>
      </c>
      <c r="C175" t="s">
        <v>210</v>
      </c>
      <c r="D175" t="b">
        <v>0</v>
      </c>
      <c r="E175">
        <v>123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3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7</v>
      </c>
      <c r="AF175">
        <v>1</v>
      </c>
      <c r="AG175">
        <v>0</v>
      </c>
      <c r="AH175" t="b">
        <v>1</v>
      </c>
    </row>
    <row r="176" spans="1:34" x14ac:dyDescent="0.25">
      <c r="A176" t="s">
        <v>194</v>
      </c>
      <c r="B176" t="s">
        <v>195</v>
      </c>
      <c r="C176" t="s">
        <v>211</v>
      </c>
      <c r="D176" t="b">
        <v>0</v>
      </c>
      <c r="E176">
        <v>293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3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15</v>
      </c>
      <c r="AF176">
        <v>1</v>
      </c>
      <c r="AG176">
        <v>0</v>
      </c>
      <c r="AH176" t="b">
        <v>1</v>
      </c>
    </row>
    <row r="177" spans="1:34" x14ac:dyDescent="0.25">
      <c r="A177" t="s">
        <v>194</v>
      </c>
      <c r="B177" t="s">
        <v>195</v>
      </c>
      <c r="C177" t="s">
        <v>212</v>
      </c>
      <c r="D177" t="b">
        <v>0</v>
      </c>
      <c r="E177">
        <v>220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3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11</v>
      </c>
      <c r="AF177">
        <v>1</v>
      </c>
      <c r="AG177">
        <v>0</v>
      </c>
      <c r="AH177" t="b">
        <v>1</v>
      </c>
    </row>
    <row r="178" spans="1:34" x14ac:dyDescent="0.25">
      <c r="A178" t="s">
        <v>213</v>
      </c>
      <c r="B178" t="s">
        <v>214</v>
      </c>
      <c r="C178" t="s">
        <v>43</v>
      </c>
      <c r="D178" t="b">
        <v>0</v>
      </c>
      <c r="E178">
        <v>114</v>
      </c>
      <c r="F178">
        <v>3</v>
      </c>
      <c r="G178">
        <v>1</v>
      </c>
      <c r="H178">
        <v>0</v>
      </c>
      <c r="I178">
        <v>1</v>
      </c>
      <c r="J178">
        <v>1</v>
      </c>
      <c r="K178">
        <v>2</v>
      </c>
      <c r="L178">
        <v>5</v>
      </c>
      <c r="M178">
        <v>0</v>
      </c>
      <c r="N178">
        <v>2</v>
      </c>
      <c r="O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16</v>
      </c>
      <c r="AF178">
        <v>1</v>
      </c>
      <c r="AG178">
        <v>0</v>
      </c>
      <c r="AH178" t="b">
        <v>1</v>
      </c>
    </row>
    <row r="179" spans="1:34" x14ac:dyDescent="0.25">
      <c r="A179" t="s">
        <v>213</v>
      </c>
      <c r="B179" t="s">
        <v>214</v>
      </c>
      <c r="C179" t="s">
        <v>61</v>
      </c>
      <c r="D179" t="b">
        <v>0</v>
      </c>
      <c r="E179">
        <v>93</v>
      </c>
      <c r="F179">
        <v>2</v>
      </c>
      <c r="G179">
        <v>0</v>
      </c>
      <c r="H179">
        <v>0</v>
      </c>
      <c r="I179">
        <v>0</v>
      </c>
      <c r="J179">
        <v>1</v>
      </c>
      <c r="K179">
        <v>5</v>
      </c>
      <c r="L179">
        <v>7</v>
      </c>
      <c r="M179">
        <v>0</v>
      </c>
      <c r="N179">
        <v>2</v>
      </c>
      <c r="O179">
        <v>0</v>
      </c>
      <c r="P179">
        <v>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19</v>
      </c>
      <c r="AF179">
        <v>1</v>
      </c>
      <c r="AG179">
        <v>0</v>
      </c>
      <c r="AH179" t="b">
        <v>1</v>
      </c>
    </row>
    <row r="180" spans="1:34" x14ac:dyDescent="0.25">
      <c r="A180" t="s">
        <v>213</v>
      </c>
      <c r="B180" t="s">
        <v>214</v>
      </c>
      <c r="C180" t="s">
        <v>215</v>
      </c>
      <c r="D180" t="b">
        <v>0</v>
      </c>
      <c r="E180">
        <v>127</v>
      </c>
      <c r="F180">
        <v>6</v>
      </c>
      <c r="G180">
        <v>1</v>
      </c>
      <c r="H180">
        <v>0</v>
      </c>
      <c r="I180">
        <v>1</v>
      </c>
      <c r="J180">
        <v>1</v>
      </c>
      <c r="K180">
        <v>6</v>
      </c>
      <c r="L180">
        <v>12</v>
      </c>
      <c r="M180">
        <v>0</v>
      </c>
      <c r="N180">
        <v>3</v>
      </c>
      <c r="O180">
        <v>0</v>
      </c>
      <c r="P180">
        <v>6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</v>
      </c>
      <c r="Y180">
        <v>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41</v>
      </c>
      <c r="AF180">
        <v>1</v>
      </c>
      <c r="AG180">
        <v>0</v>
      </c>
      <c r="AH180" t="b">
        <v>1</v>
      </c>
    </row>
    <row r="181" spans="1:34" x14ac:dyDescent="0.25">
      <c r="A181" t="s">
        <v>213</v>
      </c>
      <c r="B181" t="s">
        <v>214</v>
      </c>
      <c r="C181" t="s">
        <v>101</v>
      </c>
      <c r="D181" t="b">
        <v>0</v>
      </c>
      <c r="E181">
        <v>105</v>
      </c>
      <c r="F181">
        <v>3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4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13</v>
      </c>
      <c r="AF181">
        <v>1</v>
      </c>
      <c r="AG181">
        <v>0</v>
      </c>
      <c r="AH181" t="b">
        <v>1</v>
      </c>
    </row>
    <row r="182" spans="1:34" x14ac:dyDescent="0.25">
      <c r="A182" t="s">
        <v>213</v>
      </c>
      <c r="B182" t="s">
        <v>214</v>
      </c>
      <c r="C182" t="s">
        <v>216</v>
      </c>
      <c r="D182" t="b">
        <v>0</v>
      </c>
      <c r="E182">
        <v>80</v>
      </c>
      <c r="F182">
        <v>2</v>
      </c>
      <c r="G182">
        <v>0</v>
      </c>
      <c r="H182">
        <v>0</v>
      </c>
      <c r="I182">
        <v>0</v>
      </c>
      <c r="J182">
        <v>1</v>
      </c>
      <c r="K182">
        <v>2</v>
      </c>
      <c r="L182">
        <v>8</v>
      </c>
      <c r="M182">
        <v>0</v>
      </c>
      <c r="N182">
        <v>4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22</v>
      </c>
      <c r="AF182">
        <v>1</v>
      </c>
      <c r="AG182">
        <v>0</v>
      </c>
      <c r="AH182" t="b">
        <v>1</v>
      </c>
    </row>
    <row r="183" spans="1:34" x14ac:dyDescent="0.25">
      <c r="A183" t="s">
        <v>213</v>
      </c>
      <c r="B183" t="s">
        <v>214</v>
      </c>
      <c r="C183" t="s">
        <v>217</v>
      </c>
      <c r="D183" t="b">
        <v>0</v>
      </c>
      <c r="E183">
        <v>148</v>
      </c>
      <c r="F183">
        <v>2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20</v>
      </c>
      <c r="M183">
        <v>1</v>
      </c>
      <c r="N183">
        <v>15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36</v>
      </c>
      <c r="Y183">
        <v>15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17</v>
      </c>
      <c r="AF183">
        <v>1</v>
      </c>
      <c r="AG183">
        <v>0</v>
      </c>
      <c r="AH183" t="b">
        <v>1</v>
      </c>
    </row>
    <row r="184" spans="1:34" x14ac:dyDescent="0.25">
      <c r="A184" t="s">
        <v>213</v>
      </c>
      <c r="B184" t="s">
        <v>214</v>
      </c>
      <c r="C184" t="s">
        <v>50</v>
      </c>
      <c r="D184" t="b">
        <v>0</v>
      </c>
      <c r="E184">
        <v>59</v>
      </c>
      <c r="F184">
        <v>2</v>
      </c>
      <c r="G184">
        <v>0</v>
      </c>
      <c r="H184">
        <v>0</v>
      </c>
      <c r="I184">
        <v>0</v>
      </c>
      <c r="J184">
        <v>1</v>
      </c>
      <c r="K184">
        <v>2</v>
      </c>
      <c r="L184">
        <v>14</v>
      </c>
      <c r="M184">
        <v>0</v>
      </c>
      <c r="N184">
        <v>2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</v>
      </c>
      <c r="Y184">
        <v>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18</v>
      </c>
      <c r="AF184">
        <v>1</v>
      </c>
      <c r="AG184">
        <v>0</v>
      </c>
      <c r="AH184" t="b">
        <v>1</v>
      </c>
    </row>
    <row r="185" spans="1:34" x14ac:dyDescent="0.25">
      <c r="A185" t="s">
        <v>218</v>
      </c>
      <c r="B185" t="s">
        <v>219</v>
      </c>
      <c r="C185" t="s">
        <v>220</v>
      </c>
      <c r="D185" t="b">
        <v>0</v>
      </c>
      <c r="E185">
        <v>59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10</v>
      </c>
      <c r="AF185">
        <v>1025</v>
      </c>
      <c r="AG185">
        <v>0</v>
      </c>
      <c r="AH185" t="b">
        <v>1</v>
      </c>
    </row>
    <row r="186" spans="1:34" x14ac:dyDescent="0.25">
      <c r="A186" t="s">
        <v>218</v>
      </c>
      <c r="B186" t="s">
        <v>219</v>
      </c>
      <c r="C186" t="s">
        <v>221</v>
      </c>
      <c r="D186" t="b">
        <v>0</v>
      </c>
      <c r="E186">
        <v>106</v>
      </c>
      <c r="F186">
        <v>2</v>
      </c>
      <c r="G186">
        <v>2</v>
      </c>
      <c r="H186">
        <v>1</v>
      </c>
      <c r="I186">
        <v>1</v>
      </c>
      <c r="J186">
        <v>1</v>
      </c>
      <c r="K186">
        <v>1</v>
      </c>
      <c r="L186">
        <v>3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17</v>
      </c>
      <c r="AF186">
        <v>1</v>
      </c>
      <c r="AG186">
        <v>0</v>
      </c>
      <c r="AH186" t="b">
        <v>1</v>
      </c>
    </row>
    <row r="187" spans="1:34" x14ac:dyDescent="0.25">
      <c r="A187" t="s">
        <v>218</v>
      </c>
      <c r="B187" t="s">
        <v>219</v>
      </c>
      <c r="C187" t="s">
        <v>222</v>
      </c>
      <c r="D187" t="b">
        <v>0</v>
      </c>
      <c r="E187">
        <v>67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33</v>
      </c>
      <c r="AF187">
        <v>1025</v>
      </c>
      <c r="AG187">
        <v>0</v>
      </c>
      <c r="AH187" t="b">
        <v>1</v>
      </c>
    </row>
    <row r="188" spans="1:34" x14ac:dyDescent="0.25">
      <c r="A188" t="s">
        <v>218</v>
      </c>
      <c r="B188" t="s">
        <v>219</v>
      </c>
      <c r="C188" t="s">
        <v>223</v>
      </c>
      <c r="D188" t="b">
        <v>1</v>
      </c>
      <c r="E188">
        <v>55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</v>
      </c>
      <c r="AF188">
        <v>4</v>
      </c>
      <c r="AG188">
        <v>0</v>
      </c>
      <c r="AH188" t="b">
        <v>1</v>
      </c>
    </row>
    <row r="189" spans="1:34" x14ac:dyDescent="0.25">
      <c r="A189" t="s">
        <v>218</v>
      </c>
      <c r="B189" t="s">
        <v>219</v>
      </c>
      <c r="C189" t="s">
        <v>224</v>
      </c>
      <c r="D189" t="b">
        <v>0</v>
      </c>
      <c r="E189">
        <v>90</v>
      </c>
      <c r="F189">
        <v>2</v>
      </c>
      <c r="G189">
        <v>2</v>
      </c>
      <c r="H189">
        <v>0</v>
      </c>
      <c r="I189">
        <v>2</v>
      </c>
      <c r="J189">
        <v>3</v>
      </c>
      <c r="K189">
        <v>3</v>
      </c>
      <c r="L189">
        <v>9</v>
      </c>
      <c r="M189">
        <v>2</v>
      </c>
      <c r="N189">
        <v>2</v>
      </c>
      <c r="O189">
        <v>1</v>
      </c>
      <c r="P189">
        <v>3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2</v>
      </c>
      <c r="Y189">
        <v>2</v>
      </c>
      <c r="Z189">
        <v>0</v>
      </c>
      <c r="AA189">
        <v>2</v>
      </c>
      <c r="AB189">
        <v>0</v>
      </c>
      <c r="AC189">
        <v>0</v>
      </c>
      <c r="AD189">
        <v>0</v>
      </c>
      <c r="AE189">
        <v>18</v>
      </c>
      <c r="AF189">
        <v>1</v>
      </c>
      <c r="AG189">
        <v>0</v>
      </c>
      <c r="AH189" t="b">
        <v>1</v>
      </c>
    </row>
    <row r="190" spans="1:34" x14ac:dyDescent="0.25">
      <c r="A190" t="s">
        <v>225</v>
      </c>
      <c r="B190" t="s">
        <v>226</v>
      </c>
      <c r="C190" t="s">
        <v>183</v>
      </c>
      <c r="D190" t="b">
        <v>0</v>
      </c>
      <c r="E190">
        <v>486</v>
      </c>
      <c r="F190">
        <v>3</v>
      </c>
      <c r="G190">
        <v>3</v>
      </c>
      <c r="H190">
        <v>0</v>
      </c>
      <c r="I190">
        <v>3</v>
      </c>
      <c r="J190">
        <v>1</v>
      </c>
      <c r="K190">
        <v>2</v>
      </c>
      <c r="L190">
        <v>5</v>
      </c>
      <c r="M190">
        <v>0</v>
      </c>
      <c r="N190">
        <v>0</v>
      </c>
      <c r="O190">
        <v>1</v>
      </c>
      <c r="P190">
        <v>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21</v>
      </c>
      <c r="AF190">
        <v>1</v>
      </c>
      <c r="AG190">
        <v>0</v>
      </c>
      <c r="AH190" t="b">
        <v>1</v>
      </c>
    </row>
    <row r="191" spans="1:34" x14ac:dyDescent="0.25">
      <c r="A191" t="s">
        <v>225</v>
      </c>
      <c r="B191" t="s">
        <v>226</v>
      </c>
      <c r="C191" t="s">
        <v>208</v>
      </c>
      <c r="D191" t="b">
        <v>0</v>
      </c>
      <c r="E191">
        <v>502</v>
      </c>
      <c r="F191">
        <v>2</v>
      </c>
      <c r="G191">
        <v>4</v>
      </c>
      <c r="H191">
        <v>0</v>
      </c>
      <c r="I191">
        <v>4</v>
      </c>
      <c r="J191">
        <v>1</v>
      </c>
      <c r="K191">
        <v>18</v>
      </c>
      <c r="L191">
        <v>37</v>
      </c>
      <c r="M191">
        <v>0</v>
      </c>
      <c r="N191">
        <v>14</v>
      </c>
      <c r="O191">
        <v>4</v>
      </c>
      <c r="P191">
        <v>18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6</v>
      </c>
      <c r="Y191">
        <v>14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36</v>
      </c>
      <c r="AF191">
        <v>1</v>
      </c>
      <c r="AG191">
        <v>0</v>
      </c>
      <c r="AH191" t="b">
        <v>1</v>
      </c>
    </row>
    <row r="192" spans="1:34" x14ac:dyDescent="0.25">
      <c r="A192" t="s">
        <v>225</v>
      </c>
      <c r="B192" t="s">
        <v>226</v>
      </c>
      <c r="C192" t="s">
        <v>77</v>
      </c>
      <c r="D192" t="b">
        <v>0</v>
      </c>
      <c r="E192">
        <v>562</v>
      </c>
      <c r="F192">
        <v>2</v>
      </c>
      <c r="G192">
        <v>1</v>
      </c>
      <c r="H192">
        <v>0</v>
      </c>
      <c r="I192">
        <v>1</v>
      </c>
      <c r="J192">
        <v>6</v>
      </c>
      <c r="K192">
        <v>2</v>
      </c>
      <c r="L192">
        <v>19</v>
      </c>
      <c r="M192">
        <v>6</v>
      </c>
      <c r="N192">
        <v>1</v>
      </c>
      <c r="O192">
        <v>1</v>
      </c>
      <c r="P192">
        <v>2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17</v>
      </c>
      <c r="AF192">
        <v>1</v>
      </c>
      <c r="AG192">
        <v>0</v>
      </c>
      <c r="AH192" t="b">
        <v>1</v>
      </c>
    </row>
    <row r="193" spans="1:34" x14ac:dyDescent="0.25">
      <c r="A193" t="s">
        <v>225</v>
      </c>
      <c r="B193" t="s">
        <v>226</v>
      </c>
      <c r="C193" t="s">
        <v>227</v>
      </c>
      <c r="D193" t="b">
        <v>1</v>
      </c>
      <c r="E193">
        <v>402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3</v>
      </c>
      <c r="AF193">
        <v>1</v>
      </c>
      <c r="AG193">
        <v>0</v>
      </c>
      <c r="AH193" t="b">
        <v>1</v>
      </c>
    </row>
    <row r="194" spans="1:34" x14ac:dyDescent="0.25">
      <c r="A194" t="s">
        <v>225</v>
      </c>
      <c r="B194" t="s">
        <v>226</v>
      </c>
      <c r="C194" t="s">
        <v>179</v>
      </c>
      <c r="D194" t="b">
        <v>0</v>
      </c>
      <c r="E194">
        <v>604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2</v>
      </c>
      <c r="L194">
        <v>5</v>
      </c>
      <c r="M194">
        <v>0</v>
      </c>
      <c r="N194">
        <v>0</v>
      </c>
      <c r="O194">
        <v>1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</v>
      </c>
      <c r="AF194">
        <v>2</v>
      </c>
      <c r="AG194">
        <v>0</v>
      </c>
      <c r="AH194" t="b">
        <v>1</v>
      </c>
    </row>
    <row r="195" spans="1:34" x14ac:dyDescent="0.25">
      <c r="A195" t="s">
        <v>225</v>
      </c>
      <c r="B195" t="s">
        <v>226</v>
      </c>
      <c r="C195" t="s">
        <v>228</v>
      </c>
      <c r="D195" t="b">
        <v>0</v>
      </c>
      <c r="E195">
        <v>425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3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7</v>
      </c>
      <c r="AF195">
        <v>1</v>
      </c>
      <c r="AG195">
        <v>0</v>
      </c>
      <c r="AH195" t="b">
        <v>1</v>
      </c>
    </row>
    <row r="196" spans="1:34" x14ac:dyDescent="0.25">
      <c r="A196" t="s">
        <v>225</v>
      </c>
      <c r="B196" t="s">
        <v>226</v>
      </c>
      <c r="C196" t="s">
        <v>192</v>
      </c>
      <c r="D196" t="b">
        <v>0</v>
      </c>
      <c r="E196">
        <v>449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3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10</v>
      </c>
      <c r="AF196">
        <v>1</v>
      </c>
      <c r="AG196">
        <v>0</v>
      </c>
      <c r="AH196" t="b">
        <v>1</v>
      </c>
    </row>
    <row r="197" spans="1:34" x14ac:dyDescent="0.25">
      <c r="A197" t="s">
        <v>225</v>
      </c>
      <c r="B197" t="s">
        <v>226</v>
      </c>
      <c r="C197" t="s">
        <v>181</v>
      </c>
      <c r="D197" t="b">
        <v>0</v>
      </c>
      <c r="E197">
        <v>474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3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10</v>
      </c>
      <c r="AF197">
        <v>1</v>
      </c>
      <c r="AG197">
        <v>0</v>
      </c>
      <c r="AH197" t="b">
        <v>1</v>
      </c>
    </row>
    <row r="198" spans="1:34" x14ac:dyDescent="0.25">
      <c r="A198" t="s">
        <v>225</v>
      </c>
      <c r="B198" t="s">
        <v>226</v>
      </c>
      <c r="C198" t="s">
        <v>229</v>
      </c>
      <c r="D198" t="b">
        <v>0</v>
      </c>
      <c r="E198">
        <v>437</v>
      </c>
      <c r="F198">
        <v>2</v>
      </c>
      <c r="G198">
        <v>2</v>
      </c>
      <c r="H198">
        <v>0</v>
      </c>
      <c r="I198">
        <v>2</v>
      </c>
      <c r="J198">
        <v>1</v>
      </c>
      <c r="K198">
        <v>1</v>
      </c>
      <c r="L198">
        <v>4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18</v>
      </c>
      <c r="AF198">
        <v>1</v>
      </c>
      <c r="AG198">
        <v>0</v>
      </c>
      <c r="AH198" t="b">
        <v>1</v>
      </c>
    </row>
    <row r="199" spans="1:34" x14ac:dyDescent="0.25">
      <c r="A199" t="s">
        <v>225</v>
      </c>
      <c r="B199" t="s">
        <v>226</v>
      </c>
      <c r="C199" t="s">
        <v>170</v>
      </c>
      <c r="D199" t="b">
        <v>0</v>
      </c>
      <c r="E199">
        <v>461</v>
      </c>
      <c r="F199">
        <v>3</v>
      </c>
      <c r="G199">
        <v>3</v>
      </c>
      <c r="H199">
        <v>0</v>
      </c>
      <c r="I199">
        <v>3</v>
      </c>
      <c r="J199">
        <v>1</v>
      </c>
      <c r="K199">
        <v>2</v>
      </c>
      <c r="L199">
        <v>5</v>
      </c>
      <c r="M199">
        <v>0</v>
      </c>
      <c r="N199">
        <v>0</v>
      </c>
      <c r="O199">
        <v>1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21</v>
      </c>
      <c r="AF199">
        <v>1</v>
      </c>
      <c r="AG199">
        <v>0</v>
      </c>
      <c r="AH199" t="b">
        <v>1</v>
      </c>
    </row>
    <row r="200" spans="1:34" x14ac:dyDescent="0.25">
      <c r="A200" t="s">
        <v>225</v>
      </c>
      <c r="B200" t="s">
        <v>226</v>
      </c>
      <c r="C200" t="s">
        <v>173</v>
      </c>
      <c r="D200" t="b">
        <v>0</v>
      </c>
      <c r="E200">
        <v>619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2</v>
      </c>
      <c r="L200">
        <v>5</v>
      </c>
      <c r="M200">
        <v>0</v>
      </c>
      <c r="N200">
        <v>0</v>
      </c>
      <c r="O200">
        <v>1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20</v>
      </c>
      <c r="AF200">
        <v>2</v>
      </c>
      <c r="AG200">
        <v>0</v>
      </c>
      <c r="AH200" t="b">
        <v>1</v>
      </c>
    </row>
    <row r="201" spans="1:34" x14ac:dyDescent="0.25">
      <c r="A201" t="s">
        <v>225</v>
      </c>
      <c r="B201" t="s">
        <v>226</v>
      </c>
      <c r="C201" t="s">
        <v>230</v>
      </c>
      <c r="D201" t="b">
        <v>1</v>
      </c>
      <c r="E201">
        <v>411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6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6</v>
      </c>
      <c r="AF201">
        <v>1</v>
      </c>
      <c r="AG201">
        <v>0</v>
      </c>
      <c r="AH201" t="b">
        <v>1</v>
      </c>
    </row>
    <row r="202" spans="1:34" x14ac:dyDescent="0.25">
      <c r="A202" t="s">
        <v>225</v>
      </c>
      <c r="B202" t="s">
        <v>226</v>
      </c>
      <c r="C202" t="s">
        <v>82</v>
      </c>
      <c r="D202" t="b">
        <v>0</v>
      </c>
      <c r="E202">
        <v>589</v>
      </c>
      <c r="F202">
        <v>1</v>
      </c>
      <c r="G202">
        <v>2</v>
      </c>
      <c r="H202">
        <v>0</v>
      </c>
      <c r="I202">
        <v>2</v>
      </c>
      <c r="J202">
        <v>1</v>
      </c>
      <c r="K202">
        <v>3</v>
      </c>
      <c r="L202">
        <v>7</v>
      </c>
      <c r="M202">
        <v>1</v>
      </c>
      <c r="N202">
        <v>1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7</v>
      </c>
      <c r="AF202">
        <v>1</v>
      </c>
      <c r="AG202">
        <v>0</v>
      </c>
      <c r="AH202" t="b">
        <v>1</v>
      </c>
    </row>
    <row r="203" spans="1:34" x14ac:dyDescent="0.25">
      <c r="A203" t="s">
        <v>231</v>
      </c>
      <c r="B203" t="s">
        <v>232</v>
      </c>
      <c r="C203" t="s">
        <v>233</v>
      </c>
      <c r="D203" t="b">
        <v>0</v>
      </c>
      <c r="E203">
        <v>45</v>
      </c>
      <c r="F203">
        <v>0</v>
      </c>
      <c r="G203">
        <v>2</v>
      </c>
      <c r="H203">
        <v>2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25</v>
      </c>
      <c r="AF203">
        <v>0</v>
      </c>
      <c r="AG203">
        <v>0</v>
      </c>
      <c r="AH203" t="b">
        <v>1</v>
      </c>
    </row>
    <row r="204" spans="1:34" x14ac:dyDescent="0.25">
      <c r="A204" t="s">
        <v>231</v>
      </c>
      <c r="B204" t="s">
        <v>232</v>
      </c>
      <c r="C204" t="s">
        <v>234</v>
      </c>
      <c r="D204" t="b">
        <v>0</v>
      </c>
      <c r="E204">
        <v>65</v>
      </c>
      <c r="F204">
        <v>1</v>
      </c>
      <c r="G204">
        <v>2</v>
      </c>
      <c r="H204">
        <v>2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28</v>
      </c>
      <c r="AF204">
        <v>0</v>
      </c>
      <c r="AG204">
        <v>0</v>
      </c>
      <c r="AH204" t="b">
        <v>1</v>
      </c>
    </row>
    <row r="205" spans="1:34" x14ac:dyDescent="0.25">
      <c r="A205" t="s">
        <v>231</v>
      </c>
      <c r="B205" t="s">
        <v>232</v>
      </c>
      <c r="C205" t="s">
        <v>235</v>
      </c>
      <c r="D205" t="b">
        <v>0</v>
      </c>
      <c r="E205">
        <v>55</v>
      </c>
      <c r="F205">
        <v>0</v>
      </c>
      <c r="G205">
        <v>2</v>
      </c>
      <c r="H205">
        <v>2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25</v>
      </c>
      <c r="AF205">
        <v>0</v>
      </c>
      <c r="AG205">
        <v>0</v>
      </c>
      <c r="AH205" t="b">
        <v>1</v>
      </c>
    </row>
    <row r="206" spans="1:34" x14ac:dyDescent="0.25">
      <c r="A206" t="s">
        <v>236</v>
      </c>
      <c r="B206" t="s">
        <v>237</v>
      </c>
      <c r="C206" t="s">
        <v>43</v>
      </c>
      <c r="D206" t="b">
        <v>0</v>
      </c>
      <c r="E206">
        <v>112</v>
      </c>
      <c r="F206">
        <v>3</v>
      </c>
      <c r="G206">
        <v>1</v>
      </c>
      <c r="H206">
        <v>0</v>
      </c>
      <c r="I206">
        <v>1</v>
      </c>
      <c r="J206">
        <v>1</v>
      </c>
      <c r="K206">
        <v>2</v>
      </c>
      <c r="L206">
        <v>5</v>
      </c>
      <c r="M206">
        <v>0</v>
      </c>
      <c r="N206">
        <v>2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6</v>
      </c>
      <c r="Y206">
        <v>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15</v>
      </c>
      <c r="AF206">
        <v>1</v>
      </c>
      <c r="AG206">
        <v>0</v>
      </c>
      <c r="AH206" t="b">
        <v>1</v>
      </c>
    </row>
    <row r="207" spans="1:34" x14ac:dyDescent="0.25">
      <c r="A207" t="s">
        <v>236</v>
      </c>
      <c r="B207" t="s">
        <v>237</v>
      </c>
      <c r="C207" t="s">
        <v>61</v>
      </c>
      <c r="D207" t="b">
        <v>0</v>
      </c>
      <c r="E207">
        <v>98</v>
      </c>
      <c r="F207">
        <v>3</v>
      </c>
      <c r="G207">
        <v>1</v>
      </c>
      <c r="H207">
        <v>0</v>
      </c>
      <c r="I207">
        <v>1</v>
      </c>
      <c r="J207">
        <v>1</v>
      </c>
      <c r="K207">
        <v>5</v>
      </c>
      <c r="L207">
        <v>7</v>
      </c>
      <c r="M207">
        <v>0</v>
      </c>
      <c r="N207">
        <v>2</v>
      </c>
      <c r="O207">
        <v>0</v>
      </c>
      <c r="P207">
        <v>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6</v>
      </c>
      <c r="Y207">
        <v>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18</v>
      </c>
      <c r="AF207">
        <v>1</v>
      </c>
      <c r="AG207">
        <v>0</v>
      </c>
      <c r="AH207" t="b">
        <v>1</v>
      </c>
    </row>
    <row r="208" spans="1:34" x14ac:dyDescent="0.25">
      <c r="A208" t="s">
        <v>236</v>
      </c>
      <c r="B208" t="s">
        <v>237</v>
      </c>
      <c r="C208" t="s">
        <v>50</v>
      </c>
      <c r="D208" t="b">
        <v>0</v>
      </c>
      <c r="E208">
        <v>58</v>
      </c>
      <c r="F208">
        <v>3</v>
      </c>
      <c r="G208">
        <v>1</v>
      </c>
      <c r="H208">
        <v>0</v>
      </c>
      <c r="I208">
        <v>1</v>
      </c>
      <c r="J208">
        <v>1</v>
      </c>
      <c r="K208">
        <v>7</v>
      </c>
      <c r="L208">
        <v>25</v>
      </c>
      <c r="M208">
        <v>0</v>
      </c>
      <c r="N208">
        <v>2</v>
      </c>
      <c r="O208">
        <v>0</v>
      </c>
      <c r="P208">
        <v>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</v>
      </c>
      <c r="X208">
        <v>24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19</v>
      </c>
      <c r="AF208">
        <v>1</v>
      </c>
      <c r="AG208">
        <v>0</v>
      </c>
      <c r="AH208" t="b">
        <v>1</v>
      </c>
    </row>
    <row r="209" spans="1:34" x14ac:dyDescent="0.25">
      <c r="A209" t="s">
        <v>238</v>
      </c>
      <c r="B209" t="s">
        <v>239</v>
      </c>
      <c r="C209" t="s">
        <v>240</v>
      </c>
      <c r="D209" t="b">
        <v>1</v>
      </c>
      <c r="E209">
        <v>102</v>
      </c>
      <c r="F209">
        <v>0</v>
      </c>
      <c r="G209">
        <v>2</v>
      </c>
      <c r="H209">
        <v>2</v>
      </c>
      <c r="I209">
        <v>0</v>
      </c>
      <c r="J209">
        <v>1</v>
      </c>
      <c r="K209">
        <v>0</v>
      </c>
      <c r="L209">
        <v>3</v>
      </c>
      <c r="M209">
        <v>0</v>
      </c>
      <c r="N209">
        <v>0</v>
      </c>
      <c r="O209">
        <v>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12</v>
      </c>
      <c r="AF209">
        <v>1</v>
      </c>
      <c r="AG209">
        <v>0</v>
      </c>
      <c r="AH209" t="b">
        <v>1</v>
      </c>
    </row>
    <row r="210" spans="1:34" x14ac:dyDescent="0.25">
      <c r="A210" t="s">
        <v>238</v>
      </c>
      <c r="B210" t="s">
        <v>239</v>
      </c>
      <c r="C210" t="s">
        <v>212</v>
      </c>
      <c r="D210" t="b">
        <v>0</v>
      </c>
      <c r="E210">
        <v>148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3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9</v>
      </c>
      <c r="AF210">
        <v>1</v>
      </c>
      <c r="AG210">
        <v>0</v>
      </c>
      <c r="AH210" t="b">
        <v>1</v>
      </c>
    </row>
    <row r="211" spans="1:34" x14ac:dyDescent="0.25">
      <c r="A211" t="s">
        <v>238</v>
      </c>
      <c r="B211" t="s">
        <v>239</v>
      </c>
      <c r="C211" t="s">
        <v>82</v>
      </c>
      <c r="D211" t="b">
        <v>0</v>
      </c>
      <c r="E211">
        <v>260</v>
      </c>
      <c r="F211">
        <v>0</v>
      </c>
      <c r="G211">
        <v>0</v>
      </c>
      <c r="H211">
        <v>0</v>
      </c>
      <c r="I211">
        <v>0</v>
      </c>
      <c r="J211">
        <v>4</v>
      </c>
      <c r="K211">
        <v>3</v>
      </c>
      <c r="L211">
        <v>7</v>
      </c>
      <c r="M211">
        <v>1</v>
      </c>
      <c r="N211">
        <v>1</v>
      </c>
      <c r="O211">
        <v>0</v>
      </c>
      <c r="P211">
        <v>3</v>
      </c>
      <c r="Q211">
        <v>0</v>
      </c>
      <c r="R211">
        <v>0</v>
      </c>
      <c r="S211">
        <v>0</v>
      </c>
      <c r="T211">
        <v>3</v>
      </c>
      <c r="U211">
        <v>0</v>
      </c>
      <c r="V211">
        <v>3</v>
      </c>
      <c r="W211">
        <v>0</v>
      </c>
      <c r="X211">
        <v>5</v>
      </c>
      <c r="Y211">
        <v>3</v>
      </c>
      <c r="Z211">
        <v>4</v>
      </c>
      <c r="AA211">
        <v>0</v>
      </c>
      <c r="AB211">
        <v>0</v>
      </c>
      <c r="AC211">
        <v>0</v>
      </c>
      <c r="AD211">
        <v>0</v>
      </c>
      <c r="AE211">
        <v>8</v>
      </c>
      <c r="AF211">
        <v>1</v>
      </c>
      <c r="AG211">
        <v>0</v>
      </c>
      <c r="AH211" t="b">
        <v>1</v>
      </c>
    </row>
    <row r="212" spans="1:34" x14ac:dyDescent="0.25">
      <c r="A212" t="s">
        <v>238</v>
      </c>
      <c r="B212" t="s">
        <v>239</v>
      </c>
      <c r="C212" t="s">
        <v>241</v>
      </c>
      <c r="D212" t="b">
        <v>0</v>
      </c>
      <c r="E212">
        <v>188</v>
      </c>
      <c r="F212">
        <v>2</v>
      </c>
      <c r="G212">
        <v>3</v>
      </c>
      <c r="H212">
        <v>2</v>
      </c>
      <c r="I212">
        <v>1</v>
      </c>
      <c r="J212">
        <v>1</v>
      </c>
      <c r="K212">
        <v>4</v>
      </c>
      <c r="L212">
        <v>6</v>
      </c>
      <c r="M212">
        <v>1</v>
      </c>
      <c r="N212">
        <v>3</v>
      </c>
      <c r="O212">
        <v>1</v>
      </c>
      <c r="P212">
        <v>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22</v>
      </c>
      <c r="AF212">
        <v>1</v>
      </c>
      <c r="AG212">
        <v>0</v>
      </c>
      <c r="AH212" t="b">
        <v>1</v>
      </c>
    </row>
    <row r="213" spans="1:34" x14ac:dyDescent="0.25">
      <c r="A213" t="s">
        <v>238</v>
      </c>
      <c r="B213" t="s">
        <v>239</v>
      </c>
      <c r="C213" t="s">
        <v>242</v>
      </c>
      <c r="D213" t="b">
        <v>0</v>
      </c>
      <c r="E213">
        <v>157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3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7</v>
      </c>
      <c r="AF213">
        <v>1</v>
      </c>
      <c r="AG213">
        <v>0</v>
      </c>
      <c r="AH213" t="b">
        <v>1</v>
      </c>
    </row>
    <row r="214" spans="1:34" x14ac:dyDescent="0.25">
      <c r="A214" t="s">
        <v>238</v>
      </c>
      <c r="B214" t="s">
        <v>239</v>
      </c>
      <c r="C214" t="s">
        <v>243</v>
      </c>
      <c r="D214" t="b">
        <v>0</v>
      </c>
      <c r="E214">
        <v>174</v>
      </c>
      <c r="F214">
        <v>2</v>
      </c>
      <c r="G214">
        <v>2</v>
      </c>
      <c r="H214">
        <v>1</v>
      </c>
      <c r="I214">
        <v>1</v>
      </c>
      <c r="J214">
        <v>1</v>
      </c>
      <c r="K214">
        <v>3</v>
      </c>
      <c r="L214">
        <v>5</v>
      </c>
      <c r="M214">
        <v>0</v>
      </c>
      <c r="N214">
        <v>0</v>
      </c>
      <c r="O214">
        <v>7</v>
      </c>
      <c r="P214">
        <v>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23</v>
      </c>
      <c r="AF214">
        <v>1</v>
      </c>
      <c r="AG214">
        <v>0</v>
      </c>
      <c r="AH214" t="b">
        <v>1</v>
      </c>
    </row>
    <row r="215" spans="1:34" x14ac:dyDescent="0.25">
      <c r="A215" t="s">
        <v>238</v>
      </c>
      <c r="B215" t="s">
        <v>239</v>
      </c>
      <c r="C215" t="s">
        <v>244</v>
      </c>
      <c r="D215" t="b">
        <v>0</v>
      </c>
      <c r="E215">
        <v>204</v>
      </c>
      <c r="F215">
        <v>1</v>
      </c>
      <c r="G215">
        <v>5</v>
      </c>
      <c r="H215">
        <v>1</v>
      </c>
      <c r="I215">
        <v>4</v>
      </c>
      <c r="J215">
        <v>5</v>
      </c>
      <c r="K215">
        <v>9</v>
      </c>
      <c r="L215">
        <v>18</v>
      </c>
      <c r="M215">
        <v>1</v>
      </c>
      <c r="N215">
        <v>3</v>
      </c>
      <c r="O215">
        <v>2</v>
      </c>
      <c r="P215">
        <v>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4</v>
      </c>
      <c r="Y215">
        <v>7</v>
      </c>
      <c r="Z215">
        <v>5</v>
      </c>
      <c r="AA215">
        <v>1</v>
      </c>
      <c r="AB215">
        <v>0</v>
      </c>
      <c r="AC215">
        <v>0</v>
      </c>
      <c r="AD215">
        <v>0</v>
      </c>
      <c r="AE215">
        <v>23</v>
      </c>
      <c r="AF215">
        <v>1</v>
      </c>
      <c r="AG215">
        <v>0</v>
      </c>
      <c r="AH215" t="b">
        <v>1</v>
      </c>
    </row>
    <row r="216" spans="1:34" x14ac:dyDescent="0.25">
      <c r="A216" t="s">
        <v>238</v>
      </c>
      <c r="B216" t="s">
        <v>239</v>
      </c>
      <c r="C216" t="s">
        <v>245</v>
      </c>
      <c r="D216" t="b">
        <v>0</v>
      </c>
      <c r="E216">
        <v>139</v>
      </c>
      <c r="F216">
        <v>0</v>
      </c>
      <c r="G216">
        <v>1</v>
      </c>
      <c r="H216">
        <v>1</v>
      </c>
      <c r="I216">
        <v>0</v>
      </c>
      <c r="J216">
        <v>1</v>
      </c>
      <c r="K216">
        <v>0</v>
      </c>
      <c r="L216">
        <v>3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8</v>
      </c>
      <c r="AF216">
        <v>1</v>
      </c>
      <c r="AG216">
        <v>0</v>
      </c>
      <c r="AH216" t="b">
        <v>1</v>
      </c>
    </row>
    <row r="217" spans="1:34" x14ac:dyDescent="0.25">
      <c r="A217" t="s">
        <v>238</v>
      </c>
      <c r="B217" t="s">
        <v>239</v>
      </c>
      <c r="C217" t="s">
        <v>246</v>
      </c>
      <c r="D217" t="b">
        <v>1</v>
      </c>
      <c r="E217">
        <v>81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3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9</v>
      </c>
      <c r="AF217">
        <v>1</v>
      </c>
      <c r="AG217">
        <v>0</v>
      </c>
      <c r="AH217" t="b">
        <v>1</v>
      </c>
    </row>
    <row r="218" spans="1:34" x14ac:dyDescent="0.25">
      <c r="A218" t="s">
        <v>238</v>
      </c>
      <c r="B218" t="s">
        <v>239</v>
      </c>
      <c r="C218" t="s">
        <v>179</v>
      </c>
      <c r="D218" t="b">
        <v>0</v>
      </c>
      <c r="E218">
        <v>275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2</v>
      </c>
      <c r="L218">
        <v>4</v>
      </c>
      <c r="M218">
        <v>0</v>
      </c>
      <c r="N218">
        <v>0</v>
      </c>
      <c r="O218">
        <v>1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15</v>
      </c>
      <c r="AF218">
        <v>2</v>
      </c>
      <c r="AG218">
        <v>0</v>
      </c>
      <c r="AH218" t="b">
        <v>1</v>
      </c>
    </row>
    <row r="219" spans="1:34" x14ac:dyDescent="0.25">
      <c r="A219" t="s">
        <v>238</v>
      </c>
      <c r="B219" t="s">
        <v>239</v>
      </c>
      <c r="C219" t="s">
        <v>247</v>
      </c>
      <c r="D219" t="b">
        <v>1</v>
      </c>
      <c r="E219">
        <v>115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9</v>
      </c>
      <c r="M219">
        <v>0</v>
      </c>
      <c r="N219">
        <v>0</v>
      </c>
      <c r="O219">
        <v>4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</v>
      </c>
      <c r="X219">
        <v>0</v>
      </c>
      <c r="Y219">
        <v>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14</v>
      </c>
      <c r="AF219">
        <v>1</v>
      </c>
      <c r="AG219">
        <v>0</v>
      </c>
      <c r="AH219" t="b">
        <v>1</v>
      </c>
    </row>
    <row r="220" spans="1:34" x14ac:dyDescent="0.25">
      <c r="A220" t="s">
        <v>238</v>
      </c>
      <c r="B220" t="s">
        <v>239</v>
      </c>
      <c r="C220" t="s">
        <v>248</v>
      </c>
      <c r="D220" t="b">
        <v>0</v>
      </c>
      <c r="E220">
        <v>130</v>
      </c>
      <c r="F220">
        <v>0</v>
      </c>
      <c r="G220">
        <v>1</v>
      </c>
      <c r="H220">
        <v>1</v>
      </c>
      <c r="I220">
        <v>0</v>
      </c>
      <c r="J220">
        <v>1</v>
      </c>
      <c r="K220">
        <v>0</v>
      </c>
      <c r="L220">
        <v>3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8</v>
      </c>
      <c r="AF220">
        <v>1</v>
      </c>
      <c r="AG220">
        <v>0</v>
      </c>
      <c r="AH220" t="b">
        <v>1</v>
      </c>
    </row>
    <row r="221" spans="1:34" x14ac:dyDescent="0.25">
      <c r="A221" t="s">
        <v>238</v>
      </c>
      <c r="B221" t="s">
        <v>239</v>
      </c>
      <c r="C221" t="s">
        <v>173</v>
      </c>
      <c r="D221" t="b">
        <v>0</v>
      </c>
      <c r="E221">
        <v>289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2</v>
      </c>
      <c r="L221">
        <v>4</v>
      </c>
      <c r="M221">
        <v>0</v>
      </c>
      <c r="N221">
        <v>0</v>
      </c>
      <c r="O221">
        <v>1</v>
      </c>
      <c r="P221">
        <v>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20</v>
      </c>
      <c r="AF221">
        <v>2</v>
      </c>
      <c r="AG221">
        <v>0</v>
      </c>
      <c r="AH221" t="b">
        <v>1</v>
      </c>
    </row>
    <row r="222" spans="1:34" x14ac:dyDescent="0.25">
      <c r="A222" t="s">
        <v>238</v>
      </c>
      <c r="B222" t="s">
        <v>239</v>
      </c>
      <c r="C222" t="s">
        <v>249</v>
      </c>
      <c r="D222" t="b">
        <v>1</v>
      </c>
      <c r="E222">
        <v>91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3</v>
      </c>
      <c r="M222">
        <v>0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10</v>
      </c>
      <c r="AF222">
        <v>1</v>
      </c>
      <c r="AG222">
        <v>0</v>
      </c>
      <c r="AH222" t="b">
        <v>1</v>
      </c>
    </row>
    <row r="223" spans="1:34" x14ac:dyDescent="0.25">
      <c r="A223" t="s">
        <v>238</v>
      </c>
      <c r="B223" t="s">
        <v>239</v>
      </c>
      <c r="C223" t="s">
        <v>77</v>
      </c>
      <c r="D223" t="b">
        <v>0</v>
      </c>
      <c r="E223">
        <v>231</v>
      </c>
      <c r="F223">
        <v>1</v>
      </c>
      <c r="G223">
        <v>0</v>
      </c>
      <c r="H223">
        <v>0</v>
      </c>
      <c r="I223">
        <v>0</v>
      </c>
      <c r="J223">
        <v>7</v>
      </c>
      <c r="K223">
        <v>3</v>
      </c>
      <c r="L223">
        <v>22</v>
      </c>
      <c r="M223">
        <v>7</v>
      </c>
      <c r="N223">
        <v>1</v>
      </c>
      <c r="O223">
        <v>1</v>
      </c>
      <c r="P223">
        <v>3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2</v>
      </c>
      <c r="AB223">
        <v>0</v>
      </c>
      <c r="AC223">
        <v>0</v>
      </c>
      <c r="AD223">
        <v>0</v>
      </c>
      <c r="AE223">
        <v>22</v>
      </c>
      <c r="AF223">
        <v>1</v>
      </c>
      <c r="AG223">
        <v>0</v>
      </c>
      <c r="AH223" t="b">
        <v>1</v>
      </c>
    </row>
    <row r="224" spans="1:34" x14ac:dyDescent="0.25">
      <c r="A224" t="s">
        <v>250</v>
      </c>
      <c r="B224" t="s">
        <v>251</v>
      </c>
      <c r="C224" t="s">
        <v>252</v>
      </c>
      <c r="D224" t="b">
        <v>0</v>
      </c>
      <c r="E224">
        <v>100</v>
      </c>
      <c r="F224">
        <v>7</v>
      </c>
      <c r="G224">
        <v>4</v>
      </c>
      <c r="H224">
        <v>0</v>
      </c>
      <c r="I224">
        <v>4</v>
      </c>
      <c r="J224">
        <v>3</v>
      </c>
      <c r="K224">
        <v>9</v>
      </c>
      <c r="L224">
        <v>13</v>
      </c>
      <c r="M224">
        <v>0</v>
      </c>
      <c r="N224">
        <v>6</v>
      </c>
      <c r="O224">
        <v>0</v>
      </c>
      <c r="P224">
        <v>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5</v>
      </c>
      <c r="X224">
        <v>8</v>
      </c>
      <c r="Y224">
        <v>6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34</v>
      </c>
      <c r="AF224">
        <v>1</v>
      </c>
      <c r="AG224">
        <v>0</v>
      </c>
      <c r="AH224" t="b">
        <v>1</v>
      </c>
    </row>
    <row r="225" spans="1:34" x14ac:dyDescent="0.25">
      <c r="A225" t="s">
        <v>250</v>
      </c>
      <c r="B225" t="s">
        <v>251</v>
      </c>
      <c r="C225" t="s">
        <v>253</v>
      </c>
      <c r="D225" t="b">
        <v>0</v>
      </c>
      <c r="E225">
        <v>142</v>
      </c>
      <c r="F225">
        <v>5</v>
      </c>
      <c r="G225">
        <v>1</v>
      </c>
      <c r="H225">
        <v>0</v>
      </c>
      <c r="I225">
        <v>1</v>
      </c>
      <c r="J225">
        <v>1</v>
      </c>
      <c r="K225">
        <v>5</v>
      </c>
      <c r="L225">
        <v>8</v>
      </c>
      <c r="M225">
        <v>0</v>
      </c>
      <c r="N225">
        <v>4</v>
      </c>
      <c r="O225">
        <v>0</v>
      </c>
      <c r="P225">
        <v>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</v>
      </c>
      <c r="Y225">
        <v>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27</v>
      </c>
      <c r="AF225">
        <v>1</v>
      </c>
      <c r="AG225">
        <v>0</v>
      </c>
      <c r="AH225" t="b">
        <v>1</v>
      </c>
    </row>
    <row r="226" spans="1:34" x14ac:dyDescent="0.25">
      <c r="A226" t="s">
        <v>250</v>
      </c>
      <c r="B226" t="s">
        <v>251</v>
      </c>
      <c r="C226" t="s">
        <v>254</v>
      </c>
      <c r="D226" t="b">
        <v>0</v>
      </c>
      <c r="E226">
        <v>127</v>
      </c>
      <c r="F226">
        <v>5</v>
      </c>
      <c r="G226">
        <v>0</v>
      </c>
      <c r="H226">
        <v>0</v>
      </c>
      <c r="I226">
        <v>0</v>
      </c>
      <c r="J226">
        <v>1</v>
      </c>
      <c r="K226">
        <v>5</v>
      </c>
      <c r="L226">
        <v>8</v>
      </c>
      <c r="M226">
        <v>0</v>
      </c>
      <c r="N226">
        <v>4</v>
      </c>
      <c r="O226">
        <v>0</v>
      </c>
      <c r="P226">
        <v>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</v>
      </c>
      <c r="Y226">
        <v>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28</v>
      </c>
      <c r="AF226">
        <v>1</v>
      </c>
      <c r="AG226">
        <v>0</v>
      </c>
      <c r="AH226" t="b">
        <v>1</v>
      </c>
    </row>
    <row r="227" spans="1:34" x14ac:dyDescent="0.25">
      <c r="A227" t="s">
        <v>250</v>
      </c>
      <c r="B227" t="s">
        <v>251</v>
      </c>
      <c r="C227" t="s">
        <v>255</v>
      </c>
      <c r="D227" t="b">
        <v>0</v>
      </c>
      <c r="E227">
        <v>82</v>
      </c>
      <c r="F227">
        <v>1</v>
      </c>
      <c r="G227">
        <v>0</v>
      </c>
      <c r="H227">
        <v>0</v>
      </c>
      <c r="I227">
        <v>0</v>
      </c>
      <c r="J227">
        <v>2</v>
      </c>
      <c r="K227">
        <v>4</v>
      </c>
      <c r="L227">
        <v>11</v>
      </c>
      <c r="M227">
        <v>0</v>
      </c>
      <c r="N227">
        <v>2</v>
      </c>
      <c r="O227">
        <v>0</v>
      </c>
      <c r="P227">
        <v>4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6</v>
      </c>
      <c r="Y227">
        <v>2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38</v>
      </c>
      <c r="AF227">
        <v>1</v>
      </c>
      <c r="AG227">
        <v>0</v>
      </c>
      <c r="AH227" t="b">
        <v>1</v>
      </c>
    </row>
    <row r="228" spans="1:34" x14ac:dyDescent="0.25">
      <c r="A228" t="s">
        <v>250</v>
      </c>
      <c r="B228" t="s">
        <v>251</v>
      </c>
      <c r="C228" t="s">
        <v>256</v>
      </c>
      <c r="D228" t="b">
        <v>0</v>
      </c>
      <c r="E228">
        <v>157</v>
      </c>
      <c r="F228">
        <v>3</v>
      </c>
      <c r="G228">
        <v>2</v>
      </c>
      <c r="H228">
        <v>1</v>
      </c>
      <c r="I228">
        <v>1</v>
      </c>
      <c r="J228">
        <v>1</v>
      </c>
      <c r="K228">
        <v>2</v>
      </c>
      <c r="L228">
        <v>5</v>
      </c>
      <c r="M228">
        <v>1</v>
      </c>
      <c r="N228">
        <v>2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5</v>
      </c>
      <c r="X228">
        <v>6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18</v>
      </c>
      <c r="AF228">
        <v>10</v>
      </c>
      <c r="AG228">
        <v>0</v>
      </c>
      <c r="AH228" t="b">
        <v>1</v>
      </c>
    </row>
    <row r="229" spans="1:34" x14ac:dyDescent="0.25">
      <c r="A229" t="s">
        <v>250</v>
      </c>
      <c r="B229" t="s">
        <v>251</v>
      </c>
      <c r="C229" t="s">
        <v>257</v>
      </c>
      <c r="D229" t="b">
        <v>0</v>
      </c>
      <c r="E229">
        <v>73</v>
      </c>
      <c r="F229">
        <v>2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3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7</v>
      </c>
      <c r="AF229">
        <v>1</v>
      </c>
      <c r="AG229">
        <v>0</v>
      </c>
      <c r="AH229" t="b">
        <v>1</v>
      </c>
    </row>
    <row r="230" spans="1:34" x14ac:dyDescent="0.25">
      <c r="A230" t="s">
        <v>258</v>
      </c>
      <c r="B230" t="s">
        <v>259</v>
      </c>
      <c r="C230" t="s">
        <v>260</v>
      </c>
      <c r="D230" t="b">
        <v>1</v>
      </c>
      <c r="E230">
        <v>60</v>
      </c>
      <c r="F230">
        <v>0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3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8</v>
      </c>
      <c r="AF230">
        <v>1</v>
      </c>
      <c r="AG230">
        <v>0</v>
      </c>
      <c r="AH230" t="b">
        <v>1</v>
      </c>
    </row>
    <row r="231" spans="1:34" x14ac:dyDescent="0.25">
      <c r="A231" t="s">
        <v>258</v>
      </c>
      <c r="B231" t="s">
        <v>259</v>
      </c>
      <c r="C231" t="s">
        <v>261</v>
      </c>
      <c r="D231" t="b">
        <v>0</v>
      </c>
      <c r="E231">
        <v>95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3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10</v>
      </c>
      <c r="AF231">
        <v>1</v>
      </c>
      <c r="AG231">
        <v>0</v>
      </c>
      <c r="AH231" t="b">
        <v>1</v>
      </c>
    </row>
    <row r="232" spans="1:34" x14ac:dyDescent="0.25">
      <c r="A232" t="s">
        <v>258</v>
      </c>
      <c r="B232" t="s">
        <v>259</v>
      </c>
      <c r="C232" t="s">
        <v>262</v>
      </c>
      <c r="D232" t="b">
        <v>0</v>
      </c>
      <c r="E232">
        <v>107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3</v>
      </c>
      <c r="L232">
        <v>5</v>
      </c>
      <c r="M232">
        <v>1</v>
      </c>
      <c r="N232">
        <v>2</v>
      </c>
      <c r="O232">
        <v>1</v>
      </c>
      <c r="P232">
        <v>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21</v>
      </c>
      <c r="AF232">
        <v>1</v>
      </c>
      <c r="AG232">
        <v>0</v>
      </c>
      <c r="AH232" t="b">
        <v>1</v>
      </c>
    </row>
    <row r="233" spans="1:34" x14ac:dyDescent="0.25">
      <c r="A233" t="s">
        <v>258</v>
      </c>
      <c r="B233" t="s">
        <v>259</v>
      </c>
      <c r="C233" t="s">
        <v>82</v>
      </c>
      <c r="D233" t="b">
        <v>0</v>
      </c>
      <c r="E233">
        <v>146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3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6</v>
      </c>
      <c r="AF233">
        <v>1</v>
      </c>
      <c r="AG233">
        <v>0</v>
      </c>
      <c r="AH233" t="b">
        <v>1</v>
      </c>
    </row>
    <row r="234" spans="1:34" x14ac:dyDescent="0.25">
      <c r="A234" t="s">
        <v>258</v>
      </c>
      <c r="B234" t="s">
        <v>259</v>
      </c>
      <c r="C234" t="s">
        <v>263</v>
      </c>
      <c r="D234" t="b">
        <v>0</v>
      </c>
      <c r="E234">
        <v>86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3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11</v>
      </c>
      <c r="AF234">
        <v>1</v>
      </c>
      <c r="AG234">
        <v>0</v>
      </c>
      <c r="AH234" t="b">
        <v>1</v>
      </c>
    </row>
    <row r="235" spans="1:34" x14ac:dyDescent="0.25">
      <c r="A235" t="s">
        <v>258</v>
      </c>
      <c r="B235" t="s">
        <v>259</v>
      </c>
      <c r="C235" t="s">
        <v>264</v>
      </c>
      <c r="D235" t="b">
        <v>1</v>
      </c>
      <c r="E235">
        <v>73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7</v>
      </c>
      <c r="M235">
        <v>0</v>
      </c>
      <c r="N235">
        <v>0</v>
      </c>
      <c r="O235">
        <v>2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18</v>
      </c>
      <c r="AF235">
        <v>1</v>
      </c>
      <c r="AG235">
        <v>0</v>
      </c>
      <c r="AH235" t="b">
        <v>1</v>
      </c>
    </row>
    <row r="236" spans="1:34" x14ac:dyDescent="0.25">
      <c r="A236" t="s">
        <v>258</v>
      </c>
      <c r="B236" t="s">
        <v>259</v>
      </c>
      <c r="C236" t="s">
        <v>77</v>
      </c>
      <c r="D236" t="b">
        <v>0</v>
      </c>
      <c r="E236">
        <v>122</v>
      </c>
      <c r="F236">
        <v>1</v>
      </c>
      <c r="G236">
        <v>0</v>
      </c>
      <c r="H236">
        <v>0</v>
      </c>
      <c r="I236">
        <v>0</v>
      </c>
      <c r="J236">
        <v>5</v>
      </c>
      <c r="K236">
        <v>2</v>
      </c>
      <c r="L236">
        <v>16</v>
      </c>
      <c r="M236">
        <v>5</v>
      </c>
      <c r="N236">
        <v>1</v>
      </c>
      <c r="O236">
        <v>1</v>
      </c>
      <c r="P236">
        <v>2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21</v>
      </c>
      <c r="AF236">
        <v>1</v>
      </c>
      <c r="AG236">
        <v>0</v>
      </c>
      <c r="AH236" t="b">
        <v>1</v>
      </c>
    </row>
    <row r="237" spans="1:34" x14ac:dyDescent="0.25">
      <c r="A237" t="s">
        <v>265</v>
      </c>
      <c r="B237" t="s">
        <v>266</v>
      </c>
      <c r="C237" t="s">
        <v>101</v>
      </c>
      <c r="D237" t="b">
        <v>0</v>
      </c>
      <c r="E237">
        <v>129</v>
      </c>
      <c r="F237">
        <v>3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4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15</v>
      </c>
      <c r="AF237">
        <v>1</v>
      </c>
      <c r="AG237">
        <v>0</v>
      </c>
      <c r="AH237" t="b">
        <v>1</v>
      </c>
    </row>
    <row r="238" spans="1:34" x14ac:dyDescent="0.25">
      <c r="A238" t="s">
        <v>265</v>
      </c>
      <c r="B238" t="s">
        <v>266</v>
      </c>
      <c r="C238" t="s">
        <v>52</v>
      </c>
      <c r="D238" t="b">
        <v>0</v>
      </c>
      <c r="E238">
        <v>102</v>
      </c>
      <c r="F238">
        <v>2</v>
      </c>
      <c r="G238">
        <v>0</v>
      </c>
      <c r="H238">
        <v>0</v>
      </c>
      <c r="I238">
        <v>0</v>
      </c>
      <c r="J238">
        <v>1</v>
      </c>
      <c r="K238">
        <v>2</v>
      </c>
      <c r="L238">
        <v>6</v>
      </c>
      <c r="M238">
        <v>0</v>
      </c>
      <c r="N238">
        <v>2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17</v>
      </c>
      <c r="AF238">
        <v>1</v>
      </c>
      <c r="AG238">
        <v>0</v>
      </c>
      <c r="AH238" t="b">
        <v>1</v>
      </c>
    </row>
    <row r="239" spans="1:34" x14ac:dyDescent="0.25">
      <c r="A239" t="s">
        <v>265</v>
      </c>
      <c r="B239" t="s">
        <v>266</v>
      </c>
      <c r="C239" t="s">
        <v>43</v>
      </c>
      <c r="D239" t="b">
        <v>0</v>
      </c>
      <c r="E239">
        <v>138</v>
      </c>
      <c r="F239">
        <v>2</v>
      </c>
      <c r="G239">
        <v>0</v>
      </c>
      <c r="H239">
        <v>0</v>
      </c>
      <c r="I239">
        <v>0</v>
      </c>
      <c r="J239">
        <v>1</v>
      </c>
      <c r="K239">
        <v>2</v>
      </c>
      <c r="L239">
        <v>5</v>
      </c>
      <c r="M239">
        <v>0</v>
      </c>
      <c r="N239">
        <v>2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16</v>
      </c>
      <c r="AF239">
        <v>1</v>
      </c>
      <c r="AG239">
        <v>0</v>
      </c>
      <c r="AH239" t="b">
        <v>1</v>
      </c>
    </row>
    <row r="240" spans="1:34" x14ac:dyDescent="0.25">
      <c r="A240" t="s">
        <v>265</v>
      </c>
      <c r="B240" t="s">
        <v>266</v>
      </c>
      <c r="C240" t="s">
        <v>61</v>
      </c>
      <c r="D240" t="b">
        <v>0</v>
      </c>
      <c r="E240">
        <v>115</v>
      </c>
      <c r="F240">
        <v>2</v>
      </c>
      <c r="G240">
        <v>0</v>
      </c>
      <c r="H240">
        <v>0</v>
      </c>
      <c r="I240">
        <v>0</v>
      </c>
      <c r="J240">
        <v>1</v>
      </c>
      <c r="K240">
        <v>7</v>
      </c>
      <c r="L240">
        <v>9</v>
      </c>
      <c r="M240">
        <v>0</v>
      </c>
      <c r="N240">
        <v>2</v>
      </c>
      <c r="O240">
        <v>0</v>
      </c>
      <c r="P240">
        <v>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18</v>
      </c>
      <c r="AF240">
        <v>1</v>
      </c>
      <c r="AG240">
        <v>0</v>
      </c>
      <c r="AH240" t="b">
        <v>1</v>
      </c>
    </row>
    <row r="241" spans="1:34" x14ac:dyDescent="0.25">
      <c r="A241" t="s">
        <v>265</v>
      </c>
      <c r="B241" t="s">
        <v>266</v>
      </c>
      <c r="C241" t="s">
        <v>50</v>
      </c>
      <c r="D241" t="b">
        <v>0</v>
      </c>
      <c r="E241">
        <v>59</v>
      </c>
      <c r="F241">
        <v>2</v>
      </c>
      <c r="G241">
        <v>0</v>
      </c>
      <c r="H241">
        <v>0</v>
      </c>
      <c r="I241">
        <v>0</v>
      </c>
      <c r="J241">
        <v>1</v>
      </c>
      <c r="K241">
        <v>3</v>
      </c>
      <c r="L241">
        <v>22</v>
      </c>
      <c r="M241">
        <v>0</v>
      </c>
      <c r="N241">
        <v>2</v>
      </c>
      <c r="O241">
        <v>0</v>
      </c>
      <c r="P241">
        <v>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18</v>
      </c>
      <c r="X241">
        <v>0</v>
      </c>
      <c r="Y241">
        <v>10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20</v>
      </c>
      <c r="AF241">
        <v>1</v>
      </c>
      <c r="AG241">
        <v>0</v>
      </c>
      <c r="AH241" t="b">
        <v>1</v>
      </c>
    </row>
    <row r="242" spans="1:34" x14ac:dyDescent="0.25">
      <c r="A242" t="s">
        <v>267</v>
      </c>
      <c r="B242" t="s">
        <v>268</v>
      </c>
      <c r="C242" t="s">
        <v>269</v>
      </c>
      <c r="D242" t="b">
        <v>0</v>
      </c>
      <c r="E242">
        <v>141</v>
      </c>
      <c r="F242">
        <v>0</v>
      </c>
      <c r="G242">
        <v>3</v>
      </c>
      <c r="H242">
        <v>3</v>
      </c>
      <c r="I242">
        <v>0</v>
      </c>
      <c r="J242">
        <v>1</v>
      </c>
      <c r="K242">
        <v>0</v>
      </c>
      <c r="L242">
        <v>3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7</v>
      </c>
      <c r="AF242">
        <v>1</v>
      </c>
      <c r="AG242">
        <v>0</v>
      </c>
      <c r="AH242" t="b">
        <v>1</v>
      </c>
    </row>
    <row r="243" spans="1:34" x14ac:dyDescent="0.25">
      <c r="A243" t="s">
        <v>267</v>
      </c>
      <c r="B243" t="s">
        <v>268</v>
      </c>
      <c r="C243" t="s">
        <v>270</v>
      </c>
      <c r="D243" t="b">
        <v>0</v>
      </c>
      <c r="E243">
        <v>205</v>
      </c>
      <c r="F243">
        <v>0</v>
      </c>
      <c r="G243">
        <v>5</v>
      </c>
      <c r="H243">
        <v>5</v>
      </c>
      <c r="I243">
        <v>0</v>
      </c>
      <c r="J243">
        <v>1</v>
      </c>
      <c r="K243">
        <v>0</v>
      </c>
      <c r="L243">
        <v>3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16</v>
      </c>
      <c r="AF243">
        <v>1</v>
      </c>
      <c r="AG243">
        <v>0</v>
      </c>
      <c r="AH243" t="b">
        <v>1</v>
      </c>
    </row>
    <row r="244" spans="1:34" x14ac:dyDescent="0.25">
      <c r="A244" t="s">
        <v>267</v>
      </c>
      <c r="B244" t="s">
        <v>268</v>
      </c>
      <c r="C244" t="s">
        <v>271</v>
      </c>
      <c r="D244" t="b">
        <v>0</v>
      </c>
      <c r="E244">
        <v>235</v>
      </c>
      <c r="F244">
        <v>0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3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14</v>
      </c>
      <c r="AF244">
        <v>1</v>
      </c>
      <c r="AG244">
        <v>0</v>
      </c>
      <c r="AH244" t="b">
        <v>1</v>
      </c>
    </row>
    <row r="245" spans="1:34" x14ac:dyDescent="0.25">
      <c r="A245" t="s">
        <v>267</v>
      </c>
      <c r="B245" t="s">
        <v>268</v>
      </c>
      <c r="C245" t="s">
        <v>272</v>
      </c>
      <c r="D245" t="b">
        <v>0</v>
      </c>
      <c r="E245">
        <v>244</v>
      </c>
      <c r="F245">
        <v>0</v>
      </c>
      <c r="G245">
        <v>3</v>
      </c>
      <c r="H245">
        <v>3</v>
      </c>
      <c r="I245">
        <v>0</v>
      </c>
      <c r="J245">
        <v>1</v>
      </c>
      <c r="K245">
        <v>0</v>
      </c>
      <c r="L245">
        <v>3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9</v>
      </c>
      <c r="AF245">
        <v>1</v>
      </c>
      <c r="AG245">
        <v>0</v>
      </c>
      <c r="AH245" t="b">
        <v>1</v>
      </c>
    </row>
    <row r="246" spans="1:34" x14ac:dyDescent="0.25">
      <c r="A246" t="s">
        <v>267</v>
      </c>
      <c r="B246" t="s">
        <v>268</v>
      </c>
      <c r="C246" t="s">
        <v>273</v>
      </c>
      <c r="D246" t="b">
        <v>0</v>
      </c>
      <c r="E246">
        <v>96</v>
      </c>
      <c r="F246">
        <v>0</v>
      </c>
      <c r="G246">
        <v>1</v>
      </c>
      <c r="H246">
        <v>1</v>
      </c>
      <c r="I246">
        <v>0</v>
      </c>
      <c r="J246">
        <v>1</v>
      </c>
      <c r="K246">
        <v>0</v>
      </c>
      <c r="L246">
        <v>3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11</v>
      </c>
      <c r="AF246">
        <v>1</v>
      </c>
      <c r="AG246">
        <v>0</v>
      </c>
      <c r="AH246" t="b">
        <v>1</v>
      </c>
    </row>
    <row r="247" spans="1:34" x14ac:dyDescent="0.25">
      <c r="A247" t="s">
        <v>267</v>
      </c>
      <c r="B247" t="s">
        <v>268</v>
      </c>
      <c r="C247" t="s">
        <v>274</v>
      </c>
      <c r="D247" t="b">
        <v>0</v>
      </c>
      <c r="E247">
        <v>253</v>
      </c>
      <c r="F247">
        <v>0</v>
      </c>
      <c r="G247">
        <v>1</v>
      </c>
      <c r="H247">
        <v>1</v>
      </c>
      <c r="I247">
        <v>0</v>
      </c>
      <c r="J247">
        <v>1</v>
      </c>
      <c r="K247">
        <v>0</v>
      </c>
      <c r="L247">
        <v>3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9</v>
      </c>
      <c r="AF247">
        <v>1</v>
      </c>
      <c r="AG247">
        <v>0</v>
      </c>
      <c r="AH247" t="b">
        <v>1</v>
      </c>
    </row>
    <row r="248" spans="1:34" x14ac:dyDescent="0.25">
      <c r="A248" t="s">
        <v>267</v>
      </c>
      <c r="B248" t="s">
        <v>268</v>
      </c>
      <c r="C248" t="s">
        <v>275</v>
      </c>
      <c r="D248" t="b">
        <v>0</v>
      </c>
      <c r="E248">
        <v>105</v>
      </c>
      <c r="F248">
        <v>0</v>
      </c>
      <c r="G248">
        <v>2</v>
      </c>
      <c r="H248">
        <v>2</v>
      </c>
      <c r="I248">
        <v>0</v>
      </c>
      <c r="J248">
        <v>1</v>
      </c>
      <c r="K248">
        <v>0</v>
      </c>
      <c r="L248">
        <v>3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10</v>
      </c>
      <c r="AF248">
        <v>1</v>
      </c>
      <c r="AG248">
        <v>0</v>
      </c>
      <c r="AH248" t="b">
        <v>1</v>
      </c>
    </row>
    <row r="249" spans="1:34" x14ac:dyDescent="0.25">
      <c r="A249" t="s">
        <v>267</v>
      </c>
      <c r="B249" t="s">
        <v>268</v>
      </c>
      <c r="C249" t="s">
        <v>276</v>
      </c>
      <c r="D249" t="b">
        <v>0</v>
      </c>
      <c r="E249">
        <v>123</v>
      </c>
      <c r="F249">
        <v>0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3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5</v>
      </c>
      <c r="AF249">
        <v>1</v>
      </c>
      <c r="AG249">
        <v>0</v>
      </c>
      <c r="AH249" t="b">
        <v>1</v>
      </c>
    </row>
    <row r="250" spans="1:34" x14ac:dyDescent="0.25">
      <c r="A250" t="s">
        <v>267</v>
      </c>
      <c r="B250" t="s">
        <v>268</v>
      </c>
      <c r="C250" t="s">
        <v>277</v>
      </c>
      <c r="D250" t="b">
        <v>0</v>
      </c>
      <c r="E250">
        <v>132</v>
      </c>
      <c r="F250">
        <v>0</v>
      </c>
      <c r="G250">
        <v>3</v>
      </c>
      <c r="H250">
        <v>3</v>
      </c>
      <c r="I250">
        <v>0</v>
      </c>
      <c r="J250">
        <v>1</v>
      </c>
      <c r="K250">
        <v>0</v>
      </c>
      <c r="L250">
        <v>3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7</v>
      </c>
      <c r="AF250">
        <v>1</v>
      </c>
      <c r="AG250">
        <v>0</v>
      </c>
      <c r="AH250" t="b">
        <v>1</v>
      </c>
    </row>
    <row r="251" spans="1:34" x14ac:dyDescent="0.25">
      <c r="A251" t="s">
        <v>267</v>
      </c>
      <c r="B251" t="s">
        <v>268</v>
      </c>
      <c r="C251" t="s">
        <v>278</v>
      </c>
      <c r="D251" t="b">
        <v>0</v>
      </c>
      <c r="E251">
        <v>262</v>
      </c>
      <c r="F251">
        <v>0</v>
      </c>
      <c r="G251">
        <v>3</v>
      </c>
      <c r="H251">
        <v>3</v>
      </c>
      <c r="I251">
        <v>0</v>
      </c>
      <c r="J251">
        <v>1</v>
      </c>
      <c r="K251">
        <v>0</v>
      </c>
      <c r="L251">
        <v>3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9</v>
      </c>
      <c r="AF251">
        <v>1</v>
      </c>
      <c r="AG251">
        <v>0</v>
      </c>
      <c r="AH251" t="b">
        <v>1</v>
      </c>
    </row>
    <row r="252" spans="1:34" x14ac:dyDescent="0.25">
      <c r="A252" t="s">
        <v>267</v>
      </c>
      <c r="B252" t="s">
        <v>268</v>
      </c>
      <c r="C252" t="s">
        <v>279</v>
      </c>
      <c r="D252" t="b">
        <v>0</v>
      </c>
      <c r="E252">
        <v>168</v>
      </c>
      <c r="F252">
        <v>0</v>
      </c>
      <c r="G252">
        <v>3</v>
      </c>
      <c r="H252">
        <v>3</v>
      </c>
      <c r="I252">
        <v>0</v>
      </c>
      <c r="J252">
        <v>1</v>
      </c>
      <c r="K252">
        <v>0</v>
      </c>
      <c r="L252">
        <v>3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11</v>
      </c>
      <c r="AF252">
        <v>1</v>
      </c>
      <c r="AG252">
        <v>0</v>
      </c>
      <c r="AH252" t="b">
        <v>1</v>
      </c>
    </row>
    <row r="253" spans="1:34" x14ac:dyDescent="0.25">
      <c r="A253" t="s">
        <v>267</v>
      </c>
      <c r="B253" t="s">
        <v>268</v>
      </c>
      <c r="C253" t="s">
        <v>280</v>
      </c>
      <c r="D253" t="b">
        <v>0</v>
      </c>
      <c r="E253">
        <v>186</v>
      </c>
      <c r="F253">
        <v>0</v>
      </c>
      <c r="G253">
        <v>3</v>
      </c>
      <c r="H253">
        <v>3</v>
      </c>
      <c r="I253">
        <v>0</v>
      </c>
      <c r="J253">
        <v>1</v>
      </c>
      <c r="K253">
        <v>0</v>
      </c>
      <c r="L253">
        <v>3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16</v>
      </c>
      <c r="AF253">
        <v>1</v>
      </c>
      <c r="AG253">
        <v>0</v>
      </c>
      <c r="AH253" t="b">
        <v>1</v>
      </c>
    </row>
    <row r="254" spans="1:34" x14ac:dyDescent="0.25">
      <c r="A254" t="s">
        <v>267</v>
      </c>
      <c r="B254" t="s">
        <v>268</v>
      </c>
      <c r="C254" t="s">
        <v>281</v>
      </c>
      <c r="D254" t="b">
        <v>0</v>
      </c>
      <c r="E254">
        <v>159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3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9</v>
      </c>
      <c r="AF254">
        <v>1</v>
      </c>
      <c r="AG254">
        <v>0</v>
      </c>
      <c r="AH254" t="b">
        <v>1</v>
      </c>
    </row>
    <row r="255" spans="1:34" x14ac:dyDescent="0.25">
      <c r="A255" t="s">
        <v>267</v>
      </c>
      <c r="B255" t="s">
        <v>268</v>
      </c>
      <c r="C255" t="s">
        <v>282</v>
      </c>
      <c r="D255" t="b">
        <v>0</v>
      </c>
      <c r="E255">
        <v>225</v>
      </c>
      <c r="F255">
        <v>0</v>
      </c>
      <c r="G255">
        <v>4</v>
      </c>
      <c r="H255">
        <v>4</v>
      </c>
      <c r="I255">
        <v>0</v>
      </c>
      <c r="J255">
        <v>1</v>
      </c>
      <c r="K255">
        <v>0</v>
      </c>
      <c r="L255">
        <v>3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14</v>
      </c>
      <c r="AF255">
        <v>1</v>
      </c>
      <c r="AG255">
        <v>0</v>
      </c>
      <c r="AH255" t="b">
        <v>1</v>
      </c>
    </row>
    <row r="256" spans="1:34" x14ac:dyDescent="0.25">
      <c r="A256" t="s">
        <v>267</v>
      </c>
      <c r="B256" t="s">
        <v>268</v>
      </c>
      <c r="C256" t="s">
        <v>283</v>
      </c>
      <c r="D256" t="b">
        <v>0</v>
      </c>
      <c r="E256">
        <v>114</v>
      </c>
      <c r="F256">
        <v>0</v>
      </c>
      <c r="G256">
        <v>3</v>
      </c>
      <c r="H256">
        <v>3</v>
      </c>
      <c r="I256">
        <v>0</v>
      </c>
      <c r="J256">
        <v>1</v>
      </c>
      <c r="K256">
        <v>0</v>
      </c>
      <c r="L256">
        <v>3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9</v>
      </c>
      <c r="AF256">
        <v>1</v>
      </c>
      <c r="AG256">
        <v>0</v>
      </c>
      <c r="AH256" t="b">
        <v>1</v>
      </c>
    </row>
    <row r="257" spans="1:34" x14ac:dyDescent="0.25">
      <c r="A257" t="s">
        <v>267</v>
      </c>
      <c r="B257" t="s">
        <v>268</v>
      </c>
      <c r="C257" t="s">
        <v>284</v>
      </c>
      <c r="D257" t="b">
        <v>0</v>
      </c>
      <c r="E257">
        <v>271</v>
      </c>
      <c r="F257">
        <v>0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3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9</v>
      </c>
      <c r="AF257">
        <v>1</v>
      </c>
      <c r="AG257">
        <v>0</v>
      </c>
      <c r="AH257" t="b">
        <v>1</v>
      </c>
    </row>
    <row r="258" spans="1:34" x14ac:dyDescent="0.25">
      <c r="A258" t="s">
        <v>267</v>
      </c>
      <c r="B258" t="s">
        <v>268</v>
      </c>
      <c r="C258" t="s">
        <v>285</v>
      </c>
      <c r="D258" t="b">
        <v>0</v>
      </c>
      <c r="E258">
        <v>150</v>
      </c>
      <c r="F258">
        <v>0</v>
      </c>
      <c r="G258">
        <v>3</v>
      </c>
      <c r="H258">
        <v>3</v>
      </c>
      <c r="I258">
        <v>0</v>
      </c>
      <c r="J258">
        <v>1</v>
      </c>
      <c r="K258">
        <v>0</v>
      </c>
      <c r="L258">
        <v>3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9</v>
      </c>
      <c r="AF258">
        <v>1</v>
      </c>
      <c r="AG258">
        <v>0</v>
      </c>
      <c r="AH258" t="b">
        <v>1</v>
      </c>
    </row>
    <row r="259" spans="1:34" x14ac:dyDescent="0.25">
      <c r="A259" t="s">
        <v>267</v>
      </c>
      <c r="B259" t="s">
        <v>268</v>
      </c>
      <c r="C259" t="s">
        <v>286</v>
      </c>
      <c r="D259" t="b">
        <v>0</v>
      </c>
      <c r="E259">
        <v>195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3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15</v>
      </c>
      <c r="AF259">
        <v>1</v>
      </c>
      <c r="AG259">
        <v>0</v>
      </c>
      <c r="AH259" t="b">
        <v>1</v>
      </c>
    </row>
    <row r="260" spans="1:34" x14ac:dyDescent="0.25">
      <c r="A260" t="s">
        <v>267</v>
      </c>
      <c r="B260" t="s">
        <v>268</v>
      </c>
      <c r="C260" t="s">
        <v>287</v>
      </c>
      <c r="D260" t="b">
        <v>1</v>
      </c>
      <c r="E260">
        <v>85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0</v>
      </c>
      <c r="L260">
        <v>5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</v>
      </c>
      <c r="Y260">
        <v>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16</v>
      </c>
      <c r="AF260">
        <v>1</v>
      </c>
      <c r="AG260">
        <v>0</v>
      </c>
      <c r="AH260" t="b">
        <v>1</v>
      </c>
    </row>
    <row r="261" spans="1:34" x14ac:dyDescent="0.25">
      <c r="A261" t="s">
        <v>267</v>
      </c>
      <c r="B261" t="s">
        <v>268</v>
      </c>
      <c r="C261" t="s">
        <v>288</v>
      </c>
      <c r="D261" t="b">
        <v>0</v>
      </c>
      <c r="E261">
        <v>215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0</v>
      </c>
      <c r="L261">
        <v>3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26</v>
      </c>
      <c r="AF261">
        <v>1</v>
      </c>
      <c r="AG261">
        <v>0</v>
      </c>
      <c r="AH261" t="b">
        <v>1</v>
      </c>
    </row>
    <row r="262" spans="1:34" x14ac:dyDescent="0.25">
      <c r="A262" t="s">
        <v>267</v>
      </c>
      <c r="B262" t="s">
        <v>268</v>
      </c>
      <c r="C262" t="s">
        <v>289</v>
      </c>
      <c r="D262" t="b">
        <v>0</v>
      </c>
      <c r="E262">
        <v>177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3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11</v>
      </c>
      <c r="AF262">
        <v>1</v>
      </c>
      <c r="AG262">
        <v>0</v>
      </c>
      <c r="AH262" t="b">
        <v>1</v>
      </c>
    </row>
    <row r="263" spans="1:34" x14ac:dyDescent="0.25">
      <c r="A263" t="s">
        <v>290</v>
      </c>
      <c r="B263" t="s">
        <v>291</v>
      </c>
      <c r="C263" t="s">
        <v>43</v>
      </c>
      <c r="D263" t="b">
        <v>0</v>
      </c>
      <c r="E263">
        <v>66</v>
      </c>
      <c r="F263">
        <v>3</v>
      </c>
      <c r="G263">
        <v>1</v>
      </c>
      <c r="H263">
        <v>0</v>
      </c>
      <c r="I263">
        <v>1</v>
      </c>
      <c r="J263">
        <v>2</v>
      </c>
      <c r="K263">
        <v>3</v>
      </c>
      <c r="L263">
        <v>7</v>
      </c>
      <c r="M263">
        <v>0</v>
      </c>
      <c r="N263">
        <v>3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15</v>
      </c>
      <c r="AF263">
        <v>1</v>
      </c>
      <c r="AG263">
        <v>0</v>
      </c>
      <c r="AH263" t="b">
        <v>1</v>
      </c>
    </row>
    <row r="264" spans="1:34" x14ac:dyDescent="0.25">
      <c r="A264" t="s">
        <v>290</v>
      </c>
      <c r="B264" t="s">
        <v>291</v>
      </c>
      <c r="C264" t="s">
        <v>50</v>
      </c>
      <c r="D264" t="b">
        <v>0</v>
      </c>
      <c r="E264">
        <v>55</v>
      </c>
      <c r="F264">
        <v>1</v>
      </c>
      <c r="G264">
        <v>0</v>
      </c>
      <c r="H264">
        <v>0</v>
      </c>
      <c r="I264">
        <v>0</v>
      </c>
      <c r="J264">
        <v>1</v>
      </c>
      <c r="K264">
        <v>2</v>
      </c>
      <c r="L264">
        <v>6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8</v>
      </c>
      <c r="AF264">
        <v>1</v>
      </c>
      <c r="AG264">
        <v>0</v>
      </c>
      <c r="AH264" t="b">
        <v>1</v>
      </c>
    </row>
    <row r="265" spans="1:34" x14ac:dyDescent="0.25">
      <c r="A265" t="s">
        <v>292</v>
      </c>
      <c r="B265" t="s">
        <v>293</v>
      </c>
      <c r="C265" t="s">
        <v>294</v>
      </c>
      <c r="D265" t="b">
        <v>1</v>
      </c>
      <c r="E265">
        <v>99</v>
      </c>
      <c r="F265">
        <v>3</v>
      </c>
      <c r="G265">
        <v>2</v>
      </c>
      <c r="H265">
        <v>1</v>
      </c>
      <c r="I265">
        <v>1</v>
      </c>
      <c r="J265">
        <v>1</v>
      </c>
      <c r="K265">
        <v>1</v>
      </c>
      <c r="L265">
        <v>9</v>
      </c>
      <c r="M265">
        <v>0</v>
      </c>
      <c r="N265">
        <v>0</v>
      </c>
      <c r="O265">
        <v>4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</v>
      </c>
      <c r="X265">
        <v>0</v>
      </c>
      <c r="Y265">
        <v>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35</v>
      </c>
      <c r="AF265">
        <v>1</v>
      </c>
      <c r="AG265">
        <v>0</v>
      </c>
      <c r="AH265" t="b">
        <v>1</v>
      </c>
    </row>
    <row r="266" spans="1:34" x14ac:dyDescent="0.25">
      <c r="A266" t="s">
        <v>292</v>
      </c>
      <c r="B266" t="s">
        <v>293</v>
      </c>
      <c r="C266" t="s">
        <v>295</v>
      </c>
      <c r="D266" t="b">
        <v>1</v>
      </c>
      <c r="E266">
        <v>68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8</v>
      </c>
      <c r="AF266">
        <v>1</v>
      </c>
      <c r="AG266">
        <v>0</v>
      </c>
      <c r="AH266" t="b">
        <v>1</v>
      </c>
    </row>
    <row r="267" spans="1:34" x14ac:dyDescent="0.25">
      <c r="A267" t="s">
        <v>292</v>
      </c>
      <c r="B267" t="s">
        <v>293</v>
      </c>
      <c r="C267" t="s">
        <v>296</v>
      </c>
      <c r="D267" t="b">
        <v>0</v>
      </c>
      <c r="E267">
        <v>124</v>
      </c>
      <c r="F267">
        <v>1</v>
      </c>
      <c r="G267">
        <v>5</v>
      </c>
      <c r="H267">
        <v>5</v>
      </c>
      <c r="I267">
        <v>0</v>
      </c>
      <c r="J267">
        <v>1</v>
      </c>
      <c r="K267">
        <v>0</v>
      </c>
      <c r="L267">
        <v>3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10</v>
      </c>
      <c r="AF267">
        <v>1</v>
      </c>
      <c r="AG267">
        <v>0</v>
      </c>
      <c r="AH267" t="b">
        <v>1</v>
      </c>
    </row>
    <row r="268" spans="1:34" x14ac:dyDescent="0.25">
      <c r="A268" t="s">
        <v>292</v>
      </c>
      <c r="B268" t="s">
        <v>293</v>
      </c>
      <c r="C268" t="s">
        <v>297</v>
      </c>
      <c r="D268" t="b">
        <v>0</v>
      </c>
      <c r="E268">
        <v>115</v>
      </c>
      <c r="F268">
        <v>1</v>
      </c>
      <c r="G268">
        <v>5</v>
      </c>
      <c r="H268">
        <v>5</v>
      </c>
      <c r="I268">
        <v>0</v>
      </c>
      <c r="J268">
        <v>1</v>
      </c>
      <c r="K268">
        <v>0</v>
      </c>
      <c r="L268">
        <v>3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12</v>
      </c>
      <c r="AF268">
        <v>1</v>
      </c>
      <c r="AG268">
        <v>0</v>
      </c>
      <c r="AH268" t="b">
        <v>1</v>
      </c>
    </row>
    <row r="269" spans="1:34" x14ac:dyDescent="0.25">
      <c r="A269" t="s">
        <v>292</v>
      </c>
      <c r="B269" t="s">
        <v>293</v>
      </c>
      <c r="C269" t="s">
        <v>82</v>
      </c>
      <c r="D269" t="b">
        <v>0</v>
      </c>
      <c r="E269">
        <v>178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2</v>
      </c>
      <c r="L269">
        <v>8</v>
      </c>
      <c r="M269">
        <v>1</v>
      </c>
      <c r="N269">
        <v>1</v>
      </c>
      <c r="O269">
        <v>0</v>
      </c>
      <c r="P269">
        <v>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</v>
      </c>
      <c r="W269">
        <v>0</v>
      </c>
      <c r="X269">
        <v>6</v>
      </c>
      <c r="Y269">
        <v>5</v>
      </c>
      <c r="Z269">
        <v>9</v>
      </c>
      <c r="AA269">
        <v>0</v>
      </c>
      <c r="AB269">
        <v>0</v>
      </c>
      <c r="AC269">
        <v>0</v>
      </c>
      <c r="AD269">
        <v>0</v>
      </c>
      <c r="AE269">
        <v>2</v>
      </c>
      <c r="AF269">
        <v>1</v>
      </c>
      <c r="AG269">
        <v>0</v>
      </c>
      <c r="AH269" t="b">
        <v>0</v>
      </c>
    </row>
    <row r="270" spans="1:34" x14ac:dyDescent="0.25">
      <c r="A270" t="s">
        <v>292</v>
      </c>
      <c r="B270" t="s">
        <v>293</v>
      </c>
      <c r="C270" t="s">
        <v>298</v>
      </c>
      <c r="D270" t="b">
        <v>0</v>
      </c>
      <c r="E270">
        <v>133</v>
      </c>
      <c r="F270">
        <v>1</v>
      </c>
      <c r="G270">
        <v>5</v>
      </c>
      <c r="H270">
        <v>5</v>
      </c>
      <c r="I270">
        <v>0</v>
      </c>
      <c r="J270">
        <v>1</v>
      </c>
      <c r="K270">
        <v>0</v>
      </c>
      <c r="L270">
        <v>3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12</v>
      </c>
      <c r="AF270">
        <v>1</v>
      </c>
      <c r="AG270">
        <v>0</v>
      </c>
      <c r="AH270" t="b">
        <v>1</v>
      </c>
    </row>
    <row r="271" spans="1:34" x14ac:dyDescent="0.25">
      <c r="A271" t="s">
        <v>292</v>
      </c>
      <c r="B271" t="s">
        <v>293</v>
      </c>
      <c r="C271" t="s">
        <v>299</v>
      </c>
      <c r="D271" t="b">
        <v>0</v>
      </c>
      <c r="E271">
        <v>142</v>
      </c>
      <c r="F271">
        <v>0</v>
      </c>
      <c r="G271">
        <v>5</v>
      </c>
      <c r="H271">
        <v>5</v>
      </c>
      <c r="I271">
        <v>0</v>
      </c>
      <c r="J271">
        <v>1</v>
      </c>
      <c r="K271">
        <v>0</v>
      </c>
      <c r="L271">
        <v>3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10</v>
      </c>
      <c r="AF271">
        <v>1</v>
      </c>
      <c r="AG271">
        <v>0</v>
      </c>
      <c r="AH271" t="b">
        <v>1</v>
      </c>
    </row>
    <row r="272" spans="1:34" x14ac:dyDescent="0.25">
      <c r="A272" t="s">
        <v>292</v>
      </c>
      <c r="B272" t="s">
        <v>293</v>
      </c>
      <c r="C272" t="s">
        <v>300</v>
      </c>
      <c r="D272" t="b">
        <v>1</v>
      </c>
      <c r="E272">
        <v>81</v>
      </c>
      <c r="F272">
        <v>2</v>
      </c>
      <c r="G272">
        <v>4</v>
      </c>
      <c r="H272">
        <v>4</v>
      </c>
      <c r="I272">
        <v>0</v>
      </c>
      <c r="J272">
        <v>1</v>
      </c>
      <c r="K272">
        <v>0</v>
      </c>
      <c r="L272">
        <v>3</v>
      </c>
      <c r="M272">
        <v>0</v>
      </c>
      <c r="N272">
        <v>0</v>
      </c>
      <c r="O272">
        <v>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20</v>
      </c>
      <c r="AF272">
        <v>1</v>
      </c>
      <c r="AG272">
        <v>0</v>
      </c>
      <c r="AH272" t="b">
        <v>1</v>
      </c>
    </row>
    <row r="273" spans="1:34" x14ac:dyDescent="0.25">
      <c r="A273" t="s">
        <v>292</v>
      </c>
      <c r="B273" t="s">
        <v>293</v>
      </c>
      <c r="C273" t="s">
        <v>77</v>
      </c>
      <c r="D273" t="b">
        <v>0</v>
      </c>
      <c r="E273">
        <v>154</v>
      </c>
      <c r="F273">
        <v>1</v>
      </c>
      <c r="G273">
        <v>0</v>
      </c>
      <c r="H273">
        <v>0</v>
      </c>
      <c r="I273">
        <v>0</v>
      </c>
      <c r="J273">
        <v>7</v>
      </c>
      <c r="K273">
        <v>2</v>
      </c>
      <c r="L273">
        <v>22</v>
      </c>
      <c r="M273">
        <v>7</v>
      </c>
      <c r="N273">
        <v>1</v>
      </c>
      <c r="O273">
        <v>1</v>
      </c>
      <c r="P273">
        <v>2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19</v>
      </c>
      <c r="AF273">
        <v>1</v>
      </c>
      <c r="AG273">
        <v>0</v>
      </c>
      <c r="AH273" t="b">
        <v>1</v>
      </c>
    </row>
    <row r="274" spans="1:34" x14ac:dyDescent="0.25">
      <c r="A274" t="s">
        <v>301</v>
      </c>
      <c r="B274" t="s">
        <v>302</v>
      </c>
      <c r="C274" t="s">
        <v>303</v>
      </c>
      <c r="D274" t="b">
        <v>0</v>
      </c>
      <c r="E274">
        <v>516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3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15</v>
      </c>
      <c r="AF274">
        <v>1</v>
      </c>
      <c r="AG274">
        <v>0</v>
      </c>
      <c r="AH274" t="b">
        <v>1</v>
      </c>
    </row>
    <row r="275" spans="1:34" x14ac:dyDescent="0.25">
      <c r="A275" t="s">
        <v>301</v>
      </c>
      <c r="B275" t="s">
        <v>302</v>
      </c>
      <c r="C275" t="s">
        <v>304</v>
      </c>
      <c r="D275" t="b">
        <v>0</v>
      </c>
      <c r="E275">
        <v>639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3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13</v>
      </c>
      <c r="AF275">
        <v>1</v>
      </c>
      <c r="AG275">
        <v>0</v>
      </c>
      <c r="AH275" t="b">
        <v>1</v>
      </c>
    </row>
    <row r="276" spans="1:34" x14ac:dyDescent="0.25">
      <c r="A276" t="s">
        <v>301</v>
      </c>
      <c r="B276" t="s">
        <v>302</v>
      </c>
      <c r="C276" t="s">
        <v>305</v>
      </c>
      <c r="D276" t="b">
        <v>0</v>
      </c>
      <c r="E276">
        <v>394</v>
      </c>
      <c r="F276">
        <v>2</v>
      </c>
      <c r="G276">
        <v>2</v>
      </c>
      <c r="H276">
        <v>0</v>
      </c>
      <c r="I276">
        <v>2</v>
      </c>
      <c r="J276">
        <v>2</v>
      </c>
      <c r="K276">
        <v>1</v>
      </c>
      <c r="L276">
        <v>7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26</v>
      </c>
      <c r="AF276">
        <v>1</v>
      </c>
      <c r="AG276">
        <v>0</v>
      </c>
      <c r="AH276" t="b">
        <v>1</v>
      </c>
    </row>
    <row r="277" spans="1:34" x14ac:dyDescent="0.25">
      <c r="A277" t="s">
        <v>301</v>
      </c>
      <c r="B277" t="s">
        <v>302</v>
      </c>
      <c r="C277" t="s">
        <v>306</v>
      </c>
      <c r="D277" t="b">
        <v>0</v>
      </c>
      <c r="E277">
        <v>501</v>
      </c>
      <c r="F277">
        <v>2</v>
      </c>
      <c r="G277">
        <v>2</v>
      </c>
      <c r="H277">
        <v>0</v>
      </c>
      <c r="I277">
        <v>2</v>
      </c>
      <c r="J277">
        <v>2</v>
      </c>
      <c r="K277">
        <v>1</v>
      </c>
      <c r="L277">
        <v>7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26</v>
      </c>
      <c r="AF277">
        <v>1</v>
      </c>
      <c r="AG277">
        <v>0</v>
      </c>
      <c r="AH277" t="b">
        <v>1</v>
      </c>
    </row>
    <row r="278" spans="1:34" x14ac:dyDescent="0.25">
      <c r="A278" t="s">
        <v>301</v>
      </c>
      <c r="B278" t="s">
        <v>302</v>
      </c>
      <c r="C278" t="s">
        <v>307</v>
      </c>
      <c r="D278" t="b">
        <v>0</v>
      </c>
      <c r="E278">
        <v>578</v>
      </c>
      <c r="F278">
        <v>2</v>
      </c>
      <c r="G278">
        <v>2</v>
      </c>
      <c r="H278">
        <v>0</v>
      </c>
      <c r="I278">
        <v>2</v>
      </c>
      <c r="J278">
        <v>1</v>
      </c>
      <c r="K278">
        <v>1</v>
      </c>
      <c r="L278">
        <v>4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20</v>
      </c>
      <c r="AF278">
        <v>1</v>
      </c>
      <c r="AG278">
        <v>0</v>
      </c>
      <c r="AH278" t="b">
        <v>1</v>
      </c>
    </row>
    <row r="279" spans="1:34" x14ac:dyDescent="0.25">
      <c r="A279" t="s">
        <v>301</v>
      </c>
      <c r="B279" t="s">
        <v>302</v>
      </c>
      <c r="C279" t="s">
        <v>308</v>
      </c>
      <c r="D279" t="b">
        <v>0</v>
      </c>
      <c r="E279">
        <v>409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3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12</v>
      </c>
      <c r="AF279">
        <v>1</v>
      </c>
      <c r="AG279">
        <v>0</v>
      </c>
      <c r="AH279" t="b">
        <v>1</v>
      </c>
    </row>
    <row r="280" spans="1:34" x14ac:dyDescent="0.25">
      <c r="A280" t="s">
        <v>301</v>
      </c>
      <c r="B280" t="s">
        <v>302</v>
      </c>
      <c r="C280" t="s">
        <v>309</v>
      </c>
      <c r="D280" t="b">
        <v>0</v>
      </c>
      <c r="E280">
        <v>311</v>
      </c>
      <c r="F280">
        <v>2</v>
      </c>
      <c r="G280">
        <v>2</v>
      </c>
      <c r="H280">
        <v>0</v>
      </c>
      <c r="I280">
        <v>2</v>
      </c>
      <c r="J280">
        <v>1</v>
      </c>
      <c r="K280">
        <v>1</v>
      </c>
      <c r="L280">
        <v>4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16</v>
      </c>
      <c r="AF280">
        <v>1</v>
      </c>
      <c r="AG280">
        <v>0</v>
      </c>
      <c r="AH280" t="b">
        <v>1</v>
      </c>
    </row>
    <row r="281" spans="1:34" x14ac:dyDescent="0.25">
      <c r="A281" t="s">
        <v>301</v>
      </c>
      <c r="B281" t="s">
        <v>302</v>
      </c>
      <c r="C281" t="s">
        <v>310</v>
      </c>
      <c r="D281" t="b">
        <v>0</v>
      </c>
      <c r="E281">
        <v>602</v>
      </c>
      <c r="F281">
        <v>3</v>
      </c>
      <c r="G281">
        <v>3</v>
      </c>
      <c r="H281">
        <v>0</v>
      </c>
      <c r="I281">
        <v>3</v>
      </c>
      <c r="J281">
        <v>1</v>
      </c>
      <c r="K281">
        <v>2</v>
      </c>
      <c r="L281">
        <v>5</v>
      </c>
      <c r="M281">
        <v>0</v>
      </c>
      <c r="N281">
        <v>0</v>
      </c>
      <c r="O281">
        <v>1</v>
      </c>
      <c r="P281">
        <v>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26</v>
      </c>
      <c r="AF281">
        <v>1</v>
      </c>
      <c r="AG281">
        <v>0</v>
      </c>
      <c r="AH281" t="b">
        <v>1</v>
      </c>
    </row>
    <row r="282" spans="1:34" x14ac:dyDescent="0.25">
      <c r="A282" t="s">
        <v>301</v>
      </c>
      <c r="B282" t="s">
        <v>302</v>
      </c>
      <c r="C282" t="s">
        <v>179</v>
      </c>
      <c r="D282" t="b">
        <v>0</v>
      </c>
      <c r="E282">
        <v>971</v>
      </c>
      <c r="F282">
        <v>1</v>
      </c>
      <c r="G282">
        <v>2</v>
      </c>
      <c r="H282">
        <v>0</v>
      </c>
      <c r="I282">
        <v>2</v>
      </c>
      <c r="J282">
        <v>1</v>
      </c>
      <c r="K282">
        <v>3</v>
      </c>
      <c r="L282">
        <v>8</v>
      </c>
      <c r="M282">
        <v>0</v>
      </c>
      <c r="N282">
        <v>0</v>
      </c>
      <c r="O282">
        <v>1</v>
      </c>
      <c r="P282">
        <v>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15</v>
      </c>
      <c r="AF282">
        <v>2</v>
      </c>
      <c r="AG282">
        <v>0</v>
      </c>
      <c r="AH282" t="b">
        <v>1</v>
      </c>
    </row>
    <row r="283" spans="1:34" x14ac:dyDescent="0.25">
      <c r="A283" t="s">
        <v>301</v>
      </c>
      <c r="B283" t="s">
        <v>302</v>
      </c>
      <c r="C283" t="s">
        <v>84</v>
      </c>
      <c r="D283" t="b">
        <v>0</v>
      </c>
      <c r="E283">
        <v>960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3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13</v>
      </c>
      <c r="AF283">
        <v>1</v>
      </c>
      <c r="AG283">
        <v>0</v>
      </c>
      <c r="AH283" t="b">
        <v>1</v>
      </c>
    </row>
    <row r="284" spans="1:34" x14ac:dyDescent="0.25">
      <c r="A284" t="s">
        <v>301</v>
      </c>
      <c r="B284" t="s">
        <v>302</v>
      </c>
      <c r="C284" t="s">
        <v>311</v>
      </c>
      <c r="D284" t="b">
        <v>0</v>
      </c>
      <c r="E284">
        <v>324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3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17</v>
      </c>
      <c r="AF284">
        <v>1</v>
      </c>
      <c r="AG284">
        <v>0</v>
      </c>
      <c r="AH284" t="b">
        <v>1</v>
      </c>
    </row>
    <row r="285" spans="1:34" x14ac:dyDescent="0.25">
      <c r="A285" t="s">
        <v>301</v>
      </c>
      <c r="B285" t="s">
        <v>302</v>
      </c>
      <c r="C285" t="s">
        <v>312</v>
      </c>
      <c r="D285" t="b">
        <v>0</v>
      </c>
      <c r="E285">
        <v>446</v>
      </c>
      <c r="F285">
        <v>3</v>
      </c>
      <c r="G285">
        <v>3</v>
      </c>
      <c r="H285">
        <v>0</v>
      </c>
      <c r="I285">
        <v>3</v>
      </c>
      <c r="J285">
        <v>1</v>
      </c>
      <c r="K285">
        <v>2</v>
      </c>
      <c r="L285">
        <v>5</v>
      </c>
      <c r="M285">
        <v>0</v>
      </c>
      <c r="N285">
        <v>0</v>
      </c>
      <c r="O285">
        <v>1</v>
      </c>
      <c r="P285">
        <v>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27</v>
      </c>
      <c r="AF285">
        <v>1</v>
      </c>
      <c r="AG285">
        <v>0</v>
      </c>
      <c r="AH285" t="b">
        <v>1</v>
      </c>
    </row>
    <row r="286" spans="1:34" x14ac:dyDescent="0.25">
      <c r="A286" t="s">
        <v>301</v>
      </c>
      <c r="B286" t="s">
        <v>302</v>
      </c>
      <c r="C286" t="s">
        <v>313</v>
      </c>
      <c r="D286" t="b">
        <v>0</v>
      </c>
      <c r="E286">
        <v>590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3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14</v>
      </c>
      <c r="AF286">
        <v>1</v>
      </c>
      <c r="AG286">
        <v>0</v>
      </c>
      <c r="AH286" t="b">
        <v>1</v>
      </c>
    </row>
    <row r="287" spans="1:34" x14ac:dyDescent="0.25">
      <c r="A287" t="s">
        <v>301</v>
      </c>
      <c r="B287" t="s">
        <v>302</v>
      </c>
      <c r="C287" t="s">
        <v>314</v>
      </c>
      <c r="D287" t="b">
        <v>0</v>
      </c>
      <c r="E287">
        <v>566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3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9</v>
      </c>
      <c r="AF287">
        <v>1</v>
      </c>
      <c r="AG287">
        <v>0</v>
      </c>
      <c r="AH287" t="b">
        <v>1</v>
      </c>
    </row>
    <row r="288" spans="1:34" x14ac:dyDescent="0.25">
      <c r="A288" t="s">
        <v>301</v>
      </c>
      <c r="B288" t="s">
        <v>302</v>
      </c>
      <c r="C288" t="s">
        <v>315</v>
      </c>
      <c r="D288" t="b">
        <v>0</v>
      </c>
      <c r="E288">
        <v>836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5</v>
      </c>
      <c r="M288">
        <v>1</v>
      </c>
      <c r="N288">
        <v>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2</v>
      </c>
      <c r="Z288">
        <v>4</v>
      </c>
      <c r="AA288">
        <v>0</v>
      </c>
      <c r="AB288">
        <v>0</v>
      </c>
      <c r="AC288">
        <v>0</v>
      </c>
      <c r="AD288">
        <v>0</v>
      </c>
      <c r="AE288">
        <v>16</v>
      </c>
      <c r="AF288">
        <v>1</v>
      </c>
      <c r="AG288">
        <v>0</v>
      </c>
      <c r="AH288" t="b">
        <v>1</v>
      </c>
    </row>
    <row r="289" spans="1:34" x14ac:dyDescent="0.25">
      <c r="A289" t="s">
        <v>301</v>
      </c>
      <c r="B289" t="s">
        <v>302</v>
      </c>
      <c r="C289" t="s">
        <v>316</v>
      </c>
      <c r="D289" t="b">
        <v>0</v>
      </c>
      <c r="E289">
        <v>421</v>
      </c>
      <c r="F289">
        <v>3</v>
      </c>
      <c r="G289">
        <v>3</v>
      </c>
      <c r="H289">
        <v>0</v>
      </c>
      <c r="I289">
        <v>3</v>
      </c>
      <c r="J289">
        <v>1</v>
      </c>
      <c r="K289">
        <v>2</v>
      </c>
      <c r="L289">
        <v>5</v>
      </c>
      <c r="M289">
        <v>0</v>
      </c>
      <c r="N289">
        <v>0</v>
      </c>
      <c r="O289">
        <v>1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23</v>
      </c>
      <c r="AF289">
        <v>1</v>
      </c>
      <c r="AG289">
        <v>0</v>
      </c>
      <c r="AH289" t="b">
        <v>1</v>
      </c>
    </row>
    <row r="290" spans="1:34" x14ac:dyDescent="0.25">
      <c r="A290" t="s">
        <v>301</v>
      </c>
      <c r="B290" t="s">
        <v>302</v>
      </c>
      <c r="C290" t="s">
        <v>208</v>
      </c>
      <c r="D290" t="b">
        <v>0</v>
      </c>
      <c r="E290">
        <v>733</v>
      </c>
      <c r="F290">
        <v>2</v>
      </c>
      <c r="G290">
        <v>2</v>
      </c>
      <c r="H290">
        <v>0</v>
      </c>
      <c r="I290">
        <v>2</v>
      </c>
      <c r="J290">
        <v>11</v>
      </c>
      <c r="K290">
        <v>13</v>
      </c>
      <c r="L290">
        <v>50</v>
      </c>
      <c r="M290">
        <v>0</v>
      </c>
      <c r="N290">
        <v>16</v>
      </c>
      <c r="O290">
        <v>4</v>
      </c>
      <c r="P290">
        <v>13</v>
      </c>
      <c r="Q290">
        <v>1</v>
      </c>
      <c r="R290">
        <v>1</v>
      </c>
      <c r="S290">
        <v>2</v>
      </c>
      <c r="T290">
        <v>0</v>
      </c>
      <c r="U290">
        <v>0</v>
      </c>
      <c r="V290">
        <v>3</v>
      </c>
      <c r="W290">
        <v>0</v>
      </c>
      <c r="X290">
        <v>7</v>
      </c>
      <c r="Y290">
        <v>20</v>
      </c>
      <c r="Z290">
        <v>16</v>
      </c>
      <c r="AA290">
        <v>4</v>
      </c>
      <c r="AB290">
        <v>0</v>
      </c>
      <c r="AC290">
        <v>0</v>
      </c>
      <c r="AD290">
        <v>0</v>
      </c>
      <c r="AE290">
        <v>58</v>
      </c>
      <c r="AF290">
        <v>1</v>
      </c>
      <c r="AG290">
        <v>0</v>
      </c>
      <c r="AH290" t="b">
        <v>1</v>
      </c>
    </row>
    <row r="291" spans="1:34" x14ac:dyDescent="0.25">
      <c r="A291" t="s">
        <v>301</v>
      </c>
      <c r="B291" t="s">
        <v>302</v>
      </c>
      <c r="C291" t="s">
        <v>317</v>
      </c>
      <c r="D291" t="b">
        <v>0</v>
      </c>
      <c r="E291">
        <v>820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5</v>
      </c>
      <c r="M291">
        <v>1</v>
      </c>
      <c r="N291">
        <v>2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2</v>
      </c>
      <c r="Z291">
        <v>5</v>
      </c>
      <c r="AA291">
        <v>0</v>
      </c>
      <c r="AB291">
        <v>0</v>
      </c>
      <c r="AC291">
        <v>0</v>
      </c>
      <c r="AD291">
        <v>0</v>
      </c>
      <c r="AE291">
        <v>19</v>
      </c>
      <c r="AF291">
        <v>1</v>
      </c>
      <c r="AG291">
        <v>0</v>
      </c>
      <c r="AH291" t="b">
        <v>1</v>
      </c>
    </row>
    <row r="292" spans="1:34" x14ac:dyDescent="0.25">
      <c r="A292" t="s">
        <v>301</v>
      </c>
      <c r="B292" t="s">
        <v>302</v>
      </c>
      <c r="C292" t="s">
        <v>318</v>
      </c>
      <c r="D292" t="b">
        <v>0</v>
      </c>
      <c r="E292">
        <v>705</v>
      </c>
      <c r="F292">
        <v>2</v>
      </c>
      <c r="G292">
        <v>2</v>
      </c>
      <c r="H292">
        <v>0</v>
      </c>
      <c r="I292">
        <v>2</v>
      </c>
      <c r="J292">
        <v>1</v>
      </c>
      <c r="K292">
        <v>1</v>
      </c>
      <c r="L292">
        <v>4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29</v>
      </c>
      <c r="AF292">
        <v>1</v>
      </c>
      <c r="AG292">
        <v>0</v>
      </c>
      <c r="AH292" t="b">
        <v>1</v>
      </c>
    </row>
    <row r="293" spans="1:34" x14ac:dyDescent="0.25">
      <c r="A293" t="s">
        <v>301</v>
      </c>
      <c r="B293" t="s">
        <v>302</v>
      </c>
      <c r="C293" t="s">
        <v>211</v>
      </c>
      <c r="D293" t="b">
        <v>0</v>
      </c>
      <c r="E293">
        <v>717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3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15</v>
      </c>
      <c r="AF293">
        <v>1</v>
      </c>
      <c r="AG293">
        <v>0</v>
      </c>
      <c r="AH293" t="b">
        <v>1</v>
      </c>
    </row>
    <row r="294" spans="1:34" x14ac:dyDescent="0.25">
      <c r="A294" t="s">
        <v>301</v>
      </c>
      <c r="B294" t="s">
        <v>302</v>
      </c>
      <c r="C294" t="s">
        <v>319</v>
      </c>
      <c r="D294" t="b">
        <v>0</v>
      </c>
      <c r="E294">
        <v>615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3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15</v>
      </c>
      <c r="AF294">
        <v>1</v>
      </c>
      <c r="AG294">
        <v>0</v>
      </c>
      <c r="AH294" t="b">
        <v>1</v>
      </c>
    </row>
    <row r="295" spans="1:34" x14ac:dyDescent="0.25">
      <c r="A295" t="s">
        <v>301</v>
      </c>
      <c r="B295" t="s">
        <v>302</v>
      </c>
      <c r="C295" t="s">
        <v>320</v>
      </c>
      <c r="D295" t="b">
        <v>0</v>
      </c>
      <c r="E295">
        <v>275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3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17</v>
      </c>
      <c r="AF295">
        <v>1</v>
      </c>
      <c r="AG295">
        <v>0</v>
      </c>
      <c r="AH295" t="b">
        <v>1</v>
      </c>
    </row>
    <row r="296" spans="1:34" x14ac:dyDescent="0.25">
      <c r="A296" t="s">
        <v>301</v>
      </c>
      <c r="B296" t="s">
        <v>302</v>
      </c>
      <c r="C296" t="s">
        <v>205</v>
      </c>
      <c r="D296" t="b">
        <v>0</v>
      </c>
      <c r="E296">
        <v>226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3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8</v>
      </c>
      <c r="AF296">
        <v>1</v>
      </c>
      <c r="AG296">
        <v>0</v>
      </c>
      <c r="AH296" t="b">
        <v>1</v>
      </c>
    </row>
    <row r="297" spans="1:34" x14ac:dyDescent="0.25">
      <c r="A297" t="s">
        <v>301</v>
      </c>
      <c r="B297" t="s">
        <v>302</v>
      </c>
      <c r="C297" t="s">
        <v>321</v>
      </c>
      <c r="D297" t="b">
        <v>0</v>
      </c>
      <c r="E297">
        <v>625</v>
      </c>
      <c r="F297">
        <v>3</v>
      </c>
      <c r="G297">
        <v>3</v>
      </c>
      <c r="H297">
        <v>0</v>
      </c>
      <c r="I297">
        <v>3</v>
      </c>
      <c r="J297">
        <v>1</v>
      </c>
      <c r="K297">
        <v>2</v>
      </c>
      <c r="L297">
        <v>5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26</v>
      </c>
      <c r="AF297">
        <v>1</v>
      </c>
      <c r="AG297">
        <v>0</v>
      </c>
      <c r="AH297" t="b">
        <v>1</v>
      </c>
    </row>
    <row r="298" spans="1:34" x14ac:dyDescent="0.25">
      <c r="A298" t="s">
        <v>301</v>
      </c>
      <c r="B298" t="s">
        <v>302</v>
      </c>
      <c r="C298" t="s">
        <v>322</v>
      </c>
      <c r="D298" t="b">
        <v>1</v>
      </c>
      <c r="E298">
        <v>193</v>
      </c>
      <c r="F298">
        <v>0</v>
      </c>
      <c r="G298">
        <v>0</v>
      </c>
      <c r="H298">
        <v>0</v>
      </c>
      <c r="I298">
        <v>0</v>
      </c>
      <c r="J298">
        <v>2</v>
      </c>
      <c r="K298">
        <v>0</v>
      </c>
      <c r="L298">
        <v>24</v>
      </c>
      <c r="M298">
        <v>0</v>
      </c>
      <c r="N298">
        <v>0</v>
      </c>
      <c r="O298">
        <v>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8</v>
      </c>
      <c r="Y298">
        <v>19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45</v>
      </c>
      <c r="AF298">
        <v>1</v>
      </c>
      <c r="AG298">
        <v>0</v>
      </c>
      <c r="AH298" t="b">
        <v>1</v>
      </c>
    </row>
    <row r="299" spans="1:34" x14ac:dyDescent="0.25">
      <c r="A299" t="s">
        <v>301</v>
      </c>
      <c r="B299" t="s">
        <v>302</v>
      </c>
      <c r="C299" t="s">
        <v>323</v>
      </c>
      <c r="D299" t="b">
        <v>0</v>
      </c>
      <c r="E299">
        <v>652</v>
      </c>
      <c r="F299">
        <v>2</v>
      </c>
      <c r="G299">
        <v>2</v>
      </c>
      <c r="H299">
        <v>0</v>
      </c>
      <c r="I299">
        <v>2</v>
      </c>
      <c r="J299">
        <v>1</v>
      </c>
      <c r="K299">
        <v>1</v>
      </c>
      <c r="L299">
        <v>4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27</v>
      </c>
      <c r="AF299">
        <v>1</v>
      </c>
      <c r="AG299">
        <v>0</v>
      </c>
      <c r="AH299" t="b">
        <v>1</v>
      </c>
    </row>
    <row r="300" spans="1:34" x14ac:dyDescent="0.25">
      <c r="A300" t="s">
        <v>301</v>
      </c>
      <c r="B300" t="s">
        <v>302</v>
      </c>
      <c r="C300" t="s">
        <v>324</v>
      </c>
      <c r="D300" t="b">
        <v>0</v>
      </c>
      <c r="E300">
        <v>489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3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21</v>
      </c>
      <c r="AF300">
        <v>1</v>
      </c>
      <c r="AG300">
        <v>0</v>
      </c>
      <c r="AH300" t="b">
        <v>1</v>
      </c>
    </row>
    <row r="301" spans="1:34" x14ac:dyDescent="0.25">
      <c r="A301" t="s">
        <v>301</v>
      </c>
      <c r="B301" t="s">
        <v>302</v>
      </c>
      <c r="C301" t="s">
        <v>325</v>
      </c>
      <c r="D301" t="b">
        <v>0</v>
      </c>
      <c r="E301">
        <v>434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3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15</v>
      </c>
      <c r="AF301">
        <v>1</v>
      </c>
      <c r="AG301">
        <v>0</v>
      </c>
      <c r="AH301" t="b">
        <v>1</v>
      </c>
    </row>
    <row r="302" spans="1:34" x14ac:dyDescent="0.25">
      <c r="A302" t="s">
        <v>301</v>
      </c>
      <c r="B302" t="s">
        <v>302</v>
      </c>
      <c r="C302" t="s">
        <v>326</v>
      </c>
      <c r="D302" t="b">
        <v>0</v>
      </c>
      <c r="E302">
        <v>692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3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19</v>
      </c>
      <c r="AF302">
        <v>1</v>
      </c>
      <c r="AG302">
        <v>0</v>
      </c>
      <c r="AH302" t="b">
        <v>1</v>
      </c>
    </row>
    <row r="303" spans="1:34" x14ac:dyDescent="0.25">
      <c r="A303" t="s">
        <v>301</v>
      </c>
      <c r="B303" t="s">
        <v>302</v>
      </c>
      <c r="C303" t="s">
        <v>173</v>
      </c>
      <c r="D303" t="b">
        <v>0</v>
      </c>
      <c r="E303">
        <v>989</v>
      </c>
      <c r="F303">
        <v>1</v>
      </c>
      <c r="G303">
        <v>2</v>
      </c>
      <c r="H303">
        <v>0</v>
      </c>
      <c r="I303">
        <v>2</v>
      </c>
      <c r="J303">
        <v>1</v>
      </c>
      <c r="K303">
        <v>3</v>
      </c>
      <c r="L303">
        <v>8</v>
      </c>
      <c r="M303">
        <v>0</v>
      </c>
      <c r="N303">
        <v>0</v>
      </c>
      <c r="O303">
        <v>1</v>
      </c>
      <c r="P303">
        <v>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20</v>
      </c>
      <c r="AF303">
        <v>2</v>
      </c>
      <c r="AG303">
        <v>0</v>
      </c>
      <c r="AH303" t="b">
        <v>1</v>
      </c>
    </row>
    <row r="304" spans="1:34" x14ac:dyDescent="0.25">
      <c r="A304" t="s">
        <v>301</v>
      </c>
      <c r="B304" t="s">
        <v>302</v>
      </c>
      <c r="C304" t="s">
        <v>327</v>
      </c>
      <c r="D304" t="b">
        <v>0</v>
      </c>
      <c r="E304">
        <v>352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3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14</v>
      </c>
      <c r="AF304">
        <v>1</v>
      </c>
      <c r="AG304">
        <v>0</v>
      </c>
      <c r="AH304" t="b">
        <v>1</v>
      </c>
    </row>
    <row r="305" spans="1:34" x14ac:dyDescent="0.25">
      <c r="A305" t="s">
        <v>301</v>
      </c>
      <c r="B305" t="s">
        <v>302</v>
      </c>
      <c r="C305" t="s">
        <v>328</v>
      </c>
      <c r="D305" t="b">
        <v>0</v>
      </c>
      <c r="E305">
        <v>336</v>
      </c>
      <c r="F305">
        <v>2</v>
      </c>
      <c r="G305">
        <v>2</v>
      </c>
      <c r="H305">
        <v>0</v>
      </c>
      <c r="I305">
        <v>2</v>
      </c>
      <c r="J305">
        <v>2</v>
      </c>
      <c r="K305">
        <v>1</v>
      </c>
      <c r="L305">
        <v>7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23</v>
      </c>
      <c r="AF305">
        <v>1</v>
      </c>
      <c r="AG305">
        <v>0</v>
      </c>
      <c r="AH305" t="b">
        <v>1</v>
      </c>
    </row>
    <row r="306" spans="1:34" x14ac:dyDescent="0.25">
      <c r="A306" t="s">
        <v>301</v>
      </c>
      <c r="B306" t="s">
        <v>302</v>
      </c>
      <c r="C306" t="s">
        <v>196</v>
      </c>
      <c r="D306" t="b">
        <v>0</v>
      </c>
      <c r="E306">
        <v>238</v>
      </c>
      <c r="F306">
        <v>2</v>
      </c>
      <c r="G306">
        <v>2</v>
      </c>
      <c r="H306">
        <v>0</v>
      </c>
      <c r="I306">
        <v>2</v>
      </c>
      <c r="J306">
        <v>1</v>
      </c>
      <c r="K306">
        <v>1</v>
      </c>
      <c r="L306">
        <v>4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20</v>
      </c>
      <c r="AF306">
        <v>1</v>
      </c>
      <c r="AG306">
        <v>0</v>
      </c>
      <c r="AH306" t="b">
        <v>1</v>
      </c>
    </row>
    <row r="307" spans="1:34" x14ac:dyDescent="0.25">
      <c r="A307" t="s">
        <v>301</v>
      </c>
      <c r="B307" t="s">
        <v>302</v>
      </c>
      <c r="C307" t="s">
        <v>329</v>
      </c>
      <c r="D307" t="b">
        <v>1</v>
      </c>
      <c r="E307">
        <v>174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7</v>
      </c>
      <c r="AF307">
        <v>1</v>
      </c>
      <c r="AG307">
        <v>0</v>
      </c>
      <c r="AH307" t="b">
        <v>1</v>
      </c>
    </row>
    <row r="308" spans="1:34" x14ac:dyDescent="0.25">
      <c r="A308" t="s">
        <v>301</v>
      </c>
      <c r="B308" t="s">
        <v>302</v>
      </c>
      <c r="C308" t="s">
        <v>82</v>
      </c>
      <c r="D308" t="b">
        <v>0</v>
      </c>
      <c r="E308">
        <v>919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14</v>
      </c>
      <c r="M308">
        <v>1</v>
      </c>
      <c r="N308">
        <v>2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10</v>
      </c>
      <c r="W308">
        <v>0</v>
      </c>
      <c r="X308">
        <v>11</v>
      </c>
      <c r="Y308">
        <v>11</v>
      </c>
      <c r="Z308">
        <v>15</v>
      </c>
      <c r="AA308">
        <v>0</v>
      </c>
      <c r="AB308">
        <v>0</v>
      </c>
      <c r="AC308">
        <v>0</v>
      </c>
      <c r="AD308">
        <v>0</v>
      </c>
      <c r="AE308">
        <v>8</v>
      </c>
      <c r="AF308">
        <v>1</v>
      </c>
      <c r="AG308">
        <v>0</v>
      </c>
      <c r="AH308" t="b">
        <v>1</v>
      </c>
    </row>
    <row r="309" spans="1:34" x14ac:dyDescent="0.25">
      <c r="A309" t="s">
        <v>301</v>
      </c>
      <c r="B309" t="s">
        <v>302</v>
      </c>
      <c r="C309" t="s">
        <v>330</v>
      </c>
      <c r="D309" t="b">
        <v>0</v>
      </c>
      <c r="E309">
        <v>459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3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14</v>
      </c>
      <c r="AF309">
        <v>1</v>
      </c>
      <c r="AG309">
        <v>0</v>
      </c>
      <c r="AH309" t="b">
        <v>1</v>
      </c>
    </row>
    <row r="310" spans="1:34" x14ac:dyDescent="0.25">
      <c r="A310" t="s">
        <v>301</v>
      </c>
      <c r="B310" t="s">
        <v>302</v>
      </c>
      <c r="C310" t="s">
        <v>331</v>
      </c>
      <c r="D310" t="b">
        <v>0</v>
      </c>
      <c r="E310">
        <v>528</v>
      </c>
      <c r="F310">
        <v>3</v>
      </c>
      <c r="G310">
        <v>3</v>
      </c>
      <c r="H310">
        <v>0</v>
      </c>
      <c r="I310">
        <v>3</v>
      </c>
      <c r="J310">
        <v>1</v>
      </c>
      <c r="K310">
        <v>2</v>
      </c>
      <c r="L310">
        <v>5</v>
      </c>
      <c r="M310">
        <v>0</v>
      </c>
      <c r="N310">
        <v>0</v>
      </c>
      <c r="O310">
        <v>1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27</v>
      </c>
      <c r="AF310">
        <v>1</v>
      </c>
      <c r="AG310">
        <v>0</v>
      </c>
      <c r="AH310" t="b">
        <v>1</v>
      </c>
    </row>
    <row r="311" spans="1:34" x14ac:dyDescent="0.25">
      <c r="A311" t="s">
        <v>301</v>
      </c>
      <c r="B311" t="s">
        <v>302</v>
      </c>
      <c r="C311" t="s">
        <v>332</v>
      </c>
      <c r="D311" t="b">
        <v>0</v>
      </c>
      <c r="E311">
        <v>364</v>
      </c>
      <c r="F311">
        <v>2</v>
      </c>
      <c r="G311">
        <v>2</v>
      </c>
      <c r="H311">
        <v>0</v>
      </c>
      <c r="I311">
        <v>2</v>
      </c>
      <c r="J311">
        <v>2</v>
      </c>
      <c r="K311">
        <v>1</v>
      </c>
      <c r="L311">
        <v>7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32</v>
      </c>
      <c r="AF311">
        <v>1</v>
      </c>
      <c r="AG311">
        <v>0</v>
      </c>
      <c r="AH311" t="b">
        <v>1</v>
      </c>
    </row>
    <row r="312" spans="1:34" x14ac:dyDescent="0.25">
      <c r="A312" t="s">
        <v>301</v>
      </c>
      <c r="B312" t="s">
        <v>302</v>
      </c>
      <c r="C312" t="s">
        <v>77</v>
      </c>
      <c r="D312" t="b">
        <v>0</v>
      </c>
      <c r="E312">
        <v>851</v>
      </c>
      <c r="F312">
        <v>2</v>
      </c>
      <c r="G312">
        <v>1</v>
      </c>
      <c r="H312">
        <v>0</v>
      </c>
      <c r="I312">
        <v>1</v>
      </c>
      <c r="J312">
        <v>20</v>
      </c>
      <c r="K312">
        <v>4</v>
      </c>
      <c r="L312">
        <v>61</v>
      </c>
      <c r="M312">
        <v>20</v>
      </c>
      <c r="N312">
        <v>1</v>
      </c>
      <c r="O312">
        <v>1</v>
      </c>
      <c r="P312">
        <v>4</v>
      </c>
      <c r="Q312">
        <v>0</v>
      </c>
      <c r="R312">
        <v>0</v>
      </c>
      <c r="S312">
        <v>0</v>
      </c>
      <c r="T312">
        <v>12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18</v>
      </c>
      <c r="AF312">
        <v>1</v>
      </c>
      <c r="AG312">
        <v>0</v>
      </c>
      <c r="AH312" t="b">
        <v>1</v>
      </c>
    </row>
    <row r="313" spans="1:34" x14ac:dyDescent="0.25">
      <c r="A313" t="s">
        <v>301</v>
      </c>
      <c r="B313" t="s">
        <v>302</v>
      </c>
      <c r="C313" t="s">
        <v>333</v>
      </c>
      <c r="D313" t="b">
        <v>0</v>
      </c>
      <c r="E313">
        <v>299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3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5</v>
      </c>
      <c r="AF313">
        <v>1</v>
      </c>
      <c r="AG313">
        <v>0</v>
      </c>
      <c r="AH313" t="b">
        <v>1</v>
      </c>
    </row>
    <row r="314" spans="1:34" x14ac:dyDescent="0.25">
      <c r="A314" t="s">
        <v>301</v>
      </c>
      <c r="B314" t="s">
        <v>302</v>
      </c>
      <c r="C314" t="s">
        <v>334</v>
      </c>
      <c r="D314" t="b">
        <v>0</v>
      </c>
      <c r="E314">
        <v>287</v>
      </c>
      <c r="F314">
        <v>2</v>
      </c>
      <c r="G314">
        <v>2</v>
      </c>
      <c r="H314">
        <v>0</v>
      </c>
      <c r="I314">
        <v>2</v>
      </c>
      <c r="J314">
        <v>1</v>
      </c>
      <c r="K314">
        <v>1</v>
      </c>
      <c r="L314">
        <v>4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22</v>
      </c>
      <c r="AF314">
        <v>1</v>
      </c>
      <c r="AG314">
        <v>0</v>
      </c>
      <c r="AH314" t="b">
        <v>1</v>
      </c>
    </row>
    <row r="315" spans="1:34" x14ac:dyDescent="0.25">
      <c r="A315" t="s">
        <v>301</v>
      </c>
      <c r="B315" t="s">
        <v>302</v>
      </c>
      <c r="C315" t="s">
        <v>335</v>
      </c>
      <c r="D315" t="b">
        <v>0</v>
      </c>
      <c r="E315">
        <v>471</v>
      </c>
      <c r="F315">
        <v>2</v>
      </c>
      <c r="G315">
        <v>2</v>
      </c>
      <c r="H315">
        <v>0</v>
      </c>
      <c r="I315">
        <v>2</v>
      </c>
      <c r="J315">
        <v>2</v>
      </c>
      <c r="K315">
        <v>1</v>
      </c>
      <c r="L315">
        <v>7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31</v>
      </c>
      <c r="AF315">
        <v>1</v>
      </c>
      <c r="AG315">
        <v>0</v>
      </c>
      <c r="AH315" t="b">
        <v>1</v>
      </c>
    </row>
    <row r="316" spans="1:34" x14ac:dyDescent="0.25">
      <c r="A316" t="s">
        <v>301</v>
      </c>
      <c r="B316" t="s">
        <v>302</v>
      </c>
      <c r="C316" t="s">
        <v>336</v>
      </c>
      <c r="D316" t="b">
        <v>0</v>
      </c>
      <c r="E316">
        <v>665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3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19</v>
      </c>
      <c r="AF316">
        <v>1</v>
      </c>
      <c r="AG316">
        <v>0</v>
      </c>
      <c r="AH316" t="b">
        <v>1</v>
      </c>
    </row>
    <row r="317" spans="1:34" x14ac:dyDescent="0.25">
      <c r="A317" t="s">
        <v>301</v>
      </c>
      <c r="B317" t="s">
        <v>302</v>
      </c>
      <c r="C317" t="s">
        <v>201</v>
      </c>
      <c r="D317" t="b">
        <v>0</v>
      </c>
      <c r="E317">
        <v>262</v>
      </c>
      <c r="F317">
        <v>2</v>
      </c>
      <c r="G317">
        <v>2</v>
      </c>
      <c r="H317">
        <v>0</v>
      </c>
      <c r="I317">
        <v>2</v>
      </c>
      <c r="J317">
        <v>1</v>
      </c>
      <c r="K317">
        <v>1</v>
      </c>
      <c r="L317">
        <v>4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20</v>
      </c>
      <c r="AF317">
        <v>1</v>
      </c>
      <c r="AG317">
        <v>0</v>
      </c>
      <c r="AH317" t="b">
        <v>1</v>
      </c>
    </row>
    <row r="318" spans="1:34" x14ac:dyDescent="0.25">
      <c r="A318" t="s">
        <v>301</v>
      </c>
      <c r="B318" t="s">
        <v>302</v>
      </c>
      <c r="C318" t="s">
        <v>337</v>
      </c>
      <c r="D318" t="b">
        <v>0</v>
      </c>
      <c r="E318">
        <v>382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3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21</v>
      </c>
      <c r="AF318">
        <v>1</v>
      </c>
      <c r="AG318">
        <v>0</v>
      </c>
      <c r="AH318" t="b">
        <v>1</v>
      </c>
    </row>
    <row r="319" spans="1:34" x14ac:dyDescent="0.25">
      <c r="A319" t="s">
        <v>301</v>
      </c>
      <c r="B319" t="s">
        <v>302</v>
      </c>
      <c r="C319" t="s">
        <v>338</v>
      </c>
      <c r="D319" t="b">
        <v>0</v>
      </c>
      <c r="E319">
        <v>553</v>
      </c>
      <c r="F319">
        <v>3</v>
      </c>
      <c r="G319">
        <v>3</v>
      </c>
      <c r="H319">
        <v>0</v>
      </c>
      <c r="I319">
        <v>3</v>
      </c>
      <c r="J319">
        <v>1</v>
      </c>
      <c r="K319">
        <v>2</v>
      </c>
      <c r="L319">
        <v>5</v>
      </c>
      <c r="M319">
        <v>0</v>
      </c>
      <c r="N319">
        <v>0</v>
      </c>
      <c r="O319">
        <v>1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27</v>
      </c>
      <c r="AF319">
        <v>1</v>
      </c>
      <c r="AG319">
        <v>0</v>
      </c>
      <c r="AH319" t="b">
        <v>1</v>
      </c>
    </row>
    <row r="320" spans="1:34" x14ac:dyDescent="0.25">
      <c r="A320" t="s">
        <v>301</v>
      </c>
      <c r="B320" t="s">
        <v>302</v>
      </c>
      <c r="C320" t="s">
        <v>197</v>
      </c>
      <c r="D320" t="b">
        <v>0</v>
      </c>
      <c r="E320">
        <v>250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3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8</v>
      </c>
      <c r="AF320">
        <v>1</v>
      </c>
      <c r="AG320">
        <v>0</v>
      </c>
      <c r="AH320" t="b">
        <v>1</v>
      </c>
    </row>
    <row r="321" spans="1:34" x14ac:dyDescent="0.25">
      <c r="A321" t="s">
        <v>301</v>
      </c>
      <c r="B321" t="s">
        <v>302</v>
      </c>
      <c r="C321" t="s">
        <v>339</v>
      </c>
      <c r="D321" t="b">
        <v>0</v>
      </c>
      <c r="E321">
        <v>541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3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16</v>
      </c>
      <c r="AF321">
        <v>1</v>
      </c>
      <c r="AG321">
        <v>0</v>
      </c>
      <c r="AH321" t="b">
        <v>1</v>
      </c>
    </row>
    <row r="322" spans="1:34" x14ac:dyDescent="0.25">
      <c r="A322" t="s">
        <v>301</v>
      </c>
      <c r="B322" t="s">
        <v>302</v>
      </c>
      <c r="C322" t="s">
        <v>340</v>
      </c>
      <c r="D322" t="b">
        <v>0</v>
      </c>
      <c r="E322">
        <v>678</v>
      </c>
      <c r="F322">
        <v>3</v>
      </c>
      <c r="G322">
        <v>3</v>
      </c>
      <c r="H322">
        <v>0</v>
      </c>
      <c r="I322">
        <v>3</v>
      </c>
      <c r="J322">
        <v>1</v>
      </c>
      <c r="K322">
        <v>2</v>
      </c>
      <c r="L322">
        <v>5</v>
      </c>
      <c r="M322">
        <v>0</v>
      </c>
      <c r="N322">
        <v>0</v>
      </c>
      <c r="O322">
        <v>1</v>
      </c>
      <c r="P322">
        <v>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29</v>
      </c>
      <c r="AF322">
        <v>1</v>
      </c>
      <c r="AG322">
        <v>0</v>
      </c>
      <c r="AH322" t="b">
        <v>1</v>
      </c>
    </row>
    <row r="323" spans="1:34" x14ac:dyDescent="0.25">
      <c r="A323" t="s">
        <v>341</v>
      </c>
      <c r="B323" t="s">
        <v>342</v>
      </c>
      <c r="C323" t="s">
        <v>343</v>
      </c>
      <c r="D323" t="b">
        <v>0</v>
      </c>
      <c r="E323">
        <v>901</v>
      </c>
      <c r="F323">
        <v>2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4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12</v>
      </c>
      <c r="AF323">
        <v>1</v>
      </c>
      <c r="AG323">
        <v>0</v>
      </c>
      <c r="AH323" t="b">
        <v>1</v>
      </c>
    </row>
    <row r="324" spans="1:34" x14ac:dyDescent="0.25">
      <c r="A324" t="s">
        <v>341</v>
      </c>
      <c r="B324" t="s">
        <v>342</v>
      </c>
      <c r="C324" t="s">
        <v>344</v>
      </c>
      <c r="D324" t="b">
        <v>0</v>
      </c>
      <c r="E324">
        <v>855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4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10</v>
      </c>
      <c r="AF324">
        <v>1</v>
      </c>
      <c r="AG324">
        <v>0</v>
      </c>
      <c r="AH324" t="b">
        <v>1</v>
      </c>
    </row>
    <row r="325" spans="1:34" x14ac:dyDescent="0.25">
      <c r="A325" t="s">
        <v>341</v>
      </c>
      <c r="B325" t="s">
        <v>342</v>
      </c>
      <c r="C325" t="s">
        <v>345</v>
      </c>
      <c r="D325" t="b">
        <v>0</v>
      </c>
      <c r="E325">
        <v>1382</v>
      </c>
      <c r="F325">
        <v>1</v>
      </c>
      <c r="G325">
        <v>4</v>
      </c>
      <c r="H325">
        <v>1</v>
      </c>
      <c r="I325">
        <v>3</v>
      </c>
      <c r="J325">
        <v>1</v>
      </c>
      <c r="K325">
        <v>3</v>
      </c>
      <c r="L325">
        <v>5</v>
      </c>
      <c r="M325">
        <v>0</v>
      </c>
      <c r="N325">
        <v>0</v>
      </c>
      <c r="O325">
        <v>1</v>
      </c>
      <c r="P325">
        <v>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16</v>
      </c>
      <c r="AF325">
        <v>4</v>
      </c>
      <c r="AG325">
        <v>0</v>
      </c>
      <c r="AH325" t="b">
        <v>1</v>
      </c>
    </row>
    <row r="326" spans="1:34" x14ac:dyDescent="0.25">
      <c r="A326" t="s">
        <v>341</v>
      </c>
      <c r="B326" t="s">
        <v>342</v>
      </c>
      <c r="C326" t="s">
        <v>346</v>
      </c>
      <c r="D326" t="b">
        <v>0</v>
      </c>
      <c r="E326">
        <v>657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4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13</v>
      </c>
      <c r="AF326">
        <v>1</v>
      </c>
      <c r="AG326">
        <v>0</v>
      </c>
      <c r="AH326" t="b">
        <v>1</v>
      </c>
    </row>
    <row r="327" spans="1:34" x14ac:dyDescent="0.25">
      <c r="A327" t="s">
        <v>341</v>
      </c>
      <c r="B327" t="s">
        <v>342</v>
      </c>
      <c r="C327" t="s">
        <v>347</v>
      </c>
      <c r="D327" t="b">
        <v>0</v>
      </c>
      <c r="E327">
        <v>238</v>
      </c>
      <c r="F327">
        <v>3</v>
      </c>
      <c r="G327">
        <v>2</v>
      </c>
      <c r="H327">
        <v>0</v>
      </c>
      <c r="I327">
        <v>2</v>
      </c>
      <c r="J327">
        <v>1</v>
      </c>
      <c r="K327">
        <v>1</v>
      </c>
      <c r="L327">
        <v>23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14</v>
      </c>
      <c r="X327">
        <v>10</v>
      </c>
      <c r="Y327">
        <v>20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24</v>
      </c>
      <c r="AF327">
        <v>9</v>
      </c>
      <c r="AG327">
        <v>0</v>
      </c>
      <c r="AH327" t="b">
        <v>1</v>
      </c>
    </row>
    <row r="328" spans="1:34" x14ac:dyDescent="0.25">
      <c r="A328" t="s">
        <v>341</v>
      </c>
      <c r="B328" t="s">
        <v>342</v>
      </c>
      <c r="C328" t="s">
        <v>348</v>
      </c>
      <c r="D328" t="b">
        <v>0</v>
      </c>
      <c r="E328">
        <v>611</v>
      </c>
      <c r="F328">
        <v>2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4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14</v>
      </c>
      <c r="AF328">
        <v>1</v>
      </c>
      <c r="AG328">
        <v>0</v>
      </c>
      <c r="AH328" t="b">
        <v>1</v>
      </c>
    </row>
    <row r="329" spans="1:34" x14ac:dyDescent="0.25">
      <c r="A329" t="s">
        <v>341</v>
      </c>
      <c r="B329" t="s">
        <v>342</v>
      </c>
      <c r="C329" t="s">
        <v>349</v>
      </c>
      <c r="D329" t="b">
        <v>0</v>
      </c>
      <c r="E329">
        <v>1222</v>
      </c>
      <c r="F329">
        <v>7</v>
      </c>
      <c r="G329">
        <v>18</v>
      </c>
      <c r="H329">
        <v>1</v>
      </c>
      <c r="I329">
        <v>17</v>
      </c>
      <c r="J329">
        <v>13</v>
      </c>
      <c r="K329">
        <v>17</v>
      </c>
      <c r="L329">
        <v>44</v>
      </c>
      <c r="M329">
        <v>0</v>
      </c>
      <c r="N329">
        <v>11</v>
      </c>
      <c r="O329">
        <v>1</v>
      </c>
      <c r="P329">
        <v>17</v>
      </c>
      <c r="Q329">
        <v>4</v>
      </c>
      <c r="R329">
        <v>8</v>
      </c>
      <c r="S329">
        <v>5</v>
      </c>
      <c r="T329">
        <v>5</v>
      </c>
      <c r="U329">
        <v>0</v>
      </c>
      <c r="V329">
        <v>0</v>
      </c>
      <c r="W329">
        <v>0</v>
      </c>
      <c r="X329">
        <v>3</v>
      </c>
      <c r="Y329">
        <v>11</v>
      </c>
      <c r="Z329">
        <v>0</v>
      </c>
      <c r="AA329">
        <v>3</v>
      </c>
      <c r="AB329">
        <v>0</v>
      </c>
      <c r="AC329">
        <v>0</v>
      </c>
      <c r="AD329">
        <v>0</v>
      </c>
      <c r="AE329">
        <v>31</v>
      </c>
      <c r="AF329">
        <v>4</v>
      </c>
      <c r="AG329">
        <v>0</v>
      </c>
      <c r="AH329" t="b">
        <v>1</v>
      </c>
    </row>
    <row r="330" spans="1:34" x14ac:dyDescent="0.25">
      <c r="A330" t="s">
        <v>341</v>
      </c>
      <c r="B330" t="s">
        <v>342</v>
      </c>
      <c r="C330" t="s">
        <v>321</v>
      </c>
      <c r="D330" t="b">
        <v>0</v>
      </c>
      <c r="E330">
        <v>787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4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12</v>
      </c>
      <c r="AF330">
        <v>1</v>
      </c>
      <c r="AG330">
        <v>0</v>
      </c>
      <c r="AH330" t="b">
        <v>1</v>
      </c>
    </row>
    <row r="331" spans="1:34" x14ac:dyDescent="0.25">
      <c r="A331" t="s">
        <v>341</v>
      </c>
      <c r="B331" t="s">
        <v>342</v>
      </c>
      <c r="C331" t="s">
        <v>350</v>
      </c>
      <c r="D331" t="b">
        <v>0</v>
      </c>
      <c r="E331">
        <v>1281</v>
      </c>
      <c r="F331">
        <v>7</v>
      </c>
      <c r="G331">
        <v>21</v>
      </c>
      <c r="H331">
        <v>0</v>
      </c>
      <c r="I331">
        <v>21</v>
      </c>
      <c r="J331">
        <v>14</v>
      </c>
      <c r="K331">
        <v>21</v>
      </c>
      <c r="L331">
        <v>50</v>
      </c>
      <c r="M331">
        <v>0</v>
      </c>
      <c r="N331">
        <v>11</v>
      </c>
      <c r="O331">
        <v>1</v>
      </c>
      <c r="P331">
        <v>21</v>
      </c>
      <c r="Q331">
        <v>4</v>
      </c>
      <c r="R331">
        <v>10</v>
      </c>
      <c r="S331">
        <v>6</v>
      </c>
      <c r="T331">
        <v>5</v>
      </c>
      <c r="U331">
        <v>0</v>
      </c>
      <c r="V331">
        <v>0</v>
      </c>
      <c r="W331">
        <v>0</v>
      </c>
      <c r="X331">
        <v>3</v>
      </c>
      <c r="Y331">
        <v>11</v>
      </c>
      <c r="Z331">
        <v>0</v>
      </c>
      <c r="AA331">
        <v>3</v>
      </c>
      <c r="AB331">
        <v>0</v>
      </c>
      <c r="AC331">
        <v>0</v>
      </c>
      <c r="AD331">
        <v>0</v>
      </c>
      <c r="AE331">
        <v>36</v>
      </c>
      <c r="AF331">
        <v>4</v>
      </c>
      <c r="AG331">
        <v>0</v>
      </c>
      <c r="AH331" t="b">
        <v>1</v>
      </c>
    </row>
    <row r="332" spans="1:34" x14ac:dyDescent="0.25">
      <c r="A332" t="s">
        <v>341</v>
      </c>
      <c r="B332" t="s">
        <v>342</v>
      </c>
      <c r="C332" t="s">
        <v>351</v>
      </c>
      <c r="D332" t="b">
        <v>0</v>
      </c>
      <c r="E332">
        <v>690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3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7</v>
      </c>
      <c r="AF332">
        <v>1</v>
      </c>
      <c r="AG332">
        <v>0</v>
      </c>
      <c r="AH332" t="b">
        <v>1</v>
      </c>
    </row>
    <row r="333" spans="1:34" x14ac:dyDescent="0.25">
      <c r="A333" t="s">
        <v>341</v>
      </c>
      <c r="B333" t="s">
        <v>342</v>
      </c>
      <c r="C333" t="s">
        <v>352</v>
      </c>
      <c r="D333" t="b">
        <v>0</v>
      </c>
      <c r="E333">
        <v>799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3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12</v>
      </c>
      <c r="AF333">
        <v>1</v>
      </c>
      <c r="AG333">
        <v>0</v>
      </c>
      <c r="AH333" t="b">
        <v>1</v>
      </c>
    </row>
    <row r="334" spans="1:34" x14ac:dyDescent="0.25">
      <c r="A334" t="s">
        <v>341</v>
      </c>
      <c r="B334" t="s">
        <v>342</v>
      </c>
      <c r="C334" t="s">
        <v>353</v>
      </c>
      <c r="D334" t="b">
        <v>0</v>
      </c>
      <c r="E334">
        <v>416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3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10</v>
      </c>
      <c r="AF334">
        <v>1</v>
      </c>
      <c r="AG334">
        <v>0</v>
      </c>
      <c r="AH334" t="b">
        <v>1</v>
      </c>
    </row>
    <row r="335" spans="1:34" x14ac:dyDescent="0.25">
      <c r="A335" t="s">
        <v>341</v>
      </c>
      <c r="B335" t="s">
        <v>342</v>
      </c>
      <c r="C335" t="s">
        <v>354</v>
      </c>
      <c r="D335" t="b">
        <v>0</v>
      </c>
      <c r="E335">
        <v>485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3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12</v>
      </c>
      <c r="AF335">
        <v>1</v>
      </c>
      <c r="AG335">
        <v>0</v>
      </c>
      <c r="AH335" t="b">
        <v>1</v>
      </c>
    </row>
    <row r="336" spans="1:34" x14ac:dyDescent="0.25">
      <c r="A336" t="s">
        <v>341</v>
      </c>
      <c r="B336" t="s">
        <v>342</v>
      </c>
      <c r="C336" t="s">
        <v>355</v>
      </c>
      <c r="D336" t="b">
        <v>0</v>
      </c>
      <c r="E336">
        <v>542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4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12</v>
      </c>
      <c r="AF336">
        <v>1</v>
      </c>
      <c r="AG336">
        <v>0</v>
      </c>
      <c r="AH336" t="b">
        <v>1</v>
      </c>
    </row>
    <row r="337" spans="1:34" x14ac:dyDescent="0.25">
      <c r="A337" t="s">
        <v>341</v>
      </c>
      <c r="B337" t="s">
        <v>342</v>
      </c>
      <c r="C337" t="s">
        <v>319</v>
      </c>
      <c r="D337" t="b">
        <v>0</v>
      </c>
      <c r="E337">
        <v>776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3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12</v>
      </c>
      <c r="AF337">
        <v>1</v>
      </c>
      <c r="AG337">
        <v>0</v>
      </c>
      <c r="AH337" t="b">
        <v>1</v>
      </c>
    </row>
    <row r="338" spans="1:34" x14ac:dyDescent="0.25">
      <c r="A338" t="s">
        <v>341</v>
      </c>
      <c r="B338" t="s">
        <v>342</v>
      </c>
      <c r="C338" t="s">
        <v>356</v>
      </c>
      <c r="D338" t="b">
        <v>0</v>
      </c>
      <c r="E338">
        <v>439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3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10</v>
      </c>
      <c r="AF338">
        <v>1</v>
      </c>
      <c r="AG338">
        <v>0</v>
      </c>
      <c r="AH338" t="b">
        <v>1</v>
      </c>
    </row>
    <row r="339" spans="1:34" x14ac:dyDescent="0.25">
      <c r="A339" t="s">
        <v>341</v>
      </c>
      <c r="B339" t="s">
        <v>342</v>
      </c>
      <c r="C339" t="s">
        <v>357</v>
      </c>
      <c r="D339" t="b">
        <v>0</v>
      </c>
      <c r="E339">
        <v>450</v>
      </c>
      <c r="F339">
        <v>1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4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10</v>
      </c>
      <c r="AF339">
        <v>1</v>
      </c>
      <c r="AG339">
        <v>0</v>
      </c>
      <c r="AH339" t="b">
        <v>1</v>
      </c>
    </row>
    <row r="340" spans="1:34" x14ac:dyDescent="0.25">
      <c r="A340" t="s">
        <v>341</v>
      </c>
      <c r="B340" t="s">
        <v>342</v>
      </c>
      <c r="C340" t="s">
        <v>358</v>
      </c>
      <c r="D340" t="b">
        <v>0</v>
      </c>
      <c r="E340">
        <v>1012</v>
      </c>
      <c r="F340">
        <v>2</v>
      </c>
      <c r="G340">
        <v>2</v>
      </c>
      <c r="H340">
        <v>1</v>
      </c>
      <c r="I340">
        <v>1</v>
      </c>
      <c r="J340">
        <v>3</v>
      </c>
      <c r="K340">
        <v>1</v>
      </c>
      <c r="L340">
        <v>13</v>
      </c>
      <c r="M340">
        <v>1</v>
      </c>
      <c r="N340">
        <v>2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3</v>
      </c>
      <c r="Z340">
        <v>0</v>
      </c>
      <c r="AA340">
        <v>2</v>
      </c>
      <c r="AB340">
        <v>0</v>
      </c>
      <c r="AC340">
        <v>0</v>
      </c>
      <c r="AD340">
        <v>0</v>
      </c>
      <c r="AE340">
        <v>22</v>
      </c>
      <c r="AF340">
        <v>1</v>
      </c>
      <c r="AG340">
        <v>0</v>
      </c>
      <c r="AH340" t="b">
        <v>1</v>
      </c>
    </row>
    <row r="341" spans="1:34" x14ac:dyDescent="0.25">
      <c r="A341" t="s">
        <v>341</v>
      </c>
      <c r="B341" t="s">
        <v>342</v>
      </c>
      <c r="C341" t="s">
        <v>179</v>
      </c>
      <c r="D341" t="b">
        <v>0</v>
      </c>
      <c r="E341">
        <v>1739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2</v>
      </c>
      <c r="L341">
        <v>23</v>
      </c>
      <c r="M341">
        <v>0</v>
      </c>
      <c r="N341">
        <v>0</v>
      </c>
      <c r="O341">
        <v>1</v>
      </c>
      <c r="P341">
        <v>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18</v>
      </c>
      <c r="AF341">
        <v>2</v>
      </c>
      <c r="AG341">
        <v>0</v>
      </c>
      <c r="AH341" t="b">
        <v>1</v>
      </c>
    </row>
    <row r="342" spans="1:34" x14ac:dyDescent="0.25">
      <c r="A342" t="s">
        <v>341</v>
      </c>
      <c r="B342" t="s">
        <v>342</v>
      </c>
      <c r="C342" t="s">
        <v>359</v>
      </c>
      <c r="D342" t="b">
        <v>0</v>
      </c>
      <c r="E342">
        <v>508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3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12</v>
      </c>
      <c r="AF342">
        <v>1</v>
      </c>
      <c r="AG342">
        <v>0</v>
      </c>
      <c r="AH342" t="b">
        <v>1</v>
      </c>
    </row>
    <row r="343" spans="1:34" x14ac:dyDescent="0.25">
      <c r="A343" t="s">
        <v>341</v>
      </c>
      <c r="B343" t="s">
        <v>342</v>
      </c>
      <c r="C343" t="s">
        <v>84</v>
      </c>
      <c r="D343" t="b">
        <v>0</v>
      </c>
      <c r="E343">
        <v>1728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3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14</v>
      </c>
      <c r="AF343">
        <v>1</v>
      </c>
      <c r="AG343">
        <v>0</v>
      </c>
      <c r="AH343" t="b">
        <v>1</v>
      </c>
    </row>
    <row r="344" spans="1:34" x14ac:dyDescent="0.25">
      <c r="A344" t="s">
        <v>341</v>
      </c>
      <c r="B344" t="s">
        <v>342</v>
      </c>
      <c r="C344" t="s">
        <v>360</v>
      </c>
      <c r="D344" t="b">
        <v>0</v>
      </c>
      <c r="E344">
        <v>1003</v>
      </c>
      <c r="F344">
        <v>0</v>
      </c>
      <c r="G344">
        <v>1</v>
      </c>
      <c r="H344">
        <v>1</v>
      </c>
      <c r="I344">
        <v>0</v>
      </c>
      <c r="J344">
        <v>1</v>
      </c>
      <c r="K344">
        <v>0</v>
      </c>
      <c r="L344">
        <v>3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7</v>
      </c>
      <c r="AF344">
        <v>1</v>
      </c>
      <c r="AG344">
        <v>0</v>
      </c>
      <c r="AH344" t="b">
        <v>1</v>
      </c>
    </row>
    <row r="345" spans="1:34" x14ac:dyDescent="0.25">
      <c r="A345" t="s">
        <v>341</v>
      </c>
      <c r="B345" t="s">
        <v>342</v>
      </c>
      <c r="C345" t="s">
        <v>361</v>
      </c>
      <c r="D345" t="b">
        <v>0</v>
      </c>
      <c r="E345">
        <v>833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3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8</v>
      </c>
      <c r="AF345">
        <v>1</v>
      </c>
      <c r="AG345">
        <v>0</v>
      </c>
      <c r="AH345" t="b">
        <v>1</v>
      </c>
    </row>
    <row r="346" spans="1:34" x14ac:dyDescent="0.25">
      <c r="A346" t="s">
        <v>341</v>
      </c>
      <c r="B346" t="s">
        <v>342</v>
      </c>
      <c r="C346" t="s">
        <v>362</v>
      </c>
      <c r="D346" t="b">
        <v>0</v>
      </c>
      <c r="E346">
        <v>404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4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10</v>
      </c>
      <c r="AF346">
        <v>1</v>
      </c>
      <c r="AG346">
        <v>0</v>
      </c>
      <c r="AH346" t="b">
        <v>1</v>
      </c>
    </row>
    <row r="347" spans="1:34" x14ac:dyDescent="0.25">
      <c r="A347" t="s">
        <v>341</v>
      </c>
      <c r="B347" t="s">
        <v>342</v>
      </c>
      <c r="C347" t="s">
        <v>363</v>
      </c>
      <c r="D347" t="b">
        <v>0</v>
      </c>
      <c r="E347">
        <v>753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3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12</v>
      </c>
      <c r="AF347">
        <v>1</v>
      </c>
      <c r="AG347">
        <v>0</v>
      </c>
      <c r="AH347" t="b">
        <v>1</v>
      </c>
    </row>
    <row r="348" spans="1:34" x14ac:dyDescent="0.25">
      <c r="A348" t="s">
        <v>341</v>
      </c>
      <c r="B348" t="s">
        <v>342</v>
      </c>
      <c r="C348" t="s">
        <v>364</v>
      </c>
      <c r="D348" t="b">
        <v>0</v>
      </c>
      <c r="E348">
        <v>1346</v>
      </c>
      <c r="F348">
        <v>3</v>
      </c>
      <c r="G348">
        <v>6</v>
      </c>
      <c r="H348">
        <v>1</v>
      </c>
      <c r="I348">
        <v>5</v>
      </c>
      <c r="J348">
        <v>3</v>
      </c>
      <c r="K348">
        <v>5</v>
      </c>
      <c r="L348">
        <v>12</v>
      </c>
      <c r="M348">
        <v>0</v>
      </c>
      <c r="N348">
        <v>2</v>
      </c>
      <c r="O348">
        <v>1</v>
      </c>
      <c r="P348">
        <v>5</v>
      </c>
      <c r="Q348">
        <v>1</v>
      </c>
      <c r="R348">
        <v>2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2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20</v>
      </c>
      <c r="AF348">
        <v>4</v>
      </c>
      <c r="AG348">
        <v>0</v>
      </c>
      <c r="AH348" t="b">
        <v>1</v>
      </c>
    </row>
    <row r="349" spans="1:34" x14ac:dyDescent="0.25">
      <c r="A349" t="s">
        <v>341</v>
      </c>
      <c r="B349" t="s">
        <v>342</v>
      </c>
      <c r="C349" t="s">
        <v>365</v>
      </c>
      <c r="D349" t="b">
        <v>0</v>
      </c>
      <c r="E349">
        <v>844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3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10</v>
      </c>
      <c r="AF349">
        <v>1</v>
      </c>
      <c r="AG349">
        <v>0</v>
      </c>
      <c r="AH349" t="b">
        <v>1</v>
      </c>
    </row>
    <row r="350" spans="1:34" x14ac:dyDescent="0.25">
      <c r="A350" t="s">
        <v>341</v>
      </c>
      <c r="B350" t="s">
        <v>342</v>
      </c>
      <c r="C350" t="s">
        <v>366</v>
      </c>
      <c r="D350" t="b">
        <v>0</v>
      </c>
      <c r="E350">
        <v>496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4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12</v>
      </c>
      <c r="AF350">
        <v>1</v>
      </c>
      <c r="AG350">
        <v>0</v>
      </c>
      <c r="AH350" t="b">
        <v>1</v>
      </c>
    </row>
    <row r="351" spans="1:34" x14ac:dyDescent="0.25">
      <c r="A351" t="s">
        <v>341</v>
      </c>
      <c r="B351" t="s">
        <v>342</v>
      </c>
      <c r="C351" t="s">
        <v>367</v>
      </c>
      <c r="D351" t="b">
        <v>0</v>
      </c>
      <c r="E351">
        <v>1112</v>
      </c>
      <c r="F351">
        <v>2</v>
      </c>
      <c r="G351">
        <v>3</v>
      </c>
      <c r="H351">
        <v>1</v>
      </c>
      <c r="I351">
        <v>2</v>
      </c>
      <c r="J351">
        <v>2</v>
      </c>
      <c r="K351">
        <v>2</v>
      </c>
      <c r="L351">
        <v>5</v>
      </c>
      <c r="M351">
        <v>0</v>
      </c>
      <c r="N351">
        <v>0</v>
      </c>
      <c r="O351">
        <v>1</v>
      </c>
      <c r="P351">
        <v>2</v>
      </c>
      <c r="Q351">
        <v>1</v>
      </c>
      <c r="R351">
        <v>4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19</v>
      </c>
      <c r="AF351">
        <v>4</v>
      </c>
      <c r="AG351">
        <v>0</v>
      </c>
      <c r="AH351" t="b">
        <v>1</v>
      </c>
    </row>
    <row r="352" spans="1:34" x14ac:dyDescent="0.25">
      <c r="A352" t="s">
        <v>341</v>
      </c>
      <c r="B352" t="s">
        <v>342</v>
      </c>
      <c r="C352" t="s">
        <v>368</v>
      </c>
      <c r="D352" t="b">
        <v>0</v>
      </c>
      <c r="E352">
        <v>878</v>
      </c>
      <c r="F352">
        <v>2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4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10</v>
      </c>
      <c r="AF352">
        <v>1</v>
      </c>
      <c r="AG352">
        <v>0</v>
      </c>
      <c r="AH352" t="b">
        <v>1</v>
      </c>
    </row>
    <row r="353" spans="1:34" x14ac:dyDescent="0.25">
      <c r="A353" t="s">
        <v>341</v>
      </c>
      <c r="B353" t="s">
        <v>342</v>
      </c>
      <c r="C353" t="s">
        <v>369</v>
      </c>
      <c r="D353" t="b">
        <v>0</v>
      </c>
      <c r="E353">
        <v>462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3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10</v>
      </c>
      <c r="AF353">
        <v>1</v>
      </c>
      <c r="AG353">
        <v>0</v>
      </c>
      <c r="AH353" t="b">
        <v>1</v>
      </c>
    </row>
    <row r="354" spans="1:34" x14ac:dyDescent="0.25">
      <c r="A354" t="s">
        <v>341</v>
      </c>
      <c r="B354" t="s">
        <v>342</v>
      </c>
      <c r="C354" t="s">
        <v>370</v>
      </c>
      <c r="D354" t="b">
        <v>0</v>
      </c>
      <c r="E354">
        <v>1071</v>
      </c>
      <c r="F354">
        <v>9</v>
      </c>
      <c r="G354">
        <v>14</v>
      </c>
      <c r="H354">
        <v>3</v>
      </c>
      <c r="I354">
        <v>11</v>
      </c>
      <c r="J354">
        <v>10</v>
      </c>
      <c r="K354">
        <v>14</v>
      </c>
      <c r="L354">
        <v>35</v>
      </c>
      <c r="M354">
        <v>0</v>
      </c>
      <c r="N354">
        <v>6</v>
      </c>
      <c r="O354">
        <v>1</v>
      </c>
      <c r="P354">
        <v>14</v>
      </c>
      <c r="Q354">
        <v>3</v>
      </c>
      <c r="R354">
        <v>3</v>
      </c>
      <c r="S354">
        <v>1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6</v>
      </c>
      <c r="Z354">
        <v>0</v>
      </c>
      <c r="AA354">
        <v>3</v>
      </c>
      <c r="AB354">
        <v>0</v>
      </c>
      <c r="AC354">
        <v>0</v>
      </c>
      <c r="AD354">
        <v>0</v>
      </c>
      <c r="AE354">
        <v>28</v>
      </c>
      <c r="AF354">
        <v>4</v>
      </c>
      <c r="AG354">
        <v>0</v>
      </c>
      <c r="AH354" t="b">
        <v>1</v>
      </c>
    </row>
    <row r="355" spans="1:34" x14ac:dyDescent="0.25">
      <c r="A355" t="s">
        <v>341</v>
      </c>
      <c r="B355" t="s">
        <v>342</v>
      </c>
      <c r="C355" t="s">
        <v>371</v>
      </c>
      <c r="D355" t="b">
        <v>0</v>
      </c>
      <c r="E355">
        <v>982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3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18</v>
      </c>
      <c r="AF355">
        <v>1</v>
      </c>
      <c r="AG355">
        <v>0</v>
      </c>
      <c r="AH355" t="b">
        <v>1</v>
      </c>
    </row>
    <row r="356" spans="1:34" x14ac:dyDescent="0.25">
      <c r="A356" t="s">
        <v>341</v>
      </c>
      <c r="B356" t="s">
        <v>342</v>
      </c>
      <c r="C356" t="s">
        <v>372</v>
      </c>
      <c r="D356" t="b">
        <v>0</v>
      </c>
      <c r="E356">
        <v>669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3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13</v>
      </c>
      <c r="AF356">
        <v>1</v>
      </c>
      <c r="AG356">
        <v>0</v>
      </c>
      <c r="AH356" t="b">
        <v>1</v>
      </c>
    </row>
    <row r="357" spans="1:34" x14ac:dyDescent="0.25">
      <c r="A357" t="s">
        <v>341</v>
      </c>
      <c r="B357" t="s">
        <v>342</v>
      </c>
      <c r="C357" t="s">
        <v>373</v>
      </c>
      <c r="D357" t="b">
        <v>0</v>
      </c>
      <c r="E357">
        <v>1409</v>
      </c>
      <c r="F357">
        <v>3</v>
      </c>
      <c r="G357">
        <v>5</v>
      </c>
      <c r="H357">
        <v>1</v>
      </c>
      <c r="I357">
        <v>4</v>
      </c>
      <c r="J357">
        <v>2</v>
      </c>
      <c r="K357">
        <v>4</v>
      </c>
      <c r="L357">
        <v>8</v>
      </c>
      <c r="M357">
        <v>0</v>
      </c>
      <c r="N357">
        <v>1</v>
      </c>
      <c r="O357">
        <v>1</v>
      </c>
      <c r="P357">
        <v>4</v>
      </c>
      <c r="Q357">
        <v>1</v>
      </c>
      <c r="R357">
        <v>2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20</v>
      </c>
      <c r="AF357">
        <v>4</v>
      </c>
      <c r="AG357">
        <v>0</v>
      </c>
      <c r="AH357" t="b">
        <v>1</v>
      </c>
    </row>
    <row r="358" spans="1:34" x14ac:dyDescent="0.25">
      <c r="A358" t="s">
        <v>341</v>
      </c>
      <c r="B358" t="s">
        <v>342</v>
      </c>
      <c r="C358" t="s">
        <v>374</v>
      </c>
      <c r="D358" t="b">
        <v>0</v>
      </c>
      <c r="E358">
        <v>473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4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</v>
      </c>
      <c r="AF358">
        <v>1</v>
      </c>
      <c r="AG358">
        <v>0</v>
      </c>
      <c r="AH358" t="b">
        <v>1</v>
      </c>
    </row>
    <row r="359" spans="1:34" x14ac:dyDescent="0.25">
      <c r="A359" t="s">
        <v>341</v>
      </c>
      <c r="B359" t="s">
        <v>342</v>
      </c>
      <c r="C359" t="s">
        <v>375</v>
      </c>
      <c r="D359" t="b">
        <v>0</v>
      </c>
      <c r="E359">
        <v>228</v>
      </c>
      <c r="F359">
        <v>2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3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12</v>
      </c>
      <c r="AF359">
        <v>9</v>
      </c>
      <c r="AG359">
        <v>0</v>
      </c>
      <c r="AH359" t="b">
        <v>1</v>
      </c>
    </row>
    <row r="360" spans="1:34" x14ac:dyDescent="0.25">
      <c r="A360" t="s">
        <v>341</v>
      </c>
      <c r="B360" t="s">
        <v>342</v>
      </c>
      <c r="C360" t="s">
        <v>376</v>
      </c>
      <c r="D360" t="b">
        <v>0</v>
      </c>
      <c r="E360">
        <v>427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4</v>
      </c>
      <c r="M360">
        <v>0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10</v>
      </c>
      <c r="AF360">
        <v>1</v>
      </c>
      <c r="AG360">
        <v>0</v>
      </c>
      <c r="AH360" t="b">
        <v>1</v>
      </c>
    </row>
    <row r="361" spans="1:34" x14ac:dyDescent="0.25">
      <c r="A361" t="s">
        <v>341</v>
      </c>
      <c r="B361" t="s">
        <v>342</v>
      </c>
      <c r="C361" t="s">
        <v>377</v>
      </c>
      <c r="D361" t="b">
        <v>0</v>
      </c>
      <c r="E361">
        <v>1486</v>
      </c>
      <c r="F361">
        <v>1</v>
      </c>
      <c r="G361">
        <v>6</v>
      </c>
      <c r="H361">
        <v>2</v>
      </c>
      <c r="I361">
        <v>4</v>
      </c>
      <c r="J361">
        <v>3</v>
      </c>
      <c r="K361">
        <v>4</v>
      </c>
      <c r="L361">
        <v>8</v>
      </c>
      <c r="M361">
        <v>0</v>
      </c>
      <c r="N361">
        <v>0</v>
      </c>
      <c r="O361">
        <v>1</v>
      </c>
      <c r="P361">
        <v>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15</v>
      </c>
      <c r="AF361">
        <v>4</v>
      </c>
      <c r="AG361">
        <v>0</v>
      </c>
      <c r="AH361" t="b">
        <v>1</v>
      </c>
    </row>
    <row r="362" spans="1:34" x14ac:dyDescent="0.25">
      <c r="A362" t="s">
        <v>341</v>
      </c>
      <c r="B362" t="s">
        <v>342</v>
      </c>
      <c r="C362" t="s">
        <v>378</v>
      </c>
      <c r="D362" t="b">
        <v>0</v>
      </c>
      <c r="E362">
        <v>730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3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12</v>
      </c>
      <c r="AF362">
        <v>1</v>
      </c>
      <c r="AG362">
        <v>0</v>
      </c>
      <c r="AH362" t="b">
        <v>1</v>
      </c>
    </row>
    <row r="363" spans="1:34" x14ac:dyDescent="0.25">
      <c r="A363" t="s">
        <v>341</v>
      </c>
      <c r="B363" t="s">
        <v>342</v>
      </c>
      <c r="C363" t="s">
        <v>379</v>
      </c>
      <c r="D363" t="b">
        <v>0</v>
      </c>
      <c r="E363">
        <v>867</v>
      </c>
      <c r="F363">
        <v>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3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10</v>
      </c>
      <c r="AF363">
        <v>1</v>
      </c>
      <c r="AG363">
        <v>0</v>
      </c>
      <c r="AH363" t="b">
        <v>1</v>
      </c>
    </row>
    <row r="364" spans="1:34" x14ac:dyDescent="0.25">
      <c r="A364" t="s">
        <v>341</v>
      </c>
      <c r="B364" t="s">
        <v>342</v>
      </c>
      <c r="C364" t="s">
        <v>380</v>
      </c>
      <c r="D364" t="b">
        <v>0</v>
      </c>
      <c r="E364">
        <v>810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4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12</v>
      </c>
      <c r="AF364">
        <v>1</v>
      </c>
      <c r="AG364">
        <v>0</v>
      </c>
      <c r="AH364" t="b">
        <v>1</v>
      </c>
    </row>
    <row r="365" spans="1:34" x14ac:dyDescent="0.25">
      <c r="A365" t="s">
        <v>341</v>
      </c>
      <c r="B365" t="s">
        <v>342</v>
      </c>
      <c r="C365" t="s">
        <v>381</v>
      </c>
      <c r="D365" t="b">
        <v>0</v>
      </c>
      <c r="E365">
        <v>947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4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12</v>
      </c>
      <c r="AF365">
        <v>1</v>
      </c>
      <c r="AG365">
        <v>0</v>
      </c>
      <c r="AH365" t="b">
        <v>1</v>
      </c>
    </row>
    <row r="366" spans="1:34" x14ac:dyDescent="0.25">
      <c r="A366" t="s">
        <v>341</v>
      </c>
      <c r="B366" t="s">
        <v>342</v>
      </c>
      <c r="C366" t="s">
        <v>382</v>
      </c>
      <c r="D366" t="b">
        <v>0</v>
      </c>
      <c r="E366">
        <v>993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4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18</v>
      </c>
      <c r="AF366">
        <v>1</v>
      </c>
      <c r="AG366">
        <v>0</v>
      </c>
      <c r="AH366" t="b">
        <v>1</v>
      </c>
    </row>
    <row r="367" spans="1:34" x14ac:dyDescent="0.25">
      <c r="A367" t="s">
        <v>341</v>
      </c>
      <c r="B367" t="s">
        <v>342</v>
      </c>
      <c r="C367" t="s">
        <v>77</v>
      </c>
      <c r="D367" t="b">
        <v>0</v>
      </c>
      <c r="E367">
        <v>1575</v>
      </c>
      <c r="F367">
        <v>3</v>
      </c>
      <c r="G367">
        <v>2</v>
      </c>
      <c r="H367">
        <v>0</v>
      </c>
      <c r="I367">
        <v>2</v>
      </c>
      <c r="J367">
        <v>33</v>
      </c>
      <c r="K367">
        <v>6</v>
      </c>
      <c r="L367">
        <v>100</v>
      </c>
      <c r="M367">
        <v>33</v>
      </c>
      <c r="N367">
        <v>1</v>
      </c>
      <c r="O367">
        <v>1</v>
      </c>
      <c r="P367">
        <v>6</v>
      </c>
      <c r="Q367">
        <v>0</v>
      </c>
      <c r="R367">
        <v>0</v>
      </c>
      <c r="S367">
        <v>0</v>
      </c>
      <c r="T367">
        <v>2</v>
      </c>
      <c r="U367">
        <v>0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20</v>
      </c>
      <c r="AF367">
        <v>1</v>
      </c>
      <c r="AG367">
        <v>0</v>
      </c>
      <c r="AH367" t="b">
        <v>1</v>
      </c>
    </row>
    <row r="368" spans="1:34" x14ac:dyDescent="0.25">
      <c r="A368" t="s">
        <v>341</v>
      </c>
      <c r="B368" t="s">
        <v>342</v>
      </c>
      <c r="C368" t="s">
        <v>383</v>
      </c>
      <c r="D368" t="b">
        <v>0</v>
      </c>
      <c r="E368">
        <v>370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3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</v>
      </c>
      <c r="AF368">
        <v>1</v>
      </c>
      <c r="AG368">
        <v>0</v>
      </c>
      <c r="AH368" t="b">
        <v>1</v>
      </c>
    </row>
    <row r="369" spans="1:34" x14ac:dyDescent="0.25">
      <c r="A369" t="s">
        <v>341</v>
      </c>
      <c r="B369" t="s">
        <v>342</v>
      </c>
      <c r="C369" t="s">
        <v>384</v>
      </c>
      <c r="D369" t="b">
        <v>0</v>
      </c>
      <c r="E369">
        <v>519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4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12</v>
      </c>
      <c r="AF369">
        <v>1</v>
      </c>
      <c r="AG369">
        <v>0</v>
      </c>
      <c r="AH369" t="b">
        <v>1</v>
      </c>
    </row>
    <row r="370" spans="1:34" x14ac:dyDescent="0.25">
      <c r="A370" t="s">
        <v>341</v>
      </c>
      <c r="B370" t="s">
        <v>342</v>
      </c>
      <c r="C370" t="s">
        <v>385</v>
      </c>
      <c r="D370" t="b">
        <v>0</v>
      </c>
      <c r="E370">
        <v>822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3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8</v>
      </c>
      <c r="AF370">
        <v>1</v>
      </c>
      <c r="AG370">
        <v>0</v>
      </c>
      <c r="AH370" t="b">
        <v>1</v>
      </c>
    </row>
    <row r="371" spans="1:34" x14ac:dyDescent="0.25">
      <c r="A371" t="s">
        <v>341</v>
      </c>
      <c r="B371" t="s">
        <v>342</v>
      </c>
      <c r="C371" t="s">
        <v>386</v>
      </c>
      <c r="D371" t="b">
        <v>0</v>
      </c>
      <c r="E371">
        <v>970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4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12</v>
      </c>
      <c r="AF371">
        <v>1</v>
      </c>
      <c r="AG371">
        <v>0</v>
      </c>
      <c r="AH371" t="b">
        <v>1</v>
      </c>
    </row>
    <row r="372" spans="1:34" x14ac:dyDescent="0.25">
      <c r="A372" t="s">
        <v>341</v>
      </c>
      <c r="B372" t="s">
        <v>342</v>
      </c>
      <c r="C372" t="s">
        <v>387</v>
      </c>
      <c r="D372" t="b">
        <v>0</v>
      </c>
      <c r="E372">
        <v>634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4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13</v>
      </c>
      <c r="AF372">
        <v>1</v>
      </c>
      <c r="AG372">
        <v>0</v>
      </c>
      <c r="AH372" t="b">
        <v>1</v>
      </c>
    </row>
    <row r="373" spans="1:34" x14ac:dyDescent="0.25">
      <c r="A373" t="s">
        <v>341</v>
      </c>
      <c r="B373" t="s">
        <v>342</v>
      </c>
      <c r="C373" t="s">
        <v>388</v>
      </c>
      <c r="D373" t="b">
        <v>0</v>
      </c>
      <c r="E373">
        <v>709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3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7</v>
      </c>
      <c r="AF373">
        <v>1</v>
      </c>
      <c r="AG373">
        <v>0</v>
      </c>
      <c r="AH373" t="b">
        <v>1</v>
      </c>
    </row>
    <row r="374" spans="1:34" x14ac:dyDescent="0.25">
      <c r="A374" t="s">
        <v>341</v>
      </c>
      <c r="B374" t="s">
        <v>342</v>
      </c>
      <c r="C374" t="s">
        <v>389</v>
      </c>
      <c r="D374" t="b">
        <v>0</v>
      </c>
      <c r="E374">
        <v>565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4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12</v>
      </c>
      <c r="AF374">
        <v>1</v>
      </c>
      <c r="AG374">
        <v>0</v>
      </c>
      <c r="AH374" t="b">
        <v>1</v>
      </c>
    </row>
    <row r="375" spans="1:34" x14ac:dyDescent="0.25">
      <c r="A375" t="s">
        <v>341</v>
      </c>
      <c r="B375" t="s">
        <v>342</v>
      </c>
      <c r="C375" t="s">
        <v>390</v>
      </c>
      <c r="D375" t="b">
        <v>0</v>
      </c>
      <c r="E375">
        <v>588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4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12</v>
      </c>
      <c r="AF375">
        <v>1</v>
      </c>
      <c r="AG375">
        <v>0</v>
      </c>
      <c r="AH375" t="b">
        <v>1</v>
      </c>
    </row>
    <row r="376" spans="1:34" x14ac:dyDescent="0.25">
      <c r="A376" t="s">
        <v>341</v>
      </c>
      <c r="B376" t="s">
        <v>342</v>
      </c>
      <c r="C376" t="s">
        <v>391</v>
      </c>
      <c r="D376" t="b">
        <v>0</v>
      </c>
      <c r="E376">
        <v>1423</v>
      </c>
      <c r="F376">
        <v>3</v>
      </c>
      <c r="G376">
        <v>7</v>
      </c>
      <c r="H376">
        <v>1</v>
      </c>
      <c r="I376">
        <v>6</v>
      </c>
      <c r="J376">
        <v>2</v>
      </c>
      <c r="K376">
        <v>6</v>
      </c>
      <c r="L376">
        <v>11</v>
      </c>
      <c r="M376">
        <v>0</v>
      </c>
      <c r="N376">
        <v>1</v>
      </c>
      <c r="O376">
        <v>1</v>
      </c>
      <c r="P376">
        <v>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16</v>
      </c>
      <c r="AF376">
        <v>4</v>
      </c>
      <c r="AG376">
        <v>0</v>
      </c>
      <c r="AH376" t="b">
        <v>1</v>
      </c>
    </row>
    <row r="377" spans="1:34" x14ac:dyDescent="0.25">
      <c r="A377" t="s">
        <v>341</v>
      </c>
      <c r="B377" t="s">
        <v>342</v>
      </c>
      <c r="C377" t="s">
        <v>392</v>
      </c>
      <c r="D377" t="b">
        <v>0</v>
      </c>
      <c r="E377">
        <v>1468</v>
      </c>
      <c r="F377">
        <v>2</v>
      </c>
      <c r="G377">
        <v>10</v>
      </c>
      <c r="H377">
        <v>1</v>
      </c>
      <c r="I377">
        <v>9</v>
      </c>
      <c r="J377">
        <v>2</v>
      </c>
      <c r="K377">
        <v>8</v>
      </c>
      <c r="L377">
        <v>9</v>
      </c>
      <c r="M377">
        <v>0</v>
      </c>
      <c r="N377">
        <v>4</v>
      </c>
      <c r="O377">
        <v>1</v>
      </c>
      <c r="P377">
        <v>8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5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20</v>
      </c>
      <c r="AF377">
        <v>4</v>
      </c>
      <c r="AG377">
        <v>0</v>
      </c>
      <c r="AH377" t="b">
        <v>1</v>
      </c>
    </row>
    <row r="378" spans="1:34" x14ac:dyDescent="0.25">
      <c r="A378" t="s">
        <v>341</v>
      </c>
      <c r="B378" t="s">
        <v>342</v>
      </c>
      <c r="C378" t="s">
        <v>393</v>
      </c>
      <c r="D378" t="b">
        <v>0</v>
      </c>
      <c r="E378">
        <v>393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10</v>
      </c>
      <c r="AF378">
        <v>1</v>
      </c>
      <c r="AG378">
        <v>0</v>
      </c>
      <c r="AH378" t="b">
        <v>1</v>
      </c>
    </row>
    <row r="379" spans="1:34" x14ac:dyDescent="0.25">
      <c r="A379" t="s">
        <v>341</v>
      </c>
      <c r="B379" t="s">
        <v>342</v>
      </c>
      <c r="C379" t="s">
        <v>394</v>
      </c>
      <c r="D379" t="b">
        <v>0</v>
      </c>
      <c r="E379">
        <v>381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4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10</v>
      </c>
      <c r="AF379">
        <v>1</v>
      </c>
      <c r="AG379">
        <v>0</v>
      </c>
      <c r="AH379" t="b">
        <v>1</v>
      </c>
    </row>
    <row r="380" spans="1:34" x14ac:dyDescent="0.25">
      <c r="A380" t="s">
        <v>341</v>
      </c>
      <c r="B380" t="s">
        <v>342</v>
      </c>
      <c r="C380" t="s">
        <v>395</v>
      </c>
      <c r="D380" t="b">
        <v>0</v>
      </c>
      <c r="E380">
        <v>646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3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13</v>
      </c>
      <c r="AF380">
        <v>1</v>
      </c>
      <c r="AG380">
        <v>0</v>
      </c>
      <c r="AH380" t="b">
        <v>1</v>
      </c>
    </row>
    <row r="381" spans="1:34" x14ac:dyDescent="0.25">
      <c r="A381" t="s">
        <v>341</v>
      </c>
      <c r="B381" t="s">
        <v>342</v>
      </c>
      <c r="C381" t="s">
        <v>396</v>
      </c>
      <c r="D381" t="b">
        <v>0</v>
      </c>
      <c r="E381">
        <v>890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3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12</v>
      </c>
      <c r="AF381">
        <v>1</v>
      </c>
      <c r="AG381">
        <v>0</v>
      </c>
      <c r="AH381" t="b">
        <v>1</v>
      </c>
    </row>
    <row r="382" spans="1:34" x14ac:dyDescent="0.25">
      <c r="A382" t="s">
        <v>341</v>
      </c>
      <c r="B382" t="s">
        <v>342</v>
      </c>
      <c r="C382" t="s">
        <v>397</v>
      </c>
      <c r="D382" t="b">
        <v>0</v>
      </c>
      <c r="E382">
        <v>1044</v>
      </c>
      <c r="F382">
        <v>5</v>
      </c>
      <c r="G382">
        <v>9</v>
      </c>
      <c r="H382">
        <v>1</v>
      </c>
      <c r="I382">
        <v>8</v>
      </c>
      <c r="J382">
        <v>4</v>
      </c>
      <c r="K382">
        <v>10</v>
      </c>
      <c r="L382">
        <v>17</v>
      </c>
      <c r="M382">
        <v>0</v>
      </c>
      <c r="N382">
        <v>4</v>
      </c>
      <c r="O382">
        <v>1</v>
      </c>
      <c r="P382">
        <v>10</v>
      </c>
      <c r="Q382">
        <v>2</v>
      </c>
      <c r="R382">
        <v>8</v>
      </c>
      <c r="S382">
        <v>1</v>
      </c>
      <c r="T382">
        <v>2</v>
      </c>
      <c r="U382">
        <v>0</v>
      </c>
      <c r="V382">
        <v>0</v>
      </c>
      <c r="W382">
        <v>1</v>
      </c>
      <c r="X382">
        <v>1</v>
      </c>
      <c r="Y382">
        <v>4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22</v>
      </c>
      <c r="AF382">
        <v>1</v>
      </c>
      <c r="AG382">
        <v>0</v>
      </c>
      <c r="AH382" t="b">
        <v>1</v>
      </c>
    </row>
    <row r="383" spans="1:34" x14ac:dyDescent="0.25">
      <c r="A383" t="s">
        <v>341</v>
      </c>
      <c r="B383" t="s">
        <v>342</v>
      </c>
      <c r="C383" t="s">
        <v>398</v>
      </c>
      <c r="D383" t="b">
        <v>0</v>
      </c>
      <c r="E383">
        <v>718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4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10</v>
      </c>
      <c r="AF383">
        <v>1</v>
      </c>
      <c r="AG383">
        <v>0</v>
      </c>
      <c r="AH383" t="b">
        <v>1</v>
      </c>
    </row>
    <row r="384" spans="1:34" x14ac:dyDescent="0.25">
      <c r="A384" t="s">
        <v>341</v>
      </c>
      <c r="B384" t="s">
        <v>342</v>
      </c>
      <c r="C384" t="s">
        <v>399</v>
      </c>
      <c r="D384" t="b">
        <v>0</v>
      </c>
      <c r="E384">
        <v>531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3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12</v>
      </c>
      <c r="AF384">
        <v>1</v>
      </c>
      <c r="AG384">
        <v>0</v>
      </c>
      <c r="AH384" t="b">
        <v>1</v>
      </c>
    </row>
    <row r="385" spans="1:34" x14ac:dyDescent="0.25">
      <c r="A385" t="s">
        <v>341</v>
      </c>
      <c r="B385" t="s">
        <v>342</v>
      </c>
      <c r="C385" t="s">
        <v>400</v>
      </c>
      <c r="D385" t="b">
        <v>0</v>
      </c>
      <c r="E385">
        <v>280</v>
      </c>
      <c r="F385">
        <v>2</v>
      </c>
      <c r="G385">
        <v>1</v>
      </c>
      <c r="H385">
        <v>0</v>
      </c>
      <c r="I385">
        <v>1</v>
      </c>
      <c r="J385">
        <v>1</v>
      </c>
      <c r="K385">
        <v>0</v>
      </c>
      <c r="L385">
        <v>8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23</v>
      </c>
      <c r="AF385">
        <v>9</v>
      </c>
      <c r="AG385">
        <v>0</v>
      </c>
      <c r="AH385" t="b">
        <v>1</v>
      </c>
    </row>
    <row r="386" spans="1:34" x14ac:dyDescent="0.25">
      <c r="A386" t="s">
        <v>341</v>
      </c>
      <c r="B386" t="s">
        <v>342</v>
      </c>
      <c r="C386" t="s">
        <v>401</v>
      </c>
      <c r="D386" t="b">
        <v>0</v>
      </c>
      <c r="E386">
        <v>554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3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12</v>
      </c>
      <c r="AF386">
        <v>1</v>
      </c>
      <c r="AG386">
        <v>0</v>
      </c>
      <c r="AH386" t="b">
        <v>1</v>
      </c>
    </row>
    <row r="387" spans="1:34" x14ac:dyDescent="0.25">
      <c r="A387" t="s">
        <v>341</v>
      </c>
      <c r="B387" t="s">
        <v>342</v>
      </c>
      <c r="C387" t="s">
        <v>402</v>
      </c>
      <c r="D387" t="b">
        <v>0</v>
      </c>
      <c r="E387">
        <v>1123</v>
      </c>
      <c r="F387">
        <v>4</v>
      </c>
      <c r="G387">
        <v>4</v>
      </c>
      <c r="H387">
        <v>1</v>
      </c>
      <c r="I387">
        <v>3</v>
      </c>
      <c r="J387">
        <v>3</v>
      </c>
      <c r="K387">
        <v>3</v>
      </c>
      <c r="L387">
        <v>10</v>
      </c>
      <c r="M387">
        <v>0</v>
      </c>
      <c r="N387">
        <v>1</v>
      </c>
      <c r="O387">
        <v>1</v>
      </c>
      <c r="P387">
        <v>3</v>
      </c>
      <c r="Q387">
        <v>1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14</v>
      </c>
      <c r="AF387">
        <v>4</v>
      </c>
      <c r="AG387">
        <v>0</v>
      </c>
      <c r="AH387" t="b">
        <v>1</v>
      </c>
    </row>
    <row r="388" spans="1:34" x14ac:dyDescent="0.25">
      <c r="A388" t="s">
        <v>341</v>
      </c>
      <c r="B388" t="s">
        <v>342</v>
      </c>
      <c r="C388" t="s">
        <v>82</v>
      </c>
      <c r="D388" t="b">
        <v>0</v>
      </c>
      <c r="E388">
        <v>1686</v>
      </c>
      <c r="F388">
        <v>0</v>
      </c>
      <c r="G388">
        <v>0</v>
      </c>
      <c r="H388">
        <v>0</v>
      </c>
      <c r="I388">
        <v>0</v>
      </c>
      <c r="J388">
        <v>2</v>
      </c>
      <c r="K388">
        <v>1</v>
      </c>
      <c r="L388">
        <v>33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32</v>
      </c>
      <c r="Y388">
        <v>30</v>
      </c>
      <c r="Z388">
        <v>58</v>
      </c>
      <c r="AA388">
        <v>0</v>
      </c>
      <c r="AB388">
        <v>0</v>
      </c>
      <c r="AC388">
        <v>0</v>
      </c>
      <c r="AD388">
        <v>0</v>
      </c>
      <c r="AE388">
        <v>2</v>
      </c>
      <c r="AF388">
        <v>1</v>
      </c>
      <c r="AG388">
        <v>0</v>
      </c>
      <c r="AH388" t="b">
        <v>0</v>
      </c>
    </row>
    <row r="389" spans="1:34" x14ac:dyDescent="0.25">
      <c r="A389" t="s">
        <v>341</v>
      </c>
      <c r="B389" t="s">
        <v>342</v>
      </c>
      <c r="C389" t="s">
        <v>403</v>
      </c>
      <c r="D389" t="b">
        <v>0</v>
      </c>
      <c r="E389">
        <v>1500</v>
      </c>
      <c r="F389">
        <v>7</v>
      </c>
      <c r="G389">
        <v>10</v>
      </c>
      <c r="H389">
        <v>1</v>
      </c>
      <c r="I389">
        <v>9</v>
      </c>
      <c r="J389">
        <v>5</v>
      </c>
      <c r="K389">
        <v>9</v>
      </c>
      <c r="L389">
        <v>22</v>
      </c>
      <c r="M389">
        <v>0</v>
      </c>
      <c r="N389">
        <v>3</v>
      </c>
      <c r="O389">
        <v>1</v>
      </c>
      <c r="P389">
        <v>9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3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24</v>
      </c>
      <c r="AF389">
        <v>4</v>
      </c>
      <c r="AG389">
        <v>0</v>
      </c>
      <c r="AH389" t="b">
        <v>1</v>
      </c>
    </row>
    <row r="390" spans="1:34" x14ac:dyDescent="0.25">
      <c r="A390" t="s">
        <v>341</v>
      </c>
      <c r="B390" t="s">
        <v>342</v>
      </c>
      <c r="C390" t="s">
        <v>404</v>
      </c>
      <c r="D390" t="b">
        <v>0</v>
      </c>
      <c r="E390">
        <v>358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4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11</v>
      </c>
      <c r="AF390">
        <v>1</v>
      </c>
      <c r="AG390">
        <v>0</v>
      </c>
      <c r="AH390" t="b">
        <v>1</v>
      </c>
    </row>
    <row r="391" spans="1:34" x14ac:dyDescent="0.25">
      <c r="A391" t="s">
        <v>341</v>
      </c>
      <c r="B391" t="s">
        <v>342</v>
      </c>
      <c r="C391" t="s">
        <v>405</v>
      </c>
      <c r="D391" t="b">
        <v>0</v>
      </c>
      <c r="E391">
        <v>699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4</v>
      </c>
      <c r="M391">
        <v>0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10</v>
      </c>
      <c r="AF391">
        <v>1</v>
      </c>
      <c r="AG391">
        <v>0</v>
      </c>
      <c r="AH391" t="b">
        <v>1</v>
      </c>
    </row>
    <row r="392" spans="1:34" x14ac:dyDescent="0.25">
      <c r="A392" t="s">
        <v>341</v>
      </c>
      <c r="B392" t="s">
        <v>342</v>
      </c>
      <c r="C392" t="s">
        <v>406</v>
      </c>
      <c r="D392" t="b">
        <v>0</v>
      </c>
      <c r="E392">
        <v>1366</v>
      </c>
      <c r="F392">
        <v>3</v>
      </c>
      <c r="G392">
        <v>7</v>
      </c>
      <c r="H392">
        <v>1</v>
      </c>
      <c r="I392">
        <v>6</v>
      </c>
      <c r="J392">
        <v>2</v>
      </c>
      <c r="K392">
        <v>6</v>
      </c>
      <c r="L392">
        <v>10</v>
      </c>
      <c r="M392">
        <v>0</v>
      </c>
      <c r="N392">
        <v>1</v>
      </c>
      <c r="O392">
        <v>1</v>
      </c>
      <c r="P392">
        <v>6</v>
      </c>
      <c r="Q392">
        <v>1</v>
      </c>
      <c r="R392">
        <v>2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23</v>
      </c>
      <c r="AF392">
        <v>4</v>
      </c>
      <c r="AG392">
        <v>0</v>
      </c>
      <c r="AH392" t="b">
        <v>1</v>
      </c>
    </row>
    <row r="393" spans="1:34" x14ac:dyDescent="0.25">
      <c r="A393" t="s">
        <v>341</v>
      </c>
      <c r="B393" t="s">
        <v>342</v>
      </c>
      <c r="C393" t="s">
        <v>407</v>
      </c>
      <c r="D393" t="b">
        <v>0</v>
      </c>
      <c r="E393">
        <v>936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3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12</v>
      </c>
      <c r="AF393">
        <v>1</v>
      </c>
      <c r="AG393">
        <v>0</v>
      </c>
      <c r="AH393" t="b">
        <v>1</v>
      </c>
    </row>
    <row r="394" spans="1:34" x14ac:dyDescent="0.25">
      <c r="A394" t="s">
        <v>341</v>
      </c>
      <c r="B394" t="s">
        <v>342</v>
      </c>
      <c r="C394" t="s">
        <v>173</v>
      </c>
      <c r="D394" t="b">
        <v>0</v>
      </c>
      <c r="E394">
        <v>1772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2</v>
      </c>
      <c r="L394">
        <v>23</v>
      </c>
      <c r="M394">
        <v>0</v>
      </c>
      <c r="N394">
        <v>0</v>
      </c>
      <c r="O394">
        <v>1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20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23</v>
      </c>
      <c r="AF394">
        <v>2</v>
      </c>
      <c r="AG394">
        <v>0</v>
      </c>
      <c r="AH394" t="b">
        <v>1</v>
      </c>
    </row>
    <row r="395" spans="1:34" x14ac:dyDescent="0.25">
      <c r="A395" t="s">
        <v>341</v>
      </c>
      <c r="B395" t="s">
        <v>342</v>
      </c>
      <c r="C395" t="s">
        <v>408</v>
      </c>
      <c r="D395" t="b">
        <v>0</v>
      </c>
      <c r="E395">
        <v>924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4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10</v>
      </c>
      <c r="AF395">
        <v>1</v>
      </c>
      <c r="AG395">
        <v>0</v>
      </c>
      <c r="AH395" t="b">
        <v>1</v>
      </c>
    </row>
    <row r="396" spans="1:34" x14ac:dyDescent="0.25">
      <c r="A396" t="s">
        <v>341</v>
      </c>
      <c r="B396" t="s">
        <v>342</v>
      </c>
      <c r="C396" t="s">
        <v>409</v>
      </c>
      <c r="D396" t="b">
        <v>0</v>
      </c>
      <c r="E396">
        <v>1458</v>
      </c>
      <c r="F396">
        <v>1</v>
      </c>
      <c r="G396">
        <v>3</v>
      </c>
      <c r="H396">
        <v>1</v>
      </c>
      <c r="I396">
        <v>2</v>
      </c>
      <c r="J396">
        <v>1</v>
      </c>
      <c r="K396">
        <v>2</v>
      </c>
      <c r="L396">
        <v>4</v>
      </c>
      <c r="M396">
        <v>0</v>
      </c>
      <c r="N396">
        <v>0</v>
      </c>
      <c r="O396">
        <v>1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14</v>
      </c>
      <c r="AF396">
        <v>4</v>
      </c>
      <c r="AG396">
        <v>0</v>
      </c>
      <c r="AH396" t="b">
        <v>1</v>
      </c>
    </row>
    <row r="397" spans="1:34" x14ac:dyDescent="0.25">
      <c r="A397" t="s">
        <v>341</v>
      </c>
      <c r="B397" t="s">
        <v>342</v>
      </c>
      <c r="C397" t="s">
        <v>410</v>
      </c>
      <c r="D397" t="b">
        <v>1</v>
      </c>
      <c r="E397">
        <v>295</v>
      </c>
      <c r="F397">
        <v>0</v>
      </c>
      <c r="G397">
        <v>2</v>
      </c>
      <c r="H397">
        <v>2</v>
      </c>
      <c r="I397">
        <v>0</v>
      </c>
      <c r="J397">
        <v>1</v>
      </c>
      <c r="K397">
        <v>0</v>
      </c>
      <c r="L397">
        <v>3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12</v>
      </c>
      <c r="AF397">
        <v>1</v>
      </c>
      <c r="AG397">
        <v>0</v>
      </c>
      <c r="AH397" t="b">
        <v>1</v>
      </c>
    </row>
    <row r="398" spans="1:34" x14ac:dyDescent="0.25">
      <c r="A398" t="s">
        <v>341</v>
      </c>
      <c r="B398" t="s">
        <v>342</v>
      </c>
      <c r="C398" t="s">
        <v>411</v>
      </c>
      <c r="D398" t="b">
        <v>0</v>
      </c>
      <c r="E398">
        <v>1033</v>
      </c>
      <c r="F398">
        <v>2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4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10</v>
      </c>
      <c r="AF398">
        <v>1</v>
      </c>
      <c r="AG398">
        <v>0</v>
      </c>
      <c r="AH398" t="b">
        <v>1</v>
      </c>
    </row>
    <row r="399" spans="1:34" x14ac:dyDescent="0.25">
      <c r="A399" t="s">
        <v>341</v>
      </c>
      <c r="B399" t="s">
        <v>342</v>
      </c>
      <c r="C399" t="s">
        <v>412</v>
      </c>
      <c r="D399" t="b">
        <v>0</v>
      </c>
      <c r="E399">
        <v>1139</v>
      </c>
      <c r="F399">
        <v>12</v>
      </c>
      <c r="G399">
        <v>19</v>
      </c>
      <c r="H399">
        <v>3</v>
      </c>
      <c r="I399">
        <v>16</v>
      </c>
      <c r="J399">
        <v>12</v>
      </c>
      <c r="K399">
        <v>16</v>
      </c>
      <c r="L399">
        <v>37</v>
      </c>
      <c r="M399">
        <v>0</v>
      </c>
      <c r="N399">
        <v>0</v>
      </c>
      <c r="O399">
        <v>1</v>
      </c>
      <c r="P399">
        <v>16</v>
      </c>
      <c r="Q399">
        <v>9</v>
      </c>
      <c r="R399">
        <v>8</v>
      </c>
      <c r="S399">
        <v>0</v>
      </c>
      <c r="T399">
        <v>2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29</v>
      </c>
      <c r="AF399">
        <v>4</v>
      </c>
      <c r="AG399">
        <v>0</v>
      </c>
      <c r="AH399" t="b">
        <v>1</v>
      </c>
    </row>
    <row r="400" spans="1:34" x14ac:dyDescent="0.25">
      <c r="A400" t="s">
        <v>341</v>
      </c>
      <c r="B400" t="s">
        <v>342</v>
      </c>
      <c r="C400" t="s">
        <v>413</v>
      </c>
      <c r="D400" t="b">
        <v>0</v>
      </c>
      <c r="E400">
        <v>1189</v>
      </c>
      <c r="F400">
        <v>1</v>
      </c>
      <c r="G400">
        <v>11</v>
      </c>
      <c r="H400">
        <v>1</v>
      </c>
      <c r="I400">
        <v>10</v>
      </c>
      <c r="J400">
        <v>4</v>
      </c>
      <c r="K400">
        <v>10</v>
      </c>
      <c r="L400">
        <v>15</v>
      </c>
      <c r="M400">
        <v>0</v>
      </c>
      <c r="N400">
        <v>0</v>
      </c>
      <c r="O400">
        <v>1</v>
      </c>
      <c r="P400">
        <v>10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30</v>
      </c>
      <c r="AF400">
        <v>4</v>
      </c>
      <c r="AG400">
        <v>0</v>
      </c>
      <c r="AH400" t="b">
        <v>1</v>
      </c>
    </row>
    <row r="401" spans="1:34" x14ac:dyDescent="0.25">
      <c r="A401" t="s">
        <v>341</v>
      </c>
      <c r="B401" t="s">
        <v>342</v>
      </c>
      <c r="C401" t="s">
        <v>414</v>
      </c>
      <c r="D401" t="b">
        <v>0</v>
      </c>
      <c r="E401">
        <v>347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3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9</v>
      </c>
      <c r="AF401">
        <v>1</v>
      </c>
      <c r="AG401">
        <v>0</v>
      </c>
      <c r="AH401" t="b">
        <v>1</v>
      </c>
    </row>
    <row r="402" spans="1:34" x14ac:dyDescent="0.25">
      <c r="A402" t="s">
        <v>341</v>
      </c>
      <c r="B402" t="s">
        <v>342</v>
      </c>
      <c r="C402" t="s">
        <v>415</v>
      </c>
      <c r="D402" t="b">
        <v>0</v>
      </c>
      <c r="E402">
        <v>764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4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12</v>
      </c>
      <c r="AF402">
        <v>1</v>
      </c>
      <c r="AG402">
        <v>0</v>
      </c>
      <c r="AH402" t="b">
        <v>1</v>
      </c>
    </row>
    <row r="403" spans="1:34" x14ac:dyDescent="0.25">
      <c r="A403" t="s">
        <v>341</v>
      </c>
      <c r="B403" t="s">
        <v>342</v>
      </c>
      <c r="C403" t="s">
        <v>416</v>
      </c>
      <c r="D403" t="b">
        <v>0</v>
      </c>
      <c r="E403">
        <v>1440</v>
      </c>
      <c r="F403">
        <v>5</v>
      </c>
      <c r="G403">
        <v>12</v>
      </c>
      <c r="H403">
        <v>6</v>
      </c>
      <c r="I403">
        <v>6</v>
      </c>
      <c r="J403">
        <v>3</v>
      </c>
      <c r="K403">
        <v>6</v>
      </c>
      <c r="L403">
        <v>12</v>
      </c>
      <c r="M403">
        <v>0</v>
      </c>
      <c r="N403">
        <v>0</v>
      </c>
      <c r="O403">
        <v>1</v>
      </c>
      <c r="P403">
        <v>6</v>
      </c>
      <c r="Q403">
        <v>2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16</v>
      </c>
      <c r="AF403">
        <v>4</v>
      </c>
      <c r="AG403">
        <v>0</v>
      </c>
      <c r="AH403" t="b">
        <v>1</v>
      </c>
    </row>
    <row r="404" spans="1:34" x14ac:dyDescent="0.25">
      <c r="A404" t="s">
        <v>341</v>
      </c>
      <c r="B404" t="s">
        <v>342</v>
      </c>
      <c r="C404" t="s">
        <v>417</v>
      </c>
      <c r="D404" t="b">
        <v>0</v>
      </c>
      <c r="E404">
        <v>1213</v>
      </c>
      <c r="F404">
        <v>2</v>
      </c>
      <c r="G404">
        <v>3</v>
      </c>
      <c r="H404">
        <v>1</v>
      </c>
      <c r="I404">
        <v>2</v>
      </c>
      <c r="J404">
        <v>1</v>
      </c>
      <c r="K404">
        <v>2</v>
      </c>
      <c r="L404">
        <v>3</v>
      </c>
      <c r="M404">
        <v>0</v>
      </c>
      <c r="N404">
        <v>0</v>
      </c>
      <c r="O404">
        <v>1</v>
      </c>
      <c r="P404">
        <v>2</v>
      </c>
      <c r="Q404">
        <v>1</v>
      </c>
      <c r="R404">
        <v>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16</v>
      </c>
      <c r="AF404">
        <v>4</v>
      </c>
      <c r="AG404">
        <v>0</v>
      </c>
      <c r="AH404" t="b">
        <v>1</v>
      </c>
    </row>
    <row r="405" spans="1:34" x14ac:dyDescent="0.25">
      <c r="A405" t="s">
        <v>341</v>
      </c>
      <c r="B405" t="s">
        <v>342</v>
      </c>
      <c r="C405" t="s">
        <v>418</v>
      </c>
      <c r="D405" t="b">
        <v>0</v>
      </c>
      <c r="E405">
        <v>623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3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13</v>
      </c>
      <c r="AF405">
        <v>1</v>
      </c>
      <c r="AG405">
        <v>0</v>
      </c>
      <c r="AH405" t="b">
        <v>1</v>
      </c>
    </row>
    <row r="406" spans="1:34" x14ac:dyDescent="0.25">
      <c r="A406" t="s">
        <v>341</v>
      </c>
      <c r="B406" t="s">
        <v>342</v>
      </c>
      <c r="C406" t="s">
        <v>419</v>
      </c>
      <c r="D406" t="b">
        <v>0</v>
      </c>
      <c r="E406">
        <v>600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3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14</v>
      </c>
      <c r="AF406">
        <v>1</v>
      </c>
      <c r="AG406">
        <v>0</v>
      </c>
      <c r="AH406" t="b">
        <v>1</v>
      </c>
    </row>
    <row r="407" spans="1:34" x14ac:dyDescent="0.25">
      <c r="A407" t="s">
        <v>341</v>
      </c>
      <c r="B407" t="s">
        <v>342</v>
      </c>
      <c r="C407" t="s">
        <v>420</v>
      </c>
      <c r="D407" t="b">
        <v>0</v>
      </c>
      <c r="E407">
        <v>913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3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10</v>
      </c>
      <c r="AF407">
        <v>1</v>
      </c>
      <c r="AG407">
        <v>0</v>
      </c>
      <c r="AH407" t="b">
        <v>1</v>
      </c>
    </row>
    <row r="408" spans="1:34" x14ac:dyDescent="0.25">
      <c r="A408" t="s">
        <v>341</v>
      </c>
      <c r="B408" t="s">
        <v>342</v>
      </c>
      <c r="C408" t="s">
        <v>421</v>
      </c>
      <c r="D408" t="b">
        <v>0</v>
      </c>
      <c r="E408">
        <v>1393</v>
      </c>
      <c r="F408">
        <v>1</v>
      </c>
      <c r="G408">
        <v>8</v>
      </c>
      <c r="H408">
        <v>1</v>
      </c>
      <c r="I408">
        <v>7</v>
      </c>
      <c r="J408">
        <v>1</v>
      </c>
      <c r="K408">
        <v>7</v>
      </c>
      <c r="L408">
        <v>9</v>
      </c>
      <c r="M408">
        <v>0</v>
      </c>
      <c r="N408">
        <v>0</v>
      </c>
      <c r="O408">
        <v>1</v>
      </c>
      <c r="P408">
        <v>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15</v>
      </c>
      <c r="AF408">
        <v>4</v>
      </c>
      <c r="AG408">
        <v>0</v>
      </c>
      <c r="AH408" t="b">
        <v>1</v>
      </c>
    </row>
    <row r="409" spans="1:34" x14ac:dyDescent="0.25">
      <c r="A409" t="s">
        <v>341</v>
      </c>
      <c r="B409" t="s">
        <v>342</v>
      </c>
      <c r="C409" t="s">
        <v>422</v>
      </c>
      <c r="D409" t="b">
        <v>0</v>
      </c>
      <c r="E409">
        <v>1558</v>
      </c>
      <c r="F409">
        <v>3</v>
      </c>
      <c r="G409">
        <v>4</v>
      </c>
      <c r="H409">
        <v>1</v>
      </c>
      <c r="I409">
        <v>3</v>
      </c>
      <c r="J409">
        <v>2</v>
      </c>
      <c r="K409">
        <v>3</v>
      </c>
      <c r="L409">
        <v>8</v>
      </c>
      <c r="M409">
        <v>0</v>
      </c>
      <c r="N409">
        <v>1</v>
      </c>
      <c r="O409">
        <v>1</v>
      </c>
      <c r="P409">
        <v>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15</v>
      </c>
      <c r="AF409">
        <v>4</v>
      </c>
      <c r="AG409">
        <v>0</v>
      </c>
      <c r="AH409" t="b">
        <v>1</v>
      </c>
    </row>
    <row r="410" spans="1:34" x14ac:dyDescent="0.25">
      <c r="A410" t="s">
        <v>341</v>
      </c>
      <c r="B410" t="s">
        <v>342</v>
      </c>
      <c r="C410" t="s">
        <v>423</v>
      </c>
      <c r="D410" t="b">
        <v>0</v>
      </c>
      <c r="E410">
        <v>741</v>
      </c>
      <c r="F410">
        <v>2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4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12</v>
      </c>
      <c r="AF410">
        <v>1</v>
      </c>
      <c r="AG410">
        <v>0</v>
      </c>
      <c r="AH410" t="b">
        <v>1</v>
      </c>
    </row>
    <row r="411" spans="1:34" x14ac:dyDescent="0.25">
      <c r="A411" t="s">
        <v>341</v>
      </c>
      <c r="B411" t="s">
        <v>342</v>
      </c>
      <c r="C411" t="s">
        <v>424</v>
      </c>
      <c r="D411" t="b">
        <v>0</v>
      </c>
      <c r="E411">
        <v>1539</v>
      </c>
      <c r="F411">
        <v>5</v>
      </c>
      <c r="G411">
        <v>7</v>
      </c>
      <c r="H411">
        <v>1</v>
      </c>
      <c r="I411">
        <v>6</v>
      </c>
      <c r="J411">
        <v>3</v>
      </c>
      <c r="K411">
        <v>6</v>
      </c>
      <c r="L411">
        <v>13</v>
      </c>
      <c r="M411">
        <v>0</v>
      </c>
      <c r="N411">
        <v>1</v>
      </c>
      <c r="O411">
        <v>1</v>
      </c>
      <c r="P411">
        <v>6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20</v>
      </c>
      <c r="AF411">
        <v>4</v>
      </c>
      <c r="AG411">
        <v>0</v>
      </c>
      <c r="AH411" t="b">
        <v>1</v>
      </c>
    </row>
    <row r="412" spans="1:34" x14ac:dyDescent="0.25">
      <c r="A412" t="s">
        <v>341</v>
      </c>
      <c r="B412" t="s">
        <v>342</v>
      </c>
      <c r="C412" t="s">
        <v>425</v>
      </c>
      <c r="D412" t="b">
        <v>1</v>
      </c>
      <c r="E412">
        <v>306</v>
      </c>
      <c r="F412">
        <v>6</v>
      </c>
      <c r="G412">
        <v>5</v>
      </c>
      <c r="H412">
        <v>0</v>
      </c>
      <c r="I412">
        <v>5</v>
      </c>
      <c r="J412">
        <v>2</v>
      </c>
      <c r="K412">
        <v>1</v>
      </c>
      <c r="L412">
        <v>33</v>
      </c>
      <c r="M412">
        <v>0</v>
      </c>
      <c r="N412">
        <v>0</v>
      </c>
      <c r="O412">
        <v>2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</v>
      </c>
      <c r="X412">
        <v>8</v>
      </c>
      <c r="Y412">
        <v>30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33</v>
      </c>
      <c r="AF412">
        <v>1</v>
      </c>
      <c r="AG412">
        <v>0</v>
      </c>
      <c r="AH412" t="b">
        <v>1</v>
      </c>
    </row>
    <row r="413" spans="1:34" x14ac:dyDescent="0.25">
      <c r="A413" t="s">
        <v>341</v>
      </c>
      <c r="B413" t="s">
        <v>342</v>
      </c>
      <c r="C413" t="s">
        <v>426</v>
      </c>
      <c r="D413" t="b">
        <v>0</v>
      </c>
      <c r="E413">
        <v>680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4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13</v>
      </c>
      <c r="AF413">
        <v>1</v>
      </c>
      <c r="AG413">
        <v>0</v>
      </c>
      <c r="AH413" t="b">
        <v>1</v>
      </c>
    </row>
    <row r="414" spans="1:34" x14ac:dyDescent="0.25">
      <c r="A414" t="s">
        <v>341</v>
      </c>
      <c r="B414" t="s">
        <v>342</v>
      </c>
      <c r="C414" t="s">
        <v>427</v>
      </c>
      <c r="D414" t="b">
        <v>0</v>
      </c>
      <c r="E414">
        <v>577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3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12</v>
      </c>
      <c r="AF414">
        <v>1</v>
      </c>
      <c r="AG414">
        <v>0</v>
      </c>
      <c r="AH414" t="b">
        <v>1</v>
      </c>
    </row>
    <row r="415" spans="1:34" x14ac:dyDescent="0.25">
      <c r="A415" t="s">
        <v>341</v>
      </c>
      <c r="B415" t="s">
        <v>342</v>
      </c>
      <c r="C415" t="s">
        <v>428</v>
      </c>
      <c r="D415" t="b">
        <v>0</v>
      </c>
      <c r="E415">
        <v>959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3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12</v>
      </c>
      <c r="AF415">
        <v>1</v>
      </c>
      <c r="AG415">
        <v>0</v>
      </c>
      <c r="AH415" t="b">
        <v>1</v>
      </c>
    </row>
    <row r="416" spans="1:34" x14ac:dyDescent="0.25">
      <c r="A416" t="s">
        <v>429</v>
      </c>
      <c r="B416" t="s">
        <v>430</v>
      </c>
      <c r="C416" t="s">
        <v>61</v>
      </c>
      <c r="D416" t="b">
        <v>0</v>
      </c>
      <c r="E416">
        <v>89</v>
      </c>
      <c r="F416">
        <v>2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4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20</v>
      </c>
      <c r="AF416">
        <v>1</v>
      </c>
      <c r="AG416">
        <v>0</v>
      </c>
      <c r="AH416" t="b">
        <v>1</v>
      </c>
    </row>
    <row r="417" spans="1:34" x14ac:dyDescent="0.25">
      <c r="A417" t="s">
        <v>429</v>
      </c>
      <c r="B417" t="s">
        <v>430</v>
      </c>
      <c r="C417" t="s">
        <v>43</v>
      </c>
      <c r="D417" t="b">
        <v>0</v>
      </c>
      <c r="E417">
        <v>98</v>
      </c>
      <c r="F417">
        <v>2</v>
      </c>
      <c r="G417">
        <v>0</v>
      </c>
      <c r="H417">
        <v>0</v>
      </c>
      <c r="I417">
        <v>0</v>
      </c>
      <c r="J417">
        <v>1</v>
      </c>
      <c r="K417">
        <v>2</v>
      </c>
      <c r="L417">
        <v>5</v>
      </c>
      <c r="M417">
        <v>0</v>
      </c>
      <c r="N417">
        <v>2</v>
      </c>
      <c r="O417">
        <v>0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16</v>
      </c>
      <c r="AF417">
        <v>1</v>
      </c>
      <c r="AG417">
        <v>0</v>
      </c>
      <c r="AH417" t="b">
        <v>1</v>
      </c>
    </row>
    <row r="418" spans="1:34" x14ac:dyDescent="0.25">
      <c r="A418" t="s">
        <v>429</v>
      </c>
      <c r="B418" t="s">
        <v>430</v>
      </c>
      <c r="C418" t="s">
        <v>52</v>
      </c>
      <c r="D418" t="b">
        <v>0</v>
      </c>
      <c r="E418">
        <v>77</v>
      </c>
      <c r="F418">
        <v>2</v>
      </c>
      <c r="G418">
        <v>0</v>
      </c>
      <c r="H418">
        <v>0</v>
      </c>
      <c r="I418">
        <v>0</v>
      </c>
      <c r="J418">
        <v>1</v>
      </c>
      <c r="K418">
        <v>2</v>
      </c>
      <c r="L418">
        <v>7</v>
      </c>
      <c r="M418">
        <v>0</v>
      </c>
      <c r="N418">
        <v>4</v>
      </c>
      <c r="O418">
        <v>0</v>
      </c>
      <c r="P418">
        <v>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2</v>
      </c>
      <c r="Y418">
        <v>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23</v>
      </c>
      <c r="AF418">
        <v>1</v>
      </c>
      <c r="AG418">
        <v>0</v>
      </c>
      <c r="AH418" t="b">
        <v>1</v>
      </c>
    </row>
    <row r="419" spans="1:34" x14ac:dyDescent="0.25">
      <c r="A419" t="s">
        <v>429</v>
      </c>
      <c r="B419" t="s">
        <v>430</v>
      </c>
      <c r="C419" t="s">
        <v>50</v>
      </c>
      <c r="D419" t="b">
        <v>0</v>
      </c>
      <c r="E419">
        <v>56</v>
      </c>
      <c r="F419">
        <v>2</v>
      </c>
      <c r="G419">
        <v>0</v>
      </c>
      <c r="H419">
        <v>0</v>
      </c>
      <c r="I419">
        <v>0</v>
      </c>
      <c r="J419">
        <v>1</v>
      </c>
      <c r="K419">
        <v>2</v>
      </c>
      <c r="L419">
        <v>14</v>
      </c>
      <c r="M419">
        <v>0</v>
      </c>
      <c r="N419">
        <v>2</v>
      </c>
      <c r="O419">
        <v>0</v>
      </c>
      <c r="P419">
        <v>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</v>
      </c>
      <c r="X419">
        <v>6</v>
      </c>
      <c r="Y419">
        <v>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20</v>
      </c>
      <c r="AF419">
        <v>1</v>
      </c>
      <c r="AG419">
        <v>0</v>
      </c>
      <c r="AH419" t="b">
        <v>1</v>
      </c>
    </row>
    <row r="420" spans="1:34" x14ac:dyDescent="0.25">
      <c r="A420" t="s">
        <v>431</v>
      </c>
      <c r="B420" t="s">
        <v>432</v>
      </c>
      <c r="C420" t="s">
        <v>433</v>
      </c>
      <c r="D420" t="b">
        <v>0</v>
      </c>
      <c r="E420">
        <v>207</v>
      </c>
      <c r="F420">
        <v>2</v>
      </c>
      <c r="G420">
        <v>2</v>
      </c>
      <c r="H420">
        <v>0</v>
      </c>
      <c r="I420">
        <v>2</v>
      </c>
      <c r="J420">
        <v>2</v>
      </c>
      <c r="K420">
        <v>5</v>
      </c>
      <c r="L420">
        <v>7</v>
      </c>
      <c r="M420">
        <v>1</v>
      </c>
      <c r="N420">
        <v>2</v>
      </c>
      <c r="O420">
        <v>0</v>
      </c>
      <c r="P420">
        <v>5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2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19</v>
      </c>
      <c r="AF420">
        <v>1</v>
      </c>
      <c r="AG420">
        <v>0</v>
      </c>
      <c r="AH420" t="b">
        <v>1</v>
      </c>
    </row>
    <row r="421" spans="1:34" x14ac:dyDescent="0.25">
      <c r="A421" t="s">
        <v>431</v>
      </c>
      <c r="B421" t="s">
        <v>432</v>
      </c>
      <c r="C421" t="s">
        <v>434</v>
      </c>
      <c r="D421" t="b">
        <v>0</v>
      </c>
      <c r="E421">
        <v>175</v>
      </c>
      <c r="F421">
        <v>2</v>
      </c>
      <c r="G421">
        <v>4</v>
      </c>
      <c r="H421">
        <v>1</v>
      </c>
      <c r="I421">
        <v>3</v>
      </c>
      <c r="J421">
        <v>4</v>
      </c>
      <c r="K421">
        <v>4</v>
      </c>
      <c r="L421">
        <v>17</v>
      </c>
      <c r="M421">
        <v>0</v>
      </c>
      <c r="N421">
        <v>6</v>
      </c>
      <c r="O421">
        <v>2</v>
      </c>
      <c r="P421">
        <v>4</v>
      </c>
      <c r="Q421">
        <v>0</v>
      </c>
      <c r="R421">
        <v>0</v>
      </c>
      <c r="S421">
        <v>2</v>
      </c>
      <c r="T421">
        <v>0</v>
      </c>
      <c r="U421">
        <v>0</v>
      </c>
      <c r="V421">
        <v>1</v>
      </c>
      <c r="W421">
        <v>0</v>
      </c>
      <c r="X421">
        <v>7</v>
      </c>
      <c r="Y421">
        <v>10</v>
      </c>
      <c r="Z421">
        <v>8</v>
      </c>
      <c r="AA421">
        <v>1</v>
      </c>
      <c r="AB421">
        <v>0</v>
      </c>
      <c r="AC421">
        <v>0</v>
      </c>
      <c r="AD421">
        <v>0</v>
      </c>
      <c r="AE421">
        <v>34</v>
      </c>
      <c r="AF421">
        <v>4</v>
      </c>
      <c r="AG421">
        <v>0</v>
      </c>
      <c r="AH421" t="b">
        <v>1</v>
      </c>
    </row>
    <row r="422" spans="1:34" x14ac:dyDescent="0.25">
      <c r="A422" t="s">
        <v>431</v>
      </c>
      <c r="B422" t="s">
        <v>432</v>
      </c>
      <c r="C422" t="s">
        <v>435</v>
      </c>
      <c r="D422" t="b">
        <v>0</v>
      </c>
      <c r="E422">
        <v>196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3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10</v>
      </c>
      <c r="AF422">
        <v>1</v>
      </c>
      <c r="AG422">
        <v>0</v>
      </c>
      <c r="AH422" t="b">
        <v>1</v>
      </c>
    </row>
    <row r="423" spans="1:34" x14ac:dyDescent="0.25">
      <c r="A423" t="s">
        <v>431</v>
      </c>
      <c r="B423" t="s">
        <v>432</v>
      </c>
      <c r="C423" t="s">
        <v>436</v>
      </c>
      <c r="D423" t="b">
        <v>0</v>
      </c>
      <c r="E423">
        <v>105</v>
      </c>
      <c r="F423">
        <v>2</v>
      </c>
      <c r="G423">
        <v>5</v>
      </c>
      <c r="H423">
        <v>0</v>
      </c>
      <c r="I423">
        <v>5</v>
      </c>
      <c r="J423">
        <v>5</v>
      </c>
      <c r="K423">
        <v>6</v>
      </c>
      <c r="L423">
        <v>22</v>
      </c>
      <c r="M423">
        <v>0</v>
      </c>
      <c r="N423">
        <v>8</v>
      </c>
      <c r="O423">
        <v>0</v>
      </c>
      <c r="P423">
        <v>6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5</v>
      </c>
      <c r="Y423">
        <v>8</v>
      </c>
      <c r="Z423">
        <v>10</v>
      </c>
      <c r="AA423">
        <v>3</v>
      </c>
      <c r="AB423">
        <v>0</v>
      </c>
      <c r="AC423">
        <v>0</v>
      </c>
      <c r="AD423">
        <v>0</v>
      </c>
      <c r="AE423">
        <v>24</v>
      </c>
      <c r="AF423">
        <v>4</v>
      </c>
      <c r="AG423">
        <v>0</v>
      </c>
      <c r="AH423" t="b">
        <v>1</v>
      </c>
    </row>
    <row r="424" spans="1:34" x14ac:dyDescent="0.25">
      <c r="A424" t="s">
        <v>431</v>
      </c>
      <c r="B424" t="s">
        <v>432</v>
      </c>
      <c r="C424" t="s">
        <v>437</v>
      </c>
      <c r="D424" t="b">
        <v>0</v>
      </c>
      <c r="E424">
        <v>66</v>
      </c>
      <c r="F424">
        <v>1</v>
      </c>
      <c r="G424">
        <v>5</v>
      </c>
      <c r="H424">
        <v>0</v>
      </c>
      <c r="I424">
        <v>5</v>
      </c>
      <c r="J424">
        <v>4</v>
      </c>
      <c r="K424">
        <v>5</v>
      </c>
      <c r="L424">
        <v>12</v>
      </c>
      <c r="M424">
        <v>0</v>
      </c>
      <c r="N424">
        <v>0</v>
      </c>
      <c r="O424">
        <v>2</v>
      </c>
      <c r="P424">
        <v>5</v>
      </c>
      <c r="Q424">
        <v>5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23</v>
      </c>
      <c r="AF424">
        <v>1</v>
      </c>
      <c r="AG424">
        <v>0</v>
      </c>
      <c r="AH424" t="b">
        <v>1</v>
      </c>
    </row>
    <row r="425" spans="1:34" x14ac:dyDescent="0.25">
      <c r="A425" t="s">
        <v>431</v>
      </c>
      <c r="B425" t="s">
        <v>432</v>
      </c>
      <c r="C425" t="s">
        <v>438</v>
      </c>
      <c r="D425" t="b">
        <v>0</v>
      </c>
      <c r="E425">
        <v>136</v>
      </c>
      <c r="F425">
        <v>2</v>
      </c>
      <c r="G425">
        <v>6</v>
      </c>
      <c r="H425">
        <v>1</v>
      </c>
      <c r="I425">
        <v>5</v>
      </c>
      <c r="J425">
        <v>3</v>
      </c>
      <c r="K425">
        <v>7</v>
      </c>
      <c r="L425">
        <v>9</v>
      </c>
      <c r="M425">
        <v>0</v>
      </c>
      <c r="N425">
        <v>3</v>
      </c>
      <c r="O425">
        <v>2</v>
      </c>
      <c r="P425">
        <v>7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5</v>
      </c>
      <c r="Y425">
        <v>3</v>
      </c>
      <c r="Z425">
        <v>7</v>
      </c>
      <c r="AA425">
        <v>2</v>
      </c>
      <c r="AB425">
        <v>0</v>
      </c>
      <c r="AC425">
        <v>0</v>
      </c>
      <c r="AD425">
        <v>0</v>
      </c>
      <c r="AE425">
        <v>34</v>
      </c>
      <c r="AF425">
        <v>4</v>
      </c>
      <c r="AG425">
        <v>0</v>
      </c>
      <c r="AH425" t="b">
        <v>1</v>
      </c>
    </row>
    <row r="426" spans="1:34" x14ac:dyDescent="0.25">
      <c r="A426" t="s">
        <v>431</v>
      </c>
      <c r="B426" t="s">
        <v>432</v>
      </c>
      <c r="C426" t="s">
        <v>439</v>
      </c>
      <c r="D426" t="b">
        <v>1</v>
      </c>
      <c r="E426">
        <v>55</v>
      </c>
      <c r="F426">
        <v>0</v>
      </c>
      <c r="G426">
        <v>1</v>
      </c>
      <c r="H426">
        <v>1</v>
      </c>
      <c r="I426">
        <v>0</v>
      </c>
      <c r="J426">
        <v>1</v>
      </c>
      <c r="K426">
        <v>0</v>
      </c>
      <c r="L426">
        <v>3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12</v>
      </c>
      <c r="AF426">
        <v>1</v>
      </c>
      <c r="AG426">
        <v>0</v>
      </c>
      <c r="AH426" t="b">
        <v>1</v>
      </c>
    </row>
    <row r="427" spans="1:34" x14ac:dyDescent="0.25">
      <c r="A427" t="s">
        <v>431</v>
      </c>
      <c r="B427" t="s">
        <v>432</v>
      </c>
      <c r="C427" t="s">
        <v>440</v>
      </c>
      <c r="D427" t="b">
        <v>0</v>
      </c>
      <c r="E427">
        <v>89</v>
      </c>
      <c r="F427">
        <v>2</v>
      </c>
      <c r="G427">
        <v>4</v>
      </c>
      <c r="H427">
        <v>1</v>
      </c>
      <c r="I427">
        <v>3</v>
      </c>
      <c r="J427">
        <v>3</v>
      </c>
      <c r="K427">
        <v>4</v>
      </c>
      <c r="L427">
        <v>11</v>
      </c>
      <c r="M427">
        <v>2</v>
      </c>
      <c r="N427">
        <v>3</v>
      </c>
      <c r="O427">
        <v>0</v>
      </c>
      <c r="P427">
        <v>4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2</v>
      </c>
      <c r="Y427">
        <v>4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19</v>
      </c>
      <c r="AF427">
        <v>2</v>
      </c>
      <c r="AG427">
        <v>0</v>
      </c>
      <c r="AH427" t="b">
        <v>1</v>
      </c>
    </row>
    <row r="428" spans="1:34" x14ac:dyDescent="0.25">
      <c r="A428" t="s">
        <v>431</v>
      </c>
      <c r="B428" t="s">
        <v>432</v>
      </c>
      <c r="C428" t="s">
        <v>441</v>
      </c>
      <c r="D428" t="b">
        <v>0</v>
      </c>
      <c r="E428">
        <v>156</v>
      </c>
      <c r="F428">
        <v>2</v>
      </c>
      <c r="G428">
        <v>6</v>
      </c>
      <c r="H428">
        <v>1</v>
      </c>
      <c r="I428">
        <v>5</v>
      </c>
      <c r="J428">
        <v>3</v>
      </c>
      <c r="K428">
        <v>7</v>
      </c>
      <c r="L428">
        <v>9</v>
      </c>
      <c r="M428">
        <v>0</v>
      </c>
      <c r="N428">
        <v>3</v>
      </c>
      <c r="O428">
        <v>2</v>
      </c>
      <c r="P428">
        <v>7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5</v>
      </c>
      <c r="Y428">
        <v>3</v>
      </c>
      <c r="Z428">
        <v>6</v>
      </c>
      <c r="AA428">
        <v>2</v>
      </c>
      <c r="AB428">
        <v>0</v>
      </c>
      <c r="AC428">
        <v>0</v>
      </c>
      <c r="AD428">
        <v>0</v>
      </c>
      <c r="AE428">
        <v>34</v>
      </c>
      <c r="AF428">
        <v>4</v>
      </c>
      <c r="AG428">
        <v>0</v>
      </c>
      <c r="AH428" t="b">
        <v>1</v>
      </c>
    </row>
    <row r="429" spans="1:34" x14ac:dyDescent="0.25">
      <c r="A429" t="s">
        <v>442</v>
      </c>
      <c r="B429" t="s">
        <v>443</v>
      </c>
      <c r="C429" t="s">
        <v>167</v>
      </c>
      <c r="D429" t="b">
        <v>0</v>
      </c>
      <c r="E429">
        <v>58</v>
      </c>
      <c r="F429">
        <v>2</v>
      </c>
      <c r="G429">
        <v>0</v>
      </c>
      <c r="H429">
        <v>0</v>
      </c>
      <c r="I429">
        <v>0</v>
      </c>
      <c r="J429">
        <v>2</v>
      </c>
      <c r="K429">
        <v>1</v>
      </c>
      <c r="L429">
        <v>8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2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16</v>
      </c>
      <c r="AF429">
        <v>1</v>
      </c>
      <c r="AG429">
        <v>0</v>
      </c>
      <c r="AH429" t="b">
        <v>1</v>
      </c>
    </row>
    <row r="430" spans="1:34" x14ac:dyDescent="0.25">
      <c r="A430" t="s">
        <v>442</v>
      </c>
      <c r="B430" t="s">
        <v>443</v>
      </c>
      <c r="C430" t="s">
        <v>61</v>
      </c>
      <c r="D430" t="b">
        <v>0</v>
      </c>
      <c r="E430">
        <v>95</v>
      </c>
      <c r="F430">
        <v>2</v>
      </c>
      <c r="G430">
        <v>0</v>
      </c>
      <c r="H430">
        <v>0</v>
      </c>
      <c r="I430">
        <v>0</v>
      </c>
      <c r="J430">
        <v>1</v>
      </c>
      <c r="K430">
        <v>5</v>
      </c>
      <c r="L430">
        <v>7</v>
      </c>
      <c r="M430">
        <v>0</v>
      </c>
      <c r="N430">
        <v>2</v>
      </c>
      <c r="O430">
        <v>0</v>
      </c>
      <c r="P430">
        <v>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18</v>
      </c>
      <c r="AF430">
        <v>1</v>
      </c>
      <c r="AG430">
        <v>0</v>
      </c>
      <c r="AH430" t="b">
        <v>1</v>
      </c>
    </row>
    <row r="431" spans="1:34" x14ac:dyDescent="0.25">
      <c r="A431" t="s">
        <v>442</v>
      </c>
      <c r="B431" t="s">
        <v>443</v>
      </c>
      <c r="C431" t="s">
        <v>43</v>
      </c>
      <c r="D431" t="b">
        <v>0</v>
      </c>
      <c r="E431">
        <v>107</v>
      </c>
      <c r="F431">
        <v>3</v>
      </c>
      <c r="G431">
        <v>1</v>
      </c>
      <c r="H431">
        <v>0</v>
      </c>
      <c r="I431">
        <v>1</v>
      </c>
      <c r="J431">
        <v>1</v>
      </c>
      <c r="K431">
        <v>2</v>
      </c>
      <c r="L431">
        <v>5</v>
      </c>
      <c r="M431">
        <v>0</v>
      </c>
      <c r="N431">
        <v>2</v>
      </c>
      <c r="O431">
        <v>0</v>
      </c>
      <c r="P431">
        <v>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14</v>
      </c>
      <c r="AF431">
        <v>1</v>
      </c>
      <c r="AG431">
        <v>0</v>
      </c>
      <c r="AH431" t="b">
        <v>1</v>
      </c>
    </row>
    <row r="432" spans="1:34" x14ac:dyDescent="0.25">
      <c r="A432" t="s">
        <v>442</v>
      </c>
      <c r="B432" t="s">
        <v>443</v>
      </c>
      <c r="C432" t="s">
        <v>444</v>
      </c>
      <c r="D432" t="b">
        <v>0</v>
      </c>
      <c r="E432">
        <v>117</v>
      </c>
      <c r="F432">
        <v>2</v>
      </c>
      <c r="G432">
        <v>0</v>
      </c>
      <c r="H432">
        <v>0</v>
      </c>
      <c r="I432">
        <v>0</v>
      </c>
      <c r="J432">
        <v>4</v>
      </c>
      <c r="K432">
        <v>3</v>
      </c>
      <c r="L432">
        <v>10</v>
      </c>
      <c r="M432">
        <v>0</v>
      </c>
      <c r="N432">
        <v>4</v>
      </c>
      <c r="O432">
        <v>0</v>
      </c>
      <c r="P432">
        <v>3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</v>
      </c>
      <c r="X432">
        <v>8</v>
      </c>
      <c r="Y432">
        <v>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17</v>
      </c>
      <c r="AF432">
        <v>1</v>
      </c>
      <c r="AG432">
        <v>0</v>
      </c>
      <c r="AH432" t="b">
        <v>1</v>
      </c>
    </row>
    <row r="433" spans="1:34" x14ac:dyDescent="0.25">
      <c r="A433" t="s">
        <v>442</v>
      </c>
      <c r="B433" t="s">
        <v>443</v>
      </c>
      <c r="C433" t="s">
        <v>50</v>
      </c>
      <c r="D433" t="b">
        <v>0</v>
      </c>
      <c r="E433">
        <v>74</v>
      </c>
      <c r="F433">
        <v>2</v>
      </c>
      <c r="G433">
        <v>0</v>
      </c>
      <c r="H433">
        <v>0</v>
      </c>
      <c r="I433">
        <v>0</v>
      </c>
      <c r="J433">
        <v>1</v>
      </c>
      <c r="K433">
        <v>2</v>
      </c>
      <c r="L433">
        <v>13</v>
      </c>
      <c r="M433">
        <v>0</v>
      </c>
      <c r="N433">
        <v>2</v>
      </c>
      <c r="O433">
        <v>0</v>
      </c>
      <c r="P433">
        <v>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</v>
      </c>
      <c r="X433">
        <v>6</v>
      </c>
      <c r="Y433">
        <v>6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18</v>
      </c>
      <c r="AF433">
        <v>1</v>
      </c>
      <c r="AG433">
        <v>0</v>
      </c>
      <c r="AH433" t="b">
        <v>1</v>
      </c>
    </row>
    <row r="434" spans="1:34" x14ac:dyDescent="0.25">
      <c r="A434" t="s">
        <v>445</v>
      </c>
      <c r="B434" t="s">
        <v>446</v>
      </c>
      <c r="C434" t="s">
        <v>447</v>
      </c>
      <c r="D434" t="b">
        <v>0</v>
      </c>
      <c r="E434">
        <v>323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4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18</v>
      </c>
      <c r="AF434">
        <v>1</v>
      </c>
      <c r="AG434">
        <v>0</v>
      </c>
      <c r="AH434" t="b">
        <v>1</v>
      </c>
    </row>
    <row r="435" spans="1:34" x14ac:dyDescent="0.25">
      <c r="A435" t="s">
        <v>445</v>
      </c>
      <c r="B435" t="s">
        <v>446</v>
      </c>
      <c r="C435" t="s">
        <v>448</v>
      </c>
      <c r="D435" t="b">
        <v>0</v>
      </c>
      <c r="E435">
        <v>261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3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17</v>
      </c>
      <c r="AF435">
        <v>1</v>
      </c>
      <c r="AG435">
        <v>0</v>
      </c>
      <c r="AH435" t="b">
        <v>1</v>
      </c>
    </row>
    <row r="436" spans="1:34" x14ac:dyDescent="0.25">
      <c r="A436" t="s">
        <v>445</v>
      </c>
      <c r="B436" t="s">
        <v>446</v>
      </c>
      <c r="C436" t="s">
        <v>449</v>
      </c>
      <c r="D436" t="b">
        <v>0</v>
      </c>
      <c r="E436">
        <v>458</v>
      </c>
      <c r="F436">
        <v>2</v>
      </c>
      <c r="G436">
        <v>2</v>
      </c>
      <c r="H436">
        <v>1</v>
      </c>
      <c r="I436">
        <v>1</v>
      </c>
      <c r="J436">
        <v>3</v>
      </c>
      <c r="K436">
        <v>1</v>
      </c>
      <c r="L436">
        <v>6</v>
      </c>
      <c r="M436">
        <v>0</v>
      </c>
      <c r="N436">
        <v>0</v>
      </c>
      <c r="O436">
        <v>2</v>
      </c>
      <c r="P436">
        <v>1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2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18</v>
      </c>
      <c r="AF436">
        <v>1</v>
      </c>
      <c r="AG436">
        <v>0</v>
      </c>
      <c r="AH436" t="b">
        <v>1</v>
      </c>
    </row>
    <row r="437" spans="1:34" x14ac:dyDescent="0.25">
      <c r="A437" t="s">
        <v>445</v>
      </c>
      <c r="B437" t="s">
        <v>446</v>
      </c>
      <c r="C437" t="s">
        <v>450</v>
      </c>
      <c r="D437" t="b">
        <v>0</v>
      </c>
      <c r="E437">
        <v>493</v>
      </c>
      <c r="F437">
        <v>2</v>
      </c>
      <c r="G437">
        <v>1</v>
      </c>
      <c r="H437">
        <v>1</v>
      </c>
      <c r="I437">
        <v>0</v>
      </c>
      <c r="J437">
        <v>5</v>
      </c>
      <c r="K437">
        <v>1</v>
      </c>
      <c r="L437">
        <v>24</v>
      </c>
      <c r="M437">
        <v>0</v>
      </c>
      <c r="N437">
        <v>5</v>
      </c>
      <c r="O437">
        <v>2</v>
      </c>
      <c r="P437">
        <v>1</v>
      </c>
      <c r="Q437">
        <v>0</v>
      </c>
      <c r="R437">
        <v>0</v>
      </c>
      <c r="S437">
        <v>2</v>
      </c>
      <c r="T437">
        <v>2</v>
      </c>
      <c r="U437">
        <v>0</v>
      </c>
      <c r="V437">
        <v>2</v>
      </c>
      <c r="W437">
        <v>0</v>
      </c>
      <c r="X437">
        <v>5</v>
      </c>
      <c r="Y437">
        <v>15</v>
      </c>
      <c r="Z437">
        <v>3</v>
      </c>
      <c r="AA437">
        <v>2</v>
      </c>
      <c r="AB437">
        <v>0</v>
      </c>
      <c r="AC437">
        <v>0</v>
      </c>
      <c r="AD437">
        <v>0</v>
      </c>
      <c r="AE437">
        <v>16</v>
      </c>
      <c r="AF437">
        <v>1</v>
      </c>
      <c r="AG437">
        <v>0</v>
      </c>
      <c r="AH437" t="b">
        <v>1</v>
      </c>
    </row>
    <row r="438" spans="1:34" x14ac:dyDescent="0.25">
      <c r="A438" t="s">
        <v>445</v>
      </c>
      <c r="B438" t="s">
        <v>446</v>
      </c>
      <c r="C438" t="s">
        <v>451</v>
      </c>
      <c r="D438" t="b">
        <v>0</v>
      </c>
      <c r="E438">
        <v>287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3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17</v>
      </c>
      <c r="AF438">
        <v>1</v>
      </c>
      <c r="AG438">
        <v>0</v>
      </c>
      <c r="AH438" t="b">
        <v>1</v>
      </c>
    </row>
    <row r="439" spans="1:34" x14ac:dyDescent="0.25">
      <c r="A439" t="s">
        <v>445</v>
      </c>
      <c r="B439" t="s">
        <v>446</v>
      </c>
      <c r="C439" t="s">
        <v>452</v>
      </c>
      <c r="D439" t="b">
        <v>0</v>
      </c>
      <c r="E439">
        <v>699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2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10</v>
      </c>
      <c r="AF439">
        <v>1</v>
      </c>
      <c r="AG439">
        <v>0</v>
      </c>
      <c r="AH439" t="b">
        <v>1</v>
      </c>
    </row>
    <row r="440" spans="1:34" x14ac:dyDescent="0.25">
      <c r="A440" t="s">
        <v>445</v>
      </c>
      <c r="B440" t="s">
        <v>446</v>
      </c>
      <c r="C440" t="s">
        <v>453</v>
      </c>
      <c r="D440" t="b">
        <v>0</v>
      </c>
      <c r="E440">
        <v>273</v>
      </c>
      <c r="F440">
        <v>2</v>
      </c>
      <c r="G440">
        <v>2</v>
      </c>
      <c r="H440">
        <v>0</v>
      </c>
      <c r="I440">
        <v>2</v>
      </c>
      <c r="J440">
        <v>1</v>
      </c>
      <c r="K440">
        <v>2</v>
      </c>
      <c r="L440">
        <v>5</v>
      </c>
      <c r="M440">
        <v>0</v>
      </c>
      <c r="N440">
        <v>0</v>
      </c>
      <c r="O440">
        <v>1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26</v>
      </c>
      <c r="AF440">
        <v>1</v>
      </c>
      <c r="AG440">
        <v>0</v>
      </c>
      <c r="AH440" t="b">
        <v>1</v>
      </c>
    </row>
    <row r="441" spans="1:34" x14ac:dyDescent="0.25">
      <c r="A441" t="s">
        <v>445</v>
      </c>
      <c r="B441" t="s">
        <v>446</v>
      </c>
      <c r="C441" t="s">
        <v>454</v>
      </c>
      <c r="D441" t="b">
        <v>0</v>
      </c>
      <c r="E441">
        <v>247</v>
      </c>
      <c r="F441">
        <v>2</v>
      </c>
      <c r="G441">
        <v>2</v>
      </c>
      <c r="H441">
        <v>0</v>
      </c>
      <c r="I441">
        <v>2</v>
      </c>
      <c r="J441">
        <v>1</v>
      </c>
      <c r="K441">
        <v>2</v>
      </c>
      <c r="L441">
        <v>5</v>
      </c>
      <c r="M441">
        <v>0</v>
      </c>
      <c r="N441">
        <v>0</v>
      </c>
      <c r="O441">
        <v>1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24</v>
      </c>
      <c r="AF441">
        <v>1</v>
      </c>
      <c r="AG441">
        <v>0</v>
      </c>
      <c r="AH441" t="b">
        <v>1</v>
      </c>
    </row>
    <row r="442" spans="1:34" x14ac:dyDescent="0.25">
      <c r="A442" t="s">
        <v>445</v>
      </c>
      <c r="B442" t="s">
        <v>446</v>
      </c>
      <c r="C442" t="s">
        <v>455</v>
      </c>
      <c r="D442" t="b">
        <v>0</v>
      </c>
      <c r="E442">
        <v>351</v>
      </c>
      <c r="F442">
        <v>1</v>
      </c>
      <c r="G442">
        <v>1</v>
      </c>
      <c r="H442">
        <v>0</v>
      </c>
      <c r="I442">
        <v>1</v>
      </c>
      <c r="J442">
        <v>3</v>
      </c>
      <c r="K442">
        <v>1</v>
      </c>
      <c r="L442">
        <v>5</v>
      </c>
      <c r="M442">
        <v>0</v>
      </c>
      <c r="N442">
        <v>0</v>
      </c>
      <c r="O442">
        <v>2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9</v>
      </c>
      <c r="AF442">
        <v>1</v>
      </c>
      <c r="AG442">
        <v>0</v>
      </c>
      <c r="AH442" t="b">
        <v>1</v>
      </c>
    </row>
    <row r="443" spans="1:34" x14ac:dyDescent="0.25">
      <c r="A443" t="s">
        <v>445</v>
      </c>
      <c r="B443" t="s">
        <v>446</v>
      </c>
      <c r="C443" t="s">
        <v>456</v>
      </c>
      <c r="D443" t="b">
        <v>0</v>
      </c>
      <c r="E443">
        <v>483</v>
      </c>
      <c r="F443">
        <v>2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3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10</v>
      </c>
      <c r="AF443">
        <v>1</v>
      </c>
      <c r="AG443">
        <v>0</v>
      </c>
      <c r="AH443" t="b">
        <v>1</v>
      </c>
    </row>
    <row r="444" spans="1:34" x14ac:dyDescent="0.25">
      <c r="A444" t="s">
        <v>445</v>
      </c>
      <c r="B444" t="s">
        <v>446</v>
      </c>
      <c r="C444" t="s">
        <v>457</v>
      </c>
      <c r="D444" t="b">
        <v>0</v>
      </c>
      <c r="E444">
        <v>208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3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7</v>
      </c>
      <c r="AF444">
        <v>1</v>
      </c>
      <c r="AG444">
        <v>0</v>
      </c>
      <c r="AH444" t="b">
        <v>1</v>
      </c>
    </row>
    <row r="445" spans="1:34" x14ac:dyDescent="0.25">
      <c r="A445" t="s">
        <v>445</v>
      </c>
      <c r="B445" t="s">
        <v>446</v>
      </c>
      <c r="C445" t="s">
        <v>173</v>
      </c>
      <c r="D445" t="b">
        <v>0</v>
      </c>
      <c r="E445">
        <v>859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2</v>
      </c>
      <c r="L445">
        <v>6</v>
      </c>
      <c r="M445">
        <v>0</v>
      </c>
      <c r="N445">
        <v>0</v>
      </c>
      <c r="O445">
        <v>1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20</v>
      </c>
      <c r="AF445">
        <v>2</v>
      </c>
      <c r="AG445">
        <v>0</v>
      </c>
      <c r="AH445" t="b">
        <v>1</v>
      </c>
    </row>
    <row r="446" spans="1:34" x14ac:dyDescent="0.25">
      <c r="A446" t="s">
        <v>445</v>
      </c>
      <c r="B446" t="s">
        <v>446</v>
      </c>
      <c r="C446" t="s">
        <v>458</v>
      </c>
      <c r="D446" t="b">
        <v>0</v>
      </c>
      <c r="E446">
        <v>221</v>
      </c>
      <c r="F446">
        <v>2</v>
      </c>
      <c r="G446">
        <v>2</v>
      </c>
      <c r="H446">
        <v>0</v>
      </c>
      <c r="I446">
        <v>2</v>
      </c>
      <c r="J446">
        <v>1</v>
      </c>
      <c r="K446">
        <v>2</v>
      </c>
      <c r="L446">
        <v>5</v>
      </c>
      <c r="M446">
        <v>0</v>
      </c>
      <c r="N446">
        <v>0</v>
      </c>
      <c r="O446">
        <v>1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16</v>
      </c>
      <c r="AF446">
        <v>1</v>
      </c>
      <c r="AG446">
        <v>0</v>
      </c>
      <c r="AH446" t="b">
        <v>1</v>
      </c>
    </row>
    <row r="447" spans="1:34" x14ac:dyDescent="0.25">
      <c r="A447" t="s">
        <v>445</v>
      </c>
      <c r="B447" t="s">
        <v>446</v>
      </c>
      <c r="C447" t="s">
        <v>459</v>
      </c>
      <c r="D447" t="b">
        <v>0</v>
      </c>
      <c r="E447">
        <v>189</v>
      </c>
      <c r="F447">
        <v>1</v>
      </c>
      <c r="G447">
        <v>1</v>
      </c>
      <c r="H447">
        <v>0</v>
      </c>
      <c r="I447">
        <v>1</v>
      </c>
      <c r="J447">
        <v>4</v>
      </c>
      <c r="K447">
        <v>1</v>
      </c>
      <c r="L447">
        <v>9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3</v>
      </c>
      <c r="U447">
        <v>0</v>
      </c>
      <c r="V447">
        <v>2</v>
      </c>
      <c r="W447">
        <v>1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26</v>
      </c>
      <c r="AF447">
        <v>1</v>
      </c>
      <c r="AG447">
        <v>0</v>
      </c>
      <c r="AH447" t="b">
        <v>1</v>
      </c>
    </row>
    <row r="448" spans="1:34" x14ac:dyDescent="0.25">
      <c r="A448" t="s">
        <v>445</v>
      </c>
      <c r="B448" t="s">
        <v>446</v>
      </c>
      <c r="C448" t="s">
        <v>84</v>
      </c>
      <c r="D448" t="b">
        <v>0</v>
      </c>
      <c r="E448">
        <v>780</v>
      </c>
      <c r="F448">
        <v>3</v>
      </c>
      <c r="G448">
        <v>0</v>
      </c>
      <c r="H448">
        <v>0</v>
      </c>
      <c r="I448">
        <v>0</v>
      </c>
      <c r="J448">
        <v>8</v>
      </c>
      <c r="K448">
        <v>6</v>
      </c>
      <c r="L448">
        <v>26</v>
      </c>
      <c r="M448">
        <v>1</v>
      </c>
      <c r="N448">
        <v>2</v>
      </c>
      <c r="O448">
        <v>0</v>
      </c>
      <c r="P448">
        <v>6</v>
      </c>
      <c r="Q448">
        <v>0</v>
      </c>
      <c r="R448">
        <v>0</v>
      </c>
      <c r="S448">
        <v>1</v>
      </c>
      <c r="T448">
        <v>6</v>
      </c>
      <c r="U448">
        <v>0</v>
      </c>
      <c r="V448">
        <v>0</v>
      </c>
      <c r="W448">
        <v>0</v>
      </c>
      <c r="X448">
        <v>1</v>
      </c>
      <c r="Y448">
        <v>9</v>
      </c>
      <c r="Z448">
        <v>0</v>
      </c>
      <c r="AA448">
        <v>2</v>
      </c>
      <c r="AB448">
        <v>0</v>
      </c>
      <c r="AC448">
        <v>0</v>
      </c>
      <c r="AD448">
        <v>0</v>
      </c>
      <c r="AE448">
        <v>24</v>
      </c>
      <c r="AF448">
        <v>1</v>
      </c>
      <c r="AG448">
        <v>0</v>
      </c>
      <c r="AH448" t="b">
        <v>1</v>
      </c>
    </row>
    <row r="449" spans="1:34" x14ac:dyDescent="0.25">
      <c r="A449" t="s">
        <v>445</v>
      </c>
      <c r="B449" t="s">
        <v>446</v>
      </c>
      <c r="C449" t="s">
        <v>460</v>
      </c>
      <c r="D449" t="b">
        <v>1</v>
      </c>
      <c r="E449">
        <v>148</v>
      </c>
      <c r="F449">
        <v>1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5</v>
      </c>
      <c r="AF449">
        <v>1</v>
      </c>
      <c r="AG449">
        <v>0</v>
      </c>
      <c r="AH449" t="b">
        <v>1</v>
      </c>
    </row>
    <row r="450" spans="1:34" x14ac:dyDescent="0.25">
      <c r="A450" t="s">
        <v>445</v>
      </c>
      <c r="B450" t="s">
        <v>446</v>
      </c>
      <c r="C450" t="s">
        <v>461</v>
      </c>
      <c r="D450" t="b">
        <v>0</v>
      </c>
      <c r="E450">
        <v>312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3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14</v>
      </c>
      <c r="AF450">
        <v>1</v>
      </c>
      <c r="AG450">
        <v>0</v>
      </c>
      <c r="AH450" t="b">
        <v>1</v>
      </c>
    </row>
    <row r="451" spans="1:34" x14ac:dyDescent="0.25">
      <c r="A451" t="s">
        <v>445</v>
      </c>
      <c r="B451" t="s">
        <v>446</v>
      </c>
      <c r="C451" t="s">
        <v>179</v>
      </c>
      <c r="D451" t="b">
        <v>0</v>
      </c>
      <c r="E451">
        <v>843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2</v>
      </c>
      <c r="L451">
        <v>6</v>
      </c>
      <c r="M451">
        <v>0</v>
      </c>
      <c r="N451">
        <v>0</v>
      </c>
      <c r="O451">
        <v>1</v>
      </c>
      <c r="P451">
        <v>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15</v>
      </c>
      <c r="AF451">
        <v>2</v>
      </c>
      <c r="AG451">
        <v>0</v>
      </c>
      <c r="AH451" t="b">
        <v>1</v>
      </c>
    </row>
    <row r="452" spans="1:34" x14ac:dyDescent="0.25">
      <c r="A452" t="s">
        <v>445</v>
      </c>
      <c r="B452" t="s">
        <v>446</v>
      </c>
      <c r="C452" t="s">
        <v>462</v>
      </c>
      <c r="D452" t="b">
        <v>0</v>
      </c>
      <c r="E452">
        <v>336</v>
      </c>
      <c r="F452">
        <v>1</v>
      </c>
      <c r="G452">
        <v>2</v>
      </c>
      <c r="H452">
        <v>1</v>
      </c>
      <c r="I452">
        <v>1</v>
      </c>
      <c r="J452">
        <v>3</v>
      </c>
      <c r="K452">
        <v>1</v>
      </c>
      <c r="L452">
        <v>5</v>
      </c>
      <c r="M452">
        <v>0</v>
      </c>
      <c r="N452">
        <v>0</v>
      </c>
      <c r="O452">
        <v>2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7</v>
      </c>
      <c r="AF452">
        <v>1</v>
      </c>
      <c r="AG452">
        <v>0</v>
      </c>
      <c r="AH452" t="b">
        <v>1</v>
      </c>
    </row>
    <row r="453" spans="1:34" x14ac:dyDescent="0.25">
      <c r="A453" t="s">
        <v>445</v>
      </c>
      <c r="B453" t="s">
        <v>446</v>
      </c>
      <c r="C453" t="s">
        <v>463</v>
      </c>
      <c r="D453" t="b">
        <v>0</v>
      </c>
      <c r="E453">
        <v>177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3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10</v>
      </c>
      <c r="AF453">
        <v>1</v>
      </c>
      <c r="AG453">
        <v>0</v>
      </c>
      <c r="AH453" t="b">
        <v>1</v>
      </c>
    </row>
    <row r="454" spans="1:34" x14ac:dyDescent="0.25">
      <c r="A454" t="s">
        <v>445</v>
      </c>
      <c r="B454" t="s">
        <v>446</v>
      </c>
      <c r="C454" t="s">
        <v>464</v>
      </c>
      <c r="D454" t="b">
        <v>1</v>
      </c>
      <c r="E454">
        <v>157</v>
      </c>
      <c r="F454">
        <v>2</v>
      </c>
      <c r="G454">
        <v>1</v>
      </c>
      <c r="H454">
        <v>0</v>
      </c>
      <c r="I454">
        <v>1</v>
      </c>
      <c r="J454">
        <v>2</v>
      </c>
      <c r="K454">
        <v>2</v>
      </c>
      <c r="L454">
        <v>11</v>
      </c>
      <c r="M454">
        <v>0</v>
      </c>
      <c r="N454">
        <v>0</v>
      </c>
      <c r="O454">
        <v>1</v>
      </c>
      <c r="P454">
        <v>2</v>
      </c>
      <c r="Q454">
        <v>1</v>
      </c>
      <c r="R454">
        <v>3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2</v>
      </c>
      <c r="Y454">
        <v>4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15</v>
      </c>
      <c r="AF454">
        <v>1</v>
      </c>
      <c r="AG454">
        <v>0</v>
      </c>
      <c r="AH454" t="b">
        <v>1</v>
      </c>
    </row>
    <row r="455" spans="1:34" x14ac:dyDescent="0.25">
      <c r="A455" t="s">
        <v>445</v>
      </c>
      <c r="B455" t="s">
        <v>446</v>
      </c>
      <c r="C455" t="s">
        <v>465</v>
      </c>
      <c r="D455" t="b">
        <v>0</v>
      </c>
      <c r="E455">
        <v>382</v>
      </c>
      <c r="F455">
        <v>1</v>
      </c>
      <c r="G455">
        <v>2</v>
      </c>
      <c r="H455">
        <v>1</v>
      </c>
      <c r="I455">
        <v>1</v>
      </c>
      <c r="J455">
        <v>1</v>
      </c>
      <c r="K455">
        <v>1</v>
      </c>
      <c r="L455">
        <v>3</v>
      </c>
      <c r="M455">
        <v>0</v>
      </c>
      <c r="N455">
        <v>0</v>
      </c>
      <c r="O455">
        <v>1</v>
      </c>
      <c r="P455">
        <v>1</v>
      </c>
      <c r="Q455">
        <v>1</v>
      </c>
      <c r="R455">
        <v>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7</v>
      </c>
      <c r="AF455">
        <v>1</v>
      </c>
      <c r="AG455">
        <v>0</v>
      </c>
      <c r="AH455" t="b">
        <v>1</v>
      </c>
    </row>
    <row r="456" spans="1:34" x14ac:dyDescent="0.25">
      <c r="A456" t="s">
        <v>445</v>
      </c>
      <c r="B456" t="s">
        <v>446</v>
      </c>
      <c r="C456" t="s">
        <v>466</v>
      </c>
      <c r="D456" t="b">
        <v>0</v>
      </c>
      <c r="E456">
        <v>678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3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11</v>
      </c>
      <c r="AF456">
        <v>1</v>
      </c>
      <c r="AG456">
        <v>0</v>
      </c>
      <c r="AH456" t="b">
        <v>1</v>
      </c>
    </row>
    <row r="457" spans="1:34" x14ac:dyDescent="0.25">
      <c r="A457" t="s">
        <v>445</v>
      </c>
      <c r="B457" t="s">
        <v>446</v>
      </c>
      <c r="C457" t="s">
        <v>467</v>
      </c>
      <c r="D457" t="b">
        <v>0</v>
      </c>
      <c r="E457">
        <v>819</v>
      </c>
      <c r="F457">
        <v>0</v>
      </c>
      <c r="G457">
        <v>0</v>
      </c>
      <c r="H457">
        <v>0</v>
      </c>
      <c r="I457">
        <v>0</v>
      </c>
      <c r="J457">
        <v>2</v>
      </c>
      <c r="K457">
        <v>0</v>
      </c>
      <c r="L457">
        <v>5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19</v>
      </c>
      <c r="AF457">
        <v>1</v>
      </c>
      <c r="AG457">
        <v>0</v>
      </c>
      <c r="AH457" t="b">
        <v>1</v>
      </c>
    </row>
    <row r="458" spans="1:34" x14ac:dyDescent="0.25">
      <c r="A458" t="s">
        <v>445</v>
      </c>
      <c r="B458" t="s">
        <v>446</v>
      </c>
      <c r="C458" t="s">
        <v>468</v>
      </c>
      <c r="D458" t="b">
        <v>0</v>
      </c>
      <c r="E458">
        <v>299</v>
      </c>
      <c r="F458">
        <v>2</v>
      </c>
      <c r="G458">
        <v>2</v>
      </c>
      <c r="H458">
        <v>0</v>
      </c>
      <c r="I458">
        <v>2</v>
      </c>
      <c r="J458">
        <v>1</v>
      </c>
      <c r="K458">
        <v>2</v>
      </c>
      <c r="L458">
        <v>5</v>
      </c>
      <c r="M458">
        <v>0</v>
      </c>
      <c r="N458">
        <v>0</v>
      </c>
      <c r="O458">
        <v>1</v>
      </c>
      <c r="P458">
        <v>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25</v>
      </c>
      <c r="AF458">
        <v>1</v>
      </c>
      <c r="AG458">
        <v>0</v>
      </c>
      <c r="AH458" t="b">
        <v>1</v>
      </c>
    </row>
    <row r="459" spans="1:34" x14ac:dyDescent="0.25">
      <c r="A459" t="s">
        <v>445</v>
      </c>
      <c r="B459" t="s">
        <v>446</v>
      </c>
      <c r="C459" t="s">
        <v>469</v>
      </c>
      <c r="D459" t="b">
        <v>0</v>
      </c>
      <c r="E459">
        <v>528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3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22</v>
      </c>
      <c r="AF459">
        <v>1</v>
      </c>
      <c r="AG459">
        <v>0</v>
      </c>
      <c r="AH459" t="b">
        <v>1</v>
      </c>
    </row>
    <row r="460" spans="1:34" x14ac:dyDescent="0.25">
      <c r="A460" t="s">
        <v>445</v>
      </c>
      <c r="B460" t="s">
        <v>446</v>
      </c>
      <c r="C460" t="s">
        <v>77</v>
      </c>
      <c r="D460" t="b">
        <v>0</v>
      </c>
      <c r="E460">
        <v>727</v>
      </c>
      <c r="F460">
        <v>2</v>
      </c>
      <c r="G460">
        <v>2</v>
      </c>
      <c r="H460">
        <v>0</v>
      </c>
      <c r="I460">
        <v>2</v>
      </c>
      <c r="J460">
        <v>13</v>
      </c>
      <c r="K460">
        <v>5</v>
      </c>
      <c r="L460">
        <v>40</v>
      </c>
      <c r="M460">
        <v>13</v>
      </c>
      <c r="N460">
        <v>1</v>
      </c>
      <c r="O460">
        <v>1</v>
      </c>
      <c r="P460">
        <v>5</v>
      </c>
      <c r="Q460">
        <v>1</v>
      </c>
      <c r="R460">
        <v>1</v>
      </c>
      <c r="S460">
        <v>0</v>
      </c>
      <c r="T460">
        <v>4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20</v>
      </c>
      <c r="AF460">
        <v>1</v>
      </c>
      <c r="AG460">
        <v>0</v>
      </c>
      <c r="AH460" t="b">
        <v>1</v>
      </c>
    </row>
    <row r="461" spans="1:34" x14ac:dyDescent="0.25">
      <c r="A461" t="s">
        <v>445</v>
      </c>
      <c r="B461" t="s">
        <v>446</v>
      </c>
      <c r="C461" t="s">
        <v>470</v>
      </c>
      <c r="D461" t="b">
        <v>0</v>
      </c>
      <c r="E461">
        <v>545</v>
      </c>
      <c r="F461">
        <v>7</v>
      </c>
      <c r="G461">
        <v>7</v>
      </c>
      <c r="H461">
        <v>0</v>
      </c>
      <c r="I461">
        <v>7</v>
      </c>
      <c r="J461">
        <v>11</v>
      </c>
      <c r="K461">
        <v>29</v>
      </c>
      <c r="L461">
        <v>97</v>
      </c>
      <c r="M461">
        <v>0</v>
      </c>
      <c r="N461">
        <v>23</v>
      </c>
      <c r="O461">
        <v>5</v>
      </c>
      <c r="P461">
        <v>29</v>
      </c>
      <c r="Q461">
        <v>1</v>
      </c>
      <c r="R461">
        <v>1</v>
      </c>
      <c r="S461">
        <v>4</v>
      </c>
      <c r="T461">
        <v>3</v>
      </c>
      <c r="U461">
        <v>0</v>
      </c>
      <c r="V461">
        <v>24</v>
      </c>
      <c r="W461">
        <v>4</v>
      </c>
      <c r="X461">
        <v>48</v>
      </c>
      <c r="Y461">
        <v>47</v>
      </c>
      <c r="Z461">
        <v>84</v>
      </c>
      <c r="AA461">
        <v>2</v>
      </c>
      <c r="AB461">
        <v>0</v>
      </c>
      <c r="AC461">
        <v>0</v>
      </c>
      <c r="AD461">
        <v>0</v>
      </c>
      <c r="AE461">
        <v>70</v>
      </c>
      <c r="AF461">
        <v>1</v>
      </c>
      <c r="AG461">
        <v>0</v>
      </c>
      <c r="AH461" t="b">
        <v>1</v>
      </c>
    </row>
    <row r="462" spans="1:34" x14ac:dyDescent="0.25">
      <c r="A462" t="s">
        <v>445</v>
      </c>
      <c r="B462" t="s">
        <v>446</v>
      </c>
      <c r="C462" t="s">
        <v>471</v>
      </c>
      <c r="D462" t="b">
        <v>0</v>
      </c>
      <c r="E462">
        <v>832</v>
      </c>
      <c r="F462">
        <v>0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3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10</v>
      </c>
      <c r="AF462">
        <v>1</v>
      </c>
      <c r="AG462">
        <v>0</v>
      </c>
      <c r="AH462" t="b">
        <v>1</v>
      </c>
    </row>
    <row r="463" spans="1:34" x14ac:dyDescent="0.25">
      <c r="A463" t="s">
        <v>445</v>
      </c>
      <c r="B463" t="s">
        <v>446</v>
      </c>
      <c r="C463" t="s">
        <v>472</v>
      </c>
      <c r="D463" t="b">
        <v>0</v>
      </c>
      <c r="E463">
        <v>235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3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15</v>
      </c>
      <c r="AF463">
        <v>1</v>
      </c>
      <c r="AG463">
        <v>0</v>
      </c>
      <c r="AH463" t="b">
        <v>1</v>
      </c>
    </row>
    <row r="464" spans="1:34" x14ac:dyDescent="0.25">
      <c r="A464" t="s">
        <v>445</v>
      </c>
      <c r="B464" t="s">
        <v>446</v>
      </c>
      <c r="C464" t="s">
        <v>473</v>
      </c>
      <c r="D464" t="b">
        <v>0</v>
      </c>
      <c r="E464">
        <v>472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3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15</v>
      </c>
      <c r="AF464">
        <v>1</v>
      </c>
      <c r="AG464">
        <v>0</v>
      </c>
      <c r="AH464" t="b">
        <v>1</v>
      </c>
    </row>
    <row r="465" spans="1:34" x14ac:dyDescent="0.25">
      <c r="A465" t="s">
        <v>445</v>
      </c>
      <c r="B465" t="s">
        <v>446</v>
      </c>
      <c r="C465" t="s">
        <v>474</v>
      </c>
      <c r="D465" t="b">
        <v>0</v>
      </c>
      <c r="E465">
        <v>367</v>
      </c>
      <c r="F465">
        <v>1</v>
      </c>
      <c r="G465">
        <v>2</v>
      </c>
      <c r="H465">
        <v>1</v>
      </c>
      <c r="I465">
        <v>1</v>
      </c>
      <c r="J465">
        <v>3</v>
      </c>
      <c r="K465">
        <v>1</v>
      </c>
      <c r="L465">
        <v>5</v>
      </c>
      <c r="M465">
        <v>0</v>
      </c>
      <c r="N465">
        <v>0</v>
      </c>
      <c r="O465">
        <v>2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9</v>
      </c>
      <c r="AF465">
        <v>1</v>
      </c>
      <c r="AG465">
        <v>0</v>
      </c>
      <c r="AH465" t="b">
        <v>1</v>
      </c>
    </row>
    <row r="466" spans="1:34" x14ac:dyDescent="0.25">
      <c r="A466" t="s">
        <v>445</v>
      </c>
      <c r="B466" t="s">
        <v>446</v>
      </c>
      <c r="C466" t="s">
        <v>475</v>
      </c>
      <c r="D466" t="b">
        <v>0</v>
      </c>
      <c r="E466">
        <v>405</v>
      </c>
      <c r="F466">
        <v>11</v>
      </c>
      <c r="G466">
        <v>15</v>
      </c>
      <c r="H466">
        <v>1</v>
      </c>
      <c r="I466">
        <v>14</v>
      </c>
      <c r="J466">
        <v>11</v>
      </c>
      <c r="K466">
        <v>5</v>
      </c>
      <c r="L466">
        <v>43</v>
      </c>
      <c r="M466">
        <v>0</v>
      </c>
      <c r="N466">
        <v>1</v>
      </c>
      <c r="O466">
        <v>2</v>
      </c>
      <c r="P466">
        <v>5</v>
      </c>
      <c r="Q466">
        <v>3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12</v>
      </c>
      <c r="Y466">
        <v>1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35</v>
      </c>
      <c r="AF466">
        <v>1</v>
      </c>
      <c r="AG466">
        <v>0</v>
      </c>
      <c r="AH466" t="b">
        <v>1</v>
      </c>
    </row>
    <row r="467" spans="1:34" x14ac:dyDescent="0.25">
      <c r="A467" t="s">
        <v>445</v>
      </c>
      <c r="B467" t="s">
        <v>446</v>
      </c>
      <c r="C467" t="s">
        <v>476</v>
      </c>
      <c r="D467" t="b">
        <v>0</v>
      </c>
      <c r="E467">
        <v>689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3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17</v>
      </c>
      <c r="AF467">
        <v>1</v>
      </c>
      <c r="AG467">
        <v>0</v>
      </c>
      <c r="AH467" t="b">
        <v>1</v>
      </c>
    </row>
    <row r="468" spans="1:34" x14ac:dyDescent="0.25">
      <c r="A468" t="s">
        <v>445</v>
      </c>
      <c r="B468" t="s">
        <v>446</v>
      </c>
      <c r="C468" t="s">
        <v>477</v>
      </c>
      <c r="D468" t="b">
        <v>0</v>
      </c>
      <c r="E468">
        <v>710</v>
      </c>
      <c r="F468">
        <v>0</v>
      </c>
      <c r="G468">
        <v>1</v>
      </c>
      <c r="H468">
        <v>1</v>
      </c>
      <c r="I468">
        <v>0</v>
      </c>
      <c r="J468">
        <v>2</v>
      </c>
      <c r="K468">
        <v>1</v>
      </c>
      <c r="L468">
        <v>8</v>
      </c>
      <c r="M468">
        <v>1</v>
      </c>
      <c r="N468">
        <v>2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>
        <v>3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13</v>
      </c>
      <c r="AF468">
        <v>4</v>
      </c>
      <c r="AG468">
        <v>0</v>
      </c>
      <c r="AH468" t="b">
        <v>1</v>
      </c>
    </row>
    <row r="469" spans="1:34" x14ac:dyDescent="0.25">
      <c r="A469" t="s">
        <v>478</v>
      </c>
      <c r="B469" t="s">
        <v>479</v>
      </c>
      <c r="C469" t="s">
        <v>224</v>
      </c>
      <c r="D469" t="b">
        <v>0</v>
      </c>
      <c r="E469">
        <v>118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3</v>
      </c>
      <c r="M469">
        <v>1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20</v>
      </c>
      <c r="AF469">
        <v>1</v>
      </c>
      <c r="AG469">
        <v>0</v>
      </c>
      <c r="AH469" t="b">
        <v>1</v>
      </c>
    </row>
    <row r="470" spans="1:34" x14ac:dyDescent="0.25">
      <c r="A470" t="s">
        <v>478</v>
      </c>
      <c r="B470" t="s">
        <v>479</v>
      </c>
      <c r="C470" t="s">
        <v>480</v>
      </c>
      <c r="D470" t="b">
        <v>0</v>
      </c>
      <c r="E470">
        <v>130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3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20</v>
      </c>
      <c r="AF470">
        <v>1</v>
      </c>
      <c r="AG470">
        <v>0</v>
      </c>
      <c r="AH470" t="b">
        <v>1</v>
      </c>
    </row>
    <row r="471" spans="1:34" x14ac:dyDescent="0.25">
      <c r="A471" t="s">
        <v>478</v>
      </c>
      <c r="B471" t="s">
        <v>479</v>
      </c>
      <c r="C471" t="s">
        <v>481</v>
      </c>
      <c r="D471" t="b">
        <v>0</v>
      </c>
      <c r="E471">
        <v>195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3</v>
      </c>
      <c r="M471">
        <v>1</v>
      </c>
      <c r="N471">
        <v>0</v>
      </c>
      <c r="O471">
        <v>2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30</v>
      </c>
      <c r="AF471">
        <v>1</v>
      </c>
      <c r="AG471">
        <v>0</v>
      </c>
      <c r="AH471" t="b">
        <v>1</v>
      </c>
    </row>
    <row r="472" spans="1:34" x14ac:dyDescent="0.25">
      <c r="A472" t="s">
        <v>478</v>
      </c>
      <c r="B472" t="s">
        <v>479</v>
      </c>
      <c r="C472" t="s">
        <v>482</v>
      </c>
      <c r="D472" t="b">
        <v>0</v>
      </c>
      <c r="E472">
        <v>289</v>
      </c>
      <c r="F472">
        <v>4</v>
      </c>
      <c r="G472">
        <v>3</v>
      </c>
      <c r="H472">
        <v>0</v>
      </c>
      <c r="I472">
        <v>3</v>
      </c>
      <c r="J472">
        <v>2</v>
      </c>
      <c r="K472">
        <v>4</v>
      </c>
      <c r="L472">
        <v>8</v>
      </c>
      <c r="M472">
        <v>0</v>
      </c>
      <c r="N472">
        <v>1</v>
      </c>
      <c r="O472">
        <v>1</v>
      </c>
      <c r="P472">
        <v>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26</v>
      </c>
      <c r="AF472">
        <v>1</v>
      </c>
      <c r="AG472">
        <v>0</v>
      </c>
      <c r="AH472" t="b">
        <v>1</v>
      </c>
    </row>
    <row r="473" spans="1:34" x14ac:dyDescent="0.25">
      <c r="A473" t="s">
        <v>478</v>
      </c>
      <c r="B473" t="s">
        <v>479</v>
      </c>
      <c r="C473" t="s">
        <v>483</v>
      </c>
      <c r="D473" t="b">
        <v>0</v>
      </c>
      <c r="E473">
        <v>254</v>
      </c>
      <c r="F473">
        <v>5</v>
      </c>
      <c r="G473">
        <v>3</v>
      </c>
      <c r="H473">
        <v>0</v>
      </c>
      <c r="I473">
        <v>3</v>
      </c>
      <c r="J473">
        <v>6</v>
      </c>
      <c r="K473">
        <v>6</v>
      </c>
      <c r="L473">
        <v>24</v>
      </c>
      <c r="M473">
        <v>0</v>
      </c>
      <c r="N473">
        <v>1</v>
      </c>
      <c r="O473">
        <v>2</v>
      </c>
      <c r="P473">
        <v>6</v>
      </c>
      <c r="Q473">
        <v>0</v>
      </c>
      <c r="R473">
        <v>0</v>
      </c>
      <c r="S473">
        <v>0</v>
      </c>
      <c r="T473">
        <v>5</v>
      </c>
      <c r="U473">
        <v>0</v>
      </c>
      <c r="V473">
        <v>0</v>
      </c>
      <c r="W473">
        <v>4</v>
      </c>
      <c r="X473">
        <v>4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56</v>
      </c>
      <c r="AF473">
        <v>1</v>
      </c>
      <c r="AG473">
        <v>0</v>
      </c>
      <c r="AH473" t="b">
        <v>1</v>
      </c>
    </row>
    <row r="474" spans="1:34" x14ac:dyDescent="0.25">
      <c r="A474" t="s">
        <v>478</v>
      </c>
      <c r="B474" t="s">
        <v>479</v>
      </c>
      <c r="C474" t="s">
        <v>220</v>
      </c>
      <c r="D474" t="b">
        <v>0</v>
      </c>
      <c r="E474">
        <v>88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3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10</v>
      </c>
      <c r="AF474">
        <v>1</v>
      </c>
      <c r="AG474">
        <v>0</v>
      </c>
      <c r="AH474" t="b">
        <v>1</v>
      </c>
    </row>
    <row r="475" spans="1:34" x14ac:dyDescent="0.25">
      <c r="A475" t="s">
        <v>478</v>
      </c>
      <c r="B475" t="s">
        <v>479</v>
      </c>
      <c r="C475" t="s">
        <v>77</v>
      </c>
      <c r="D475" t="b">
        <v>0</v>
      </c>
      <c r="E475">
        <v>313</v>
      </c>
      <c r="F475">
        <v>2</v>
      </c>
      <c r="G475">
        <v>0</v>
      </c>
      <c r="H475">
        <v>0</v>
      </c>
      <c r="I475">
        <v>0</v>
      </c>
      <c r="J475">
        <v>7</v>
      </c>
      <c r="K475">
        <v>5</v>
      </c>
      <c r="L475">
        <v>27</v>
      </c>
      <c r="M475">
        <v>6</v>
      </c>
      <c r="N475">
        <v>8</v>
      </c>
      <c r="O475">
        <v>1</v>
      </c>
      <c r="P475">
        <v>5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1</v>
      </c>
      <c r="W475">
        <v>0</v>
      </c>
      <c r="X475">
        <v>5</v>
      </c>
      <c r="Y475">
        <v>8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46</v>
      </c>
      <c r="AF475">
        <v>1</v>
      </c>
      <c r="AG475">
        <v>0</v>
      </c>
      <c r="AH475" t="b">
        <v>1</v>
      </c>
    </row>
    <row r="476" spans="1:34" x14ac:dyDescent="0.25">
      <c r="A476" t="s">
        <v>478</v>
      </c>
      <c r="B476" t="s">
        <v>479</v>
      </c>
      <c r="C476" t="s">
        <v>222</v>
      </c>
      <c r="D476" t="b">
        <v>0</v>
      </c>
      <c r="E476">
        <v>104</v>
      </c>
      <c r="F476">
        <v>1</v>
      </c>
      <c r="G476">
        <v>0</v>
      </c>
      <c r="H476">
        <v>0</v>
      </c>
      <c r="I476">
        <v>0</v>
      </c>
      <c r="J476">
        <v>1</v>
      </c>
      <c r="K476">
        <v>3</v>
      </c>
      <c r="L476">
        <v>4</v>
      </c>
      <c r="M476">
        <v>1</v>
      </c>
      <c r="N476">
        <v>0</v>
      </c>
      <c r="O476">
        <v>1</v>
      </c>
      <c r="P476">
        <v>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2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21</v>
      </c>
      <c r="AF476">
        <v>1</v>
      </c>
      <c r="AG476">
        <v>0</v>
      </c>
      <c r="AH476" t="b">
        <v>1</v>
      </c>
    </row>
    <row r="477" spans="1:34" x14ac:dyDescent="0.25">
      <c r="A477" t="s">
        <v>478</v>
      </c>
      <c r="B477" t="s">
        <v>479</v>
      </c>
      <c r="C477" t="s">
        <v>82</v>
      </c>
      <c r="D477" t="b">
        <v>0</v>
      </c>
      <c r="E477">
        <v>347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2</v>
      </c>
      <c r="L477">
        <v>6</v>
      </c>
      <c r="M477">
        <v>1</v>
      </c>
      <c r="N477">
        <v>1</v>
      </c>
      <c r="O477">
        <v>0</v>
      </c>
      <c r="P477">
        <v>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7</v>
      </c>
      <c r="AF477">
        <v>1</v>
      </c>
      <c r="AG477">
        <v>0</v>
      </c>
      <c r="AH477" t="b">
        <v>1</v>
      </c>
    </row>
    <row r="478" spans="1:34" x14ac:dyDescent="0.25">
      <c r="A478" t="s">
        <v>478</v>
      </c>
      <c r="B478" t="s">
        <v>479</v>
      </c>
      <c r="C478" t="s">
        <v>484</v>
      </c>
      <c r="D478" t="b">
        <v>1</v>
      </c>
      <c r="E478">
        <v>77</v>
      </c>
      <c r="F478">
        <v>2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8</v>
      </c>
      <c r="AF478">
        <v>1</v>
      </c>
      <c r="AG478">
        <v>0</v>
      </c>
      <c r="AH478" t="b">
        <v>1</v>
      </c>
    </row>
    <row r="479" spans="1:34" x14ac:dyDescent="0.25">
      <c r="A479" t="s">
        <v>478</v>
      </c>
      <c r="B479" t="s">
        <v>479</v>
      </c>
      <c r="C479" t="s">
        <v>84</v>
      </c>
      <c r="D479" t="b">
        <v>0</v>
      </c>
      <c r="E479">
        <v>364</v>
      </c>
      <c r="F479">
        <v>2</v>
      </c>
      <c r="G479">
        <v>0</v>
      </c>
      <c r="H479">
        <v>0</v>
      </c>
      <c r="I479">
        <v>0</v>
      </c>
      <c r="J479">
        <v>2</v>
      </c>
      <c r="K479">
        <v>5</v>
      </c>
      <c r="L479">
        <v>16</v>
      </c>
      <c r="M479">
        <v>1</v>
      </c>
      <c r="N479">
        <v>7</v>
      </c>
      <c r="O479">
        <v>0</v>
      </c>
      <c r="P479">
        <v>5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7</v>
      </c>
      <c r="Y479">
        <v>9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37</v>
      </c>
      <c r="AF479">
        <v>1</v>
      </c>
      <c r="AG479">
        <v>0</v>
      </c>
      <c r="AH479" t="b">
        <v>1</v>
      </c>
    </row>
    <row r="480" spans="1:34" x14ac:dyDescent="0.25">
      <c r="A480" t="s">
        <v>478</v>
      </c>
      <c r="B480" t="s">
        <v>479</v>
      </c>
      <c r="C480" t="s">
        <v>485</v>
      </c>
      <c r="D480" t="b">
        <v>0</v>
      </c>
      <c r="E480">
        <v>172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4</v>
      </c>
      <c r="M480">
        <v>1</v>
      </c>
      <c r="N480">
        <v>1</v>
      </c>
      <c r="O480">
        <v>2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30</v>
      </c>
      <c r="AF480">
        <v>1</v>
      </c>
      <c r="AG480">
        <v>0</v>
      </c>
      <c r="AH480" t="b">
        <v>1</v>
      </c>
    </row>
    <row r="481" spans="1:34" x14ac:dyDescent="0.25">
      <c r="A481" t="s">
        <v>478</v>
      </c>
      <c r="B481" t="s">
        <v>479</v>
      </c>
      <c r="C481" t="s">
        <v>486</v>
      </c>
      <c r="D481" t="b">
        <v>0</v>
      </c>
      <c r="E481">
        <v>240</v>
      </c>
      <c r="F481">
        <v>1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3</v>
      </c>
      <c r="M481">
        <v>1</v>
      </c>
      <c r="N481">
        <v>0</v>
      </c>
      <c r="O481">
        <v>2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30</v>
      </c>
      <c r="AF481">
        <v>1</v>
      </c>
      <c r="AG481">
        <v>0</v>
      </c>
      <c r="AH481" t="b">
        <v>1</v>
      </c>
    </row>
    <row r="482" spans="1:34" x14ac:dyDescent="0.25">
      <c r="A482" t="s">
        <v>478</v>
      </c>
      <c r="B482" t="s">
        <v>479</v>
      </c>
      <c r="C482" t="s">
        <v>487</v>
      </c>
      <c r="D482" t="b">
        <v>0</v>
      </c>
      <c r="E482">
        <v>217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4</v>
      </c>
      <c r="M482">
        <v>1</v>
      </c>
      <c r="N482">
        <v>1</v>
      </c>
      <c r="O482">
        <v>2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30</v>
      </c>
      <c r="AF482">
        <v>1</v>
      </c>
      <c r="AG482">
        <v>0</v>
      </c>
      <c r="AH482" t="b">
        <v>1</v>
      </c>
    </row>
    <row r="483" spans="1:34" x14ac:dyDescent="0.25">
      <c r="A483" t="s">
        <v>478</v>
      </c>
      <c r="B483" t="s">
        <v>479</v>
      </c>
      <c r="C483" t="s">
        <v>488</v>
      </c>
      <c r="D483" t="b">
        <v>0</v>
      </c>
      <c r="E483">
        <v>146</v>
      </c>
      <c r="F483">
        <v>2</v>
      </c>
      <c r="G483">
        <v>1</v>
      </c>
      <c r="H483">
        <v>0</v>
      </c>
      <c r="I483">
        <v>1</v>
      </c>
      <c r="J483">
        <v>3</v>
      </c>
      <c r="K483">
        <v>2</v>
      </c>
      <c r="L483">
        <v>7</v>
      </c>
      <c r="M483">
        <v>1</v>
      </c>
      <c r="N483">
        <v>1</v>
      </c>
      <c r="O483">
        <v>1</v>
      </c>
      <c r="P483">
        <v>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</v>
      </c>
      <c r="W483">
        <v>1</v>
      </c>
      <c r="X483">
        <v>2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25</v>
      </c>
      <c r="AF483">
        <v>1</v>
      </c>
      <c r="AG483">
        <v>0</v>
      </c>
      <c r="AH483" t="b">
        <v>1</v>
      </c>
    </row>
    <row r="484" spans="1:34" x14ac:dyDescent="0.25">
      <c r="A484" t="s">
        <v>489</v>
      </c>
      <c r="B484" t="s">
        <v>490</v>
      </c>
      <c r="C484" t="s">
        <v>77</v>
      </c>
      <c r="D484" t="b">
        <v>0</v>
      </c>
      <c r="E484">
        <v>134</v>
      </c>
      <c r="F484">
        <v>1</v>
      </c>
      <c r="G484">
        <v>0</v>
      </c>
      <c r="H484">
        <v>0</v>
      </c>
      <c r="I484">
        <v>0</v>
      </c>
      <c r="J484">
        <v>3</v>
      </c>
      <c r="K484">
        <v>1</v>
      </c>
      <c r="L484">
        <v>9</v>
      </c>
      <c r="M484">
        <v>3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19</v>
      </c>
      <c r="AF484">
        <v>1</v>
      </c>
      <c r="AG484">
        <v>0</v>
      </c>
      <c r="AH484" t="b">
        <v>1</v>
      </c>
    </row>
    <row r="485" spans="1:34" x14ac:dyDescent="0.25">
      <c r="A485" t="s">
        <v>489</v>
      </c>
      <c r="B485" t="s">
        <v>490</v>
      </c>
      <c r="C485" t="s">
        <v>491</v>
      </c>
      <c r="D485" t="b">
        <v>0</v>
      </c>
      <c r="E485">
        <v>107</v>
      </c>
      <c r="F485">
        <v>3</v>
      </c>
      <c r="G485">
        <v>1</v>
      </c>
      <c r="H485">
        <v>0</v>
      </c>
      <c r="I485">
        <v>1</v>
      </c>
      <c r="J485">
        <v>2</v>
      </c>
      <c r="K485">
        <v>10</v>
      </c>
      <c r="L485">
        <v>17</v>
      </c>
      <c r="M485">
        <v>1</v>
      </c>
      <c r="N485">
        <v>4</v>
      </c>
      <c r="O485">
        <v>3</v>
      </c>
      <c r="P485">
        <v>10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9</v>
      </c>
      <c r="Y485">
        <v>12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38</v>
      </c>
      <c r="AF485">
        <v>4</v>
      </c>
      <c r="AG485">
        <v>0</v>
      </c>
      <c r="AH485" t="b">
        <v>1</v>
      </c>
    </row>
    <row r="486" spans="1:34" x14ac:dyDescent="0.25">
      <c r="A486" t="s">
        <v>489</v>
      </c>
      <c r="B486" t="s">
        <v>490</v>
      </c>
      <c r="C486" t="s">
        <v>492</v>
      </c>
      <c r="D486" t="b">
        <v>1</v>
      </c>
      <c r="E486">
        <v>91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3</v>
      </c>
      <c r="M486">
        <v>0</v>
      </c>
      <c r="N486">
        <v>0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13</v>
      </c>
      <c r="AF486">
        <v>1</v>
      </c>
      <c r="AG486">
        <v>0</v>
      </c>
      <c r="AH486" t="b">
        <v>1</v>
      </c>
    </row>
    <row r="487" spans="1:34" x14ac:dyDescent="0.25">
      <c r="A487" t="s">
        <v>489</v>
      </c>
      <c r="B487" t="s">
        <v>490</v>
      </c>
      <c r="C487" t="s">
        <v>493</v>
      </c>
      <c r="D487" t="b">
        <v>1</v>
      </c>
      <c r="E487">
        <v>80</v>
      </c>
      <c r="F487">
        <v>0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3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10</v>
      </c>
      <c r="AF487">
        <v>1</v>
      </c>
      <c r="AG487">
        <v>0</v>
      </c>
      <c r="AH487" t="b">
        <v>1</v>
      </c>
    </row>
    <row r="488" spans="1:34" x14ac:dyDescent="0.25">
      <c r="A488" t="s">
        <v>494</v>
      </c>
      <c r="B488" t="s">
        <v>495</v>
      </c>
      <c r="C488" t="s">
        <v>134</v>
      </c>
      <c r="D488" t="b">
        <v>0</v>
      </c>
      <c r="E488">
        <v>189</v>
      </c>
      <c r="F488">
        <v>0</v>
      </c>
      <c r="G488">
        <v>2</v>
      </c>
      <c r="H488">
        <v>2</v>
      </c>
      <c r="I488">
        <v>0</v>
      </c>
      <c r="J488">
        <v>4</v>
      </c>
      <c r="K488">
        <v>4</v>
      </c>
      <c r="L488">
        <v>13</v>
      </c>
      <c r="M488">
        <v>0</v>
      </c>
      <c r="N488">
        <v>1</v>
      </c>
      <c r="O488">
        <v>0</v>
      </c>
      <c r="P488">
        <v>4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2</v>
      </c>
      <c r="Y488">
        <v>3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14</v>
      </c>
      <c r="AF488">
        <v>1</v>
      </c>
      <c r="AG488">
        <v>0</v>
      </c>
      <c r="AH488" t="b">
        <v>1</v>
      </c>
    </row>
    <row r="489" spans="1:34" x14ac:dyDescent="0.25">
      <c r="A489" t="s">
        <v>494</v>
      </c>
      <c r="B489" t="s">
        <v>495</v>
      </c>
      <c r="C489" t="s">
        <v>496</v>
      </c>
      <c r="D489" t="b">
        <v>0</v>
      </c>
      <c r="E489">
        <v>205</v>
      </c>
      <c r="F489">
        <v>3</v>
      </c>
      <c r="G489">
        <v>3</v>
      </c>
      <c r="H489">
        <v>0</v>
      </c>
      <c r="I489">
        <v>3</v>
      </c>
      <c r="J489">
        <v>1</v>
      </c>
      <c r="K489">
        <v>3</v>
      </c>
      <c r="L489">
        <v>6</v>
      </c>
      <c r="M489">
        <v>0</v>
      </c>
      <c r="N489">
        <v>1</v>
      </c>
      <c r="O489">
        <v>1</v>
      </c>
      <c r="P489">
        <v>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9</v>
      </c>
      <c r="AF489">
        <v>1</v>
      </c>
      <c r="AG489">
        <v>0</v>
      </c>
      <c r="AH489" t="b">
        <v>0</v>
      </c>
    </row>
    <row r="490" spans="1:34" x14ac:dyDescent="0.25">
      <c r="A490" t="s">
        <v>494</v>
      </c>
      <c r="B490" t="s">
        <v>495</v>
      </c>
      <c r="C490" t="s">
        <v>497</v>
      </c>
      <c r="D490" t="b">
        <v>0</v>
      </c>
      <c r="E490">
        <v>95</v>
      </c>
      <c r="F490">
        <v>2</v>
      </c>
      <c r="G490">
        <v>1</v>
      </c>
      <c r="H490">
        <v>0</v>
      </c>
      <c r="I490">
        <v>1</v>
      </c>
      <c r="J490">
        <v>1</v>
      </c>
      <c r="K490">
        <v>5</v>
      </c>
      <c r="L490">
        <v>6</v>
      </c>
      <c r="M490">
        <v>1</v>
      </c>
      <c r="N490">
        <v>1</v>
      </c>
      <c r="O490">
        <v>1</v>
      </c>
      <c r="P490">
        <v>5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2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</v>
      </c>
      <c r="AF490">
        <v>4</v>
      </c>
      <c r="AG490">
        <v>0</v>
      </c>
      <c r="AH490" t="b">
        <v>1</v>
      </c>
    </row>
    <row r="491" spans="1:34" x14ac:dyDescent="0.25">
      <c r="A491" t="s">
        <v>494</v>
      </c>
      <c r="B491" t="s">
        <v>495</v>
      </c>
      <c r="C491" t="s">
        <v>498</v>
      </c>
      <c r="D491" t="b">
        <v>0</v>
      </c>
      <c r="E491">
        <v>137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7</v>
      </c>
      <c r="AF491">
        <v>1</v>
      </c>
      <c r="AG491">
        <v>0</v>
      </c>
      <c r="AH491" t="b">
        <v>1</v>
      </c>
    </row>
    <row r="492" spans="1:34" x14ac:dyDescent="0.25">
      <c r="A492" t="s">
        <v>494</v>
      </c>
      <c r="B492" t="s">
        <v>495</v>
      </c>
      <c r="C492" t="s">
        <v>138</v>
      </c>
      <c r="D492" t="b">
        <v>0</v>
      </c>
      <c r="E492">
        <v>161</v>
      </c>
      <c r="F492">
        <v>1</v>
      </c>
      <c r="G492">
        <v>2</v>
      </c>
      <c r="H492">
        <v>0</v>
      </c>
      <c r="I492">
        <v>2</v>
      </c>
      <c r="J492">
        <v>3</v>
      </c>
      <c r="K492">
        <v>4</v>
      </c>
      <c r="L492">
        <v>9</v>
      </c>
      <c r="M492">
        <v>0</v>
      </c>
      <c r="N492">
        <v>1</v>
      </c>
      <c r="O492">
        <v>1</v>
      </c>
      <c r="P492">
        <v>4</v>
      </c>
      <c r="Q492">
        <v>2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2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18</v>
      </c>
      <c r="AF492">
        <v>1</v>
      </c>
      <c r="AG492">
        <v>0</v>
      </c>
      <c r="AH492" t="b">
        <v>1</v>
      </c>
    </row>
    <row r="493" spans="1:34" x14ac:dyDescent="0.25">
      <c r="A493" t="s">
        <v>494</v>
      </c>
      <c r="B493" t="s">
        <v>495</v>
      </c>
      <c r="C493" t="s">
        <v>499</v>
      </c>
      <c r="D493" t="b">
        <v>0</v>
      </c>
      <c r="E493">
        <v>104</v>
      </c>
      <c r="F493">
        <v>1</v>
      </c>
      <c r="G493">
        <v>1</v>
      </c>
      <c r="H493">
        <v>1</v>
      </c>
      <c r="I493">
        <v>0</v>
      </c>
      <c r="J493">
        <v>1</v>
      </c>
      <c r="K493">
        <v>8</v>
      </c>
      <c r="L493">
        <v>19</v>
      </c>
      <c r="M493">
        <v>1</v>
      </c>
      <c r="N493">
        <v>1</v>
      </c>
      <c r="O493">
        <v>0</v>
      </c>
      <c r="P493">
        <v>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</v>
      </c>
      <c r="X493">
        <v>5</v>
      </c>
      <c r="Y493">
        <v>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12</v>
      </c>
      <c r="AF493">
        <v>2</v>
      </c>
      <c r="AG493">
        <v>0</v>
      </c>
      <c r="AH493" t="b">
        <v>0</v>
      </c>
    </row>
    <row r="494" spans="1:34" x14ac:dyDescent="0.25">
      <c r="A494" t="s">
        <v>494</v>
      </c>
      <c r="B494" t="s">
        <v>495</v>
      </c>
      <c r="C494" t="s">
        <v>140</v>
      </c>
      <c r="D494" t="b">
        <v>0</v>
      </c>
      <c r="E494">
        <v>147</v>
      </c>
      <c r="F494">
        <v>1</v>
      </c>
      <c r="G494">
        <v>2</v>
      </c>
      <c r="H494">
        <v>0</v>
      </c>
      <c r="I494">
        <v>2</v>
      </c>
      <c r="J494">
        <v>3</v>
      </c>
      <c r="K494">
        <v>3</v>
      </c>
      <c r="L494">
        <v>8</v>
      </c>
      <c r="M494">
        <v>0</v>
      </c>
      <c r="N494">
        <v>0</v>
      </c>
      <c r="O494">
        <v>1</v>
      </c>
      <c r="P494">
        <v>3</v>
      </c>
      <c r="Q494">
        <v>2</v>
      </c>
      <c r="R494">
        <v>1</v>
      </c>
      <c r="S494">
        <v>0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14</v>
      </c>
      <c r="AF494">
        <v>1</v>
      </c>
      <c r="AG494">
        <v>0</v>
      </c>
      <c r="AH494" t="b">
        <v>1</v>
      </c>
    </row>
    <row r="495" spans="1:34" x14ac:dyDescent="0.25">
      <c r="A495" t="s">
        <v>494</v>
      </c>
      <c r="B495" t="s">
        <v>495</v>
      </c>
      <c r="C495" t="s">
        <v>500</v>
      </c>
      <c r="D495" t="b">
        <v>1</v>
      </c>
      <c r="E495">
        <v>79</v>
      </c>
      <c r="F495">
        <v>2</v>
      </c>
      <c r="G495">
        <v>4</v>
      </c>
      <c r="H495">
        <v>1</v>
      </c>
      <c r="I495">
        <v>3</v>
      </c>
      <c r="J495">
        <v>1</v>
      </c>
      <c r="K495">
        <v>5</v>
      </c>
      <c r="L495">
        <v>7</v>
      </c>
      <c r="M495">
        <v>0</v>
      </c>
      <c r="N495">
        <v>0</v>
      </c>
      <c r="O495">
        <v>1</v>
      </c>
      <c r="P495">
        <v>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18</v>
      </c>
      <c r="AF495">
        <v>1</v>
      </c>
      <c r="AG495">
        <v>0</v>
      </c>
      <c r="AH495" t="b">
        <v>1</v>
      </c>
    </row>
    <row r="496" spans="1:34" x14ac:dyDescent="0.25">
      <c r="A496" t="s">
        <v>494</v>
      </c>
      <c r="B496" t="s">
        <v>495</v>
      </c>
      <c r="C496" t="s">
        <v>501</v>
      </c>
      <c r="D496" t="b">
        <v>0</v>
      </c>
      <c r="E496">
        <v>174</v>
      </c>
      <c r="F496">
        <v>0</v>
      </c>
      <c r="G496">
        <v>2</v>
      </c>
      <c r="H496">
        <v>2</v>
      </c>
      <c r="I496">
        <v>0</v>
      </c>
      <c r="J496">
        <v>2</v>
      </c>
      <c r="K496">
        <v>4</v>
      </c>
      <c r="L496">
        <v>11</v>
      </c>
      <c r="M496">
        <v>0</v>
      </c>
      <c r="N496">
        <v>1</v>
      </c>
      <c r="O496">
        <v>0</v>
      </c>
      <c r="P496">
        <v>4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3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14</v>
      </c>
      <c r="AF496">
        <v>1</v>
      </c>
      <c r="AG496">
        <v>0</v>
      </c>
      <c r="AH496" t="b">
        <v>1</v>
      </c>
    </row>
    <row r="497" spans="1:34" x14ac:dyDescent="0.25">
      <c r="A497" t="s">
        <v>502</v>
      </c>
      <c r="B497" t="s">
        <v>503</v>
      </c>
      <c r="C497" t="s">
        <v>504</v>
      </c>
      <c r="D497" t="b">
        <v>0</v>
      </c>
      <c r="E497">
        <v>95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3</v>
      </c>
      <c r="M497">
        <v>0</v>
      </c>
      <c r="N497">
        <v>0</v>
      </c>
      <c r="O497">
        <v>1</v>
      </c>
      <c r="P497">
        <v>1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23</v>
      </c>
      <c r="AF497">
        <v>1</v>
      </c>
      <c r="AG497">
        <v>0</v>
      </c>
      <c r="AH497" t="b">
        <v>1</v>
      </c>
    </row>
    <row r="498" spans="1:34" x14ac:dyDescent="0.25">
      <c r="A498" t="s">
        <v>502</v>
      </c>
      <c r="B498" t="s">
        <v>503</v>
      </c>
      <c r="C498" t="s">
        <v>505</v>
      </c>
      <c r="D498" t="b">
        <v>0</v>
      </c>
      <c r="E498">
        <v>144</v>
      </c>
      <c r="F498">
        <v>1</v>
      </c>
      <c r="G498">
        <v>2</v>
      </c>
      <c r="H498">
        <v>1</v>
      </c>
      <c r="I498">
        <v>1</v>
      </c>
      <c r="J498">
        <v>1</v>
      </c>
      <c r="K498">
        <v>1</v>
      </c>
      <c r="L498">
        <v>3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12</v>
      </c>
      <c r="AF498">
        <v>1</v>
      </c>
      <c r="AG498">
        <v>0</v>
      </c>
      <c r="AH498" t="b">
        <v>1</v>
      </c>
    </row>
    <row r="499" spans="1:34" x14ac:dyDescent="0.25">
      <c r="A499" t="s">
        <v>502</v>
      </c>
      <c r="B499" t="s">
        <v>503</v>
      </c>
      <c r="C499" t="s">
        <v>506</v>
      </c>
      <c r="D499" t="b">
        <v>0</v>
      </c>
      <c r="E499">
        <v>60</v>
      </c>
      <c r="F499">
        <v>1</v>
      </c>
      <c r="G499">
        <v>3</v>
      </c>
      <c r="H499">
        <v>2</v>
      </c>
      <c r="I499">
        <v>1</v>
      </c>
      <c r="J499">
        <v>5</v>
      </c>
      <c r="K499">
        <v>6</v>
      </c>
      <c r="L499">
        <v>24</v>
      </c>
      <c r="M499">
        <v>1</v>
      </c>
      <c r="N499">
        <v>3</v>
      </c>
      <c r="O499">
        <v>2</v>
      </c>
      <c r="P499">
        <v>6</v>
      </c>
      <c r="Q499">
        <v>0</v>
      </c>
      <c r="R499">
        <v>0</v>
      </c>
      <c r="S499">
        <v>1</v>
      </c>
      <c r="T499">
        <v>2</v>
      </c>
      <c r="U499">
        <v>0</v>
      </c>
      <c r="V499">
        <v>0</v>
      </c>
      <c r="W499">
        <v>2</v>
      </c>
      <c r="X499">
        <v>0</v>
      </c>
      <c r="Y499">
        <v>4</v>
      </c>
      <c r="Z499">
        <v>0</v>
      </c>
      <c r="AA499">
        <v>2</v>
      </c>
      <c r="AB499">
        <v>0</v>
      </c>
      <c r="AC499">
        <v>0</v>
      </c>
      <c r="AD499">
        <v>0</v>
      </c>
      <c r="AE499">
        <v>46</v>
      </c>
      <c r="AF499">
        <v>9</v>
      </c>
      <c r="AG499">
        <v>0</v>
      </c>
      <c r="AH499" t="b">
        <v>1</v>
      </c>
    </row>
    <row r="500" spans="1:34" x14ac:dyDescent="0.25">
      <c r="A500" t="s">
        <v>502</v>
      </c>
      <c r="B500" t="s">
        <v>503</v>
      </c>
      <c r="C500" t="s">
        <v>433</v>
      </c>
      <c r="D500" t="b">
        <v>0</v>
      </c>
      <c r="E500">
        <v>154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3</v>
      </c>
      <c r="M500">
        <v>1</v>
      </c>
      <c r="N500">
        <v>0</v>
      </c>
      <c r="O500">
        <v>0</v>
      </c>
      <c r="P500">
        <v>1</v>
      </c>
      <c r="Q500">
        <v>1</v>
      </c>
      <c r="R500">
        <v>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12</v>
      </c>
      <c r="AF500">
        <v>1</v>
      </c>
      <c r="AG500">
        <v>0</v>
      </c>
      <c r="AH500" t="b">
        <v>1</v>
      </c>
    </row>
    <row r="501" spans="1:34" x14ac:dyDescent="0.25">
      <c r="A501" t="s">
        <v>502</v>
      </c>
      <c r="B501" t="s">
        <v>503</v>
      </c>
      <c r="C501" t="s">
        <v>507</v>
      </c>
      <c r="D501" t="b">
        <v>0</v>
      </c>
      <c r="E501">
        <v>110</v>
      </c>
      <c r="F501">
        <v>1</v>
      </c>
      <c r="G501">
        <v>3</v>
      </c>
      <c r="H501">
        <v>2</v>
      </c>
      <c r="I501">
        <v>1</v>
      </c>
      <c r="J501">
        <v>5</v>
      </c>
      <c r="K501">
        <v>7</v>
      </c>
      <c r="L501">
        <v>25</v>
      </c>
      <c r="M501">
        <v>2</v>
      </c>
      <c r="N501">
        <v>4</v>
      </c>
      <c r="O501">
        <v>1</v>
      </c>
      <c r="P501">
        <v>7</v>
      </c>
      <c r="Q501">
        <v>0</v>
      </c>
      <c r="R501">
        <v>0</v>
      </c>
      <c r="S501">
        <v>1</v>
      </c>
      <c r="T501">
        <v>2</v>
      </c>
      <c r="U501">
        <v>0</v>
      </c>
      <c r="V501">
        <v>0</v>
      </c>
      <c r="W501">
        <v>2</v>
      </c>
      <c r="X501">
        <v>0</v>
      </c>
      <c r="Y501">
        <v>5</v>
      </c>
      <c r="Z501">
        <v>0</v>
      </c>
      <c r="AA501">
        <v>2</v>
      </c>
      <c r="AB501">
        <v>0</v>
      </c>
      <c r="AC501">
        <v>0</v>
      </c>
      <c r="AD501">
        <v>0</v>
      </c>
      <c r="AE501">
        <v>36</v>
      </c>
      <c r="AF501">
        <v>9</v>
      </c>
      <c r="AG501">
        <v>0</v>
      </c>
      <c r="AH501" t="b">
        <v>1</v>
      </c>
    </row>
    <row r="502" spans="1:34" x14ac:dyDescent="0.25">
      <c r="A502" t="s">
        <v>508</v>
      </c>
      <c r="B502" t="s">
        <v>509</v>
      </c>
      <c r="C502" t="s">
        <v>510</v>
      </c>
      <c r="D502" t="b">
        <v>0</v>
      </c>
      <c r="E502">
        <v>77</v>
      </c>
      <c r="F502">
        <v>0</v>
      </c>
      <c r="G502">
        <v>2</v>
      </c>
      <c r="H502">
        <v>2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13</v>
      </c>
      <c r="AF502">
        <v>0</v>
      </c>
      <c r="AG502">
        <v>0</v>
      </c>
      <c r="AH502" t="b">
        <v>1</v>
      </c>
    </row>
    <row r="503" spans="1:34" x14ac:dyDescent="0.25">
      <c r="A503" t="s">
        <v>508</v>
      </c>
      <c r="B503" t="s">
        <v>509</v>
      </c>
      <c r="C503" t="s">
        <v>511</v>
      </c>
      <c r="D503" t="b">
        <v>0</v>
      </c>
      <c r="E503">
        <v>86</v>
      </c>
      <c r="F503">
        <v>0</v>
      </c>
      <c r="G503">
        <v>3</v>
      </c>
      <c r="H503">
        <v>3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36</v>
      </c>
      <c r="AF503">
        <v>0</v>
      </c>
      <c r="AG503">
        <v>0</v>
      </c>
      <c r="AH503" t="b">
        <v>1</v>
      </c>
    </row>
    <row r="504" spans="1:34" x14ac:dyDescent="0.25">
      <c r="A504" t="s">
        <v>508</v>
      </c>
      <c r="B504" t="s">
        <v>509</v>
      </c>
      <c r="C504" t="s">
        <v>512</v>
      </c>
      <c r="D504" t="b">
        <v>0</v>
      </c>
      <c r="E504">
        <v>67</v>
      </c>
      <c r="F504">
        <v>0</v>
      </c>
      <c r="G504">
        <v>3</v>
      </c>
      <c r="H504">
        <v>3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16</v>
      </c>
      <c r="AF504">
        <v>0</v>
      </c>
      <c r="AG504">
        <v>0</v>
      </c>
      <c r="AH504" t="b">
        <v>1</v>
      </c>
    </row>
    <row r="505" spans="1:34" x14ac:dyDescent="0.25">
      <c r="A505" t="s">
        <v>508</v>
      </c>
      <c r="B505" t="s">
        <v>509</v>
      </c>
      <c r="C505" t="s">
        <v>513</v>
      </c>
      <c r="D505" t="b">
        <v>0</v>
      </c>
      <c r="E505">
        <v>132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23</v>
      </c>
      <c r="AF505">
        <v>0</v>
      </c>
      <c r="AG505">
        <v>0</v>
      </c>
      <c r="AH505" t="b">
        <v>1</v>
      </c>
    </row>
    <row r="506" spans="1:34" x14ac:dyDescent="0.25">
      <c r="A506" t="s">
        <v>508</v>
      </c>
      <c r="B506" t="s">
        <v>509</v>
      </c>
      <c r="C506" t="s">
        <v>514</v>
      </c>
      <c r="D506" t="b">
        <v>0</v>
      </c>
      <c r="E506">
        <v>100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15</v>
      </c>
      <c r="AF506">
        <v>0</v>
      </c>
      <c r="AG506">
        <v>0</v>
      </c>
      <c r="AH506" t="b">
        <v>1</v>
      </c>
    </row>
    <row r="507" spans="1:34" x14ac:dyDescent="0.25">
      <c r="A507" t="s">
        <v>508</v>
      </c>
      <c r="B507" t="s">
        <v>509</v>
      </c>
      <c r="C507" t="s">
        <v>515</v>
      </c>
      <c r="D507" t="b">
        <v>0</v>
      </c>
      <c r="E507">
        <v>110</v>
      </c>
      <c r="F507">
        <v>0</v>
      </c>
      <c r="G507">
        <v>1</v>
      </c>
      <c r="H507">
        <v>1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17</v>
      </c>
      <c r="AF507">
        <v>0</v>
      </c>
      <c r="AG507">
        <v>0</v>
      </c>
      <c r="AH507" t="b">
        <v>1</v>
      </c>
    </row>
    <row r="508" spans="1:34" x14ac:dyDescent="0.25">
      <c r="A508" t="s">
        <v>508</v>
      </c>
      <c r="B508" t="s">
        <v>509</v>
      </c>
      <c r="C508" t="s">
        <v>516</v>
      </c>
      <c r="D508" t="b">
        <v>0</v>
      </c>
      <c r="E508">
        <v>120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23</v>
      </c>
      <c r="AF508">
        <v>0</v>
      </c>
      <c r="AG508">
        <v>0</v>
      </c>
      <c r="AH508" t="b">
        <v>1</v>
      </c>
    </row>
    <row r="509" spans="1:34" x14ac:dyDescent="0.25">
      <c r="A509" t="s">
        <v>517</v>
      </c>
      <c r="B509" t="s">
        <v>518</v>
      </c>
      <c r="C509" t="s">
        <v>519</v>
      </c>
      <c r="D509" t="b">
        <v>0</v>
      </c>
      <c r="E509">
        <v>47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27</v>
      </c>
      <c r="AF509">
        <v>0</v>
      </c>
      <c r="AG509">
        <v>0</v>
      </c>
      <c r="AH509" t="b">
        <v>1</v>
      </c>
    </row>
    <row r="510" spans="1:34" x14ac:dyDescent="0.25">
      <c r="A510" t="s">
        <v>520</v>
      </c>
      <c r="B510" t="s">
        <v>521</v>
      </c>
      <c r="C510" t="s">
        <v>505</v>
      </c>
      <c r="D510" t="b">
        <v>0</v>
      </c>
      <c r="E510">
        <v>39</v>
      </c>
      <c r="F510">
        <v>0</v>
      </c>
      <c r="G510">
        <v>2</v>
      </c>
      <c r="H510">
        <v>2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12</v>
      </c>
      <c r="AF510">
        <v>0</v>
      </c>
      <c r="AG510">
        <v>0</v>
      </c>
      <c r="AH510" t="b">
        <v>1</v>
      </c>
    </row>
    <row r="511" spans="1:34" x14ac:dyDescent="0.25">
      <c r="A511" t="s">
        <v>522</v>
      </c>
      <c r="B511" t="s">
        <v>523</v>
      </c>
      <c r="C511" t="s">
        <v>61</v>
      </c>
      <c r="D511" t="b">
        <v>0</v>
      </c>
      <c r="E511">
        <v>96</v>
      </c>
      <c r="F511">
        <v>2</v>
      </c>
      <c r="G511">
        <v>0</v>
      </c>
      <c r="H511">
        <v>0</v>
      </c>
      <c r="I511">
        <v>0</v>
      </c>
      <c r="J511">
        <v>1</v>
      </c>
      <c r="K511">
        <v>5</v>
      </c>
      <c r="L511">
        <v>7</v>
      </c>
      <c r="M511">
        <v>0</v>
      </c>
      <c r="N511">
        <v>2</v>
      </c>
      <c r="O511">
        <v>0</v>
      </c>
      <c r="P511">
        <v>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</v>
      </c>
      <c r="Y511">
        <v>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14</v>
      </c>
      <c r="AF511">
        <v>1</v>
      </c>
      <c r="AG511">
        <v>0</v>
      </c>
      <c r="AH511" t="b">
        <v>1</v>
      </c>
    </row>
    <row r="512" spans="1:34" x14ac:dyDescent="0.25">
      <c r="A512" t="s">
        <v>522</v>
      </c>
      <c r="B512" t="s">
        <v>523</v>
      </c>
      <c r="C512" t="s">
        <v>43</v>
      </c>
      <c r="D512" t="b">
        <v>0</v>
      </c>
      <c r="E512">
        <v>109</v>
      </c>
      <c r="F512">
        <v>2</v>
      </c>
      <c r="G512">
        <v>0</v>
      </c>
      <c r="H512">
        <v>0</v>
      </c>
      <c r="I512">
        <v>0</v>
      </c>
      <c r="J512">
        <v>1</v>
      </c>
      <c r="K512">
        <v>2</v>
      </c>
      <c r="L512">
        <v>5</v>
      </c>
      <c r="M512">
        <v>0</v>
      </c>
      <c r="N512">
        <v>2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</v>
      </c>
      <c r="Y512">
        <v>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11</v>
      </c>
      <c r="AF512">
        <v>1</v>
      </c>
      <c r="AG512">
        <v>0</v>
      </c>
      <c r="AH512" t="b">
        <v>1</v>
      </c>
    </row>
    <row r="513" spans="1:34" x14ac:dyDescent="0.25">
      <c r="A513" t="s">
        <v>522</v>
      </c>
      <c r="B513" t="s">
        <v>523</v>
      </c>
      <c r="C513" t="s">
        <v>50</v>
      </c>
      <c r="D513" t="b">
        <v>0</v>
      </c>
      <c r="E513">
        <v>58</v>
      </c>
      <c r="F513">
        <v>3</v>
      </c>
      <c r="G513">
        <v>1</v>
      </c>
      <c r="H513">
        <v>0</v>
      </c>
      <c r="I513">
        <v>1</v>
      </c>
      <c r="J513">
        <v>1</v>
      </c>
      <c r="K513">
        <v>7</v>
      </c>
      <c r="L513">
        <v>25</v>
      </c>
      <c r="M513">
        <v>0</v>
      </c>
      <c r="N513">
        <v>2</v>
      </c>
      <c r="O513">
        <v>0</v>
      </c>
      <c r="P513">
        <v>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6</v>
      </c>
      <c r="X513">
        <v>16</v>
      </c>
      <c r="Y513">
        <v>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15</v>
      </c>
      <c r="AF513">
        <v>1</v>
      </c>
      <c r="AG513">
        <v>0</v>
      </c>
      <c r="AH513" t="b">
        <v>1</v>
      </c>
    </row>
    <row r="514" spans="1:34" x14ac:dyDescent="0.25">
      <c r="A514" t="s">
        <v>524</v>
      </c>
      <c r="B514" t="s">
        <v>525</v>
      </c>
      <c r="C514" t="s">
        <v>481</v>
      </c>
      <c r="D514" t="b">
        <v>0</v>
      </c>
      <c r="E514">
        <v>132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3</v>
      </c>
      <c r="M514">
        <v>1</v>
      </c>
      <c r="N514">
        <v>0</v>
      </c>
      <c r="O514">
        <v>2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32</v>
      </c>
      <c r="AF514">
        <v>1</v>
      </c>
      <c r="AG514">
        <v>0</v>
      </c>
      <c r="AH514" t="b">
        <v>1</v>
      </c>
    </row>
    <row r="515" spans="1:34" x14ac:dyDescent="0.25">
      <c r="A515" t="s">
        <v>524</v>
      </c>
      <c r="B515" t="s">
        <v>525</v>
      </c>
      <c r="C515" t="s">
        <v>486</v>
      </c>
      <c r="D515" t="b">
        <v>0</v>
      </c>
      <c r="E515">
        <v>166</v>
      </c>
      <c r="F515">
        <v>1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3</v>
      </c>
      <c r="M515">
        <v>1</v>
      </c>
      <c r="N515">
        <v>0</v>
      </c>
      <c r="O515">
        <v>2</v>
      </c>
      <c r="P515">
        <v>1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25</v>
      </c>
      <c r="AF515">
        <v>1</v>
      </c>
      <c r="AG515">
        <v>0</v>
      </c>
      <c r="AH515" t="b">
        <v>1</v>
      </c>
    </row>
    <row r="516" spans="1:34" x14ac:dyDescent="0.25">
      <c r="A516" t="s">
        <v>524</v>
      </c>
      <c r="B516" t="s">
        <v>525</v>
      </c>
      <c r="C516" t="s">
        <v>526</v>
      </c>
      <c r="D516" t="b">
        <v>0</v>
      </c>
      <c r="E516">
        <v>181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3</v>
      </c>
      <c r="M516">
        <v>1</v>
      </c>
      <c r="N516">
        <v>0</v>
      </c>
      <c r="O516">
        <v>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16</v>
      </c>
      <c r="AF516">
        <v>1</v>
      </c>
      <c r="AG516">
        <v>0</v>
      </c>
      <c r="AH516" t="b">
        <v>1</v>
      </c>
    </row>
    <row r="517" spans="1:34" x14ac:dyDescent="0.25">
      <c r="A517" t="s">
        <v>524</v>
      </c>
      <c r="B517" t="s">
        <v>525</v>
      </c>
      <c r="C517" t="s">
        <v>527</v>
      </c>
      <c r="D517" t="b">
        <v>0</v>
      </c>
      <c r="E517">
        <v>148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3</v>
      </c>
      <c r="M517">
        <v>1</v>
      </c>
      <c r="N517">
        <v>0</v>
      </c>
      <c r="O517">
        <v>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22</v>
      </c>
      <c r="AF517">
        <v>1</v>
      </c>
      <c r="AG517">
        <v>0</v>
      </c>
      <c r="AH517" t="b">
        <v>1</v>
      </c>
    </row>
    <row r="518" spans="1:34" x14ac:dyDescent="0.25">
      <c r="A518" t="s">
        <v>524</v>
      </c>
      <c r="B518" t="s">
        <v>525</v>
      </c>
      <c r="C518" t="s">
        <v>222</v>
      </c>
      <c r="D518" t="b">
        <v>0</v>
      </c>
      <c r="E518">
        <v>113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3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22</v>
      </c>
      <c r="AF518">
        <v>1</v>
      </c>
      <c r="AG518">
        <v>0</v>
      </c>
      <c r="AH518" t="b">
        <v>1</v>
      </c>
    </row>
    <row r="519" spans="1:34" x14ac:dyDescent="0.25">
      <c r="A519" t="s">
        <v>524</v>
      </c>
      <c r="B519" t="s">
        <v>525</v>
      </c>
      <c r="C519" t="s">
        <v>528</v>
      </c>
      <c r="D519" t="b">
        <v>0</v>
      </c>
      <c r="E519">
        <v>253</v>
      </c>
      <c r="F519">
        <v>0</v>
      </c>
      <c r="G519">
        <v>1</v>
      </c>
      <c r="H519">
        <v>1</v>
      </c>
      <c r="I519">
        <v>0</v>
      </c>
      <c r="J519">
        <v>1</v>
      </c>
      <c r="K519">
        <v>0</v>
      </c>
      <c r="L519">
        <v>3</v>
      </c>
      <c r="M519">
        <v>1</v>
      </c>
      <c r="N519">
        <v>0</v>
      </c>
      <c r="O519">
        <v>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16</v>
      </c>
      <c r="AF519">
        <v>1</v>
      </c>
      <c r="AG519">
        <v>0</v>
      </c>
      <c r="AH519" t="b">
        <v>1</v>
      </c>
    </row>
    <row r="520" spans="1:34" x14ac:dyDescent="0.25">
      <c r="A520" t="s">
        <v>524</v>
      </c>
      <c r="B520" t="s">
        <v>525</v>
      </c>
      <c r="C520" t="s">
        <v>529</v>
      </c>
      <c r="D520" t="b">
        <v>1</v>
      </c>
      <c r="E520">
        <v>90</v>
      </c>
      <c r="F520">
        <v>2</v>
      </c>
      <c r="G520">
        <v>1</v>
      </c>
      <c r="H520">
        <v>0</v>
      </c>
      <c r="I520">
        <v>1</v>
      </c>
      <c r="J520">
        <v>1</v>
      </c>
      <c r="K520">
        <v>2</v>
      </c>
      <c r="L520">
        <v>11</v>
      </c>
      <c r="M520">
        <v>0</v>
      </c>
      <c r="N520">
        <v>0</v>
      </c>
      <c r="O520">
        <v>7</v>
      </c>
      <c r="P520">
        <v>2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38</v>
      </c>
      <c r="AF520">
        <v>1</v>
      </c>
      <c r="AG520">
        <v>0</v>
      </c>
      <c r="AH520" t="b">
        <v>1</v>
      </c>
    </row>
    <row r="521" spans="1:34" x14ac:dyDescent="0.25">
      <c r="A521" t="s">
        <v>524</v>
      </c>
      <c r="B521" t="s">
        <v>525</v>
      </c>
      <c r="C521" t="s">
        <v>530</v>
      </c>
      <c r="D521" t="b">
        <v>0</v>
      </c>
      <c r="E521">
        <v>217</v>
      </c>
      <c r="F521">
        <v>0</v>
      </c>
      <c r="G521">
        <v>1</v>
      </c>
      <c r="H521">
        <v>1</v>
      </c>
      <c r="I521">
        <v>0</v>
      </c>
      <c r="J521">
        <v>1</v>
      </c>
      <c r="K521">
        <v>0</v>
      </c>
      <c r="L521">
        <v>3</v>
      </c>
      <c r="M521">
        <v>1</v>
      </c>
      <c r="N521">
        <v>0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16</v>
      </c>
      <c r="AF521">
        <v>1</v>
      </c>
      <c r="AG521">
        <v>0</v>
      </c>
      <c r="AH521" t="b">
        <v>1</v>
      </c>
    </row>
    <row r="522" spans="1:34" x14ac:dyDescent="0.25">
      <c r="A522" t="s">
        <v>524</v>
      </c>
      <c r="B522" t="s">
        <v>525</v>
      </c>
      <c r="C522" t="s">
        <v>531</v>
      </c>
      <c r="D522" t="b">
        <v>0</v>
      </c>
      <c r="E522">
        <v>233</v>
      </c>
      <c r="F522">
        <v>1</v>
      </c>
      <c r="G522">
        <v>1</v>
      </c>
      <c r="H522">
        <v>0</v>
      </c>
      <c r="I522">
        <v>1</v>
      </c>
      <c r="J522">
        <v>2</v>
      </c>
      <c r="K522">
        <v>2</v>
      </c>
      <c r="L522">
        <v>8</v>
      </c>
      <c r="M522">
        <v>1</v>
      </c>
      <c r="N522">
        <v>2</v>
      </c>
      <c r="O522">
        <v>2</v>
      </c>
      <c r="P522">
        <v>2</v>
      </c>
      <c r="Q522">
        <v>1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3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22</v>
      </c>
      <c r="AF522">
        <v>1</v>
      </c>
      <c r="AG522">
        <v>0</v>
      </c>
      <c r="AH522" t="b">
        <v>1</v>
      </c>
    </row>
    <row r="523" spans="1:34" x14ac:dyDescent="0.25">
      <c r="A523" t="s">
        <v>524</v>
      </c>
      <c r="B523" t="s">
        <v>525</v>
      </c>
      <c r="C523" t="s">
        <v>77</v>
      </c>
      <c r="D523" t="b">
        <v>0</v>
      </c>
      <c r="E523">
        <v>382</v>
      </c>
      <c r="F523">
        <v>1</v>
      </c>
      <c r="G523">
        <v>0</v>
      </c>
      <c r="H523">
        <v>0</v>
      </c>
      <c r="I523">
        <v>0</v>
      </c>
      <c r="J523">
        <v>10</v>
      </c>
      <c r="K523">
        <v>2</v>
      </c>
      <c r="L523">
        <v>31</v>
      </c>
      <c r="M523">
        <v>10</v>
      </c>
      <c r="N523">
        <v>1</v>
      </c>
      <c r="O523">
        <v>1</v>
      </c>
      <c r="P523">
        <v>2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21</v>
      </c>
      <c r="AF523">
        <v>1</v>
      </c>
      <c r="AG523">
        <v>0</v>
      </c>
      <c r="AH523" t="b">
        <v>1</v>
      </c>
    </row>
    <row r="524" spans="1:34" x14ac:dyDescent="0.25">
      <c r="A524" t="s">
        <v>524</v>
      </c>
      <c r="B524" t="s">
        <v>525</v>
      </c>
      <c r="C524" t="s">
        <v>532</v>
      </c>
      <c r="D524" t="b">
        <v>0</v>
      </c>
      <c r="E524">
        <v>197</v>
      </c>
      <c r="F524">
        <v>1</v>
      </c>
      <c r="G524">
        <v>1</v>
      </c>
      <c r="H524">
        <v>0</v>
      </c>
      <c r="I524">
        <v>1</v>
      </c>
      <c r="J524">
        <v>2</v>
      </c>
      <c r="K524">
        <v>2</v>
      </c>
      <c r="L524">
        <v>8</v>
      </c>
      <c r="M524">
        <v>1</v>
      </c>
      <c r="N524">
        <v>2</v>
      </c>
      <c r="O524">
        <v>2</v>
      </c>
      <c r="P524">
        <v>2</v>
      </c>
      <c r="Q524">
        <v>1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3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22</v>
      </c>
      <c r="AF524">
        <v>1</v>
      </c>
      <c r="AG524">
        <v>0</v>
      </c>
      <c r="AH524" t="b">
        <v>1</v>
      </c>
    </row>
    <row r="525" spans="1:34" x14ac:dyDescent="0.25">
      <c r="A525" t="s">
        <v>524</v>
      </c>
      <c r="B525" t="s">
        <v>525</v>
      </c>
      <c r="C525" t="s">
        <v>533</v>
      </c>
      <c r="D525" t="b">
        <v>0</v>
      </c>
      <c r="E525">
        <v>422</v>
      </c>
      <c r="F525">
        <v>1</v>
      </c>
      <c r="G525">
        <v>1</v>
      </c>
      <c r="H525">
        <v>1</v>
      </c>
      <c r="I525">
        <v>0</v>
      </c>
      <c r="J525">
        <v>2</v>
      </c>
      <c r="K525">
        <v>0</v>
      </c>
      <c r="L525">
        <v>7</v>
      </c>
      <c r="M525">
        <v>1</v>
      </c>
      <c r="N525">
        <v>2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3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20</v>
      </c>
      <c r="AF525">
        <v>9</v>
      </c>
      <c r="AG525">
        <v>0</v>
      </c>
      <c r="AH525" t="b">
        <v>1</v>
      </c>
    </row>
    <row r="526" spans="1:34" x14ac:dyDescent="0.25">
      <c r="A526" t="s">
        <v>524</v>
      </c>
      <c r="B526" t="s">
        <v>525</v>
      </c>
      <c r="C526" t="s">
        <v>534</v>
      </c>
      <c r="D526" t="b">
        <v>0</v>
      </c>
      <c r="E526">
        <v>341</v>
      </c>
      <c r="F526">
        <v>1</v>
      </c>
      <c r="G526">
        <v>1</v>
      </c>
      <c r="H526">
        <v>0</v>
      </c>
      <c r="I526">
        <v>1</v>
      </c>
      <c r="J526">
        <v>2</v>
      </c>
      <c r="K526">
        <v>2</v>
      </c>
      <c r="L526">
        <v>8</v>
      </c>
      <c r="M526">
        <v>1</v>
      </c>
      <c r="N526">
        <v>2</v>
      </c>
      <c r="O526">
        <v>2</v>
      </c>
      <c r="P526">
        <v>2</v>
      </c>
      <c r="Q526">
        <v>1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3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22</v>
      </c>
      <c r="AF526">
        <v>1</v>
      </c>
      <c r="AG526">
        <v>0</v>
      </c>
      <c r="AH526" t="b">
        <v>1</v>
      </c>
    </row>
    <row r="527" spans="1:34" x14ac:dyDescent="0.25">
      <c r="A527" t="s">
        <v>524</v>
      </c>
      <c r="B527" t="s">
        <v>525</v>
      </c>
      <c r="C527" t="s">
        <v>220</v>
      </c>
      <c r="D527" t="b">
        <v>0</v>
      </c>
      <c r="E527">
        <v>358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3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15</v>
      </c>
      <c r="AF527">
        <v>1</v>
      </c>
      <c r="AG527">
        <v>0</v>
      </c>
      <c r="AH527" t="b">
        <v>1</v>
      </c>
    </row>
    <row r="528" spans="1:34" x14ac:dyDescent="0.25">
      <c r="A528" t="s">
        <v>524</v>
      </c>
      <c r="B528" t="s">
        <v>525</v>
      </c>
      <c r="C528" t="s">
        <v>535</v>
      </c>
      <c r="D528" t="b">
        <v>0</v>
      </c>
      <c r="E528">
        <v>269</v>
      </c>
      <c r="F528">
        <v>1</v>
      </c>
      <c r="G528">
        <v>1</v>
      </c>
      <c r="H528">
        <v>0</v>
      </c>
      <c r="I528">
        <v>1</v>
      </c>
      <c r="J528">
        <v>2</v>
      </c>
      <c r="K528">
        <v>2</v>
      </c>
      <c r="L528">
        <v>8</v>
      </c>
      <c r="M528">
        <v>1</v>
      </c>
      <c r="N528">
        <v>2</v>
      </c>
      <c r="O528">
        <v>2</v>
      </c>
      <c r="P528">
        <v>2</v>
      </c>
      <c r="Q528">
        <v>1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3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21</v>
      </c>
      <c r="AF528">
        <v>1</v>
      </c>
      <c r="AG528">
        <v>0</v>
      </c>
      <c r="AH528" t="b">
        <v>1</v>
      </c>
    </row>
    <row r="529" spans="1:34" x14ac:dyDescent="0.25">
      <c r="A529" t="s">
        <v>524</v>
      </c>
      <c r="B529" t="s">
        <v>525</v>
      </c>
      <c r="C529" t="s">
        <v>536</v>
      </c>
      <c r="D529" t="b">
        <v>0</v>
      </c>
      <c r="E529">
        <v>305</v>
      </c>
      <c r="F529">
        <v>1</v>
      </c>
      <c r="G529">
        <v>1</v>
      </c>
      <c r="H529">
        <v>0</v>
      </c>
      <c r="I529">
        <v>1</v>
      </c>
      <c r="J529">
        <v>2</v>
      </c>
      <c r="K529">
        <v>2</v>
      </c>
      <c r="L529">
        <v>8</v>
      </c>
      <c r="M529">
        <v>1</v>
      </c>
      <c r="N529">
        <v>2</v>
      </c>
      <c r="O529">
        <v>2</v>
      </c>
      <c r="P529">
        <v>2</v>
      </c>
      <c r="Q529">
        <v>1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3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22</v>
      </c>
      <c r="AF529">
        <v>1</v>
      </c>
      <c r="AG529">
        <v>0</v>
      </c>
      <c r="AH529" t="b">
        <v>1</v>
      </c>
    </row>
    <row r="530" spans="1:34" x14ac:dyDescent="0.25">
      <c r="A530" t="s">
        <v>524</v>
      </c>
      <c r="B530" t="s">
        <v>525</v>
      </c>
      <c r="C530" t="s">
        <v>537</v>
      </c>
      <c r="D530" t="b">
        <v>0</v>
      </c>
      <c r="E530">
        <v>325</v>
      </c>
      <c r="F530">
        <v>0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3</v>
      </c>
      <c r="M530">
        <v>1</v>
      </c>
      <c r="N530">
        <v>0</v>
      </c>
      <c r="O530">
        <v>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16</v>
      </c>
      <c r="AF530">
        <v>1</v>
      </c>
      <c r="AG530">
        <v>0</v>
      </c>
      <c r="AH530" t="b">
        <v>1</v>
      </c>
    </row>
    <row r="531" spans="1:34" x14ac:dyDescent="0.25">
      <c r="A531" t="s">
        <v>524</v>
      </c>
      <c r="B531" t="s">
        <v>525</v>
      </c>
      <c r="C531" t="s">
        <v>538</v>
      </c>
      <c r="D531" t="b">
        <v>0</v>
      </c>
      <c r="E531">
        <v>289</v>
      </c>
      <c r="F531">
        <v>0</v>
      </c>
      <c r="G531">
        <v>2</v>
      </c>
      <c r="H531">
        <v>2</v>
      </c>
      <c r="I531">
        <v>0</v>
      </c>
      <c r="J531">
        <v>1</v>
      </c>
      <c r="K531">
        <v>0</v>
      </c>
      <c r="L531">
        <v>3</v>
      </c>
      <c r="M531">
        <v>1</v>
      </c>
      <c r="N531">
        <v>0</v>
      </c>
      <c r="O531">
        <v>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16</v>
      </c>
      <c r="AF531">
        <v>1</v>
      </c>
      <c r="AG531">
        <v>0</v>
      </c>
      <c r="AH531" t="b">
        <v>1</v>
      </c>
    </row>
    <row r="532" spans="1:34" x14ac:dyDescent="0.25">
      <c r="A532" t="s">
        <v>524</v>
      </c>
      <c r="B532" t="s">
        <v>525</v>
      </c>
      <c r="C532" t="s">
        <v>488</v>
      </c>
      <c r="D532" t="b">
        <v>0</v>
      </c>
      <c r="E532">
        <v>370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3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15</v>
      </c>
      <c r="AF532">
        <v>1</v>
      </c>
      <c r="AG532">
        <v>0</v>
      </c>
      <c r="AH532" t="b">
        <v>1</v>
      </c>
    </row>
    <row r="533" spans="1:34" x14ac:dyDescent="0.25">
      <c r="A533" t="s">
        <v>539</v>
      </c>
      <c r="B533" t="s">
        <v>540</v>
      </c>
      <c r="C533" t="s">
        <v>541</v>
      </c>
      <c r="D533" t="b">
        <v>1</v>
      </c>
      <c r="E533">
        <v>63</v>
      </c>
      <c r="F533">
        <v>0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4</v>
      </c>
      <c r="M533">
        <v>0</v>
      </c>
      <c r="N533">
        <v>0</v>
      </c>
      <c r="O533">
        <v>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27</v>
      </c>
      <c r="AF533">
        <v>1</v>
      </c>
      <c r="AG533">
        <v>0</v>
      </c>
      <c r="AH533" t="b">
        <v>1</v>
      </c>
    </row>
    <row r="534" spans="1:34" x14ac:dyDescent="0.25">
      <c r="A534" t="s">
        <v>539</v>
      </c>
      <c r="B534" t="s">
        <v>540</v>
      </c>
      <c r="C534" t="s">
        <v>542</v>
      </c>
      <c r="D534" t="b">
        <v>0</v>
      </c>
      <c r="E534">
        <v>82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3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10</v>
      </c>
      <c r="AF534">
        <v>1</v>
      </c>
      <c r="AG534">
        <v>0</v>
      </c>
      <c r="AH534" t="b">
        <v>1</v>
      </c>
    </row>
    <row r="535" spans="1:34" x14ac:dyDescent="0.25">
      <c r="A535" t="s">
        <v>539</v>
      </c>
      <c r="B535" t="s">
        <v>540</v>
      </c>
      <c r="C535" t="s">
        <v>543</v>
      </c>
      <c r="D535" t="b">
        <v>0</v>
      </c>
      <c r="E535">
        <v>73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3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7</v>
      </c>
      <c r="AF535">
        <v>1</v>
      </c>
      <c r="AG535">
        <v>0</v>
      </c>
      <c r="AH535" t="b">
        <v>1</v>
      </c>
    </row>
    <row r="536" spans="1:34" x14ac:dyDescent="0.25">
      <c r="A536" t="s">
        <v>539</v>
      </c>
      <c r="B536" t="s">
        <v>540</v>
      </c>
      <c r="C536" t="s">
        <v>77</v>
      </c>
      <c r="D536" t="b">
        <v>0</v>
      </c>
      <c r="E536">
        <v>94</v>
      </c>
      <c r="F536">
        <v>1</v>
      </c>
      <c r="G536">
        <v>0</v>
      </c>
      <c r="H536">
        <v>0</v>
      </c>
      <c r="I536">
        <v>0</v>
      </c>
      <c r="J536">
        <v>5</v>
      </c>
      <c r="K536">
        <v>1</v>
      </c>
      <c r="L536">
        <v>16</v>
      </c>
      <c r="M536">
        <v>5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1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21</v>
      </c>
      <c r="AF536">
        <v>1</v>
      </c>
      <c r="AG536">
        <v>0</v>
      </c>
      <c r="AH536" t="b">
        <v>1</v>
      </c>
    </row>
    <row r="537" spans="1:34" x14ac:dyDescent="0.25">
      <c r="A537" t="s">
        <v>544</v>
      </c>
      <c r="B537" t="s">
        <v>545</v>
      </c>
      <c r="C537" t="s">
        <v>43</v>
      </c>
      <c r="D537" t="b">
        <v>0</v>
      </c>
      <c r="E537">
        <v>114</v>
      </c>
      <c r="F537">
        <v>4</v>
      </c>
      <c r="G537">
        <v>1</v>
      </c>
      <c r="H537">
        <v>0</v>
      </c>
      <c r="I537">
        <v>1</v>
      </c>
      <c r="J537">
        <v>1</v>
      </c>
      <c r="K537">
        <v>5</v>
      </c>
      <c r="L537">
        <v>13</v>
      </c>
      <c r="M537">
        <v>0</v>
      </c>
      <c r="N537">
        <v>4</v>
      </c>
      <c r="O537">
        <v>0</v>
      </c>
      <c r="P537">
        <v>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</v>
      </c>
      <c r="X537">
        <v>6</v>
      </c>
      <c r="Y537">
        <v>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17</v>
      </c>
      <c r="AF537">
        <v>1</v>
      </c>
      <c r="AG537">
        <v>0</v>
      </c>
      <c r="AH537" t="b">
        <v>1</v>
      </c>
    </row>
    <row r="538" spans="1:34" x14ac:dyDescent="0.25">
      <c r="A538" t="s">
        <v>544</v>
      </c>
      <c r="B538" t="s">
        <v>545</v>
      </c>
      <c r="C538" t="s">
        <v>61</v>
      </c>
      <c r="D538" t="b">
        <v>0</v>
      </c>
      <c r="E538">
        <v>90</v>
      </c>
      <c r="F538">
        <v>3</v>
      </c>
      <c r="G538">
        <v>0</v>
      </c>
      <c r="H538">
        <v>0</v>
      </c>
      <c r="I538">
        <v>0</v>
      </c>
      <c r="J538">
        <v>1</v>
      </c>
      <c r="K538">
        <v>8</v>
      </c>
      <c r="L538">
        <v>16</v>
      </c>
      <c r="M538">
        <v>0</v>
      </c>
      <c r="N538">
        <v>4</v>
      </c>
      <c r="O538">
        <v>0</v>
      </c>
      <c r="P538">
        <v>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8</v>
      </c>
      <c r="X538">
        <v>6</v>
      </c>
      <c r="Y538">
        <v>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16</v>
      </c>
      <c r="AF538">
        <v>1</v>
      </c>
      <c r="AG538">
        <v>0</v>
      </c>
      <c r="AH538" t="b">
        <v>1</v>
      </c>
    </row>
    <row r="539" spans="1:34" x14ac:dyDescent="0.25">
      <c r="A539" t="s">
        <v>544</v>
      </c>
      <c r="B539" t="s">
        <v>545</v>
      </c>
      <c r="C539" t="s">
        <v>546</v>
      </c>
      <c r="D539" t="b">
        <v>0</v>
      </c>
      <c r="E539">
        <v>174</v>
      </c>
      <c r="F539">
        <v>3</v>
      </c>
      <c r="G539">
        <v>0</v>
      </c>
      <c r="H539">
        <v>0</v>
      </c>
      <c r="I539">
        <v>0</v>
      </c>
      <c r="J539">
        <v>1</v>
      </c>
      <c r="K539">
        <v>3</v>
      </c>
      <c r="L539">
        <v>12</v>
      </c>
      <c r="M539">
        <v>0</v>
      </c>
      <c r="N539">
        <v>2</v>
      </c>
      <c r="O539">
        <v>0</v>
      </c>
      <c r="P539">
        <v>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</v>
      </c>
      <c r="X539">
        <v>10</v>
      </c>
      <c r="Y539">
        <v>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12</v>
      </c>
      <c r="AF539">
        <v>1</v>
      </c>
      <c r="AG539">
        <v>0</v>
      </c>
      <c r="AH539" t="b">
        <v>1</v>
      </c>
    </row>
    <row r="540" spans="1:34" x14ac:dyDescent="0.25">
      <c r="A540" t="s">
        <v>544</v>
      </c>
      <c r="B540" t="s">
        <v>545</v>
      </c>
      <c r="C540" t="s">
        <v>547</v>
      </c>
      <c r="D540" t="b">
        <v>0</v>
      </c>
      <c r="E540">
        <v>244</v>
      </c>
      <c r="F540">
        <v>3</v>
      </c>
      <c r="G540">
        <v>0</v>
      </c>
      <c r="H540">
        <v>0</v>
      </c>
      <c r="I540">
        <v>0</v>
      </c>
      <c r="J540">
        <v>1</v>
      </c>
      <c r="K540">
        <v>7</v>
      </c>
      <c r="L540">
        <v>16</v>
      </c>
      <c r="M540">
        <v>0</v>
      </c>
      <c r="N540">
        <v>3</v>
      </c>
      <c r="O540">
        <v>0</v>
      </c>
      <c r="P540">
        <v>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11</v>
      </c>
      <c r="X540">
        <v>9</v>
      </c>
      <c r="Y540">
        <v>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14</v>
      </c>
      <c r="AF540">
        <v>1</v>
      </c>
      <c r="AG540">
        <v>0</v>
      </c>
      <c r="AH540" t="b">
        <v>1</v>
      </c>
    </row>
    <row r="541" spans="1:34" x14ac:dyDescent="0.25">
      <c r="A541" t="s">
        <v>544</v>
      </c>
      <c r="B541" t="s">
        <v>545</v>
      </c>
      <c r="C541" t="s">
        <v>548</v>
      </c>
      <c r="D541" t="b">
        <v>0</v>
      </c>
      <c r="E541">
        <v>192</v>
      </c>
      <c r="F541">
        <v>3</v>
      </c>
      <c r="G541">
        <v>0</v>
      </c>
      <c r="H541">
        <v>0</v>
      </c>
      <c r="I541">
        <v>0</v>
      </c>
      <c r="J541">
        <v>1</v>
      </c>
      <c r="K541">
        <v>3</v>
      </c>
      <c r="L541">
        <v>12</v>
      </c>
      <c r="M541">
        <v>0</v>
      </c>
      <c r="N541">
        <v>2</v>
      </c>
      <c r="O541">
        <v>0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12</v>
      </c>
      <c r="X541">
        <v>10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12</v>
      </c>
      <c r="AF541">
        <v>1</v>
      </c>
      <c r="AG541">
        <v>0</v>
      </c>
      <c r="AH541" t="b">
        <v>1</v>
      </c>
    </row>
    <row r="542" spans="1:34" x14ac:dyDescent="0.25">
      <c r="A542" t="s">
        <v>544</v>
      </c>
      <c r="B542" t="s">
        <v>545</v>
      </c>
      <c r="C542" t="s">
        <v>549</v>
      </c>
      <c r="D542" t="b">
        <v>0</v>
      </c>
      <c r="E542">
        <v>210</v>
      </c>
      <c r="F542">
        <v>3</v>
      </c>
      <c r="G542">
        <v>0</v>
      </c>
      <c r="H542">
        <v>0</v>
      </c>
      <c r="I542">
        <v>0</v>
      </c>
      <c r="J542">
        <v>3</v>
      </c>
      <c r="K542">
        <v>4</v>
      </c>
      <c r="L542">
        <v>26</v>
      </c>
      <c r="M542">
        <v>0</v>
      </c>
      <c r="N542">
        <v>3</v>
      </c>
      <c r="O542">
        <v>0</v>
      </c>
      <c r="P542">
        <v>4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16</v>
      </c>
      <c r="X542">
        <v>8</v>
      </c>
      <c r="Y542">
        <v>6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19</v>
      </c>
      <c r="AF542">
        <v>1</v>
      </c>
      <c r="AG542">
        <v>0</v>
      </c>
      <c r="AH542" t="b">
        <v>1</v>
      </c>
    </row>
    <row r="543" spans="1:34" x14ac:dyDescent="0.25">
      <c r="A543" t="s">
        <v>544</v>
      </c>
      <c r="B543" t="s">
        <v>545</v>
      </c>
      <c r="C543" t="s">
        <v>50</v>
      </c>
      <c r="D543" t="b">
        <v>0</v>
      </c>
      <c r="E543">
        <v>58</v>
      </c>
      <c r="F543">
        <v>3</v>
      </c>
      <c r="G543">
        <v>0</v>
      </c>
      <c r="H543">
        <v>0</v>
      </c>
      <c r="I543">
        <v>0</v>
      </c>
      <c r="J543">
        <v>1</v>
      </c>
      <c r="K543">
        <v>5</v>
      </c>
      <c r="L543">
        <v>23</v>
      </c>
      <c r="M543">
        <v>0</v>
      </c>
      <c r="N543">
        <v>4</v>
      </c>
      <c r="O543">
        <v>0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12</v>
      </c>
      <c r="X543">
        <v>14</v>
      </c>
      <c r="Y543">
        <v>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12</v>
      </c>
      <c r="AF543">
        <v>1</v>
      </c>
      <c r="AG543">
        <v>0</v>
      </c>
      <c r="AH543" t="b">
        <v>1</v>
      </c>
    </row>
    <row r="544" spans="1:34" x14ac:dyDescent="0.25">
      <c r="A544" t="s">
        <v>544</v>
      </c>
      <c r="B544" t="s">
        <v>545</v>
      </c>
      <c r="C544" t="s">
        <v>550</v>
      </c>
      <c r="D544" t="b">
        <v>0</v>
      </c>
      <c r="E544">
        <v>135</v>
      </c>
      <c r="F544">
        <v>3</v>
      </c>
      <c r="G544">
        <v>0</v>
      </c>
      <c r="H544">
        <v>0</v>
      </c>
      <c r="I544">
        <v>0</v>
      </c>
      <c r="J544">
        <v>1</v>
      </c>
      <c r="K544">
        <v>5</v>
      </c>
      <c r="L544">
        <v>17</v>
      </c>
      <c r="M544">
        <v>0</v>
      </c>
      <c r="N544">
        <v>2</v>
      </c>
      <c r="O544">
        <v>0</v>
      </c>
      <c r="P544">
        <v>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6</v>
      </c>
      <c r="X544">
        <v>14</v>
      </c>
      <c r="Y544">
        <v>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12</v>
      </c>
      <c r="AF544">
        <v>1</v>
      </c>
      <c r="AG544">
        <v>0</v>
      </c>
      <c r="AH544" t="b">
        <v>1</v>
      </c>
    </row>
    <row r="545" spans="1:34" x14ac:dyDescent="0.25">
      <c r="A545" t="s">
        <v>544</v>
      </c>
      <c r="B545" t="s">
        <v>545</v>
      </c>
      <c r="C545" t="s">
        <v>551</v>
      </c>
      <c r="D545" t="b">
        <v>0</v>
      </c>
      <c r="E545">
        <v>158</v>
      </c>
      <c r="F545">
        <v>3</v>
      </c>
      <c r="G545">
        <v>0</v>
      </c>
      <c r="H545">
        <v>0</v>
      </c>
      <c r="I545">
        <v>0</v>
      </c>
      <c r="J545">
        <v>1</v>
      </c>
      <c r="K545">
        <v>4</v>
      </c>
      <c r="L545">
        <v>9</v>
      </c>
      <c r="M545">
        <v>0</v>
      </c>
      <c r="N545">
        <v>2</v>
      </c>
      <c r="O545">
        <v>0</v>
      </c>
      <c r="P545">
        <v>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</v>
      </c>
      <c r="X545">
        <v>6</v>
      </c>
      <c r="Y545">
        <v>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12</v>
      </c>
      <c r="AF545">
        <v>1</v>
      </c>
      <c r="AG545">
        <v>0</v>
      </c>
      <c r="AH545" t="b">
        <v>1</v>
      </c>
    </row>
    <row r="546" spans="1:34" x14ac:dyDescent="0.25">
      <c r="A546" t="s">
        <v>552</v>
      </c>
      <c r="B546" t="s">
        <v>553</v>
      </c>
      <c r="C546" t="s">
        <v>554</v>
      </c>
      <c r="D546" t="b">
        <v>0</v>
      </c>
      <c r="E546">
        <v>217</v>
      </c>
      <c r="F546">
        <v>2</v>
      </c>
      <c r="G546">
        <v>0</v>
      </c>
      <c r="H546">
        <v>0</v>
      </c>
      <c r="I546">
        <v>0</v>
      </c>
      <c r="J546">
        <v>1</v>
      </c>
      <c r="K546">
        <v>4</v>
      </c>
      <c r="L546">
        <v>18</v>
      </c>
      <c r="M546">
        <v>0</v>
      </c>
      <c r="N546">
        <v>2</v>
      </c>
      <c r="O546">
        <v>0</v>
      </c>
      <c r="P546">
        <v>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20</v>
      </c>
      <c r="Y546">
        <v>10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11</v>
      </c>
      <c r="AF546">
        <v>1</v>
      </c>
      <c r="AG546">
        <v>0</v>
      </c>
      <c r="AH546" t="b">
        <v>1</v>
      </c>
    </row>
    <row r="547" spans="1:34" x14ac:dyDescent="0.25">
      <c r="A547" t="s">
        <v>552</v>
      </c>
      <c r="B547" t="s">
        <v>553</v>
      </c>
      <c r="C547" t="s">
        <v>555</v>
      </c>
      <c r="D547" t="b">
        <v>0</v>
      </c>
      <c r="E547">
        <v>53</v>
      </c>
      <c r="F547">
        <v>2</v>
      </c>
      <c r="G547">
        <v>0</v>
      </c>
      <c r="H547">
        <v>0</v>
      </c>
      <c r="I547">
        <v>0</v>
      </c>
      <c r="J547">
        <v>1</v>
      </c>
      <c r="K547">
        <v>2</v>
      </c>
      <c r="L547">
        <v>9</v>
      </c>
      <c r="M547">
        <v>0</v>
      </c>
      <c r="N547">
        <v>2</v>
      </c>
      <c r="O547">
        <v>0</v>
      </c>
      <c r="P547">
        <v>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12</v>
      </c>
      <c r="AF547">
        <v>1</v>
      </c>
      <c r="AG547">
        <v>0</v>
      </c>
      <c r="AH547" t="b">
        <v>1</v>
      </c>
    </row>
    <row r="548" spans="1:34" x14ac:dyDescent="0.25">
      <c r="A548" t="s">
        <v>552</v>
      </c>
      <c r="B548" t="s">
        <v>553</v>
      </c>
      <c r="C548" t="s">
        <v>556</v>
      </c>
      <c r="D548" t="b">
        <v>0</v>
      </c>
      <c r="E548">
        <v>134</v>
      </c>
      <c r="F548">
        <v>3</v>
      </c>
      <c r="G548">
        <v>0</v>
      </c>
      <c r="H548">
        <v>0</v>
      </c>
      <c r="I548">
        <v>0</v>
      </c>
      <c r="J548">
        <v>1</v>
      </c>
      <c r="K548">
        <v>4</v>
      </c>
      <c r="L548">
        <v>18</v>
      </c>
      <c r="M548">
        <v>0</v>
      </c>
      <c r="N548">
        <v>1</v>
      </c>
      <c r="O548">
        <v>0</v>
      </c>
      <c r="P548">
        <v>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10</v>
      </c>
      <c r="X548">
        <v>35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12</v>
      </c>
      <c r="AF548">
        <v>1</v>
      </c>
      <c r="AG548">
        <v>0</v>
      </c>
      <c r="AH548" t="b">
        <v>1</v>
      </c>
    </row>
    <row r="549" spans="1:34" x14ac:dyDescent="0.25">
      <c r="A549" t="s">
        <v>552</v>
      </c>
      <c r="B549" t="s">
        <v>553</v>
      </c>
      <c r="C549" t="s">
        <v>557</v>
      </c>
      <c r="D549" t="b">
        <v>0</v>
      </c>
      <c r="E549">
        <v>85</v>
      </c>
      <c r="F549">
        <v>3</v>
      </c>
      <c r="G549">
        <v>0</v>
      </c>
      <c r="H549">
        <v>0</v>
      </c>
      <c r="I549">
        <v>0</v>
      </c>
      <c r="J549">
        <v>1</v>
      </c>
      <c r="K549">
        <v>4</v>
      </c>
      <c r="L549">
        <v>17</v>
      </c>
      <c r="M549">
        <v>0</v>
      </c>
      <c r="N549">
        <v>1</v>
      </c>
      <c r="O549">
        <v>0</v>
      </c>
      <c r="P549">
        <v>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10</v>
      </c>
      <c r="X549">
        <v>33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12</v>
      </c>
      <c r="AF549">
        <v>1</v>
      </c>
      <c r="AG549">
        <v>0</v>
      </c>
      <c r="AH549" t="b">
        <v>1</v>
      </c>
    </row>
    <row r="550" spans="1:34" x14ac:dyDescent="0.25">
      <c r="A550" t="s">
        <v>552</v>
      </c>
      <c r="B550" t="s">
        <v>553</v>
      </c>
      <c r="C550" t="s">
        <v>558</v>
      </c>
      <c r="D550" t="b">
        <v>0</v>
      </c>
      <c r="E550">
        <v>118</v>
      </c>
      <c r="F550">
        <v>2</v>
      </c>
      <c r="G550">
        <v>0</v>
      </c>
      <c r="H550">
        <v>0</v>
      </c>
      <c r="I550">
        <v>0</v>
      </c>
      <c r="J550">
        <v>1</v>
      </c>
      <c r="K550">
        <v>4</v>
      </c>
      <c r="L550">
        <v>11</v>
      </c>
      <c r="M550">
        <v>0</v>
      </c>
      <c r="N550">
        <v>1</v>
      </c>
      <c r="O550">
        <v>0</v>
      </c>
      <c r="P550">
        <v>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10</v>
      </c>
      <c r="X550">
        <v>10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11</v>
      </c>
      <c r="AF550">
        <v>1</v>
      </c>
      <c r="AG550">
        <v>0</v>
      </c>
      <c r="AH550" t="b">
        <v>1</v>
      </c>
    </row>
    <row r="551" spans="1:34" x14ac:dyDescent="0.25">
      <c r="A551" t="s">
        <v>552</v>
      </c>
      <c r="B551" t="s">
        <v>553</v>
      </c>
      <c r="C551" t="s">
        <v>559</v>
      </c>
      <c r="D551" t="b">
        <v>0</v>
      </c>
      <c r="E551">
        <v>168</v>
      </c>
      <c r="F551">
        <v>2</v>
      </c>
      <c r="G551">
        <v>0</v>
      </c>
      <c r="H551">
        <v>0</v>
      </c>
      <c r="I551">
        <v>0</v>
      </c>
      <c r="J551">
        <v>1</v>
      </c>
      <c r="K551">
        <v>3</v>
      </c>
      <c r="L551">
        <v>36</v>
      </c>
      <c r="M551">
        <v>0</v>
      </c>
      <c r="N551">
        <v>2</v>
      </c>
      <c r="O551">
        <v>0</v>
      </c>
      <c r="P551">
        <v>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32</v>
      </c>
      <c r="Y551">
        <v>17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11</v>
      </c>
      <c r="AF551">
        <v>1</v>
      </c>
      <c r="AG551">
        <v>0</v>
      </c>
      <c r="AH551" t="b">
        <v>1</v>
      </c>
    </row>
    <row r="552" spans="1:34" x14ac:dyDescent="0.25">
      <c r="A552" t="s">
        <v>552</v>
      </c>
      <c r="B552" t="s">
        <v>553</v>
      </c>
      <c r="C552" t="s">
        <v>560</v>
      </c>
      <c r="D552" t="b">
        <v>0</v>
      </c>
      <c r="E552">
        <v>69</v>
      </c>
      <c r="F552">
        <v>2</v>
      </c>
      <c r="G552">
        <v>0</v>
      </c>
      <c r="H552">
        <v>0</v>
      </c>
      <c r="I552">
        <v>0</v>
      </c>
      <c r="J552">
        <v>1</v>
      </c>
      <c r="K552">
        <v>4</v>
      </c>
      <c r="L552">
        <v>11</v>
      </c>
      <c r="M552">
        <v>0</v>
      </c>
      <c r="N552">
        <v>1</v>
      </c>
      <c r="O552">
        <v>0</v>
      </c>
      <c r="P552">
        <v>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</v>
      </c>
      <c r="X552">
        <v>10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11</v>
      </c>
      <c r="AF552">
        <v>1</v>
      </c>
      <c r="AG552">
        <v>0</v>
      </c>
      <c r="AH552" t="b">
        <v>1</v>
      </c>
    </row>
    <row r="553" spans="1:34" x14ac:dyDescent="0.25">
      <c r="A553" t="s">
        <v>561</v>
      </c>
      <c r="B553" t="s">
        <v>562</v>
      </c>
      <c r="C553" t="s">
        <v>563</v>
      </c>
      <c r="D553" t="b">
        <v>0</v>
      </c>
      <c r="E553">
        <v>82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3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12</v>
      </c>
      <c r="AF553">
        <v>1</v>
      </c>
      <c r="AG553">
        <v>0</v>
      </c>
      <c r="AH553" t="b">
        <v>1</v>
      </c>
    </row>
    <row r="554" spans="1:34" x14ac:dyDescent="0.25">
      <c r="A554" t="s">
        <v>561</v>
      </c>
      <c r="B554" t="s">
        <v>562</v>
      </c>
      <c r="C554" t="s">
        <v>564</v>
      </c>
      <c r="D554" t="b">
        <v>1</v>
      </c>
      <c r="E554">
        <v>68</v>
      </c>
      <c r="F554">
        <v>1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5</v>
      </c>
      <c r="M554">
        <v>0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15</v>
      </c>
      <c r="AF554">
        <v>1</v>
      </c>
      <c r="AG554">
        <v>0</v>
      </c>
      <c r="AH554" t="b">
        <v>1</v>
      </c>
    </row>
    <row r="555" spans="1:34" x14ac:dyDescent="0.25">
      <c r="A555" t="s">
        <v>561</v>
      </c>
      <c r="B555" t="s">
        <v>562</v>
      </c>
      <c r="C555" t="s">
        <v>565</v>
      </c>
      <c r="D555" t="b">
        <v>0</v>
      </c>
      <c r="E555">
        <v>93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3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6</v>
      </c>
      <c r="AF555">
        <v>1</v>
      </c>
      <c r="AG555">
        <v>0</v>
      </c>
      <c r="AH555" t="b">
        <v>1</v>
      </c>
    </row>
    <row r="556" spans="1:34" x14ac:dyDescent="0.25">
      <c r="A556" t="s">
        <v>561</v>
      </c>
      <c r="B556" t="s">
        <v>562</v>
      </c>
      <c r="C556" t="s">
        <v>566</v>
      </c>
      <c r="D556" t="b">
        <v>0</v>
      </c>
      <c r="E556">
        <v>125</v>
      </c>
      <c r="F556">
        <v>4</v>
      </c>
      <c r="G556">
        <v>1</v>
      </c>
      <c r="H556">
        <v>1</v>
      </c>
      <c r="I556">
        <v>0</v>
      </c>
      <c r="J556">
        <v>5</v>
      </c>
      <c r="K556">
        <v>13</v>
      </c>
      <c r="L556">
        <v>23</v>
      </c>
      <c r="M556">
        <v>1</v>
      </c>
      <c r="N556">
        <v>7</v>
      </c>
      <c r="O556">
        <v>2</v>
      </c>
      <c r="P556">
        <v>13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</v>
      </c>
      <c r="Y556">
        <v>8</v>
      </c>
      <c r="Z556">
        <v>2</v>
      </c>
      <c r="AA556">
        <v>1</v>
      </c>
      <c r="AB556">
        <v>0</v>
      </c>
      <c r="AC556">
        <v>0</v>
      </c>
      <c r="AD556">
        <v>0</v>
      </c>
      <c r="AE556">
        <v>25</v>
      </c>
      <c r="AF556">
        <v>2</v>
      </c>
      <c r="AG556">
        <v>0</v>
      </c>
      <c r="AH556" t="b">
        <v>1</v>
      </c>
    </row>
    <row r="557" spans="1:34" x14ac:dyDescent="0.25">
      <c r="A557" t="s">
        <v>561</v>
      </c>
      <c r="B557" t="s">
        <v>562</v>
      </c>
      <c r="C557" t="s">
        <v>567</v>
      </c>
      <c r="D557" t="b">
        <v>0</v>
      </c>
      <c r="E557">
        <v>103</v>
      </c>
      <c r="F557">
        <v>5</v>
      </c>
      <c r="G557">
        <v>1</v>
      </c>
      <c r="H557">
        <v>0</v>
      </c>
      <c r="I557">
        <v>1</v>
      </c>
      <c r="J557">
        <v>4</v>
      </c>
      <c r="K557">
        <v>5</v>
      </c>
      <c r="L557">
        <v>15</v>
      </c>
      <c r="M557">
        <v>1</v>
      </c>
      <c r="N557">
        <v>4</v>
      </c>
      <c r="O557">
        <v>1</v>
      </c>
      <c r="P557">
        <v>5</v>
      </c>
      <c r="Q557">
        <v>1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4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25</v>
      </c>
      <c r="AF557">
        <v>1</v>
      </c>
      <c r="AG557">
        <v>0</v>
      </c>
      <c r="AH557" t="b">
        <v>1</v>
      </c>
    </row>
    <row r="558" spans="1:34" x14ac:dyDescent="0.25">
      <c r="A558" t="s">
        <v>568</v>
      </c>
      <c r="B558" t="s">
        <v>569</v>
      </c>
      <c r="C558" t="s">
        <v>570</v>
      </c>
      <c r="D558" t="b">
        <v>0</v>
      </c>
      <c r="E558">
        <v>96</v>
      </c>
      <c r="F558">
        <v>2</v>
      </c>
      <c r="G558">
        <v>5</v>
      </c>
      <c r="H558">
        <v>3</v>
      </c>
      <c r="I558">
        <v>2</v>
      </c>
      <c r="J558">
        <v>1</v>
      </c>
      <c r="K558">
        <v>1</v>
      </c>
      <c r="L558">
        <v>3</v>
      </c>
      <c r="M558">
        <v>0</v>
      </c>
      <c r="N558">
        <v>0</v>
      </c>
      <c r="O558">
        <v>3</v>
      </c>
      <c r="P558">
        <v>1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21</v>
      </c>
      <c r="AF558">
        <v>1</v>
      </c>
      <c r="AG558">
        <v>0</v>
      </c>
      <c r="AH558" t="b">
        <v>1</v>
      </c>
    </row>
    <row r="559" spans="1:34" x14ac:dyDescent="0.25">
      <c r="A559" t="s">
        <v>568</v>
      </c>
      <c r="B559" t="s">
        <v>569</v>
      </c>
      <c r="C559" t="s">
        <v>571</v>
      </c>
      <c r="D559" t="b">
        <v>0</v>
      </c>
      <c r="E559">
        <v>83</v>
      </c>
      <c r="F559">
        <v>1</v>
      </c>
      <c r="G559">
        <v>2</v>
      </c>
      <c r="H559">
        <v>2</v>
      </c>
      <c r="I559">
        <v>0</v>
      </c>
      <c r="J559">
        <v>1</v>
      </c>
      <c r="K559">
        <v>1</v>
      </c>
      <c r="L559">
        <v>4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14</v>
      </c>
      <c r="AF559">
        <v>1</v>
      </c>
      <c r="AG559">
        <v>0</v>
      </c>
      <c r="AH559" t="b">
        <v>1</v>
      </c>
    </row>
    <row r="560" spans="1:34" x14ac:dyDescent="0.25">
      <c r="A560" t="s">
        <v>568</v>
      </c>
      <c r="B560" t="s">
        <v>569</v>
      </c>
      <c r="C560" t="s">
        <v>77</v>
      </c>
      <c r="D560" t="b">
        <v>0</v>
      </c>
      <c r="E560">
        <v>286</v>
      </c>
      <c r="F560">
        <v>1</v>
      </c>
      <c r="G560">
        <v>0</v>
      </c>
      <c r="H560">
        <v>0</v>
      </c>
      <c r="I560">
        <v>0</v>
      </c>
      <c r="J560">
        <v>3</v>
      </c>
      <c r="K560">
        <v>1</v>
      </c>
      <c r="L560">
        <v>10</v>
      </c>
      <c r="M560">
        <v>3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21</v>
      </c>
      <c r="AF560">
        <v>1</v>
      </c>
      <c r="AG560">
        <v>0</v>
      </c>
      <c r="AH560" t="b">
        <v>1</v>
      </c>
    </row>
    <row r="561" spans="1:34" x14ac:dyDescent="0.25">
      <c r="A561" t="s">
        <v>568</v>
      </c>
      <c r="B561" t="s">
        <v>569</v>
      </c>
      <c r="C561" t="s">
        <v>572</v>
      </c>
      <c r="D561" t="b">
        <v>0</v>
      </c>
      <c r="E561">
        <v>105</v>
      </c>
      <c r="F561">
        <v>1</v>
      </c>
      <c r="G561">
        <v>3</v>
      </c>
      <c r="H561">
        <v>3</v>
      </c>
      <c r="I561">
        <v>0</v>
      </c>
      <c r="J561">
        <v>1</v>
      </c>
      <c r="K561">
        <v>1</v>
      </c>
      <c r="L561">
        <v>3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8</v>
      </c>
      <c r="AF561">
        <v>1</v>
      </c>
      <c r="AG561">
        <v>0</v>
      </c>
      <c r="AH561" t="b">
        <v>1</v>
      </c>
    </row>
    <row r="562" spans="1:34" x14ac:dyDescent="0.25">
      <c r="A562" t="s">
        <v>568</v>
      </c>
      <c r="B562" t="s">
        <v>569</v>
      </c>
      <c r="C562" t="s">
        <v>573</v>
      </c>
      <c r="D562" t="b">
        <v>1</v>
      </c>
      <c r="E562">
        <v>64</v>
      </c>
      <c r="F562">
        <v>1</v>
      </c>
      <c r="G562">
        <v>7</v>
      </c>
      <c r="H562">
        <v>7</v>
      </c>
      <c r="I562">
        <v>0</v>
      </c>
      <c r="J562">
        <v>1</v>
      </c>
      <c r="K562">
        <v>0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6</v>
      </c>
      <c r="AF562">
        <v>1</v>
      </c>
      <c r="AG562">
        <v>0</v>
      </c>
      <c r="AH562" t="b">
        <v>1</v>
      </c>
    </row>
    <row r="563" spans="1:34" x14ac:dyDescent="0.25">
      <c r="A563" t="s">
        <v>568</v>
      </c>
      <c r="B563" t="s">
        <v>569</v>
      </c>
      <c r="C563" t="s">
        <v>574</v>
      </c>
      <c r="D563" t="b">
        <v>0</v>
      </c>
      <c r="E563">
        <v>74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3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14</v>
      </c>
      <c r="AF563">
        <v>1</v>
      </c>
      <c r="AG563">
        <v>0</v>
      </c>
      <c r="AH563" t="b">
        <v>1</v>
      </c>
    </row>
    <row r="564" spans="1:34" x14ac:dyDescent="0.25">
      <c r="A564" t="s">
        <v>568</v>
      </c>
      <c r="B564" t="s">
        <v>569</v>
      </c>
      <c r="C564" t="s">
        <v>241</v>
      </c>
      <c r="D564" t="b">
        <v>0</v>
      </c>
      <c r="E564">
        <v>139</v>
      </c>
      <c r="F564">
        <v>2</v>
      </c>
      <c r="G564">
        <v>7</v>
      </c>
      <c r="H564">
        <v>6</v>
      </c>
      <c r="I564">
        <v>1</v>
      </c>
      <c r="J564">
        <v>2</v>
      </c>
      <c r="K564">
        <v>4</v>
      </c>
      <c r="L564">
        <v>10</v>
      </c>
      <c r="M564">
        <v>1</v>
      </c>
      <c r="N564">
        <v>3</v>
      </c>
      <c r="O564">
        <v>1</v>
      </c>
      <c r="P564">
        <v>4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2</v>
      </c>
      <c r="Y564">
        <v>5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19</v>
      </c>
      <c r="AF564">
        <v>1</v>
      </c>
      <c r="AG564">
        <v>0</v>
      </c>
      <c r="AH564" t="b">
        <v>1</v>
      </c>
    </row>
    <row r="565" spans="1:34" x14ac:dyDescent="0.25">
      <c r="A565" t="s">
        <v>568</v>
      </c>
      <c r="B565" t="s">
        <v>569</v>
      </c>
      <c r="C565" t="s">
        <v>575</v>
      </c>
      <c r="D565" t="b">
        <v>0</v>
      </c>
      <c r="E565">
        <v>128</v>
      </c>
      <c r="F565">
        <v>1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3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14</v>
      </c>
      <c r="AF565">
        <v>1</v>
      </c>
      <c r="AG565">
        <v>0</v>
      </c>
      <c r="AH565" t="b">
        <v>1</v>
      </c>
    </row>
    <row r="566" spans="1:34" x14ac:dyDescent="0.25">
      <c r="A566" t="s">
        <v>568</v>
      </c>
      <c r="B566" t="s">
        <v>569</v>
      </c>
      <c r="C566" t="s">
        <v>576</v>
      </c>
      <c r="D566" t="b">
        <v>0</v>
      </c>
      <c r="E566">
        <v>164</v>
      </c>
      <c r="F566">
        <v>4</v>
      </c>
      <c r="G566">
        <v>2</v>
      </c>
      <c r="H566">
        <v>0</v>
      </c>
      <c r="I566">
        <v>2</v>
      </c>
      <c r="J566">
        <v>1</v>
      </c>
      <c r="K566">
        <v>5</v>
      </c>
      <c r="L566">
        <v>7</v>
      </c>
      <c r="M566">
        <v>1</v>
      </c>
      <c r="N566">
        <v>4</v>
      </c>
      <c r="O566">
        <v>7</v>
      </c>
      <c r="P566">
        <v>5</v>
      </c>
      <c r="Q566">
        <v>2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4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34</v>
      </c>
      <c r="AF566">
        <v>1</v>
      </c>
      <c r="AG566">
        <v>0</v>
      </c>
      <c r="AH566" t="b">
        <v>1</v>
      </c>
    </row>
    <row r="567" spans="1:34" x14ac:dyDescent="0.25">
      <c r="A567" t="s">
        <v>568</v>
      </c>
      <c r="B567" t="s">
        <v>569</v>
      </c>
      <c r="C567" t="s">
        <v>577</v>
      </c>
      <c r="D567" t="b">
        <v>0</v>
      </c>
      <c r="E567">
        <v>182</v>
      </c>
      <c r="F567">
        <v>2</v>
      </c>
      <c r="G567">
        <v>3</v>
      </c>
      <c r="H567">
        <v>2</v>
      </c>
      <c r="I567">
        <v>1</v>
      </c>
      <c r="J567">
        <v>1</v>
      </c>
      <c r="K567">
        <v>1</v>
      </c>
      <c r="L567">
        <v>3</v>
      </c>
      <c r="M567">
        <v>0</v>
      </c>
      <c r="N567">
        <v>0</v>
      </c>
      <c r="O567">
        <v>4</v>
      </c>
      <c r="P567">
        <v>1</v>
      </c>
      <c r="Q567">
        <v>1</v>
      </c>
      <c r="R567">
        <v>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16</v>
      </c>
      <c r="AF567">
        <v>1</v>
      </c>
      <c r="AG567">
        <v>0</v>
      </c>
      <c r="AH567" t="b">
        <v>1</v>
      </c>
    </row>
    <row r="568" spans="1:34" x14ac:dyDescent="0.25">
      <c r="A568" t="s">
        <v>568</v>
      </c>
      <c r="B568" t="s">
        <v>569</v>
      </c>
      <c r="C568" t="s">
        <v>578</v>
      </c>
      <c r="D568" t="b">
        <v>0</v>
      </c>
      <c r="E568">
        <v>235</v>
      </c>
      <c r="F568">
        <v>2</v>
      </c>
      <c r="G568">
        <v>2</v>
      </c>
      <c r="H568">
        <v>2</v>
      </c>
      <c r="I568">
        <v>0</v>
      </c>
      <c r="J568">
        <v>16</v>
      </c>
      <c r="K568">
        <v>0</v>
      </c>
      <c r="L568">
        <v>23</v>
      </c>
      <c r="M568">
        <v>1</v>
      </c>
      <c r="N568">
        <v>3</v>
      </c>
      <c r="O568">
        <v>3</v>
      </c>
      <c r="P568">
        <v>0</v>
      </c>
      <c r="Q568">
        <v>0</v>
      </c>
      <c r="R568">
        <v>0</v>
      </c>
      <c r="S568">
        <v>0</v>
      </c>
      <c r="T568">
        <v>15</v>
      </c>
      <c r="U568">
        <v>0</v>
      </c>
      <c r="V568">
        <v>0</v>
      </c>
      <c r="W568">
        <v>0</v>
      </c>
      <c r="X568">
        <v>8</v>
      </c>
      <c r="Y568">
        <v>10</v>
      </c>
      <c r="Z568">
        <v>2</v>
      </c>
      <c r="AA568">
        <v>1</v>
      </c>
      <c r="AB568">
        <v>0</v>
      </c>
      <c r="AC568">
        <v>0</v>
      </c>
      <c r="AD568">
        <v>0</v>
      </c>
      <c r="AE568">
        <v>33</v>
      </c>
      <c r="AF568">
        <v>2</v>
      </c>
      <c r="AG568">
        <v>0</v>
      </c>
      <c r="AH568" t="b">
        <v>1</v>
      </c>
    </row>
    <row r="569" spans="1:34" x14ac:dyDescent="0.25">
      <c r="A569" t="s">
        <v>568</v>
      </c>
      <c r="B569" t="s">
        <v>569</v>
      </c>
      <c r="C569" t="s">
        <v>82</v>
      </c>
      <c r="D569" t="b">
        <v>0</v>
      </c>
      <c r="E569">
        <v>303</v>
      </c>
      <c r="F569">
        <v>0</v>
      </c>
      <c r="G569">
        <v>1</v>
      </c>
      <c r="H569">
        <v>1</v>
      </c>
      <c r="I569">
        <v>0</v>
      </c>
      <c r="J569">
        <v>2</v>
      </c>
      <c r="K569">
        <v>1</v>
      </c>
      <c r="L569">
        <v>3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7</v>
      </c>
      <c r="AF569">
        <v>1</v>
      </c>
      <c r="AG569">
        <v>0</v>
      </c>
      <c r="AH569" t="b">
        <v>1</v>
      </c>
    </row>
    <row r="570" spans="1:34" x14ac:dyDescent="0.25">
      <c r="A570" t="s">
        <v>568</v>
      </c>
      <c r="B570" t="s">
        <v>569</v>
      </c>
      <c r="C570" t="s">
        <v>579</v>
      </c>
      <c r="D570" t="b">
        <v>0</v>
      </c>
      <c r="E570">
        <v>114</v>
      </c>
      <c r="F570">
        <v>1</v>
      </c>
      <c r="G570">
        <v>1</v>
      </c>
      <c r="H570">
        <v>1</v>
      </c>
      <c r="I570">
        <v>0</v>
      </c>
      <c r="J570">
        <v>2</v>
      </c>
      <c r="K570">
        <v>2</v>
      </c>
      <c r="L570">
        <v>8</v>
      </c>
      <c r="M570">
        <v>1</v>
      </c>
      <c r="N570">
        <v>2</v>
      </c>
      <c r="O570">
        <v>0</v>
      </c>
      <c r="P570">
        <v>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>
        <v>3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12</v>
      </c>
      <c r="AF570">
        <v>1</v>
      </c>
      <c r="AG570">
        <v>0</v>
      </c>
      <c r="AH570" t="b">
        <v>1</v>
      </c>
    </row>
    <row r="571" spans="1:34" x14ac:dyDescent="0.25">
      <c r="A571" t="s">
        <v>568</v>
      </c>
      <c r="B571" t="s">
        <v>569</v>
      </c>
      <c r="C571" t="s">
        <v>580</v>
      </c>
      <c r="D571" t="b">
        <v>0</v>
      </c>
      <c r="E571">
        <v>200</v>
      </c>
      <c r="F571">
        <v>5</v>
      </c>
      <c r="G571">
        <v>6</v>
      </c>
      <c r="H571">
        <v>2</v>
      </c>
      <c r="I571">
        <v>4</v>
      </c>
      <c r="J571">
        <v>4</v>
      </c>
      <c r="K571">
        <v>6</v>
      </c>
      <c r="L571">
        <v>17</v>
      </c>
      <c r="M571">
        <v>0</v>
      </c>
      <c r="N571">
        <v>5</v>
      </c>
      <c r="O571">
        <v>7</v>
      </c>
      <c r="P571">
        <v>6</v>
      </c>
      <c r="Q571">
        <v>2</v>
      </c>
      <c r="R571">
        <v>1</v>
      </c>
      <c r="S571">
        <v>1</v>
      </c>
      <c r="T571">
        <v>2</v>
      </c>
      <c r="U571">
        <v>0</v>
      </c>
      <c r="V571">
        <v>2</v>
      </c>
      <c r="W571">
        <v>0</v>
      </c>
      <c r="X571">
        <v>5</v>
      </c>
      <c r="Y571">
        <v>8</v>
      </c>
      <c r="Z571">
        <v>6</v>
      </c>
      <c r="AA571">
        <v>2</v>
      </c>
      <c r="AB571">
        <v>0</v>
      </c>
      <c r="AC571">
        <v>0</v>
      </c>
      <c r="AD571">
        <v>0</v>
      </c>
      <c r="AE571">
        <v>45</v>
      </c>
      <c r="AF571">
        <v>1</v>
      </c>
      <c r="AG571">
        <v>0</v>
      </c>
      <c r="AH571" t="b">
        <v>1</v>
      </c>
    </row>
    <row r="572" spans="1:34" x14ac:dyDescent="0.25">
      <c r="A572" t="s">
        <v>581</v>
      </c>
      <c r="B572" t="s">
        <v>582</v>
      </c>
      <c r="C572" t="s">
        <v>583</v>
      </c>
      <c r="D572" t="b">
        <v>0</v>
      </c>
      <c r="E572">
        <v>116</v>
      </c>
      <c r="F572">
        <v>2</v>
      </c>
      <c r="G572">
        <v>0</v>
      </c>
      <c r="H572">
        <v>0</v>
      </c>
      <c r="I572">
        <v>0</v>
      </c>
      <c r="J572">
        <v>1</v>
      </c>
      <c r="K572">
        <v>2</v>
      </c>
      <c r="L572">
        <v>9</v>
      </c>
      <c r="M572">
        <v>0</v>
      </c>
      <c r="N572">
        <v>1</v>
      </c>
      <c r="O572">
        <v>0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14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10</v>
      </c>
      <c r="AF572">
        <v>1</v>
      </c>
      <c r="AG572">
        <v>0</v>
      </c>
      <c r="AH572" t="b">
        <v>1</v>
      </c>
    </row>
    <row r="573" spans="1:34" x14ac:dyDescent="0.25">
      <c r="A573" t="s">
        <v>581</v>
      </c>
      <c r="B573" t="s">
        <v>582</v>
      </c>
      <c r="C573" t="s">
        <v>50</v>
      </c>
      <c r="D573" t="b">
        <v>0</v>
      </c>
      <c r="E573">
        <v>55</v>
      </c>
      <c r="F573">
        <v>2</v>
      </c>
      <c r="G573">
        <v>0</v>
      </c>
      <c r="H573">
        <v>0</v>
      </c>
      <c r="I573">
        <v>0</v>
      </c>
      <c r="J573">
        <v>1</v>
      </c>
      <c r="K573">
        <v>3</v>
      </c>
      <c r="L573">
        <v>26</v>
      </c>
      <c r="M573">
        <v>0</v>
      </c>
      <c r="N573">
        <v>2</v>
      </c>
      <c r="O573">
        <v>0</v>
      </c>
      <c r="P573">
        <v>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8</v>
      </c>
      <c r="X573">
        <v>34</v>
      </c>
      <c r="Y573">
        <v>8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15</v>
      </c>
      <c r="AF573">
        <v>1</v>
      </c>
      <c r="AG573">
        <v>0</v>
      </c>
      <c r="AH573" t="b">
        <v>1</v>
      </c>
    </row>
    <row r="574" spans="1:34" x14ac:dyDescent="0.25">
      <c r="A574" t="s">
        <v>581</v>
      </c>
      <c r="B574" t="s">
        <v>582</v>
      </c>
      <c r="C574" t="s">
        <v>61</v>
      </c>
      <c r="D574" t="b">
        <v>0</v>
      </c>
      <c r="E574">
        <v>90</v>
      </c>
      <c r="F574">
        <v>2</v>
      </c>
      <c r="G574">
        <v>0</v>
      </c>
      <c r="H574">
        <v>0</v>
      </c>
      <c r="I574">
        <v>0</v>
      </c>
      <c r="J574">
        <v>1</v>
      </c>
      <c r="K574">
        <v>6</v>
      </c>
      <c r="L574">
        <v>9</v>
      </c>
      <c r="M574">
        <v>0</v>
      </c>
      <c r="N574">
        <v>2</v>
      </c>
      <c r="O574">
        <v>0</v>
      </c>
      <c r="P574">
        <v>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8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14</v>
      </c>
      <c r="AF574">
        <v>1</v>
      </c>
      <c r="AG574">
        <v>0</v>
      </c>
      <c r="AH574" t="b">
        <v>1</v>
      </c>
    </row>
    <row r="575" spans="1:34" x14ac:dyDescent="0.25">
      <c r="A575" t="s">
        <v>581</v>
      </c>
      <c r="B575" t="s">
        <v>582</v>
      </c>
      <c r="C575" t="s">
        <v>584</v>
      </c>
      <c r="D575" t="b">
        <v>0</v>
      </c>
      <c r="E575">
        <v>144</v>
      </c>
      <c r="F575">
        <v>2</v>
      </c>
      <c r="G575">
        <v>0</v>
      </c>
      <c r="H575">
        <v>0</v>
      </c>
      <c r="I575">
        <v>0</v>
      </c>
      <c r="J575">
        <v>1</v>
      </c>
      <c r="K575">
        <v>4</v>
      </c>
      <c r="L575">
        <v>15</v>
      </c>
      <c r="M575">
        <v>0</v>
      </c>
      <c r="N575">
        <v>1</v>
      </c>
      <c r="O575">
        <v>0</v>
      </c>
      <c r="P575">
        <v>4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38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9</v>
      </c>
      <c r="AF575">
        <v>1</v>
      </c>
      <c r="AG575">
        <v>0</v>
      </c>
      <c r="AH575" t="b">
        <v>1</v>
      </c>
    </row>
    <row r="576" spans="1:34" x14ac:dyDescent="0.25">
      <c r="A576" t="s">
        <v>581</v>
      </c>
      <c r="B576" t="s">
        <v>582</v>
      </c>
      <c r="C576" t="s">
        <v>585</v>
      </c>
      <c r="D576" t="b">
        <v>0</v>
      </c>
      <c r="E576">
        <v>130</v>
      </c>
      <c r="F576">
        <v>2</v>
      </c>
      <c r="G576">
        <v>0</v>
      </c>
      <c r="H576">
        <v>0</v>
      </c>
      <c r="I576">
        <v>0</v>
      </c>
      <c r="J576">
        <v>1</v>
      </c>
      <c r="K576">
        <v>2</v>
      </c>
      <c r="L576">
        <v>9</v>
      </c>
      <c r="M576">
        <v>0</v>
      </c>
      <c r="N576">
        <v>1</v>
      </c>
      <c r="O576">
        <v>0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14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10</v>
      </c>
      <c r="AF576">
        <v>1</v>
      </c>
      <c r="AG576">
        <v>0</v>
      </c>
      <c r="AH576" t="b">
        <v>1</v>
      </c>
    </row>
    <row r="577" spans="1:34" x14ac:dyDescent="0.25">
      <c r="A577" t="s">
        <v>581</v>
      </c>
      <c r="B577" t="s">
        <v>582</v>
      </c>
      <c r="C577" t="s">
        <v>43</v>
      </c>
      <c r="D577" t="b">
        <v>0</v>
      </c>
      <c r="E577">
        <v>104</v>
      </c>
      <c r="F577">
        <v>3</v>
      </c>
      <c r="G577">
        <v>1</v>
      </c>
      <c r="H577">
        <v>0</v>
      </c>
      <c r="I577">
        <v>1</v>
      </c>
      <c r="J577">
        <v>1</v>
      </c>
      <c r="K577">
        <v>3</v>
      </c>
      <c r="L577">
        <v>7</v>
      </c>
      <c r="M577">
        <v>0</v>
      </c>
      <c r="N577">
        <v>2</v>
      </c>
      <c r="O577">
        <v>0</v>
      </c>
      <c r="P577">
        <v>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8</v>
      </c>
      <c r="Y577">
        <v>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11</v>
      </c>
      <c r="AF577">
        <v>1</v>
      </c>
      <c r="AG577">
        <v>0</v>
      </c>
      <c r="AH577" t="b">
        <v>1</v>
      </c>
    </row>
    <row r="578" spans="1:34" x14ac:dyDescent="0.25">
      <c r="A578" t="s">
        <v>586</v>
      </c>
      <c r="B578" t="s">
        <v>587</v>
      </c>
      <c r="C578" t="s">
        <v>588</v>
      </c>
      <c r="D578" t="b">
        <v>0</v>
      </c>
      <c r="E578">
        <v>74</v>
      </c>
      <c r="F578">
        <v>0</v>
      </c>
      <c r="G578">
        <v>15</v>
      </c>
      <c r="H578">
        <v>15</v>
      </c>
      <c r="I578">
        <v>0</v>
      </c>
      <c r="J578">
        <v>1</v>
      </c>
      <c r="K578">
        <v>0</v>
      </c>
      <c r="L578">
        <v>3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5</v>
      </c>
      <c r="AF578">
        <v>1</v>
      </c>
      <c r="AG578">
        <v>0</v>
      </c>
      <c r="AH578" t="b">
        <v>1</v>
      </c>
    </row>
    <row r="579" spans="1:34" x14ac:dyDescent="0.25">
      <c r="A579" t="s">
        <v>586</v>
      </c>
      <c r="B579" t="s">
        <v>587</v>
      </c>
      <c r="C579" t="s">
        <v>589</v>
      </c>
      <c r="D579" t="b">
        <v>1</v>
      </c>
      <c r="E579">
        <v>64</v>
      </c>
      <c r="F579">
        <v>0</v>
      </c>
      <c r="G579">
        <v>20</v>
      </c>
      <c r="H579">
        <v>20</v>
      </c>
      <c r="I579">
        <v>0</v>
      </c>
      <c r="J579">
        <v>1</v>
      </c>
      <c r="K579">
        <v>0</v>
      </c>
      <c r="L579">
        <v>4</v>
      </c>
      <c r="M579">
        <v>0</v>
      </c>
      <c r="N579">
        <v>0</v>
      </c>
      <c r="O579">
        <v>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11</v>
      </c>
      <c r="AF579">
        <v>1</v>
      </c>
      <c r="AG579">
        <v>0</v>
      </c>
      <c r="AH579" t="b">
        <v>1</v>
      </c>
    </row>
    <row r="580" spans="1:34" x14ac:dyDescent="0.25">
      <c r="A580" t="s">
        <v>586</v>
      </c>
      <c r="B580" t="s">
        <v>587</v>
      </c>
      <c r="C580" t="s">
        <v>433</v>
      </c>
      <c r="D580" t="b">
        <v>0</v>
      </c>
      <c r="E580">
        <v>112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3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12</v>
      </c>
      <c r="AF580">
        <v>1</v>
      </c>
      <c r="AG580">
        <v>0</v>
      </c>
      <c r="AH580" t="b">
        <v>1</v>
      </c>
    </row>
    <row r="581" spans="1:34" x14ac:dyDescent="0.25">
      <c r="A581" t="s">
        <v>586</v>
      </c>
      <c r="B581" t="s">
        <v>587</v>
      </c>
      <c r="C581" t="s">
        <v>82</v>
      </c>
      <c r="D581" t="b">
        <v>0</v>
      </c>
      <c r="E581">
        <v>147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6</v>
      </c>
      <c r="M581">
        <v>1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4</v>
      </c>
      <c r="W581">
        <v>0</v>
      </c>
      <c r="X581">
        <v>5</v>
      </c>
      <c r="Y581">
        <v>3</v>
      </c>
      <c r="Z581">
        <v>6</v>
      </c>
      <c r="AA581">
        <v>0</v>
      </c>
      <c r="AB581">
        <v>0</v>
      </c>
      <c r="AC581">
        <v>0</v>
      </c>
      <c r="AD581">
        <v>0</v>
      </c>
      <c r="AE581">
        <v>6</v>
      </c>
      <c r="AF581">
        <v>1</v>
      </c>
      <c r="AG581">
        <v>0</v>
      </c>
      <c r="AH581" t="b">
        <v>1</v>
      </c>
    </row>
    <row r="582" spans="1:34" x14ac:dyDescent="0.25">
      <c r="A582" t="s">
        <v>586</v>
      </c>
      <c r="B582" t="s">
        <v>587</v>
      </c>
      <c r="C582" t="s">
        <v>590</v>
      </c>
      <c r="D582" t="b">
        <v>0</v>
      </c>
      <c r="E582">
        <v>83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3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5</v>
      </c>
      <c r="AF582">
        <v>1</v>
      </c>
      <c r="AG582">
        <v>0</v>
      </c>
      <c r="AH582" t="b">
        <v>1</v>
      </c>
    </row>
    <row r="583" spans="1:34" x14ac:dyDescent="0.25">
      <c r="A583" t="s">
        <v>586</v>
      </c>
      <c r="B583" t="s">
        <v>587</v>
      </c>
      <c r="C583" t="s">
        <v>77</v>
      </c>
      <c r="D583" t="b">
        <v>0</v>
      </c>
      <c r="E583">
        <v>124</v>
      </c>
      <c r="F583">
        <v>1</v>
      </c>
      <c r="G583">
        <v>0</v>
      </c>
      <c r="H583">
        <v>0</v>
      </c>
      <c r="I583">
        <v>0</v>
      </c>
      <c r="J583">
        <v>5</v>
      </c>
      <c r="K583">
        <v>0</v>
      </c>
      <c r="L583">
        <v>16</v>
      </c>
      <c r="M583">
        <v>5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19</v>
      </c>
      <c r="AF583">
        <v>1</v>
      </c>
      <c r="AG583">
        <v>0</v>
      </c>
      <c r="AH583" t="b">
        <v>1</v>
      </c>
    </row>
    <row r="584" spans="1:34" x14ac:dyDescent="0.25">
      <c r="A584" t="s">
        <v>586</v>
      </c>
      <c r="B584" t="s">
        <v>587</v>
      </c>
      <c r="C584" t="s">
        <v>84</v>
      </c>
      <c r="D584" t="b">
        <v>0</v>
      </c>
      <c r="E584">
        <v>162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3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14</v>
      </c>
      <c r="AF584">
        <v>1</v>
      </c>
      <c r="AG584">
        <v>0</v>
      </c>
      <c r="AH584" t="b">
        <v>1</v>
      </c>
    </row>
    <row r="585" spans="1:34" x14ac:dyDescent="0.25">
      <c r="A585" t="s">
        <v>586</v>
      </c>
      <c r="B585" t="s">
        <v>587</v>
      </c>
      <c r="C585" t="s">
        <v>591</v>
      </c>
      <c r="D585" t="b">
        <v>1</v>
      </c>
      <c r="E585">
        <v>54</v>
      </c>
      <c r="F585">
        <v>0</v>
      </c>
      <c r="G585">
        <v>3</v>
      </c>
      <c r="H585">
        <v>3</v>
      </c>
      <c r="I585">
        <v>0</v>
      </c>
      <c r="J585">
        <v>1</v>
      </c>
      <c r="K585">
        <v>0</v>
      </c>
      <c r="L585">
        <v>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9</v>
      </c>
      <c r="AF585">
        <v>1</v>
      </c>
      <c r="AG585">
        <v>0</v>
      </c>
      <c r="AH585" t="b">
        <v>1</v>
      </c>
    </row>
    <row r="586" spans="1:34" x14ac:dyDescent="0.25">
      <c r="A586" t="s">
        <v>586</v>
      </c>
      <c r="B586" t="s">
        <v>587</v>
      </c>
      <c r="C586" t="s">
        <v>592</v>
      </c>
      <c r="D586" t="b">
        <v>0</v>
      </c>
      <c r="E586">
        <v>92</v>
      </c>
      <c r="F586">
        <v>0</v>
      </c>
      <c r="G586">
        <v>15</v>
      </c>
      <c r="H586">
        <v>15</v>
      </c>
      <c r="I586">
        <v>0</v>
      </c>
      <c r="J586">
        <v>1</v>
      </c>
      <c r="K586">
        <v>0</v>
      </c>
      <c r="L586">
        <v>3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5</v>
      </c>
      <c r="AF586">
        <v>1</v>
      </c>
      <c r="AG586">
        <v>0</v>
      </c>
      <c r="AH586" t="b">
        <v>1</v>
      </c>
    </row>
    <row r="587" spans="1:34" x14ac:dyDescent="0.25">
      <c r="A587" t="s">
        <v>586</v>
      </c>
      <c r="B587" t="s">
        <v>587</v>
      </c>
      <c r="C587" t="s">
        <v>593</v>
      </c>
      <c r="D587" t="b">
        <v>0</v>
      </c>
      <c r="E587">
        <v>101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3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</v>
      </c>
      <c r="AF587">
        <v>1</v>
      </c>
      <c r="AG587">
        <v>0</v>
      </c>
      <c r="AH587" t="b">
        <v>1</v>
      </c>
    </row>
    <row r="588" spans="1:34" x14ac:dyDescent="0.25">
      <c r="A588" t="s">
        <v>594</v>
      </c>
      <c r="B588" t="s">
        <v>595</v>
      </c>
      <c r="C588" t="s">
        <v>596</v>
      </c>
      <c r="D588" t="b">
        <v>0</v>
      </c>
      <c r="E588">
        <v>54</v>
      </c>
      <c r="F588">
        <v>3</v>
      </c>
      <c r="G588">
        <v>2</v>
      </c>
      <c r="H588">
        <v>2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24</v>
      </c>
      <c r="AF588">
        <v>0</v>
      </c>
      <c r="AG588">
        <v>0</v>
      </c>
      <c r="AH588" t="b">
        <v>1</v>
      </c>
    </row>
    <row r="589" spans="1:34" x14ac:dyDescent="0.25">
      <c r="A589" t="s">
        <v>597</v>
      </c>
      <c r="B589" t="s">
        <v>598</v>
      </c>
      <c r="C589" t="s">
        <v>599</v>
      </c>
      <c r="D589" t="b">
        <v>1</v>
      </c>
      <c r="E589">
        <v>338</v>
      </c>
      <c r="F589">
        <v>0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5</v>
      </c>
      <c r="M589">
        <v>0</v>
      </c>
      <c r="N589">
        <v>0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12</v>
      </c>
      <c r="AF589">
        <v>1</v>
      </c>
      <c r="AG589">
        <v>0</v>
      </c>
      <c r="AH589" t="b">
        <v>1</v>
      </c>
    </row>
    <row r="590" spans="1:34" x14ac:dyDescent="0.25">
      <c r="A590" t="s">
        <v>597</v>
      </c>
      <c r="B590" t="s">
        <v>598</v>
      </c>
      <c r="C590" t="s">
        <v>600</v>
      </c>
      <c r="D590" t="b">
        <v>0</v>
      </c>
      <c r="E590">
        <v>358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3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8</v>
      </c>
      <c r="AF590">
        <v>1</v>
      </c>
      <c r="AG590">
        <v>0</v>
      </c>
      <c r="AH590" t="b">
        <v>1</v>
      </c>
    </row>
    <row r="591" spans="1:34" x14ac:dyDescent="0.25">
      <c r="A591" t="s">
        <v>597</v>
      </c>
      <c r="B591" t="s">
        <v>598</v>
      </c>
      <c r="C591" t="s">
        <v>77</v>
      </c>
      <c r="D591" t="b">
        <v>0</v>
      </c>
      <c r="E591">
        <v>406</v>
      </c>
      <c r="F591">
        <v>1</v>
      </c>
      <c r="G591">
        <v>0</v>
      </c>
      <c r="H591">
        <v>0</v>
      </c>
      <c r="I591">
        <v>0</v>
      </c>
      <c r="J591">
        <v>6</v>
      </c>
      <c r="K591">
        <v>1</v>
      </c>
      <c r="L591">
        <v>19</v>
      </c>
      <c r="M591">
        <v>6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18</v>
      </c>
      <c r="AF591">
        <v>1</v>
      </c>
      <c r="AG591">
        <v>0</v>
      </c>
      <c r="AH591" t="b">
        <v>1</v>
      </c>
    </row>
    <row r="592" spans="1:34" x14ac:dyDescent="0.25">
      <c r="A592" t="s">
        <v>597</v>
      </c>
      <c r="B592" t="s">
        <v>598</v>
      </c>
      <c r="C592" t="s">
        <v>157</v>
      </c>
      <c r="D592" t="b">
        <v>0</v>
      </c>
      <c r="E592">
        <v>379</v>
      </c>
      <c r="F592">
        <v>1</v>
      </c>
      <c r="G592">
        <v>0</v>
      </c>
      <c r="H592">
        <v>0</v>
      </c>
      <c r="I592">
        <v>0</v>
      </c>
      <c r="J592">
        <v>4</v>
      </c>
      <c r="K592">
        <v>2</v>
      </c>
      <c r="L592">
        <v>17</v>
      </c>
      <c r="M592">
        <v>3</v>
      </c>
      <c r="N592">
        <v>1</v>
      </c>
      <c r="O592">
        <v>1</v>
      </c>
      <c r="P592">
        <v>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3</v>
      </c>
      <c r="Y592">
        <v>1</v>
      </c>
      <c r="Z592">
        <v>0</v>
      </c>
      <c r="AA592">
        <v>2</v>
      </c>
      <c r="AB592">
        <v>0</v>
      </c>
      <c r="AC592">
        <v>0</v>
      </c>
      <c r="AD592">
        <v>0</v>
      </c>
      <c r="AE592">
        <v>21</v>
      </c>
      <c r="AF592">
        <v>1</v>
      </c>
      <c r="AG592">
        <v>0</v>
      </c>
      <c r="AH592" t="b">
        <v>1</v>
      </c>
    </row>
    <row r="593" spans="1:34" x14ac:dyDescent="0.25">
      <c r="A593" t="s">
        <v>597</v>
      </c>
      <c r="B593" t="s">
        <v>598</v>
      </c>
      <c r="C593" t="s">
        <v>601</v>
      </c>
      <c r="D593" t="b">
        <v>0</v>
      </c>
      <c r="E593">
        <v>349</v>
      </c>
      <c r="F593">
        <v>0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3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7</v>
      </c>
      <c r="AF593">
        <v>1</v>
      </c>
      <c r="AG593">
        <v>0</v>
      </c>
      <c r="AH593" t="b">
        <v>1</v>
      </c>
    </row>
    <row r="594" spans="1:34" x14ac:dyDescent="0.25">
      <c r="A594" t="s">
        <v>597</v>
      </c>
      <c r="B594" t="s">
        <v>598</v>
      </c>
      <c r="C594" t="s">
        <v>602</v>
      </c>
      <c r="D594" t="b">
        <v>0</v>
      </c>
      <c r="E594">
        <v>367</v>
      </c>
      <c r="F594">
        <v>0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3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8</v>
      </c>
      <c r="AF594">
        <v>1</v>
      </c>
      <c r="AG594">
        <v>0</v>
      </c>
      <c r="AH594" t="b">
        <v>1</v>
      </c>
    </row>
    <row r="595" spans="1:34" x14ac:dyDescent="0.25">
      <c r="A595" t="s">
        <v>603</v>
      </c>
      <c r="B595" t="s">
        <v>604</v>
      </c>
      <c r="C595" t="s">
        <v>61</v>
      </c>
      <c r="D595" t="b">
        <v>0</v>
      </c>
      <c r="E595">
        <v>140</v>
      </c>
      <c r="F595">
        <v>2</v>
      </c>
      <c r="G595">
        <v>0</v>
      </c>
      <c r="H595">
        <v>0</v>
      </c>
      <c r="I595">
        <v>0</v>
      </c>
      <c r="J595">
        <v>1</v>
      </c>
      <c r="K595">
        <v>5</v>
      </c>
      <c r="L595">
        <v>7</v>
      </c>
      <c r="M595">
        <v>0</v>
      </c>
      <c r="N595">
        <v>2</v>
      </c>
      <c r="O595">
        <v>0</v>
      </c>
      <c r="P595">
        <v>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16</v>
      </c>
      <c r="AF595">
        <v>1</v>
      </c>
      <c r="AG595">
        <v>0</v>
      </c>
      <c r="AH595" t="b">
        <v>1</v>
      </c>
    </row>
    <row r="596" spans="1:34" x14ac:dyDescent="0.25">
      <c r="A596" t="s">
        <v>603</v>
      </c>
      <c r="B596" t="s">
        <v>604</v>
      </c>
      <c r="C596" t="s">
        <v>216</v>
      </c>
      <c r="D596" t="b">
        <v>0</v>
      </c>
      <c r="E596">
        <v>127</v>
      </c>
      <c r="F596">
        <v>2</v>
      </c>
      <c r="G596">
        <v>0</v>
      </c>
      <c r="H596">
        <v>0</v>
      </c>
      <c r="I596">
        <v>0</v>
      </c>
      <c r="J596">
        <v>1</v>
      </c>
      <c r="K596">
        <v>2</v>
      </c>
      <c r="L596">
        <v>8</v>
      </c>
      <c r="M596">
        <v>0</v>
      </c>
      <c r="N596">
        <v>4</v>
      </c>
      <c r="O596">
        <v>0</v>
      </c>
      <c r="P596">
        <v>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19</v>
      </c>
      <c r="AF596">
        <v>1</v>
      </c>
      <c r="AG596">
        <v>0</v>
      </c>
      <c r="AH596" t="b">
        <v>1</v>
      </c>
    </row>
    <row r="597" spans="1:34" x14ac:dyDescent="0.25">
      <c r="A597" t="s">
        <v>603</v>
      </c>
      <c r="B597" t="s">
        <v>604</v>
      </c>
      <c r="C597" t="s">
        <v>50</v>
      </c>
      <c r="D597" t="b">
        <v>0</v>
      </c>
      <c r="E597">
        <v>60</v>
      </c>
      <c r="F597">
        <v>2</v>
      </c>
      <c r="G597">
        <v>0</v>
      </c>
      <c r="H597">
        <v>0</v>
      </c>
      <c r="I597">
        <v>0</v>
      </c>
      <c r="J597">
        <v>1</v>
      </c>
      <c r="K597">
        <v>12</v>
      </c>
      <c r="L597">
        <v>42</v>
      </c>
      <c r="M597">
        <v>0</v>
      </c>
      <c r="N597">
        <v>3</v>
      </c>
      <c r="O597">
        <v>0</v>
      </c>
      <c r="P597">
        <v>12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</v>
      </c>
      <c r="W597">
        <v>7</v>
      </c>
      <c r="X597">
        <v>19</v>
      </c>
      <c r="Y597">
        <v>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19</v>
      </c>
      <c r="AF597">
        <v>1</v>
      </c>
      <c r="AG597">
        <v>0</v>
      </c>
      <c r="AH597" t="b">
        <v>1</v>
      </c>
    </row>
    <row r="598" spans="1:34" x14ac:dyDescent="0.25">
      <c r="A598" t="s">
        <v>603</v>
      </c>
      <c r="B598" t="s">
        <v>604</v>
      </c>
      <c r="C598" t="s">
        <v>43</v>
      </c>
      <c r="D598" t="b">
        <v>0</v>
      </c>
      <c r="E598">
        <v>152</v>
      </c>
      <c r="F598">
        <v>3</v>
      </c>
      <c r="G598">
        <v>1</v>
      </c>
      <c r="H598">
        <v>0</v>
      </c>
      <c r="I598">
        <v>1</v>
      </c>
      <c r="J598">
        <v>1</v>
      </c>
      <c r="K598">
        <v>2</v>
      </c>
      <c r="L598">
        <v>5</v>
      </c>
      <c r="M598">
        <v>0</v>
      </c>
      <c r="N598">
        <v>2</v>
      </c>
      <c r="O598">
        <v>0</v>
      </c>
      <c r="P598">
        <v>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13</v>
      </c>
      <c r="AF598">
        <v>1</v>
      </c>
      <c r="AG598">
        <v>0</v>
      </c>
      <c r="AH598" t="b">
        <v>1</v>
      </c>
    </row>
    <row r="599" spans="1:34" x14ac:dyDescent="0.25">
      <c r="A599" t="s">
        <v>605</v>
      </c>
      <c r="B599" t="s">
        <v>606</v>
      </c>
      <c r="C599" t="s">
        <v>91</v>
      </c>
      <c r="D599" t="b">
        <v>0</v>
      </c>
      <c r="E599">
        <v>135</v>
      </c>
      <c r="F599">
        <v>10</v>
      </c>
      <c r="G599">
        <v>5</v>
      </c>
      <c r="H599">
        <v>0</v>
      </c>
      <c r="I599">
        <v>5</v>
      </c>
      <c r="J599">
        <v>48</v>
      </c>
      <c r="K599">
        <v>8</v>
      </c>
      <c r="L599">
        <v>143</v>
      </c>
      <c r="M599">
        <v>4</v>
      </c>
      <c r="N599">
        <v>17</v>
      </c>
      <c r="O599">
        <v>12</v>
      </c>
      <c r="P599">
        <v>8</v>
      </c>
      <c r="Q599">
        <v>0</v>
      </c>
      <c r="R599">
        <v>0</v>
      </c>
      <c r="S599">
        <v>0</v>
      </c>
      <c r="T599">
        <v>27</v>
      </c>
      <c r="U599">
        <v>0</v>
      </c>
      <c r="V599">
        <v>35</v>
      </c>
      <c r="W599">
        <v>0</v>
      </c>
      <c r="X599">
        <v>120</v>
      </c>
      <c r="Y599">
        <v>57</v>
      </c>
      <c r="Z599">
        <v>22</v>
      </c>
      <c r="AA599">
        <v>3</v>
      </c>
      <c r="AB599">
        <v>0</v>
      </c>
      <c r="AC599">
        <v>0</v>
      </c>
      <c r="AD599">
        <v>0</v>
      </c>
      <c r="AE599">
        <v>80</v>
      </c>
      <c r="AF599">
        <v>1</v>
      </c>
      <c r="AG599">
        <v>0</v>
      </c>
      <c r="AH599" t="b">
        <v>1</v>
      </c>
    </row>
    <row r="600" spans="1:34" x14ac:dyDescent="0.25">
      <c r="A600" t="s">
        <v>605</v>
      </c>
      <c r="B600" t="s">
        <v>606</v>
      </c>
      <c r="C600" t="s">
        <v>607</v>
      </c>
      <c r="D600" t="b">
        <v>1</v>
      </c>
      <c r="E600">
        <v>82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3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10</v>
      </c>
      <c r="AF600">
        <v>1</v>
      </c>
      <c r="AG600">
        <v>0</v>
      </c>
      <c r="AH600" t="b">
        <v>1</v>
      </c>
    </row>
    <row r="601" spans="1:34" x14ac:dyDescent="0.25">
      <c r="A601" t="s">
        <v>605</v>
      </c>
      <c r="B601" t="s">
        <v>606</v>
      </c>
      <c r="C601" t="s">
        <v>608</v>
      </c>
      <c r="D601" t="b">
        <v>1</v>
      </c>
      <c r="E601">
        <v>105</v>
      </c>
      <c r="F601">
        <v>2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3</v>
      </c>
      <c r="M601">
        <v>0</v>
      </c>
      <c r="N601">
        <v>0</v>
      </c>
      <c r="O601">
        <v>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14</v>
      </c>
      <c r="AF601">
        <v>1</v>
      </c>
      <c r="AG601">
        <v>0</v>
      </c>
      <c r="AH601" t="b">
        <v>1</v>
      </c>
    </row>
    <row r="602" spans="1:34" x14ac:dyDescent="0.25">
      <c r="A602" t="s">
        <v>605</v>
      </c>
      <c r="B602" t="s">
        <v>606</v>
      </c>
      <c r="C602" t="s">
        <v>609</v>
      </c>
      <c r="D602" t="b">
        <v>1</v>
      </c>
      <c r="E602">
        <v>73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6</v>
      </c>
      <c r="AF602">
        <v>1</v>
      </c>
      <c r="AG602">
        <v>0</v>
      </c>
      <c r="AH602" t="b">
        <v>1</v>
      </c>
    </row>
    <row r="603" spans="1:34" x14ac:dyDescent="0.25">
      <c r="A603" t="s">
        <v>605</v>
      </c>
      <c r="B603" t="s">
        <v>606</v>
      </c>
      <c r="C603" t="s">
        <v>610</v>
      </c>
      <c r="D603" t="b">
        <v>1</v>
      </c>
      <c r="E603">
        <v>92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3</v>
      </c>
      <c r="M603">
        <v>0</v>
      </c>
      <c r="N603">
        <v>0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13</v>
      </c>
      <c r="AF603">
        <v>1</v>
      </c>
      <c r="AG603">
        <v>0</v>
      </c>
      <c r="AH603" t="b">
        <v>1</v>
      </c>
    </row>
    <row r="604" spans="1:34" x14ac:dyDescent="0.25">
      <c r="A604" t="s">
        <v>611</v>
      </c>
      <c r="B604" t="s">
        <v>612</v>
      </c>
      <c r="C604" t="s">
        <v>613</v>
      </c>
      <c r="D604" t="b">
        <v>0</v>
      </c>
      <c r="E604">
        <v>49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17</v>
      </c>
      <c r="AF604">
        <v>0</v>
      </c>
      <c r="AG604">
        <v>0</v>
      </c>
      <c r="AH604" t="b">
        <v>1</v>
      </c>
    </row>
    <row r="605" spans="1:34" x14ac:dyDescent="0.25">
      <c r="A605" t="s">
        <v>611</v>
      </c>
      <c r="B605" t="s">
        <v>612</v>
      </c>
      <c r="C605" t="s">
        <v>614</v>
      </c>
      <c r="D605" t="b">
        <v>0</v>
      </c>
      <c r="E605">
        <v>59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13</v>
      </c>
      <c r="AF605">
        <v>0</v>
      </c>
      <c r="AG605">
        <v>0</v>
      </c>
      <c r="AH605" t="b">
        <v>1</v>
      </c>
    </row>
    <row r="606" spans="1:34" x14ac:dyDescent="0.25">
      <c r="A606" t="s">
        <v>611</v>
      </c>
      <c r="B606" t="s">
        <v>612</v>
      </c>
      <c r="C606" t="s">
        <v>615</v>
      </c>
      <c r="D606" t="b">
        <v>0</v>
      </c>
      <c r="E606">
        <v>67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13</v>
      </c>
      <c r="AF606">
        <v>0</v>
      </c>
      <c r="AG606">
        <v>0</v>
      </c>
      <c r="AH606" t="b">
        <v>1</v>
      </c>
    </row>
    <row r="607" spans="1:34" x14ac:dyDescent="0.25">
      <c r="A607" t="s">
        <v>616</v>
      </c>
      <c r="B607" t="s">
        <v>617</v>
      </c>
      <c r="C607" t="s">
        <v>618</v>
      </c>
      <c r="D607" t="b">
        <v>0</v>
      </c>
      <c r="E607">
        <v>319</v>
      </c>
      <c r="F607">
        <v>2</v>
      </c>
      <c r="G607">
        <v>3</v>
      </c>
      <c r="H607">
        <v>2</v>
      </c>
      <c r="I607">
        <v>1</v>
      </c>
      <c r="J607">
        <v>10</v>
      </c>
      <c r="K607">
        <v>2</v>
      </c>
      <c r="L607">
        <v>37</v>
      </c>
      <c r="M607">
        <v>3</v>
      </c>
      <c r="N607">
        <v>12</v>
      </c>
      <c r="O607">
        <v>1</v>
      </c>
      <c r="P607">
        <v>2</v>
      </c>
      <c r="Q607">
        <v>1</v>
      </c>
      <c r="R607">
        <v>0</v>
      </c>
      <c r="S607">
        <v>5</v>
      </c>
      <c r="T607">
        <v>3</v>
      </c>
      <c r="U607">
        <v>0</v>
      </c>
      <c r="V607">
        <v>0</v>
      </c>
      <c r="W607">
        <v>0</v>
      </c>
      <c r="X607">
        <v>34</v>
      </c>
      <c r="Y607">
        <v>16</v>
      </c>
      <c r="Z607">
        <v>13</v>
      </c>
      <c r="AA607">
        <v>3</v>
      </c>
      <c r="AB607">
        <v>0</v>
      </c>
      <c r="AC607">
        <v>0</v>
      </c>
      <c r="AD607">
        <v>0</v>
      </c>
      <c r="AE607">
        <v>44</v>
      </c>
      <c r="AF607">
        <v>10</v>
      </c>
      <c r="AG607">
        <v>0</v>
      </c>
      <c r="AH607" t="b">
        <v>1</v>
      </c>
    </row>
    <row r="608" spans="1:34" x14ac:dyDescent="0.25">
      <c r="A608" t="s">
        <v>616</v>
      </c>
      <c r="B608" t="s">
        <v>617</v>
      </c>
      <c r="C608" t="s">
        <v>619</v>
      </c>
      <c r="D608" t="b">
        <v>0</v>
      </c>
      <c r="E608">
        <v>143</v>
      </c>
      <c r="F608">
        <v>1</v>
      </c>
      <c r="G608">
        <v>0</v>
      </c>
      <c r="H608">
        <v>0</v>
      </c>
      <c r="I608">
        <v>0</v>
      </c>
      <c r="J608">
        <v>3</v>
      </c>
      <c r="K608">
        <v>3</v>
      </c>
      <c r="L608">
        <v>28</v>
      </c>
      <c r="M608">
        <v>1</v>
      </c>
      <c r="N608">
        <v>15</v>
      </c>
      <c r="O608">
        <v>1</v>
      </c>
      <c r="P608">
        <v>3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2</v>
      </c>
      <c r="W608">
        <v>1</v>
      </c>
      <c r="X608">
        <v>13</v>
      </c>
      <c r="Y608">
        <v>21</v>
      </c>
      <c r="Z608">
        <v>13</v>
      </c>
      <c r="AA608">
        <v>1</v>
      </c>
      <c r="AB608">
        <v>0</v>
      </c>
      <c r="AC608">
        <v>0</v>
      </c>
      <c r="AD608">
        <v>0</v>
      </c>
      <c r="AE608">
        <v>40</v>
      </c>
      <c r="AF608">
        <v>9</v>
      </c>
      <c r="AG608">
        <v>0</v>
      </c>
      <c r="AH608" t="b">
        <v>1</v>
      </c>
    </row>
    <row r="609" spans="1:34" x14ac:dyDescent="0.25">
      <c r="A609" t="s">
        <v>616</v>
      </c>
      <c r="B609" t="s">
        <v>617</v>
      </c>
      <c r="C609" t="s">
        <v>620</v>
      </c>
      <c r="D609" t="b">
        <v>0</v>
      </c>
      <c r="E609">
        <v>187</v>
      </c>
      <c r="F609">
        <v>2</v>
      </c>
      <c r="G609">
        <v>3</v>
      </c>
      <c r="H609">
        <v>0</v>
      </c>
      <c r="I609">
        <v>3</v>
      </c>
      <c r="J609">
        <v>3</v>
      </c>
      <c r="K609">
        <v>6</v>
      </c>
      <c r="L609">
        <v>28</v>
      </c>
      <c r="M609">
        <v>1</v>
      </c>
      <c r="N609">
        <v>15</v>
      </c>
      <c r="O609">
        <v>2</v>
      </c>
      <c r="P609">
        <v>6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2</v>
      </c>
      <c r="W609">
        <v>1</v>
      </c>
      <c r="X609">
        <v>11</v>
      </c>
      <c r="Y609">
        <v>21</v>
      </c>
      <c r="Z609">
        <v>13</v>
      </c>
      <c r="AA609">
        <v>1</v>
      </c>
      <c r="AB609">
        <v>0</v>
      </c>
      <c r="AC609">
        <v>0</v>
      </c>
      <c r="AD609">
        <v>0</v>
      </c>
      <c r="AE609">
        <v>44</v>
      </c>
      <c r="AF609">
        <v>9</v>
      </c>
      <c r="AG609">
        <v>0</v>
      </c>
      <c r="AH609" t="b">
        <v>1</v>
      </c>
    </row>
    <row r="610" spans="1:34" x14ac:dyDescent="0.25">
      <c r="A610" t="s">
        <v>616</v>
      </c>
      <c r="B610" t="s">
        <v>617</v>
      </c>
      <c r="C610" t="s">
        <v>621</v>
      </c>
      <c r="D610" t="b">
        <v>0</v>
      </c>
      <c r="E610">
        <v>56</v>
      </c>
      <c r="F610">
        <v>1</v>
      </c>
      <c r="G610">
        <v>0</v>
      </c>
      <c r="H610">
        <v>0</v>
      </c>
      <c r="I610">
        <v>0</v>
      </c>
      <c r="J610">
        <v>3</v>
      </c>
      <c r="K610">
        <v>0</v>
      </c>
      <c r="L610">
        <v>28</v>
      </c>
      <c r="M610">
        <v>1</v>
      </c>
      <c r="N610">
        <v>15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2</v>
      </c>
      <c r="W610">
        <v>1</v>
      </c>
      <c r="X610">
        <v>12</v>
      </c>
      <c r="Y610">
        <v>21</v>
      </c>
      <c r="Z610">
        <v>13</v>
      </c>
      <c r="AA610">
        <v>1</v>
      </c>
      <c r="AB610">
        <v>0</v>
      </c>
      <c r="AC610">
        <v>0</v>
      </c>
      <c r="AD610">
        <v>0</v>
      </c>
      <c r="AE610">
        <v>43</v>
      </c>
      <c r="AF610">
        <v>9</v>
      </c>
      <c r="AG610">
        <v>0</v>
      </c>
      <c r="AH610" t="b">
        <v>1</v>
      </c>
    </row>
    <row r="611" spans="1:34" x14ac:dyDescent="0.25">
      <c r="A611" t="s">
        <v>616</v>
      </c>
      <c r="B611" t="s">
        <v>617</v>
      </c>
      <c r="C611" t="s">
        <v>622</v>
      </c>
      <c r="D611" t="b">
        <v>0</v>
      </c>
      <c r="E611">
        <v>241</v>
      </c>
      <c r="F611">
        <v>3</v>
      </c>
      <c r="G611">
        <v>4</v>
      </c>
      <c r="H611">
        <v>0</v>
      </c>
      <c r="I611">
        <v>4</v>
      </c>
      <c r="J611">
        <v>15</v>
      </c>
      <c r="K611">
        <v>7</v>
      </c>
      <c r="L611">
        <v>65</v>
      </c>
      <c r="M611">
        <v>1</v>
      </c>
      <c r="N611">
        <v>28</v>
      </c>
      <c r="O611">
        <v>3</v>
      </c>
      <c r="P611">
        <v>7</v>
      </c>
      <c r="Q611">
        <v>1</v>
      </c>
      <c r="R611">
        <v>1</v>
      </c>
      <c r="S611">
        <v>10</v>
      </c>
      <c r="T611">
        <v>0</v>
      </c>
      <c r="U611">
        <v>0</v>
      </c>
      <c r="V611">
        <v>0</v>
      </c>
      <c r="W611">
        <v>3</v>
      </c>
      <c r="X611">
        <v>41</v>
      </c>
      <c r="Y611">
        <v>42</v>
      </c>
      <c r="Z611">
        <v>21</v>
      </c>
      <c r="AA611">
        <v>3</v>
      </c>
      <c r="AB611">
        <v>0</v>
      </c>
      <c r="AC611">
        <v>0</v>
      </c>
      <c r="AD611">
        <v>0</v>
      </c>
      <c r="AE611">
        <v>86</v>
      </c>
      <c r="AF611">
        <v>9</v>
      </c>
      <c r="AG611">
        <v>0</v>
      </c>
      <c r="AH611" t="b">
        <v>1</v>
      </c>
    </row>
    <row r="612" spans="1:34" x14ac:dyDescent="0.25">
      <c r="A612" t="s">
        <v>616</v>
      </c>
      <c r="B612" t="s">
        <v>617</v>
      </c>
      <c r="C612" t="s">
        <v>623</v>
      </c>
      <c r="D612" t="b">
        <v>0</v>
      </c>
      <c r="E612">
        <v>100</v>
      </c>
      <c r="F612">
        <v>2</v>
      </c>
      <c r="G612">
        <v>3</v>
      </c>
      <c r="H612">
        <v>0</v>
      </c>
      <c r="I612">
        <v>3</v>
      </c>
      <c r="J612">
        <v>3</v>
      </c>
      <c r="K612">
        <v>3</v>
      </c>
      <c r="L612">
        <v>28</v>
      </c>
      <c r="M612">
        <v>1</v>
      </c>
      <c r="N612">
        <v>15</v>
      </c>
      <c r="O612">
        <v>2</v>
      </c>
      <c r="P612">
        <v>3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2</v>
      </c>
      <c r="W612">
        <v>1</v>
      </c>
      <c r="X612">
        <v>10</v>
      </c>
      <c r="Y612">
        <v>21</v>
      </c>
      <c r="Z612">
        <v>13</v>
      </c>
      <c r="AA612">
        <v>1</v>
      </c>
      <c r="AB612">
        <v>0</v>
      </c>
      <c r="AC612">
        <v>0</v>
      </c>
      <c r="AD612">
        <v>0</v>
      </c>
      <c r="AE612">
        <v>48</v>
      </c>
      <c r="AF612">
        <v>9</v>
      </c>
      <c r="AG612">
        <v>0</v>
      </c>
      <c r="AH612" t="b">
        <v>1</v>
      </c>
    </row>
    <row r="613" spans="1:34" x14ac:dyDescent="0.25">
      <c r="A613" t="s">
        <v>624</v>
      </c>
      <c r="B613" t="s">
        <v>625</v>
      </c>
      <c r="C613" t="s">
        <v>626</v>
      </c>
      <c r="D613" t="b">
        <v>0</v>
      </c>
      <c r="E613">
        <v>84</v>
      </c>
      <c r="F613">
        <v>0</v>
      </c>
      <c r="G613">
        <v>0</v>
      </c>
      <c r="H613">
        <v>0</v>
      </c>
      <c r="I613">
        <v>0</v>
      </c>
      <c r="J613">
        <v>11</v>
      </c>
      <c r="K613">
        <v>12</v>
      </c>
      <c r="L613">
        <v>33</v>
      </c>
      <c r="M613">
        <v>1</v>
      </c>
      <c r="N613">
        <v>15</v>
      </c>
      <c r="O613">
        <v>2</v>
      </c>
      <c r="P613">
        <v>12</v>
      </c>
      <c r="Q613">
        <v>0</v>
      </c>
      <c r="R613">
        <v>0</v>
      </c>
      <c r="S613">
        <v>0</v>
      </c>
      <c r="T613">
        <v>6</v>
      </c>
      <c r="U613">
        <v>0</v>
      </c>
      <c r="V613">
        <v>14</v>
      </c>
      <c r="W613">
        <v>0</v>
      </c>
      <c r="X613">
        <v>12</v>
      </c>
      <c r="Y613">
        <v>21</v>
      </c>
      <c r="Z613">
        <v>20</v>
      </c>
      <c r="AA613">
        <v>2</v>
      </c>
      <c r="AB613">
        <v>0</v>
      </c>
      <c r="AC613">
        <v>0</v>
      </c>
      <c r="AD613">
        <v>0</v>
      </c>
      <c r="AE613">
        <v>35</v>
      </c>
      <c r="AF613">
        <v>1</v>
      </c>
      <c r="AG613">
        <v>0</v>
      </c>
      <c r="AH613" t="b">
        <v>1</v>
      </c>
    </row>
    <row r="614" spans="1:34" x14ac:dyDescent="0.25">
      <c r="A614" t="s">
        <v>624</v>
      </c>
      <c r="B614" t="s">
        <v>625</v>
      </c>
      <c r="C614" t="s">
        <v>627</v>
      </c>
      <c r="D614" t="b">
        <v>1</v>
      </c>
      <c r="E614">
        <v>70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5</v>
      </c>
      <c r="AF614">
        <v>1</v>
      </c>
      <c r="AG614">
        <v>0</v>
      </c>
      <c r="AH614" t="b">
        <v>1</v>
      </c>
    </row>
    <row r="615" spans="1:34" x14ac:dyDescent="0.25">
      <c r="A615" t="s">
        <v>628</v>
      </c>
      <c r="B615" t="s">
        <v>629</v>
      </c>
      <c r="C615" t="s">
        <v>50</v>
      </c>
      <c r="D615" t="b">
        <v>0</v>
      </c>
      <c r="E615">
        <v>54</v>
      </c>
      <c r="F615">
        <v>2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5</v>
      </c>
      <c r="M615">
        <v>0</v>
      </c>
      <c r="N615">
        <v>2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18</v>
      </c>
      <c r="AF615">
        <v>1</v>
      </c>
      <c r="AG615">
        <v>0</v>
      </c>
      <c r="AH615" t="b">
        <v>1</v>
      </c>
    </row>
    <row r="616" spans="1:34" x14ac:dyDescent="0.25">
      <c r="A616" t="s">
        <v>628</v>
      </c>
      <c r="B616" t="s">
        <v>629</v>
      </c>
      <c r="C616" t="s">
        <v>43</v>
      </c>
      <c r="D616" t="b">
        <v>0</v>
      </c>
      <c r="E616">
        <v>64</v>
      </c>
      <c r="F616">
        <v>2</v>
      </c>
      <c r="G616">
        <v>0</v>
      </c>
      <c r="H616">
        <v>0</v>
      </c>
      <c r="I616">
        <v>0</v>
      </c>
      <c r="J616">
        <v>1</v>
      </c>
      <c r="K616">
        <v>2</v>
      </c>
      <c r="L616">
        <v>5</v>
      </c>
      <c r="M616">
        <v>0</v>
      </c>
      <c r="N616">
        <v>2</v>
      </c>
      <c r="O616">
        <v>0</v>
      </c>
      <c r="P616">
        <v>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15</v>
      </c>
      <c r="AF616">
        <v>1</v>
      </c>
      <c r="AG616">
        <v>0</v>
      </c>
      <c r="AH616" t="b">
        <v>1</v>
      </c>
    </row>
    <row r="617" spans="1:34" x14ac:dyDescent="0.25">
      <c r="A617" t="s">
        <v>630</v>
      </c>
      <c r="B617" t="s">
        <v>631</v>
      </c>
      <c r="C617" t="s">
        <v>61</v>
      </c>
      <c r="D617" t="b">
        <v>0</v>
      </c>
      <c r="E617">
        <v>92</v>
      </c>
      <c r="F617">
        <v>3</v>
      </c>
      <c r="G617">
        <v>2</v>
      </c>
      <c r="H617">
        <v>0</v>
      </c>
      <c r="I617">
        <v>2</v>
      </c>
      <c r="J617">
        <v>1</v>
      </c>
      <c r="K617">
        <v>6</v>
      </c>
      <c r="L617">
        <v>12</v>
      </c>
      <c r="M617">
        <v>0</v>
      </c>
      <c r="N617">
        <v>3</v>
      </c>
      <c r="O617">
        <v>0</v>
      </c>
      <c r="P617">
        <v>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12</v>
      </c>
      <c r="X617">
        <v>8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15</v>
      </c>
      <c r="AF617">
        <v>1</v>
      </c>
      <c r="AG617">
        <v>0</v>
      </c>
      <c r="AH617" t="b">
        <v>1</v>
      </c>
    </row>
    <row r="618" spans="1:34" x14ac:dyDescent="0.25">
      <c r="A618" t="s">
        <v>630</v>
      </c>
      <c r="B618" t="s">
        <v>631</v>
      </c>
      <c r="C618" t="s">
        <v>43</v>
      </c>
      <c r="D618" t="b">
        <v>0</v>
      </c>
      <c r="E618">
        <v>111</v>
      </c>
      <c r="F618">
        <v>3</v>
      </c>
      <c r="G618">
        <v>2</v>
      </c>
      <c r="H618">
        <v>0</v>
      </c>
      <c r="I618">
        <v>2</v>
      </c>
      <c r="J618">
        <v>1</v>
      </c>
      <c r="K618">
        <v>3</v>
      </c>
      <c r="L618">
        <v>10</v>
      </c>
      <c r="M618">
        <v>0</v>
      </c>
      <c r="N618">
        <v>3</v>
      </c>
      <c r="O618">
        <v>0</v>
      </c>
      <c r="P618">
        <v>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12</v>
      </c>
      <c r="X618">
        <v>8</v>
      </c>
      <c r="Y618">
        <v>3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12</v>
      </c>
      <c r="AF618">
        <v>1</v>
      </c>
      <c r="AG618">
        <v>0</v>
      </c>
      <c r="AH618" t="b">
        <v>1</v>
      </c>
    </row>
    <row r="619" spans="1:34" x14ac:dyDescent="0.25">
      <c r="A619" t="s">
        <v>630</v>
      </c>
      <c r="B619" t="s">
        <v>631</v>
      </c>
      <c r="C619" t="s">
        <v>50</v>
      </c>
      <c r="D619" t="b">
        <v>0</v>
      </c>
      <c r="E619">
        <v>58</v>
      </c>
      <c r="F619">
        <v>3</v>
      </c>
      <c r="G619">
        <v>2</v>
      </c>
      <c r="H619">
        <v>0</v>
      </c>
      <c r="I619">
        <v>2</v>
      </c>
      <c r="J619">
        <v>1</v>
      </c>
      <c r="K619">
        <v>6</v>
      </c>
      <c r="L619">
        <v>22</v>
      </c>
      <c r="M619">
        <v>0</v>
      </c>
      <c r="N619">
        <v>3</v>
      </c>
      <c r="O619">
        <v>0</v>
      </c>
      <c r="P619">
        <v>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20</v>
      </c>
      <c r="X619">
        <v>20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16</v>
      </c>
      <c r="AF619">
        <v>1</v>
      </c>
      <c r="AG619">
        <v>0</v>
      </c>
      <c r="AH619" t="b">
        <v>1</v>
      </c>
    </row>
    <row r="620" spans="1:34" x14ac:dyDescent="0.25">
      <c r="A620" t="s">
        <v>632</v>
      </c>
      <c r="B620" t="s">
        <v>633</v>
      </c>
      <c r="C620" t="s">
        <v>634</v>
      </c>
      <c r="D620" t="b">
        <v>0</v>
      </c>
      <c r="E620">
        <v>129</v>
      </c>
      <c r="F620">
        <v>3</v>
      </c>
      <c r="G620">
        <v>0</v>
      </c>
      <c r="H620">
        <v>0</v>
      </c>
      <c r="I620">
        <v>0</v>
      </c>
      <c r="J620">
        <v>3</v>
      </c>
      <c r="K620">
        <v>5</v>
      </c>
      <c r="L620">
        <v>24</v>
      </c>
      <c r="M620">
        <v>0</v>
      </c>
      <c r="N620">
        <v>3</v>
      </c>
      <c r="O620">
        <v>0</v>
      </c>
      <c r="P620">
        <v>5</v>
      </c>
      <c r="Q620">
        <v>0</v>
      </c>
      <c r="R620">
        <v>0</v>
      </c>
      <c r="S620">
        <v>0</v>
      </c>
      <c r="T620">
        <v>0</v>
      </c>
      <c r="U620">
        <v>2</v>
      </c>
      <c r="V620">
        <v>0</v>
      </c>
      <c r="W620">
        <v>1</v>
      </c>
      <c r="X620">
        <v>4</v>
      </c>
      <c r="Y620">
        <v>6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20</v>
      </c>
      <c r="AF620">
        <v>1</v>
      </c>
      <c r="AG620">
        <v>0</v>
      </c>
      <c r="AH620" t="b">
        <v>1</v>
      </c>
    </row>
    <row r="621" spans="1:34" x14ac:dyDescent="0.25">
      <c r="A621" t="s">
        <v>632</v>
      </c>
      <c r="B621" t="s">
        <v>633</v>
      </c>
      <c r="C621" t="s">
        <v>50</v>
      </c>
      <c r="D621" t="b">
        <v>0</v>
      </c>
      <c r="E621">
        <v>56</v>
      </c>
      <c r="F621">
        <v>3</v>
      </c>
      <c r="G621">
        <v>0</v>
      </c>
      <c r="H621">
        <v>0</v>
      </c>
      <c r="I621">
        <v>0</v>
      </c>
      <c r="J621">
        <v>1</v>
      </c>
      <c r="K621">
        <v>4</v>
      </c>
      <c r="L621">
        <v>17</v>
      </c>
      <c r="M621">
        <v>0</v>
      </c>
      <c r="N621">
        <v>4</v>
      </c>
      <c r="O621">
        <v>0</v>
      </c>
      <c r="P621">
        <v>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</v>
      </c>
      <c r="X621">
        <v>12</v>
      </c>
      <c r="Y621">
        <v>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17</v>
      </c>
      <c r="AF621">
        <v>1</v>
      </c>
      <c r="AG621">
        <v>0</v>
      </c>
      <c r="AH621" t="b">
        <v>1</v>
      </c>
    </row>
    <row r="622" spans="1:34" x14ac:dyDescent="0.25">
      <c r="A622" t="s">
        <v>632</v>
      </c>
      <c r="B622" t="s">
        <v>633</v>
      </c>
      <c r="C622" t="s">
        <v>43</v>
      </c>
      <c r="D622" t="b">
        <v>0</v>
      </c>
      <c r="E622">
        <v>111</v>
      </c>
      <c r="F622">
        <v>4</v>
      </c>
      <c r="G622">
        <v>1</v>
      </c>
      <c r="H622">
        <v>0</v>
      </c>
      <c r="I622">
        <v>1</v>
      </c>
      <c r="J622">
        <v>1</v>
      </c>
      <c r="K622">
        <v>5</v>
      </c>
      <c r="L622">
        <v>11</v>
      </c>
      <c r="M622">
        <v>0</v>
      </c>
      <c r="N622">
        <v>3</v>
      </c>
      <c r="O622">
        <v>0</v>
      </c>
      <c r="P622">
        <v>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</v>
      </c>
      <c r="X622">
        <v>6</v>
      </c>
      <c r="Y622">
        <v>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13</v>
      </c>
      <c r="AF622">
        <v>1</v>
      </c>
      <c r="AG622">
        <v>0</v>
      </c>
      <c r="AH622" t="b">
        <v>1</v>
      </c>
    </row>
    <row r="623" spans="1:34" x14ac:dyDescent="0.25">
      <c r="A623" t="s">
        <v>632</v>
      </c>
      <c r="B623" t="s">
        <v>633</v>
      </c>
      <c r="C623" t="s">
        <v>635</v>
      </c>
      <c r="D623" t="b">
        <v>0</v>
      </c>
      <c r="E623">
        <v>161</v>
      </c>
      <c r="F623">
        <v>3</v>
      </c>
      <c r="G623">
        <v>0</v>
      </c>
      <c r="H623">
        <v>0</v>
      </c>
      <c r="I623">
        <v>0</v>
      </c>
      <c r="J623">
        <v>3</v>
      </c>
      <c r="K623">
        <v>3</v>
      </c>
      <c r="L623">
        <v>13</v>
      </c>
      <c r="M623">
        <v>0</v>
      </c>
      <c r="N623">
        <v>2</v>
      </c>
      <c r="O623">
        <v>0</v>
      </c>
      <c r="P623">
        <v>3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1</v>
      </c>
      <c r="X623">
        <v>1</v>
      </c>
      <c r="Y623">
        <v>2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22</v>
      </c>
      <c r="AF623">
        <v>1</v>
      </c>
      <c r="AG623">
        <v>0</v>
      </c>
      <c r="AH623" t="b">
        <v>1</v>
      </c>
    </row>
    <row r="624" spans="1:34" x14ac:dyDescent="0.25">
      <c r="A624" t="s">
        <v>632</v>
      </c>
      <c r="B624" t="s">
        <v>633</v>
      </c>
      <c r="C624" t="s">
        <v>61</v>
      </c>
      <c r="D624" t="b">
        <v>0</v>
      </c>
      <c r="E624">
        <v>82</v>
      </c>
      <c r="F624">
        <v>3</v>
      </c>
      <c r="G624">
        <v>0</v>
      </c>
      <c r="H624">
        <v>0</v>
      </c>
      <c r="I624">
        <v>0</v>
      </c>
      <c r="J624">
        <v>1</v>
      </c>
      <c r="K624">
        <v>8</v>
      </c>
      <c r="L624">
        <v>13</v>
      </c>
      <c r="M624">
        <v>0</v>
      </c>
      <c r="N624">
        <v>3</v>
      </c>
      <c r="O624">
        <v>0</v>
      </c>
      <c r="P624">
        <v>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</v>
      </c>
      <c r="X624">
        <v>6</v>
      </c>
      <c r="Y624">
        <v>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15</v>
      </c>
      <c r="AF624">
        <v>1</v>
      </c>
      <c r="AG624">
        <v>0</v>
      </c>
      <c r="AH624" t="b">
        <v>1</v>
      </c>
    </row>
    <row r="625" spans="1:34" x14ac:dyDescent="0.25">
      <c r="A625" t="s">
        <v>632</v>
      </c>
      <c r="B625" t="s">
        <v>633</v>
      </c>
      <c r="C625" t="s">
        <v>101</v>
      </c>
      <c r="D625" t="b">
        <v>0</v>
      </c>
      <c r="E625">
        <v>102</v>
      </c>
      <c r="F625">
        <v>3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4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8</v>
      </c>
      <c r="AF625">
        <v>1</v>
      </c>
      <c r="AG625">
        <v>0</v>
      </c>
      <c r="AH625" t="b">
        <v>1</v>
      </c>
    </row>
    <row r="626" spans="1:34" x14ac:dyDescent="0.25">
      <c r="A626" t="s">
        <v>636</v>
      </c>
      <c r="B626" t="s">
        <v>637</v>
      </c>
      <c r="C626" t="s">
        <v>43</v>
      </c>
      <c r="D626" t="b">
        <v>0</v>
      </c>
      <c r="E626">
        <v>112</v>
      </c>
      <c r="F626">
        <v>2</v>
      </c>
      <c r="G626">
        <v>0</v>
      </c>
      <c r="H626">
        <v>0</v>
      </c>
      <c r="I626">
        <v>0</v>
      </c>
      <c r="J626">
        <v>1</v>
      </c>
      <c r="K626">
        <v>2</v>
      </c>
      <c r="L626">
        <v>6</v>
      </c>
      <c r="M626">
        <v>0</v>
      </c>
      <c r="N626">
        <v>3</v>
      </c>
      <c r="O626">
        <v>0</v>
      </c>
      <c r="P626">
        <v>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16</v>
      </c>
      <c r="AF626">
        <v>1</v>
      </c>
      <c r="AG626">
        <v>0</v>
      </c>
      <c r="AH626" t="b">
        <v>1</v>
      </c>
    </row>
    <row r="627" spans="1:34" x14ac:dyDescent="0.25">
      <c r="A627" t="s">
        <v>636</v>
      </c>
      <c r="B627" t="s">
        <v>637</v>
      </c>
      <c r="C627" t="s">
        <v>61</v>
      </c>
      <c r="D627" t="b">
        <v>0</v>
      </c>
      <c r="E627">
        <v>83</v>
      </c>
      <c r="F627">
        <v>2</v>
      </c>
      <c r="G627">
        <v>0</v>
      </c>
      <c r="H627">
        <v>0</v>
      </c>
      <c r="I627">
        <v>0</v>
      </c>
      <c r="J627">
        <v>2</v>
      </c>
      <c r="K627">
        <v>10</v>
      </c>
      <c r="L627">
        <v>20</v>
      </c>
      <c r="M627">
        <v>0</v>
      </c>
      <c r="N627">
        <v>4</v>
      </c>
      <c r="O627">
        <v>0</v>
      </c>
      <c r="P627">
        <v>10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18</v>
      </c>
      <c r="Y627">
        <v>5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25</v>
      </c>
      <c r="AF627">
        <v>1</v>
      </c>
      <c r="AG627">
        <v>0</v>
      </c>
      <c r="AH627" t="b">
        <v>1</v>
      </c>
    </row>
    <row r="628" spans="1:34" x14ac:dyDescent="0.25">
      <c r="A628" t="s">
        <v>636</v>
      </c>
      <c r="B628" t="s">
        <v>637</v>
      </c>
      <c r="C628" t="s">
        <v>50</v>
      </c>
      <c r="D628" t="b">
        <v>0</v>
      </c>
      <c r="E628">
        <v>57</v>
      </c>
      <c r="F628">
        <v>2</v>
      </c>
      <c r="G628">
        <v>0</v>
      </c>
      <c r="H628">
        <v>0</v>
      </c>
      <c r="I628">
        <v>0</v>
      </c>
      <c r="J628">
        <v>1</v>
      </c>
      <c r="K628">
        <v>2</v>
      </c>
      <c r="L628">
        <v>18</v>
      </c>
      <c r="M628">
        <v>0</v>
      </c>
      <c r="N628">
        <v>2</v>
      </c>
      <c r="O628">
        <v>0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16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17</v>
      </c>
      <c r="AF628">
        <v>1</v>
      </c>
      <c r="AG628">
        <v>0</v>
      </c>
      <c r="AH628" t="b">
        <v>1</v>
      </c>
    </row>
    <row r="629" spans="1:34" x14ac:dyDescent="0.25">
      <c r="A629" t="s">
        <v>638</v>
      </c>
      <c r="B629" t="s">
        <v>639</v>
      </c>
      <c r="C629" t="s">
        <v>640</v>
      </c>
      <c r="D629" t="b">
        <v>0</v>
      </c>
      <c r="E629">
        <v>47</v>
      </c>
      <c r="F629">
        <v>1</v>
      </c>
      <c r="G629">
        <v>2</v>
      </c>
      <c r="H629">
        <v>2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12</v>
      </c>
      <c r="AF629">
        <v>0</v>
      </c>
      <c r="AG629">
        <v>0</v>
      </c>
      <c r="AH629" t="b">
        <v>1</v>
      </c>
    </row>
    <row r="630" spans="1:34" x14ac:dyDescent="0.25">
      <c r="A630" t="s">
        <v>641</v>
      </c>
      <c r="B630" t="s">
        <v>642</v>
      </c>
      <c r="C630" t="s">
        <v>643</v>
      </c>
      <c r="D630" t="b">
        <v>0</v>
      </c>
      <c r="E630">
        <v>112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3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8</v>
      </c>
      <c r="AF630">
        <v>1</v>
      </c>
      <c r="AG630">
        <v>0</v>
      </c>
      <c r="AH630" t="b">
        <v>1</v>
      </c>
    </row>
    <row r="631" spans="1:34" x14ac:dyDescent="0.25">
      <c r="A631" t="s">
        <v>644</v>
      </c>
      <c r="B631" t="s">
        <v>645</v>
      </c>
      <c r="C631" t="s">
        <v>43</v>
      </c>
      <c r="D631" t="b">
        <v>0</v>
      </c>
      <c r="E631">
        <v>115</v>
      </c>
      <c r="F631">
        <v>4</v>
      </c>
      <c r="G631">
        <v>1</v>
      </c>
      <c r="H631">
        <v>0</v>
      </c>
      <c r="I631">
        <v>1</v>
      </c>
      <c r="J631">
        <v>1</v>
      </c>
      <c r="K631">
        <v>3</v>
      </c>
      <c r="L631">
        <v>11</v>
      </c>
      <c r="M631">
        <v>0</v>
      </c>
      <c r="N631">
        <v>5</v>
      </c>
      <c r="O631">
        <v>0</v>
      </c>
      <c r="P631">
        <v>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14</v>
      </c>
      <c r="AF631">
        <v>1</v>
      </c>
      <c r="AG631">
        <v>0</v>
      </c>
      <c r="AH631" t="b">
        <v>1</v>
      </c>
    </row>
    <row r="632" spans="1:34" x14ac:dyDescent="0.25">
      <c r="A632" t="s">
        <v>644</v>
      </c>
      <c r="B632" t="s">
        <v>645</v>
      </c>
      <c r="C632" t="s">
        <v>50</v>
      </c>
      <c r="D632" t="b">
        <v>0</v>
      </c>
      <c r="E632">
        <v>56</v>
      </c>
      <c r="F632">
        <v>3</v>
      </c>
      <c r="G632">
        <v>0</v>
      </c>
      <c r="H632">
        <v>0</v>
      </c>
      <c r="I632">
        <v>0</v>
      </c>
      <c r="J632">
        <v>1</v>
      </c>
      <c r="K632">
        <v>3</v>
      </c>
      <c r="L632">
        <v>16</v>
      </c>
      <c r="M632">
        <v>0</v>
      </c>
      <c r="N632">
        <v>8</v>
      </c>
      <c r="O632">
        <v>0</v>
      </c>
      <c r="P632">
        <v>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</v>
      </c>
      <c r="X632">
        <v>12</v>
      </c>
      <c r="Y632">
        <v>8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21</v>
      </c>
      <c r="AF632">
        <v>1</v>
      </c>
      <c r="AG632">
        <v>0</v>
      </c>
      <c r="AH632" t="b">
        <v>1</v>
      </c>
    </row>
    <row r="633" spans="1:34" x14ac:dyDescent="0.25">
      <c r="A633" t="s">
        <v>644</v>
      </c>
      <c r="B633" t="s">
        <v>645</v>
      </c>
      <c r="C633" t="s">
        <v>646</v>
      </c>
      <c r="D633" t="b">
        <v>0</v>
      </c>
      <c r="E633">
        <v>133</v>
      </c>
      <c r="F633">
        <v>3</v>
      </c>
      <c r="G633">
        <v>1</v>
      </c>
      <c r="H633">
        <v>0</v>
      </c>
      <c r="I633">
        <v>1</v>
      </c>
      <c r="J633">
        <v>3</v>
      </c>
      <c r="K633">
        <v>4</v>
      </c>
      <c r="L633">
        <v>21</v>
      </c>
      <c r="M633">
        <v>0</v>
      </c>
      <c r="N633">
        <v>2</v>
      </c>
      <c r="O633">
        <v>0</v>
      </c>
      <c r="P633">
        <v>4</v>
      </c>
      <c r="Q633">
        <v>1</v>
      </c>
      <c r="R633">
        <v>1</v>
      </c>
      <c r="S633">
        <v>0</v>
      </c>
      <c r="T633">
        <v>0</v>
      </c>
      <c r="U633">
        <v>2</v>
      </c>
      <c r="V633">
        <v>0</v>
      </c>
      <c r="W633">
        <v>2</v>
      </c>
      <c r="X633">
        <v>4</v>
      </c>
      <c r="Y633">
        <v>5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22</v>
      </c>
      <c r="AF633">
        <v>1</v>
      </c>
      <c r="AG633">
        <v>0</v>
      </c>
      <c r="AH633" t="b">
        <v>1</v>
      </c>
    </row>
    <row r="634" spans="1:34" x14ac:dyDescent="0.25">
      <c r="A634" t="s">
        <v>644</v>
      </c>
      <c r="B634" t="s">
        <v>645</v>
      </c>
      <c r="C634" t="s">
        <v>647</v>
      </c>
      <c r="D634" t="b">
        <v>0</v>
      </c>
      <c r="E634">
        <v>176</v>
      </c>
      <c r="F634">
        <v>3</v>
      </c>
      <c r="G634">
        <v>0</v>
      </c>
      <c r="H634">
        <v>0</v>
      </c>
      <c r="I634">
        <v>0</v>
      </c>
      <c r="J634">
        <v>2</v>
      </c>
      <c r="K634">
        <v>6</v>
      </c>
      <c r="L634">
        <v>17</v>
      </c>
      <c r="M634">
        <v>0</v>
      </c>
      <c r="N634">
        <v>2</v>
      </c>
      <c r="O634">
        <v>0</v>
      </c>
      <c r="P634">
        <v>6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3</v>
      </c>
      <c r="X634">
        <v>12</v>
      </c>
      <c r="Y634">
        <v>3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18</v>
      </c>
      <c r="AF634">
        <v>1</v>
      </c>
      <c r="AG634">
        <v>0</v>
      </c>
      <c r="AH634" t="b">
        <v>1</v>
      </c>
    </row>
    <row r="635" spans="1:34" x14ac:dyDescent="0.25">
      <c r="A635" t="s">
        <v>644</v>
      </c>
      <c r="B635" t="s">
        <v>645</v>
      </c>
      <c r="C635" t="s">
        <v>61</v>
      </c>
      <c r="D635" t="b">
        <v>0</v>
      </c>
      <c r="E635">
        <v>78</v>
      </c>
      <c r="F635">
        <v>3</v>
      </c>
      <c r="G635">
        <v>0</v>
      </c>
      <c r="H635">
        <v>0</v>
      </c>
      <c r="I635">
        <v>0</v>
      </c>
      <c r="J635">
        <v>1</v>
      </c>
      <c r="K635">
        <v>7</v>
      </c>
      <c r="L635">
        <v>19</v>
      </c>
      <c r="M635">
        <v>0</v>
      </c>
      <c r="N635">
        <v>5</v>
      </c>
      <c r="O635">
        <v>0</v>
      </c>
      <c r="P635">
        <v>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10</v>
      </c>
      <c r="Y635">
        <v>8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17</v>
      </c>
      <c r="AF635">
        <v>1</v>
      </c>
      <c r="AG635">
        <v>0</v>
      </c>
      <c r="AH635" t="b">
        <v>1</v>
      </c>
    </row>
    <row r="636" spans="1:34" x14ac:dyDescent="0.25">
      <c r="A636" t="s">
        <v>644</v>
      </c>
      <c r="B636" t="s">
        <v>645</v>
      </c>
      <c r="C636" t="s">
        <v>217</v>
      </c>
      <c r="D636" t="b">
        <v>0</v>
      </c>
      <c r="E636">
        <v>205</v>
      </c>
      <c r="F636">
        <v>2</v>
      </c>
      <c r="G636">
        <v>2</v>
      </c>
      <c r="H636">
        <v>2</v>
      </c>
      <c r="I636">
        <v>0</v>
      </c>
      <c r="J636">
        <v>1</v>
      </c>
      <c r="K636">
        <v>1</v>
      </c>
      <c r="L636">
        <v>12</v>
      </c>
      <c r="M636">
        <v>1</v>
      </c>
      <c r="N636">
        <v>7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</v>
      </c>
      <c r="X636">
        <v>12</v>
      </c>
      <c r="Y636">
        <v>7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15</v>
      </c>
      <c r="AF636">
        <v>1</v>
      </c>
      <c r="AG636">
        <v>0</v>
      </c>
      <c r="AH636" t="b">
        <v>1</v>
      </c>
    </row>
    <row r="637" spans="1:34" x14ac:dyDescent="0.25">
      <c r="A637" t="s">
        <v>644</v>
      </c>
      <c r="B637" t="s">
        <v>645</v>
      </c>
      <c r="C637" t="s">
        <v>101</v>
      </c>
      <c r="D637" t="b">
        <v>0</v>
      </c>
      <c r="E637">
        <v>106</v>
      </c>
      <c r="F637">
        <v>3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4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8</v>
      </c>
      <c r="AF637">
        <v>1</v>
      </c>
      <c r="AG637">
        <v>0</v>
      </c>
      <c r="AH637" t="b">
        <v>1</v>
      </c>
    </row>
    <row r="638" spans="1:34" x14ac:dyDescent="0.25">
      <c r="A638" t="s">
        <v>644</v>
      </c>
      <c r="B638" t="s">
        <v>645</v>
      </c>
      <c r="C638" t="s">
        <v>56</v>
      </c>
      <c r="D638" t="b">
        <v>0</v>
      </c>
      <c r="E638">
        <v>162</v>
      </c>
      <c r="F638">
        <v>3</v>
      </c>
      <c r="G638">
        <v>1</v>
      </c>
      <c r="H638">
        <v>0</v>
      </c>
      <c r="I638">
        <v>1</v>
      </c>
      <c r="J638">
        <v>1</v>
      </c>
      <c r="K638">
        <v>3</v>
      </c>
      <c r="L638">
        <v>7</v>
      </c>
      <c r="M638">
        <v>0</v>
      </c>
      <c r="N638">
        <v>1</v>
      </c>
      <c r="O638">
        <v>0</v>
      </c>
      <c r="P638">
        <v>3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4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17</v>
      </c>
      <c r="AF638">
        <v>1</v>
      </c>
      <c r="AG638">
        <v>0</v>
      </c>
      <c r="AH638" t="b">
        <v>1</v>
      </c>
    </row>
    <row r="639" spans="1:34" x14ac:dyDescent="0.25">
      <c r="A639" t="s">
        <v>648</v>
      </c>
      <c r="B639" t="s">
        <v>649</v>
      </c>
      <c r="C639" t="s">
        <v>77</v>
      </c>
      <c r="D639" t="b">
        <v>0</v>
      </c>
      <c r="E639">
        <v>116</v>
      </c>
      <c r="F639">
        <v>1</v>
      </c>
      <c r="G639">
        <v>0</v>
      </c>
      <c r="H639">
        <v>0</v>
      </c>
      <c r="I639">
        <v>0</v>
      </c>
      <c r="J639">
        <v>3</v>
      </c>
      <c r="K639">
        <v>1</v>
      </c>
      <c r="L639">
        <v>9</v>
      </c>
      <c r="M639">
        <v>3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21</v>
      </c>
      <c r="AF639">
        <v>1</v>
      </c>
      <c r="AG639">
        <v>0</v>
      </c>
      <c r="AH639" t="b">
        <v>1</v>
      </c>
    </row>
    <row r="640" spans="1:34" x14ac:dyDescent="0.25">
      <c r="A640" t="s">
        <v>648</v>
      </c>
      <c r="B640" t="s">
        <v>649</v>
      </c>
      <c r="C640" t="s">
        <v>650</v>
      </c>
      <c r="D640" t="b">
        <v>1</v>
      </c>
      <c r="E640">
        <v>75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3</v>
      </c>
      <c r="M640">
        <v>0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21</v>
      </c>
      <c r="AF640">
        <v>1</v>
      </c>
      <c r="AG640">
        <v>0</v>
      </c>
      <c r="AH640" t="b">
        <v>1</v>
      </c>
    </row>
    <row r="641" spans="1:34" x14ac:dyDescent="0.25">
      <c r="A641" t="s">
        <v>648</v>
      </c>
      <c r="B641" t="s">
        <v>649</v>
      </c>
      <c r="C641" t="s">
        <v>651</v>
      </c>
      <c r="D641" t="b">
        <v>1</v>
      </c>
      <c r="E641">
        <v>63</v>
      </c>
      <c r="F641">
        <v>0</v>
      </c>
      <c r="G641">
        <v>6</v>
      </c>
      <c r="H641">
        <v>6</v>
      </c>
      <c r="I641">
        <v>0</v>
      </c>
      <c r="J641">
        <v>1</v>
      </c>
      <c r="K641">
        <v>1</v>
      </c>
      <c r="L641">
        <v>3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10</v>
      </c>
      <c r="AF641">
        <v>1</v>
      </c>
      <c r="AG641">
        <v>0</v>
      </c>
      <c r="AH641" t="b">
        <v>1</v>
      </c>
    </row>
    <row r="642" spans="1:34" x14ac:dyDescent="0.25">
      <c r="A642" t="s">
        <v>648</v>
      </c>
      <c r="B642" t="s">
        <v>649</v>
      </c>
      <c r="C642" t="s">
        <v>652</v>
      </c>
      <c r="D642" t="b">
        <v>1</v>
      </c>
      <c r="E642">
        <v>87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3</v>
      </c>
      <c r="M642">
        <v>0</v>
      </c>
      <c r="N642">
        <v>0</v>
      </c>
      <c r="O642">
        <v>2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21</v>
      </c>
      <c r="AF642">
        <v>1</v>
      </c>
      <c r="AG642">
        <v>0</v>
      </c>
      <c r="AH642" t="b">
        <v>1</v>
      </c>
    </row>
    <row r="643" spans="1:34" x14ac:dyDescent="0.25">
      <c r="A643" t="s">
        <v>648</v>
      </c>
      <c r="B643" t="s">
        <v>649</v>
      </c>
      <c r="C643" t="s">
        <v>653</v>
      </c>
      <c r="D643" t="b">
        <v>0</v>
      </c>
      <c r="E643">
        <v>104</v>
      </c>
      <c r="F643">
        <v>2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3</v>
      </c>
      <c r="M643">
        <v>1</v>
      </c>
      <c r="N643">
        <v>0</v>
      </c>
      <c r="O643">
        <v>3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35</v>
      </c>
      <c r="AF643">
        <v>1</v>
      </c>
      <c r="AG643">
        <v>0</v>
      </c>
      <c r="AH643" t="b">
        <v>1</v>
      </c>
    </row>
    <row r="644" spans="1:34" x14ac:dyDescent="0.25">
      <c r="A644" t="s">
        <v>648</v>
      </c>
      <c r="B644" t="s">
        <v>649</v>
      </c>
      <c r="C644" t="s">
        <v>82</v>
      </c>
      <c r="D644" t="b">
        <v>0</v>
      </c>
      <c r="E644">
        <v>127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4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</v>
      </c>
      <c r="AF644">
        <v>1</v>
      </c>
      <c r="AG644">
        <v>0</v>
      </c>
      <c r="AH644" t="b">
        <v>0</v>
      </c>
    </row>
    <row r="645" spans="1:34" x14ac:dyDescent="0.25">
      <c r="A645" t="s">
        <v>654</v>
      </c>
      <c r="B645" t="s">
        <v>655</v>
      </c>
      <c r="C645" t="s">
        <v>656</v>
      </c>
      <c r="D645" t="b">
        <v>0</v>
      </c>
      <c r="E645">
        <v>96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3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10</v>
      </c>
      <c r="AF645">
        <v>1</v>
      </c>
      <c r="AG645">
        <v>0</v>
      </c>
      <c r="AH645" t="b">
        <v>1</v>
      </c>
    </row>
    <row r="646" spans="1:34" x14ac:dyDescent="0.25">
      <c r="A646" t="s">
        <v>654</v>
      </c>
      <c r="B646" t="s">
        <v>655</v>
      </c>
      <c r="C646" t="s">
        <v>179</v>
      </c>
      <c r="D646" t="b">
        <v>0</v>
      </c>
      <c r="E646">
        <v>225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2</v>
      </c>
      <c r="L646">
        <v>4</v>
      </c>
      <c r="M646">
        <v>0</v>
      </c>
      <c r="N646">
        <v>0</v>
      </c>
      <c r="O646">
        <v>1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15</v>
      </c>
      <c r="AF646">
        <v>2</v>
      </c>
      <c r="AG646">
        <v>0</v>
      </c>
      <c r="AH646" t="b">
        <v>1</v>
      </c>
    </row>
    <row r="647" spans="1:34" x14ac:dyDescent="0.25">
      <c r="A647" t="s">
        <v>654</v>
      </c>
      <c r="B647" t="s">
        <v>655</v>
      </c>
      <c r="C647" t="s">
        <v>657</v>
      </c>
      <c r="D647" t="b">
        <v>0</v>
      </c>
      <c r="E647">
        <v>107</v>
      </c>
      <c r="F647">
        <v>2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4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29</v>
      </c>
      <c r="AF647">
        <v>1</v>
      </c>
      <c r="AG647">
        <v>0</v>
      </c>
      <c r="AH647" t="b">
        <v>1</v>
      </c>
    </row>
    <row r="648" spans="1:34" x14ac:dyDescent="0.25">
      <c r="A648" t="s">
        <v>654</v>
      </c>
      <c r="B648" t="s">
        <v>655</v>
      </c>
      <c r="C648" t="s">
        <v>658</v>
      </c>
      <c r="D648" t="b">
        <v>1</v>
      </c>
      <c r="E648">
        <v>76</v>
      </c>
      <c r="F648">
        <v>2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12</v>
      </c>
      <c r="AF648">
        <v>1</v>
      </c>
      <c r="AG648">
        <v>0</v>
      </c>
      <c r="AH648" t="b">
        <v>1</v>
      </c>
    </row>
    <row r="649" spans="1:34" x14ac:dyDescent="0.25">
      <c r="A649" t="s">
        <v>654</v>
      </c>
      <c r="B649" t="s">
        <v>655</v>
      </c>
      <c r="C649" t="s">
        <v>659</v>
      </c>
      <c r="D649" t="b">
        <v>0</v>
      </c>
      <c r="E649">
        <v>154</v>
      </c>
      <c r="F649">
        <v>1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3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13</v>
      </c>
      <c r="AF649">
        <v>1</v>
      </c>
      <c r="AG649">
        <v>0</v>
      </c>
      <c r="AH649" t="b">
        <v>1</v>
      </c>
    </row>
    <row r="650" spans="1:34" x14ac:dyDescent="0.25">
      <c r="A650" t="s">
        <v>654</v>
      </c>
      <c r="B650" t="s">
        <v>655</v>
      </c>
      <c r="C650" t="s">
        <v>660</v>
      </c>
      <c r="D650" t="b">
        <v>0</v>
      </c>
      <c r="E650">
        <v>141</v>
      </c>
      <c r="F650">
        <v>2</v>
      </c>
      <c r="G650">
        <v>0</v>
      </c>
      <c r="H650">
        <v>0</v>
      </c>
      <c r="I650">
        <v>0</v>
      </c>
      <c r="J650">
        <v>1</v>
      </c>
      <c r="K650">
        <v>6</v>
      </c>
      <c r="L650">
        <v>5</v>
      </c>
      <c r="M650">
        <v>1</v>
      </c>
      <c r="N650">
        <v>2</v>
      </c>
      <c r="O650">
        <v>2</v>
      </c>
      <c r="P650">
        <v>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33</v>
      </c>
      <c r="AF650">
        <v>1</v>
      </c>
      <c r="AG650">
        <v>0</v>
      </c>
      <c r="AH650" t="b">
        <v>1</v>
      </c>
    </row>
    <row r="651" spans="1:34" x14ac:dyDescent="0.25">
      <c r="A651" t="s">
        <v>654</v>
      </c>
      <c r="B651" t="s">
        <v>655</v>
      </c>
      <c r="C651" t="s">
        <v>661</v>
      </c>
      <c r="D651" t="b">
        <v>0</v>
      </c>
      <c r="E651">
        <v>126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4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11</v>
      </c>
      <c r="AF651">
        <v>1</v>
      </c>
      <c r="AG651">
        <v>0</v>
      </c>
      <c r="AH651" t="b">
        <v>1</v>
      </c>
    </row>
    <row r="652" spans="1:34" x14ac:dyDescent="0.25">
      <c r="A652" t="s">
        <v>654</v>
      </c>
      <c r="B652" t="s">
        <v>655</v>
      </c>
      <c r="C652" t="s">
        <v>172</v>
      </c>
      <c r="D652" t="b">
        <v>0</v>
      </c>
      <c r="E652">
        <v>167</v>
      </c>
      <c r="F652">
        <v>1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3</v>
      </c>
      <c r="M652">
        <v>0</v>
      </c>
      <c r="N652">
        <v>0</v>
      </c>
      <c r="O652">
        <v>2</v>
      </c>
      <c r="P652">
        <v>1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20</v>
      </c>
      <c r="AF652">
        <v>1</v>
      </c>
      <c r="AG652">
        <v>0</v>
      </c>
      <c r="AH652" t="b">
        <v>1</v>
      </c>
    </row>
    <row r="653" spans="1:34" x14ac:dyDescent="0.25">
      <c r="A653" t="s">
        <v>654</v>
      </c>
      <c r="B653" t="s">
        <v>655</v>
      </c>
      <c r="C653" t="s">
        <v>662</v>
      </c>
      <c r="D653" t="b">
        <v>0</v>
      </c>
      <c r="E653">
        <v>117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3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11</v>
      </c>
      <c r="AF653">
        <v>1</v>
      </c>
      <c r="AG653">
        <v>0</v>
      </c>
      <c r="AH653" t="b">
        <v>1</v>
      </c>
    </row>
    <row r="654" spans="1:34" x14ac:dyDescent="0.25">
      <c r="A654" t="s">
        <v>654</v>
      </c>
      <c r="B654" t="s">
        <v>655</v>
      </c>
      <c r="C654" t="s">
        <v>663</v>
      </c>
      <c r="D654" t="b">
        <v>1</v>
      </c>
      <c r="E654">
        <v>85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5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14</v>
      </c>
      <c r="AF654">
        <v>1</v>
      </c>
      <c r="AG654">
        <v>0</v>
      </c>
      <c r="AH654" t="b">
        <v>1</v>
      </c>
    </row>
    <row r="655" spans="1:34" x14ac:dyDescent="0.25">
      <c r="A655" t="s">
        <v>654</v>
      </c>
      <c r="B655" t="s">
        <v>655</v>
      </c>
      <c r="C655" t="s">
        <v>173</v>
      </c>
      <c r="D655" t="b">
        <v>0</v>
      </c>
      <c r="E655">
        <v>239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2</v>
      </c>
      <c r="L655">
        <v>4</v>
      </c>
      <c r="M655">
        <v>0</v>
      </c>
      <c r="N655">
        <v>0</v>
      </c>
      <c r="O655">
        <v>1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20</v>
      </c>
      <c r="AF655">
        <v>2</v>
      </c>
      <c r="AG655">
        <v>0</v>
      </c>
      <c r="AH655" t="b">
        <v>1</v>
      </c>
    </row>
    <row r="656" spans="1:34" x14ac:dyDescent="0.25">
      <c r="A656" t="s">
        <v>654</v>
      </c>
      <c r="B656" t="s">
        <v>655</v>
      </c>
      <c r="C656" t="s">
        <v>664</v>
      </c>
      <c r="D656" t="b">
        <v>0</v>
      </c>
      <c r="E656">
        <v>181</v>
      </c>
      <c r="F656">
        <v>0</v>
      </c>
      <c r="G656">
        <v>1</v>
      </c>
      <c r="H656">
        <v>1</v>
      </c>
      <c r="I656">
        <v>0</v>
      </c>
      <c r="J656">
        <v>2</v>
      </c>
      <c r="K656">
        <v>7</v>
      </c>
      <c r="L656">
        <v>11</v>
      </c>
      <c r="M656">
        <v>1</v>
      </c>
      <c r="N656">
        <v>0</v>
      </c>
      <c r="O656">
        <v>3</v>
      </c>
      <c r="P656">
        <v>7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3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21</v>
      </c>
      <c r="AF656">
        <v>1</v>
      </c>
      <c r="AG656">
        <v>0</v>
      </c>
      <c r="AH656" t="b">
        <v>1</v>
      </c>
    </row>
    <row r="657" spans="1:34" x14ac:dyDescent="0.25">
      <c r="A657" t="s">
        <v>654</v>
      </c>
      <c r="B657" t="s">
        <v>655</v>
      </c>
      <c r="C657" t="s">
        <v>77</v>
      </c>
      <c r="D657" t="b">
        <v>0</v>
      </c>
      <c r="E657">
        <v>201</v>
      </c>
      <c r="F657">
        <v>1</v>
      </c>
      <c r="G657">
        <v>0</v>
      </c>
      <c r="H657">
        <v>0</v>
      </c>
      <c r="I657">
        <v>0</v>
      </c>
      <c r="J657">
        <v>5</v>
      </c>
      <c r="K657">
        <v>3</v>
      </c>
      <c r="L657">
        <v>16</v>
      </c>
      <c r="M657">
        <v>5</v>
      </c>
      <c r="N657">
        <v>1</v>
      </c>
      <c r="O657">
        <v>1</v>
      </c>
      <c r="P657">
        <v>3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19</v>
      </c>
      <c r="AF657">
        <v>1</v>
      </c>
      <c r="AG657">
        <v>0</v>
      </c>
      <c r="AH657" t="b">
        <v>1</v>
      </c>
    </row>
    <row r="658" spans="1:34" x14ac:dyDescent="0.25">
      <c r="A658" t="s">
        <v>665</v>
      </c>
      <c r="B658" t="s">
        <v>666</v>
      </c>
      <c r="C658" t="s">
        <v>101</v>
      </c>
      <c r="D658" t="b">
        <v>0</v>
      </c>
      <c r="E658">
        <v>144</v>
      </c>
      <c r="F658">
        <v>3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4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15</v>
      </c>
      <c r="AF658">
        <v>1</v>
      </c>
      <c r="AG658">
        <v>0</v>
      </c>
      <c r="AH658" t="b">
        <v>1</v>
      </c>
    </row>
    <row r="659" spans="1:34" x14ac:dyDescent="0.25">
      <c r="A659" t="s">
        <v>665</v>
      </c>
      <c r="B659" t="s">
        <v>666</v>
      </c>
      <c r="C659" t="s">
        <v>50</v>
      </c>
      <c r="D659" t="b">
        <v>0</v>
      </c>
      <c r="E659">
        <v>83</v>
      </c>
      <c r="F659">
        <v>2</v>
      </c>
      <c r="G659">
        <v>0</v>
      </c>
      <c r="H659">
        <v>0</v>
      </c>
      <c r="I659">
        <v>0</v>
      </c>
      <c r="J659">
        <v>1</v>
      </c>
      <c r="K659">
        <v>2</v>
      </c>
      <c r="L659">
        <v>18</v>
      </c>
      <c r="M659">
        <v>0</v>
      </c>
      <c r="N659">
        <v>2</v>
      </c>
      <c r="O659">
        <v>0</v>
      </c>
      <c r="P659">
        <v>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12</v>
      </c>
      <c r="X659">
        <v>0</v>
      </c>
      <c r="Y659">
        <v>8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19</v>
      </c>
      <c r="AF659">
        <v>1</v>
      </c>
      <c r="AG659">
        <v>0</v>
      </c>
      <c r="AH659" t="b">
        <v>1</v>
      </c>
    </row>
    <row r="660" spans="1:34" x14ac:dyDescent="0.25">
      <c r="A660" t="s">
        <v>665</v>
      </c>
      <c r="B660" t="s">
        <v>666</v>
      </c>
      <c r="C660" t="s">
        <v>52</v>
      </c>
      <c r="D660" t="b">
        <v>0</v>
      </c>
      <c r="E660">
        <v>118</v>
      </c>
      <c r="F660">
        <v>2</v>
      </c>
      <c r="G660">
        <v>0</v>
      </c>
      <c r="H660">
        <v>0</v>
      </c>
      <c r="I660">
        <v>0</v>
      </c>
      <c r="J660">
        <v>1</v>
      </c>
      <c r="K660">
        <v>2</v>
      </c>
      <c r="L660">
        <v>6</v>
      </c>
      <c r="M660">
        <v>0</v>
      </c>
      <c r="N660">
        <v>2</v>
      </c>
      <c r="O660">
        <v>0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17</v>
      </c>
      <c r="AF660">
        <v>1</v>
      </c>
      <c r="AG660">
        <v>0</v>
      </c>
      <c r="AH660" t="b">
        <v>1</v>
      </c>
    </row>
    <row r="661" spans="1:34" x14ac:dyDescent="0.25">
      <c r="A661" t="s">
        <v>665</v>
      </c>
      <c r="B661" t="s">
        <v>666</v>
      </c>
      <c r="C661" t="s">
        <v>43</v>
      </c>
      <c r="D661" t="b">
        <v>0</v>
      </c>
      <c r="E661">
        <v>154</v>
      </c>
      <c r="F661">
        <v>2</v>
      </c>
      <c r="G661">
        <v>0</v>
      </c>
      <c r="H661">
        <v>0</v>
      </c>
      <c r="I661">
        <v>0</v>
      </c>
      <c r="J661">
        <v>1</v>
      </c>
      <c r="K661">
        <v>3</v>
      </c>
      <c r="L661">
        <v>5</v>
      </c>
      <c r="M661">
        <v>0</v>
      </c>
      <c r="N661">
        <v>2</v>
      </c>
      <c r="O661">
        <v>0</v>
      </c>
      <c r="P661">
        <v>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16</v>
      </c>
      <c r="AF661">
        <v>1</v>
      </c>
      <c r="AG661">
        <v>0</v>
      </c>
      <c r="AH661" t="b">
        <v>1</v>
      </c>
    </row>
    <row r="662" spans="1:34" x14ac:dyDescent="0.25">
      <c r="A662" t="s">
        <v>665</v>
      </c>
      <c r="B662" t="s">
        <v>666</v>
      </c>
      <c r="C662" t="s">
        <v>61</v>
      </c>
      <c r="D662" t="b">
        <v>0</v>
      </c>
      <c r="E662">
        <v>131</v>
      </c>
      <c r="F662">
        <v>2</v>
      </c>
      <c r="G662">
        <v>0</v>
      </c>
      <c r="H662">
        <v>0</v>
      </c>
      <c r="I662">
        <v>0</v>
      </c>
      <c r="J662">
        <v>1</v>
      </c>
      <c r="K662">
        <v>5</v>
      </c>
      <c r="L662">
        <v>7</v>
      </c>
      <c r="M662">
        <v>0</v>
      </c>
      <c r="N662">
        <v>2</v>
      </c>
      <c r="O662">
        <v>0</v>
      </c>
      <c r="P662">
        <v>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19</v>
      </c>
      <c r="AF662">
        <v>1</v>
      </c>
      <c r="AG662">
        <v>0</v>
      </c>
      <c r="AH662" t="b">
        <v>1</v>
      </c>
    </row>
    <row r="663" spans="1:34" x14ac:dyDescent="0.25">
      <c r="A663" t="s">
        <v>665</v>
      </c>
      <c r="B663" t="s">
        <v>666</v>
      </c>
      <c r="C663" t="s">
        <v>100</v>
      </c>
      <c r="D663" t="b">
        <v>0</v>
      </c>
      <c r="E663">
        <v>61</v>
      </c>
      <c r="F663">
        <v>3</v>
      </c>
      <c r="G663">
        <v>3</v>
      </c>
      <c r="H663">
        <v>0</v>
      </c>
      <c r="I663">
        <v>3</v>
      </c>
      <c r="J663">
        <v>1</v>
      </c>
      <c r="K663">
        <v>7</v>
      </c>
      <c r="L663">
        <v>13</v>
      </c>
      <c r="M663">
        <v>0</v>
      </c>
      <c r="N663">
        <v>3</v>
      </c>
      <c r="O663">
        <v>0</v>
      </c>
      <c r="P663">
        <v>7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13</v>
      </c>
      <c r="X663">
        <v>7</v>
      </c>
      <c r="Y663">
        <v>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19</v>
      </c>
      <c r="AF663">
        <v>1</v>
      </c>
      <c r="AG663">
        <v>0</v>
      </c>
      <c r="AH663" t="b">
        <v>1</v>
      </c>
    </row>
    <row r="664" spans="1:34" x14ac:dyDescent="0.25">
      <c r="A664" t="s">
        <v>665</v>
      </c>
      <c r="B664" t="s">
        <v>666</v>
      </c>
      <c r="C664" t="s">
        <v>667</v>
      </c>
      <c r="D664" t="b">
        <v>0</v>
      </c>
      <c r="E664">
        <v>166</v>
      </c>
      <c r="F664">
        <v>3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5</v>
      </c>
      <c r="M664">
        <v>0</v>
      </c>
      <c r="N664">
        <v>2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</v>
      </c>
      <c r="X664">
        <v>0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18</v>
      </c>
      <c r="AF664">
        <v>1</v>
      </c>
      <c r="AG664">
        <v>0</v>
      </c>
      <c r="AH664" t="b">
        <v>1</v>
      </c>
    </row>
    <row r="665" spans="1:34" x14ac:dyDescent="0.25">
      <c r="A665" t="s">
        <v>668</v>
      </c>
      <c r="B665" t="s">
        <v>669</v>
      </c>
      <c r="C665" t="s">
        <v>61</v>
      </c>
      <c r="D665" t="b">
        <v>0</v>
      </c>
      <c r="E665">
        <v>72</v>
      </c>
      <c r="F665">
        <v>3</v>
      </c>
      <c r="G665">
        <v>0</v>
      </c>
      <c r="H665">
        <v>0</v>
      </c>
      <c r="I665">
        <v>0</v>
      </c>
      <c r="J665">
        <v>1</v>
      </c>
      <c r="K665">
        <v>5</v>
      </c>
      <c r="L665">
        <v>7</v>
      </c>
      <c r="M665">
        <v>0</v>
      </c>
      <c r="N665">
        <v>2</v>
      </c>
      <c r="O665">
        <v>0</v>
      </c>
      <c r="P665">
        <v>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17</v>
      </c>
      <c r="AF665">
        <v>1</v>
      </c>
      <c r="AG665">
        <v>0</v>
      </c>
      <c r="AH665" t="b">
        <v>1</v>
      </c>
    </row>
    <row r="666" spans="1:34" x14ac:dyDescent="0.25">
      <c r="A666" t="s">
        <v>668</v>
      </c>
      <c r="B666" t="s">
        <v>669</v>
      </c>
      <c r="C666" t="s">
        <v>50</v>
      </c>
      <c r="D666" t="b">
        <v>0</v>
      </c>
      <c r="E666">
        <v>84</v>
      </c>
      <c r="F666">
        <v>3</v>
      </c>
      <c r="G666">
        <v>1</v>
      </c>
      <c r="H666">
        <v>0</v>
      </c>
      <c r="I666">
        <v>1</v>
      </c>
      <c r="J666">
        <v>1</v>
      </c>
      <c r="K666">
        <v>19</v>
      </c>
      <c r="L666">
        <v>70</v>
      </c>
      <c r="M666">
        <v>0</v>
      </c>
      <c r="N666">
        <v>3</v>
      </c>
      <c r="O666">
        <v>0</v>
      </c>
      <c r="P666">
        <v>19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</v>
      </c>
      <c r="X666">
        <v>17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23</v>
      </c>
      <c r="AF666">
        <v>1</v>
      </c>
      <c r="AG666">
        <v>0</v>
      </c>
      <c r="AH666" t="b">
        <v>1</v>
      </c>
    </row>
    <row r="667" spans="1:34" x14ac:dyDescent="0.25">
      <c r="A667" t="s">
        <v>668</v>
      </c>
      <c r="B667" t="s">
        <v>669</v>
      </c>
      <c r="C667" t="s">
        <v>670</v>
      </c>
      <c r="D667" t="b">
        <v>0</v>
      </c>
      <c r="E667">
        <v>228</v>
      </c>
      <c r="F667">
        <v>6</v>
      </c>
      <c r="G667">
        <v>1</v>
      </c>
      <c r="H667">
        <v>0</v>
      </c>
      <c r="I667">
        <v>1</v>
      </c>
      <c r="J667">
        <v>1</v>
      </c>
      <c r="K667">
        <v>13</v>
      </c>
      <c r="L667">
        <v>17</v>
      </c>
      <c r="M667">
        <v>0</v>
      </c>
      <c r="N667">
        <v>9</v>
      </c>
      <c r="O667">
        <v>0</v>
      </c>
      <c r="P667">
        <v>13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</v>
      </c>
      <c r="X667">
        <v>9</v>
      </c>
      <c r="Y667">
        <v>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37</v>
      </c>
      <c r="AF667">
        <v>1</v>
      </c>
      <c r="AG667">
        <v>0</v>
      </c>
      <c r="AH667" t="b">
        <v>1</v>
      </c>
    </row>
    <row r="668" spans="1:34" x14ac:dyDescent="0.25">
      <c r="A668" t="s">
        <v>668</v>
      </c>
      <c r="B668" t="s">
        <v>669</v>
      </c>
      <c r="C668" t="s">
        <v>671</v>
      </c>
      <c r="D668" t="b">
        <v>0</v>
      </c>
      <c r="E668">
        <v>206</v>
      </c>
      <c r="F668">
        <v>7</v>
      </c>
      <c r="G668">
        <v>5</v>
      </c>
      <c r="H668">
        <v>0</v>
      </c>
      <c r="I668">
        <v>5</v>
      </c>
      <c r="J668">
        <v>1</v>
      </c>
      <c r="K668">
        <v>10</v>
      </c>
      <c r="L668">
        <v>15</v>
      </c>
      <c r="M668">
        <v>0</v>
      </c>
      <c r="N668">
        <v>5</v>
      </c>
      <c r="O668">
        <v>0</v>
      </c>
      <c r="P668">
        <v>10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4</v>
      </c>
      <c r="X668">
        <v>9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27</v>
      </c>
      <c r="AF668">
        <v>1</v>
      </c>
      <c r="AG668">
        <v>0</v>
      </c>
      <c r="AH668" t="b">
        <v>1</v>
      </c>
    </row>
    <row r="669" spans="1:34" x14ac:dyDescent="0.25">
      <c r="A669" t="s">
        <v>672</v>
      </c>
      <c r="B669" t="s">
        <v>673</v>
      </c>
      <c r="C669" t="s">
        <v>674</v>
      </c>
      <c r="D669" t="b">
        <v>0</v>
      </c>
      <c r="E669">
        <v>142</v>
      </c>
      <c r="F669">
        <v>1</v>
      </c>
      <c r="G669">
        <v>0</v>
      </c>
      <c r="H669">
        <v>0</v>
      </c>
      <c r="I669">
        <v>0</v>
      </c>
      <c r="J669">
        <v>2</v>
      </c>
      <c r="K669">
        <v>2</v>
      </c>
      <c r="L669">
        <v>5</v>
      </c>
      <c r="M669">
        <v>0</v>
      </c>
      <c r="N669">
        <v>0</v>
      </c>
      <c r="O669">
        <v>3</v>
      </c>
      <c r="P669">
        <v>2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16</v>
      </c>
      <c r="AF669">
        <v>1</v>
      </c>
      <c r="AG669">
        <v>0</v>
      </c>
      <c r="AH669" t="b">
        <v>1</v>
      </c>
    </row>
    <row r="670" spans="1:34" x14ac:dyDescent="0.25">
      <c r="A670" t="s">
        <v>672</v>
      </c>
      <c r="B670" t="s">
        <v>673</v>
      </c>
      <c r="C670" t="s">
        <v>675</v>
      </c>
      <c r="D670" t="b">
        <v>0</v>
      </c>
      <c r="E670">
        <v>153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3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9</v>
      </c>
      <c r="AF670">
        <v>4</v>
      </c>
      <c r="AG670">
        <v>0</v>
      </c>
      <c r="AH670" t="b">
        <v>1</v>
      </c>
    </row>
    <row r="671" spans="1:34" x14ac:dyDescent="0.25">
      <c r="A671" t="s">
        <v>672</v>
      </c>
      <c r="B671" t="s">
        <v>673</v>
      </c>
      <c r="C671" t="s">
        <v>676</v>
      </c>
      <c r="D671" t="b">
        <v>0</v>
      </c>
      <c r="E671">
        <v>88</v>
      </c>
      <c r="F671">
        <v>3</v>
      </c>
      <c r="G671">
        <v>2</v>
      </c>
      <c r="H671">
        <v>0</v>
      </c>
      <c r="I671">
        <v>2</v>
      </c>
      <c r="J671">
        <v>2</v>
      </c>
      <c r="K671">
        <v>2</v>
      </c>
      <c r="L671">
        <v>8</v>
      </c>
      <c r="M671">
        <v>0</v>
      </c>
      <c r="N671">
        <v>0</v>
      </c>
      <c r="O671">
        <v>4</v>
      </c>
      <c r="P671">
        <v>2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30</v>
      </c>
      <c r="AF671">
        <v>1</v>
      </c>
      <c r="AG671">
        <v>0</v>
      </c>
      <c r="AH671" t="b">
        <v>1</v>
      </c>
    </row>
    <row r="672" spans="1:34" x14ac:dyDescent="0.25">
      <c r="A672" t="s">
        <v>672</v>
      </c>
      <c r="B672" t="s">
        <v>673</v>
      </c>
      <c r="C672" t="s">
        <v>677</v>
      </c>
      <c r="D672" t="b">
        <v>0</v>
      </c>
      <c r="E672">
        <v>160</v>
      </c>
      <c r="F672">
        <v>0</v>
      </c>
      <c r="G672">
        <v>1</v>
      </c>
      <c r="H672">
        <v>1</v>
      </c>
      <c r="I672">
        <v>0</v>
      </c>
      <c r="J672">
        <v>1</v>
      </c>
      <c r="K672">
        <v>2</v>
      </c>
      <c r="L672">
        <v>3</v>
      </c>
      <c r="M672">
        <v>0</v>
      </c>
      <c r="N672">
        <v>0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17</v>
      </c>
      <c r="AF672">
        <v>4</v>
      </c>
      <c r="AG672">
        <v>0</v>
      </c>
      <c r="AH672" t="b">
        <v>1</v>
      </c>
    </row>
    <row r="673" spans="1:34" x14ac:dyDescent="0.25">
      <c r="A673" t="s">
        <v>672</v>
      </c>
      <c r="B673" t="s">
        <v>673</v>
      </c>
      <c r="C673" t="s">
        <v>678</v>
      </c>
      <c r="D673" t="b">
        <v>1</v>
      </c>
      <c r="E673">
        <v>68</v>
      </c>
      <c r="F673">
        <v>2</v>
      </c>
      <c r="G673">
        <v>2</v>
      </c>
      <c r="H673">
        <v>2</v>
      </c>
      <c r="I673">
        <v>0</v>
      </c>
      <c r="J673">
        <v>1</v>
      </c>
      <c r="K673">
        <v>0</v>
      </c>
      <c r="L673">
        <v>5</v>
      </c>
      <c r="M673">
        <v>0</v>
      </c>
      <c r="N673">
        <v>0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3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11</v>
      </c>
      <c r="AF673">
        <v>1</v>
      </c>
      <c r="AG673">
        <v>0</v>
      </c>
      <c r="AH673" t="b">
        <v>1</v>
      </c>
    </row>
    <row r="674" spans="1:34" x14ac:dyDescent="0.25">
      <c r="A674" t="s">
        <v>672</v>
      </c>
      <c r="B674" t="s">
        <v>673</v>
      </c>
      <c r="C674" t="s">
        <v>679</v>
      </c>
      <c r="D674" t="b">
        <v>0</v>
      </c>
      <c r="E674">
        <v>112</v>
      </c>
      <c r="F674">
        <v>3</v>
      </c>
      <c r="G674">
        <v>3</v>
      </c>
      <c r="H674">
        <v>0</v>
      </c>
      <c r="I674">
        <v>3</v>
      </c>
      <c r="J674">
        <v>4</v>
      </c>
      <c r="K674">
        <v>6</v>
      </c>
      <c r="L674">
        <v>19</v>
      </c>
      <c r="M674">
        <v>0</v>
      </c>
      <c r="N674">
        <v>1</v>
      </c>
      <c r="O674">
        <v>3</v>
      </c>
      <c r="P674">
        <v>6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1</v>
      </c>
      <c r="X674">
        <v>0</v>
      </c>
      <c r="Y674">
        <v>3</v>
      </c>
      <c r="Z674">
        <v>1</v>
      </c>
      <c r="AA674">
        <v>3</v>
      </c>
      <c r="AB674">
        <v>0</v>
      </c>
      <c r="AC674">
        <v>0</v>
      </c>
      <c r="AD674">
        <v>0</v>
      </c>
      <c r="AE674">
        <v>33</v>
      </c>
      <c r="AF674">
        <v>1</v>
      </c>
      <c r="AG674">
        <v>0</v>
      </c>
      <c r="AH674" t="b">
        <v>1</v>
      </c>
    </row>
    <row r="675" spans="1:34" x14ac:dyDescent="0.25">
      <c r="A675" t="s">
        <v>680</v>
      </c>
      <c r="B675" t="s">
        <v>681</v>
      </c>
      <c r="C675" t="s">
        <v>61</v>
      </c>
      <c r="D675" t="b">
        <v>0</v>
      </c>
      <c r="E675">
        <v>80</v>
      </c>
      <c r="F675">
        <v>4</v>
      </c>
      <c r="G675">
        <v>1</v>
      </c>
      <c r="H675">
        <v>0</v>
      </c>
      <c r="I675">
        <v>1</v>
      </c>
      <c r="J675">
        <v>1</v>
      </c>
      <c r="K675">
        <v>8</v>
      </c>
      <c r="L675">
        <v>13</v>
      </c>
      <c r="M675">
        <v>0</v>
      </c>
      <c r="N675">
        <v>3</v>
      </c>
      <c r="O675">
        <v>0</v>
      </c>
      <c r="P675">
        <v>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3</v>
      </c>
      <c r="X675">
        <v>6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18</v>
      </c>
      <c r="AF675">
        <v>1</v>
      </c>
      <c r="AG675">
        <v>0</v>
      </c>
      <c r="AH675" t="b">
        <v>1</v>
      </c>
    </row>
    <row r="676" spans="1:34" x14ac:dyDescent="0.25">
      <c r="A676" t="s">
        <v>680</v>
      </c>
      <c r="B676" t="s">
        <v>681</v>
      </c>
      <c r="C676" t="s">
        <v>50</v>
      </c>
      <c r="D676" t="b">
        <v>0</v>
      </c>
      <c r="E676">
        <v>58</v>
      </c>
      <c r="F676">
        <v>4</v>
      </c>
      <c r="G676">
        <v>1</v>
      </c>
      <c r="H676">
        <v>0</v>
      </c>
      <c r="I676">
        <v>1</v>
      </c>
      <c r="J676">
        <v>1</v>
      </c>
      <c r="K676">
        <v>3</v>
      </c>
      <c r="L676">
        <v>11</v>
      </c>
      <c r="M676">
        <v>0</v>
      </c>
      <c r="N676">
        <v>4</v>
      </c>
      <c r="O676">
        <v>0</v>
      </c>
      <c r="P676">
        <v>3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</v>
      </c>
      <c r="X676">
        <v>12</v>
      </c>
      <c r="Y676">
        <v>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20</v>
      </c>
      <c r="AF676">
        <v>1</v>
      </c>
      <c r="AG676">
        <v>0</v>
      </c>
      <c r="AH676" t="b">
        <v>1</v>
      </c>
    </row>
    <row r="677" spans="1:34" x14ac:dyDescent="0.25">
      <c r="A677" t="s">
        <v>680</v>
      </c>
      <c r="B677" t="s">
        <v>681</v>
      </c>
      <c r="C677" t="s">
        <v>43</v>
      </c>
      <c r="D677" t="b">
        <v>0</v>
      </c>
      <c r="E677">
        <v>102</v>
      </c>
      <c r="F677">
        <v>4</v>
      </c>
      <c r="G677">
        <v>1</v>
      </c>
      <c r="H677">
        <v>0</v>
      </c>
      <c r="I677">
        <v>1</v>
      </c>
      <c r="J677">
        <v>1</v>
      </c>
      <c r="K677">
        <v>3</v>
      </c>
      <c r="L677">
        <v>7</v>
      </c>
      <c r="M677">
        <v>0</v>
      </c>
      <c r="N677">
        <v>3</v>
      </c>
      <c r="O677">
        <v>0</v>
      </c>
      <c r="P677">
        <v>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</v>
      </c>
      <c r="X677">
        <v>6</v>
      </c>
      <c r="Y677">
        <v>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15</v>
      </c>
      <c r="AF677">
        <v>1</v>
      </c>
      <c r="AG677">
        <v>0</v>
      </c>
      <c r="AH677" t="b">
        <v>1</v>
      </c>
    </row>
    <row r="678" spans="1:34" x14ac:dyDescent="0.25">
      <c r="A678" t="s">
        <v>682</v>
      </c>
      <c r="B678" t="s">
        <v>683</v>
      </c>
      <c r="C678" t="s">
        <v>684</v>
      </c>
      <c r="D678" t="b">
        <v>0</v>
      </c>
      <c r="E678">
        <v>128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2</v>
      </c>
      <c r="L678">
        <v>8</v>
      </c>
      <c r="M678">
        <v>1</v>
      </c>
      <c r="N678">
        <v>3</v>
      </c>
      <c r="O678">
        <v>2</v>
      </c>
      <c r="P678">
        <v>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22</v>
      </c>
      <c r="AF678">
        <v>2</v>
      </c>
      <c r="AG678">
        <v>0</v>
      </c>
      <c r="AH678" t="b">
        <v>1</v>
      </c>
    </row>
    <row r="679" spans="1:34" x14ac:dyDescent="0.25">
      <c r="A679" t="s">
        <v>682</v>
      </c>
      <c r="B679" t="s">
        <v>683</v>
      </c>
      <c r="C679" t="s">
        <v>43</v>
      </c>
      <c r="D679" t="b">
        <v>0</v>
      </c>
      <c r="E679">
        <v>147</v>
      </c>
      <c r="F679">
        <v>3</v>
      </c>
      <c r="G679">
        <v>2</v>
      </c>
      <c r="H679">
        <v>0</v>
      </c>
      <c r="I679">
        <v>2</v>
      </c>
      <c r="J679">
        <v>1</v>
      </c>
      <c r="K679">
        <v>3</v>
      </c>
      <c r="L679">
        <v>6</v>
      </c>
      <c r="M679">
        <v>0</v>
      </c>
      <c r="N679">
        <v>2</v>
      </c>
      <c r="O679">
        <v>0</v>
      </c>
      <c r="P679">
        <v>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13</v>
      </c>
      <c r="AF679">
        <v>1</v>
      </c>
      <c r="AG679">
        <v>0</v>
      </c>
      <c r="AH679" t="b">
        <v>1</v>
      </c>
    </row>
    <row r="680" spans="1:34" x14ac:dyDescent="0.25">
      <c r="A680" t="s">
        <v>682</v>
      </c>
      <c r="B680" t="s">
        <v>683</v>
      </c>
      <c r="C680" t="s">
        <v>101</v>
      </c>
      <c r="D680" t="b">
        <v>0</v>
      </c>
      <c r="E680">
        <v>115</v>
      </c>
      <c r="F680">
        <v>3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4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10</v>
      </c>
      <c r="AF680">
        <v>1</v>
      </c>
      <c r="AG680">
        <v>0</v>
      </c>
      <c r="AH680" t="b">
        <v>1</v>
      </c>
    </row>
    <row r="681" spans="1:34" x14ac:dyDescent="0.25">
      <c r="A681" t="s">
        <v>682</v>
      </c>
      <c r="B681" t="s">
        <v>683</v>
      </c>
      <c r="C681" t="s">
        <v>685</v>
      </c>
      <c r="D681" t="b">
        <v>0</v>
      </c>
      <c r="E681">
        <v>181</v>
      </c>
      <c r="F681">
        <v>8</v>
      </c>
      <c r="G681">
        <v>0</v>
      </c>
      <c r="H681">
        <v>0</v>
      </c>
      <c r="I681">
        <v>0</v>
      </c>
      <c r="J681">
        <v>1</v>
      </c>
      <c r="K681">
        <v>7</v>
      </c>
      <c r="L681">
        <v>17</v>
      </c>
      <c r="M681">
        <v>0</v>
      </c>
      <c r="N681">
        <v>6</v>
      </c>
      <c r="O681">
        <v>0</v>
      </c>
      <c r="P681">
        <v>7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</v>
      </c>
      <c r="X681">
        <v>10</v>
      </c>
      <c r="Y681">
        <v>6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33</v>
      </c>
      <c r="AF681">
        <v>1</v>
      </c>
      <c r="AG681">
        <v>0</v>
      </c>
      <c r="AH681" t="b">
        <v>1</v>
      </c>
    </row>
    <row r="682" spans="1:34" x14ac:dyDescent="0.25">
      <c r="A682" t="s">
        <v>682</v>
      </c>
      <c r="B682" t="s">
        <v>683</v>
      </c>
      <c r="C682" t="s">
        <v>50</v>
      </c>
      <c r="D682" t="b">
        <v>0</v>
      </c>
      <c r="E682">
        <v>61</v>
      </c>
      <c r="F682">
        <v>2</v>
      </c>
      <c r="G682">
        <v>0</v>
      </c>
      <c r="H682">
        <v>0</v>
      </c>
      <c r="I682">
        <v>0</v>
      </c>
      <c r="J682">
        <v>1</v>
      </c>
      <c r="K682">
        <v>4</v>
      </c>
      <c r="L682">
        <v>14</v>
      </c>
      <c r="M682">
        <v>0</v>
      </c>
      <c r="N682">
        <v>2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4</v>
      </c>
      <c r="Y682">
        <v>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15</v>
      </c>
      <c r="AF682">
        <v>1</v>
      </c>
      <c r="AG682">
        <v>0</v>
      </c>
      <c r="AH682" t="b">
        <v>1</v>
      </c>
    </row>
    <row r="683" spans="1:34" x14ac:dyDescent="0.25">
      <c r="A683" t="s">
        <v>682</v>
      </c>
      <c r="B683" t="s">
        <v>683</v>
      </c>
      <c r="C683" t="s">
        <v>255</v>
      </c>
      <c r="D683" t="b">
        <v>0</v>
      </c>
      <c r="E683">
        <v>159</v>
      </c>
      <c r="F683">
        <v>7</v>
      </c>
      <c r="G683">
        <v>0</v>
      </c>
      <c r="H683">
        <v>0</v>
      </c>
      <c r="I683">
        <v>0</v>
      </c>
      <c r="J683">
        <v>2</v>
      </c>
      <c r="K683">
        <v>3</v>
      </c>
      <c r="L683">
        <v>12</v>
      </c>
      <c r="M683">
        <v>0</v>
      </c>
      <c r="N683">
        <v>3</v>
      </c>
      <c r="O683">
        <v>0</v>
      </c>
      <c r="P683">
        <v>3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5</v>
      </c>
      <c r="X683">
        <v>3</v>
      </c>
      <c r="Y683">
        <v>3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42</v>
      </c>
      <c r="AF683">
        <v>1</v>
      </c>
      <c r="AG683">
        <v>0</v>
      </c>
      <c r="AH683" t="b">
        <v>1</v>
      </c>
    </row>
    <row r="684" spans="1:34" x14ac:dyDescent="0.25">
      <c r="A684" t="s">
        <v>682</v>
      </c>
      <c r="B684" t="s">
        <v>683</v>
      </c>
      <c r="C684" t="s">
        <v>61</v>
      </c>
      <c r="D684" t="b">
        <v>0</v>
      </c>
      <c r="E684">
        <v>98</v>
      </c>
      <c r="F684">
        <v>4</v>
      </c>
      <c r="G684">
        <v>2</v>
      </c>
      <c r="H684">
        <v>0</v>
      </c>
      <c r="I684">
        <v>2</v>
      </c>
      <c r="J684">
        <v>1</v>
      </c>
      <c r="K684">
        <v>10</v>
      </c>
      <c r="L684">
        <v>11</v>
      </c>
      <c r="M684">
        <v>0</v>
      </c>
      <c r="N684">
        <v>2</v>
      </c>
      <c r="O684">
        <v>0</v>
      </c>
      <c r="P684">
        <v>10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>
        <v>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19</v>
      </c>
      <c r="AF684">
        <v>1</v>
      </c>
      <c r="AG684">
        <v>0</v>
      </c>
      <c r="AH684" t="b">
        <v>1</v>
      </c>
    </row>
    <row r="685" spans="1:34" x14ac:dyDescent="0.25">
      <c r="A685" t="s">
        <v>682</v>
      </c>
      <c r="B685" t="s">
        <v>683</v>
      </c>
      <c r="C685" t="s">
        <v>216</v>
      </c>
      <c r="D685" t="b">
        <v>0</v>
      </c>
      <c r="E685">
        <v>83</v>
      </c>
      <c r="F685">
        <v>2</v>
      </c>
      <c r="G685">
        <v>0</v>
      </c>
      <c r="H685">
        <v>0</v>
      </c>
      <c r="I685">
        <v>0</v>
      </c>
      <c r="J685">
        <v>1</v>
      </c>
      <c r="K685">
        <v>2</v>
      </c>
      <c r="L685">
        <v>8</v>
      </c>
      <c r="M685">
        <v>0</v>
      </c>
      <c r="N685">
        <v>4</v>
      </c>
      <c r="O685">
        <v>0</v>
      </c>
      <c r="P685">
        <v>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19</v>
      </c>
      <c r="AF685">
        <v>1</v>
      </c>
      <c r="AG685">
        <v>0</v>
      </c>
      <c r="AH685" t="b">
        <v>1</v>
      </c>
    </row>
    <row r="686" spans="1:34" x14ac:dyDescent="0.25">
      <c r="A686" t="s">
        <v>686</v>
      </c>
      <c r="B686" t="s">
        <v>687</v>
      </c>
      <c r="C686" t="s">
        <v>61</v>
      </c>
      <c r="D686" t="b">
        <v>0</v>
      </c>
      <c r="E686">
        <v>106</v>
      </c>
      <c r="F686">
        <v>3</v>
      </c>
      <c r="G686">
        <v>1</v>
      </c>
      <c r="H686">
        <v>0</v>
      </c>
      <c r="I686">
        <v>1</v>
      </c>
      <c r="J686">
        <v>1</v>
      </c>
      <c r="K686">
        <v>6</v>
      </c>
      <c r="L686">
        <v>8</v>
      </c>
      <c r="M686">
        <v>0</v>
      </c>
      <c r="N686">
        <v>2</v>
      </c>
      <c r="O686">
        <v>0</v>
      </c>
      <c r="P686">
        <v>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18</v>
      </c>
      <c r="AF686">
        <v>1</v>
      </c>
      <c r="AG686">
        <v>0</v>
      </c>
      <c r="AH686" t="b">
        <v>1</v>
      </c>
    </row>
    <row r="687" spans="1:34" x14ac:dyDescent="0.25">
      <c r="A687" t="s">
        <v>686</v>
      </c>
      <c r="B687" t="s">
        <v>687</v>
      </c>
      <c r="C687" t="s">
        <v>216</v>
      </c>
      <c r="D687" t="b">
        <v>0</v>
      </c>
      <c r="E687">
        <v>91</v>
      </c>
      <c r="F687">
        <v>2</v>
      </c>
      <c r="G687">
        <v>0</v>
      </c>
      <c r="H687">
        <v>0</v>
      </c>
      <c r="I687">
        <v>0</v>
      </c>
      <c r="J687">
        <v>1</v>
      </c>
      <c r="K687">
        <v>2</v>
      </c>
      <c r="L687">
        <v>8</v>
      </c>
      <c r="M687">
        <v>0</v>
      </c>
      <c r="N687">
        <v>4</v>
      </c>
      <c r="O687">
        <v>0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21</v>
      </c>
      <c r="AF687">
        <v>1</v>
      </c>
      <c r="AG687">
        <v>0</v>
      </c>
      <c r="AH687" t="b">
        <v>1</v>
      </c>
    </row>
    <row r="688" spans="1:34" x14ac:dyDescent="0.25">
      <c r="A688" t="s">
        <v>686</v>
      </c>
      <c r="B688" t="s">
        <v>687</v>
      </c>
      <c r="C688" t="s">
        <v>43</v>
      </c>
      <c r="D688" t="b">
        <v>0</v>
      </c>
      <c r="E688">
        <v>128</v>
      </c>
      <c r="F688">
        <v>3</v>
      </c>
      <c r="G688">
        <v>2</v>
      </c>
      <c r="H688">
        <v>0</v>
      </c>
      <c r="I688">
        <v>2</v>
      </c>
      <c r="J688">
        <v>1</v>
      </c>
      <c r="K688">
        <v>3</v>
      </c>
      <c r="L688">
        <v>6</v>
      </c>
      <c r="M688">
        <v>0</v>
      </c>
      <c r="N688">
        <v>2</v>
      </c>
      <c r="O688">
        <v>0</v>
      </c>
      <c r="P688">
        <v>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15</v>
      </c>
      <c r="AF688">
        <v>1</v>
      </c>
      <c r="AG688">
        <v>0</v>
      </c>
      <c r="AH688" t="b">
        <v>1</v>
      </c>
    </row>
    <row r="689" spans="1:34" x14ac:dyDescent="0.25">
      <c r="A689" t="s">
        <v>686</v>
      </c>
      <c r="B689" t="s">
        <v>687</v>
      </c>
      <c r="C689" t="s">
        <v>50</v>
      </c>
      <c r="D689" t="b">
        <v>0</v>
      </c>
      <c r="E689">
        <v>64</v>
      </c>
      <c r="F689">
        <v>2</v>
      </c>
      <c r="G689">
        <v>0</v>
      </c>
      <c r="H689">
        <v>0</v>
      </c>
      <c r="I689">
        <v>0</v>
      </c>
      <c r="J689">
        <v>1</v>
      </c>
      <c r="K689">
        <v>5</v>
      </c>
      <c r="L689">
        <v>17</v>
      </c>
      <c r="M689">
        <v>0</v>
      </c>
      <c r="N689">
        <v>2</v>
      </c>
      <c r="O689">
        <v>0</v>
      </c>
      <c r="P689">
        <v>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10</v>
      </c>
      <c r="Y689">
        <v>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22</v>
      </c>
      <c r="AF689">
        <v>1</v>
      </c>
      <c r="AG689">
        <v>0</v>
      </c>
      <c r="AH689" t="b">
        <v>1</v>
      </c>
    </row>
    <row r="690" spans="1:34" x14ac:dyDescent="0.25">
      <c r="A690" t="s">
        <v>686</v>
      </c>
      <c r="B690" t="s">
        <v>687</v>
      </c>
      <c r="C690" t="s">
        <v>255</v>
      </c>
      <c r="D690" t="b">
        <v>0</v>
      </c>
      <c r="E690">
        <v>140</v>
      </c>
      <c r="F690">
        <v>7</v>
      </c>
      <c r="G690">
        <v>0</v>
      </c>
      <c r="H690">
        <v>0</v>
      </c>
      <c r="I690">
        <v>0</v>
      </c>
      <c r="J690">
        <v>2</v>
      </c>
      <c r="K690">
        <v>3</v>
      </c>
      <c r="L690">
        <v>12</v>
      </c>
      <c r="M690">
        <v>0</v>
      </c>
      <c r="N690">
        <v>3</v>
      </c>
      <c r="O690">
        <v>0</v>
      </c>
      <c r="P690">
        <v>3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4</v>
      </c>
      <c r="X690">
        <v>3</v>
      </c>
      <c r="Y690">
        <v>3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40</v>
      </c>
      <c r="AF690">
        <v>1</v>
      </c>
      <c r="AG690">
        <v>0</v>
      </c>
      <c r="AH690" t="b">
        <v>1</v>
      </c>
    </row>
    <row r="691" spans="1:34" x14ac:dyDescent="0.25">
      <c r="A691" t="s">
        <v>686</v>
      </c>
      <c r="B691" t="s">
        <v>687</v>
      </c>
      <c r="C691" t="s">
        <v>101</v>
      </c>
      <c r="D691" t="b">
        <v>0</v>
      </c>
      <c r="E691">
        <v>119</v>
      </c>
      <c r="F691">
        <v>3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4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12</v>
      </c>
      <c r="AF691">
        <v>1</v>
      </c>
      <c r="AG691">
        <v>0</v>
      </c>
      <c r="AH691" t="b">
        <v>1</v>
      </c>
    </row>
    <row r="692" spans="1:34" x14ac:dyDescent="0.25">
      <c r="A692" t="s">
        <v>688</v>
      </c>
      <c r="B692" t="s">
        <v>689</v>
      </c>
      <c r="C692" t="s">
        <v>690</v>
      </c>
      <c r="D692" t="b">
        <v>0</v>
      </c>
      <c r="E692">
        <v>73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3</v>
      </c>
      <c r="M692">
        <v>1</v>
      </c>
      <c r="N692">
        <v>0</v>
      </c>
      <c r="O692">
        <v>3</v>
      </c>
      <c r="P692">
        <v>1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26</v>
      </c>
      <c r="AF692">
        <v>1</v>
      </c>
      <c r="AG692">
        <v>0</v>
      </c>
      <c r="AH692" t="b">
        <v>1</v>
      </c>
    </row>
    <row r="693" spans="1:34" x14ac:dyDescent="0.25">
      <c r="A693" t="s">
        <v>688</v>
      </c>
      <c r="B693" t="s">
        <v>689</v>
      </c>
      <c r="C693" t="s">
        <v>691</v>
      </c>
      <c r="D693" t="b">
        <v>1</v>
      </c>
      <c r="E693">
        <v>57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7</v>
      </c>
      <c r="AF693">
        <v>1</v>
      </c>
      <c r="AG693">
        <v>0</v>
      </c>
      <c r="AH693" t="b">
        <v>1</v>
      </c>
    </row>
    <row r="694" spans="1:34" x14ac:dyDescent="0.25">
      <c r="A694" t="s">
        <v>688</v>
      </c>
      <c r="B694" t="s">
        <v>689</v>
      </c>
      <c r="C694" t="s">
        <v>692</v>
      </c>
      <c r="D694" t="b">
        <v>0</v>
      </c>
      <c r="E694">
        <v>88</v>
      </c>
      <c r="F694">
        <v>0</v>
      </c>
      <c r="G694">
        <v>1</v>
      </c>
      <c r="H694">
        <v>1</v>
      </c>
      <c r="I694">
        <v>0</v>
      </c>
      <c r="J694">
        <v>1</v>
      </c>
      <c r="K694">
        <v>2</v>
      </c>
      <c r="L694">
        <v>11</v>
      </c>
      <c r="M694">
        <v>1</v>
      </c>
      <c r="N694">
        <v>5</v>
      </c>
      <c r="O694">
        <v>3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</v>
      </c>
      <c r="W694">
        <v>2</v>
      </c>
      <c r="X694">
        <v>4</v>
      </c>
      <c r="Y694">
        <v>5</v>
      </c>
      <c r="Z694">
        <v>6</v>
      </c>
      <c r="AA694">
        <v>0</v>
      </c>
      <c r="AB694">
        <v>0</v>
      </c>
      <c r="AC694">
        <v>0</v>
      </c>
      <c r="AD694">
        <v>0</v>
      </c>
      <c r="AE694">
        <v>28</v>
      </c>
      <c r="AF694">
        <v>1</v>
      </c>
      <c r="AG694">
        <v>0</v>
      </c>
      <c r="AH694" t="b">
        <v>1</v>
      </c>
    </row>
    <row r="695" spans="1:34" x14ac:dyDescent="0.25">
      <c r="A695" t="s">
        <v>688</v>
      </c>
      <c r="B695" t="s">
        <v>689</v>
      </c>
      <c r="C695" t="s">
        <v>693</v>
      </c>
      <c r="D695" t="b">
        <v>0</v>
      </c>
      <c r="E695">
        <v>110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3</v>
      </c>
      <c r="M695">
        <v>1</v>
      </c>
      <c r="N695">
        <v>0</v>
      </c>
      <c r="O695">
        <v>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13</v>
      </c>
      <c r="AF695">
        <v>1</v>
      </c>
      <c r="AG695">
        <v>0</v>
      </c>
      <c r="AH695" t="b">
        <v>1</v>
      </c>
    </row>
    <row r="696" spans="1:34" x14ac:dyDescent="0.25">
      <c r="A696" t="s">
        <v>694</v>
      </c>
      <c r="B696" t="s">
        <v>695</v>
      </c>
      <c r="C696" t="s">
        <v>216</v>
      </c>
      <c r="D696" t="b">
        <v>0</v>
      </c>
      <c r="E696">
        <v>88</v>
      </c>
      <c r="F696">
        <v>2</v>
      </c>
      <c r="G696">
        <v>0</v>
      </c>
      <c r="H696">
        <v>0</v>
      </c>
      <c r="I696">
        <v>0</v>
      </c>
      <c r="J696">
        <v>1</v>
      </c>
      <c r="K696">
        <v>3</v>
      </c>
      <c r="L696">
        <v>14</v>
      </c>
      <c r="M696">
        <v>0</v>
      </c>
      <c r="N696">
        <v>4</v>
      </c>
      <c r="O696">
        <v>0</v>
      </c>
      <c r="P696">
        <v>3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6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21</v>
      </c>
      <c r="AF696">
        <v>1</v>
      </c>
      <c r="AG696">
        <v>0</v>
      </c>
      <c r="AH696" t="b">
        <v>1</v>
      </c>
    </row>
    <row r="697" spans="1:34" x14ac:dyDescent="0.25">
      <c r="A697" t="s">
        <v>694</v>
      </c>
      <c r="B697" t="s">
        <v>695</v>
      </c>
      <c r="C697" t="s">
        <v>61</v>
      </c>
      <c r="D697" t="b">
        <v>0</v>
      </c>
      <c r="E697">
        <v>108</v>
      </c>
      <c r="F697">
        <v>2</v>
      </c>
      <c r="G697">
        <v>0</v>
      </c>
      <c r="H697">
        <v>0</v>
      </c>
      <c r="I697">
        <v>0</v>
      </c>
      <c r="J697">
        <v>1</v>
      </c>
      <c r="K697">
        <v>5</v>
      </c>
      <c r="L697">
        <v>7</v>
      </c>
      <c r="M697">
        <v>0</v>
      </c>
      <c r="N697">
        <v>2</v>
      </c>
      <c r="O697">
        <v>0</v>
      </c>
      <c r="P697">
        <v>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18</v>
      </c>
      <c r="AF697">
        <v>1</v>
      </c>
      <c r="AG697">
        <v>0</v>
      </c>
      <c r="AH697" t="b">
        <v>1</v>
      </c>
    </row>
    <row r="698" spans="1:34" x14ac:dyDescent="0.25">
      <c r="A698" t="s">
        <v>694</v>
      </c>
      <c r="B698" t="s">
        <v>695</v>
      </c>
      <c r="C698" t="s">
        <v>43</v>
      </c>
      <c r="D698" t="b">
        <v>0</v>
      </c>
      <c r="E698">
        <v>129</v>
      </c>
      <c r="F698">
        <v>3</v>
      </c>
      <c r="G698">
        <v>1</v>
      </c>
      <c r="H698">
        <v>0</v>
      </c>
      <c r="I698">
        <v>1</v>
      </c>
      <c r="J698">
        <v>1</v>
      </c>
      <c r="K698">
        <v>2</v>
      </c>
      <c r="L698">
        <v>5</v>
      </c>
      <c r="M698">
        <v>0</v>
      </c>
      <c r="N698">
        <v>2</v>
      </c>
      <c r="O698">
        <v>0</v>
      </c>
      <c r="P698">
        <v>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15</v>
      </c>
      <c r="AF698">
        <v>1</v>
      </c>
      <c r="AG698">
        <v>0</v>
      </c>
      <c r="AH698" t="b">
        <v>1</v>
      </c>
    </row>
    <row r="699" spans="1:34" x14ac:dyDescent="0.25">
      <c r="A699" t="s">
        <v>694</v>
      </c>
      <c r="B699" t="s">
        <v>695</v>
      </c>
      <c r="C699" t="s">
        <v>101</v>
      </c>
      <c r="D699" t="b">
        <v>0</v>
      </c>
      <c r="E699">
        <v>120</v>
      </c>
      <c r="F699">
        <v>3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4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12</v>
      </c>
      <c r="AF699">
        <v>1</v>
      </c>
      <c r="AG699">
        <v>0</v>
      </c>
      <c r="AH699" t="b">
        <v>1</v>
      </c>
    </row>
    <row r="700" spans="1:34" x14ac:dyDescent="0.25">
      <c r="A700" t="s">
        <v>694</v>
      </c>
      <c r="B700" t="s">
        <v>695</v>
      </c>
      <c r="C700" t="s">
        <v>685</v>
      </c>
      <c r="D700" t="b">
        <v>0</v>
      </c>
      <c r="E700">
        <v>140</v>
      </c>
      <c r="F700">
        <v>8</v>
      </c>
      <c r="G700">
        <v>0</v>
      </c>
      <c r="H700">
        <v>0</v>
      </c>
      <c r="I700">
        <v>0</v>
      </c>
      <c r="J700">
        <v>1</v>
      </c>
      <c r="K700">
        <v>8</v>
      </c>
      <c r="L700">
        <v>27</v>
      </c>
      <c r="M700">
        <v>0</v>
      </c>
      <c r="N700">
        <v>10</v>
      </c>
      <c r="O700">
        <v>0</v>
      </c>
      <c r="P700">
        <v>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8</v>
      </c>
      <c r="X700">
        <v>15</v>
      </c>
      <c r="Y700">
        <v>10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38</v>
      </c>
      <c r="AF700">
        <v>1</v>
      </c>
      <c r="AG700">
        <v>0</v>
      </c>
      <c r="AH700" t="b">
        <v>1</v>
      </c>
    </row>
    <row r="701" spans="1:34" x14ac:dyDescent="0.25">
      <c r="A701" t="s">
        <v>694</v>
      </c>
      <c r="B701" t="s">
        <v>695</v>
      </c>
      <c r="C701" t="s">
        <v>50</v>
      </c>
      <c r="D701" t="b">
        <v>0</v>
      </c>
      <c r="E701">
        <v>63</v>
      </c>
      <c r="F701">
        <v>2</v>
      </c>
      <c r="G701">
        <v>0</v>
      </c>
      <c r="H701">
        <v>0</v>
      </c>
      <c r="I701">
        <v>0</v>
      </c>
      <c r="J701">
        <v>1</v>
      </c>
      <c r="K701">
        <v>5</v>
      </c>
      <c r="L701">
        <v>17</v>
      </c>
      <c r="M701">
        <v>0</v>
      </c>
      <c r="N701">
        <v>2</v>
      </c>
      <c r="O701">
        <v>0</v>
      </c>
      <c r="P701">
        <v>5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12</v>
      </c>
      <c r="Y701">
        <v>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17</v>
      </c>
      <c r="AF701">
        <v>1</v>
      </c>
      <c r="AG701">
        <v>0</v>
      </c>
      <c r="AH701" t="b">
        <v>1</v>
      </c>
    </row>
    <row r="702" spans="1:34" x14ac:dyDescent="0.25">
      <c r="A702" t="s">
        <v>696</v>
      </c>
      <c r="B702" t="s">
        <v>697</v>
      </c>
      <c r="C702" t="s">
        <v>698</v>
      </c>
      <c r="D702" t="b">
        <v>0</v>
      </c>
      <c r="E702">
        <v>55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18</v>
      </c>
      <c r="AF702">
        <v>0</v>
      </c>
      <c r="AG702">
        <v>0</v>
      </c>
      <c r="AH702" t="b">
        <v>1</v>
      </c>
    </row>
    <row r="703" spans="1:34" x14ac:dyDescent="0.25">
      <c r="A703" t="s">
        <v>696</v>
      </c>
      <c r="B703" t="s">
        <v>697</v>
      </c>
      <c r="C703" t="s">
        <v>699</v>
      </c>
      <c r="D703" t="b">
        <v>0</v>
      </c>
      <c r="E703">
        <v>45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17</v>
      </c>
      <c r="AF703">
        <v>0</v>
      </c>
      <c r="AG703">
        <v>0</v>
      </c>
      <c r="AH703" t="b">
        <v>1</v>
      </c>
    </row>
    <row r="704" spans="1:34" x14ac:dyDescent="0.25">
      <c r="A704" t="s">
        <v>700</v>
      </c>
      <c r="B704" t="s">
        <v>701</v>
      </c>
      <c r="C704" t="s">
        <v>702</v>
      </c>
      <c r="D704" t="b">
        <v>0</v>
      </c>
      <c r="E704">
        <v>192</v>
      </c>
      <c r="F704">
        <v>3</v>
      </c>
      <c r="G704">
        <v>0</v>
      </c>
      <c r="H704">
        <v>0</v>
      </c>
      <c r="I704">
        <v>0</v>
      </c>
      <c r="J704">
        <v>2</v>
      </c>
      <c r="K704">
        <v>2</v>
      </c>
      <c r="L704">
        <v>12</v>
      </c>
      <c r="M704">
        <v>0</v>
      </c>
      <c r="N704">
        <v>2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10</v>
      </c>
      <c r="Y704">
        <v>3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24</v>
      </c>
      <c r="AF704">
        <v>1</v>
      </c>
      <c r="AG704">
        <v>0</v>
      </c>
      <c r="AH704" t="b">
        <v>1</v>
      </c>
    </row>
    <row r="705" spans="1:34" x14ac:dyDescent="0.25">
      <c r="A705" t="s">
        <v>700</v>
      </c>
      <c r="B705" t="s">
        <v>701</v>
      </c>
      <c r="C705" t="s">
        <v>61</v>
      </c>
      <c r="D705" t="b">
        <v>0</v>
      </c>
      <c r="E705">
        <v>120</v>
      </c>
      <c r="F705">
        <v>3</v>
      </c>
      <c r="G705">
        <v>0</v>
      </c>
      <c r="H705">
        <v>0</v>
      </c>
      <c r="I705">
        <v>0</v>
      </c>
      <c r="J705">
        <v>1</v>
      </c>
      <c r="K705">
        <v>6</v>
      </c>
      <c r="L705">
        <v>8</v>
      </c>
      <c r="M705">
        <v>0</v>
      </c>
      <c r="N705">
        <v>2</v>
      </c>
      <c r="O705">
        <v>0</v>
      </c>
      <c r="P705">
        <v>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5</v>
      </c>
      <c r="Y705">
        <v>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15</v>
      </c>
      <c r="AF705">
        <v>1</v>
      </c>
      <c r="AG705">
        <v>0</v>
      </c>
      <c r="AH705" t="b">
        <v>1</v>
      </c>
    </row>
    <row r="706" spans="1:34" x14ac:dyDescent="0.25">
      <c r="A706" t="s">
        <v>700</v>
      </c>
      <c r="B706" t="s">
        <v>701</v>
      </c>
      <c r="C706" t="s">
        <v>37</v>
      </c>
      <c r="D706" t="b">
        <v>0</v>
      </c>
      <c r="E706">
        <v>158</v>
      </c>
      <c r="F706">
        <v>3</v>
      </c>
      <c r="G706">
        <v>0</v>
      </c>
      <c r="H706">
        <v>0</v>
      </c>
      <c r="I706">
        <v>0</v>
      </c>
      <c r="J706">
        <v>1</v>
      </c>
      <c r="K706">
        <v>5</v>
      </c>
      <c r="L706">
        <v>11</v>
      </c>
      <c r="M706">
        <v>0</v>
      </c>
      <c r="N706">
        <v>1</v>
      </c>
      <c r="O706">
        <v>0</v>
      </c>
      <c r="P706">
        <v>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22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9</v>
      </c>
      <c r="AF706">
        <v>1</v>
      </c>
      <c r="AG706">
        <v>0</v>
      </c>
      <c r="AH706" t="b">
        <v>1</v>
      </c>
    </row>
    <row r="707" spans="1:34" x14ac:dyDescent="0.25">
      <c r="A707" t="s">
        <v>700</v>
      </c>
      <c r="B707" t="s">
        <v>701</v>
      </c>
      <c r="C707" t="s">
        <v>50</v>
      </c>
      <c r="D707" t="b">
        <v>0</v>
      </c>
      <c r="E707">
        <v>71</v>
      </c>
      <c r="F707">
        <v>3</v>
      </c>
      <c r="G707">
        <v>0</v>
      </c>
      <c r="H707">
        <v>0</v>
      </c>
      <c r="I707">
        <v>0</v>
      </c>
      <c r="J707">
        <v>1</v>
      </c>
      <c r="K707">
        <v>4</v>
      </c>
      <c r="L707">
        <v>21</v>
      </c>
      <c r="M707">
        <v>0</v>
      </c>
      <c r="N707">
        <v>2</v>
      </c>
      <c r="O707">
        <v>0</v>
      </c>
      <c r="P707">
        <v>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</v>
      </c>
      <c r="X707">
        <v>22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16</v>
      </c>
      <c r="AF707">
        <v>1</v>
      </c>
      <c r="AG707">
        <v>0</v>
      </c>
      <c r="AH707" t="b">
        <v>1</v>
      </c>
    </row>
    <row r="708" spans="1:34" x14ac:dyDescent="0.25">
      <c r="A708" t="s">
        <v>700</v>
      </c>
      <c r="B708" t="s">
        <v>701</v>
      </c>
      <c r="C708" t="s">
        <v>43</v>
      </c>
      <c r="D708" t="b">
        <v>0</v>
      </c>
      <c r="E708">
        <v>133</v>
      </c>
      <c r="F708">
        <v>4</v>
      </c>
      <c r="G708">
        <v>1</v>
      </c>
      <c r="H708">
        <v>0</v>
      </c>
      <c r="I708">
        <v>1</v>
      </c>
      <c r="J708">
        <v>1</v>
      </c>
      <c r="K708">
        <v>3</v>
      </c>
      <c r="L708">
        <v>6</v>
      </c>
      <c r="M708">
        <v>0</v>
      </c>
      <c r="N708">
        <v>2</v>
      </c>
      <c r="O708">
        <v>0</v>
      </c>
      <c r="P708">
        <v>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12</v>
      </c>
      <c r="AF708">
        <v>1</v>
      </c>
      <c r="AG708">
        <v>0</v>
      </c>
      <c r="AH708" t="b">
        <v>1</v>
      </c>
    </row>
    <row r="709" spans="1:34" x14ac:dyDescent="0.25">
      <c r="A709" t="s">
        <v>700</v>
      </c>
      <c r="B709" t="s">
        <v>701</v>
      </c>
      <c r="C709" t="s">
        <v>216</v>
      </c>
      <c r="D709" t="b">
        <v>0</v>
      </c>
      <c r="E709">
        <v>105</v>
      </c>
      <c r="F709">
        <v>3</v>
      </c>
      <c r="G709">
        <v>0</v>
      </c>
      <c r="H709">
        <v>0</v>
      </c>
      <c r="I709">
        <v>0</v>
      </c>
      <c r="J709">
        <v>1</v>
      </c>
      <c r="K709">
        <v>3</v>
      </c>
      <c r="L709">
        <v>10</v>
      </c>
      <c r="M709">
        <v>0</v>
      </c>
      <c r="N709">
        <v>4</v>
      </c>
      <c r="O709">
        <v>0</v>
      </c>
      <c r="P709">
        <v>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10</v>
      </c>
      <c r="Y709">
        <v>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18</v>
      </c>
      <c r="AF709">
        <v>1</v>
      </c>
      <c r="AG709">
        <v>0</v>
      </c>
      <c r="AH709" t="b">
        <v>1</v>
      </c>
    </row>
    <row r="710" spans="1:34" x14ac:dyDescent="0.25">
      <c r="A710" t="s">
        <v>700</v>
      </c>
      <c r="B710" t="s">
        <v>701</v>
      </c>
      <c r="C710" t="s">
        <v>703</v>
      </c>
      <c r="D710" t="b">
        <v>0</v>
      </c>
      <c r="E710">
        <v>176</v>
      </c>
      <c r="F710">
        <v>3</v>
      </c>
      <c r="G710">
        <v>0</v>
      </c>
      <c r="H710">
        <v>0</v>
      </c>
      <c r="I710">
        <v>0</v>
      </c>
      <c r="J710">
        <v>1</v>
      </c>
      <c r="K710">
        <v>5</v>
      </c>
      <c r="L710">
        <v>10</v>
      </c>
      <c r="M710">
        <v>0</v>
      </c>
      <c r="N710">
        <v>1</v>
      </c>
      <c r="O710">
        <v>0</v>
      </c>
      <c r="P710">
        <v>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20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11</v>
      </c>
      <c r="AF710">
        <v>1</v>
      </c>
      <c r="AG710">
        <v>0</v>
      </c>
      <c r="AH710" t="b">
        <v>1</v>
      </c>
    </row>
    <row r="711" spans="1:34" x14ac:dyDescent="0.25">
      <c r="A711" t="s">
        <v>700</v>
      </c>
      <c r="B711" t="s">
        <v>701</v>
      </c>
      <c r="C711" t="s">
        <v>56</v>
      </c>
      <c r="D711" t="b">
        <v>0</v>
      </c>
      <c r="E711">
        <v>144</v>
      </c>
      <c r="F711">
        <v>3</v>
      </c>
      <c r="G711">
        <v>0</v>
      </c>
      <c r="H711">
        <v>0</v>
      </c>
      <c r="I711">
        <v>0</v>
      </c>
      <c r="J711">
        <v>1</v>
      </c>
      <c r="K711">
        <v>3</v>
      </c>
      <c r="L711">
        <v>9</v>
      </c>
      <c r="M711">
        <v>0</v>
      </c>
      <c r="N711">
        <v>1</v>
      </c>
      <c r="O711">
        <v>0</v>
      </c>
      <c r="P711">
        <v>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21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10</v>
      </c>
      <c r="AF711">
        <v>1</v>
      </c>
      <c r="AG711">
        <v>0</v>
      </c>
      <c r="AH711" t="b">
        <v>1</v>
      </c>
    </row>
    <row r="712" spans="1:34" x14ac:dyDescent="0.25">
      <c r="A712" t="s">
        <v>700</v>
      </c>
      <c r="B712" t="s">
        <v>701</v>
      </c>
      <c r="C712" t="s">
        <v>53</v>
      </c>
      <c r="D712" t="b">
        <v>0</v>
      </c>
      <c r="E712">
        <v>225</v>
      </c>
      <c r="F712">
        <v>3</v>
      </c>
      <c r="G712">
        <v>0</v>
      </c>
      <c r="H712">
        <v>0</v>
      </c>
      <c r="I712">
        <v>0</v>
      </c>
      <c r="J712">
        <v>1</v>
      </c>
      <c r="K712">
        <v>4</v>
      </c>
      <c r="L712">
        <v>9</v>
      </c>
      <c r="M712">
        <v>0</v>
      </c>
      <c r="N712">
        <v>1</v>
      </c>
      <c r="O712">
        <v>0</v>
      </c>
      <c r="P712">
        <v>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20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18</v>
      </c>
      <c r="AF712">
        <v>1</v>
      </c>
      <c r="AG712">
        <v>0</v>
      </c>
      <c r="AH712" t="b">
        <v>1</v>
      </c>
    </row>
    <row r="713" spans="1:34" x14ac:dyDescent="0.25">
      <c r="A713" t="s">
        <v>700</v>
      </c>
      <c r="B713" t="s">
        <v>701</v>
      </c>
      <c r="C713" t="s">
        <v>67</v>
      </c>
      <c r="D713" t="b">
        <v>0</v>
      </c>
      <c r="E713">
        <v>239</v>
      </c>
      <c r="F713">
        <v>3</v>
      </c>
      <c r="G713">
        <v>0</v>
      </c>
      <c r="H713">
        <v>0</v>
      </c>
      <c r="I713">
        <v>0</v>
      </c>
      <c r="J713">
        <v>1</v>
      </c>
      <c r="K713">
        <v>8</v>
      </c>
      <c r="L713">
        <v>12</v>
      </c>
      <c r="M713">
        <v>0</v>
      </c>
      <c r="N713">
        <v>1</v>
      </c>
      <c r="O713">
        <v>0</v>
      </c>
      <c r="P713">
        <v>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5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13</v>
      </c>
      <c r="AF713">
        <v>1</v>
      </c>
      <c r="AG713">
        <v>0</v>
      </c>
      <c r="AH713" t="b">
        <v>1</v>
      </c>
    </row>
    <row r="714" spans="1:34" x14ac:dyDescent="0.25">
      <c r="A714" t="s">
        <v>700</v>
      </c>
      <c r="B714" t="s">
        <v>701</v>
      </c>
      <c r="C714" t="s">
        <v>58</v>
      </c>
      <c r="D714" t="b">
        <v>0</v>
      </c>
      <c r="E714">
        <v>209</v>
      </c>
      <c r="F714">
        <v>3</v>
      </c>
      <c r="G714">
        <v>0</v>
      </c>
      <c r="H714">
        <v>0</v>
      </c>
      <c r="I714">
        <v>0</v>
      </c>
      <c r="J714">
        <v>1</v>
      </c>
      <c r="K714">
        <v>5</v>
      </c>
      <c r="L714">
        <v>11</v>
      </c>
      <c r="M714">
        <v>0</v>
      </c>
      <c r="N714">
        <v>1</v>
      </c>
      <c r="O714">
        <v>0</v>
      </c>
      <c r="P714">
        <v>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21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17</v>
      </c>
      <c r="AF714">
        <v>1</v>
      </c>
      <c r="AG714">
        <v>0</v>
      </c>
      <c r="AH714" t="b">
        <v>1</v>
      </c>
    </row>
    <row r="715" spans="1:34" x14ac:dyDescent="0.25">
      <c r="A715" t="s">
        <v>700</v>
      </c>
      <c r="B715" t="s">
        <v>701</v>
      </c>
      <c r="C715" t="s">
        <v>704</v>
      </c>
      <c r="D715" t="b">
        <v>0</v>
      </c>
      <c r="E715">
        <v>63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3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10</v>
      </c>
      <c r="AF715">
        <v>1</v>
      </c>
      <c r="AG715">
        <v>0</v>
      </c>
      <c r="AH715" t="b">
        <v>1</v>
      </c>
    </row>
    <row r="716" spans="1:34" x14ac:dyDescent="0.25">
      <c r="A716" t="s">
        <v>705</v>
      </c>
      <c r="B716" t="s">
        <v>706</v>
      </c>
      <c r="C716" t="s">
        <v>707</v>
      </c>
      <c r="D716" t="b">
        <v>1</v>
      </c>
      <c r="E716">
        <v>64</v>
      </c>
      <c r="F716">
        <v>2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4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13</v>
      </c>
      <c r="AF716">
        <v>1</v>
      </c>
      <c r="AG716">
        <v>0</v>
      </c>
      <c r="AH716" t="b">
        <v>1</v>
      </c>
    </row>
    <row r="717" spans="1:34" x14ac:dyDescent="0.25">
      <c r="A717" t="s">
        <v>705</v>
      </c>
      <c r="B717" t="s">
        <v>706</v>
      </c>
      <c r="C717" t="s">
        <v>708</v>
      </c>
      <c r="D717" t="b">
        <v>0</v>
      </c>
      <c r="E717">
        <v>99</v>
      </c>
      <c r="F717">
        <v>1</v>
      </c>
      <c r="G717">
        <v>1</v>
      </c>
      <c r="H717">
        <v>0</v>
      </c>
      <c r="I717">
        <v>1</v>
      </c>
      <c r="J717">
        <v>1</v>
      </c>
      <c r="K717">
        <v>2</v>
      </c>
      <c r="L717">
        <v>4</v>
      </c>
      <c r="M717">
        <v>0</v>
      </c>
      <c r="N717">
        <v>0</v>
      </c>
      <c r="O717">
        <v>0</v>
      </c>
      <c r="P717">
        <v>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16</v>
      </c>
      <c r="AF717">
        <v>1</v>
      </c>
      <c r="AG717">
        <v>0</v>
      </c>
      <c r="AH717" t="b">
        <v>1</v>
      </c>
    </row>
    <row r="718" spans="1:34" x14ac:dyDescent="0.25">
      <c r="A718" t="s">
        <v>705</v>
      </c>
      <c r="B718" t="s">
        <v>706</v>
      </c>
      <c r="C718" t="s">
        <v>709</v>
      </c>
      <c r="D718" t="b">
        <v>0</v>
      </c>
      <c r="E718">
        <v>110</v>
      </c>
      <c r="F718">
        <v>0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3</v>
      </c>
      <c r="M718">
        <v>1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11</v>
      </c>
      <c r="AF718">
        <v>1</v>
      </c>
      <c r="AG718">
        <v>0</v>
      </c>
      <c r="AH718" t="b">
        <v>1</v>
      </c>
    </row>
    <row r="719" spans="1:34" x14ac:dyDescent="0.25">
      <c r="A719" t="s">
        <v>705</v>
      </c>
      <c r="B719" t="s">
        <v>706</v>
      </c>
      <c r="C719" t="s">
        <v>710</v>
      </c>
      <c r="D719" t="b">
        <v>0</v>
      </c>
      <c r="E719">
        <v>76</v>
      </c>
      <c r="F719">
        <v>2</v>
      </c>
      <c r="G719">
        <v>1</v>
      </c>
      <c r="H719">
        <v>0</v>
      </c>
      <c r="I719">
        <v>1</v>
      </c>
      <c r="J719">
        <v>1</v>
      </c>
      <c r="K719">
        <v>3</v>
      </c>
      <c r="L719">
        <v>5</v>
      </c>
      <c r="M719">
        <v>0</v>
      </c>
      <c r="N719">
        <v>0</v>
      </c>
      <c r="O719">
        <v>1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17</v>
      </c>
      <c r="AF719">
        <v>1</v>
      </c>
      <c r="AG719">
        <v>0</v>
      </c>
      <c r="AH719" t="b">
        <v>1</v>
      </c>
    </row>
    <row r="720" spans="1:34" x14ac:dyDescent="0.25">
      <c r="A720" t="s">
        <v>705</v>
      </c>
      <c r="B720" t="s">
        <v>706</v>
      </c>
      <c r="C720" t="s">
        <v>711</v>
      </c>
      <c r="D720" t="b">
        <v>0</v>
      </c>
      <c r="E720">
        <v>132</v>
      </c>
      <c r="F720">
        <v>1</v>
      </c>
      <c r="G720">
        <v>1</v>
      </c>
      <c r="H720">
        <v>0</v>
      </c>
      <c r="I720">
        <v>1</v>
      </c>
      <c r="J720">
        <v>3</v>
      </c>
      <c r="K720">
        <v>4</v>
      </c>
      <c r="L720">
        <v>12</v>
      </c>
      <c r="M720">
        <v>1</v>
      </c>
      <c r="N720">
        <v>4</v>
      </c>
      <c r="O720">
        <v>1</v>
      </c>
      <c r="P720">
        <v>4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5</v>
      </c>
      <c r="Z720">
        <v>0</v>
      </c>
      <c r="AA720">
        <v>2</v>
      </c>
      <c r="AB720">
        <v>0</v>
      </c>
      <c r="AC720">
        <v>0</v>
      </c>
      <c r="AD720">
        <v>0</v>
      </c>
      <c r="AE720">
        <v>21</v>
      </c>
      <c r="AF720">
        <v>1</v>
      </c>
      <c r="AG720">
        <v>0</v>
      </c>
      <c r="AH720" t="b">
        <v>1</v>
      </c>
    </row>
    <row r="721" spans="1:34" x14ac:dyDescent="0.25">
      <c r="A721" t="s">
        <v>705</v>
      </c>
      <c r="B721" t="s">
        <v>706</v>
      </c>
      <c r="C721" t="s">
        <v>712</v>
      </c>
      <c r="D721" t="b">
        <v>0</v>
      </c>
      <c r="E721">
        <v>121</v>
      </c>
      <c r="F721">
        <v>1</v>
      </c>
      <c r="G721">
        <v>3</v>
      </c>
      <c r="H721">
        <v>3</v>
      </c>
      <c r="I721">
        <v>0</v>
      </c>
      <c r="J721">
        <v>1</v>
      </c>
      <c r="K721">
        <v>1</v>
      </c>
      <c r="L721">
        <v>3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11</v>
      </c>
      <c r="AF721">
        <v>1</v>
      </c>
      <c r="AG721">
        <v>0</v>
      </c>
      <c r="AH721" t="b">
        <v>1</v>
      </c>
    </row>
    <row r="722" spans="1:34" x14ac:dyDescent="0.25">
      <c r="A722" t="s">
        <v>705</v>
      </c>
      <c r="B722" t="s">
        <v>706</v>
      </c>
      <c r="C722" t="s">
        <v>82</v>
      </c>
      <c r="D722" t="b">
        <v>0</v>
      </c>
      <c r="E722">
        <v>180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5</v>
      </c>
      <c r="M722">
        <v>1</v>
      </c>
      <c r="N722">
        <v>1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2</v>
      </c>
      <c r="AF722">
        <v>1</v>
      </c>
      <c r="AG722">
        <v>0</v>
      </c>
      <c r="AH722" t="b">
        <v>0</v>
      </c>
    </row>
    <row r="723" spans="1:34" x14ac:dyDescent="0.25">
      <c r="A723" t="s">
        <v>705</v>
      </c>
      <c r="B723" t="s">
        <v>706</v>
      </c>
      <c r="C723" t="s">
        <v>77</v>
      </c>
      <c r="D723" t="b">
        <v>0</v>
      </c>
      <c r="E723">
        <v>162</v>
      </c>
      <c r="F723">
        <v>1</v>
      </c>
      <c r="G723">
        <v>0</v>
      </c>
      <c r="H723">
        <v>0</v>
      </c>
      <c r="I723">
        <v>0</v>
      </c>
      <c r="J723">
        <v>5</v>
      </c>
      <c r="K723">
        <v>2</v>
      </c>
      <c r="L723">
        <v>16</v>
      </c>
      <c r="M723">
        <v>5</v>
      </c>
      <c r="N723">
        <v>1</v>
      </c>
      <c r="O723">
        <v>1</v>
      </c>
      <c r="P723">
        <v>2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21</v>
      </c>
      <c r="AF723">
        <v>1</v>
      </c>
      <c r="AG723">
        <v>0</v>
      </c>
      <c r="AH723" t="b">
        <v>1</v>
      </c>
    </row>
    <row r="724" spans="1:34" x14ac:dyDescent="0.25">
      <c r="A724" t="s">
        <v>705</v>
      </c>
      <c r="B724" t="s">
        <v>706</v>
      </c>
      <c r="C724" t="s">
        <v>84</v>
      </c>
      <c r="D724" t="b">
        <v>0</v>
      </c>
      <c r="E724">
        <v>195</v>
      </c>
      <c r="F724">
        <v>1</v>
      </c>
      <c r="G724">
        <v>0</v>
      </c>
      <c r="H724">
        <v>0</v>
      </c>
      <c r="I724">
        <v>0</v>
      </c>
      <c r="J724">
        <v>1</v>
      </c>
      <c r="K724">
        <v>2</v>
      </c>
      <c r="L724">
        <v>5</v>
      </c>
      <c r="M724">
        <v>1</v>
      </c>
      <c r="N724">
        <v>1</v>
      </c>
      <c r="O724">
        <v>0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20</v>
      </c>
      <c r="AF724">
        <v>1</v>
      </c>
      <c r="AG724">
        <v>0</v>
      </c>
      <c r="AH724" t="b">
        <v>1</v>
      </c>
    </row>
    <row r="725" spans="1:34" x14ac:dyDescent="0.25">
      <c r="A725" t="s">
        <v>705</v>
      </c>
      <c r="B725" t="s">
        <v>706</v>
      </c>
      <c r="C725" t="s">
        <v>713</v>
      </c>
      <c r="D725" t="b">
        <v>0</v>
      </c>
      <c r="E725">
        <v>150</v>
      </c>
      <c r="F725">
        <v>1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3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11</v>
      </c>
      <c r="AF725">
        <v>1</v>
      </c>
      <c r="AG725">
        <v>0</v>
      </c>
      <c r="AH725" t="b">
        <v>1</v>
      </c>
    </row>
    <row r="726" spans="1:34" x14ac:dyDescent="0.25">
      <c r="A726" t="s">
        <v>705</v>
      </c>
      <c r="B726" t="s">
        <v>706</v>
      </c>
      <c r="C726" t="s">
        <v>714</v>
      </c>
      <c r="D726" t="b">
        <v>0</v>
      </c>
      <c r="E726">
        <v>89</v>
      </c>
      <c r="F726">
        <v>2</v>
      </c>
      <c r="G726">
        <v>1</v>
      </c>
      <c r="H726">
        <v>0</v>
      </c>
      <c r="I726">
        <v>1</v>
      </c>
      <c r="J726">
        <v>1</v>
      </c>
      <c r="K726">
        <v>2</v>
      </c>
      <c r="L726">
        <v>4</v>
      </c>
      <c r="M726">
        <v>0</v>
      </c>
      <c r="N726">
        <v>0</v>
      </c>
      <c r="O726">
        <v>1</v>
      </c>
      <c r="P726">
        <v>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16</v>
      </c>
      <c r="AF726">
        <v>1</v>
      </c>
      <c r="AG726">
        <v>0</v>
      </c>
      <c r="AH726" t="b">
        <v>1</v>
      </c>
    </row>
    <row r="727" spans="1:34" x14ac:dyDescent="0.25">
      <c r="A727" t="s">
        <v>715</v>
      </c>
      <c r="B727" t="s">
        <v>716</v>
      </c>
      <c r="C727" t="s">
        <v>717</v>
      </c>
      <c r="D727" t="b">
        <v>1</v>
      </c>
      <c r="E727">
        <v>54</v>
      </c>
      <c r="F727">
        <v>1</v>
      </c>
      <c r="G727">
        <v>19</v>
      </c>
      <c r="H727">
        <v>19</v>
      </c>
      <c r="I727">
        <v>0</v>
      </c>
      <c r="J727">
        <v>1</v>
      </c>
      <c r="K727">
        <v>0</v>
      </c>
      <c r="L727">
        <v>4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9</v>
      </c>
      <c r="AF727">
        <v>1</v>
      </c>
      <c r="AG727">
        <v>0</v>
      </c>
      <c r="AH727" t="b">
        <v>1</v>
      </c>
    </row>
    <row r="728" spans="1:34" x14ac:dyDescent="0.25">
      <c r="A728" t="s">
        <v>715</v>
      </c>
      <c r="B728" t="s">
        <v>716</v>
      </c>
      <c r="C728" t="s">
        <v>718</v>
      </c>
      <c r="D728" t="b">
        <v>0</v>
      </c>
      <c r="E728">
        <v>64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3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8</v>
      </c>
      <c r="AF728">
        <v>1</v>
      </c>
      <c r="AG728">
        <v>0</v>
      </c>
      <c r="AH728" t="b">
        <v>1</v>
      </c>
    </row>
    <row r="729" spans="1:34" x14ac:dyDescent="0.25">
      <c r="A729" t="s">
        <v>719</v>
      </c>
      <c r="B729" t="s">
        <v>720</v>
      </c>
      <c r="C729" t="s">
        <v>131</v>
      </c>
      <c r="D729" t="b">
        <v>0</v>
      </c>
      <c r="E729">
        <v>57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3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17</v>
      </c>
      <c r="AF729">
        <v>1</v>
      </c>
      <c r="AG729">
        <v>0</v>
      </c>
      <c r="AH729" t="b">
        <v>1</v>
      </c>
    </row>
    <row r="730" spans="1:34" x14ac:dyDescent="0.25">
      <c r="A730" t="s">
        <v>721</v>
      </c>
      <c r="B730" t="s">
        <v>722</v>
      </c>
      <c r="C730" t="s">
        <v>179</v>
      </c>
      <c r="D730" t="b">
        <v>0</v>
      </c>
      <c r="E730">
        <v>449</v>
      </c>
      <c r="F730">
        <v>1</v>
      </c>
      <c r="G730">
        <v>1</v>
      </c>
      <c r="H730">
        <v>0</v>
      </c>
      <c r="I730">
        <v>1</v>
      </c>
      <c r="J730">
        <v>1</v>
      </c>
      <c r="K730">
        <v>2</v>
      </c>
      <c r="L730">
        <v>7</v>
      </c>
      <c r="M730">
        <v>0</v>
      </c>
      <c r="N730">
        <v>0</v>
      </c>
      <c r="O730">
        <v>1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15</v>
      </c>
      <c r="AF730">
        <v>2</v>
      </c>
      <c r="AG730">
        <v>0</v>
      </c>
      <c r="AH730" t="b">
        <v>1</v>
      </c>
    </row>
    <row r="731" spans="1:34" x14ac:dyDescent="0.25">
      <c r="A731" t="s">
        <v>721</v>
      </c>
      <c r="B731" t="s">
        <v>722</v>
      </c>
      <c r="C731" t="s">
        <v>723</v>
      </c>
      <c r="D731" t="b">
        <v>0</v>
      </c>
      <c r="E731">
        <v>158</v>
      </c>
      <c r="F731">
        <v>2</v>
      </c>
      <c r="G731">
        <v>2</v>
      </c>
      <c r="H731">
        <v>0</v>
      </c>
      <c r="I731">
        <v>2</v>
      </c>
      <c r="J731">
        <v>1</v>
      </c>
      <c r="K731">
        <v>2</v>
      </c>
      <c r="L731">
        <v>5</v>
      </c>
      <c r="M731">
        <v>0</v>
      </c>
      <c r="N731">
        <v>0</v>
      </c>
      <c r="O731">
        <v>1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27</v>
      </c>
      <c r="AF731">
        <v>1</v>
      </c>
      <c r="AG731">
        <v>0</v>
      </c>
      <c r="AH731" t="b">
        <v>1</v>
      </c>
    </row>
    <row r="732" spans="1:34" x14ac:dyDescent="0.25">
      <c r="A732" t="s">
        <v>721</v>
      </c>
      <c r="B732" t="s">
        <v>722</v>
      </c>
      <c r="C732" t="s">
        <v>724</v>
      </c>
      <c r="D732" t="b">
        <v>0</v>
      </c>
      <c r="E732">
        <v>210</v>
      </c>
      <c r="F732">
        <v>0</v>
      </c>
      <c r="G732">
        <v>1</v>
      </c>
      <c r="H732">
        <v>1</v>
      </c>
      <c r="I732">
        <v>0</v>
      </c>
      <c r="J732">
        <v>1</v>
      </c>
      <c r="K732">
        <v>0</v>
      </c>
      <c r="L732">
        <v>3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16</v>
      </c>
      <c r="AF732">
        <v>1</v>
      </c>
      <c r="AG732">
        <v>0</v>
      </c>
      <c r="AH732" t="b">
        <v>1</v>
      </c>
    </row>
    <row r="733" spans="1:34" x14ac:dyDescent="0.25">
      <c r="A733" t="s">
        <v>721</v>
      </c>
      <c r="B733" t="s">
        <v>722</v>
      </c>
      <c r="C733" t="s">
        <v>173</v>
      </c>
      <c r="D733" t="b">
        <v>0</v>
      </c>
      <c r="E733">
        <v>466</v>
      </c>
      <c r="F733">
        <v>1</v>
      </c>
      <c r="G733">
        <v>1</v>
      </c>
      <c r="H733">
        <v>0</v>
      </c>
      <c r="I733">
        <v>1</v>
      </c>
      <c r="J733">
        <v>1</v>
      </c>
      <c r="K733">
        <v>2</v>
      </c>
      <c r="L733">
        <v>7</v>
      </c>
      <c r="M733">
        <v>0</v>
      </c>
      <c r="N733">
        <v>0</v>
      </c>
      <c r="O733">
        <v>1</v>
      </c>
      <c r="P733">
        <v>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4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20</v>
      </c>
      <c r="AF733">
        <v>2</v>
      </c>
      <c r="AG733">
        <v>0</v>
      </c>
      <c r="AH733" t="b">
        <v>1</v>
      </c>
    </row>
    <row r="734" spans="1:34" x14ac:dyDescent="0.25">
      <c r="A734" t="s">
        <v>721</v>
      </c>
      <c r="B734" t="s">
        <v>722</v>
      </c>
      <c r="C734" t="s">
        <v>77</v>
      </c>
      <c r="D734" t="b">
        <v>0</v>
      </c>
      <c r="E734">
        <v>412</v>
      </c>
      <c r="F734">
        <v>2</v>
      </c>
      <c r="G734">
        <v>1</v>
      </c>
      <c r="H734">
        <v>0</v>
      </c>
      <c r="I734">
        <v>1</v>
      </c>
      <c r="J734">
        <v>8</v>
      </c>
      <c r="K734">
        <v>2</v>
      </c>
      <c r="L734">
        <v>25</v>
      </c>
      <c r="M734">
        <v>8</v>
      </c>
      <c r="N734">
        <v>1</v>
      </c>
      <c r="O734">
        <v>1</v>
      </c>
      <c r="P734">
        <v>2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18</v>
      </c>
      <c r="AF734">
        <v>1</v>
      </c>
      <c r="AG734">
        <v>0</v>
      </c>
      <c r="AH734" t="b">
        <v>1</v>
      </c>
    </row>
    <row r="735" spans="1:34" x14ac:dyDescent="0.25">
      <c r="A735" t="s">
        <v>721</v>
      </c>
      <c r="B735" t="s">
        <v>722</v>
      </c>
      <c r="C735" t="s">
        <v>725</v>
      </c>
      <c r="D735" t="b">
        <v>1</v>
      </c>
      <c r="E735">
        <v>104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40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13</v>
      </c>
      <c r="AF735">
        <v>1</v>
      </c>
      <c r="AG735">
        <v>0</v>
      </c>
      <c r="AH735" t="b">
        <v>1</v>
      </c>
    </row>
    <row r="736" spans="1:34" x14ac:dyDescent="0.25">
      <c r="A736" t="s">
        <v>721</v>
      </c>
      <c r="B736" t="s">
        <v>722</v>
      </c>
      <c r="C736" t="s">
        <v>726</v>
      </c>
      <c r="D736" t="b">
        <v>1</v>
      </c>
      <c r="E736">
        <v>128</v>
      </c>
      <c r="F736">
        <v>3</v>
      </c>
      <c r="G736">
        <v>3</v>
      </c>
      <c r="H736">
        <v>0</v>
      </c>
      <c r="I736">
        <v>3</v>
      </c>
      <c r="J736">
        <v>1</v>
      </c>
      <c r="K736">
        <v>3</v>
      </c>
      <c r="L736">
        <v>13</v>
      </c>
      <c r="M736">
        <v>0</v>
      </c>
      <c r="N736">
        <v>0</v>
      </c>
      <c r="O736">
        <v>4</v>
      </c>
      <c r="P736">
        <v>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</v>
      </c>
      <c r="X736">
        <v>1</v>
      </c>
      <c r="Y736">
        <v>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28</v>
      </c>
      <c r="AF736">
        <v>1</v>
      </c>
      <c r="AG736">
        <v>0</v>
      </c>
      <c r="AH736" t="b">
        <v>1</v>
      </c>
    </row>
    <row r="737" spans="1:34" x14ac:dyDescent="0.25">
      <c r="A737" t="s">
        <v>721</v>
      </c>
      <c r="B737" t="s">
        <v>722</v>
      </c>
      <c r="C737" t="s">
        <v>727</v>
      </c>
      <c r="D737" t="b">
        <v>0</v>
      </c>
      <c r="E737">
        <v>148</v>
      </c>
      <c r="F737">
        <v>0</v>
      </c>
      <c r="G737">
        <v>1</v>
      </c>
      <c r="H737">
        <v>1</v>
      </c>
      <c r="I737">
        <v>0</v>
      </c>
      <c r="J737">
        <v>1</v>
      </c>
      <c r="K737">
        <v>0</v>
      </c>
      <c r="L737">
        <v>3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14</v>
      </c>
      <c r="AF737">
        <v>1</v>
      </c>
      <c r="AG737">
        <v>0</v>
      </c>
      <c r="AH737" t="b">
        <v>1</v>
      </c>
    </row>
    <row r="738" spans="1:34" x14ac:dyDescent="0.25">
      <c r="A738" t="s">
        <v>721</v>
      </c>
      <c r="B738" t="s">
        <v>722</v>
      </c>
      <c r="C738" t="s">
        <v>728</v>
      </c>
      <c r="D738" t="b">
        <v>0</v>
      </c>
      <c r="E738">
        <v>190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3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16</v>
      </c>
      <c r="AF738">
        <v>1</v>
      </c>
      <c r="AG738">
        <v>0</v>
      </c>
      <c r="AH738" t="b">
        <v>1</v>
      </c>
    </row>
    <row r="739" spans="1:34" x14ac:dyDescent="0.25">
      <c r="A739" t="s">
        <v>721</v>
      </c>
      <c r="B739" t="s">
        <v>722</v>
      </c>
      <c r="C739" t="s">
        <v>729</v>
      </c>
      <c r="D739" t="b">
        <v>0</v>
      </c>
      <c r="E739">
        <v>291</v>
      </c>
      <c r="F739">
        <v>14</v>
      </c>
      <c r="G739">
        <v>23</v>
      </c>
      <c r="H739">
        <v>0</v>
      </c>
      <c r="I739">
        <v>23</v>
      </c>
      <c r="J739">
        <v>18</v>
      </c>
      <c r="K739">
        <v>35</v>
      </c>
      <c r="L739">
        <v>80</v>
      </c>
      <c r="M739">
        <v>0</v>
      </c>
      <c r="N739">
        <v>23</v>
      </c>
      <c r="O739">
        <v>10</v>
      </c>
      <c r="P739">
        <v>35</v>
      </c>
      <c r="Q739">
        <v>4</v>
      </c>
      <c r="R739">
        <v>1</v>
      </c>
      <c r="S739">
        <v>0</v>
      </c>
      <c r="T739">
        <v>11</v>
      </c>
      <c r="U739">
        <v>0</v>
      </c>
      <c r="V739">
        <v>1</v>
      </c>
      <c r="W739">
        <v>0</v>
      </c>
      <c r="X739">
        <v>11</v>
      </c>
      <c r="Y739">
        <v>39</v>
      </c>
      <c r="Z739">
        <v>10</v>
      </c>
      <c r="AA739">
        <v>2</v>
      </c>
      <c r="AB739">
        <v>0</v>
      </c>
      <c r="AC739">
        <v>0</v>
      </c>
      <c r="AD739">
        <v>0</v>
      </c>
      <c r="AE739">
        <v>95</v>
      </c>
      <c r="AF739">
        <v>1</v>
      </c>
      <c r="AG739">
        <v>0</v>
      </c>
      <c r="AH739" t="b">
        <v>1</v>
      </c>
    </row>
    <row r="740" spans="1:34" x14ac:dyDescent="0.25">
      <c r="A740" t="s">
        <v>721</v>
      </c>
      <c r="B740" t="s">
        <v>722</v>
      </c>
      <c r="C740" t="s">
        <v>730</v>
      </c>
      <c r="D740" t="b">
        <v>0</v>
      </c>
      <c r="E740">
        <v>235</v>
      </c>
      <c r="F740">
        <v>2</v>
      </c>
      <c r="G740">
        <v>0</v>
      </c>
      <c r="H740">
        <v>0</v>
      </c>
      <c r="I740">
        <v>0</v>
      </c>
      <c r="J740">
        <v>7</v>
      </c>
      <c r="K740">
        <v>6</v>
      </c>
      <c r="L740">
        <v>33</v>
      </c>
      <c r="M740">
        <v>3</v>
      </c>
      <c r="N740">
        <v>9</v>
      </c>
      <c r="O740">
        <v>1</v>
      </c>
      <c r="P740">
        <v>6</v>
      </c>
      <c r="Q740">
        <v>0</v>
      </c>
      <c r="R740">
        <v>0</v>
      </c>
      <c r="S740">
        <v>2</v>
      </c>
      <c r="T740">
        <v>3</v>
      </c>
      <c r="U740">
        <v>0</v>
      </c>
      <c r="V740">
        <v>0</v>
      </c>
      <c r="W740">
        <v>0</v>
      </c>
      <c r="X740">
        <v>7</v>
      </c>
      <c r="Y740">
        <v>14</v>
      </c>
      <c r="Z740">
        <v>3</v>
      </c>
      <c r="AA740">
        <v>4</v>
      </c>
      <c r="AB740">
        <v>0</v>
      </c>
      <c r="AC740">
        <v>0</v>
      </c>
      <c r="AD740">
        <v>0</v>
      </c>
      <c r="AE740">
        <v>40</v>
      </c>
      <c r="AF740">
        <v>1</v>
      </c>
      <c r="AG740">
        <v>0</v>
      </c>
      <c r="AH740" t="b">
        <v>1</v>
      </c>
    </row>
    <row r="741" spans="1:34" x14ac:dyDescent="0.25">
      <c r="A741" t="s">
        <v>721</v>
      </c>
      <c r="B741" t="s">
        <v>722</v>
      </c>
      <c r="C741" t="s">
        <v>731</v>
      </c>
      <c r="D741" t="b">
        <v>0</v>
      </c>
      <c r="E741">
        <v>220</v>
      </c>
      <c r="F741">
        <v>2</v>
      </c>
      <c r="G741">
        <v>2</v>
      </c>
      <c r="H741">
        <v>0</v>
      </c>
      <c r="I741">
        <v>2</v>
      </c>
      <c r="J741">
        <v>1</v>
      </c>
      <c r="K741">
        <v>2</v>
      </c>
      <c r="L741">
        <v>5</v>
      </c>
      <c r="M741">
        <v>0</v>
      </c>
      <c r="N741">
        <v>0</v>
      </c>
      <c r="O741">
        <v>1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28</v>
      </c>
      <c r="AF741">
        <v>1</v>
      </c>
      <c r="AG741">
        <v>0</v>
      </c>
      <c r="AH741" t="b">
        <v>1</v>
      </c>
    </row>
    <row r="742" spans="1:34" x14ac:dyDescent="0.25">
      <c r="A742" t="s">
        <v>721</v>
      </c>
      <c r="B742" t="s">
        <v>722</v>
      </c>
      <c r="C742" t="s">
        <v>732</v>
      </c>
      <c r="D742" t="b">
        <v>0</v>
      </c>
      <c r="E742">
        <v>169</v>
      </c>
      <c r="F742">
        <v>0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3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14</v>
      </c>
      <c r="AF742">
        <v>1</v>
      </c>
      <c r="AG742">
        <v>0</v>
      </c>
      <c r="AH742" t="b">
        <v>1</v>
      </c>
    </row>
    <row r="743" spans="1:34" x14ac:dyDescent="0.25">
      <c r="A743" t="s">
        <v>721</v>
      </c>
      <c r="B743" t="s">
        <v>722</v>
      </c>
      <c r="C743" t="s">
        <v>733</v>
      </c>
      <c r="D743" t="b">
        <v>0</v>
      </c>
      <c r="E743">
        <v>179</v>
      </c>
      <c r="F743">
        <v>2</v>
      </c>
      <c r="G743">
        <v>2</v>
      </c>
      <c r="H743">
        <v>0</v>
      </c>
      <c r="I743">
        <v>2</v>
      </c>
      <c r="J743">
        <v>1</v>
      </c>
      <c r="K743">
        <v>2</v>
      </c>
      <c r="L743">
        <v>5</v>
      </c>
      <c r="M743">
        <v>0</v>
      </c>
      <c r="N743">
        <v>0</v>
      </c>
      <c r="O743">
        <v>1</v>
      </c>
      <c r="P743">
        <v>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27</v>
      </c>
      <c r="AF743">
        <v>1</v>
      </c>
      <c r="AG743">
        <v>0</v>
      </c>
      <c r="AH743" t="b">
        <v>1</v>
      </c>
    </row>
    <row r="744" spans="1:34" x14ac:dyDescent="0.25">
      <c r="A744" t="s">
        <v>721</v>
      </c>
      <c r="B744" t="s">
        <v>722</v>
      </c>
      <c r="C744" t="s">
        <v>734</v>
      </c>
      <c r="D744" t="b">
        <v>0</v>
      </c>
      <c r="E744">
        <v>199</v>
      </c>
      <c r="F744">
        <v>2</v>
      </c>
      <c r="G744">
        <v>2</v>
      </c>
      <c r="H744">
        <v>0</v>
      </c>
      <c r="I744">
        <v>2</v>
      </c>
      <c r="J744">
        <v>1</v>
      </c>
      <c r="K744">
        <v>2</v>
      </c>
      <c r="L744">
        <v>5</v>
      </c>
      <c r="M744">
        <v>0</v>
      </c>
      <c r="N744">
        <v>0</v>
      </c>
      <c r="O744">
        <v>1</v>
      </c>
      <c r="P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22</v>
      </c>
      <c r="AF744">
        <v>1</v>
      </c>
      <c r="AG744">
        <v>0</v>
      </c>
      <c r="AH744" t="b">
        <v>1</v>
      </c>
    </row>
    <row r="745" spans="1:34" x14ac:dyDescent="0.25">
      <c r="A745" t="s">
        <v>735</v>
      </c>
      <c r="B745" t="s">
        <v>736</v>
      </c>
      <c r="C745" t="s">
        <v>84</v>
      </c>
      <c r="D745" t="b">
        <v>0</v>
      </c>
      <c r="E745">
        <v>117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3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14</v>
      </c>
      <c r="AF745">
        <v>1</v>
      </c>
      <c r="AG745">
        <v>0</v>
      </c>
      <c r="AH745" t="b">
        <v>1</v>
      </c>
    </row>
    <row r="746" spans="1:34" x14ac:dyDescent="0.25">
      <c r="A746" t="s">
        <v>735</v>
      </c>
      <c r="B746" t="s">
        <v>736</v>
      </c>
      <c r="C746" t="s">
        <v>737</v>
      </c>
      <c r="D746" t="b">
        <v>1</v>
      </c>
      <c r="E746">
        <v>59</v>
      </c>
      <c r="F746">
        <v>1</v>
      </c>
      <c r="G746">
        <v>2</v>
      </c>
      <c r="H746">
        <v>0</v>
      </c>
      <c r="I746">
        <v>2</v>
      </c>
      <c r="J746">
        <v>1</v>
      </c>
      <c r="K746">
        <v>2</v>
      </c>
      <c r="L746">
        <v>4</v>
      </c>
      <c r="M746">
        <v>0</v>
      </c>
      <c r="N746">
        <v>0</v>
      </c>
      <c r="O746">
        <v>2</v>
      </c>
      <c r="P746">
        <v>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14</v>
      </c>
      <c r="AF746">
        <v>1</v>
      </c>
      <c r="AG746">
        <v>0</v>
      </c>
      <c r="AH746" t="b">
        <v>1</v>
      </c>
    </row>
    <row r="747" spans="1:34" x14ac:dyDescent="0.25">
      <c r="A747" t="s">
        <v>735</v>
      </c>
      <c r="B747" t="s">
        <v>736</v>
      </c>
      <c r="C747" t="s">
        <v>738</v>
      </c>
      <c r="D747" t="b">
        <v>0</v>
      </c>
      <c r="E747">
        <v>74</v>
      </c>
      <c r="F747">
        <v>3</v>
      </c>
      <c r="G747">
        <v>6</v>
      </c>
      <c r="H747">
        <v>0</v>
      </c>
      <c r="I747">
        <v>6</v>
      </c>
      <c r="J747">
        <v>1</v>
      </c>
      <c r="K747">
        <v>5</v>
      </c>
      <c r="L747">
        <v>4</v>
      </c>
      <c r="M747">
        <v>1</v>
      </c>
      <c r="N747">
        <v>1</v>
      </c>
      <c r="O747">
        <v>2</v>
      </c>
      <c r="P747">
        <v>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30</v>
      </c>
      <c r="AF747">
        <v>1</v>
      </c>
      <c r="AG747">
        <v>0</v>
      </c>
      <c r="AH747" t="b">
        <v>1</v>
      </c>
    </row>
    <row r="748" spans="1:34" x14ac:dyDescent="0.25">
      <c r="A748" t="s">
        <v>735</v>
      </c>
      <c r="B748" t="s">
        <v>736</v>
      </c>
      <c r="C748" t="s">
        <v>664</v>
      </c>
      <c r="D748" t="b">
        <v>0</v>
      </c>
      <c r="E748">
        <v>103</v>
      </c>
      <c r="F748">
        <v>1</v>
      </c>
      <c r="G748">
        <v>3</v>
      </c>
      <c r="H748">
        <v>1</v>
      </c>
      <c r="I748">
        <v>2</v>
      </c>
      <c r="J748">
        <v>1</v>
      </c>
      <c r="K748">
        <v>2</v>
      </c>
      <c r="L748">
        <v>5</v>
      </c>
      <c r="M748">
        <v>1</v>
      </c>
      <c r="N748">
        <v>0</v>
      </c>
      <c r="O748">
        <v>3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27</v>
      </c>
      <c r="AF748">
        <v>1</v>
      </c>
      <c r="AG748">
        <v>0</v>
      </c>
      <c r="AH748" t="b">
        <v>1</v>
      </c>
    </row>
    <row r="749" spans="1:34" x14ac:dyDescent="0.25">
      <c r="A749" t="s">
        <v>735</v>
      </c>
      <c r="B749" t="s">
        <v>736</v>
      </c>
      <c r="C749" t="s">
        <v>172</v>
      </c>
      <c r="D749" t="b">
        <v>0</v>
      </c>
      <c r="E749">
        <v>88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3</v>
      </c>
      <c r="M749">
        <v>0</v>
      </c>
      <c r="N749">
        <v>0</v>
      </c>
      <c r="O749">
        <v>2</v>
      </c>
      <c r="P749">
        <v>1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16</v>
      </c>
      <c r="AF749">
        <v>1</v>
      </c>
      <c r="AG749">
        <v>0</v>
      </c>
      <c r="AH749" t="b">
        <v>1</v>
      </c>
    </row>
    <row r="750" spans="1:34" x14ac:dyDescent="0.25">
      <c r="A750" t="s">
        <v>739</v>
      </c>
      <c r="B750" t="s">
        <v>740</v>
      </c>
      <c r="C750" t="s">
        <v>741</v>
      </c>
      <c r="D750" t="b">
        <v>1</v>
      </c>
      <c r="E750">
        <v>61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3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5</v>
      </c>
      <c r="AF750">
        <v>0</v>
      </c>
      <c r="AG750">
        <v>0</v>
      </c>
      <c r="AH750" t="b">
        <v>1</v>
      </c>
    </row>
    <row r="751" spans="1:34" x14ac:dyDescent="0.25">
      <c r="A751" t="s">
        <v>739</v>
      </c>
      <c r="B751" t="s">
        <v>740</v>
      </c>
      <c r="C751" t="s">
        <v>742</v>
      </c>
      <c r="D751" t="b">
        <v>0</v>
      </c>
      <c r="E751">
        <v>71</v>
      </c>
      <c r="F751">
        <v>0</v>
      </c>
      <c r="G751">
        <v>4</v>
      </c>
      <c r="H751">
        <v>4</v>
      </c>
      <c r="I751">
        <v>0</v>
      </c>
      <c r="J751">
        <v>1</v>
      </c>
      <c r="K751">
        <v>0</v>
      </c>
      <c r="L751">
        <v>3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19</v>
      </c>
      <c r="AF751">
        <v>1</v>
      </c>
      <c r="AG751">
        <v>0</v>
      </c>
      <c r="AH751" t="b">
        <v>1</v>
      </c>
    </row>
    <row r="752" spans="1:34" x14ac:dyDescent="0.25">
      <c r="A752" t="s">
        <v>743</v>
      </c>
      <c r="B752" t="s">
        <v>744</v>
      </c>
      <c r="C752" t="s">
        <v>745</v>
      </c>
      <c r="D752" t="b">
        <v>0</v>
      </c>
      <c r="E752">
        <v>246</v>
      </c>
      <c r="F752">
        <v>4</v>
      </c>
      <c r="G752">
        <v>1</v>
      </c>
      <c r="H752">
        <v>0</v>
      </c>
      <c r="I752">
        <v>1</v>
      </c>
      <c r="J752">
        <v>1</v>
      </c>
      <c r="K752">
        <v>2</v>
      </c>
      <c r="L752">
        <v>5</v>
      </c>
      <c r="M752">
        <v>0</v>
      </c>
      <c r="N752">
        <v>2</v>
      </c>
      <c r="O752">
        <v>0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2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16</v>
      </c>
      <c r="AF752">
        <v>1</v>
      </c>
      <c r="AG752">
        <v>0</v>
      </c>
      <c r="AH752" t="b">
        <v>1</v>
      </c>
    </row>
    <row r="753" spans="1:34" x14ac:dyDescent="0.25">
      <c r="A753" t="s">
        <v>743</v>
      </c>
      <c r="B753" t="s">
        <v>744</v>
      </c>
      <c r="C753" t="s">
        <v>50</v>
      </c>
      <c r="D753" t="b">
        <v>0</v>
      </c>
      <c r="E753">
        <v>63</v>
      </c>
      <c r="F753">
        <v>4</v>
      </c>
      <c r="G753">
        <v>0</v>
      </c>
      <c r="H753">
        <v>0</v>
      </c>
      <c r="I753">
        <v>0</v>
      </c>
      <c r="J753">
        <v>1</v>
      </c>
      <c r="K753">
        <v>21</v>
      </c>
      <c r="L753">
        <v>81</v>
      </c>
      <c r="M753">
        <v>0</v>
      </c>
      <c r="N753">
        <v>2</v>
      </c>
      <c r="O753">
        <v>0</v>
      </c>
      <c r="P753">
        <v>21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</v>
      </c>
      <c r="X753">
        <v>56</v>
      </c>
      <c r="Y753">
        <v>2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35</v>
      </c>
      <c r="AF753">
        <v>1</v>
      </c>
      <c r="AG753">
        <v>0</v>
      </c>
      <c r="AH753" t="b">
        <v>1</v>
      </c>
    </row>
    <row r="754" spans="1:34" x14ac:dyDescent="0.25">
      <c r="A754" t="s">
        <v>743</v>
      </c>
      <c r="B754" t="s">
        <v>744</v>
      </c>
      <c r="C754" t="s">
        <v>746</v>
      </c>
      <c r="D754" t="b">
        <v>0</v>
      </c>
      <c r="E754">
        <v>226</v>
      </c>
      <c r="F754">
        <v>3</v>
      </c>
      <c r="G754">
        <v>1</v>
      </c>
      <c r="H754">
        <v>0</v>
      </c>
      <c r="I754">
        <v>1</v>
      </c>
      <c r="J754">
        <v>1</v>
      </c>
      <c r="K754">
        <v>7</v>
      </c>
      <c r="L754">
        <v>10</v>
      </c>
      <c r="M754">
        <v>0</v>
      </c>
      <c r="N754">
        <v>2</v>
      </c>
      <c r="O754">
        <v>0</v>
      </c>
      <c r="P754">
        <v>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20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16</v>
      </c>
      <c r="AF754">
        <v>1</v>
      </c>
      <c r="AG754">
        <v>0</v>
      </c>
      <c r="AH754" t="b">
        <v>1</v>
      </c>
    </row>
    <row r="755" spans="1:34" x14ac:dyDescent="0.25">
      <c r="A755" t="s">
        <v>743</v>
      </c>
      <c r="B755" t="s">
        <v>744</v>
      </c>
      <c r="C755" t="s">
        <v>61</v>
      </c>
      <c r="D755" t="b">
        <v>0</v>
      </c>
      <c r="E755">
        <v>198</v>
      </c>
      <c r="F755">
        <v>4</v>
      </c>
      <c r="G755">
        <v>0</v>
      </c>
      <c r="H755">
        <v>0</v>
      </c>
      <c r="I755">
        <v>0</v>
      </c>
      <c r="J755">
        <v>1</v>
      </c>
      <c r="K755">
        <v>10</v>
      </c>
      <c r="L755">
        <v>16</v>
      </c>
      <c r="M755">
        <v>0</v>
      </c>
      <c r="N755">
        <v>2</v>
      </c>
      <c r="O755">
        <v>0</v>
      </c>
      <c r="P755">
        <v>10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6</v>
      </c>
      <c r="Y755">
        <v>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18</v>
      </c>
      <c r="AF755">
        <v>1</v>
      </c>
      <c r="AG755">
        <v>0</v>
      </c>
      <c r="AH755" t="b">
        <v>1</v>
      </c>
    </row>
    <row r="756" spans="1:34" x14ac:dyDescent="0.25">
      <c r="A756" t="s">
        <v>747</v>
      </c>
      <c r="B756" t="s">
        <v>748</v>
      </c>
      <c r="C756" t="s">
        <v>50</v>
      </c>
      <c r="D756" t="b">
        <v>0</v>
      </c>
      <c r="E756">
        <v>69</v>
      </c>
      <c r="F756">
        <v>2</v>
      </c>
      <c r="G756">
        <v>0</v>
      </c>
      <c r="H756">
        <v>0</v>
      </c>
      <c r="I756">
        <v>0</v>
      </c>
      <c r="J756">
        <v>1</v>
      </c>
      <c r="K756">
        <v>4</v>
      </c>
      <c r="L756">
        <v>29</v>
      </c>
      <c r="M756">
        <v>0</v>
      </c>
      <c r="N756">
        <v>2</v>
      </c>
      <c r="O756">
        <v>0</v>
      </c>
      <c r="P756">
        <v>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8</v>
      </c>
      <c r="X756">
        <v>18</v>
      </c>
      <c r="Y756">
        <v>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15</v>
      </c>
      <c r="AF756">
        <v>1</v>
      </c>
      <c r="AG756">
        <v>0</v>
      </c>
      <c r="AH756" t="b">
        <v>1</v>
      </c>
    </row>
    <row r="757" spans="1:34" x14ac:dyDescent="0.25">
      <c r="A757" t="s">
        <v>747</v>
      </c>
      <c r="B757" t="s">
        <v>748</v>
      </c>
      <c r="C757" t="s">
        <v>749</v>
      </c>
      <c r="D757" t="b">
        <v>0</v>
      </c>
      <c r="E757">
        <v>286</v>
      </c>
      <c r="F757">
        <v>2</v>
      </c>
      <c r="G757">
        <v>0</v>
      </c>
      <c r="H757">
        <v>0</v>
      </c>
      <c r="I757">
        <v>0</v>
      </c>
      <c r="J757">
        <v>1</v>
      </c>
      <c r="K757">
        <v>3</v>
      </c>
      <c r="L757">
        <v>7</v>
      </c>
      <c r="M757">
        <v>0</v>
      </c>
      <c r="N757">
        <v>1</v>
      </c>
      <c r="O757">
        <v>0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12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12</v>
      </c>
      <c r="AF757">
        <v>1</v>
      </c>
      <c r="AG757">
        <v>0</v>
      </c>
      <c r="AH757" t="b">
        <v>1</v>
      </c>
    </row>
    <row r="758" spans="1:34" x14ac:dyDescent="0.25">
      <c r="A758" t="s">
        <v>747</v>
      </c>
      <c r="B758" t="s">
        <v>748</v>
      </c>
      <c r="C758" t="s">
        <v>56</v>
      </c>
      <c r="D758" t="b">
        <v>0</v>
      </c>
      <c r="E758">
        <v>140</v>
      </c>
      <c r="F758">
        <v>2</v>
      </c>
      <c r="G758">
        <v>0</v>
      </c>
      <c r="H758">
        <v>0</v>
      </c>
      <c r="I758">
        <v>0</v>
      </c>
      <c r="J758">
        <v>1</v>
      </c>
      <c r="K758">
        <v>3</v>
      </c>
      <c r="L758">
        <v>7</v>
      </c>
      <c r="M758">
        <v>0</v>
      </c>
      <c r="N758">
        <v>1</v>
      </c>
      <c r="O758">
        <v>0</v>
      </c>
      <c r="P758">
        <v>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14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9</v>
      </c>
      <c r="AF758">
        <v>1</v>
      </c>
      <c r="AG758">
        <v>0</v>
      </c>
      <c r="AH758" t="b">
        <v>1</v>
      </c>
    </row>
    <row r="759" spans="1:34" x14ac:dyDescent="0.25">
      <c r="A759" t="s">
        <v>747</v>
      </c>
      <c r="B759" t="s">
        <v>748</v>
      </c>
      <c r="C759" t="s">
        <v>41</v>
      </c>
      <c r="D759" t="b">
        <v>0</v>
      </c>
      <c r="E759">
        <v>205</v>
      </c>
      <c r="F759">
        <v>2</v>
      </c>
      <c r="G759">
        <v>0</v>
      </c>
      <c r="H759">
        <v>0</v>
      </c>
      <c r="I759">
        <v>0</v>
      </c>
      <c r="J759">
        <v>1</v>
      </c>
      <c r="K759">
        <v>3</v>
      </c>
      <c r="L759">
        <v>17</v>
      </c>
      <c r="M759">
        <v>0</v>
      </c>
      <c r="N759">
        <v>1</v>
      </c>
      <c r="O759">
        <v>0</v>
      </c>
      <c r="P759">
        <v>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42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19</v>
      </c>
      <c r="AF759">
        <v>1</v>
      </c>
      <c r="AG759">
        <v>0</v>
      </c>
      <c r="AH759" t="b">
        <v>1</v>
      </c>
    </row>
    <row r="760" spans="1:34" x14ac:dyDescent="0.25">
      <c r="A760" t="s">
        <v>747</v>
      </c>
      <c r="B760" t="s">
        <v>748</v>
      </c>
      <c r="C760" t="s">
        <v>67</v>
      </c>
      <c r="D760" t="b">
        <v>0</v>
      </c>
      <c r="E760">
        <v>257</v>
      </c>
      <c r="F760">
        <v>2</v>
      </c>
      <c r="G760">
        <v>0</v>
      </c>
      <c r="H760">
        <v>0</v>
      </c>
      <c r="I760">
        <v>0</v>
      </c>
      <c r="J760">
        <v>1</v>
      </c>
      <c r="K760">
        <v>8</v>
      </c>
      <c r="L760">
        <v>12</v>
      </c>
      <c r="M760">
        <v>0</v>
      </c>
      <c r="N760">
        <v>1</v>
      </c>
      <c r="O760">
        <v>0</v>
      </c>
      <c r="P760">
        <v>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4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12</v>
      </c>
      <c r="AF760">
        <v>1</v>
      </c>
      <c r="AG760">
        <v>0</v>
      </c>
      <c r="AH760" t="b">
        <v>1</v>
      </c>
    </row>
    <row r="761" spans="1:34" x14ac:dyDescent="0.25">
      <c r="A761" t="s">
        <v>747</v>
      </c>
      <c r="B761" t="s">
        <v>748</v>
      </c>
      <c r="C761" t="s">
        <v>37</v>
      </c>
      <c r="D761" t="b">
        <v>0</v>
      </c>
      <c r="E761">
        <v>166</v>
      </c>
      <c r="F761">
        <v>2</v>
      </c>
      <c r="G761">
        <v>0</v>
      </c>
      <c r="H761">
        <v>0</v>
      </c>
      <c r="I761">
        <v>0</v>
      </c>
      <c r="J761">
        <v>1</v>
      </c>
      <c r="K761">
        <v>5</v>
      </c>
      <c r="L761">
        <v>11</v>
      </c>
      <c r="M761">
        <v>0</v>
      </c>
      <c r="N761">
        <v>1</v>
      </c>
      <c r="O761">
        <v>0</v>
      </c>
      <c r="P761">
        <v>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19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8</v>
      </c>
      <c r="AF761">
        <v>1</v>
      </c>
      <c r="AG761">
        <v>0</v>
      </c>
      <c r="AH761" t="b">
        <v>1</v>
      </c>
    </row>
    <row r="762" spans="1:34" x14ac:dyDescent="0.25">
      <c r="A762" t="s">
        <v>747</v>
      </c>
      <c r="B762" t="s">
        <v>748</v>
      </c>
      <c r="C762" t="s">
        <v>58</v>
      </c>
      <c r="D762" t="b">
        <v>0</v>
      </c>
      <c r="E762">
        <v>227</v>
      </c>
      <c r="F762">
        <v>2</v>
      </c>
      <c r="G762">
        <v>0</v>
      </c>
      <c r="H762">
        <v>0</v>
      </c>
      <c r="I762">
        <v>0</v>
      </c>
      <c r="J762">
        <v>1</v>
      </c>
      <c r="K762">
        <v>6</v>
      </c>
      <c r="L762">
        <v>11</v>
      </c>
      <c r="M762">
        <v>0</v>
      </c>
      <c r="N762">
        <v>1</v>
      </c>
      <c r="O762">
        <v>0</v>
      </c>
      <c r="P762">
        <v>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18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16</v>
      </c>
      <c r="AF762">
        <v>1</v>
      </c>
      <c r="AG762">
        <v>0</v>
      </c>
      <c r="AH762" t="b">
        <v>1</v>
      </c>
    </row>
    <row r="763" spans="1:34" x14ac:dyDescent="0.25">
      <c r="A763" t="s">
        <v>747</v>
      </c>
      <c r="B763" t="s">
        <v>748</v>
      </c>
      <c r="C763" t="s">
        <v>750</v>
      </c>
      <c r="D763" t="b">
        <v>0</v>
      </c>
      <c r="E763">
        <v>274</v>
      </c>
      <c r="F763">
        <v>2</v>
      </c>
      <c r="G763">
        <v>0</v>
      </c>
      <c r="H763">
        <v>0</v>
      </c>
      <c r="I763">
        <v>0</v>
      </c>
      <c r="J763">
        <v>1</v>
      </c>
      <c r="K763">
        <v>3</v>
      </c>
      <c r="L763">
        <v>7</v>
      </c>
      <c r="M763">
        <v>0</v>
      </c>
      <c r="N763">
        <v>1</v>
      </c>
      <c r="O763">
        <v>0</v>
      </c>
      <c r="P763">
        <v>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12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12</v>
      </c>
      <c r="AF763">
        <v>1</v>
      </c>
      <c r="AG763">
        <v>0</v>
      </c>
      <c r="AH763" t="b">
        <v>1</v>
      </c>
    </row>
    <row r="764" spans="1:34" x14ac:dyDescent="0.25">
      <c r="A764" t="s">
        <v>747</v>
      </c>
      <c r="B764" t="s">
        <v>748</v>
      </c>
      <c r="C764" t="s">
        <v>38</v>
      </c>
      <c r="D764" t="b">
        <v>0</v>
      </c>
      <c r="E764">
        <v>187</v>
      </c>
      <c r="F764">
        <v>2</v>
      </c>
      <c r="G764">
        <v>0</v>
      </c>
      <c r="H764">
        <v>0</v>
      </c>
      <c r="I764">
        <v>0</v>
      </c>
      <c r="J764">
        <v>1</v>
      </c>
      <c r="K764">
        <v>3</v>
      </c>
      <c r="L764">
        <v>13</v>
      </c>
      <c r="M764">
        <v>0</v>
      </c>
      <c r="N764">
        <v>1</v>
      </c>
      <c r="O764">
        <v>0</v>
      </c>
      <c r="P764">
        <v>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30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26</v>
      </c>
      <c r="AF764">
        <v>1</v>
      </c>
      <c r="AG764">
        <v>0</v>
      </c>
      <c r="AH764" t="b">
        <v>1</v>
      </c>
    </row>
    <row r="765" spans="1:34" x14ac:dyDescent="0.25">
      <c r="A765" t="s">
        <v>747</v>
      </c>
      <c r="B765" t="s">
        <v>748</v>
      </c>
      <c r="C765" t="s">
        <v>49</v>
      </c>
      <c r="D765" t="b">
        <v>0</v>
      </c>
      <c r="E765">
        <v>152</v>
      </c>
      <c r="F765">
        <v>2</v>
      </c>
      <c r="G765">
        <v>0</v>
      </c>
      <c r="H765">
        <v>0</v>
      </c>
      <c r="I765">
        <v>0</v>
      </c>
      <c r="J765">
        <v>1</v>
      </c>
      <c r="K765">
        <v>3</v>
      </c>
      <c r="L765">
        <v>9</v>
      </c>
      <c r="M765">
        <v>0</v>
      </c>
      <c r="N765">
        <v>1</v>
      </c>
      <c r="O765">
        <v>0</v>
      </c>
      <c r="P765">
        <v>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18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14</v>
      </c>
      <c r="AF765">
        <v>1</v>
      </c>
      <c r="AG765">
        <v>0</v>
      </c>
      <c r="AH765" t="b">
        <v>1</v>
      </c>
    </row>
    <row r="766" spans="1:34" x14ac:dyDescent="0.25">
      <c r="A766" t="s">
        <v>747</v>
      </c>
      <c r="B766" t="s">
        <v>748</v>
      </c>
      <c r="C766" t="s">
        <v>751</v>
      </c>
      <c r="D766" t="b">
        <v>0</v>
      </c>
      <c r="E766">
        <v>61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3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9</v>
      </c>
      <c r="AF766">
        <v>1</v>
      </c>
      <c r="AG766">
        <v>0</v>
      </c>
      <c r="AH766" t="b">
        <v>1</v>
      </c>
    </row>
    <row r="767" spans="1:34" x14ac:dyDescent="0.25">
      <c r="A767" t="s">
        <v>747</v>
      </c>
      <c r="B767" t="s">
        <v>748</v>
      </c>
      <c r="C767" t="s">
        <v>43</v>
      </c>
      <c r="D767" t="b">
        <v>0</v>
      </c>
      <c r="E767">
        <v>129</v>
      </c>
      <c r="F767">
        <v>3</v>
      </c>
      <c r="G767">
        <v>1</v>
      </c>
      <c r="H767">
        <v>0</v>
      </c>
      <c r="I767">
        <v>1</v>
      </c>
      <c r="J767">
        <v>1</v>
      </c>
      <c r="K767">
        <v>3</v>
      </c>
      <c r="L767">
        <v>6</v>
      </c>
      <c r="M767">
        <v>0</v>
      </c>
      <c r="N767">
        <v>2</v>
      </c>
      <c r="O767">
        <v>0</v>
      </c>
      <c r="P767">
        <v>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4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11</v>
      </c>
      <c r="AF767">
        <v>1</v>
      </c>
      <c r="AG767">
        <v>0</v>
      </c>
      <c r="AH767" t="b">
        <v>1</v>
      </c>
    </row>
    <row r="768" spans="1:34" x14ac:dyDescent="0.25">
      <c r="A768" t="s">
        <v>747</v>
      </c>
      <c r="B768" t="s">
        <v>748</v>
      </c>
      <c r="C768" t="s">
        <v>61</v>
      </c>
      <c r="D768" t="b">
        <v>0</v>
      </c>
      <c r="E768">
        <v>116</v>
      </c>
      <c r="F768">
        <v>2</v>
      </c>
      <c r="G768">
        <v>0</v>
      </c>
      <c r="H768">
        <v>0</v>
      </c>
      <c r="I768">
        <v>0</v>
      </c>
      <c r="J768">
        <v>1</v>
      </c>
      <c r="K768">
        <v>6</v>
      </c>
      <c r="L768">
        <v>8</v>
      </c>
      <c r="M768">
        <v>0</v>
      </c>
      <c r="N768">
        <v>2</v>
      </c>
      <c r="O768">
        <v>0</v>
      </c>
      <c r="P768">
        <v>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4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14</v>
      </c>
      <c r="AF768">
        <v>1</v>
      </c>
      <c r="AG768">
        <v>0</v>
      </c>
      <c r="AH768" t="b">
        <v>1</v>
      </c>
    </row>
    <row r="769" spans="1:34" x14ac:dyDescent="0.25">
      <c r="A769" t="s">
        <v>747</v>
      </c>
      <c r="B769" t="s">
        <v>748</v>
      </c>
      <c r="C769" t="s">
        <v>53</v>
      </c>
      <c r="D769" t="b">
        <v>0</v>
      </c>
      <c r="E769">
        <v>243</v>
      </c>
      <c r="F769">
        <v>2</v>
      </c>
      <c r="G769">
        <v>0</v>
      </c>
      <c r="H769">
        <v>0</v>
      </c>
      <c r="I769">
        <v>0</v>
      </c>
      <c r="J769">
        <v>1</v>
      </c>
      <c r="K769">
        <v>5</v>
      </c>
      <c r="L769">
        <v>9</v>
      </c>
      <c r="M769">
        <v>0</v>
      </c>
      <c r="N769">
        <v>1</v>
      </c>
      <c r="O769">
        <v>0</v>
      </c>
      <c r="P769">
        <v>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17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17</v>
      </c>
      <c r="AF769">
        <v>1</v>
      </c>
      <c r="AG769">
        <v>0</v>
      </c>
      <c r="AH769" t="b">
        <v>1</v>
      </c>
    </row>
    <row r="770" spans="1:34" x14ac:dyDescent="0.25">
      <c r="A770" t="s">
        <v>752</v>
      </c>
      <c r="B770" t="s">
        <v>753</v>
      </c>
      <c r="C770" t="s">
        <v>754</v>
      </c>
      <c r="D770" t="b">
        <v>0</v>
      </c>
      <c r="E770">
        <v>107</v>
      </c>
      <c r="F770">
        <v>3</v>
      </c>
      <c r="G770">
        <v>3</v>
      </c>
      <c r="H770">
        <v>0</v>
      </c>
      <c r="I770">
        <v>3</v>
      </c>
      <c r="J770">
        <v>1</v>
      </c>
      <c r="K770">
        <v>2</v>
      </c>
      <c r="L770">
        <v>5</v>
      </c>
      <c r="M770">
        <v>0</v>
      </c>
      <c r="N770">
        <v>0</v>
      </c>
      <c r="O770">
        <v>1</v>
      </c>
      <c r="P770">
        <v>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21</v>
      </c>
      <c r="AF770">
        <v>1</v>
      </c>
      <c r="AG770">
        <v>0</v>
      </c>
      <c r="AH770" t="b">
        <v>1</v>
      </c>
    </row>
    <row r="771" spans="1:34" x14ac:dyDescent="0.25">
      <c r="A771" t="s">
        <v>752</v>
      </c>
      <c r="B771" t="s">
        <v>753</v>
      </c>
      <c r="C771" t="s">
        <v>84</v>
      </c>
      <c r="D771" t="b">
        <v>0</v>
      </c>
      <c r="E771">
        <v>218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5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18</v>
      </c>
      <c r="AF771">
        <v>1</v>
      </c>
      <c r="AG771">
        <v>0</v>
      </c>
      <c r="AH771" t="b">
        <v>1</v>
      </c>
    </row>
    <row r="772" spans="1:34" x14ac:dyDescent="0.25">
      <c r="A772" t="s">
        <v>752</v>
      </c>
      <c r="B772" t="s">
        <v>753</v>
      </c>
      <c r="C772" t="s">
        <v>173</v>
      </c>
      <c r="D772" t="b">
        <v>0</v>
      </c>
      <c r="E772">
        <v>245</v>
      </c>
      <c r="F772">
        <v>1</v>
      </c>
      <c r="G772">
        <v>1</v>
      </c>
      <c r="H772">
        <v>0</v>
      </c>
      <c r="I772">
        <v>1</v>
      </c>
      <c r="J772">
        <v>1</v>
      </c>
      <c r="K772">
        <v>2</v>
      </c>
      <c r="L772">
        <v>4</v>
      </c>
      <c r="M772">
        <v>0</v>
      </c>
      <c r="N772">
        <v>0</v>
      </c>
      <c r="O772">
        <v>1</v>
      </c>
      <c r="P772">
        <v>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20</v>
      </c>
      <c r="AF772">
        <v>2</v>
      </c>
      <c r="AG772">
        <v>0</v>
      </c>
      <c r="AH772" t="b">
        <v>1</v>
      </c>
    </row>
    <row r="773" spans="1:34" x14ac:dyDescent="0.25">
      <c r="A773" t="s">
        <v>752</v>
      </c>
      <c r="B773" t="s">
        <v>753</v>
      </c>
      <c r="C773" t="s">
        <v>755</v>
      </c>
      <c r="D773" t="b">
        <v>0</v>
      </c>
      <c r="E773">
        <v>132</v>
      </c>
      <c r="F773">
        <v>3</v>
      </c>
      <c r="G773">
        <v>3</v>
      </c>
      <c r="H773">
        <v>0</v>
      </c>
      <c r="I773">
        <v>3</v>
      </c>
      <c r="J773">
        <v>1</v>
      </c>
      <c r="K773">
        <v>2</v>
      </c>
      <c r="L773">
        <v>5</v>
      </c>
      <c r="M773">
        <v>0</v>
      </c>
      <c r="N773">
        <v>0</v>
      </c>
      <c r="O773">
        <v>1</v>
      </c>
      <c r="P773">
        <v>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22</v>
      </c>
      <c r="AF773">
        <v>1</v>
      </c>
      <c r="AG773">
        <v>0</v>
      </c>
      <c r="AH773" t="b">
        <v>1</v>
      </c>
    </row>
    <row r="774" spans="1:34" x14ac:dyDescent="0.25">
      <c r="A774" t="s">
        <v>752</v>
      </c>
      <c r="B774" t="s">
        <v>753</v>
      </c>
      <c r="C774" t="s">
        <v>756</v>
      </c>
      <c r="D774" t="b">
        <v>0</v>
      </c>
      <c r="E774">
        <v>161</v>
      </c>
      <c r="F774">
        <v>4</v>
      </c>
      <c r="G774">
        <v>0</v>
      </c>
      <c r="H774">
        <v>0</v>
      </c>
      <c r="I774">
        <v>0</v>
      </c>
      <c r="J774">
        <v>7</v>
      </c>
      <c r="K774">
        <v>5</v>
      </c>
      <c r="L774">
        <v>17</v>
      </c>
      <c r="M774">
        <v>1</v>
      </c>
      <c r="N774">
        <v>4</v>
      </c>
      <c r="O774">
        <v>4</v>
      </c>
      <c r="P774">
        <v>5</v>
      </c>
      <c r="Q774">
        <v>0</v>
      </c>
      <c r="R774">
        <v>0</v>
      </c>
      <c r="S774">
        <v>0</v>
      </c>
      <c r="T774">
        <v>6</v>
      </c>
      <c r="U774">
        <v>0</v>
      </c>
      <c r="V774">
        <v>0</v>
      </c>
      <c r="W774">
        <v>1</v>
      </c>
      <c r="X774">
        <v>0</v>
      </c>
      <c r="Y774">
        <v>4</v>
      </c>
      <c r="Z774">
        <v>1</v>
      </c>
      <c r="AA774">
        <v>3</v>
      </c>
      <c r="AB774">
        <v>0</v>
      </c>
      <c r="AC774">
        <v>0</v>
      </c>
      <c r="AD774">
        <v>0</v>
      </c>
      <c r="AE774">
        <v>33</v>
      </c>
      <c r="AF774">
        <v>4</v>
      </c>
      <c r="AG774">
        <v>0</v>
      </c>
      <c r="AH774" t="b">
        <v>1</v>
      </c>
    </row>
    <row r="775" spans="1:34" x14ac:dyDescent="0.25">
      <c r="A775" t="s">
        <v>752</v>
      </c>
      <c r="B775" t="s">
        <v>753</v>
      </c>
      <c r="C775" t="s">
        <v>757</v>
      </c>
      <c r="D775" t="b">
        <v>1</v>
      </c>
      <c r="E775">
        <v>81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6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11</v>
      </c>
      <c r="AF775">
        <v>1</v>
      </c>
      <c r="AG775">
        <v>0</v>
      </c>
      <c r="AH775" t="b">
        <v>1</v>
      </c>
    </row>
    <row r="776" spans="1:34" x14ac:dyDescent="0.25">
      <c r="A776" t="s">
        <v>752</v>
      </c>
      <c r="B776" t="s">
        <v>753</v>
      </c>
      <c r="C776" t="s">
        <v>758</v>
      </c>
      <c r="D776" t="b">
        <v>0</v>
      </c>
      <c r="E776">
        <v>120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3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10</v>
      </c>
      <c r="AF776">
        <v>1</v>
      </c>
      <c r="AG776">
        <v>0</v>
      </c>
      <c r="AH776" t="b">
        <v>1</v>
      </c>
    </row>
    <row r="777" spans="1:34" x14ac:dyDescent="0.25">
      <c r="A777" t="s">
        <v>752</v>
      </c>
      <c r="B777" t="s">
        <v>753</v>
      </c>
      <c r="C777" t="s">
        <v>759</v>
      </c>
      <c r="D777" t="b">
        <v>0</v>
      </c>
      <c r="E777">
        <v>144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3</v>
      </c>
      <c r="M777">
        <v>0</v>
      </c>
      <c r="N777">
        <v>0</v>
      </c>
      <c r="O777">
        <v>2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10</v>
      </c>
      <c r="AF777">
        <v>1</v>
      </c>
      <c r="AG777">
        <v>0</v>
      </c>
      <c r="AH777" t="b">
        <v>1</v>
      </c>
    </row>
    <row r="778" spans="1:34" x14ac:dyDescent="0.25">
      <c r="A778" t="s">
        <v>752</v>
      </c>
      <c r="B778" t="s">
        <v>753</v>
      </c>
      <c r="C778" t="s">
        <v>77</v>
      </c>
      <c r="D778" t="b">
        <v>0</v>
      </c>
      <c r="E778">
        <v>190</v>
      </c>
      <c r="F778">
        <v>2</v>
      </c>
      <c r="G778">
        <v>1</v>
      </c>
      <c r="H778">
        <v>0</v>
      </c>
      <c r="I778">
        <v>1</v>
      </c>
      <c r="J778">
        <v>6</v>
      </c>
      <c r="K778">
        <v>4</v>
      </c>
      <c r="L778">
        <v>19</v>
      </c>
      <c r="M778">
        <v>6</v>
      </c>
      <c r="N778">
        <v>1</v>
      </c>
      <c r="O778">
        <v>1</v>
      </c>
      <c r="P778">
        <v>4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20</v>
      </c>
      <c r="AF778">
        <v>1</v>
      </c>
      <c r="AG778">
        <v>0</v>
      </c>
      <c r="AH778" t="b">
        <v>1</v>
      </c>
    </row>
    <row r="779" spans="1:34" x14ac:dyDescent="0.25">
      <c r="A779" t="s">
        <v>752</v>
      </c>
      <c r="B779" t="s">
        <v>753</v>
      </c>
      <c r="C779" t="s">
        <v>760</v>
      </c>
      <c r="D779" t="b">
        <v>0</v>
      </c>
      <c r="E779">
        <v>95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3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10</v>
      </c>
      <c r="AF779">
        <v>1</v>
      </c>
      <c r="AG779">
        <v>0</v>
      </c>
      <c r="AH779" t="b">
        <v>1</v>
      </c>
    </row>
    <row r="780" spans="1:34" x14ac:dyDescent="0.25">
      <c r="A780" t="s">
        <v>752</v>
      </c>
      <c r="B780" t="s">
        <v>753</v>
      </c>
      <c r="C780" t="s">
        <v>179</v>
      </c>
      <c r="D780" t="b">
        <v>0</v>
      </c>
      <c r="E780">
        <v>231</v>
      </c>
      <c r="F780">
        <v>1</v>
      </c>
      <c r="G780">
        <v>1</v>
      </c>
      <c r="H780">
        <v>0</v>
      </c>
      <c r="I780">
        <v>1</v>
      </c>
      <c r="J780">
        <v>1</v>
      </c>
      <c r="K780">
        <v>2</v>
      </c>
      <c r="L780">
        <v>4</v>
      </c>
      <c r="M780">
        <v>0</v>
      </c>
      <c r="N780">
        <v>0</v>
      </c>
      <c r="O780">
        <v>1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15</v>
      </c>
      <c r="AF780">
        <v>2</v>
      </c>
      <c r="AG780">
        <v>0</v>
      </c>
      <c r="AH780" t="b">
        <v>1</v>
      </c>
    </row>
    <row r="781" spans="1:34" x14ac:dyDescent="0.25">
      <c r="A781" t="s">
        <v>761</v>
      </c>
      <c r="B781" t="s">
        <v>762</v>
      </c>
      <c r="C781" t="s">
        <v>763</v>
      </c>
      <c r="D781" t="b">
        <v>0</v>
      </c>
      <c r="E781">
        <v>52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10</v>
      </c>
      <c r="AF781">
        <v>0</v>
      </c>
      <c r="AG781">
        <v>0</v>
      </c>
      <c r="AH781" t="b">
        <v>1</v>
      </c>
    </row>
    <row r="782" spans="1:34" x14ac:dyDescent="0.25">
      <c r="A782" t="s">
        <v>761</v>
      </c>
      <c r="B782" t="s">
        <v>762</v>
      </c>
      <c r="C782" t="s">
        <v>764</v>
      </c>
      <c r="D782" t="b">
        <v>0</v>
      </c>
      <c r="E782">
        <v>59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20</v>
      </c>
      <c r="AF782">
        <v>0</v>
      </c>
      <c r="AG782">
        <v>0</v>
      </c>
      <c r="AH782" t="b">
        <v>1</v>
      </c>
    </row>
    <row r="783" spans="1:34" x14ac:dyDescent="0.25">
      <c r="A783" t="s">
        <v>761</v>
      </c>
      <c r="B783" t="s">
        <v>762</v>
      </c>
      <c r="C783" t="s">
        <v>765</v>
      </c>
      <c r="D783" t="b">
        <v>0</v>
      </c>
      <c r="E783">
        <v>70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16</v>
      </c>
      <c r="AF783">
        <v>0</v>
      </c>
      <c r="AG783">
        <v>0</v>
      </c>
      <c r="AH783" t="b">
        <v>1</v>
      </c>
    </row>
    <row r="784" spans="1:34" x14ac:dyDescent="0.25">
      <c r="A784" t="s">
        <v>766</v>
      </c>
      <c r="B784" t="s">
        <v>767</v>
      </c>
      <c r="C784" t="s">
        <v>131</v>
      </c>
      <c r="D784" t="b">
        <v>0</v>
      </c>
      <c r="E784">
        <v>58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3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17</v>
      </c>
      <c r="AF784">
        <v>1</v>
      </c>
      <c r="AG784">
        <v>0</v>
      </c>
      <c r="AH784" t="b">
        <v>1</v>
      </c>
    </row>
    <row r="785" spans="1:34" x14ac:dyDescent="0.25">
      <c r="A785" t="s">
        <v>768</v>
      </c>
      <c r="B785" t="s">
        <v>769</v>
      </c>
      <c r="C785" t="s">
        <v>43</v>
      </c>
      <c r="D785" t="b">
        <v>0</v>
      </c>
      <c r="E785">
        <v>211</v>
      </c>
      <c r="F785">
        <v>3</v>
      </c>
      <c r="G785">
        <v>1</v>
      </c>
      <c r="H785">
        <v>0</v>
      </c>
      <c r="I785">
        <v>1</v>
      </c>
      <c r="J785">
        <v>1</v>
      </c>
      <c r="K785">
        <v>5</v>
      </c>
      <c r="L785">
        <v>11</v>
      </c>
      <c r="M785">
        <v>0</v>
      </c>
      <c r="N785">
        <v>2</v>
      </c>
      <c r="O785">
        <v>0</v>
      </c>
      <c r="P785">
        <v>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</v>
      </c>
      <c r="Y785">
        <v>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18</v>
      </c>
      <c r="AF785">
        <v>1</v>
      </c>
      <c r="AG785">
        <v>0</v>
      </c>
      <c r="AH785" t="b">
        <v>1</v>
      </c>
    </row>
    <row r="786" spans="1:34" x14ac:dyDescent="0.25">
      <c r="A786" t="s">
        <v>768</v>
      </c>
      <c r="B786" t="s">
        <v>769</v>
      </c>
      <c r="C786" t="s">
        <v>770</v>
      </c>
      <c r="D786" t="b">
        <v>0</v>
      </c>
      <c r="E786">
        <v>252</v>
      </c>
      <c r="F786">
        <v>2</v>
      </c>
      <c r="G786">
        <v>0</v>
      </c>
      <c r="H786">
        <v>0</v>
      </c>
      <c r="I786">
        <v>0</v>
      </c>
      <c r="J786">
        <v>1</v>
      </c>
      <c r="K786">
        <v>2</v>
      </c>
      <c r="L786">
        <v>12</v>
      </c>
      <c r="M786">
        <v>0</v>
      </c>
      <c r="N786">
        <v>1</v>
      </c>
      <c r="O786">
        <v>0</v>
      </c>
      <c r="P786">
        <v>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14</v>
      </c>
      <c r="AF786">
        <v>1</v>
      </c>
      <c r="AG786">
        <v>0</v>
      </c>
      <c r="AH786" t="b">
        <v>1</v>
      </c>
    </row>
    <row r="787" spans="1:34" x14ac:dyDescent="0.25">
      <c r="A787" t="s">
        <v>768</v>
      </c>
      <c r="B787" t="s">
        <v>769</v>
      </c>
      <c r="C787" t="s">
        <v>52</v>
      </c>
      <c r="D787" t="b">
        <v>0</v>
      </c>
      <c r="E787">
        <v>168</v>
      </c>
      <c r="F787">
        <v>2</v>
      </c>
      <c r="G787">
        <v>0</v>
      </c>
      <c r="H787">
        <v>0</v>
      </c>
      <c r="I787">
        <v>0</v>
      </c>
      <c r="J787">
        <v>1</v>
      </c>
      <c r="K787">
        <v>2</v>
      </c>
      <c r="L787">
        <v>8</v>
      </c>
      <c r="M787">
        <v>0</v>
      </c>
      <c r="N787">
        <v>4</v>
      </c>
      <c r="O787">
        <v>0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21</v>
      </c>
      <c r="AF787">
        <v>1</v>
      </c>
      <c r="AG787">
        <v>0</v>
      </c>
      <c r="AH787" t="b">
        <v>1</v>
      </c>
    </row>
    <row r="788" spans="1:34" x14ac:dyDescent="0.25">
      <c r="A788" t="s">
        <v>768</v>
      </c>
      <c r="B788" t="s">
        <v>769</v>
      </c>
      <c r="C788" t="s">
        <v>61</v>
      </c>
      <c r="D788" t="b">
        <v>0</v>
      </c>
      <c r="E788">
        <v>181</v>
      </c>
      <c r="F788">
        <v>3</v>
      </c>
      <c r="G788">
        <v>1</v>
      </c>
      <c r="H788">
        <v>0</v>
      </c>
      <c r="I788">
        <v>1</v>
      </c>
      <c r="J788">
        <v>1</v>
      </c>
      <c r="K788">
        <v>12</v>
      </c>
      <c r="L788">
        <v>19</v>
      </c>
      <c r="M788">
        <v>0</v>
      </c>
      <c r="N788">
        <v>3</v>
      </c>
      <c r="O788">
        <v>0</v>
      </c>
      <c r="P788">
        <v>12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6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28</v>
      </c>
      <c r="AF788">
        <v>1</v>
      </c>
      <c r="AG788">
        <v>0</v>
      </c>
      <c r="AH788" t="b">
        <v>1</v>
      </c>
    </row>
    <row r="789" spans="1:34" x14ac:dyDescent="0.25">
      <c r="A789" t="s">
        <v>768</v>
      </c>
      <c r="B789" t="s">
        <v>769</v>
      </c>
      <c r="C789" t="s">
        <v>771</v>
      </c>
      <c r="D789" t="b">
        <v>0</v>
      </c>
      <c r="E789">
        <v>234</v>
      </c>
      <c r="F789">
        <v>2</v>
      </c>
      <c r="G789">
        <v>0</v>
      </c>
      <c r="H789">
        <v>0</v>
      </c>
      <c r="I789">
        <v>0</v>
      </c>
      <c r="J789">
        <v>1</v>
      </c>
      <c r="K789">
        <v>2</v>
      </c>
      <c r="L789">
        <v>12</v>
      </c>
      <c r="M789">
        <v>0</v>
      </c>
      <c r="N789">
        <v>1</v>
      </c>
      <c r="O789">
        <v>0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22</v>
      </c>
      <c r="Y789">
        <v>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14</v>
      </c>
      <c r="AF789">
        <v>1</v>
      </c>
      <c r="AG789">
        <v>0</v>
      </c>
      <c r="AH789" t="b">
        <v>1</v>
      </c>
    </row>
    <row r="790" spans="1:34" x14ac:dyDescent="0.25">
      <c r="A790" t="s">
        <v>768</v>
      </c>
      <c r="B790" t="s">
        <v>769</v>
      </c>
      <c r="C790" t="s">
        <v>50</v>
      </c>
      <c r="D790" t="b">
        <v>0</v>
      </c>
      <c r="E790">
        <v>59</v>
      </c>
      <c r="F790">
        <v>2</v>
      </c>
      <c r="G790">
        <v>0</v>
      </c>
      <c r="H790">
        <v>0</v>
      </c>
      <c r="I790">
        <v>0</v>
      </c>
      <c r="J790">
        <v>1</v>
      </c>
      <c r="K790">
        <v>14</v>
      </c>
      <c r="L790">
        <v>69</v>
      </c>
      <c r="M790">
        <v>0</v>
      </c>
      <c r="N790">
        <v>2</v>
      </c>
      <c r="O790">
        <v>0</v>
      </c>
      <c r="P790">
        <v>14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</v>
      </c>
      <c r="X790">
        <v>80</v>
      </c>
      <c r="Y790">
        <v>10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24</v>
      </c>
      <c r="AF790">
        <v>1</v>
      </c>
      <c r="AG790">
        <v>0</v>
      </c>
      <c r="AH790" t="b">
        <v>1</v>
      </c>
    </row>
    <row r="791" spans="1:34" x14ac:dyDescent="0.25">
      <c r="A791" t="s">
        <v>772</v>
      </c>
      <c r="B791" t="s">
        <v>773</v>
      </c>
      <c r="C791" t="s">
        <v>216</v>
      </c>
      <c r="D791" t="b">
        <v>0</v>
      </c>
      <c r="E791">
        <v>101</v>
      </c>
      <c r="F791">
        <v>2</v>
      </c>
      <c r="G791">
        <v>0</v>
      </c>
      <c r="H791">
        <v>0</v>
      </c>
      <c r="I791">
        <v>0</v>
      </c>
      <c r="J791">
        <v>1</v>
      </c>
      <c r="K791">
        <v>2</v>
      </c>
      <c r="L791">
        <v>8</v>
      </c>
      <c r="M791">
        <v>0</v>
      </c>
      <c r="N791">
        <v>4</v>
      </c>
      <c r="O791">
        <v>0</v>
      </c>
      <c r="P791">
        <v>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22</v>
      </c>
      <c r="AF791">
        <v>1</v>
      </c>
      <c r="AG791">
        <v>0</v>
      </c>
      <c r="AH791" t="b">
        <v>1</v>
      </c>
    </row>
    <row r="792" spans="1:34" x14ac:dyDescent="0.25">
      <c r="A792" t="s">
        <v>772</v>
      </c>
      <c r="B792" t="s">
        <v>773</v>
      </c>
      <c r="C792" t="s">
        <v>101</v>
      </c>
      <c r="D792" t="b">
        <v>0</v>
      </c>
      <c r="E792">
        <v>128</v>
      </c>
      <c r="F792">
        <v>3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4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13</v>
      </c>
      <c r="AF792">
        <v>1</v>
      </c>
      <c r="AG792">
        <v>0</v>
      </c>
      <c r="AH792" t="b">
        <v>1</v>
      </c>
    </row>
    <row r="793" spans="1:34" x14ac:dyDescent="0.25">
      <c r="A793" t="s">
        <v>772</v>
      </c>
      <c r="B793" t="s">
        <v>773</v>
      </c>
      <c r="C793" t="s">
        <v>255</v>
      </c>
      <c r="D793" t="b">
        <v>0</v>
      </c>
      <c r="E793">
        <v>148</v>
      </c>
      <c r="F793">
        <v>7</v>
      </c>
      <c r="G793">
        <v>0</v>
      </c>
      <c r="H793">
        <v>0</v>
      </c>
      <c r="I793">
        <v>0</v>
      </c>
      <c r="J793">
        <v>2</v>
      </c>
      <c r="K793">
        <v>4</v>
      </c>
      <c r="L793">
        <v>23</v>
      </c>
      <c r="M793">
        <v>0</v>
      </c>
      <c r="N793">
        <v>5</v>
      </c>
      <c r="O793">
        <v>0</v>
      </c>
      <c r="P793">
        <v>4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5</v>
      </c>
      <c r="X793">
        <v>18</v>
      </c>
      <c r="Y793">
        <v>5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46</v>
      </c>
      <c r="AF793">
        <v>1</v>
      </c>
      <c r="AG793">
        <v>0</v>
      </c>
      <c r="AH793" t="b">
        <v>1</v>
      </c>
    </row>
    <row r="794" spans="1:34" x14ac:dyDescent="0.25">
      <c r="A794" t="s">
        <v>772</v>
      </c>
      <c r="B794" t="s">
        <v>773</v>
      </c>
      <c r="C794" t="s">
        <v>61</v>
      </c>
      <c r="D794" t="b">
        <v>0</v>
      </c>
      <c r="E794">
        <v>116</v>
      </c>
      <c r="F794">
        <v>2</v>
      </c>
      <c r="G794">
        <v>0</v>
      </c>
      <c r="H794">
        <v>0</v>
      </c>
      <c r="I794">
        <v>0</v>
      </c>
      <c r="J794">
        <v>1</v>
      </c>
      <c r="K794">
        <v>5</v>
      </c>
      <c r="L794">
        <v>7</v>
      </c>
      <c r="M794">
        <v>0</v>
      </c>
      <c r="N794">
        <v>2</v>
      </c>
      <c r="O794">
        <v>0</v>
      </c>
      <c r="P794">
        <v>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19</v>
      </c>
      <c r="AF794">
        <v>1</v>
      </c>
      <c r="AG794">
        <v>0</v>
      </c>
      <c r="AH794" t="b">
        <v>1</v>
      </c>
    </row>
    <row r="795" spans="1:34" x14ac:dyDescent="0.25">
      <c r="A795" t="s">
        <v>772</v>
      </c>
      <c r="B795" t="s">
        <v>773</v>
      </c>
      <c r="C795" t="s">
        <v>50</v>
      </c>
      <c r="D795" t="b">
        <v>0</v>
      </c>
      <c r="E795">
        <v>60</v>
      </c>
      <c r="F795">
        <v>2</v>
      </c>
      <c r="G795">
        <v>0</v>
      </c>
      <c r="H795">
        <v>0</v>
      </c>
      <c r="I795">
        <v>0</v>
      </c>
      <c r="J795">
        <v>1</v>
      </c>
      <c r="K795">
        <v>8</v>
      </c>
      <c r="L795">
        <v>29</v>
      </c>
      <c r="M795">
        <v>0</v>
      </c>
      <c r="N795">
        <v>2</v>
      </c>
      <c r="O795">
        <v>0</v>
      </c>
      <c r="P795">
        <v>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</v>
      </c>
      <c r="Y795">
        <v>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20</v>
      </c>
      <c r="AF795">
        <v>1</v>
      </c>
      <c r="AG795">
        <v>0</v>
      </c>
      <c r="AH795" t="b">
        <v>1</v>
      </c>
    </row>
    <row r="796" spans="1:34" x14ac:dyDescent="0.25">
      <c r="A796" t="s">
        <v>772</v>
      </c>
      <c r="B796" t="s">
        <v>773</v>
      </c>
      <c r="C796" t="s">
        <v>43</v>
      </c>
      <c r="D796" t="b">
        <v>0</v>
      </c>
      <c r="E796">
        <v>137</v>
      </c>
      <c r="F796">
        <v>3</v>
      </c>
      <c r="G796">
        <v>1</v>
      </c>
      <c r="H796">
        <v>0</v>
      </c>
      <c r="I796">
        <v>1</v>
      </c>
      <c r="J796">
        <v>1</v>
      </c>
      <c r="K796">
        <v>2</v>
      </c>
      <c r="L796">
        <v>5</v>
      </c>
      <c r="M796">
        <v>0</v>
      </c>
      <c r="N796">
        <v>2</v>
      </c>
      <c r="O796">
        <v>0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16</v>
      </c>
      <c r="AF796">
        <v>1</v>
      </c>
      <c r="AG796">
        <v>0</v>
      </c>
      <c r="AH796" t="b">
        <v>1</v>
      </c>
    </row>
    <row r="797" spans="1:34" x14ac:dyDescent="0.25">
      <c r="A797" t="s">
        <v>774</v>
      </c>
      <c r="B797" t="s">
        <v>775</v>
      </c>
      <c r="C797" t="s">
        <v>776</v>
      </c>
      <c r="D797" t="b">
        <v>0</v>
      </c>
      <c r="E797">
        <v>84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3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14</v>
      </c>
      <c r="AF797">
        <v>1</v>
      </c>
      <c r="AG797">
        <v>0</v>
      </c>
      <c r="AH797" t="b">
        <v>1</v>
      </c>
    </row>
    <row r="798" spans="1:34" x14ac:dyDescent="0.25">
      <c r="A798" t="s">
        <v>774</v>
      </c>
      <c r="B798" t="s">
        <v>775</v>
      </c>
      <c r="C798" t="s">
        <v>777</v>
      </c>
      <c r="D798" t="b">
        <v>0</v>
      </c>
      <c r="E798">
        <v>158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3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16</v>
      </c>
      <c r="AF798">
        <v>1</v>
      </c>
      <c r="AG798">
        <v>0</v>
      </c>
      <c r="AH798" t="b">
        <v>1</v>
      </c>
    </row>
    <row r="799" spans="1:34" x14ac:dyDescent="0.25">
      <c r="A799" t="s">
        <v>774</v>
      </c>
      <c r="B799" t="s">
        <v>775</v>
      </c>
      <c r="C799" t="s">
        <v>84</v>
      </c>
      <c r="D799" t="b">
        <v>0</v>
      </c>
      <c r="E799">
        <v>188</v>
      </c>
      <c r="F799">
        <v>1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5</v>
      </c>
      <c r="M799">
        <v>1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32</v>
      </c>
      <c r="AF799">
        <v>1</v>
      </c>
      <c r="AG799">
        <v>0</v>
      </c>
      <c r="AH799" t="b">
        <v>1</v>
      </c>
    </row>
    <row r="800" spans="1:34" x14ac:dyDescent="0.25">
      <c r="A800" t="s">
        <v>774</v>
      </c>
      <c r="B800" t="s">
        <v>775</v>
      </c>
      <c r="C800" t="s">
        <v>173</v>
      </c>
      <c r="D800" t="b">
        <v>0</v>
      </c>
      <c r="E800">
        <v>214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4</v>
      </c>
      <c r="M800">
        <v>0</v>
      </c>
      <c r="N800">
        <v>0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24</v>
      </c>
      <c r="AF800">
        <v>2</v>
      </c>
      <c r="AG800">
        <v>0</v>
      </c>
      <c r="AH800" t="b">
        <v>1</v>
      </c>
    </row>
    <row r="801" spans="1:34" x14ac:dyDescent="0.25">
      <c r="A801" t="s">
        <v>774</v>
      </c>
      <c r="B801" t="s">
        <v>775</v>
      </c>
      <c r="C801" t="s">
        <v>778</v>
      </c>
      <c r="D801" t="b">
        <v>0</v>
      </c>
      <c r="E801">
        <v>97</v>
      </c>
      <c r="F801">
        <v>1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3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19</v>
      </c>
      <c r="AF801">
        <v>1</v>
      </c>
      <c r="AG801">
        <v>0</v>
      </c>
      <c r="AH801" t="b">
        <v>1</v>
      </c>
    </row>
    <row r="802" spans="1:34" x14ac:dyDescent="0.25">
      <c r="A802" t="s">
        <v>774</v>
      </c>
      <c r="B802" t="s">
        <v>775</v>
      </c>
      <c r="C802" t="s">
        <v>779</v>
      </c>
      <c r="D802" t="b">
        <v>0</v>
      </c>
      <c r="E802">
        <v>123</v>
      </c>
      <c r="F802">
        <v>2</v>
      </c>
      <c r="G802">
        <v>48</v>
      </c>
      <c r="H802">
        <v>46</v>
      </c>
      <c r="I802">
        <v>2</v>
      </c>
      <c r="J802">
        <v>2</v>
      </c>
      <c r="K802">
        <v>1</v>
      </c>
      <c r="L802">
        <v>5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16</v>
      </c>
      <c r="AF802">
        <v>4</v>
      </c>
      <c r="AG802">
        <v>0</v>
      </c>
      <c r="AH802" t="b">
        <v>1</v>
      </c>
    </row>
    <row r="803" spans="1:34" x14ac:dyDescent="0.25">
      <c r="A803" t="s">
        <v>774</v>
      </c>
      <c r="B803" t="s">
        <v>775</v>
      </c>
      <c r="C803" t="s">
        <v>179</v>
      </c>
      <c r="D803" t="b">
        <v>0</v>
      </c>
      <c r="E803">
        <v>201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3</v>
      </c>
      <c r="M803">
        <v>0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14</v>
      </c>
      <c r="AF803">
        <v>2</v>
      </c>
      <c r="AG803">
        <v>0</v>
      </c>
      <c r="AH803" t="b">
        <v>1</v>
      </c>
    </row>
    <row r="804" spans="1:34" x14ac:dyDescent="0.25">
      <c r="A804" t="s">
        <v>774</v>
      </c>
      <c r="B804" t="s">
        <v>775</v>
      </c>
      <c r="C804" t="s">
        <v>780</v>
      </c>
      <c r="D804" t="b">
        <v>0</v>
      </c>
      <c r="E804">
        <v>113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3</v>
      </c>
      <c r="L804">
        <v>4</v>
      </c>
      <c r="M804">
        <v>1</v>
      </c>
      <c r="N804">
        <v>1</v>
      </c>
      <c r="O804">
        <v>1</v>
      </c>
      <c r="P804">
        <v>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32</v>
      </c>
      <c r="AF804">
        <v>1</v>
      </c>
      <c r="AG804">
        <v>0</v>
      </c>
      <c r="AH804" t="b">
        <v>1</v>
      </c>
    </row>
    <row r="805" spans="1:34" x14ac:dyDescent="0.25">
      <c r="A805" t="s">
        <v>774</v>
      </c>
      <c r="B805" t="s">
        <v>775</v>
      </c>
      <c r="C805" t="s">
        <v>781</v>
      </c>
      <c r="D805" t="b">
        <v>0</v>
      </c>
      <c r="E805">
        <v>170</v>
      </c>
      <c r="F805">
        <v>1</v>
      </c>
      <c r="G805">
        <v>1</v>
      </c>
      <c r="H805">
        <v>0</v>
      </c>
      <c r="I805">
        <v>1</v>
      </c>
      <c r="J805">
        <v>2</v>
      </c>
      <c r="K805">
        <v>1</v>
      </c>
      <c r="L805">
        <v>6</v>
      </c>
      <c r="M805">
        <v>0</v>
      </c>
      <c r="N805">
        <v>0</v>
      </c>
      <c r="O805">
        <v>1</v>
      </c>
      <c r="P805">
        <v>1</v>
      </c>
      <c r="Q805">
        <v>1</v>
      </c>
      <c r="R805">
        <v>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21</v>
      </c>
      <c r="AF805">
        <v>1</v>
      </c>
      <c r="AG805">
        <v>0</v>
      </c>
      <c r="AH805" t="b">
        <v>1</v>
      </c>
    </row>
    <row r="806" spans="1:34" x14ac:dyDescent="0.25">
      <c r="A806" t="s">
        <v>774</v>
      </c>
      <c r="B806" t="s">
        <v>775</v>
      </c>
      <c r="C806" t="s">
        <v>782</v>
      </c>
      <c r="D806" t="b">
        <v>1</v>
      </c>
      <c r="E806">
        <v>71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7</v>
      </c>
      <c r="AF806">
        <v>4</v>
      </c>
      <c r="AG806">
        <v>0</v>
      </c>
      <c r="AH806" t="b">
        <v>1</v>
      </c>
    </row>
    <row r="807" spans="1:34" x14ac:dyDescent="0.25">
      <c r="A807" t="s">
        <v>774</v>
      </c>
      <c r="B807" t="s">
        <v>775</v>
      </c>
      <c r="C807" t="s">
        <v>783</v>
      </c>
      <c r="D807" t="b">
        <v>0</v>
      </c>
      <c r="E807">
        <v>138</v>
      </c>
      <c r="F807">
        <v>2</v>
      </c>
      <c r="G807">
        <v>2</v>
      </c>
      <c r="H807">
        <v>1</v>
      </c>
      <c r="I807">
        <v>1</v>
      </c>
      <c r="J807">
        <v>3</v>
      </c>
      <c r="K807">
        <v>2</v>
      </c>
      <c r="L807">
        <v>8</v>
      </c>
      <c r="M807">
        <v>0</v>
      </c>
      <c r="N807">
        <v>2</v>
      </c>
      <c r="O807">
        <v>1</v>
      </c>
      <c r="P807">
        <v>2</v>
      </c>
      <c r="Q807">
        <v>0</v>
      </c>
      <c r="R807">
        <v>0</v>
      </c>
      <c r="S807">
        <v>1</v>
      </c>
      <c r="T807">
        <v>1</v>
      </c>
      <c r="U807">
        <v>0</v>
      </c>
      <c r="V807">
        <v>1</v>
      </c>
      <c r="W807">
        <v>0</v>
      </c>
      <c r="X807">
        <v>4</v>
      </c>
      <c r="Y807">
        <v>3</v>
      </c>
      <c r="Z807">
        <v>2</v>
      </c>
      <c r="AA807">
        <v>2</v>
      </c>
      <c r="AB807">
        <v>0</v>
      </c>
      <c r="AC807">
        <v>0</v>
      </c>
      <c r="AD807">
        <v>0</v>
      </c>
      <c r="AE807">
        <v>20</v>
      </c>
      <c r="AF807">
        <v>4</v>
      </c>
      <c r="AG807">
        <v>0</v>
      </c>
      <c r="AH807" t="b">
        <v>1</v>
      </c>
    </row>
    <row r="808" spans="1:34" x14ac:dyDescent="0.25">
      <c r="A808" t="s">
        <v>784</v>
      </c>
      <c r="B808" t="s">
        <v>785</v>
      </c>
      <c r="C808" t="s">
        <v>786</v>
      </c>
      <c r="D808" t="b">
        <v>0</v>
      </c>
      <c r="E808">
        <v>221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2</v>
      </c>
      <c r="L808">
        <v>3</v>
      </c>
      <c r="M808">
        <v>0</v>
      </c>
      <c r="N808">
        <v>0</v>
      </c>
      <c r="O808">
        <v>2</v>
      </c>
      <c r="P808">
        <v>2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21</v>
      </c>
      <c r="AF808">
        <v>1</v>
      </c>
      <c r="AG808">
        <v>0</v>
      </c>
      <c r="AH808" t="b">
        <v>1</v>
      </c>
    </row>
    <row r="809" spans="1:34" x14ac:dyDescent="0.25">
      <c r="A809" t="s">
        <v>784</v>
      </c>
      <c r="B809" t="s">
        <v>785</v>
      </c>
      <c r="C809" t="s">
        <v>787</v>
      </c>
      <c r="D809" t="b">
        <v>0</v>
      </c>
      <c r="E809">
        <v>357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4</v>
      </c>
      <c r="M809">
        <v>0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37</v>
      </c>
      <c r="AF809">
        <v>1</v>
      </c>
      <c r="AG809">
        <v>0</v>
      </c>
      <c r="AH809" t="b">
        <v>1</v>
      </c>
    </row>
    <row r="810" spans="1:34" x14ac:dyDescent="0.25">
      <c r="A810" t="s">
        <v>784</v>
      </c>
      <c r="B810" t="s">
        <v>785</v>
      </c>
      <c r="C810" t="s">
        <v>788</v>
      </c>
      <c r="D810" t="b">
        <v>0</v>
      </c>
      <c r="E810">
        <v>207</v>
      </c>
      <c r="F810">
        <v>1</v>
      </c>
      <c r="G810">
        <v>2</v>
      </c>
      <c r="H810">
        <v>1</v>
      </c>
      <c r="I810">
        <v>1</v>
      </c>
      <c r="J810">
        <v>1</v>
      </c>
      <c r="K810">
        <v>2</v>
      </c>
      <c r="L810">
        <v>4</v>
      </c>
      <c r="M810">
        <v>0</v>
      </c>
      <c r="N810">
        <v>0</v>
      </c>
      <c r="O810">
        <v>2</v>
      </c>
      <c r="P810">
        <v>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23</v>
      </c>
      <c r="AF810">
        <v>1</v>
      </c>
      <c r="AG810">
        <v>0</v>
      </c>
      <c r="AH810" t="b">
        <v>1</v>
      </c>
    </row>
    <row r="811" spans="1:34" x14ac:dyDescent="0.25">
      <c r="A811" t="s">
        <v>784</v>
      </c>
      <c r="B811" t="s">
        <v>785</v>
      </c>
      <c r="C811" t="s">
        <v>789</v>
      </c>
      <c r="D811" t="b">
        <v>1</v>
      </c>
      <c r="E811">
        <v>140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14</v>
      </c>
      <c r="AF811">
        <v>1</v>
      </c>
      <c r="AG811">
        <v>0</v>
      </c>
      <c r="AH811" t="b">
        <v>1</v>
      </c>
    </row>
    <row r="812" spans="1:34" x14ac:dyDescent="0.25">
      <c r="A812" t="s">
        <v>784</v>
      </c>
      <c r="B812" t="s">
        <v>785</v>
      </c>
      <c r="C812" t="s">
        <v>790</v>
      </c>
      <c r="D812" t="b">
        <v>0</v>
      </c>
      <c r="E812">
        <v>278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3</v>
      </c>
      <c r="M812">
        <v>1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22</v>
      </c>
      <c r="AF812">
        <v>1</v>
      </c>
      <c r="AG812">
        <v>0</v>
      </c>
      <c r="AH812" t="b">
        <v>1</v>
      </c>
    </row>
    <row r="813" spans="1:34" x14ac:dyDescent="0.25">
      <c r="A813" t="s">
        <v>784</v>
      </c>
      <c r="B813" t="s">
        <v>785</v>
      </c>
      <c r="C813" t="s">
        <v>791</v>
      </c>
      <c r="D813" t="b">
        <v>0</v>
      </c>
      <c r="E813">
        <v>508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3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24</v>
      </c>
      <c r="AF813">
        <v>1</v>
      </c>
      <c r="AG813">
        <v>0</v>
      </c>
      <c r="AH813" t="b">
        <v>1</v>
      </c>
    </row>
    <row r="814" spans="1:34" x14ac:dyDescent="0.25">
      <c r="A814" t="s">
        <v>784</v>
      </c>
      <c r="B814" t="s">
        <v>785</v>
      </c>
      <c r="C814" t="s">
        <v>792</v>
      </c>
      <c r="D814" t="b">
        <v>0</v>
      </c>
      <c r="E814">
        <v>244</v>
      </c>
      <c r="F814">
        <v>1</v>
      </c>
      <c r="G814">
        <v>2</v>
      </c>
      <c r="H814">
        <v>1</v>
      </c>
      <c r="I814">
        <v>1</v>
      </c>
      <c r="J814">
        <v>1</v>
      </c>
      <c r="K814">
        <v>1</v>
      </c>
      <c r="L814">
        <v>4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17</v>
      </c>
      <c r="AF814">
        <v>1</v>
      </c>
      <c r="AG814">
        <v>0</v>
      </c>
      <c r="AH814" t="b">
        <v>1</v>
      </c>
    </row>
    <row r="815" spans="1:34" x14ac:dyDescent="0.25">
      <c r="A815" t="s">
        <v>784</v>
      </c>
      <c r="B815" t="s">
        <v>785</v>
      </c>
      <c r="C815" t="s">
        <v>793</v>
      </c>
      <c r="D815" t="b">
        <v>0</v>
      </c>
      <c r="E815">
        <v>341</v>
      </c>
      <c r="F815">
        <v>0</v>
      </c>
      <c r="G815">
        <v>1</v>
      </c>
      <c r="H815">
        <v>1</v>
      </c>
      <c r="I815">
        <v>0</v>
      </c>
      <c r="J815">
        <v>1</v>
      </c>
      <c r="K815">
        <v>0</v>
      </c>
      <c r="L815">
        <v>3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12</v>
      </c>
      <c r="AF815">
        <v>1</v>
      </c>
      <c r="AG815">
        <v>0</v>
      </c>
      <c r="AH815" t="b">
        <v>1</v>
      </c>
    </row>
    <row r="816" spans="1:34" x14ac:dyDescent="0.25">
      <c r="A816" t="s">
        <v>784</v>
      </c>
      <c r="B816" t="s">
        <v>785</v>
      </c>
      <c r="C816" t="s">
        <v>794</v>
      </c>
      <c r="D816" t="b">
        <v>0</v>
      </c>
      <c r="E816">
        <v>370</v>
      </c>
      <c r="F816">
        <v>0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3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19</v>
      </c>
      <c r="AF816">
        <v>1</v>
      </c>
      <c r="AG816">
        <v>0</v>
      </c>
      <c r="AH816" t="b">
        <v>1</v>
      </c>
    </row>
    <row r="817" spans="1:34" x14ac:dyDescent="0.25">
      <c r="A817" t="s">
        <v>784</v>
      </c>
      <c r="B817" t="s">
        <v>785</v>
      </c>
      <c r="C817" t="s">
        <v>795</v>
      </c>
      <c r="D817" t="b">
        <v>0</v>
      </c>
      <c r="E817">
        <v>232</v>
      </c>
      <c r="F817">
        <v>0</v>
      </c>
      <c r="G817">
        <v>1</v>
      </c>
      <c r="H817">
        <v>1</v>
      </c>
      <c r="I817">
        <v>0</v>
      </c>
      <c r="J817">
        <v>1</v>
      </c>
      <c r="K817">
        <v>0</v>
      </c>
      <c r="L817">
        <v>3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7</v>
      </c>
      <c r="AF817">
        <v>1</v>
      </c>
      <c r="AG817">
        <v>0</v>
      </c>
      <c r="AH817" t="b">
        <v>1</v>
      </c>
    </row>
    <row r="818" spans="1:34" x14ac:dyDescent="0.25">
      <c r="A818" t="s">
        <v>784</v>
      </c>
      <c r="B818" t="s">
        <v>785</v>
      </c>
      <c r="C818" t="s">
        <v>796</v>
      </c>
      <c r="D818" t="b">
        <v>0</v>
      </c>
      <c r="E818">
        <v>413</v>
      </c>
      <c r="F818">
        <v>0</v>
      </c>
      <c r="G818">
        <v>1</v>
      </c>
      <c r="H818">
        <v>1</v>
      </c>
      <c r="I818">
        <v>0</v>
      </c>
      <c r="J818">
        <v>2</v>
      </c>
      <c r="K818">
        <v>1</v>
      </c>
      <c r="L818">
        <v>7</v>
      </c>
      <c r="M818">
        <v>2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23</v>
      </c>
      <c r="AF818">
        <v>1</v>
      </c>
      <c r="AG818">
        <v>0</v>
      </c>
      <c r="AH818" t="b">
        <v>1</v>
      </c>
    </row>
    <row r="819" spans="1:34" x14ac:dyDescent="0.25">
      <c r="A819" t="s">
        <v>784</v>
      </c>
      <c r="B819" t="s">
        <v>785</v>
      </c>
      <c r="C819" t="s">
        <v>797</v>
      </c>
      <c r="D819" t="b">
        <v>0</v>
      </c>
      <c r="E819">
        <v>430</v>
      </c>
      <c r="F819">
        <v>1</v>
      </c>
      <c r="G819">
        <v>2</v>
      </c>
      <c r="H819">
        <v>1</v>
      </c>
      <c r="I819">
        <v>1</v>
      </c>
      <c r="J819">
        <v>1</v>
      </c>
      <c r="K819">
        <v>2</v>
      </c>
      <c r="L819">
        <v>4</v>
      </c>
      <c r="M819">
        <v>0</v>
      </c>
      <c r="N819">
        <v>0</v>
      </c>
      <c r="O819">
        <v>2</v>
      </c>
      <c r="P819">
        <v>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22</v>
      </c>
      <c r="AF819">
        <v>1</v>
      </c>
      <c r="AG819">
        <v>0</v>
      </c>
      <c r="AH819" t="b">
        <v>1</v>
      </c>
    </row>
    <row r="820" spans="1:34" x14ac:dyDescent="0.25">
      <c r="A820" t="s">
        <v>784</v>
      </c>
      <c r="B820" t="s">
        <v>785</v>
      </c>
      <c r="C820" t="s">
        <v>798</v>
      </c>
      <c r="D820" t="b">
        <v>0</v>
      </c>
      <c r="E820">
        <v>626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3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14</v>
      </c>
      <c r="AF820">
        <v>1</v>
      </c>
      <c r="AG820">
        <v>0</v>
      </c>
      <c r="AH820" t="b">
        <v>1</v>
      </c>
    </row>
    <row r="821" spans="1:34" x14ac:dyDescent="0.25">
      <c r="A821" t="s">
        <v>784</v>
      </c>
      <c r="B821" t="s">
        <v>785</v>
      </c>
      <c r="C821" t="s">
        <v>799</v>
      </c>
      <c r="D821" t="b">
        <v>1</v>
      </c>
      <c r="E821">
        <v>150</v>
      </c>
      <c r="F821">
        <v>0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14</v>
      </c>
      <c r="M821">
        <v>0</v>
      </c>
      <c r="N821">
        <v>0</v>
      </c>
      <c r="O821">
        <v>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15</v>
      </c>
      <c r="AF821">
        <v>1</v>
      </c>
      <c r="AG821">
        <v>0</v>
      </c>
      <c r="AH821" t="b">
        <v>1</v>
      </c>
    </row>
    <row r="822" spans="1:34" x14ac:dyDescent="0.25">
      <c r="A822" t="s">
        <v>784</v>
      </c>
      <c r="B822" t="s">
        <v>785</v>
      </c>
      <c r="C822" t="s">
        <v>800</v>
      </c>
      <c r="D822" t="b">
        <v>0</v>
      </c>
      <c r="E822">
        <v>316</v>
      </c>
      <c r="F822">
        <v>0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3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8</v>
      </c>
      <c r="AF822">
        <v>1</v>
      </c>
      <c r="AG822">
        <v>0</v>
      </c>
      <c r="AH822" t="b">
        <v>1</v>
      </c>
    </row>
    <row r="823" spans="1:34" x14ac:dyDescent="0.25">
      <c r="A823" t="s">
        <v>784</v>
      </c>
      <c r="B823" t="s">
        <v>785</v>
      </c>
      <c r="C823" t="s">
        <v>801</v>
      </c>
      <c r="D823" t="b">
        <v>0</v>
      </c>
      <c r="E823">
        <v>260</v>
      </c>
      <c r="F823">
        <v>1</v>
      </c>
      <c r="G823">
        <v>4</v>
      </c>
      <c r="H823">
        <v>3</v>
      </c>
      <c r="I823">
        <v>1</v>
      </c>
      <c r="J823">
        <v>2</v>
      </c>
      <c r="K823">
        <v>1</v>
      </c>
      <c r="L823">
        <v>7</v>
      </c>
      <c r="M823">
        <v>2</v>
      </c>
      <c r="N823">
        <v>1</v>
      </c>
      <c r="O823">
        <v>2</v>
      </c>
      <c r="P823">
        <v>1</v>
      </c>
      <c r="Q823">
        <v>1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26</v>
      </c>
      <c r="AF823">
        <v>1</v>
      </c>
      <c r="AG823">
        <v>0</v>
      </c>
      <c r="AH823" t="b">
        <v>1</v>
      </c>
    </row>
    <row r="824" spans="1:34" x14ac:dyDescent="0.25">
      <c r="A824" t="s">
        <v>784</v>
      </c>
      <c r="B824" t="s">
        <v>785</v>
      </c>
      <c r="C824" t="s">
        <v>802</v>
      </c>
      <c r="D824" t="b">
        <v>0</v>
      </c>
      <c r="E824">
        <v>401</v>
      </c>
      <c r="F824">
        <v>1</v>
      </c>
      <c r="G824">
        <v>4</v>
      </c>
      <c r="H824">
        <v>3</v>
      </c>
      <c r="I824">
        <v>1</v>
      </c>
      <c r="J824">
        <v>1</v>
      </c>
      <c r="K824">
        <v>1</v>
      </c>
      <c r="L824">
        <v>3</v>
      </c>
      <c r="M824">
        <v>1</v>
      </c>
      <c r="N824">
        <v>0</v>
      </c>
      <c r="O824">
        <v>2</v>
      </c>
      <c r="P824">
        <v>1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34</v>
      </c>
      <c r="AF824">
        <v>1</v>
      </c>
      <c r="AG824">
        <v>0</v>
      </c>
      <c r="AH824" t="b">
        <v>1</v>
      </c>
    </row>
    <row r="825" spans="1:34" x14ac:dyDescent="0.25">
      <c r="A825" t="s">
        <v>784</v>
      </c>
      <c r="B825" t="s">
        <v>785</v>
      </c>
      <c r="C825" t="s">
        <v>803</v>
      </c>
      <c r="D825" t="b">
        <v>0</v>
      </c>
      <c r="E825">
        <v>568</v>
      </c>
      <c r="F825">
        <v>7</v>
      </c>
      <c r="G825">
        <v>27</v>
      </c>
      <c r="H825">
        <v>0</v>
      </c>
      <c r="I825">
        <v>27</v>
      </c>
      <c r="J825">
        <v>9</v>
      </c>
      <c r="K825">
        <v>27</v>
      </c>
      <c r="L825">
        <v>39</v>
      </c>
      <c r="M825">
        <v>3</v>
      </c>
      <c r="N825">
        <v>16</v>
      </c>
      <c r="O825">
        <v>2</v>
      </c>
      <c r="P825">
        <v>27</v>
      </c>
      <c r="Q825">
        <v>3</v>
      </c>
      <c r="R825">
        <v>4</v>
      </c>
      <c r="S825">
        <v>0</v>
      </c>
      <c r="T825">
        <v>4</v>
      </c>
      <c r="U825">
        <v>0</v>
      </c>
      <c r="V825">
        <v>2</v>
      </c>
      <c r="W825">
        <v>0</v>
      </c>
      <c r="X825">
        <v>11</v>
      </c>
      <c r="Y825">
        <v>18</v>
      </c>
      <c r="Z825">
        <v>0</v>
      </c>
      <c r="AA825">
        <v>2</v>
      </c>
      <c r="AB825">
        <v>0</v>
      </c>
      <c r="AC825">
        <v>0</v>
      </c>
      <c r="AD825">
        <v>0</v>
      </c>
      <c r="AE825">
        <v>50</v>
      </c>
      <c r="AF825">
        <v>1</v>
      </c>
      <c r="AG825">
        <v>0</v>
      </c>
      <c r="AH825" t="b">
        <v>1</v>
      </c>
    </row>
    <row r="826" spans="1:34" x14ac:dyDescent="0.25">
      <c r="A826" t="s">
        <v>784</v>
      </c>
      <c r="B826" t="s">
        <v>785</v>
      </c>
      <c r="C826" t="s">
        <v>84</v>
      </c>
      <c r="D826" t="b">
        <v>0</v>
      </c>
      <c r="E826">
        <v>840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7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19</v>
      </c>
      <c r="AF826">
        <v>1</v>
      </c>
      <c r="AG826">
        <v>0</v>
      </c>
      <c r="AH826" t="b">
        <v>1</v>
      </c>
    </row>
    <row r="827" spans="1:34" x14ac:dyDescent="0.25">
      <c r="A827" t="s">
        <v>784</v>
      </c>
      <c r="B827" t="s">
        <v>785</v>
      </c>
      <c r="C827" t="s">
        <v>804</v>
      </c>
      <c r="D827" t="b">
        <v>0</v>
      </c>
      <c r="E827">
        <v>176</v>
      </c>
      <c r="F827">
        <v>1</v>
      </c>
      <c r="G827">
        <v>4</v>
      </c>
      <c r="H827">
        <v>3</v>
      </c>
      <c r="I827">
        <v>1</v>
      </c>
      <c r="J827">
        <v>2</v>
      </c>
      <c r="K827">
        <v>1</v>
      </c>
      <c r="L827">
        <v>7</v>
      </c>
      <c r="M827">
        <v>2</v>
      </c>
      <c r="N827">
        <v>1</v>
      </c>
      <c r="O827">
        <v>2</v>
      </c>
      <c r="P827">
        <v>1</v>
      </c>
      <c r="Q827">
        <v>1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26</v>
      </c>
      <c r="AF827">
        <v>1</v>
      </c>
      <c r="AG827">
        <v>0</v>
      </c>
      <c r="AH827" t="b">
        <v>1</v>
      </c>
    </row>
    <row r="828" spans="1:34" x14ac:dyDescent="0.25">
      <c r="A828" t="s">
        <v>784</v>
      </c>
      <c r="B828" t="s">
        <v>785</v>
      </c>
      <c r="C828" t="s">
        <v>805</v>
      </c>
      <c r="D828" t="b">
        <v>0</v>
      </c>
      <c r="E828">
        <v>482</v>
      </c>
      <c r="F828">
        <v>0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3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19</v>
      </c>
      <c r="AF828">
        <v>1</v>
      </c>
      <c r="AG828">
        <v>0</v>
      </c>
      <c r="AH828" t="b">
        <v>1</v>
      </c>
    </row>
    <row r="829" spans="1:34" x14ac:dyDescent="0.25">
      <c r="A829" t="s">
        <v>784</v>
      </c>
      <c r="B829" t="s">
        <v>785</v>
      </c>
      <c r="C829" t="s">
        <v>806</v>
      </c>
      <c r="D829" t="b">
        <v>0</v>
      </c>
      <c r="E829">
        <v>328</v>
      </c>
      <c r="F829">
        <v>1</v>
      </c>
      <c r="G829">
        <v>2</v>
      </c>
      <c r="H829">
        <v>1</v>
      </c>
      <c r="I829">
        <v>1</v>
      </c>
      <c r="J829">
        <v>1</v>
      </c>
      <c r="K829">
        <v>1</v>
      </c>
      <c r="L829">
        <v>4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17</v>
      </c>
      <c r="AF829">
        <v>1</v>
      </c>
      <c r="AG829">
        <v>0</v>
      </c>
      <c r="AH829" t="b">
        <v>1</v>
      </c>
    </row>
    <row r="830" spans="1:34" x14ac:dyDescent="0.25">
      <c r="A830" t="s">
        <v>784</v>
      </c>
      <c r="B830" t="s">
        <v>785</v>
      </c>
      <c r="C830" t="s">
        <v>807</v>
      </c>
      <c r="D830" t="b">
        <v>0</v>
      </c>
      <c r="E830">
        <v>551</v>
      </c>
      <c r="F830">
        <v>1</v>
      </c>
      <c r="G830">
        <v>1</v>
      </c>
      <c r="H830">
        <v>0</v>
      </c>
      <c r="I830">
        <v>1</v>
      </c>
      <c r="J830">
        <v>3</v>
      </c>
      <c r="K830">
        <v>1</v>
      </c>
      <c r="L830">
        <v>7</v>
      </c>
      <c r="M830">
        <v>0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2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34</v>
      </c>
      <c r="AF830">
        <v>1</v>
      </c>
      <c r="AG830">
        <v>0</v>
      </c>
      <c r="AH830" t="b">
        <v>1</v>
      </c>
    </row>
    <row r="831" spans="1:34" x14ac:dyDescent="0.25">
      <c r="A831" t="s">
        <v>784</v>
      </c>
      <c r="B831" t="s">
        <v>785</v>
      </c>
      <c r="C831" t="s">
        <v>808</v>
      </c>
      <c r="D831" t="b">
        <v>0</v>
      </c>
      <c r="E831">
        <v>456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3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8</v>
      </c>
      <c r="AF831">
        <v>1</v>
      </c>
      <c r="AG831">
        <v>0</v>
      </c>
      <c r="AH831" t="b">
        <v>1</v>
      </c>
    </row>
    <row r="832" spans="1:34" x14ac:dyDescent="0.25">
      <c r="A832" t="s">
        <v>784</v>
      </c>
      <c r="B832" t="s">
        <v>785</v>
      </c>
      <c r="C832" t="s">
        <v>809</v>
      </c>
      <c r="D832" t="b">
        <v>0</v>
      </c>
      <c r="E832">
        <v>537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3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35</v>
      </c>
      <c r="AF832">
        <v>1</v>
      </c>
      <c r="AG832">
        <v>0</v>
      </c>
      <c r="AH832" t="b">
        <v>1</v>
      </c>
    </row>
    <row r="833" spans="1:34" x14ac:dyDescent="0.25">
      <c r="A833" t="s">
        <v>784</v>
      </c>
      <c r="B833" t="s">
        <v>785</v>
      </c>
      <c r="C833" t="s">
        <v>810</v>
      </c>
      <c r="D833" t="b">
        <v>0</v>
      </c>
      <c r="E833">
        <v>291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2</v>
      </c>
      <c r="L833">
        <v>3</v>
      </c>
      <c r="M833">
        <v>0</v>
      </c>
      <c r="N833">
        <v>0</v>
      </c>
      <c r="O833">
        <v>2</v>
      </c>
      <c r="P833">
        <v>2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21</v>
      </c>
      <c r="AF833">
        <v>1</v>
      </c>
      <c r="AG833">
        <v>0</v>
      </c>
      <c r="AH833" t="b">
        <v>1</v>
      </c>
    </row>
    <row r="834" spans="1:34" x14ac:dyDescent="0.25">
      <c r="A834" t="s">
        <v>784</v>
      </c>
      <c r="B834" t="s">
        <v>785</v>
      </c>
      <c r="C834" t="s">
        <v>77</v>
      </c>
      <c r="D834" t="b">
        <v>0</v>
      </c>
      <c r="E834">
        <v>792</v>
      </c>
      <c r="F834">
        <v>1</v>
      </c>
      <c r="G834">
        <v>0</v>
      </c>
      <c r="H834">
        <v>0</v>
      </c>
      <c r="I834">
        <v>0</v>
      </c>
      <c r="J834">
        <v>12</v>
      </c>
      <c r="K834">
        <v>2</v>
      </c>
      <c r="L834">
        <v>37</v>
      </c>
      <c r="M834">
        <v>12</v>
      </c>
      <c r="N834">
        <v>1</v>
      </c>
      <c r="O834">
        <v>1</v>
      </c>
      <c r="P834">
        <v>2</v>
      </c>
      <c r="Q834">
        <v>0</v>
      </c>
      <c r="R834">
        <v>0</v>
      </c>
      <c r="S834">
        <v>0</v>
      </c>
      <c r="T834">
        <v>7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21</v>
      </c>
      <c r="AF834">
        <v>1</v>
      </c>
      <c r="AG834">
        <v>0</v>
      </c>
      <c r="AH834" t="b">
        <v>1</v>
      </c>
    </row>
    <row r="835" spans="1:34" x14ac:dyDescent="0.25">
      <c r="A835" t="s">
        <v>784</v>
      </c>
      <c r="B835" t="s">
        <v>785</v>
      </c>
      <c r="C835" t="s">
        <v>811</v>
      </c>
      <c r="D835" t="b">
        <v>0</v>
      </c>
      <c r="E835">
        <v>304</v>
      </c>
      <c r="F835">
        <v>1</v>
      </c>
      <c r="G835">
        <v>2</v>
      </c>
      <c r="H835">
        <v>1</v>
      </c>
      <c r="I835">
        <v>1</v>
      </c>
      <c r="J835">
        <v>1</v>
      </c>
      <c r="K835">
        <v>2</v>
      </c>
      <c r="L835">
        <v>4</v>
      </c>
      <c r="M835">
        <v>0</v>
      </c>
      <c r="N835">
        <v>0</v>
      </c>
      <c r="O835">
        <v>2</v>
      </c>
      <c r="P835">
        <v>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21</v>
      </c>
      <c r="AF835">
        <v>1</v>
      </c>
      <c r="AG835">
        <v>0</v>
      </c>
      <c r="AH835" t="b">
        <v>1</v>
      </c>
    </row>
    <row r="836" spans="1:34" x14ac:dyDescent="0.25">
      <c r="A836" t="s">
        <v>784</v>
      </c>
      <c r="B836" t="s">
        <v>785</v>
      </c>
      <c r="C836" t="s">
        <v>812</v>
      </c>
      <c r="D836" t="b">
        <v>0</v>
      </c>
      <c r="E836">
        <v>521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4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33</v>
      </c>
      <c r="AF836">
        <v>1</v>
      </c>
      <c r="AG836">
        <v>0</v>
      </c>
      <c r="AH836" t="b">
        <v>1</v>
      </c>
    </row>
    <row r="837" spans="1:34" x14ac:dyDescent="0.25">
      <c r="A837" t="s">
        <v>784</v>
      </c>
      <c r="B837" t="s">
        <v>785</v>
      </c>
      <c r="C837" t="s">
        <v>729</v>
      </c>
      <c r="D837" t="b">
        <v>0</v>
      </c>
      <c r="E837">
        <v>648</v>
      </c>
      <c r="F837">
        <v>12</v>
      </c>
      <c r="G837">
        <v>27</v>
      </c>
      <c r="H837">
        <v>0</v>
      </c>
      <c r="I837">
        <v>27</v>
      </c>
      <c r="J837">
        <v>26</v>
      </c>
      <c r="K837">
        <v>36</v>
      </c>
      <c r="L837">
        <v>97</v>
      </c>
      <c r="M837">
        <v>4</v>
      </c>
      <c r="N837">
        <v>15</v>
      </c>
      <c r="O837">
        <v>10</v>
      </c>
      <c r="P837">
        <v>36</v>
      </c>
      <c r="Q837">
        <v>3</v>
      </c>
      <c r="R837">
        <v>4</v>
      </c>
      <c r="S837">
        <v>0</v>
      </c>
      <c r="T837">
        <v>12</v>
      </c>
      <c r="U837">
        <v>0</v>
      </c>
      <c r="V837">
        <v>2</v>
      </c>
      <c r="W837">
        <v>0</v>
      </c>
      <c r="X837">
        <v>9</v>
      </c>
      <c r="Y837">
        <v>21</v>
      </c>
      <c r="Z837">
        <v>3</v>
      </c>
      <c r="AA837">
        <v>4</v>
      </c>
      <c r="AB837">
        <v>0</v>
      </c>
      <c r="AC837">
        <v>0</v>
      </c>
      <c r="AD837">
        <v>0</v>
      </c>
      <c r="AE837">
        <v>66</v>
      </c>
      <c r="AF837">
        <v>1</v>
      </c>
      <c r="AG837">
        <v>0</v>
      </c>
      <c r="AH837" t="b">
        <v>1</v>
      </c>
    </row>
    <row r="838" spans="1:34" x14ac:dyDescent="0.25">
      <c r="A838" t="s">
        <v>784</v>
      </c>
      <c r="B838" t="s">
        <v>785</v>
      </c>
      <c r="C838" t="s">
        <v>813</v>
      </c>
      <c r="D838" t="b">
        <v>0</v>
      </c>
      <c r="E838">
        <v>383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4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25</v>
      </c>
      <c r="AF838">
        <v>1</v>
      </c>
      <c r="AG838">
        <v>0</v>
      </c>
      <c r="AH838" t="b">
        <v>1</v>
      </c>
    </row>
    <row r="839" spans="1:34" x14ac:dyDescent="0.25">
      <c r="A839" t="s">
        <v>784</v>
      </c>
      <c r="B839" t="s">
        <v>785</v>
      </c>
      <c r="C839" t="s">
        <v>814</v>
      </c>
      <c r="D839" t="b">
        <v>0</v>
      </c>
      <c r="E839">
        <v>495</v>
      </c>
      <c r="F839">
        <v>1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4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23</v>
      </c>
      <c r="AF839">
        <v>1</v>
      </c>
      <c r="AG839">
        <v>0</v>
      </c>
      <c r="AH839" t="b">
        <v>1</v>
      </c>
    </row>
    <row r="840" spans="1:34" x14ac:dyDescent="0.25">
      <c r="A840" t="s">
        <v>784</v>
      </c>
      <c r="B840" t="s">
        <v>785</v>
      </c>
      <c r="C840" t="s">
        <v>815</v>
      </c>
      <c r="D840" t="b">
        <v>0</v>
      </c>
      <c r="E840">
        <v>468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4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17</v>
      </c>
      <c r="AF840">
        <v>1</v>
      </c>
      <c r="AG840">
        <v>0</v>
      </c>
      <c r="AH840" t="b">
        <v>1</v>
      </c>
    </row>
    <row r="841" spans="1:34" x14ac:dyDescent="0.25">
      <c r="A841" t="s">
        <v>784</v>
      </c>
      <c r="B841" t="s">
        <v>785</v>
      </c>
      <c r="C841" t="s">
        <v>816</v>
      </c>
      <c r="D841" t="b">
        <v>0</v>
      </c>
      <c r="E841">
        <v>194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3</v>
      </c>
      <c r="M841">
        <v>1</v>
      </c>
      <c r="N841">
        <v>0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24</v>
      </c>
      <c r="AF841">
        <v>1</v>
      </c>
      <c r="AG841">
        <v>0</v>
      </c>
      <c r="AH841" t="b">
        <v>1</v>
      </c>
    </row>
    <row r="842" spans="1:34" x14ac:dyDescent="0.25">
      <c r="A842" t="s">
        <v>784</v>
      </c>
      <c r="B842" t="s">
        <v>785</v>
      </c>
      <c r="C842" t="s">
        <v>817</v>
      </c>
      <c r="D842" t="b">
        <v>0</v>
      </c>
      <c r="E842">
        <v>444</v>
      </c>
      <c r="F842">
        <v>1</v>
      </c>
      <c r="G842">
        <v>1</v>
      </c>
      <c r="H842">
        <v>0</v>
      </c>
      <c r="I842">
        <v>1</v>
      </c>
      <c r="J842">
        <v>1</v>
      </c>
      <c r="K842">
        <v>2</v>
      </c>
      <c r="L842">
        <v>3</v>
      </c>
      <c r="M842">
        <v>0</v>
      </c>
      <c r="N842">
        <v>0</v>
      </c>
      <c r="O842">
        <v>2</v>
      </c>
      <c r="P842">
        <v>2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21</v>
      </c>
      <c r="AF842">
        <v>1</v>
      </c>
      <c r="AG842">
        <v>0</v>
      </c>
      <c r="AH842" t="b">
        <v>1</v>
      </c>
    </row>
    <row r="843" spans="1:34" x14ac:dyDescent="0.25">
      <c r="A843" t="s">
        <v>818</v>
      </c>
      <c r="B843" t="s">
        <v>819</v>
      </c>
      <c r="C843" t="s">
        <v>820</v>
      </c>
      <c r="D843" t="b">
        <v>1</v>
      </c>
      <c r="E843">
        <v>65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8</v>
      </c>
      <c r="AF843">
        <v>1</v>
      </c>
      <c r="AG843">
        <v>0</v>
      </c>
      <c r="AH843" t="b">
        <v>1</v>
      </c>
    </row>
    <row r="844" spans="1:34" x14ac:dyDescent="0.25">
      <c r="A844" t="s">
        <v>818</v>
      </c>
      <c r="B844" t="s">
        <v>819</v>
      </c>
      <c r="C844" t="s">
        <v>821</v>
      </c>
      <c r="D844" t="b">
        <v>0</v>
      </c>
      <c r="E844">
        <v>96</v>
      </c>
      <c r="F844">
        <v>1</v>
      </c>
      <c r="G844">
        <v>1</v>
      </c>
      <c r="H844">
        <v>0</v>
      </c>
      <c r="I844">
        <v>1</v>
      </c>
      <c r="J844">
        <v>2</v>
      </c>
      <c r="K844">
        <v>1</v>
      </c>
      <c r="L844">
        <v>7</v>
      </c>
      <c r="M844">
        <v>1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16</v>
      </c>
      <c r="AF844">
        <v>1</v>
      </c>
      <c r="AG844">
        <v>0</v>
      </c>
      <c r="AH844" t="b">
        <v>1</v>
      </c>
    </row>
    <row r="845" spans="1:34" x14ac:dyDescent="0.25">
      <c r="A845" t="s">
        <v>818</v>
      </c>
      <c r="B845" t="s">
        <v>819</v>
      </c>
      <c r="C845" t="s">
        <v>77</v>
      </c>
      <c r="D845" t="b">
        <v>0</v>
      </c>
      <c r="E845">
        <v>150</v>
      </c>
      <c r="F845">
        <v>3</v>
      </c>
      <c r="G845">
        <v>2</v>
      </c>
      <c r="H845">
        <v>0</v>
      </c>
      <c r="I845">
        <v>2</v>
      </c>
      <c r="J845">
        <v>8</v>
      </c>
      <c r="K845">
        <v>3</v>
      </c>
      <c r="L845">
        <v>22</v>
      </c>
      <c r="M845">
        <v>7</v>
      </c>
      <c r="N845">
        <v>1</v>
      </c>
      <c r="O845">
        <v>1</v>
      </c>
      <c r="P845">
        <v>3</v>
      </c>
      <c r="Q845">
        <v>0</v>
      </c>
      <c r="R845">
        <v>0</v>
      </c>
      <c r="S845">
        <v>0</v>
      </c>
      <c r="T845">
        <v>4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2</v>
      </c>
      <c r="AB845">
        <v>0</v>
      </c>
      <c r="AC845">
        <v>0</v>
      </c>
      <c r="AD845">
        <v>0</v>
      </c>
      <c r="AE845">
        <v>20</v>
      </c>
      <c r="AF845">
        <v>1</v>
      </c>
      <c r="AG845">
        <v>0</v>
      </c>
      <c r="AH845" t="b">
        <v>1</v>
      </c>
    </row>
    <row r="846" spans="1:34" x14ac:dyDescent="0.25">
      <c r="A846" t="s">
        <v>818</v>
      </c>
      <c r="B846" t="s">
        <v>819</v>
      </c>
      <c r="C846" t="s">
        <v>822</v>
      </c>
      <c r="D846" t="b">
        <v>1</v>
      </c>
      <c r="E846">
        <v>75</v>
      </c>
      <c r="F846">
        <v>1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3</v>
      </c>
      <c r="M846">
        <v>0</v>
      </c>
      <c r="N846">
        <v>0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16</v>
      </c>
      <c r="AF846">
        <v>1</v>
      </c>
      <c r="AG846">
        <v>0</v>
      </c>
      <c r="AH846" t="b">
        <v>1</v>
      </c>
    </row>
    <row r="847" spans="1:34" x14ac:dyDescent="0.25">
      <c r="A847" t="s">
        <v>818</v>
      </c>
      <c r="B847" t="s">
        <v>819</v>
      </c>
      <c r="C847" t="s">
        <v>82</v>
      </c>
      <c r="D847" t="b">
        <v>0</v>
      </c>
      <c r="E847">
        <v>179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1</v>
      </c>
      <c r="L847">
        <v>3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6</v>
      </c>
      <c r="AF847">
        <v>1</v>
      </c>
      <c r="AG847">
        <v>0</v>
      </c>
      <c r="AH847" t="b">
        <v>1</v>
      </c>
    </row>
    <row r="848" spans="1:34" x14ac:dyDescent="0.25">
      <c r="A848" t="s">
        <v>818</v>
      </c>
      <c r="B848" t="s">
        <v>819</v>
      </c>
      <c r="C848" t="s">
        <v>823</v>
      </c>
      <c r="D848" t="b">
        <v>0</v>
      </c>
      <c r="E848">
        <v>123</v>
      </c>
      <c r="F848">
        <v>2</v>
      </c>
      <c r="G848">
        <v>2</v>
      </c>
      <c r="H848">
        <v>0</v>
      </c>
      <c r="I848">
        <v>2</v>
      </c>
      <c r="J848">
        <v>2</v>
      </c>
      <c r="K848">
        <v>2</v>
      </c>
      <c r="L848">
        <v>6</v>
      </c>
      <c r="M848">
        <v>0</v>
      </c>
      <c r="N848">
        <v>0</v>
      </c>
      <c r="O848">
        <v>1</v>
      </c>
      <c r="P848">
        <v>2</v>
      </c>
      <c r="Q848">
        <v>1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11</v>
      </c>
      <c r="AF848">
        <v>1</v>
      </c>
      <c r="AG848">
        <v>0</v>
      </c>
      <c r="AH848" t="b">
        <v>1</v>
      </c>
    </row>
    <row r="849" spans="1:34" x14ac:dyDescent="0.25">
      <c r="A849" t="s">
        <v>818</v>
      </c>
      <c r="B849" t="s">
        <v>819</v>
      </c>
      <c r="C849" t="s">
        <v>824</v>
      </c>
      <c r="D849" t="b">
        <v>0</v>
      </c>
      <c r="E849">
        <v>137</v>
      </c>
      <c r="F849">
        <v>3</v>
      </c>
      <c r="G849">
        <v>4</v>
      </c>
      <c r="H849">
        <v>1</v>
      </c>
      <c r="I849">
        <v>3</v>
      </c>
      <c r="J849">
        <v>1</v>
      </c>
      <c r="K849">
        <v>1</v>
      </c>
      <c r="L849">
        <v>4</v>
      </c>
      <c r="M849">
        <v>0</v>
      </c>
      <c r="N849">
        <v>0</v>
      </c>
      <c r="O849">
        <v>2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22</v>
      </c>
      <c r="AF849">
        <v>1</v>
      </c>
      <c r="AG849">
        <v>0</v>
      </c>
      <c r="AH849" t="b">
        <v>1</v>
      </c>
    </row>
    <row r="850" spans="1:34" x14ac:dyDescent="0.25">
      <c r="A850" t="s">
        <v>818</v>
      </c>
      <c r="B850" t="s">
        <v>819</v>
      </c>
      <c r="C850" t="s">
        <v>825</v>
      </c>
      <c r="D850" t="b">
        <v>1</v>
      </c>
      <c r="E850">
        <v>85</v>
      </c>
      <c r="F850">
        <v>1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3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14</v>
      </c>
      <c r="AF850">
        <v>1</v>
      </c>
      <c r="AG850">
        <v>0</v>
      </c>
      <c r="AH850" t="b">
        <v>1</v>
      </c>
    </row>
    <row r="851" spans="1:34" x14ac:dyDescent="0.25">
      <c r="A851" t="s">
        <v>818</v>
      </c>
      <c r="B851" t="s">
        <v>819</v>
      </c>
      <c r="C851" t="s">
        <v>826</v>
      </c>
      <c r="D851" t="b">
        <v>0</v>
      </c>
      <c r="E851">
        <v>110</v>
      </c>
      <c r="F851">
        <v>1</v>
      </c>
      <c r="G851">
        <v>1</v>
      </c>
      <c r="H851">
        <v>0</v>
      </c>
      <c r="I851">
        <v>1</v>
      </c>
      <c r="J851">
        <v>2</v>
      </c>
      <c r="K851">
        <v>1</v>
      </c>
      <c r="L851">
        <v>7</v>
      </c>
      <c r="M851">
        <v>1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2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10</v>
      </c>
      <c r="AF851">
        <v>1</v>
      </c>
      <c r="AG851">
        <v>0</v>
      </c>
      <c r="AH851" t="b">
        <v>1</v>
      </c>
    </row>
    <row r="852" spans="1:34" x14ac:dyDescent="0.25">
      <c r="A852" t="s">
        <v>818</v>
      </c>
      <c r="B852" t="s">
        <v>819</v>
      </c>
      <c r="C852" t="s">
        <v>84</v>
      </c>
      <c r="D852" t="b">
        <v>0</v>
      </c>
      <c r="E852">
        <v>192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1</v>
      </c>
      <c r="L852">
        <v>4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21</v>
      </c>
      <c r="AF852">
        <v>1</v>
      </c>
      <c r="AG852">
        <v>0</v>
      </c>
      <c r="AH852" t="b">
        <v>1</v>
      </c>
    </row>
    <row r="853" spans="1:34" x14ac:dyDescent="0.25">
      <c r="A853" t="s">
        <v>827</v>
      </c>
      <c r="B853" t="s">
        <v>828</v>
      </c>
      <c r="C853" t="s">
        <v>829</v>
      </c>
      <c r="D853" t="b">
        <v>0</v>
      </c>
      <c r="E853">
        <v>62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19</v>
      </c>
      <c r="AF853">
        <v>0</v>
      </c>
      <c r="AG853">
        <v>0</v>
      </c>
      <c r="AH853" t="b">
        <v>1</v>
      </c>
    </row>
    <row r="854" spans="1:34" x14ac:dyDescent="0.25">
      <c r="A854" t="s">
        <v>827</v>
      </c>
      <c r="B854" t="s">
        <v>828</v>
      </c>
      <c r="C854" t="s">
        <v>830</v>
      </c>
      <c r="D854" t="b">
        <v>0</v>
      </c>
      <c r="E854">
        <v>52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19</v>
      </c>
      <c r="AF854">
        <v>0</v>
      </c>
      <c r="AG854">
        <v>0</v>
      </c>
      <c r="AH854" t="b">
        <v>1</v>
      </c>
    </row>
    <row r="855" spans="1:34" x14ac:dyDescent="0.25">
      <c r="A855" t="s">
        <v>827</v>
      </c>
      <c r="B855" t="s">
        <v>828</v>
      </c>
      <c r="C855" t="s">
        <v>831</v>
      </c>
      <c r="D855" t="b">
        <v>0</v>
      </c>
      <c r="E855">
        <v>72</v>
      </c>
      <c r="F855">
        <v>1</v>
      </c>
      <c r="G855">
        <v>2</v>
      </c>
      <c r="H855">
        <v>2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31</v>
      </c>
      <c r="AF855">
        <v>0</v>
      </c>
      <c r="AG855">
        <v>0</v>
      </c>
      <c r="AH855" t="b">
        <v>1</v>
      </c>
    </row>
    <row r="856" spans="1:34" x14ac:dyDescent="0.25">
      <c r="A856" t="s">
        <v>832</v>
      </c>
      <c r="B856" t="s">
        <v>833</v>
      </c>
      <c r="C856" t="s">
        <v>834</v>
      </c>
      <c r="D856" t="b">
        <v>0</v>
      </c>
      <c r="E856">
        <v>239</v>
      </c>
      <c r="F856">
        <v>1</v>
      </c>
      <c r="G856">
        <v>3</v>
      </c>
      <c r="H856">
        <v>1</v>
      </c>
      <c r="I856">
        <v>2</v>
      </c>
      <c r="J856">
        <v>3</v>
      </c>
      <c r="K856">
        <v>4</v>
      </c>
      <c r="L856">
        <v>8</v>
      </c>
      <c r="M856">
        <v>0</v>
      </c>
      <c r="N856">
        <v>3</v>
      </c>
      <c r="O856">
        <v>0</v>
      </c>
      <c r="P856">
        <v>4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1</v>
      </c>
      <c r="X856">
        <v>0</v>
      </c>
      <c r="Y856">
        <v>3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33</v>
      </c>
      <c r="AF856">
        <v>1</v>
      </c>
      <c r="AG856">
        <v>0</v>
      </c>
      <c r="AH856" t="b">
        <v>1</v>
      </c>
    </row>
    <row r="857" spans="1:34" x14ac:dyDescent="0.25">
      <c r="A857" t="s">
        <v>832</v>
      </c>
      <c r="B857" t="s">
        <v>833</v>
      </c>
      <c r="C857" t="s">
        <v>835</v>
      </c>
      <c r="D857" t="b">
        <v>0</v>
      </c>
      <c r="E857">
        <v>254</v>
      </c>
      <c r="F857">
        <v>1</v>
      </c>
      <c r="G857">
        <v>2</v>
      </c>
      <c r="H857">
        <v>1</v>
      </c>
      <c r="I857">
        <v>1</v>
      </c>
      <c r="J857">
        <v>1</v>
      </c>
      <c r="K857">
        <v>2</v>
      </c>
      <c r="L857">
        <v>4</v>
      </c>
      <c r="M857">
        <v>0</v>
      </c>
      <c r="N857">
        <v>0</v>
      </c>
      <c r="O857">
        <v>0</v>
      </c>
      <c r="P857">
        <v>2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17</v>
      </c>
      <c r="AF857">
        <v>2</v>
      </c>
      <c r="AG857">
        <v>0</v>
      </c>
      <c r="AH857" t="b">
        <v>1</v>
      </c>
    </row>
    <row r="858" spans="1:34" x14ac:dyDescent="0.25">
      <c r="A858" t="s">
        <v>832</v>
      </c>
      <c r="B858" t="s">
        <v>833</v>
      </c>
      <c r="C858" t="s">
        <v>836</v>
      </c>
      <c r="D858" t="b">
        <v>0</v>
      </c>
      <c r="E858">
        <v>263</v>
      </c>
      <c r="F858">
        <v>0</v>
      </c>
      <c r="G858">
        <v>2</v>
      </c>
      <c r="H858">
        <v>2</v>
      </c>
      <c r="I858">
        <v>0</v>
      </c>
      <c r="J858">
        <v>2</v>
      </c>
      <c r="K858">
        <v>2</v>
      </c>
      <c r="L858">
        <v>6</v>
      </c>
      <c r="M858">
        <v>0</v>
      </c>
      <c r="N858">
        <v>1</v>
      </c>
      <c r="O858">
        <v>0</v>
      </c>
      <c r="P858">
        <v>2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15</v>
      </c>
      <c r="AF858">
        <v>2</v>
      </c>
      <c r="AG858">
        <v>0</v>
      </c>
      <c r="AH858" t="b">
        <v>1</v>
      </c>
    </row>
    <row r="859" spans="1:34" x14ac:dyDescent="0.25">
      <c r="A859" t="s">
        <v>832</v>
      </c>
      <c r="B859" t="s">
        <v>833</v>
      </c>
      <c r="C859" t="s">
        <v>837</v>
      </c>
      <c r="D859" t="b">
        <v>1</v>
      </c>
      <c r="E859">
        <v>100</v>
      </c>
      <c r="F859">
        <v>6</v>
      </c>
      <c r="G859">
        <v>8</v>
      </c>
      <c r="H859">
        <v>0</v>
      </c>
      <c r="I859">
        <v>8</v>
      </c>
      <c r="J859">
        <v>3</v>
      </c>
      <c r="K859">
        <v>15</v>
      </c>
      <c r="L859">
        <v>41</v>
      </c>
      <c r="M859">
        <v>0</v>
      </c>
      <c r="N859">
        <v>6</v>
      </c>
      <c r="O859">
        <v>1</v>
      </c>
      <c r="P859">
        <v>15</v>
      </c>
      <c r="Q859">
        <v>1</v>
      </c>
      <c r="R859">
        <v>1</v>
      </c>
      <c r="S859">
        <v>0</v>
      </c>
      <c r="T859">
        <v>2</v>
      </c>
      <c r="U859">
        <v>0</v>
      </c>
      <c r="V859">
        <v>2</v>
      </c>
      <c r="W859">
        <v>11</v>
      </c>
      <c r="X859">
        <v>5</v>
      </c>
      <c r="Y859">
        <v>14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42</v>
      </c>
      <c r="AF859">
        <v>1</v>
      </c>
      <c r="AG859">
        <v>0</v>
      </c>
      <c r="AH859" t="b">
        <v>1</v>
      </c>
    </row>
    <row r="860" spans="1:34" x14ac:dyDescent="0.25">
      <c r="A860" t="s">
        <v>832</v>
      </c>
      <c r="B860" t="s">
        <v>833</v>
      </c>
      <c r="C860" t="s">
        <v>838</v>
      </c>
      <c r="D860" t="b">
        <v>0</v>
      </c>
      <c r="E860">
        <v>169</v>
      </c>
      <c r="F860">
        <v>0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3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10</v>
      </c>
      <c r="AF860">
        <v>1</v>
      </c>
      <c r="AG860">
        <v>0</v>
      </c>
      <c r="AH860" t="b">
        <v>1</v>
      </c>
    </row>
    <row r="861" spans="1:34" x14ac:dyDescent="0.25">
      <c r="A861" t="s">
        <v>832</v>
      </c>
      <c r="B861" t="s">
        <v>833</v>
      </c>
      <c r="C861" t="s">
        <v>839</v>
      </c>
      <c r="D861" t="b">
        <v>0</v>
      </c>
      <c r="E861">
        <v>178</v>
      </c>
      <c r="F861">
        <v>0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3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9</v>
      </c>
      <c r="AF861">
        <v>1</v>
      </c>
      <c r="AG861">
        <v>0</v>
      </c>
      <c r="AH861" t="b">
        <v>1</v>
      </c>
    </row>
    <row r="862" spans="1:34" x14ac:dyDescent="0.25">
      <c r="A862" t="s">
        <v>832</v>
      </c>
      <c r="B862" t="s">
        <v>833</v>
      </c>
      <c r="C862" t="s">
        <v>356</v>
      </c>
      <c r="D862" t="b">
        <v>0</v>
      </c>
      <c r="E862">
        <v>187</v>
      </c>
      <c r="F862">
        <v>1</v>
      </c>
      <c r="G862">
        <v>2</v>
      </c>
      <c r="H862">
        <v>1</v>
      </c>
      <c r="I862">
        <v>1</v>
      </c>
      <c r="J862">
        <v>1</v>
      </c>
      <c r="K862">
        <v>1</v>
      </c>
      <c r="L862">
        <v>3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9</v>
      </c>
      <c r="AF862">
        <v>1</v>
      </c>
      <c r="AG862">
        <v>0</v>
      </c>
      <c r="AH862" t="b">
        <v>1</v>
      </c>
    </row>
    <row r="863" spans="1:34" x14ac:dyDescent="0.25">
      <c r="A863" t="s">
        <v>832</v>
      </c>
      <c r="B863" t="s">
        <v>833</v>
      </c>
      <c r="C863" t="s">
        <v>840</v>
      </c>
      <c r="D863" t="b">
        <v>0</v>
      </c>
      <c r="E863">
        <v>276</v>
      </c>
      <c r="F863">
        <v>3</v>
      </c>
      <c r="G863">
        <v>7</v>
      </c>
      <c r="H863">
        <v>0</v>
      </c>
      <c r="I863">
        <v>7</v>
      </c>
      <c r="J863">
        <v>3</v>
      </c>
      <c r="K863">
        <v>8</v>
      </c>
      <c r="L863">
        <v>15</v>
      </c>
      <c r="M863">
        <v>0</v>
      </c>
      <c r="N863">
        <v>1</v>
      </c>
      <c r="O863">
        <v>1</v>
      </c>
      <c r="P863">
        <v>8</v>
      </c>
      <c r="Q863">
        <v>3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2</v>
      </c>
      <c r="Z863">
        <v>0</v>
      </c>
      <c r="AA863">
        <v>2</v>
      </c>
      <c r="AB863">
        <v>0</v>
      </c>
      <c r="AC863">
        <v>0</v>
      </c>
      <c r="AD863">
        <v>0</v>
      </c>
      <c r="AE863">
        <v>25</v>
      </c>
      <c r="AF863">
        <v>1</v>
      </c>
      <c r="AG863">
        <v>0</v>
      </c>
      <c r="AH863" t="b">
        <v>1</v>
      </c>
    </row>
    <row r="864" spans="1:34" x14ac:dyDescent="0.25">
      <c r="A864" t="s">
        <v>832</v>
      </c>
      <c r="B864" t="s">
        <v>833</v>
      </c>
      <c r="C864" t="s">
        <v>841</v>
      </c>
      <c r="D864" t="b">
        <v>0</v>
      </c>
      <c r="E864">
        <v>216</v>
      </c>
      <c r="F864">
        <v>1</v>
      </c>
      <c r="G864">
        <v>3</v>
      </c>
      <c r="H864">
        <v>1</v>
      </c>
      <c r="I864">
        <v>2</v>
      </c>
      <c r="J864">
        <v>2</v>
      </c>
      <c r="K864">
        <v>6</v>
      </c>
      <c r="L864">
        <v>8</v>
      </c>
      <c r="M864">
        <v>0</v>
      </c>
      <c r="N864">
        <v>2</v>
      </c>
      <c r="O864">
        <v>0</v>
      </c>
      <c r="P864">
        <v>6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2</v>
      </c>
      <c r="X864">
        <v>0</v>
      </c>
      <c r="Y864">
        <v>3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14</v>
      </c>
      <c r="AF864">
        <v>1</v>
      </c>
      <c r="AG864">
        <v>0</v>
      </c>
      <c r="AH864" t="b">
        <v>1</v>
      </c>
    </row>
    <row r="865" spans="1:34" x14ac:dyDescent="0.25">
      <c r="A865" t="s">
        <v>832</v>
      </c>
      <c r="B865" t="s">
        <v>833</v>
      </c>
      <c r="C865" t="s">
        <v>138</v>
      </c>
      <c r="D865" t="b">
        <v>0</v>
      </c>
      <c r="E865">
        <v>198</v>
      </c>
      <c r="F865">
        <v>1</v>
      </c>
      <c r="G865">
        <v>3</v>
      </c>
      <c r="H865">
        <v>0</v>
      </c>
      <c r="I865">
        <v>3</v>
      </c>
      <c r="J865">
        <v>4</v>
      </c>
      <c r="K865">
        <v>5</v>
      </c>
      <c r="L865">
        <v>12</v>
      </c>
      <c r="M865">
        <v>0</v>
      </c>
      <c r="N865">
        <v>1</v>
      </c>
      <c r="O865">
        <v>1</v>
      </c>
      <c r="P865">
        <v>5</v>
      </c>
      <c r="Q865">
        <v>3</v>
      </c>
      <c r="R865">
        <v>2</v>
      </c>
      <c r="S865">
        <v>0</v>
      </c>
      <c r="T865">
        <v>0</v>
      </c>
      <c r="U865">
        <v>0</v>
      </c>
      <c r="V865">
        <v>0</v>
      </c>
      <c r="W865">
        <v>3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24</v>
      </c>
      <c r="AF865">
        <v>1</v>
      </c>
      <c r="AG865">
        <v>0</v>
      </c>
      <c r="AH865" t="b">
        <v>1</v>
      </c>
    </row>
    <row r="866" spans="1:34" x14ac:dyDescent="0.25">
      <c r="A866" t="s">
        <v>842</v>
      </c>
      <c r="B866" t="s">
        <v>843</v>
      </c>
      <c r="C866" t="s">
        <v>844</v>
      </c>
      <c r="D866" t="b">
        <v>1</v>
      </c>
      <c r="E866">
        <v>64</v>
      </c>
      <c r="F866">
        <v>2</v>
      </c>
      <c r="G866">
        <v>2</v>
      </c>
      <c r="H866">
        <v>2</v>
      </c>
      <c r="I866">
        <v>0</v>
      </c>
      <c r="J866">
        <v>1</v>
      </c>
      <c r="K866">
        <v>1</v>
      </c>
      <c r="L866">
        <v>6</v>
      </c>
      <c r="M866">
        <v>0</v>
      </c>
      <c r="N866">
        <v>0</v>
      </c>
      <c r="O866">
        <v>2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</v>
      </c>
      <c r="X866">
        <v>0</v>
      </c>
      <c r="Y866">
        <v>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22</v>
      </c>
      <c r="AF866">
        <v>1</v>
      </c>
      <c r="AG866">
        <v>0</v>
      </c>
      <c r="AH866" t="b">
        <v>1</v>
      </c>
    </row>
    <row r="867" spans="1:34" x14ac:dyDescent="0.25">
      <c r="A867" t="s">
        <v>842</v>
      </c>
      <c r="B867" t="s">
        <v>843</v>
      </c>
      <c r="C867" t="s">
        <v>845</v>
      </c>
      <c r="D867" t="b">
        <v>0</v>
      </c>
      <c r="E867">
        <v>99</v>
      </c>
      <c r="F867">
        <v>2</v>
      </c>
      <c r="G867">
        <v>2</v>
      </c>
      <c r="H867">
        <v>0</v>
      </c>
      <c r="I867">
        <v>2</v>
      </c>
      <c r="J867">
        <v>15</v>
      </c>
      <c r="K867">
        <v>5</v>
      </c>
      <c r="L867">
        <v>61</v>
      </c>
      <c r="M867">
        <v>5</v>
      </c>
      <c r="N867">
        <v>5</v>
      </c>
      <c r="O867">
        <v>2</v>
      </c>
      <c r="P867">
        <v>5</v>
      </c>
      <c r="Q867">
        <v>0</v>
      </c>
      <c r="R867">
        <v>0</v>
      </c>
      <c r="S867">
        <v>0</v>
      </c>
      <c r="T867">
        <v>6</v>
      </c>
      <c r="U867">
        <v>0</v>
      </c>
      <c r="V867">
        <v>0</v>
      </c>
      <c r="W867">
        <v>3</v>
      </c>
      <c r="X867">
        <v>10</v>
      </c>
      <c r="Y867">
        <v>12</v>
      </c>
      <c r="Z867">
        <v>0</v>
      </c>
      <c r="AA867">
        <v>3</v>
      </c>
      <c r="AB867">
        <v>0</v>
      </c>
      <c r="AC867">
        <v>0</v>
      </c>
      <c r="AD867">
        <v>0</v>
      </c>
      <c r="AE867">
        <v>31</v>
      </c>
      <c r="AF867">
        <v>1</v>
      </c>
      <c r="AG867">
        <v>0</v>
      </c>
      <c r="AH867" t="b">
        <v>1</v>
      </c>
    </row>
    <row r="868" spans="1:34" x14ac:dyDescent="0.25">
      <c r="A868" t="s">
        <v>842</v>
      </c>
      <c r="B868" t="s">
        <v>843</v>
      </c>
      <c r="C868" t="s">
        <v>846</v>
      </c>
      <c r="D868" t="b">
        <v>0</v>
      </c>
      <c r="E868">
        <v>85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3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10</v>
      </c>
      <c r="AF868">
        <v>1</v>
      </c>
      <c r="AG868">
        <v>0</v>
      </c>
      <c r="AH868" t="b">
        <v>1</v>
      </c>
    </row>
    <row r="869" spans="1:34" x14ac:dyDescent="0.25">
      <c r="A869" t="s">
        <v>842</v>
      </c>
      <c r="B869" t="s">
        <v>843</v>
      </c>
      <c r="C869" t="s">
        <v>847</v>
      </c>
      <c r="D869" t="b">
        <v>0</v>
      </c>
      <c r="E869">
        <v>76</v>
      </c>
      <c r="F869">
        <v>1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3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11</v>
      </c>
      <c r="AF869">
        <v>1</v>
      </c>
      <c r="AG869">
        <v>0</v>
      </c>
      <c r="AH869" t="b">
        <v>1</v>
      </c>
    </row>
    <row r="870" spans="1:34" x14ac:dyDescent="0.25">
      <c r="A870" t="s">
        <v>848</v>
      </c>
      <c r="B870" t="s">
        <v>849</v>
      </c>
      <c r="C870" t="s">
        <v>850</v>
      </c>
      <c r="D870" t="b">
        <v>1</v>
      </c>
      <c r="E870">
        <v>118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0</v>
      </c>
      <c r="L870">
        <v>7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18</v>
      </c>
      <c r="AF870">
        <v>1</v>
      </c>
      <c r="AG870">
        <v>0</v>
      </c>
      <c r="AH870" t="b">
        <v>1</v>
      </c>
    </row>
    <row r="871" spans="1:34" x14ac:dyDescent="0.25">
      <c r="A871" t="s">
        <v>848</v>
      </c>
      <c r="B871" t="s">
        <v>849</v>
      </c>
      <c r="C871" t="s">
        <v>851</v>
      </c>
      <c r="D871" t="b">
        <v>0</v>
      </c>
      <c r="E871">
        <v>131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3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8</v>
      </c>
      <c r="AF871">
        <v>1</v>
      </c>
      <c r="AG871">
        <v>0</v>
      </c>
      <c r="AH871" t="b">
        <v>1</v>
      </c>
    </row>
    <row r="872" spans="1:34" x14ac:dyDescent="0.25">
      <c r="A872" t="s">
        <v>848</v>
      </c>
      <c r="B872" t="s">
        <v>849</v>
      </c>
      <c r="C872" t="s">
        <v>852</v>
      </c>
      <c r="D872" t="b">
        <v>0</v>
      </c>
      <c r="E872">
        <v>140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3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8</v>
      </c>
      <c r="AF872">
        <v>1</v>
      </c>
      <c r="AG872">
        <v>0</v>
      </c>
      <c r="AH872" t="b">
        <v>1</v>
      </c>
    </row>
    <row r="873" spans="1:34" x14ac:dyDescent="0.25">
      <c r="A873" t="s">
        <v>848</v>
      </c>
      <c r="B873" t="s">
        <v>849</v>
      </c>
      <c r="C873" t="s">
        <v>853</v>
      </c>
      <c r="D873" t="b">
        <v>0</v>
      </c>
      <c r="E873">
        <v>158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3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10</v>
      </c>
      <c r="AF873">
        <v>1</v>
      </c>
      <c r="AG873">
        <v>0</v>
      </c>
      <c r="AH873" t="b">
        <v>1</v>
      </c>
    </row>
    <row r="874" spans="1:34" x14ac:dyDescent="0.25">
      <c r="A874" t="s">
        <v>848</v>
      </c>
      <c r="B874" t="s">
        <v>849</v>
      </c>
      <c r="C874" t="s">
        <v>854</v>
      </c>
      <c r="D874" t="b">
        <v>0</v>
      </c>
      <c r="E874">
        <v>167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0</v>
      </c>
      <c r="L874">
        <v>3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10</v>
      </c>
      <c r="AF874">
        <v>1</v>
      </c>
      <c r="AG874">
        <v>0</v>
      </c>
      <c r="AH874" t="b">
        <v>1</v>
      </c>
    </row>
    <row r="875" spans="1:34" x14ac:dyDescent="0.25">
      <c r="A875" t="s">
        <v>848</v>
      </c>
      <c r="B875" t="s">
        <v>849</v>
      </c>
      <c r="C875" t="s">
        <v>855</v>
      </c>
      <c r="D875" t="b">
        <v>0</v>
      </c>
      <c r="E875">
        <v>185</v>
      </c>
      <c r="F875">
        <v>0</v>
      </c>
      <c r="G875">
        <v>1</v>
      </c>
      <c r="H875">
        <v>1</v>
      </c>
      <c r="I875">
        <v>0</v>
      </c>
      <c r="J875">
        <v>1</v>
      </c>
      <c r="K875">
        <v>0</v>
      </c>
      <c r="L875">
        <v>3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10</v>
      </c>
      <c r="AF875">
        <v>1</v>
      </c>
      <c r="AG875">
        <v>0</v>
      </c>
      <c r="AH875" t="b">
        <v>1</v>
      </c>
    </row>
    <row r="876" spans="1:34" x14ac:dyDescent="0.25">
      <c r="A876" t="s">
        <v>848</v>
      </c>
      <c r="B876" t="s">
        <v>849</v>
      </c>
      <c r="C876" t="s">
        <v>856</v>
      </c>
      <c r="D876" t="b">
        <v>0</v>
      </c>
      <c r="E876">
        <v>176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3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10</v>
      </c>
      <c r="AF876">
        <v>1</v>
      </c>
      <c r="AG876">
        <v>0</v>
      </c>
      <c r="AH876" t="b">
        <v>1</v>
      </c>
    </row>
    <row r="877" spans="1:34" x14ac:dyDescent="0.25">
      <c r="A877" t="s">
        <v>848</v>
      </c>
      <c r="B877" t="s">
        <v>849</v>
      </c>
      <c r="C877" t="s">
        <v>857</v>
      </c>
      <c r="D877" t="b">
        <v>0</v>
      </c>
      <c r="E877">
        <v>149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3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8</v>
      </c>
      <c r="AF877">
        <v>1</v>
      </c>
      <c r="AG877">
        <v>0</v>
      </c>
      <c r="AH877" t="b">
        <v>1</v>
      </c>
    </row>
    <row r="878" spans="1:34" x14ac:dyDescent="0.25">
      <c r="A878" t="s">
        <v>858</v>
      </c>
      <c r="B878" t="s">
        <v>859</v>
      </c>
      <c r="C878" t="s">
        <v>860</v>
      </c>
      <c r="D878" t="b">
        <v>0</v>
      </c>
      <c r="E878">
        <v>128</v>
      </c>
      <c r="F878">
        <v>3</v>
      </c>
      <c r="G878">
        <v>0</v>
      </c>
      <c r="H878">
        <v>0</v>
      </c>
      <c r="I878">
        <v>0</v>
      </c>
      <c r="J878">
        <v>1</v>
      </c>
      <c r="K878">
        <v>3</v>
      </c>
      <c r="L878">
        <v>32</v>
      </c>
      <c r="M878">
        <v>0</v>
      </c>
      <c r="N878">
        <v>4</v>
      </c>
      <c r="O878">
        <v>0</v>
      </c>
      <c r="P878">
        <v>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24</v>
      </c>
      <c r="Y878">
        <v>14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20</v>
      </c>
      <c r="AF878">
        <v>1</v>
      </c>
      <c r="AG878">
        <v>0</v>
      </c>
      <c r="AH878" t="b">
        <v>1</v>
      </c>
    </row>
    <row r="879" spans="1:34" x14ac:dyDescent="0.25">
      <c r="A879" t="s">
        <v>858</v>
      </c>
      <c r="B879" t="s">
        <v>859</v>
      </c>
      <c r="C879" t="s">
        <v>255</v>
      </c>
      <c r="D879" t="b">
        <v>0</v>
      </c>
      <c r="E879">
        <v>198</v>
      </c>
      <c r="F879">
        <v>7</v>
      </c>
      <c r="G879">
        <v>1</v>
      </c>
      <c r="H879">
        <v>0</v>
      </c>
      <c r="I879">
        <v>1</v>
      </c>
      <c r="J879">
        <v>2</v>
      </c>
      <c r="K879">
        <v>3</v>
      </c>
      <c r="L879">
        <v>13</v>
      </c>
      <c r="M879">
        <v>0</v>
      </c>
      <c r="N879">
        <v>5</v>
      </c>
      <c r="O879">
        <v>0</v>
      </c>
      <c r="P879">
        <v>3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3</v>
      </c>
      <c r="X879">
        <v>2</v>
      </c>
      <c r="Y879">
        <v>5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41</v>
      </c>
      <c r="AF879">
        <v>1</v>
      </c>
      <c r="AG879">
        <v>0</v>
      </c>
      <c r="AH879" t="b">
        <v>1</v>
      </c>
    </row>
    <row r="880" spans="1:34" x14ac:dyDescent="0.25">
      <c r="A880" t="s">
        <v>858</v>
      </c>
      <c r="B880" t="s">
        <v>859</v>
      </c>
      <c r="C880" t="s">
        <v>61</v>
      </c>
      <c r="D880" t="b">
        <v>0</v>
      </c>
      <c r="E880">
        <v>172</v>
      </c>
      <c r="F880">
        <v>2</v>
      </c>
      <c r="G880">
        <v>0</v>
      </c>
      <c r="H880">
        <v>0</v>
      </c>
      <c r="I880">
        <v>0</v>
      </c>
      <c r="J880">
        <v>1</v>
      </c>
      <c r="K880">
        <v>5</v>
      </c>
      <c r="L880">
        <v>7</v>
      </c>
      <c r="M880">
        <v>0</v>
      </c>
      <c r="N880">
        <v>2</v>
      </c>
      <c r="O880">
        <v>0</v>
      </c>
      <c r="P880">
        <v>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17</v>
      </c>
      <c r="AF880">
        <v>1</v>
      </c>
      <c r="AG880">
        <v>0</v>
      </c>
      <c r="AH880" t="b">
        <v>1</v>
      </c>
    </row>
    <row r="881" spans="1:34" x14ac:dyDescent="0.25">
      <c r="A881" t="s">
        <v>858</v>
      </c>
      <c r="B881" t="s">
        <v>859</v>
      </c>
      <c r="C881" t="s">
        <v>50</v>
      </c>
      <c r="D881" t="b">
        <v>0</v>
      </c>
      <c r="E881">
        <v>62</v>
      </c>
      <c r="F881">
        <v>2</v>
      </c>
      <c r="G881">
        <v>0</v>
      </c>
      <c r="H881">
        <v>0</v>
      </c>
      <c r="I881">
        <v>0</v>
      </c>
      <c r="J881">
        <v>1</v>
      </c>
      <c r="K881">
        <v>11</v>
      </c>
      <c r="L881">
        <v>44</v>
      </c>
      <c r="M881">
        <v>0</v>
      </c>
      <c r="N881">
        <v>4</v>
      </c>
      <c r="O881">
        <v>0</v>
      </c>
      <c r="P881">
        <v>11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26</v>
      </c>
      <c r="Y881">
        <v>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21</v>
      </c>
      <c r="AF881">
        <v>1</v>
      </c>
      <c r="AG881">
        <v>0</v>
      </c>
      <c r="AH881" t="b">
        <v>1</v>
      </c>
    </row>
    <row r="882" spans="1:34" x14ac:dyDescent="0.25">
      <c r="A882" t="s">
        <v>858</v>
      </c>
      <c r="B882" t="s">
        <v>859</v>
      </c>
      <c r="C882" t="s">
        <v>861</v>
      </c>
      <c r="D882" t="b">
        <v>0</v>
      </c>
      <c r="E882">
        <v>220</v>
      </c>
      <c r="F882">
        <v>1</v>
      </c>
      <c r="G882">
        <v>2</v>
      </c>
      <c r="H882">
        <v>2</v>
      </c>
      <c r="I882">
        <v>0</v>
      </c>
      <c r="J882">
        <v>2</v>
      </c>
      <c r="K882">
        <v>1</v>
      </c>
      <c r="L882">
        <v>9</v>
      </c>
      <c r="M882">
        <v>1</v>
      </c>
      <c r="N882">
        <v>3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9</v>
      </c>
      <c r="Y882">
        <v>5</v>
      </c>
      <c r="Z882">
        <v>3</v>
      </c>
      <c r="AA882">
        <v>1</v>
      </c>
      <c r="AB882">
        <v>0</v>
      </c>
      <c r="AC882">
        <v>0</v>
      </c>
      <c r="AD882">
        <v>0</v>
      </c>
      <c r="AE882">
        <v>12</v>
      </c>
      <c r="AF882">
        <v>2</v>
      </c>
      <c r="AG882">
        <v>0</v>
      </c>
      <c r="AH882" t="b">
        <v>1</v>
      </c>
    </row>
    <row r="883" spans="1:34" x14ac:dyDescent="0.25">
      <c r="A883" t="s">
        <v>858</v>
      </c>
      <c r="B883" t="s">
        <v>859</v>
      </c>
      <c r="C883" t="s">
        <v>43</v>
      </c>
      <c r="D883" t="b">
        <v>0</v>
      </c>
      <c r="E883">
        <v>184</v>
      </c>
      <c r="F883">
        <v>7</v>
      </c>
      <c r="G883">
        <v>2</v>
      </c>
      <c r="H883">
        <v>0</v>
      </c>
      <c r="I883">
        <v>2</v>
      </c>
      <c r="J883">
        <v>1</v>
      </c>
      <c r="K883">
        <v>3</v>
      </c>
      <c r="L883">
        <v>8</v>
      </c>
      <c r="M883">
        <v>0</v>
      </c>
      <c r="N883">
        <v>5</v>
      </c>
      <c r="O883">
        <v>0</v>
      </c>
      <c r="P883">
        <v>3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2</v>
      </c>
      <c r="X883">
        <v>0</v>
      </c>
      <c r="Y883">
        <v>5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22</v>
      </c>
      <c r="AF883">
        <v>1</v>
      </c>
      <c r="AG883">
        <v>0</v>
      </c>
      <c r="AH883" t="b">
        <v>1</v>
      </c>
    </row>
    <row r="884" spans="1:34" x14ac:dyDescent="0.25">
      <c r="A884" t="s">
        <v>862</v>
      </c>
      <c r="B884" t="s">
        <v>863</v>
      </c>
      <c r="C884" t="s">
        <v>61</v>
      </c>
      <c r="D884" t="b">
        <v>0</v>
      </c>
      <c r="E884">
        <v>90</v>
      </c>
      <c r="F884">
        <v>3</v>
      </c>
      <c r="G884">
        <v>1</v>
      </c>
      <c r="H884">
        <v>0</v>
      </c>
      <c r="I884">
        <v>1</v>
      </c>
      <c r="J884">
        <v>1</v>
      </c>
      <c r="K884">
        <v>6</v>
      </c>
      <c r="L884">
        <v>8</v>
      </c>
      <c r="M884">
        <v>0</v>
      </c>
      <c r="N884">
        <v>2</v>
      </c>
      <c r="O884">
        <v>0</v>
      </c>
      <c r="P884">
        <v>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17</v>
      </c>
      <c r="AF884">
        <v>1</v>
      </c>
      <c r="AG884">
        <v>0</v>
      </c>
      <c r="AH884" t="b">
        <v>1</v>
      </c>
    </row>
    <row r="885" spans="1:34" x14ac:dyDescent="0.25">
      <c r="A885" t="s">
        <v>862</v>
      </c>
      <c r="B885" t="s">
        <v>863</v>
      </c>
      <c r="C885" t="s">
        <v>864</v>
      </c>
      <c r="D885" t="b">
        <v>0</v>
      </c>
      <c r="E885">
        <v>148</v>
      </c>
      <c r="F885">
        <v>5</v>
      </c>
      <c r="G885">
        <v>0</v>
      </c>
      <c r="H885">
        <v>0</v>
      </c>
      <c r="I885">
        <v>0</v>
      </c>
      <c r="J885">
        <v>1</v>
      </c>
      <c r="K885">
        <v>5</v>
      </c>
      <c r="L885">
        <v>15</v>
      </c>
      <c r="M885">
        <v>0</v>
      </c>
      <c r="N885">
        <v>4</v>
      </c>
      <c r="O885">
        <v>0</v>
      </c>
      <c r="P885">
        <v>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23</v>
      </c>
      <c r="Y885">
        <v>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24</v>
      </c>
      <c r="AF885">
        <v>1</v>
      </c>
      <c r="AG885">
        <v>0</v>
      </c>
      <c r="AH885" t="b">
        <v>1</v>
      </c>
    </row>
    <row r="886" spans="1:34" x14ac:dyDescent="0.25">
      <c r="A886" t="s">
        <v>862</v>
      </c>
      <c r="B886" t="s">
        <v>863</v>
      </c>
      <c r="C886" t="s">
        <v>216</v>
      </c>
      <c r="D886" t="b">
        <v>0</v>
      </c>
      <c r="E886">
        <v>75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2</v>
      </c>
      <c r="L886">
        <v>8</v>
      </c>
      <c r="M886">
        <v>0</v>
      </c>
      <c r="N886">
        <v>4</v>
      </c>
      <c r="O886">
        <v>0</v>
      </c>
      <c r="P886">
        <v>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20</v>
      </c>
      <c r="AF886">
        <v>1</v>
      </c>
      <c r="AG886">
        <v>0</v>
      </c>
      <c r="AH886" t="b">
        <v>1</v>
      </c>
    </row>
    <row r="887" spans="1:34" x14ac:dyDescent="0.25">
      <c r="A887" t="s">
        <v>862</v>
      </c>
      <c r="B887" t="s">
        <v>863</v>
      </c>
      <c r="C887" t="s">
        <v>43</v>
      </c>
      <c r="D887" t="b">
        <v>0</v>
      </c>
      <c r="E887">
        <v>112</v>
      </c>
      <c r="F887">
        <v>3</v>
      </c>
      <c r="G887">
        <v>2</v>
      </c>
      <c r="H887">
        <v>0</v>
      </c>
      <c r="I887">
        <v>2</v>
      </c>
      <c r="J887">
        <v>1</v>
      </c>
      <c r="K887">
        <v>3</v>
      </c>
      <c r="L887">
        <v>6</v>
      </c>
      <c r="M887">
        <v>0</v>
      </c>
      <c r="N887">
        <v>2</v>
      </c>
      <c r="O887">
        <v>0</v>
      </c>
      <c r="P887">
        <v>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14</v>
      </c>
      <c r="AF887">
        <v>1</v>
      </c>
      <c r="AG887">
        <v>0</v>
      </c>
      <c r="AH887" t="b">
        <v>1</v>
      </c>
    </row>
    <row r="888" spans="1:34" x14ac:dyDescent="0.25">
      <c r="A888" t="s">
        <v>862</v>
      </c>
      <c r="B888" t="s">
        <v>863</v>
      </c>
      <c r="C888" t="s">
        <v>50</v>
      </c>
      <c r="D888" t="b">
        <v>0</v>
      </c>
      <c r="E888">
        <v>61</v>
      </c>
      <c r="F888">
        <v>3</v>
      </c>
      <c r="G888">
        <v>0</v>
      </c>
      <c r="H888">
        <v>0</v>
      </c>
      <c r="I888">
        <v>0</v>
      </c>
      <c r="J888">
        <v>1</v>
      </c>
      <c r="K888">
        <v>2</v>
      </c>
      <c r="L888">
        <v>7</v>
      </c>
      <c r="M888">
        <v>0</v>
      </c>
      <c r="N888">
        <v>3</v>
      </c>
      <c r="O888">
        <v>0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17</v>
      </c>
      <c r="AF888">
        <v>1</v>
      </c>
      <c r="AG888">
        <v>0</v>
      </c>
      <c r="AH888" t="b">
        <v>1</v>
      </c>
    </row>
    <row r="889" spans="1:34" x14ac:dyDescent="0.25">
      <c r="A889" t="s">
        <v>862</v>
      </c>
      <c r="B889" t="s">
        <v>863</v>
      </c>
      <c r="C889" t="s">
        <v>255</v>
      </c>
      <c r="D889" t="b">
        <v>0</v>
      </c>
      <c r="E889">
        <v>124</v>
      </c>
      <c r="F889">
        <v>8</v>
      </c>
      <c r="G889">
        <v>0</v>
      </c>
      <c r="H889">
        <v>0</v>
      </c>
      <c r="I889">
        <v>0</v>
      </c>
      <c r="J889">
        <v>2</v>
      </c>
      <c r="K889">
        <v>2</v>
      </c>
      <c r="L889">
        <v>14</v>
      </c>
      <c r="M889">
        <v>0</v>
      </c>
      <c r="N889">
        <v>6</v>
      </c>
      <c r="O889">
        <v>0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3</v>
      </c>
      <c r="X889">
        <v>14</v>
      </c>
      <c r="Y889">
        <v>6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47</v>
      </c>
      <c r="AF889">
        <v>1</v>
      </c>
      <c r="AG889">
        <v>0</v>
      </c>
      <c r="AH889" t="b">
        <v>1</v>
      </c>
    </row>
    <row r="890" spans="1:34" x14ac:dyDescent="0.25">
      <c r="A890" t="s">
        <v>862</v>
      </c>
      <c r="B890" t="s">
        <v>863</v>
      </c>
      <c r="C890" t="s">
        <v>101</v>
      </c>
      <c r="D890" t="b">
        <v>0</v>
      </c>
      <c r="E890">
        <v>103</v>
      </c>
      <c r="F890">
        <v>3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4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11</v>
      </c>
      <c r="AF890">
        <v>1</v>
      </c>
      <c r="AG890">
        <v>0</v>
      </c>
      <c r="AH890" t="b">
        <v>1</v>
      </c>
    </row>
    <row r="891" spans="1:34" x14ac:dyDescent="0.25">
      <c r="A891" t="s">
        <v>865</v>
      </c>
      <c r="B891" t="s">
        <v>866</v>
      </c>
      <c r="C891" t="s">
        <v>82</v>
      </c>
      <c r="D891" t="b">
        <v>0</v>
      </c>
      <c r="E891">
        <v>298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3</v>
      </c>
      <c r="L891">
        <v>9</v>
      </c>
      <c r="M891">
        <v>1</v>
      </c>
      <c r="N891">
        <v>2</v>
      </c>
      <c r="O891">
        <v>0</v>
      </c>
      <c r="P891">
        <v>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</v>
      </c>
      <c r="W891">
        <v>0</v>
      </c>
      <c r="X891">
        <v>6</v>
      </c>
      <c r="Y891">
        <v>6</v>
      </c>
      <c r="Z891">
        <v>9</v>
      </c>
      <c r="AA891">
        <v>0</v>
      </c>
      <c r="AB891">
        <v>0</v>
      </c>
      <c r="AC891">
        <v>0</v>
      </c>
      <c r="AD891">
        <v>0</v>
      </c>
      <c r="AE891">
        <v>8</v>
      </c>
      <c r="AF891">
        <v>1</v>
      </c>
      <c r="AG891">
        <v>0</v>
      </c>
      <c r="AH891" t="b">
        <v>1</v>
      </c>
    </row>
    <row r="892" spans="1:34" x14ac:dyDescent="0.25">
      <c r="A892" t="s">
        <v>865</v>
      </c>
      <c r="B892" t="s">
        <v>866</v>
      </c>
      <c r="C892" t="s">
        <v>867</v>
      </c>
      <c r="D892" t="b">
        <v>0</v>
      </c>
      <c r="E892">
        <v>211</v>
      </c>
      <c r="F892">
        <v>1</v>
      </c>
      <c r="G892">
        <v>2</v>
      </c>
      <c r="H892">
        <v>1</v>
      </c>
      <c r="I892">
        <v>1</v>
      </c>
      <c r="J892">
        <v>1</v>
      </c>
      <c r="K892">
        <v>5</v>
      </c>
      <c r="L892">
        <v>4</v>
      </c>
      <c r="M892">
        <v>1</v>
      </c>
      <c r="N892">
        <v>1</v>
      </c>
      <c r="O892">
        <v>1</v>
      </c>
      <c r="P892">
        <v>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28</v>
      </c>
      <c r="AF892">
        <v>1</v>
      </c>
      <c r="AG892">
        <v>0</v>
      </c>
      <c r="AH892" t="b">
        <v>1</v>
      </c>
    </row>
    <row r="893" spans="1:34" x14ac:dyDescent="0.25">
      <c r="A893" t="s">
        <v>865</v>
      </c>
      <c r="B893" t="s">
        <v>866</v>
      </c>
      <c r="C893" t="s">
        <v>868</v>
      </c>
      <c r="D893" t="b">
        <v>1</v>
      </c>
      <c r="E893">
        <v>92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>
        <v>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9</v>
      </c>
      <c r="AF893">
        <v>1</v>
      </c>
      <c r="AG893">
        <v>0</v>
      </c>
      <c r="AH893" t="b">
        <v>1</v>
      </c>
    </row>
    <row r="894" spans="1:34" x14ac:dyDescent="0.25">
      <c r="A894" t="s">
        <v>865</v>
      </c>
      <c r="B894" t="s">
        <v>866</v>
      </c>
      <c r="C894" t="s">
        <v>869</v>
      </c>
      <c r="D894" t="b">
        <v>0</v>
      </c>
      <c r="E894">
        <v>196</v>
      </c>
      <c r="F894">
        <v>3</v>
      </c>
      <c r="G894">
        <v>3</v>
      </c>
      <c r="H894">
        <v>0</v>
      </c>
      <c r="I894">
        <v>3</v>
      </c>
      <c r="J894">
        <v>1</v>
      </c>
      <c r="K894">
        <v>2</v>
      </c>
      <c r="L894">
        <v>5</v>
      </c>
      <c r="M894">
        <v>0</v>
      </c>
      <c r="N894">
        <v>0</v>
      </c>
      <c r="O894">
        <v>1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19</v>
      </c>
      <c r="AF894">
        <v>1</v>
      </c>
      <c r="AG894">
        <v>0</v>
      </c>
      <c r="AH894" t="b">
        <v>1</v>
      </c>
    </row>
    <row r="895" spans="1:34" x14ac:dyDescent="0.25">
      <c r="A895" t="s">
        <v>865</v>
      </c>
      <c r="B895" t="s">
        <v>866</v>
      </c>
      <c r="C895" t="s">
        <v>870</v>
      </c>
      <c r="D895" t="b">
        <v>0</v>
      </c>
      <c r="E895">
        <v>159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3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10</v>
      </c>
      <c r="AF895">
        <v>1</v>
      </c>
      <c r="AG895">
        <v>0</v>
      </c>
      <c r="AH895" t="b">
        <v>1</v>
      </c>
    </row>
    <row r="896" spans="1:34" x14ac:dyDescent="0.25">
      <c r="A896" t="s">
        <v>865</v>
      </c>
      <c r="B896" t="s">
        <v>866</v>
      </c>
      <c r="C896" t="s">
        <v>871</v>
      </c>
      <c r="D896" t="b">
        <v>0</v>
      </c>
      <c r="E896">
        <v>118</v>
      </c>
      <c r="F896">
        <v>2</v>
      </c>
      <c r="G896">
        <v>2</v>
      </c>
      <c r="H896">
        <v>0</v>
      </c>
      <c r="I896">
        <v>2</v>
      </c>
      <c r="J896">
        <v>2</v>
      </c>
      <c r="K896">
        <v>1</v>
      </c>
      <c r="L896">
        <v>7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1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22</v>
      </c>
      <c r="AF896">
        <v>1</v>
      </c>
      <c r="AG896">
        <v>0</v>
      </c>
      <c r="AH896" t="b">
        <v>1</v>
      </c>
    </row>
    <row r="897" spans="1:34" x14ac:dyDescent="0.25">
      <c r="A897" t="s">
        <v>865</v>
      </c>
      <c r="B897" t="s">
        <v>866</v>
      </c>
      <c r="C897" t="s">
        <v>656</v>
      </c>
      <c r="D897" t="b">
        <v>0</v>
      </c>
      <c r="E897">
        <v>134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3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10</v>
      </c>
      <c r="AF897">
        <v>1</v>
      </c>
      <c r="AG897">
        <v>0</v>
      </c>
      <c r="AH897" t="b">
        <v>1</v>
      </c>
    </row>
    <row r="898" spans="1:34" x14ac:dyDescent="0.25">
      <c r="A898" t="s">
        <v>865</v>
      </c>
      <c r="B898" t="s">
        <v>866</v>
      </c>
      <c r="C898" t="s">
        <v>173</v>
      </c>
      <c r="D898" t="b">
        <v>0</v>
      </c>
      <c r="E898">
        <v>346</v>
      </c>
      <c r="F898">
        <v>1</v>
      </c>
      <c r="G898">
        <v>2</v>
      </c>
      <c r="H898">
        <v>0</v>
      </c>
      <c r="I898">
        <v>2</v>
      </c>
      <c r="J898">
        <v>1</v>
      </c>
      <c r="K898">
        <v>3</v>
      </c>
      <c r="L898">
        <v>6</v>
      </c>
      <c r="M898">
        <v>0</v>
      </c>
      <c r="N898">
        <v>0</v>
      </c>
      <c r="O898">
        <v>1</v>
      </c>
      <c r="P898">
        <v>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20</v>
      </c>
      <c r="AF898">
        <v>2</v>
      </c>
      <c r="AG898">
        <v>0</v>
      </c>
      <c r="AH898" t="b">
        <v>1</v>
      </c>
    </row>
    <row r="899" spans="1:34" x14ac:dyDescent="0.25">
      <c r="A899" t="s">
        <v>865</v>
      </c>
      <c r="B899" t="s">
        <v>866</v>
      </c>
      <c r="C899" t="s">
        <v>872</v>
      </c>
      <c r="D899" t="b">
        <v>0</v>
      </c>
      <c r="E899">
        <v>106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3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8</v>
      </c>
      <c r="AF899">
        <v>1</v>
      </c>
      <c r="AG899">
        <v>0</v>
      </c>
      <c r="AH899" t="b">
        <v>1</v>
      </c>
    </row>
    <row r="900" spans="1:34" x14ac:dyDescent="0.25">
      <c r="A900" t="s">
        <v>865</v>
      </c>
      <c r="B900" t="s">
        <v>866</v>
      </c>
      <c r="C900" t="s">
        <v>873</v>
      </c>
      <c r="D900" t="b">
        <v>0</v>
      </c>
      <c r="E900">
        <v>171</v>
      </c>
      <c r="F900">
        <v>3</v>
      </c>
      <c r="G900">
        <v>3</v>
      </c>
      <c r="H900">
        <v>0</v>
      </c>
      <c r="I900">
        <v>3</v>
      </c>
      <c r="J900">
        <v>1</v>
      </c>
      <c r="K900">
        <v>2</v>
      </c>
      <c r="L900">
        <v>5</v>
      </c>
      <c r="M900">
        <v>0</v>
      </c>
      <c r="N900">
        <v>0</v>
      </c>
      <c r="O900">
        <v>1</v>
      </c>
      <c r="P900">
        <v>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21</v>
      </c>
      <c r="AF900">
        <v>1</v>
      </c>
      <c r="AG900">
        <v>0</v>
      </c>
      <c r="AH900" t="b">
        <v>1</v>
      </c>
    </row>
    <row r="901" spans="1:34" x14ac:dyDescent="0.25">
      <c r="A901" t="s">
        <v>865</v>
      </c>
      <c r="B901" t="s">
        <v>866</v>
      </c>
      <c r="C901" t="s">
        <v>211</v>
      </c>
      <c r="D901" t="b">
        <v>0</v>
      </c>
      <c r="E901">
        <v>225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3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14</v>
      </c>
      <c r="AF901">
        <v>1</v>
      </c>
      <c r="AG901">
        <v>0</v>
      </c>
      <c r="AH901" t="b">
        <v>1</v>
      </c>
    </row>
    <row r="902" spans="1:34" x14ac:dyDescent="0.25">
      <c r="A902" t="s">
        <v>865</v>
      </c>
      <c r="B902" t="s">
        <v>866</v>
      </c>
      <c r="C902" t="s">
        <v>179</v>
      </c>
      <c r="D902" t="b">
        <v>0</v>
      </c>
      <c r="E902">
        <v>330</v>
      </c>
      <c r="F902">
        <v>1</v>
      </c>
      <c r="G902">
        <v>2</v>
      </c>
      <c r="H902">
        <v>0</v>
      </c>
      <c r="I902">
        <v>2</v>
      </c>
      <c r="J902">
        <v>1</v>
      </c>
      <c r="K902">
        <v>3</v>
      </c>
      <c r="L902">
        <v>6</v>
      </c>
      <c r="M902">
        <v>0</v>
      </c>
      <c r="N902">
        <v>0</v>
      </c>
      <c r="O902">
        <v>1</v>
      </c>
      <c r="P902">
        <v>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15</v>
      </c>
      <c r="AF902">
        <v>2</v>
      </c>
      <c r="AG902">
        <v>0</v>
      </c>
      <c r="AH902" t="b">
        <v>1</v>
      </c>
    </row>
    <row r="903" spans="1:34" x14ac:dyDescent="0.25">
      <c r="A903" t="s">
        <v>865</v>
      </c>
      <c r="B903" t="s">
        <v>866</v>
      </c>
      <c r="C903" t="s">
        <v>77</v>
      </c>
      <c r="D903" t="b">
        <v>0</v>
      </c>
      <c r="E903">
        <v>269</v>
      </c>
      <c r="F903">
        <v>2</v>
      </c>
      <c r="G903">
        <v>1</v>
      </c>
      <c r="H903">
        <v>0</v>
      </c>
      <c r="I903">
        <v>1</v>
      </c>
      <c r="J903">
        <v>7</v>
      </c>
      <c r="K903">
        <v>3</v>
      </c>
      <c r="L903">
        <v>22</v>
      </c>
      <c r="M903">
        <v>7</v>
      </c>
      <c r="N903">
        <v>1</v>
      </c>
      <c r="O903">
        <v>1</v>
      </c>
      <c r="P903">
        <v>3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20</v>
      </c>
      <c r="AF903">
        <v>1</v>
      </c>
      <c r="AG903">
        <v>0</v>
      </c>
      <c r="AH903" t="b">
        <v>1</v>
      </c>
    </row>
    <row r="904" spans="1:34" x14ac:dyDescent="0.25">
      <c r="A904" t="s">
        <v>865</v>
      </c>
      <c r="B904" t="s">
        <v>866</v>
      </c>
      <c r="C904" t="s">
        <v>874</v>
      </c>
      <c r="D904" t="b">
        <v>0</v>
      </c>
      <c r="E904">
        <v>184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3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8</v>
      </c>
      <c r="AF904">
        <v>1</v>
      </c>
      <c r="AG904">
        <v>0</v>
      </c>
      <c r="AH904" t="b">
        <v>1</v>
      </c>
    </row>
    <row r="905" spans="1:34" x14ac:dyDescent="0.25">
      <c r="A905" t="s">
        <v>865</v>
      </c>
      <c r="B905" t="s">
        <v>866</v>
      </c>
      <c r="C905" t="s">
        <v>208</v>
      </c>
      <c r="D905" t="b">
        <v>0</v>
      </c>
      <c r="E905">
        <v>240</v>
      </c>
      <c r="F905">
        <v>2</v>
      </c>
      <c r="G905">
        <v>2</v>
      </c>
      <c r="H905">
        <v>0</v>
      </c>
      <c r="I905">
        <v>2</v>
      </c>
      <c r="J905">
        <v>1</v>
      </c>
      <c r="K905">
        <v>11</v>
      </c>
      <c r="L905">
        <v>14</v>
      </c>
      <c r="M905">
        <v>0</v>
      </c>
      <c r="N905">
        <v>5</v>
      </c>
      <c r="O905">
        <v>4</v>
      </c>
      <c r="P905">
        <v>11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5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36</v>
      </c>
      <c r="AF905">
        <v>1</v>
      </c>
      <c r="AG905">
        <v>0</v>
      </c>
      <c r="AH905" t="b">
        <v>1</v>
      </c>
    </row>
    <row r="906" spans="1:34" x14ac:dyDescent="0.25">
      <c r="A906" t="s">
        <v>865</v>
      </c>
      <c r="B906" t="s">
        <v>866</v>
      </c>
      <c r="C906" t="s">
        <v>657</v>
      </c>
      <c r="D906" t="b">
        <v>0</v>
      </c>
      <c r="E906">
        <v>146</v>
      </c>
      <c r="F906">
        <v>3</v>
      </c>
      <c r="G906">
        <v>3</v>
      </c>
      <c r="H906">
        <v>0</v>
      </c>
      <c r="I906">
        <v>3</v>
      </c>
      <c r="J906">
        <v>1</v>
      </c>
      <c r="K906">
        <v>2</v>
      </c>
      <c r="L906">
        <v>5</v>
      </c>
      <c r="M906">
        <v>0</v>
      </c>
      <c r="N906">
        <v>0</v>
      </c>
      <c r="O906">
        <v>1</v>
      </c>
      <c r="P906">
        <v>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21</v>
      </c>
      <c r="AF906">
        <v>1</v>
      </c>
      <c r="AG906">
        <v>0</v>
      </c>
      <c r="AH906" t="b">
        <v>1</v>
      </c>
    </row>
    <row r="907" spans="1:34" x14ac:dyDescent="0.25">
      <c r="A907" t="s">
        <v>865</v>
      </c>
      <c r="B907" t="s">
        <v>866</v>
      </c>
      <c r="C907" t="s">
        <v>84</v>
      </c>
      <c r="D907" t="b">
        <v>0</v>
      </c>
      <c r="E907">
        <v>319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3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14</v>
      </c>
      <c r="AF907">
        <v>1</v>
      </c>
      <c r="AG907">
        <v>0</v>
      </c>
      <c r="AH907" t="b">
        <v>1</v>
      </c>
    </row>
    <row r="908" spans="1:34" x14ac:dyDescent="0.25">
      <c r="A908" t="s">
        <v>875</v>
      </c>
      <c r="B908" t="s">
        <v>876</v>
      </c>
      <c r="C908" t="s">
        <v>877</v>
      </c>
      <c r="D908" t="b">
        <v>0</v>
      </c>
      <c r="E908">
        <v>202</v>
      </c>
      <c r="F908">
        <v>1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4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22</v>
      </c>
      <c r="AF908">
        <v>1</v>
      </c>
      <c r="AG908">
        <v>0</v>
      </c>
      <c r="AH908" t="b">
        <v>1</v>
      </c>
    </row>
    <row r="909" spans="1:34" x14ac:dyDescent="0.25">
      <c r="A909" t="s">
        <v>875</v>
      </c>
      <c r="B909" t="s">
        <v>876</v>
      </c>
      <c r="C909" t="s">
        <v>878</v>
      </c>
      <c r="D909" t="b">
        <v>0</v>
      </c>
      <c r="E909">
        <v>137</v>
      </c>
      <c r="F909">
        <v>0</v>
      </c>
      <c r="G909">
        <v>2</v>
      </c>
      <c r="H909">
        <v>2</v>
      </c>
      <c r="I909">
        <v>0</v>
      </c>
      <c r="J909">
        <v>1</v>
      </c>
      <c r="K909">
        <v>0</v>
      </c>
      <c r="L909">
        <v>3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13</v>
      </c>
      <c r="AF909">
        <v>1</v>
      </c>
      <c r="AG909">
        <v>0</v>
      </c>
      <c r="AH909" t="b">
        <v>1</v>
      </c>
    </row>
    <row r="910" spans="1:34" x14ac:dyDescent="0.25">
      <c r="A910" t="s">
        <v>875</v>
      </c>
      <c r="B910" t="s">
        <v>876</v>
      </c>
      <c r="C910" t="s">
        <v>879</v>
      </c>
      <c r="D910" t="b">
        <v>0</v>
      </c>
      <c r="E910">
        <v>112</v>
      </c>
      <c r="F910">
        <v>0</v>
      </c>
      <c r="G910">
        <v>2</v>
      </c>
      <c r="H910">
        <v>2</v>
      </c>
      <c r="I910">
        <v>0</v>
      </c>
      <c r="J910">
        <v>1</v>
      </c>
      <c r="K910">
        <v>0</v>
      </c>
      <c r="L910">
        <v>3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13</v>
      </c>
      <c r="AF910">
        <v>1</v>
      </c>
      <c r="AG910">
        <v>0</v>
      </c>
      <c r="AH910" t="b">
        <v>1</v>
      </c>
    </row>
    <row r="911" spans="1:34" x14ac:dyDescent="0.25">
      <c r="A911" t="s">
        <v>875</v>
      </c>
      <c r="B911" t="s">
        <v>876</v>
      </c>
      <c r="C911" t="s">
        <v>77</v>
      </c>
      <c r="D911" t="b">
        <v>0</v>
      </c>
      <c r="E911">
        <v>560</v>
      </c>
      <c r="F911">
        <v>2</v>
      </c>
      <c r="G911">
        <v>1</v>
      </c>
      <c r="H911">
        <v>0</v>
      </c>
      <c r="I911">
        <v>1</v>
      </c>
      <c r="J911">
        <v>7</v>
      </c>
      <c r="K911">
        <v>2</v>
      </c>
      <c r="L911">
        <v>22</v>
      </c>
      <c r="M911">
        <v>7</v>
      </c>
      <c r="N911">
        <v>1</v>
      </c>
      <c r="O911">
        <v>1</v>
      </c>
      <c r="P911">
        <v>2</v>
      </c>
      <c r="Q911">
        <v>0</v>
      </c>
      <c r="R911">
        <v>0</v>
      </c>
      <c r="S911">
        <v>0</v>
      </c>
      <c r="T911">
        <v>3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19</v>
      </c>
      <c r="AF911">
        <v>1</v>
      </c>
      <c r="AG911">
        <v>0</v>
      </c>
      <c r="AH911" t="b">
        <v>1</v>
      </c>
    </row>
    <row r="912" spans="1:34" x14ac:dyDescent="0.25">
      <c r="A912" t="s">
        <v>875</v>
      </c>
      <c r="B912" t="s">
        <v>876</v>
      </c>
      <c r="C912" t="s">
        <v>880</v>
      </c>
      <c r="D912" t="b">
        <v>0</v>
      </c>
      <c r="E912">
        <v>189</v>
      </c>
      <c r="F912">
        <v>0</v>
      </c>
      <c r="G912">
        <v>2</v>
      </c>
      <c r="H912">
        <v>2</v>
      </c>
      <c r="I912">
        <v>0</v>
      </c>
      <c r="J912">
        <v>1</v>
      </c>
      <c r="K912">
        <v>0</v>
      </c>
      <c r="L912">
        <v>3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14</v>
      </c>
      <c r="AF912">
        <v>1</v>
      </c>
      <c r="AG912">
        <v>0</v>
      </c>
      <c r="AH912" t="b">
        <v>1</v>
      </c>
    </row>
    <row r="913" spans="1:34" x14ac:dyDescent="0.25">
      <c r="A913" t="s">
        <v>875</v>
      </c>
      <c r="B913" t="s">
        <v>876</v>
      </c>
      <c r="C913" t="s">
        <v>881</v>
      </c>
      <c r="D913" t="b">
        <v>0</v>
      </c>
      <c r="E913">
        <v>260</v>
      </c>
      <c r="F913">
        <v>14</v>
      </c>
      <c r="G913">
        <v>27</v>
      </c>
      <c r="H913">
        <v>1</v>
      </c>
      <c r="I913">
        <v>26</v>
      </c>
      <c r="J913">
        <v>19</v>
      </c>
      <c r="K913">
        <v>38</v>
      </c>
      <c r="L913">
        <v>84</v>
      </c>
      <c r="M913">
        <v>2</v>
      </c>
      <c r="N913">
        <v>25</v>
      </c>
      <c r="O913">
        <v>9</v>
      </c>
      <c r="P913">
        <v>38</v>
      </c>
      <c r="Q913">
        <v>5</v>
      </c>
      <c r="R913">
        <v>2</v>
      </c>
      <c r="S913">
        <v>1</v>
      </c>
      <c r="T913">
        <v>13</v>
      </c>
      <c r="U913">
        <v>0</v>
      </c>
      <c r="V913">
        <v>7</v>
      </c>
      <c r="W913">
        <v>0</v>
      </c>
      <c r="X913">
        <v>6</v>
      </c>
      <c r="Y913">
        <v>35</v>
      </c>
      <c r="Z913">
        <v>29</v>
      </c>
      <c r="AA913">
        <v>3</v>
      </c>
      <c r="AB913">
        <v>0</v>
      </c>
      <c r="AC913">
        <v>0</v>
      </c>
      <c r="AD913">
        <v>0</v>
      </c>
      <c r="AE913">
        <v>97</v>
      </c>
      <c r="AF913">
        <v>4</v>
      </c>
      <c r="AG913">
        <v>0</v>
      </c>
      <c r="AH913" t="b">
        <v>1</v>
      </c>
    </row>
    <row r="914" spans="1:34" x14ac:dyDescent="0.25">
      <c r="A914" t="s">
        <v>875</v>
      </c>
      <c r="B914" t="s">
        <v>876</v>
      </c>
      <c r="C914" t="s">
        <v>173</v>
      </c>
      <c r="D914" t="b">
        <v>0</v>
      </c>
      <c r="E914">
        <v>605</v>
      </c>
      <c r="F914">
        <v>1</v>
      </c>
      <c r="G914">
        <v>1</v>
      </c>
      <c r="H914">
        <v>0</v>
      </c>
      <c r="I914">
        <v>1</v>
      </c>
      <c r="J914">
        <v>1</v>
      </c>
      <c r="K914">
        <v>2</v>
      </c>
      <c r="L914">
        <v>5</v>
      </c>
      <c r="M914">
        <v>0</v>
      </c>
      <c r="N914">
        <v>0</v>
      </c>
      <c r="O914">
        <v>1</v>
      </c>
      <c r="P914">
        <v>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20</v>
      </c>
      <c r="AF914">
        <v>2</v>
      </c>
      <c r="AG914">
        <v>0</v>
      </c>
      <c r="AH914" t="b">
        <v>1</v>
      </c>
    </row>
    <row r="915" spans="1:34" x14ac:dyDescent="0.25">
      <c r="A915" t="s">
        <v>875</v>
      </c>
      <c r="B915" t="s">
        <v>876</v>
      </c>
      <c r="C915" t="s">
        <v>882</v>
      </c>
      <c r="D915" t="b">
        <v>0</v>
      </c>
      <c r="E915">
        <v>124</v>
      </c>
      <c r="F915">
        <v>2</v>
      </c>
      <c r="G915">
        <v>2</v>
      </c>
      <c r="H915">
        <v>0</v>
      </c>
      <c r="I915">
        <v>2</v>
      </c>
      <c r="J915">
        <v>1</v>
      </c>
      <c r="K915">
        <v>2</v>
      </c>
      <c r="L915">
        <v>5</v>
      </c>
      <c r="M915">
        <v>0</v>
      </c>
      <c r="N915">
        <v>0</v>
      </c>
      <c r="O915">
        <v>1</v>
      </c>
      <c r="P915">
        <v>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23</v>
      </c>
      <c r="AF915">
        <v>1</v>
      </c>
      <c r="AG915">
        <v>0</v>
      </c>
      <c r="AH915" t="b">
        <v>1</v>
      </c>
    </row>
    <row r="916" spans="1:34" x14ac:dyDescent="0.25">
      <c r="A916" t="s">
        <v>875</v>
      </c>
      <c r="B916" t="s">
        <v>876</v>
      </c>
      <c r="C916" t="s">
        <v>729</v>
      </c>
      <c r="D916" t="b">
        <v>0</v>
      </c>
      <c r="E916">
        <v>225</v>
      </c>
      <c r="F916">
        <v>7</v>
      </c>
      <c r="G916">
        <v>1</v>
      </c>
      <c r="H916">
        <v>0</v>
      </c>
      <c r="I916">
        <v>1</v>
      </c>
      <c r="J916">
        <v>2</v>
      </c>
      <c r="K916">
        <v>2</v>
      </c>
      <c r="L916">
        <v>9</v>
      </c>
      <c r="M916">
        <v>0</v>
      </c>
      <c r="N916">
        <v>1</v>
      </c>
      <c r="O916">
        <v>10</v>
      </c>
      <c r="P916">
        <v>2</v>
      </c>
      <c r="Q916">
        <v>1</v>
      </c>
      <c r="R916">
        <v>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32</v>
      </c>
      <c r="AF916">
        <v>1</v>
      </c>
      <c r="AG916">
        <v>0</v>
      </c>
      <c r="AH916" t="b">
        <v>1</v>
      </c>
    </row>
    <row r="917" spans="1:34" x14ac:dyDescent="0.25">
      <c r="A917" t="s">
        <v>875</v>
      </c>
      <c r="B917" t="s">
        <v>876</v>
      </c>
      <c r="C917" t="s">
        <v>883</v>
      </c>
      <c r="D917" t="b">
        <v>0</v>
      </c>
      <c r="E917">
        <v>176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4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22</v>
      </c>
      <c r="AF917">
        <v>1</v>
      </c>
      <c r="AG917">
        <v>0</v>
      </c>
      <c r="AH917" t="b">
        <v>1</v>
      </c>
    </row>
    <row r="918" spans="1:34" x14ac:dyDescent="0.25">
      <c r="A918" t="s">
        <v>875</v>
      </c>
      <c r="B918" t="s">
        <v>876</v>
      </c>
      <c r="C918" t="s">
        <v>884</v>
      </c>
      <c r="D918" t="b">
        <v>0</v>
      </c>
      <c r="E918">
        <v>149</v>
      </c>
      <c r="F918">
        <v>2</v>
      </c>
      <c r="G918">
        <v>2</v>
      </c>
      <c r="H918">
        <v>0</v>
      </c>
      <c r="I918">
        <v>2</v>
      </c>
      <c r="J918">
        <v>1</v>
      </c>
      <c r="K918">
        <v>2</v>
      </c>
      <c r="L918">
        <v>5</v>
      </c>
      <c r="M918">
        <v>0</v>
      </c>
      <c r="N918">
        <v>0</v>
      </c>
      <c r="O918">
        <v>1</v>
      </c>
      <c r="P918">
        <v>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23</v>
      </c>
      <c r="AF918">
        <v>1</v>
      </c>
      <c r="AG918">
        <v>0</v>
      </c>
      <c r="AH918" t="b">
        <v>1</v>
      </c>
    </row>
    <row r="919" spans="1:34" x14ac:dyDescent="0.25">
      <c r="A919" t="s">
        <v>875</v>
      </c>
      <c r="B919" t="s">
        <v>876</v>
      </c>
      <c r="C919" t="s">
        <v>885</v>
      </c>
      <c r="D919" t="b">
        <v>0</v>
      </c>
      <c r="E919">
        <v>408</v>
      </c>
      <c r="F919">
        <v>15</v>
      </c>
      <c r="G919">
        <v>28</v>
      </c>
      <c r="H919">
        <v>1</v>
      </c>
      <c r="I919">
        <v>27</v>
      </c>
      <c r="J919">
        <v>19</v>
      </c>
      <c r="K919">
        <v>38</v>
      </c>
      <c r="L919">
        <v>83</v>
      </c>
      <c r="M919">
        <v>2</v>
      </c>
      <c r="N919">
        <v>26</v>
      </c>
      <c r="O919">
        <v>9</v>
      </c>
      <c r="P919">
        <v>38</v>
      </c>
      <c r="Q919">
        <v>4</v>
      </c>
      <c r="R919">
        <v>1</v>
      </c>
      <c r="S919">
        <v>0</v>
      </c>
      <c r="T919">
        <v>13</v>
      </c>
      <c r="U919">
        <v>0</v>
      </c>
      <c r="V919">
        <v>7</v>
      </c>
      <c r="W919">
        <v>0</v>
      </c>
      <c r="X919">
        <v>3</v>
      </c>
      <c r="Y919">
        <v>37</v>
      </c>
      <c r="Z919">
        <v>28</v>
      </c>
      <c r="AA919">
        <v>2</v>
      </c>
      <c r="AB919">
        <v>0</v>
      </c>
      <c r="AC919">
        <v>0</v>
      </c>
      <c r="AD919">
        <v>0</v>
      </c>
      <c r="AE919">
        <v>99</v>
      </c>
      <c r="AF919">
        <v>4</v>
      </c>
      <c r="AG919">
        <v>0</v>
      </c>
      <c r="AH919" t="b">
        <v>1</v>
      </c>
    </row>
    <row r="920" spans="1:34" x14ac:dyDescent="0.25">
      <c r="A920" t="s">
        <v>875</v>
      </c>
      <c r="B920" t="s">
        <v>876</v>
      </c>
      <c r="C920" t="s">
        <v>886</v>
      </c>
      <c r="D920" t="b">
        <v>1</v>
      </c>
      <c r="E920">
        <v>96</v>
      </c>
      <c r="F920">
        <v>1</v>
      </c>
      <c r="G920">
        <v>2</v>
      </c>
      <c r="H920">
        <v>1</v>
      </c>
      <c r="I920">
        <v>1</v>
      </c>
      <c r="J920">
        <v>1</v>
      </c>
      <c r="K920">
        <v>1</v>
      </c>
      <c r="L920">
        <v>8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10</v>
      </c>
      <c r="AF920">
        <v>1</v>
      </c>
      <c r="AG920">
        <v>0</v>
      </c>
      <c r="AH920" t="b">
        <v>1</v>
      </c>
    </row>
    <row r="921" spans="1:34" x14ac:dyDescent="0.25">
      <c r="A921" t="s">
        <v>875</v>
      </c>
      <c r="B921" t="s">
        <v>876</v>
      </c>
      <c r="C921" t="s">
        <v>179</v>
      </c>
      <c r="D921" t="b">
        <v>0</v>
      </c>
      <c r="E921">
        <v>590</v>
      </c>
      <c r="F921">
        <v>1</v>
      </c>
      <c r="G921">
        <v>1</v>
      </c>
      <c r="H921">
        <v>0</v>
      </c>
      <c r="I921">
        <v>1</v>
      </c>
      <c r="J921">
        <v>1</v>
      </c>
      <c r="K921">
        <v>2</v>
      </c>
      <c r="L921">
        <v>5</v>
      </c>
      <c r="M921">
        <v>0</v>
      </c>
      <c r="N921">
        <v>0</v>
      </c>
      <c r="O921">
        <v>1</v>
      </c>
      <c r="P921">
        <v>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15</v>
      </c>
      <c r="AF921">
        <v>2</v>
      </c>
      <c r="AG921">
        <v>0</v>
      </c>
      <c r="AH921" t="b">
        <v>1</v>
      </c>
    </row>
    <row r="922" spans="1:34" x14ac:dyDescent="0.25">
      <c r="A922" t="s">
        <v>875</v>
      </c>
      <c r="B922" t="s">
        <v>876</v>
      </c>
      <c r="C922" t="s">
        <v>887</v>
      </c>
      <c r="D922" t="b">
        <v>0</v>
      </c>
      <c r="E922">
        <v>547</v>
      </c>
      <c r="F922">
        <v>4</v>
      </c>
      <c r="G922">
        <v>2</v>
      </c>
      <c r="H922">
        <v>0</v>
      </c>
      <c r="I922">
        <v>2</v>
      </c>
      <c r="J922">
        <v>1</v>
      </c>
      <c r="K922">
        <v>2</v>
      </c>
      <c r="L922">
        <v>3</v>
      </c>
      <c r="M922">
        <v>1</v>
      </c>
      <c r="N922">
        <v>0</v>
      </c>
      <c r="O922">
        <v>6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23</v>
      </c>
      <c r="AF922">
        <v>1</v>
      </c>
      <c r="AG922">
        <v>0</v>
      </c>
      <c r="AH922" t="b">
        <v>1</v>
      </c>
    </row>
    <row r="923" spans="1:34" x14ac:dyDescent="0.25">
      <c r="A923" t="s">
        <v>875</v>
      </c>
      <c r="B923" t="s">
        <v>876</v>
      </c>
      <c r="C923" t="s">
        <v>888</v>
      </c>
      <c r="D923" t="b">
        <v>0</v>
      </c>
      <c r="E923">
        <v>163</v>
      </c>
      <c r="F923">
        <v>0</v>
      </c>
      <c r="G923">
        <v>2</v>
      </c>
      <c r="H923">
        <v>2</v>
      </c>
      <c r="I923">
        <v>0</v>
      </c>
      <c r="J923">
        <v>1</v>
      </c>
      <c r="K923">
        <v>0</v>
      </c>
      <c r="L923">
        <v>3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14</v>
      </c>
      <c r="AF923">
        <v>1</v>
      </c>
      <c r="AG923">
        <v>0</v>
      </c>
      <c r="AH923" t="b">
        <v>1</v>
      </c>
    </row>
    <row r="924" spans="1:34" x14ac:dyDescent="0.25">
      <c r="A924" t="s">
        <v>889</v>
      </c>
      <c r="B924" t="s">
        <v>890</v>
      </c>
      <c r="C924" t="s">
        <v>891</v>
      </c>
      <c r="D924" t="b">
        <v>1</v>
      </c>
      <c r="E924">
        <v>98</v>
      </c>
      <c r="F924">
        <v>3</v>
      </c>
      <c r="G924">
        <v>5</v>
      </c>
      <c r="H924">
        <v>0</v>
      </c>
      <c r="I924">
        <v>5</v>
      </c>
      <c r="J924">
        <v>1</v>
      </c>
      <c r="K924">
        <v>4</v>
      </c>
      <c r="L924">
        <v>9</v>
      </c>
      <c r="M924">
        <v>0</v>
      </c>
      <c r="N924">
        <v>1</v>
      </c>
      <c r="O924">
        <v>1</v>
      </c>
      <c r="P924">
        <v>4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27</v>
      </c>
      <c r="AF924">
        <v>1</v>
      </c>
      <c r="AG924">
        <v>0</v>
      </c>
      <c r="AH924" t="b">
        <v>1</v>
      </c>
    </row>
    <row r="925" spans="1:34" x14ac:dyDescent="0.25">
      <c r="A925" t="s">
        <v>889</v>
      </c>
      <c r="B925" t="s">
        <v>890</v>
      </c>
      <c r="C925" t="s">
        <v>798</v>
      </c>
      <c r="D925" t="b">
        <v>0</v>
      </c>
      <c r="E925">
        <v>148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3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24</v>
      </c>
      <c r="AF925">
        <v>1</v>
      </c>
      <c r="AG925">
        <v>0</v>
      </c>
      <c r="AH925" t="b">
        <v>1</v>
      </c>
    </row>
    <row r="926" spans="1:34" x14ac:dyDescent="0.25">
      <c r="A926" t="s">
        <v>889</v>
      </c>
      <c r="B926" t="s">
        <v>890</v>
      </c>
      <c r="C926" t="s">
        <v>730</v>
      </c>
      <c r="D926" t="b">
        <v>0</v>
      </c>
      <c r="E926">
        <v>161</v>
      </c>
      <c r="F926">
        <v>3</v>
      </c>
      <c r="G926">
        <v>1</v>
      </c>
      <c r="H926">
        <v>0</v>
      </c>
      <c r="I926">
        <v>1</v>
      </c>
      <c r="J926">
        <v>3</v>
      </c>
      <c r="K926">
        <v>2</v>
      </c>
      <c r="L926">
        <v>11</v>
      </c>
      <c r="M926">
        <v>3</v>
      </c>
      <c r="N926">
        <v>0</v>
      </c>
      <c r="O926">
        <v>1</v>
      </c>
      <c r="P926">
        <v>2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2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25</v>
      </c>
      <c r="AF926">
        <v>1</v>
      </c>
      <c r="AG926">
        <v>0</v>
      </c>
      <c r="AH926" t="b">
        <v>1</v>
      </c>
    </row>
    <row r="927" spans="1:34" x14ac:dyDescent="0.25">
      <c r="A927" t="s">
        <v>889</v>
      </c>
      <c r="B927" t="s">
        <v>890</v>
      </c>
      <c r="C927" t="s">
        <v>892</v>
      </c>
      <c r="D927" t="b">
        <v>1</v>
      </c>
      <c r="E927">
        <v>88</v>
      </c>
      <c r="F927">
        <v>0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37</v>
      </c>
      <c r="AF927">
        <v>1</v>
      </c>
      <c r="AG927">
        <v>0</v>
      </c>
      <c r="AH927" t="b">
        <v>1</v>
      </c>
    </row>
    <row r="928" spans="1:34" x14ac:dyDescent="0.25">
      <c r="A928" t="s">
        <v>889</v>
      </c>
      <c r="B928" t="s">
        <v>890</v>
      </c>
      <c r="C928" t="s">
        <v>729</v>
      </c>
      <c r="D928" t="b">
        <v>0</v>
      </c>
      <c r="E928">
        <v>235</v>
      </c>
      <c r="F928">
        <v>14</v>
      </c>
      <c r="G928">
        <v>21</v>
      </c>
      <c r="H928">
        <v>0</v>
      </c>
      <c r="I928">
        <v>21</v>
      </c>
      <c r="J928">
        <v>28</v>
      </c>
      <c r="K928">
        <v>27</v>
      </c>
      <c r="L928">
        <v>92</v>
      </c>
      <c r="M928">
        <v>2</v>
      </c>
      <c r="N928">
        <v>22</v>
      </c>
      <c r="O928">
        <v>10</v>
      </c>
      <c r="P928">
        <v>27</v>
      </c>
      <c r="Q928">
        <v>0</v>
      </c>
      <c r="R928">
        <v>0</v>
      </c>
      <c r="S928">
        <v>1</v>
      </c>
      <c r="T928">
        <v>11</v>
      </c>
      <c r="U928">
        <v>0</v>
      </c>
      <c r="V928">
        <v>6</v>
      </c>
      <c r="W928">
        <v>0</v>
      </c>
      <c r="X928">
        <v>9</v>
      </c>
      <c r="Y928">
        <v>33</v>
      </c>
      <c r="Z928">
        <v>9</v>
      </c>
      <c r="AA928">
        <v>3</v>
      </c>
      <c r="AB928">
        <v>0</v>
      </c>
      <c r="AC928">
        <v>0</v>
      </c>
      <c r="AD928">
        <v>0</v>
      </c>
      <c r="AE928">
        <v>68</v>
      </c>
      <c r="AF928">
        <v>1</v>
      </c>
      <c r="AG928">
        <v>0</v>
      </c>
      <c r="AH928" t="b">
        <v>1</v>
      </c>
    </row>
    <row r="929" spans="1:34" x14ac:dyDescent="0.25">
      <c r="A929" t="s">
        <v>889</v>
      </c>
      <c r="B929" t="s">
        <v>890</v>
      </c>
      <c r="C929" t="s">
        <v>893</v>
      </c>
      <c r="D929" t="b">
        <v>0</v>
      </c>
      <c r="E929">
        <v>121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3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23</v>
      </c>
      <c r="AF929">
        <v>1</v>
      </c>
      <c r="AG929">
        <v>0</v>
      </c>
      <c r="AH929" t="b">
        <v>1</v>
      </c>
    </row>
    <row r="930" spans="1:34" x14ac:dyDescent="0.25">
      <c r="A930" t="s">
        <v>889</v>
      </c>
      <c r="B930" t="s">
        <v>890</v>
      </c>
      <c r="C930" t="s">
        <v>894</v>
      </c>
      <c r="D930" t="b">
        <v>0</v>
      </c>
      <c r="E930">
        <v>134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4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31</v>
      </c>
      <c r="AF930">
        <v>1</v>
      </c>
      <c r="AG930">
        <v>0</v>
      </c>
      <c r="AH930" t="b">
        <v>1</v>
      </c>
    </row>
    <row r="931" spans="1:34" x14ac:dyDescent="0.25">
      <c r="A931" t="s">
        <v>889</v>
      </c>
      <c r="B931" t="s">
        <v>890</v>
      </c>
      <c r="C931" t="s">
        <v>895</v>
      </c>
      <c r="D931" t="b">
        <v>0</v>
      </c>
      <c r="E931">
        <v>183</v>
      </c>
      <c r="F931">
        <v>6</v>
      </c>
      <c r="G931">
        <v>8</v>
      </c>
      <c r="H931">
        <v>0</v>
      </c>
      <c r="I931">
        <v>8</v>
      </c>
      <c r="J931">
        <v>6</v>
      </c>
      <c r="K931">
        <v>12</v>
      </c>
      <c r="L931">
        <v>27</v>
      </c>
      <c r="M931">
        <v>0</v>
      </c>
      <c r="N931">
        <v>8</v>
      </c>
      <c r="O931">
        <v>4</v>
      </c>
      <c r="P931">
        <v>12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1</v>
      </c>
      <c r="W931">
        <v>0</v>
      </c>
      <c r="X931">
        <v>5</v>
      </c>
      <c r="Y931">
        <v>11</v>
      </c>
      <c r="Z931">
        <v>4</v>
      </c>
      <c r="AA931">
        <v>2</v>
      </c>
      <c r="AB931">
        <v>0</v>
      </c>
      <c r="AC931">
        <v>0</v>
      </c>
      <c r="AD931">
        <v>0</v>
      </c>
      <c r="AE931">
        <v>33</v>
      </c>
      <c r="AF931">
        <v>4</v>
      </c>
      <c r="AG931">
        <v>0</v>
      </c>
      <c r="AH931" t="b">
        <v>1</v>
      </c>
    </row>
    <row r="932" spans="1:34" x14ac:dyDescent="0.25">
      <c r="A932" t="s">
        <v>889</v>
      </c>
      <c r="B932" t="s">
        <v>890</v>
      </c>
      <c r="C932" t="s">
        <v>77</v>
      </c>
      <c r="D932" t="b">
        <v>0</v>
      </c>
      <c r="E932">
        <v>362</v>
      </c>
      <c r="F932">
        <v>1</v>
      </c>
      <c r="G932">
        <v>0</v>
      </c>
      <c r="H932">
        <v>0</v>
      </c>
      <c r="I932">
        <v>0</v>
      </c>
      <c r="J932">
        <v>4</v>
      </c>
      <c r="K932">
        <v>1</v>
      </c>
      <c r="L932">
        <v>13</v>
      </c>
      <c r="M932">
        <v>4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2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20</v>
      </c>
      <c r="AF932">
        <v>1</v>
      </c>
      <c r="AG932">
        <v>0</v>
      </c>
      <c r="AH932" t="b">
        <v>1</v>
      </c>
    </row>
    <row r="933" spans="1:34" x14ac:dyDescent="0.25">
      <c r="A933" t="s">
        <v>896</v>
      </c>
      <c r="B933" t="s">
        <v>897</v>
      </c>
      <c r="C933" t="s">
        <v>898</v>
      </c>
      <c r="D933" t="b">
        <v>0</v>
      </c>
      <c r="E933">
        <v>69</v>
      </c>
      <c r="F933">
        <v>1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3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11</v>
      </c>
      <c r="AF933">
        <v>1</v>
      </c>
      <c r="AG933">
        <v>0</v>
      </c>
      <c r="AH933" t="b">
        <v>1</v>
      </c>
    </row>
    <row r="934" spans="1:34" x14ac:dyDescent="0.25">
      <c r="A934" t="s">
        <v>896</v>
      </c>
      <c r="B934" t="s">
        <v>897</v>
      </c>
      <c r="C934" t="s">
        <v>899</v>
      </c>
      <c r="D934" t="b">
        <v>1</v>
      </c>
      <c r="E934">
        <v>58</v>
      </c>
      <c r="F934">
        <v>2</v>
      </c>
      <c r="G934">
        <v>2</v>
      </c>
      <c r="H934">
        <v>1</v>
      </c>
      <c r="I934">
        <v>1</v>
      </c>
      <c r="J934">
        <v>1</v>
      </c>
      <c r="K934">
        <v>1</v>
      </c>
      <c r="L934">
        <v>5</v>
      </c>
      <c r="M934">
        <v>0</v>
      </c>
      <c r="N934">
        <v>0</v>
      </c>
      <c r="O934">
        <v>2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15</v>
      </c>
      <c r="AF934">
        <v>1</v>
      </c>
      <c r="AG934">
        <v>0</v>
      </c>
      <c r="AH934" t="b">
        <v>1</v>
      </c>
    </row>
    <row r="935" spans="1:34" x14ac:dyDescent="0.25">
      <c r="A935" t="s">
        <v>900</v>
      </c>
      <c r="B935" t="s">
        <v>901</v>
      </c>
      <c r="C935" t="s">
        <v>902</v>
      </c>
      <c r="D935" t="b">
        <v>0</v>
      </c>
      <c r="E935">
        <v>61</v>
      </c>
      <c r="F935">
        <v>1</v>
      </c>
      <c r="G935">
        <v>0</v>
      </c>
      <c r="H935">
        <v>0</v>
      </c>
      <c r="I935">
        <v>0</v>
      </c>
      <c r="J935">
        <v>1</v>
      </c>
      <c r="K935">
        <v>1</v>
      </c>
      <c r="L935">
        <v>3</v>
      </c>
      <c r="M935">
        <v>1</v>
      </c>
      <c r="N935">
        <v>0</v>
      </c>
      <c r="O935">
        <v>3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23</v>
      </c>
      <c r="AF935">
        <v>1</v>
      </c>
      <c r="AG935">
        <v>0</v>
      </c>
      <c r="AH935" t="b">
        <v>1</v>
      </c>
    </row>
    <row r="936" spans="1:34" x14ac:dyDescent="0.25">
      <c r="A936" t="s">
        <v>903</v>
      </c>
      <c r="B936" t="s">
        <v>904</v>
      </c>
      <c r="C936" t="s">
        <v>101</v>
      </c>
      <c r="D936" t="b">
        <v>0</v>
      </c>
      <c r="E936">
        <v>160</v>
      </c>
      <c r="F936">
        <v>3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4</v>
      </c>
      <c r="M936">
        <v>0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16</v>
      </c>
      <c r="AF936">
        <v>1</v>
      </c>
      <c r="AG936">
        <v>0</v>
      </c>
      <c r="AH936" t="b">
        <v>1</v>
      </c>
    </row>
    <row r="937" spans="1:34" x14ac:dyDescent="0.25">
      <c r="A937" t="s">
        <v>903</v>
      </c>
      <c r="B937" t="s">
        <v>904</v>
      </c>
      <c r="C937" t="s">
        <v>100</v>
      </c>
      <c r="D937" t="b">
        <v>0</v>
      </c>
      <c r="E937">
        <v>179</v>
      </c>
      <c r="F937">
        <v>4</v>
      </c>
      <c r="G937">
        <v>3</v>
      </c>
      <c r="H937">
        <v>0</v>
      </c>
      <c r="I937">
        <v>3</v>
      </c>
      <c r="J937">
        <v>1</v>
      </c>
      <c r="K937">
        <v>3</v>
      </c>
      <c r="L937">
        <v>9</v>
      </c>
      <c r="M937">
        <v>0</v>
      </c>
      <c r="N937">
        <v>3</v>
      </c>
      <c r="O937">
        <v>0</v>
      </c>
      <c r="P937">
        <v>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>
        <v>8</v>
      </c>
      <c r="Y937">
        <v>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16</v>
      </c>
      <c r="AF937">
        <v>1</v>
      </c>
      <c r="AG937">
        <v>0</v>
      </c>
      <c r="AH937" t="b">
        <v>1</v>
      </c>
    </row>
    <row r="938" spans="1:34" x14ac:dyDescent="0.25">
      <c r="A938" t="s">
        <v>903</v>
      </c>
      <c r="B938" t="s">
        <v>904</v>
      </c>
      <c r="C938" t="s">
        <v>50</v>
      </c>
      <c r="D938" t="b">
        <v>0</v>
      </c>
      <c r="E938">
        <v>63</v>
      </c>
      <c r="F938">
        <v>2</v>
      </c>
      <c r="G938">
        <v>0</v>
      </c>
      <c r="H938">
        <v>0</v>
      </c>
      <c r="I938">
        <v>0</v>
      </c>
      <c r="J938">
        <v>1</v>
      </c>
      <c r="K938">
        <v>2</v>
      </c>
      <c r="L938">
        <v>54</v>
      </c>
      <c r="M938">
        <v>0</v>
      </c>
      <c r="N938">
        <v>16</v>
      </c>
      <c r="O938">
        <v>0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14</v>
      </c>
      <c r="X938">
        <v>0</v>
      </c>
      <c r="Y938">
        <v>34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39</v>
      </c>
      <c r="AF938">
        <v>1</v>
      </c>
      <c r="AG938">
        <v>0</v>
      </c>
      <c r="AH938" t="b">
        <v>1</v>
      </c>
    </row>
    <row r="939" spans="1:34" x14ac:dyDescent="0.25">
      <c r="A939" t="s">
        <v>903</v>
      </c>
      <c r="B939" t="s">
        <v>904</v>
      </c>
      <c r="C939" t="s">
        <v>52</v>
      </c>
      <c r="D939" t="b">
        <v>0</v>
      </c>
      <c r="E939">
        <v>135</v>
      </c>
      <c r="F939">
        <v>2</v>
      </c>
      <c r="G939">
        <v>0</v>
      </c>
      <c r="H939">
        <v>0</v>
      </c>
      <c r="I939">
        <v>0</v>
      </c>
      <c r="J939">
        <v>1</v>
      </c>
      <c r="K939">
        <v>2</v>
      </c>
      <c r="L939">
        <v>6</v>
      </c>
      <c r="M939">
        <v>0</v>
      </c>
      <c r="N939">
        <v>2</v>
      </c>
      <c r="O939">
        <v>0</v>
      </c>
      <c r="P939">
        <v>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18</v>
      </c>
      <c r="AF939">
        <v>1</v>
      </c>
      <c r="AG939">
        <v>0</v>
      </c>
      <c r="AH939" t="b">
        <v>1</v>
      </c>
    </row>
    <row r="940" spans="1:34" x14ac:dyDescent="0.25">
      <c r="A940" t="s">
        <v>903</v>
      </c>
      <c r="B940" t="s">
        <v>904</v>
      </c>
      <c r="C940" t="s">
        <v>61</v>
      </c>
      <c r="D940" t="b">
        <v>0</v>
      </c>
      <c r="E940">
        <v>148</v>
      </c>
      <c r="F940">
        <v>2</v>
      </c>
      <c r="G940">
        <v>0</v>
      </c>
      <c r="H940">
        <v>0</v>
      </c>
      <c r="I940">
        <v>0</v>
      </c>
      <c r="J940">
        <v>1</v>
      </c>
      <c r="K940">
        <v>5</v>
      </c>
      <c r="L940">
        <v>7</v>
      </c>
      <c r="M940">
        <v>0</v>
      </c>
      <c r="N940">
        <v>2</v>
      </c>
      <c r="O940">
        <v>0</v>
      </c>
      <c r="P940">
        <v>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20</v>
      </c>
      <c r="AF940">
        <v>1</v>
      </c>
      <c r="AG940">
        <v>0</v>
      </c>
      <c r="AH940" t="b">
        <v>1</v>
      </c>
    </row>
    <row r="941" spans="1:34" x14ac:dyDescent="0.25">
      <c r="A941" t="s">
        <v>903</v>
      </c>
      <c r="B941" t="s">
        <v>904</v>
      </c>
      <c r="C941" t="s">
        <v>43</v>
      </c>
      <c r="D941" t="b">
        <v>0</v>
      </c>
      <c r="E941">
        <v>169</v>
      </c>
      <c r="F941">
        <v>2</v>
      </c>
      <c r="G941">
        <v>0</v>
      </c>
      <c r="H941">
        <v>0</v>
      </c>
      <c r="I941">
        <v>0</v>
      </c>
      <c r="J941">
        <v>1</v>
      </c>
      <c r="K941">
        <v>2</v>
      </c>
      <c r="L941">
        <v>5</v>
      </c>
      <c r="M941">
        <v>0</v>
      </c>
      <c r="N941">
        <v>2</v>
      </c>
      <c r="O941">
        <v>0</v>
      </c>
      <c r="P941">
        <v>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17</v>
      </c>
      <c r="AF941">
        <v>1</v>
      </c>
      <c r="AG941">
        <v>0</v>
      </c>
      <c r="AH941" t="b">
        <v>1</v>
      </c>
    </row>
    <row r="942" spans="1:34" x14ac:dyDescent="0.25">
      <c r="A942" t="s">
        <v>905</v>
      </c>
      <c r="B942" t="s">
        <v>906</v>
      </c>
      <c r="C942" t="s">
        <v>907</v>
      </c>
      <c r="D942" t="b">
        <v>0</v>
      </c>
      <c r="E942">
        <v>68</v>
      </c>
      <c r="F942">
        <v>0</v>
      </c>
      <c r="G942">
        <v>1</v>
      </c>
      <c r="H942">
        <v>1</v>
      </c>
      <c r="I942">
        <v>0</v>
      </c>
      <c r="J942">
        <v>4</v>
      </c>
      <c r="K942">
        <v>1</v>
      </c>
      <c r="L942">
        <v>14</v>
      </c>
      <c r="M942">
        <v>1</v>
      </c>
      <c r="N942">
        <v>1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1</v>
      </c>
      <c r="U942">
        <v>2</v>
      </c>
      <c r="V942">
        <v>1</v>
      </c>
      <c r="W942">
        <v>2</v>
      </c>
      <c r="X942">
        <v>0</v>
      </c>
      <c r="Y942">
        <v>3</v>
      </c>
      <c r="Z942">
        <v>0</v>
      </c>
      <c r="AA942">
        <v>2</v>
      </c>
      <c r="AB942">
        <v>0</v>
      </c>
      <c r="AC942">
        <v>0</v>
      </c>
      <c r="AD942">
        <v>0</v>
      </c>
      <c r="AE942">
        <v>28</v>
      </c>
      <c r="AF942">
        <v>9</v>
      </c>
      <c r="AG942">
        <v>0</v>
      </c>
      <c r="AH942" t="b">
        <v>1</v>
      </c>
    </row>
    <row r="943" spans="1:34" x14ac:dyDescent="0.25">
      <c r="A943" t="s">
        <v>905</v>
      </c>
      <c r="B943" t="s">
        <v>906</v>
      </c>
      <c r="C943" t="s">
        <v>908</v>
      </c>
      <c r="D943" t="b">
        <v>0</v>
      </c>
      <c r="E943">
        <v>90</v>
      </c>
      <c r="F943">
        <v>0</v>
      </c>
      <c r="G943">
        <v>1</v>
      </c>
      <c r="H943">
        <v>1</v>
      </c>
      <c r="I943">
        <v>0</v>
      </c>
      <c r="J943">
        <v>3</v>
      </c>
      <c r="K943">
        <v>1</v>
      </c>
      <c r="L943">
        <v>9</v>
      </c>
      <c r="M943">
        <v>1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2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27</v>
      </c>
      <c r="AF943">
        <v>9</v>
      </c>
      <c r="AG943">
        <v>0</v>
      </c>
      <c r="AH943" t="b">
        <v>1</v>
      </c>
    </row>
    <row r="944" spans="1:34" x14ac:dyDescent="0.25">
      <c r="A944" t="s">
        <v>905</v>
      </c>
      <c r="B944" t="s">
        <v>906</v>
      </c>
      <c r="C944" t="s">
        <v>909</v>
      </c>
      <c r="D944" t="b">
        <v>0</v>
      </c>
      <c r="E944">
        <v>211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3</v>
      </c>
      <c r="L944">
        <v>8</v>
      </c>
      <c r="M944">
        <v>0</v>
      </c>
      <c r="N944">
        <v>3</v>
      </c>
      <c r="O944">
        <v>4</v>
      </c>
      <c r="P944">
        <v>3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3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42</v>
      </c>
      <c r="AF944">
        <v>9</v>
      </c>
      <c r="AG944">
        <v>0</v>
      </c>
      <c r="AH944" t="b">
        <v>1</v>
      </c>
    </row>
    <row r="945" spans="1:34" x14ac:dyDescent="0.25">
      <c r="A945" t="s">
        <v>905</v>
      </c>
      <c r="B945" t="s">
        <v>906</v>
      </c>
      <c r="C945" t="s">
        <v>910</v>
      </c>
      <c r="D945" t="b">
        <v>0</v>
      </c>
      <c r="E945">
        <v>111</v>
      </c>
      <c r="F945">
        <v>2</v>
      </c>
      <c r="G945">
        <v>1</v>
      </c>
      <c r="H945">
        <v>0</v>
      </c>
      <c r="I945">
        <v>1</v>
      </c>
      <c r="J945">
        <v>3</v>
      </c>
      <c r="K945">
        <v>8</v>
      </c>
      <c r="L945">
        <v>22</v>
      </c>
      <c r="M945">
        <v>0</v>
      </c>
      <c r="N945">
        <v>8</v>
      </c>
      <c r="O945">
        <v>4</v>
      </c>
      <c r="P945">
        <v>8</v>
      </c>
      <c r="Q945">
        <v>1</v>
      </c>
      <c r="R945">
        <v>1</v>
      </c>
      <c r="S945">
        <v>0</v>
      </c>
      <c r="T945">
        <v>0</v>
      </c>
      <c r="U945">
        <v>1</v>
      </c>
      <c r="V945">
        <v>0</v>
      </c>
      <c r="W945">
        <v>7</v>
      </c>
      <c r="X945">
        <v>2</v>
      </c>
      <c r="Y945">
        <v>8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71</v>
      </c>
      <c r="AF945">
        <v>9</v>
      </c>
      <c r="AG945">
        <v>0</v>
      </c>
      <c r="AH945" t="b">
        <v>1</v>
      </c>
    </row>
    <row r="946" spans="1:34" x14ac:dyDescent="0.25">
      <c r="A946" t="s">
        <v>905</v>
      </c>
      <c r="B946" t="s">
        <v>906</v>
      </c>
      <c r="C946" t="s">
        <v>911</v>
      </c>
      <c r="D946" t="b">
        <v>0</v>
      </c>
      <c r="E946">
        <v>151</v>
      </c>
      <c r="F946">
        <v>2</v>
      </c>
      <c r="G946">
        <v>1</v>
      </c>
      <c r="H946">
        <v>0</v>
      </c>
      <c r="I946">
        <v>1</v>
      </c>
      <c r="J946">
        <v>3</v>
      </c>
      <c r="K946">
        <v>9</v>
      </c>
      <c r="L946">
        <v>23</v>
      </c>
      <c r="M946">
        <v>0</v>
      </c>
      <c r="N946">
        <v>9</v>
      </c>
      <c r="O946">
        <v>4</v>
      </c>
      <c r="P946">
        <v>9</v>
      </c>
      <c r="Q946">
        <v>1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7</v>
      </c>
      <c r="X946">
        <v>2</v>
      </c>
      <c r="Y946">
        <v>9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71</v>
      </c>
      <c r="AF946">
        <v>25</v>
      </c>
      <c r="AG946">
        <v>0</v>
      </c>
      <c r="AH946" t="b">
        <v>1</v>
      </c>
    </row>
    <row r="947" spans="1:34" x14ac:dyDescent="0.25">
      <c r="A947" t="s">
        <v>905</v>
      </c>
      <c r="B947" t="s">
        <v>906</v>
      </c>
      <c r="C947" t="s">
        <v>912</v>
      </c>
      <c r="D947" t="b">
        <v>0</v>
      </c>
      <c r="E947">
        <v>189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3</v>
      </c>
      <c r="L947">
        <v>8</v>
      </c>
      <c r="M947">
        <v>0</v>
      </c>
      <c r="N947">
        <v>3</v>
      </c>
      <c r="O947">
        <v>4</v>
      </c>
      <c r="P947">
        <v>3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3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41</v>
      </c>
      <c r="AF947">
        <v>9</v>
      </c>
      <c r="AG947">
        <v>0</v>
      </c>
      <c r="AH947" t="b">
        <v>1</v>
      </c>
    </row>
    <row r="948" spans="1:34" x14ac:dyDescent="0.25">
      <c r="A948" t="s">
        <v>913</v>
      </c>
      <c r="B948" t="s">
        <v>914</v>
      </c>
      <c r="C948" t="s">
        <v>50</v>
      </c>
      <c r="D948" t="b">
        <v>0</v>
      </c>
      <c r="E948">
        <v>53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4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10</v>
      </c>
      <c r="AF948">
        <v>1</v>
      </c>
      <c r="AG948">
        <v>0</v>
      </c>
      <c r="AH948" t="b">
        <v>1</v>
      </c>
    </row>
    <row r="949" spans="1:34" x14ac:dyDescent="0.25">
      <c r="A949" t="s">
        <v>913</v>
      </c>
      <c r="B949" t="s">
        <v>914</v>
      </c>
      <c r="C949" t="s">
        <v>52</v>
      </c>
      <c r="D949" t="b">
        <v>0</v>
      </c>
      <c r="E949">
        <v>64</v>
      </c>
      <c r="F949">
        <v>2</v>
      </c>
      <c r="G949">
        <v>0</v>
      </c>
      <c r="H949">
        <v>0</v>
      </c>
      <c r="I949">
        <v>0</v>
      </c>
      <c r="J949">
        <v>1</v>
      </c>
      <c r="K949">
        <v>2</v>
      </c>
      <c r="L949">
        <v>8</v>
      </c>
      <c r="M949">
        <v>0</v>
      </c>
      <c r="N949">
        <v>4</v>
      </c>
      <c r="O949">
        <v>0</v>
      </c>
      <c r="P949">
        <v>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22</v>
      </c>
      <c r="AF949">
        <v>1</v>
      </c>
      <c r="AG949">
        <v>0</v>
      </c>
      <c r="AH949" t="b">
        <v>1</v>
      </c>
    </row>
    <row r="950" spans="1:34" x14ac:dyDescent="0.25">
      <c r="A950" t="s">
        <v>913</v>
      </c>
      <c r="B950" t="s">
        <v>914</v>
      </c>
      <c r="C950" t="s">
        <v>43</v>
      </c>
      <c r="D950" t="b">
        <v>0</v>
      </c>
      <c r="E950">
        <v>77</v>
      </c>
      <c r="F950">
        <v>2</v>
      </c>
      <c r="G950">
        <v>0</v>
      </c>
      <c r="H950">
        <v>0</v>
      </c>
      <c r="I950">
        <v>0</v>
      </c>
      <c r="J950">
        <v>1</v>
      </c>
      <c r="K950">
        <v>3</v>
      </c>
      <c r="L950">
        <v>6</v>
      </c>
      <c r="M950">
        <v>0</v>
      </c>
      <c r="N950">
        <v>2</v>
      </c>
      <c r="O950">
        <v>0</v>
      </c>
      <c r="P950">
        <v>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16</v>
      </c>
      <c r="AF950">
        <v>1</v>
      </c>
      <c r="AG950">
        <v>0</v>
      </c>
      <c r="AH950" t="b">
        <v>1</v>
      </c>
    </row>
    <row r="951" spans="1:34" x14ac:dyDescent="0.25">
      <c r="A951" t="s">
        <v>915</v>
      </c>
      <c r="B951" t="s">
        <v>916</v>
      </c>
      <c r="C951" t="s">
        <v>917</v>
      </c>
      <c r="D951" t="b">
        <v>0</v>
      </c>
      <c r="E951">
        <v>68</v>
      </c>
      <c r="F951">
        <v>1</v>
      </c>
      <c r="G951">
        <v>8</v>
      </c>
      <c r="H951">
        <v>8</v>
      </c>
      <c r="I951">
        <v>0</v>
      </c>
      <c r="J951">
        <v>1</v>
      </c>
      <c r="K951">
        <v>1</v>
      </c>
      <c r="L951">
        <v>3</v>
      </c>
      <c r="M951">
        <v>1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12</v>
      </c>
      <c r="AF951">
        <v>1</v>
      </c>
      <c r="AG951">
        <v>0</v>
      </c>
      <c r="AH951" t="b">
        <v>1</v>
      </c>
    </row>
    <row r="952" spans="1:34" x14ac:dyDescent="0.25">
      <c r="A952" t="s">
        <v>915</v>
      </c>
      <c r="B952" t="s">
        <v>916</v>
      </c>
      <c r="C952" t="s">
        <v>437</v>
      </c>
      <c r="D952" t="b">
        <v>0</v>
      </c>
      <c r="E952">
        <v>98</v>
      </c>
      <c r="F952">
        <v>0</v>
      </c>
      <c r="G952">
        <v>2</v>
      </c>
      <c r="H952">
        <v>2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21</v>
      </c>
      <c r="AF952">
        <v>1025</v>
      </c>
      <c r="AG952">
        <v>0</v>
      </c>
      <c r="AH952" t="b">
        <v>1</v>
      </c>
    </row>
    <row r="953" spans="1:34" x14ac:dyDescent="0.25">
      <c r="A953" t="s">
        <v>915</v>
      </c>
      <c r="B953" t="s">
        <v>916</v>
      </c>
      <c r="C953" t="s">
        <v>709</v>
      </c>
      <c r="D953" t="b">
        <v>0</v>
      </c>
      <c r="E953">
        <v>87</v>
      </c>
      <c r="F953">
        <v>0</v>
      </c>
      <c r="G953">
        <v>2</v>
      </c>
      <c r="H953">
        <v>2</v>
      </c>
      <c r="I953">
        <v>0</v>
      </c>
      <c r="J953">
        <v>1</v>
      </c>
      <c r="K953">
        <v>1</v>
      </c>
      <c r="L953">
        <v>3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11</v>
      </c>
      <c r="AF953">
        <v>1</v>
      </c>
      <c r="AG953">
        <v>0</v>
      </c>
      <c r="AH953" t="b">
        <v>1</v>
      </c>
    </row>
    <row r="954" spans="1:34" x14ac:dyDescent="0.25">
      <c r="A954" t="s">
        <v>915</v>
      </c>
      <c r="B954" t="s">
        <v>916</v>
      </c>
      <c r="C954" t="s">
        <v>918</v>
      </c>
      <c r="D954" t="b">
        <v>0</v>
      </c>
      <c r="E954">
        <v>94</v>
      </c>
      <c r="F954">
        <v>0</v>
      </c>
      <c r="G954">
        <v>2</v>
      </c>
      <c r="H954">
        <v>2</v>
      </c>
      <c r="I954">
        <v>0</v>
      </c>
      <c r="J954">
        <v>1</v>
      </c>
      <c r="K954">
        <v>1</v>
      </c>
      <c r="L954">
        <v>3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5</v>
      </c>
      <c r="AF954">
        <v>1</v>
      </c>
      <c r="AG954">
        <v>0</v>
      </c>
      <c r="AH954" t="b">
        <v>1</v>
      </c>
    </row>
    <row r="955" spans="1:34" x14ac:dyDescent="0.25">
      <c r="A955" t="s">
        <v>915</v>
      </c>
      <c r="B955" t="s">
        <v>916</v>
      </c>
      <c r="C955" t="s">
        <v>919</v>
      </c>
      <c r="D955" t="b">
        <v>0</v>
      </c>
      <c r="E955">
        <v>77</v>
      </c>
      <c r="F955">
        <v>2</v>
      </c>
      <c r="G955">
        <v>3</v>
      </c>
      <c r="H955">
        <v>2</v>
      </c>
      <c r="I955">
        <v>1</v>
      </c>
      <c r="J955">
        <v>1</v>
      </c>
      <c r="K955">
        <v>2</v>
      </c>
      <c r="L955">
        <v>4</v>
      </c>
      <c r="M955">
        <v>0</v>
      </c>
      <c r="N955">
        <v>0</v>
      </c>
      <c r="O955">
        <v>1</v>
      </c>
      <c r="P955">
        <v>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12</v>
      </c>
      <c r="AF955">
        <v>1</v>
      </c>
      <c r="AG955">
        <v>0</v>
      </c>
      <c r="AH955" t="b">
        <v>1</v>
      </c>
    </row>
    <row r="956" spans="1:34" x14ac:dyDescent="0.25">
      <c r="A956" t="s">
        <v>915</v>
      </c>
      <c r="B956" t="s">
        <v>916</v>
      </c>
      <c r="C956" t="s">
        <v>920</v>
      </c>
      <c r="D956" t="b">
        <v>1</v>
      </c>
      <c r="E956">
        <v>57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6</v>
      </c>
      <c r="AF956">
        <v>1</v>
      </c>
      <c r="AG956">
        <v>0</v>
      </c>
      <c r="AH956" t="b">
        <v>1</v>
      </c>
    </row>
    <row r="957" spans="1:34" x14ac:dyDescent="0.25">
      <c r="A957" t="s">
        <v>921</v>
      </c>
      <c r="B957" t="s">
        <v>922</v>
      </c>
      <c r="C957" t="s">
        <v>923</v>
      </c>
      <c r="D957" t="b">
        <v>0</v>
      </c>
      <c r="E957">
        <v>46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17</v>
      </c>
      <c r="AF957">
        <v>0</v>
      </c>
      <c r="AG957">
        <v>0</v>
      </c>
      <c r="AH957" t="b">
        <v>1</v>
      </c>
    </row>
    <row r="958" spans="1:34" x14ac:dyDescent="0.25">
      <c r="A958" t="s">
        <v>924</v>
      </c>
      <c r="B958" t="s">
        <v>925</v>
      </c>
      <c r="C958" t="s">
        <v>50</v>
      </c>
      <c r="D958" t="b">
        <v>0</v>
      </c>
      <c r="E958">
        <v>66</v>
      </c>
      <c r="F958">
        <v>2</v>
      </c>
      <c r="G958">
        <v>0</v>
      </c>
      <c r="H958">
        <v>0</v>
      </c>
      <c r="I958">
        <v>0</v>
      </c>
      <c r="J958">
        <v>1</v>
      </c>
      <c r="K958">
        <v>6</v>
      </c>
      <c r="L958">
        <v>26</v>
      </c>
      <c r="M958">
        <v>0</v>
      </c>
      <c r="N958">
        <v>2</v>
      </c>
      <c r="O958">
        <v>0</v>
      </c>
      <c r="P958">
        <v>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24</v>
      </c>
      <c r="Y958">
        <v>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20</v>
      </c>
      <c r="AF958">
        <v>1</v>
      </c>
      <c r="AG958">
        <v>0</v>
      </c>
      <c r="AH958" t="b">
        <v>1</v>
      </c>
    </row>
    <row r="959" spans="1:34" x14ac:dyDescent="0.25">
      <c r="A959" t="s">
        <v>924</v>
      </c>
      <c r="B959" t="s">
        <v>925</v>
      </c>
      <c r="C959" t="s">
        <v>43</v>
      </c>
      <c r="D959" t="b">
        <v>0</v>
      </c>
      <c r="E959">
        <v>158</v>
      </c>
      <c r="F959">
        <v>3</v>
      </c>
      <c r="G959">
        <v>1</v>
      </c>
      <c r="H959">
        <v>0</v>
      </c>
      <c r="I959">
        <v>1</v>
      </c>
      <c r="J959">
        <v>1</v>
      </c>
      <c r="K959">
        <v>2</v>
      </c>
      <c r="L959">
        <v>5</v>
      </c>
      <c r="M959">
        <v>0</v>
      </c>
      <c r="N959">
        <v>2</v>
      </c>
      <c r="O959">
        <v>0</v>
      </c>
      <c r="P959">
        <v>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15</v>
      </c>
      <c r="AF959">
        <v>1</v>
      </c>
      <c r="AG959">
        <v>0</v>
      </c>
      <c r="AH959" t="b">
        <v>1</v>
      </c>
    </row>
    <row r="960" spans="1:34" x14ac:dyDescent="0.25">
      <c r="A960" t="s">
        <v>924</v>
      </c>
      <c r="B960" t="s">
        <v>925</v>
      </c>
      <c r="C960" t="s">
        <v>61</v>
      </c>
      <c r="D960" t="b">
        <v>0</v>
      </c>
      <c r="E960">
        <v>129</v>
      </c>
      <c r="F960">
        <v>2</v>
      </c>
      <c r="G960">
        <v>0</v>
      </c>
      <c r="H960">
        <v>0</v>
      </c>
      <c r="I960">
        <v>0</v>
      </c>
      <c r="J960">
        <v>2</v>
      </c>
      <c r="K960">
        <v>8</v>
      </c>
      <c r="L960">
        <v>13</v>
      </c>
      <c r="M960">
        <v>0</v>
      </c>
      <c r="N960">
        <v>4</v>
      </c>
      <c r="O960">
        <v>0</v>
      </c>
      <c r="P960">
        <v>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</v>
      </c>
      <c r="Y960">
        <v>4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23</v>
      </c>
      <c r="AF960">
        <v>1</v>
      </c>
      <c r="AG960">
        <v>0</v>
      </c>
      <c r="AH960" t="b">
        <v>1</v>
      </c>
    </row>
    <row r="961" spans="1:34" x14ac:dyDescent="0.25">
      <c r="A961" t="s">
        <v>924</v>
      </c>
      <c r="B961" t="s">
        <v>925</v>
      </c>
      <c r="C961" t="s">
        <v>101</v>
      </c>
      <c r="D961" t="b">
        <v>0</v>
      </c>
      <c r="E961">
        <v>149</v>
      </c>
      <c r="F961">
        <v>3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4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12</v>
      </c>
      <c r="AF961">
        <v>1</v>
      </c>
      <c r="AG961">
        <v>0</v>
      </c>
      <c r="AH961" t="b">
        <v>1</v>
      </c>
    </row>
    <row r="962" spans="1:34" x14ac:dyDescent="0.25">
      <c r="A962" t="s">
        <v>924</v>
      </c>
      <c r="B962" t="s">
        <v>925</v>
      </c>
      <c r="C962" t="s">
        <v>216</v>
      </c>
      <c r="D962" t="b">
        <v>0</v>
      </c>
      <c r="E962">
        <v>114</v>
      </c>
      <c r="F962">
        <v>2</v>
      </c>
      <c r="G962">
        <v>0</v>
      </c>
      <c r="H962">
        <v>0</v>
      </c>
      <c r="I962">
        <v>0</v>
      </c>
      <c r="J962">
        <v>1</v>
      </c>
      <c r="K962">
        <v>2</v>
      </c>
      <c r="L962">
        <v>8</v>
      </c>
      <c r="M962">
        <v>0</v>
      </c>
      <c r="N962">
        <v>4</v>
      </c>
      <c r="O962">
        <v>0</v>
      </c>
      <c r="P962">
        <v>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21</v>
      </c>
      <c r="AF962">
        <v>1</v>
      </c>
      <c r="AG962">
        <v>0</v>
      </c>
      <c r="AH962" t="b">
        <v>1</v>
      </c>
    </row>
    <row r="963" spans="1:34" x14ac:dyDescent="0.25">
      <c r="A963" t="s">
        <v>924</v>
      </c>
      <c r="B963" t="s">
        <v>925</v>
      </c>
      <c r="C963" t="s">
        <v>685</v>
      </c>
      <c r="D963" t="b">
        <v>0</v>
      </c>
      <c r="E963">
        <v>170</v>
      </c>
      <c r="F963">
        <v>8</v>
      </c>
      <c r="G963">
        <v>0</v>
      </c>
      <c r="H963">
        <v>0</v>
      </c>
      <c r="I963">
        <v>0</v>
      </c>
      <c r="J963">
        <v>1</v>
      </c>
      <c r="K963">
        <v>8</v>
      </c>
      <c r="L963">
        <v>27</v>
      </c>
      <c r="M963">
        <v>0</v>
      </c>
      <c r="N963">
        <v>11</v>
      </c>
      <c r="O963">
        <v>0</v>
      </c>
      <c r="P963">
        <v>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8</v>
      </c>
      <c r="X963">
        <v>15</v>
      </c>
      <c r="Y963">
        <v>11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39</v>
      </c>
      <c r="AF963">
        <v>1</v>
      </c>
      <c r="AG963">
        <v>0</v>
      </c>
      <c r="AH963" t="b">
        <v>1</v>
      </c>
    </row>
    <row r="964" spans="1:34" x14ac:dyDescent="0.25">
      <c r="A964" t="s">
        <v>926</v>
      </c>
      <c r="B964" t="s">
        <v>927</v>
      </c>
      <c r="C964" t="s">
        <v>118</v>
      </c>
      <c r="D964" t="b">
        <v>1</v>
      </c>
      <c r="E964">
        <v>88</v>
      </c>
      <c r="F964">
        <v>1</v>
      </c>
      <c r="G964">
        <v>1</v>
      </c>
      <c r="H964">
        <v>1</v>
      </c>
      <c r="I964">
        <v>0</v>
      </c>
      <c r="J964">
        <v>1</v>
      </c>
      <c r="K964">
        <v>0</v>
      </c>
      <c r="L964">
        <v>4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14</v>
      </c>
      <c r="AF964">
        <v>1</v>
      </c>
      <c r="AG964">
        <v>0</v>
      </c>
      <c r="AH964" t="b">
        <v>1</v>
      </c>
    </row>
    <row r="965" spans="1:34" x14ac:dyDescent="0.25">
      <c r="A965" t="s">
        <v>928</v>
      </c>
      <c r="B965" t="s">
        <v>929</v>
      </c>
      <c r="C965" t="s">
        <v>930</v>
      </c>
      <c r="D965" t="b">
        <v>0</v>
      </c>
      <c r="E965">
        <v>51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10</v>
      </c>
      <c r="AF965">
        <v>0</v>
      </c>
      <c r="AG965">
        <v>0</v>
      </c>
      <c r="AH965" t="b">
        <v>1</v>
      </c>
    </row>
    <row r="966" spans="1:34" x14ac:dyDescent="0.25">
      <c r="A966" t="s">
        <v>597</v>
      </c>
      <c r="B966" t="s">
        <v>931</v>
      </c>
      <c r="C966" t="s">
        <v>932</v>
      </c>
      <c r="D966" t="b">
        <v>0</v>
      </c>
      <c r="E966">
        <v>243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2</v>
      </c>
      <c r="L966">
        <v>5</v>
      </c>
      <c r="M966">
        <v>1</v>
      </c>
      <c r="N966">
        <v>2</v>
      </c>
      <c r="O966">
        <v>2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33</v>
      </c>
      <c r="AF966">
        <v>1</v>
      </c>
      <c r="AG966">
        <v>0</v>
      </c>
      <c r="AH966" t="b">
        <v>1</v>
      </c>
    </row>
    <row r="967" spans="1:34" x14ac:dyDescent="0.25">
      <c r="A967" t="s">
        <v>597</v>
      </c>
      <c r="B967" t="s">
        <v>931</v>
      </c>
      <c r="C967" t="s">
        <v>486</v>
      </c>
      <c r="D967" t="b">
        <v>0</v>
      </c>
      <c r="E967">
        <v>229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3</v>
      </c>
      <c r="M967">
        <v>1</v>
      </c>
      <c r="N967">
        <v>0</v>
      </c>
      <c r="O967">
        <v>2</v>
      </c>
      <c r="P967">
        <v>1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31</v>
      </c>
      <c r="AF967">
        <v>1</v>
      </c>
      <c r="AG967">
        <v>0</v>
      </c>
      <c r="AH967" t="b">
        <v>1</v>
      </c>
    </row>
    <row r="968" spans="1:34" x14ac:dyDescent="0.25">
      <c r="A968" t="s">
        <v>597</v>
      </c>
      <c r="B968" t="s">
        <v>931</v>
      </c>
      <c r="C968" t="s">
        <v>933</v>
      </c>
      <c r="D968" t="b">
        <v>0</v>
      </c>
      <c r="E968">
        <v>274</v>
      </c>
      <c r="F968">
        <v>0</v>
      </c>
      <c r="G968">
        <v>1</v>
      </c>
      <c r="H968">
        <v>1</v>
      </c>
      <c r="I968">
        <v>0</v>
      </c>
      <c r="J968">
        <v>2</v>
      </c>
      <c r="K968">
        <v>1</v>
      </c>
      <c r="L968">
        <v>8</v>
      </c>
      <c r="M968">
        <v>1</v>
      </c>
      <c r="N968">
        <v>3</v>
      </c>
      <c r="O968">
        <v>1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1</v>
      </c>
      <c r="X968">
        <v>2</v>
      </c>
      <c r="Y968">
        <v>3</v>
      </c>
      <c r="Z968">
        <v>2</v>
      </c>
      <c r="AA968">
        <v>1</v>
      </c>
      <c r="AB968">
        <v>0</v>
      </c>
      <c r="AC968">
        <v>0</v>
      </c>
      <c r="AD968">
        <v>0</v>
      </c>
      <c r="AE968">
        <v>28</v>
      </c>
      <c r="AF968">
        <v>9</v>
      </c>
      <c r="AG968">
        <v>0</v>
      </c>
      <c r="AH968" t="b">
        <v>1</v>
      </c>
    </row>
    <row r="969" spans="1:34" x14ac:dyDescent="0.25">
      <c r="A969" t="s">
        <v>597</v>
      </c>
      <c r="B969" t="s">
        <v>931</v>
      </c>
      <c r="C969" t="s">
        <v>934</v>
      </c>
      <c r="D969" t="b">
        <v>1</v>
      </c>
      <c r="E969">
        <v>64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21</v>
      </c>
      <c r="AF969">
        <v>1</v>
      </c>
      <c r="AG969">
        <v>0</v>
      </c>
      <c r="AH969" t="b">
        <v>1</v>
      </c>
    </row>
    <row r="970" spans="1:34" x14ac:dyDescent="0.25">
      <c r="A970" t="s">
        <v>597</v>
      </c>
      <c r="B970" t="s">
        <v>931</v>
      </c>
      <c r="C970" t="s">
        <v>481</v>
      </c>
      <c r="D970" t="b">
        <v>0</v>
      </c>
      <c r="E970">
        <v>212</v>
      </c>
      <c r="F970">
        <v>1</v>
      </c>
      <c r="G970">
        <v>1</v>
      </c>
      <c r="H970">
        <v>0</v>
      </c>
      <c r="I970">
        <v>1</v>
      </c>
      <c r="J970">
        <v>1</v>
      </c>
      <c r="K970">
        <v>2</v>
      </c>
      <c r="L970">
        <v>5</v>
      </c>
      <c r="M970">
        <v>1</v>
      </c>
      <c r="N970">
        <v>2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32</v>
      </c>
      <c r="AF970">
        <v>1</v>
      </c>
      <c r="AG970">
        <v>0</v>
      </c>
      <c r="AH970" t="b">
        <v>1</v>
      </c>
    </row>
    <row r="971" spans="1:34" x14ac:dyDescent="0.25">
      <c r="A971" t="s">
        <v>597</v>
      </c>
      <c r="B971" t="s">
        <v>931</v>
      </c>
      <c r="C971" t="s">
        <v>935</v>
      </c>
      <c r="D971" t="b">
        <v>1</v>
      </c>
      <c r="E971">
        <v>89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3</v>
      </c>
      <c r="M971">
        <v>0</v>
      </c>
      <c r="N971">
        <v>0</v>
      </c>
      <c r="O971">
        <v>2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22</v>
      </c>
      <c r="AF971">
        <v>1</v>
      </c>
      <c r="AG971">
        <v>0</v>
      </c>
      <c r="AH971" t="b">
        <v>1</v>
      </c>
    </row>
    <row r="972" spans="1:34" x14ac:dyDescent="0.25">
      <c r="A972" t="s">
        <v>597</v>
      </c>
      <c r="B972" t="s">
        <v>931</v>
      </c>
      <c r="C972" t="s">
        <v>222</v>
      </c>
      <c r="D972" t="b">
        <v>0</v>
      </c>
      <c r="E972">
        <v>193</v>
      </c>
      <c r="F972">
        <v>1</v>
      </c>
      <c r="G972">
        <v>1</v>
      </c>
      <c r="H972">
        <v>0</v>
      </c>
      <c r="I972">
        <v>1</v>
      </c>
      <c r="J972">
        <v>3</v>
      </c>
      <c r="K972">
        <v>2</v>
      </c>
      <c r="L972">
        <v>6</v>
      </c>
      <c r="M972">
        <v>1</v>
      </c>
      <c r="N972">
        <v>0</v>
      </c>
      <c r="O972">
        <v>1</v>
      </c>
      <c r="P972">
        <v>2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17</v>
      </c>
      <c r="AF972">
        <v>1</v>
      </c>
      <c r="AG972">
        <v>0</v>
      </c>
      <c r="AH972" t="b">
        <v>1</v>
      </c>
    </row>
    <row r="973" spans="1:34" x14ac:dyDescent="0.25">
      <c r="A973" t="s">
        <v>597</v>
      </c>
      <c r="B973" t="s">
        <v>931</v>
      </c>
      <c r="C973" t="s">
        <v>936</v>
      </c>
      <c r="D973" t="b">
        <v>1</v>
      </c>
      <c r="E973">
        <v>117</v>
      </c>
      <c r="F973">
        <v>1</v>
      </c>
      <c r="G973">
        <v>1</v>
      </c>
      <c r="H973">
        <v>0</v>
      </c>
      <c r="I973">
        <v>1</v>
      </c>
      <c r="J973">
        <v>7</v>
      </c>
      <c r="K973">
        <v>6</v>
      </c>
      <c r="L973">
        <v>36</v>
      </c>
      <c r="M973">
        <v>0</v>
      </c>
      <c r="N973">
        <v>10</v>
      </c>
      <c r="O973">
        <v>2</v>
      </c>
      <c r="P973">
        <v>6</v>
      </c>
      <c r="Q973">
        <v>0</v>
      </c>
      <c r="R973">
        <v>0</v>
      </c>
      <c r="S973">
        <v>2</v>
      </c>
      <c r="T973">
        <v>2</v>
      </c>
      <c r="U973">
        <v>0</v>
      </c>
      <c r="V973">
        <v>0</v>
      </c>
      <c r="W973">
        <v>3</v>
      </c>
      <c r="X973">
        <v>6</v>
      </c>
      <c r="Y973">
        <v>14</v>
      </c>
      <c r="Z973">
        <v>1</v>
      </c>
      <c r="AA973">
        <v>5</v>
      </c>
      <c r="AB973">
        <v>0</v>
      </c>
      <c r="AC973">
        <v>0</v>
      </c>
      <c r="AD973">
        <v>0</v>
      </c>
      <c r="AE973">
        <v>70</v>
      </c>
      <c r="AF973">
        <v>1</v>
      </c>
      <c r="AG973">
        <v>0</v>
      </c>
      <c r="AH973" t="b">
        <v>1</v>
      </c>
    </row>
    <row r="974" spans="1:34" x14ac:dyDescent="0.25">
      <c r="A974" t="s">
        <v>597</v>
      </c>
      <c r="B974" t="s">
        <v>931</v>
      </c>
      <c r="C974" t="s">
        <v>220</v>
      </c>
      <c r="D974" t="b">
        <v>0</v>
      </c>
      <c r="E974">
        <v>164</v>
      </c>
      <c r="F974">
        <v>0</v>
      </c>
      <c r="G974">
        <v>2</v>
      </c>
      <c r="H974">
        <v>2</v>
      </c>
      <c r="I974">
        <v>0</v>
      </c>
      <c r="J974">
        <v>1</v>
      </c>
      <c r="K974">
        <v>1</v>
      </c>
      <c r="L974">
        <v>3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10</v>
      </c>
      <c r="AF974">
        <v>1</v>
      </c>
      <c r="AG974">
        <v>0</v>
      </c>
      <c r="AH974" t="b">
        <v>1</v>
      </c>
    </row>
    <row r="975" spans="1:34" x14ac:dyDescent="0.25">
      <c r="A975" t="s">
        <v>597</v>
      </c>
      <c r="B975" t="s">
        <v>931</v>
      </c>
      <c r="C975" t="s">
        <v>937</v>
      </c>
      <c r="D975" t="b">
        <v>1</v>
      </c>
      <c r="E975">
        <v>76</v>
      </c>
      <c r="F975">
        <v>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3</v>
      </c>
      <c r="M975">
        <v>0</v>
      </c>
      <c r="N975">
        <v>0</v>
      </c>
      <c r="O975">
        <v>1</v>
      </c>
      <c r="P975">
        <v>1</v>
      </c>
      <c r="Q975">
        <v>1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24</v>
      </c>
      <c r="AF975">
        <v>1</v>
      </c>
      <c r="AG975">
        <v>0</v>
      </c>
      <c r="AH975" t="b">
        <v>1</v>
      </c>
    </row>
    <row r="976" spans="1:34" x14ac:dyDescent="0.25">
      <c r="A976" t="s">
        <v>597</v>
      </c>
      <c r="B976" t="s">
        <v>931</v>
      </c>
      <c r="C976" t="s">
        <v>488</v>
      </c>
      <c r="D976" t="b">
        <v>0</v>
      </c>
      <c r="E976">
        <v>176</v>
      </c>
      <c r="F976">
        <v>1</v>
      </c>
      <c r="G976">
        <v>1</v>
      </c>
      <c r="H976">
        <v>0</v>
      </c>
      <c r="I976">
        <v>1</v>
      </c>
      <c r="J976">
        <v>3</v>
      </c>
      <c r="K976">
        <v>3</v>
      </c>
      <c r="L976">
        <v>7</v>
      </c>
      <c r="M976">
        <v>1</v>
      </c>
      <c r="N976">
        <v>1</v>
      </c>
      <c r="O976">
        <v>1</v>
      </c>
      <c r="P976">
        <v>3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23</v>
      </c>
      <c r="AF976">
        <v>1</v>
      </c>
      <c r="AG976">
        <v>0</v>
      </c>
      <c r="AH976" t="b">
        <v>1</v>
      </c>
    </row>
    <row r="977" spans="1:34" x14ac:dyDescent="0.25">
      <c r="A977" t="s">
        <v>597</v>
      </c>
      <c r="B977" t="s">
        <v>931</v>
      </c>
      <c r="C977" t="s">
        <v>938</v>
      </c>
      <c r="D977" t="b">
        <v>0</v>
      </c>
      <c r="E977">
        <v>259</v>
      </c>
      <c r="F977">
        <v>1</v>
      </c>
      <c r="G977">
        <v>2</v>
      </c>
      <c r="H977">
        <v>1</v>
      </c>
      <c r="I977">
        <v>1</v>
      </c>
      <c r="J977">
        <v>1</v>
      </c>
      <c r="K977">
        <v>2</v>
      </c>
      <c r="L977">
        <v>5</v>
      </c>
      <c r="M977">
        <v>1</v>
      </c>
      <c r="N977">
        <v>2</v>
      </c>
      <c r="O977">
        <v>2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2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30</v>
      </c>
      <c r="AF977">
        <v>1</v>
      </c>
      <c r="AG977">
        <v>0</v>
      </c>
      <c r="AH977" t="b">
        <v>1</v>
      </c>
    </row>
    <row r="978" spans="1:34" x14ac:dyDescent="0.25">
      <c r="A978" t="s">
        <v>597</v>
      </c>
      <c r="B978" t="s">
        <v>931</v>
      </c>
      <c r="C978" t="s">
        <v>77</v>
      </c>
      <c r="D978" t="b">
        <v>0</v>
      </c>
      <c r="E978">
        <v>298</v>
      </c>
      <c r="F978">
        <v>1</v>
      </c>
      <c r="G978">
        <v>0</v>
      </c>
      <c r="H978">
        <v>0</v>
      </c>
      <c r="I978">
        <v>0</v>
      </c>
      <c r="J978">
        <v>5</v>
      </c>
      <c r="K978">
        <v>1</v>
      </c>
      <c r="L978">
        <v>16</v>
      </c>
      <c r="M978">
        <v>5</v>
      </c>
      <c r="N978">
        <v>1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37</v>
      </c>
      <c r="AF978">
        <v>1</v>
      </c>
      <c r="AG978">
        <v>0</v>
      </c>
      <c r="AH978" t="b">
        <v>1</v>
      </c>
    </row>
    <row r="979" spans="1:34" x14ac:dyDescent="0.25">
      <c r="A979" t="s">
        <v>939</v>
      </c>
      <c r="B979" t="s">
        <v>940</v>
      </c>
      <c r="C979" t="s">
        <v>43</v>
      </c>
      <c r="D979" t="b">
        <v>0</v>
      </c>
      <c r="E979">
        <v>111</v>
      </c>
      <c r="F979">
        <v>2</v>
      </c>
      <c r="G979">
        <v>0</v>
      </c>
      <c r="H979">
        <v>0</v>
      </c>
      <c r="I979">
        <v>0</v>
      </c>
      <c r="J979">
        <v>1</v>
      </c>
      <c r="K979">
        <v>5</v>
      </c>
      <c r="L979">
        <v>8</v>
      </c>
      <c r="M979">
        <v>0</v>
      </c>
      <c r="N979">
        <v>2</v>
      </c>
      <c r="O979">
        <v>0</v>
      </c>
      <c r="P979">
        <v>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12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16</v>
      </c>
      <c r="AF979">
        <v>1</v>
      </c>
      <c r="AG979">
        <v>0</v>
      </c>
      <c r="AH979" t="b">
        <v>1</v>
      </c>
    </row>
    <row r="980" spans="1:34" x14ac:dyDescent="0.25">
      <c r="A980" t="s">
        <v>939</v>
      </c>
      <c r="B980" t="s">
        <v>940</v>
      </c>
      <c r="C980" t="s">
        <v>61</v>
      </c>
      <c r="D980" t="b">
        <v>0</v>
      </c>
      <c r="E980">
        <v>128</v>
      </c>
      <c r="F980">
        <v>3</v>
      </c>
      <c r="G980">
        <v>1</v>
      </c>
      <c r="H980">
        <v>0</v>
      </c>
      <c r="I980">
        <v>1</v>
      </c>
      <c r="J980">
        <v>1</v>
      </c>
      <c r="K980">
        <v>5</v>
      </c>
      <c r="L980">
        <v>7</v>
      </c>
      <c r="M980">
        <v>0</v>
      </c>
      <c r="N980">
        <v>2</v>
      </c>
      <c r="O980">
        <v>0</v>
      </c>
      <c r="P980">
        <v>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19</v>
      </c>
      <c r="AF980">
        <v>1</v>
      </c>
      <c r="AG980">
        <v>0</v>
      </c>
      <c r="AH980" t="b">
        <v>1</v>
      </c>
    </row>
    <row r="981" spans="1:34" x14ac:dyDescent="0.25">
      <c r="A981" t="s">
        <v>939</v>
      </c>
      <c r="B981" t="s">
        <v>940</v>
      </c>
      <c r="C981" t="s">
        <v>50</v>
      </c>
      <c r="D981" t="b">
        <v>0</v>
      </c>
      <c r="E981">
        <v>59</v>
      </c>
      <c r="F981">
        <v>2</v>
      </c>
      <c r="G981">
        <v>0</v>
      </c>
      <c r="H981">
        <v>0</v>
      </c>
      <c r="I981">
        <v>0</v>
      </c>
      <c r="J981">
        <v>1</v>
      </c>
      <c r="K981">
        <v>8</v>
      </c>
      <c r="L981">
        <v>29</v>
      </c>
      <c r="M981">
        <v>0</v>
      </c>
      <c r="N981">
        <v>2</v>
      </c>
      <c r="O981">
        <v>0</v>
      </c>
      <c r="P981">
        <v>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</v>
      </c>
      <c r="X981">
        <v>26</v>
      </c>
      <c r="Y981">
        <v>2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15</v>
      </c>
      <c r="AF981">
        <v>1</v>
      </c>
      <c r="AG981">
        <v>0</v>
      </c>
      <c r="AH981" t="b">
        <v>1</v>
      </c>
    </row>
    <row r="982" spans="1:34" x14ac:dyDescent="0.25">
      <c r="A982" t="s">
        <v>941</v>
      </c>
      <c r="B982" t="s">
        <v>942</v>
      </c>
      <c r="C982" t="s">
        <v>167</v>
      </c>
      <c r="D982" t="b">
        <v>0</v>
      </c>
      <c r="E982">
        <v>60</v>
      </c>
      <c r="F982">
        <v>2</v>
      </c>
      <c r="G982">
        <v>0</v>
      </c>
      <c r="H982">
        <v>0</v>
      </c>
      <c r="I982">
        <v>0</v>
      </c>
      <c r="J982">
        <v>1</v>
      </c>
      <c r="K982">
        <v>4</v>
      </c>
      <c r="L982">
        <v>6</v>
      </c>
      <c r="M982">
        <v>0</v>
      </c>
      <c r="N982">
        <v>1</v>
      </c>
      <c r="O982">
        <v>0</v>
      </c>
      <c r="P982">
        <v>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6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9</v>
      </c>
      <c r="AF982">
        <v>1</v>
      </c>
      <c r="AG982">
        <v>0</v>
      </c>
      <c r="AH982" t="b">
        <v>1</v>
      </c>
    </row>
    <row r="983" spans="1:34" x14ac:dyDescent="0.25">
      <c r="A983" t="s">
        <v>941</v>
      </c>
      <c r="B983" t="s">
        <v>942</v>
      </c>
      <c r="C983" t="s">
        <v>50</v>
      </c>
      <c r="D983" t="b">
        <v>0</v>
      </c>
      <c r="E983">
        <v>71</v>
      </c>
      <c r="F983">
        <v>2</v>
      </c>
      <c r="G983">
        <v>0</v>
      </c>
      <c r="H983">
        <v>0</v>
      </c>
      <c r="I983">
        <v>0</v>
      </c>
      <c r="J983">
        <v>1</v>
      </c>
      <c r="K983">
        <v>4</v>
      </c>
      <c r="L983">
        <v>18</v>
      </c>
      <c r="M983">
        <v>0</v>
      </c>
      <c r="N983">
        <v>2</v>
      </c>
      <c r="O983">
        <v>0</v>
      </c>
      <c r="P983">
        <v>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16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10</v>
      </c>
      <c r="AF983">
        <v>1</v>
      </c>
      <c r="AG983">
        <v>0</v>
      </c>
      <c r="AH983" t="b">
        <v>1</v>
      </c>
    </row>
    <row r="984" spans="1:34" x14ac:dyDescent="0.25">
      <c r="A984" t="s">
        <v>941</v>
      </c>
      <c r="B984" t="s">
        <v>942</v>
      </c>
      <c r="C984" t="s">
        <v>61</v>
      </c>
      <c r="D984" t="b">
        <v>0</v>
      </c>
      <c r="E984">
        <v>97</v>
      </c>
      <c r="F984">
        <v>2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4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12</v>
      </c>
      <c r="AF984">
        <v>1</v>
      </c>
      <c r="AG984">
        <v>0</v>
      </c>
      <c r="AH984" t="b">
        <v>1</v>
      </c>
    </row>
    <row r="985" spans="1:34" x14ac:dyDescent="0.25">
      <c r="A985" t="s">
        <v>941</v>
      </c>
      <c r="B985" t="s">
        <v>942</v>
      </c>
      <c r="C985" t="s">
        <v>43</v>
      </c>
      <c r="D985" t="b">
        <v>0</v>
      </c>
      <c r="E985">
        <v>106</v>
      </c>
      <c r="F985">
        <v>2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4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12</v>
      </c>
      <c r="AF985">
        <v>1</v>
      </c>
      <c r="AG985">
        <v>0</v>
      </c>
      <c r="AH985" t="b">
        <v>1</v>
      </c>
    </row>
    <row r="986" spans="1:34" x14ac:dyDescent="0.25">
      <c r="A986" t="s">
        <v>943</v>
      </c>
      <c r="B986" t="s">
        <v>944</v>
      </c>
      <c r="C986" t="s">
        <v>118</v>
      </c>
      <c r="D986" t="b">
        <v>1</v>
      </c>
      <c r="E986">
        <v>143</v>
      </c>
      <c r="F986">
        <v>1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3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11</v>
      </c>
      <c r="AF986">
        <v>1</v>
      </c>
      <c r="AG986">
        <v>0</v>
      </c>
      <c r="AH986" t="b">
        <v>1</v>
      </c>
    </row>
    <row r="987" spans="1:34" x14ac:dyDescent="0.25">
      <c r="A987" t="s">
        <v>943</v>
      </c>
      <c r="B987" t="s">
        <v>944</v>
      </c>
      <c r="C987" t="s">
        <v>945</v>
      </c>
      <c r="D987" t="b">
        <v>0</v>
      </c>
      <c r="E987">
        <v>160</v>
      </c>
      <c r="F987">
        <v>1</v>
      </c>
      <c r="G987">
        <v>0</v>
      </c>
      <c r="H987">
        <v>0</v>
      </c>
      <c r="I987">
        <v>0</v>
      </c>
      <c r="J987">
        <v>1</v>
      </c>
      <c r="K987">
        <v>2</v>
      </c>
      <c r="L987">
        <v>6</v>
      </c>
      <c r="M987">
        <v>0</v>
      </c>
      <c r="N987">
        <v>0</v>
      </c>
      <c r="O987">
        <v>6</v>
      </c>
      <c r="P987">
        <v>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31</v>
      </c>
      <c r="AF987">
        <v>1</v>
      </c>
      <c r="AG987">
        <v>0</v>
      </c>
      <c r="AH987" t="b">
        <v>1</v>
      </c>
    </row>
    <row r="988" spans="1:34" x14ac:dyDescent="0.25">
      <c r="A988" t="s">
        <v>946</v>
      </c>
      <c r="B988" t="s">
        <v>947</v>
      </c>
      <c r="C988" t="s">
        <v>43</v>
      </c>
      <c r="D988" t="b">
        <v>0</v>
      </c>
      <c r="E988">
        <v>178</v>
      </c>
      <c r="F988">
        <v>2</v>
      </c>
      <c r="G988">
        <v>0</v>
      </c>
      <c r="H988">
        <v>0</v>
      </c>
      <c r="I988">
        <v>0</v>
      </c>
      <c r="J988">
        <v>1</v>
      </c>
      <c r="K988">
        <v>3</v>
      </c>
      <c r="L988">
        <v>6</v>
      </c>
      <c r="M988">
        <v>0</v>
      </c>
      <c r="N988">
        <v>2</v>
      </c>
      <c r="O988">
        <v>0</v>
      </c>
      <c r="P988">
        <v>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6</v>
      </c>
      <c r="Y988">
        <v>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17</v>
      </c>
      <c r="AF988">
        <v>1</v>
      </c>
      <c r="AG988">
        <v>0</v>
      </c>
      <c r="AH988" t="b">
        <v>1</v>
      </c>
    </row>
    <row r="989" spans="1:34" x14ac:dyDescent="0.25">
      <c r="A989" t="s">
        <v>946</v>
      </c>
      <c r="B989" t="s">
        <v>947</v>
      </c>
      <c r="C989" t="s">
        <v>52</v>
      </c>
      <c r="D989" t="b">
        <v>0</v>
      </c>
      <c r="E989">
        <v>144</v>
      </c>
      <c r="F989">
        <v>2</v>
      </c>
      <c r="G989">
        <v>0</v>
      </c>
      <c r="H989">
        <v>0</v>
      </c>
      <c r="I989">
        <v>0</v>
      </c>
      <c r="J989">
        <v>1</v>
      </c>
      <c r="K989">
        <v>2</v>
      </c>
      <c r="L989">
        <v>8</v>
      </c>
      <c r="M989">
        <v>0</v>
      </c>
      <c r="N989">
        <v>4</v>
      </c>
      <c r="O989">
        <v>0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4</v>
      </c>
      <c r="Y989">
        <v>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22</v>
      </c>
      <c r="AF989">
        <v>1</v>
      </c>
      <c r="AG989">
        <v>0</v>
      </c>
      <c r="AH989" t="b">
        <v>1</v>
      </c>
    </row>
    <row r="990" spans="1:34" x14ac:dyDescent="0.25">
      <c r="A990" t="s">
        <v>946</v>
      </c>
      <c r="B990" t="s">
        <v>947</v>
      </c>
      <c r="C990" t="s">
        <v>61</v>
      </c>
      <c r="D990" t="b">
        <v>0</v>
      </c>
      <c r="E990">
        <v>157</v>
      </c>
      <c r="F990">
        <v>2</v>
      </c>
      <c r="G990">
        <v>0</v>
      </c>
      <c r="H990">
        <v>0</v>
      </c>
      <c r="I990">
        <v>0</v>
      </c>
      <c r="J990">
        <v>1</v>
      </c>
      <c r="K990">
        <v>5</v>
      </c>
      <c r="L990">
        <v>7</v>
      </c>
      <c r="M990">
        <v>0</v>
      </c>
      <c r="N990">
        <v>2</v>
      </c>
      <c r="O990">
        <v>0</v>
      </c>
      <c r="P990">
        <v>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2</v>
      </c>
      <c r="Y990">
        <v>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18</v>
      </c>
      <c r="AF990">
        <v>1</v>
      </c>
      <c r="AG990">
        <v>0</v>
      </c>
      <c r="AH990" t="b">
        <v>1</v>
      </c>
    </row>
    <row r="991" spans="1:34" x14ac:dyDescent="0.25">
      <c r="A991" t="s">
        <v>946</v>
      </c>
      <c r="B991" t="s">
        <v>947</v>
      </c>
      <c r="C991" t="s">
        <v>101</v>
      </c>
      <c r="D991" t="b">
        <v>0</v>
      </c>
      <c r="E991">
        <v>169</v>
      </c>
      <c r="F991">
        <v>3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4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2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12</v>
      </c>
      <c r="AF991">
        <v>1</v>
      </c>
      <c r="AG991">
        <v>0</v>
      </c>
      <c r="AH991" t="b">
        <v>1</v>
      </c>
    </row>
    <row r="992" spans="1:34" x14ac:dyDescent="0.25">
      <c r="A992" t="s">
        <v>946</v>
      </c>
      <c r="B992" t="s">
        <v>947</v>
      </c>
      <c r="C992" t="s">
        <v>50</v>
      </c>
      <c r="D992" t="b">
        <v>0</v>
      </c>
      <c r="E992">
        <v>61</v>
      </c>
      <c r="F992">
        <v>2</v>
      </c>
      <c r="G992">
        <v>0</v>
      </c>
      <c r="H992">
        <v>0</v>
      </c>
      <c r="I992">
        <v>0</v>
      </c>
      <c r="J992">
        <v>1</v>
      </c>
      <c r="K992">
        <v>12</v>
      </c>
      <c r="L992">
        <v>55</v>
      </c>
      <c r="M992">
        <v>0</v>
      </c>
      <c r="N992">
        <v>4</v>
      </c>
      <c r="O992">
        <v>0</v>
      </c>
      <c r="P992">
        <v>12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10</v>
      </c>
      <c r="X992">
        <v>30</v>
      </c>
      <c r="Y992">
        <v>10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26</v>
      </c>
      <c r="AF992">
        <v>1</v>
      </c>
      <c r="AG992">
        <v>0</v>
      </c>
      <c r="AH992" t="b">
        <v>1</v>
      </c>
    </row>
    <row r="993" spans="1:34" x14ac:dyDescent="0.25">
      <c r="A993" t="s">
        <v>948</v>
      </c>
      <c r="B993" t="s">
        <v>949</v>
      </c>
      <c r="C993" t="s">
        <v>950</v>
      </c>
      <c r="D993" t="b">
        <v>0</v>
      </c>
      <c r="E993">
        <v>83</v>
      </c>
      <c r="F993">
        <v>0</v>
      </c>
      <c r="G993">
        <v>17</v>
      </c>
      <c r="H993">
        <v>17</v>
      </c>
      <c r="I993">
        <v>0</v>
      </c>
      <c r="J993">
        <v>1</v>
      </c>
      <c r="K993">
        <v>0</v>
      </c>
      <c r="L993">
        <v>3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7</v>
      </c>
      <c r="AF993">
        <v>1</v>
      </c>
      <c r="AG993">
        <v>0</v>
      </c>
      <c r="AH993" t="b">
        <v>1</v>
      </c>
    </row>
    <row r="994" spans="1:34" x14ac:dyDescent="0.25">
      <c r="A994" t="s">
        <v>948</v>
      </c>
      <c r="B994" t="s">
        <v>949</v>
      </c>
      <c r="C994" t="s">
        <v>951</v>
      </c>
      <c r="D994" t="b">
        <v>0</v>
      </c>
      <c r="E994">
        <v>106</v>
      </c>
      <c r="F994">
        <v>0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3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9</v>
      </c>
      <c r="AF994">
        <v>1</v>
      </c>
      <c r="AG994">
        <v>0</v>
      </c>
      <c r="AH994" t="b">
        <v>1</v>
      </c>
    </row>
    <row r="995" spans="1:34" x14ac:dyDescent="0.25">
      <c r="A995" t="s">
        <v>948</v>
      </c>
      <c r="B995" t="s">
        <v>949</v>
      </c>
      <c r="C995" t="s">
        <v>952</v>
      </c>
      <c r="D995" t="b">
        <v>0</v>
      </c>
      <c r="E995">
        <v>154</v>
      </c>
      <c r="F995">
        <v>0</v>
      </c>
      <c r="G995">
        <v>7</v>
      </c>
      <c r="H995">
        <v>7</v>
      </c>
      <c r="I995">
        <v>0</v>
      </c>
      <c r="J995">
        <v>4</v>
      </c>
      <c r="K995">
        <v>0</v>
      </c>
      <c r="L995">
        <v>13</v>
      </c>
      <c r="M995">
        <v>2</v>
      </c>
      <c r="N995">
        <v>2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2</v>
      </c>
      <c r="U995">
        <v>0</v>
      </c>
      <c r="V995">
        <v>0</v>
      </c>
      <c r="W995">
        <v>0</v>
      </c>
      <c r="X995">
        <v>2</v>
      </c>
      <c r="Y995">
        <v>3</v>
      </c>
      <c r="Z995">
        <v>0</v>
      </c>
      <c r="AA995">
        <v>2</v>
      </c>
      <c r="AB995">
        <v>0</v>
      </c>
      <c r="AC995">
        <v>0</v>
      </c>
      <c r="AD995">
        <v>0</v>
      </c>
      <c r="AE995">
        <v>28</v>
      </c>
      <c r="AF995">
        <v>1</v>
      </c>
      <c r="AG995">
        <v>0</v>
      </c>
      <c r="AH995" t="b">
        <v>1</v>
      </c>
    </row>
    <row r="996" spans="1:34" x14ac:dyDescent="0.25">
      <c r="A996" t="s">
        <v>948</v>
      </c>
      <c r="B996" t="s">
        <v>949</v>
      </c>
      <c r="C996" t="s">
        <v>953</v>
      </c>
      <c r="D996" t="b">
        <v>1</v>
      </c>
      <c r="E996">
        <v>70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5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</v>
      </c>
      <c r="Y996">
        <v>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20</v>
      </c>
      <c r="AF996">
        <v>1</v>
      </c>
      <c r="AG996">
        <v>0</v>
      </c>
      <c r="AH996" t="b">
        <v>1</v>
      </c>
    </row>
    <row r="997" spans="1:34" x14ac:dyDescent="0.25">
      <c r="A997" t="s">
        <v>948</v>
      </c>
      <c r="B997" t="s">
        <v>949</v>
      </c>
      <c r="C997" t="s">
        <v>954</v>
      </c>
      <c r="D997" t="b">
        <v>0</v>
      </c>
      <c r="E997">
        <v>174</v>
      </c>
      <c r="F997">
        <v>0</v>
      </c>
      <c r="G997">
        <v>7</v>
      </c>
      <c r="H997">
        <v>7</v>
      </c>
      <c r="I997">
        <v>0</v>
      </c>
      <c r="J997">
        <v>2</v>
      </c>
      <c r="K997">
        <v>0</v>
      </c>
      <c r="L997">
        <v>6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16</v>
      </c>
      <c r="AF997">
        <v>1</v>
      </c>
      <c r="AG997">
        <v>0</v>
      </c>
      <c r="AH997" t="b">
        <v>1</v>
      </c>
    </row>
    <row r="998" spans="1:34" x14ac:dyDescent="0.25">
      <c r="A998" t="s">
        <v>948</v>
      </c>
      <c r="B998" t="s">
        <v>949</v>
      </c>
      <c r="C998" t="s">
        <v>955</v>
      </c>
      <c r="D998" t="b">
        <v>0</v>
      </c>
      <c r="E998">
        <v>201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3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14</v>
      </c>
      <c r="AF998">
        <v>1</v>
      </c>
      <c r="AG998">
        <v>0</v>
      </c>
      <c r="AH998" t="b">
        <v>1</v>
      </c>
    </row>
    <row r="999" spans="1:34" x14ac:dyDescent="0.25">
      <c r="A999" t="s">
        <v>948</v>
      </c>
      <c r="B999" t="s">
        <v>949</v>
      </c>
      <c r="C999" t="s">
        <v>956</v>
      </c>
      <c r="D999" t="b">
        <v>0</v>
      </c>
      <c r="E999">
        <v>95</v>
      </c>
      <c r="F999">
        <v>0</v>
      </c>
      <c r="G999">
        <v>6</v>
      </c>
      <c r="H999">
        <v>6</v>
      </c>
      <c r="I999">
        <v>0</v>
      </c>
      <c r="J999">
        <v>1</v>
      </c>
      <c r="K999">
        <v>0</v>
      </c>
      <c r="L999">
        <v>3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22</v>
      </c>
      <c r="AF999">
        <v>1</v>
      </c>
      <c r="AG999">
        <v>0</v>
      </c>
      <c r="AH999" t="b">
        <v>1</v>
      </c>
    </row>
    <row r="1000" spans="1:34" x14ac:dyDescent="0.25">
      <c r="A1000" t="s">
        <v>948</v>
      </c>
      <c r="B1000" t="s">
        <v>949</v>
      </c>
      <c r="C1000" t="s">
        <v>957</v>
      </c>
      <c r="D1000" t="b">
        <v>0</v>
      </c>
      <c r="E1000">
        <v>186</v>
      </c>
      <c r="F1000">
        <v>1</v>
      </c>
      <c r="G1000">
        <v>2</v>
      </c>
      <c r="H1000">
        <v>2</v>
      </c>
      <c r="I1000">
        <v>0</v>
      </c>
      <c r="J1000">
        <v>2</v>
      </c>
      <c r="K1000">
        <v>1</v>
      </c>
      <c r="L1000">
        <v>8</v>
      </c>
      <c r="M1000">
        <v>2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2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16</v>
      </c>
      <c r="AF1000">
        <v>1</v>
      </c>
      <c r="AG1000">
        <v>0</v>
      </c>
      <c r="AH1000" t="b">
        <v>1</v>
      </c>
    </row>
    <row r="1001" spans="1:34" x14ac:dyDescent="0.25">
      <c r="A1001" t="s">
        <v>948</v>
      </c>
      <c r="B1001" t="s">
        <v>949</v>
      </c>
      <c r="C1001" t="s">
        <v>958</v>
      </c>
      <c r="D1001" t="b">
        <v>0</v>
      </c>
      <c r="E1001">
        <v>140</v>
      </c>
      <c r="F1001">
        <v>1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3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10</v>
      </c>
      <c r="AF1001">
        <v>1</v>
      </c>
      <c r="AG1001">
        <v>0</v>
      </c>
      <c r="AH1001" t="b">
        <v>1</v>
      </c>
    </row>
    <row r="1002" spans="1:34" x14ac:dyDescent="0.25">
      <c r="A1002" t="s">
        <v>948</v>
      </c>
      <c r="B1002" t="s">
        <v>949</v>
      </c>
      <c r="C1002" t="s">
        <v>959</v>
      </c>
      <c r="D1002" t="b">
        <v>0</v>
      </c>
      <c r="E1002">
        <v>118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0</v>
      </c>
      <c r="L1002">
        <v>3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16</v>
      </c>
      <c r="AF1002">
        <v>0</v>
      </c>
      <c r="AG1002">
        <v>0</v>
      </c>
      <c r="AH1002" t="b">
        <v>1</v>
      </c>
    </row>
    <row r="1003" spans="1:34" x14ac:dyDescent="0.25">
      <c r="A1003" t="s">
        <v>948</v>
      </c>
      <c r="B1003" t="s">
        <v>949</v>
      </c>
      <c r="C1003" t="s">
        <v>960</v>
      </c>
      <c r="D1003" t="b">
        <v>0</v>
      </c>
      <c r="E1003">
        <v>129</v>
      </c>
      <c r="F1003">
        <v>1</v>
      </c>
      <c r="G1003">
        <v>6</v>
      </c>
      <c r="H1003">
        <v>6</v>
      </c>
      <c r="I1003">
        <v>0</v>
      </c>
      <c r="J1003">
        <v>1</v>
      </c>
      <c r="K1003">
        <v>0</v>
      </c>
      <c r="L1003">
        <v>3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11</v>
      </c>
      <c r="AF1003">
        <v>1</v>
      </c>
      <c r="AG1003">
        <v>0</v>
      </c>
      <c r="AH1003" t="b">
        <v>1</v>
      </c>
    </row>
    <row r="1004" spans="1:34" x14ac:dyDescent="0.25">
      <c r="A1004" t="s">
        <v>961</v>
      </c>
      <c r="B1004" t="s">
        <v>962</v>
      </c>
      <c r="C1004" t="s">
        <v>61</v>
      </c>
      <c r="D1004" t="b">
        <v>0</v>
      </c>
      <c r="E1004">
        <v>122</v>
      </c>
      <c r="F1004">
        <v>2</v>
      </c>
      <c r="G1004">
        <v>0</v>
      </c>
      <c r="H1004">
        <v>0</v>
      </c>
      <c r="I1004">
        <v>0</v>
      </c>
      <c r="J1004">
        <v>1</v>
      </c>
      <c r="K1004">
        <v>5</v>
      </c>
      <c r="L1004">
        <v>7</v>
      </c>
      <c r="M1004">
        <v>0</v>
      </c>
      <c r="N1004">
        <v>2</v>
      </c>
      <c r="O1004">
        <v>0</v>
      </c>
      <c r="P1004">
        <v>5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19</v>
      </c>
      <c r="AF1004">
        <v>1</v>
      </c>
      <c r="AG1004">
        <v>0</v>
      </c>
      <c r="AH1004" t="b">
        <v>1</v>
      </c>
    </row>
    <row r="1005" spans="1:34" x14ac:dyDescent="0.25">
      <c r="A1005" t="s">
        <v>961</v>
      </c>
      <c r="B1005" t="s">
        <v>962</v>
      </c>
      <c r="C1005" t="s">
        <v>43</v>
      </c>
      <c r="D1005" t="b">
        <v>0</v>
      </c>
      <c r="E1005">
        <v>143</v>
      </c>
      <c r="F1005">
        <v>3</v>
      </c>
      <c r="G1005">
        <v>1</v>
      </c>
      <c r="H1005">
        <v>0</v>
      </c>
      <c r="I1005">
        <v>1</v>
      </c>
      <c r="J1005">
        <v>1</v>
      </c>
      <c r="K1005">
        <v>2</v>
      </c>
      <c r="L1005">
        <v>5</v>
      </c>
      <c r="M1005">
        <v>0</v>
      </c>
      <c r="N1005">
        <v>2</v>
      </c>
      <c r="O1005">
        <v>0</v>
      </c>
      <c r="P1005">
        <v>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16</v>
      </c>
      <c r="AF1005">
        <v>1</v>
      </c>
      <c r="AG1005">
        <v>0</v>
      </c>
      <c r="AH1005" t="b">
        <v>1</v>
      </c>
    </row>
    <row r="1006" spans="1:34" x14ac:dyDescent="0.25">
      <c r="A1006" t="s">
        <v>961</v>
      </c>
      <c r="B1006" t="s">
        <v>962</v>
      </c>
      <c r="C1006" t="s">
        <v>963</v>
      </c>
      <c r="D1006" t="b">
        <v>0</v>
      </c>
      <c r="E1006">
        <v>68</v>
      </c>
      <c r="F1006">
        <v>5</v>
      </c>
      <c r="G1006">
        <v>0</v>
      </c>
      <c r="H1006">
        <v>0</v>
      </c>
      <c r="I1006">
        <v>0</v>
      </c>
      <c r="J1006">
        <v>2</v>
      </c>
      <c r="K1006">
        <v>7</v>
      </c>
      <c r="L1006">
        <v>17</v>
      </c>
      <c r="M1006">
        <v>0</v>
      </c>
      <c r="N1006">
        <v>5</v>
      </c>
      <c r="O1006">
        <v>0</v>
      </c>
      <c r="P1006">
        <v>7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3</v>
      </c>
      <c r="X1006">
        <v>6</v>
      </c>
      <c r="Y1006">
        <v>6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41</v>
      </c>
      <c r="AF1006">
        <v>1</v>
      </c>
      <c r="AG1006">
        <v>0</v>
      </c>
      <c r="AH1006" t="b">
        <v>1</v>
      </c>
    </row>
    <row r="1007" spans="1:34" x14ac:dyDescent="0.25">
      <c r="A1007" t="s">
        <v>961</v>
      </c>
      <c r="B1007" t="s">
        <v>962</v>
      </c>
      <c r="C1007" t="s">
        <v>216</v>
      </c>
      <c r="D1007" t="b">
        <v>0</v>
      </c>
      <c r="E1007">
        <v>109</v>
      </c>
      <c r="F1007">
        <v>2</v>
      </c>
      <c r="G1007">
        <v>0</v>
      </c>
      <c r="H1007">
        <v>0</v>
      </c>
      <c r="I1007">
        <v>0</v>
      </c>
      <c r="J1007">
        <v>1</v>
      </c>
      <c r="K1007">
        <v>2</v>
      </c>
      <c r="L1007">
        <v>8</v>
      </c>
      <c r="M1007">
        <v>0</v>
      </c>
      <c r="N1007">
        <v>4</v>
      </c>
      <c r="O1007">
        <v>0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4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22</v>
      </c>
      <c r="AF1007">
        <v>1</v>
      </c>
      <c r="AG1007">
        <v>0</v>
      </c>
      <c r="AH1007" t="b">
        <v>1</v>
      </c>
    </row>
    <row r="1008" spans="1:34" x14ac:dyDescent="0.25">
      <c r="A1008" t="s">
        <v>961</v>
      </c>
      <c r="B1008" t="s">
        <v>962</v>
      </c>
      <c r="C1008" t="s">
        <v>50</v>
      </c>
      <c r="D1008" t="b">
        <v>0</v>
      </c>
      <c r="E1008">
        <v>93</v>
      </c>
      <c r="F1008">
        <v>2</v>
      </c>
      <c r="G1008">
        <v>0</v>
      </c>
      <c r="H1008">
        <v>0</v>
      </c>
      <c r="I1008">
        <v>0</v>
      </c>
      <c r="J1008">
        <v>1</v>
      </c>
      <c r="K1008">
        <v>4</v>
      </c>
      <c r="L1008">
        <v>10</v>
      </c>
      <c r="M1008">
        <v>0</v>
      </c>
      <c r="N1008">
        <v>2</v>
      </c>
      <c r="O1008">
        <v>0</v>
      </c>
      <c r="P1008">
        <v>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18</v>
      </c>
      <c r="AF1008">
        <v>1</v>
      </c>
      <c r="AG1008">
        <v>0</v>
      </c>
      <c r="AH1008" t="b">
        <v>1</v>
      </c>
    </row>
    <row r="1009" spans="1:34" x14ac:dyDescent="0.25">
      <c r="A1009" t="s">
        <v>961</v>
      </c>
      <c r="B1009" t="s">
        <v>962</v>
      </c>
      <c r="C1009" t="s">
        <v>864</v>
      </c>
      <c r="D1009" t="b">
        <v>0</v>
      </c>
      <c r="E1009">
        <v>153</v>
      </c>
      <c r="F1009">
        <v>9</v>
      </c>
      <c r="G1009">
        <v>1</v>
      </c>
      <c r="H1009">
        <v>0</v>
      </c>
      <c r="I1009">
        <v>1</v>
      </c>
      <c r="J1009">
        <v>1</v>
      </c>
      <c r="K1009">
        <v>10</v>
      </c>
      <c r="L1009">
        <v>13</v>
      </c>
      <c r="M1009">
        <v>0</v>
      </c>
      <c r="N1009">
        <v>6</v>
      </c>
      <c r="O1009">
        <v>0</v>
      </c>
      <c r="P1009">
        <v>10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3</v>
      </c>
      <c r="X1009">
        <v>2</v>
      </c>
      <c r="Y1009">
        <v>6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30</v>
      </c>
      <c r="AF1009">
        <v>1</v>
      </c>
      <c r="AG1009">
        <v>0</v>
      </c>
      <c r="AH1009" t="b">
        <v>1</v>
      </c>
    </row>
    <row r="1010" spans="1:34" x14ac:dyDescent="0.25">
      <c r="A1010" t="s">
        <v>961</v>
      </c>
      <c r="B1010" t="s">
        <v>962</v>
      </c>
      <c r="C1010" t="s">
        <v>101</v>
      </c>
      <c r="D1010" t="b">
        <v>0</v>
      </c>
      <c r="E1010">
        <v>134</v>
      </c>
      <c r="F1010">
        <v>3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4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13</v>
      </c>
      <c r="AF1010">
        <v>1</v>
      </c>
      <c r="AG1010">
        <v>0</v>
      </c>
      <c r="AH1010" t="b">
        <v>1</v>
      </c>
    </row>
    <row r="1011" spans="1:34" x14ac:dyDescent="0.25">
      <c r="A1011" t="s">
        <v>964</v>
      </c>
      <c r="B1011" t="s">
        <v>965</v>
      </c>
      <c r="C1011" t="s">
        <v>43</v>
      </c>
      <c r="D1011" t="b">
        <v>0</v>
      </c>
      <c r="E1011">
        <v>146</v>
      </c>
      <c r="F1011">
        <v>4</v>
      </c>
      <c r="G1011">
        <v>1</v>
      </c>
      <c r="H1011">
        <v>0</v>
      </c>
      <c r="I1011">
        <v>1</v>
      </c>
      <c r="J1011">
        <v>1</v>
      </c>
      <c r="K1011">
        <v>2</v>
      </c>
      <c r="L1011">
        <v>5</v>
      </c>
      <c r="M1011">
        <v>0</v>
      </c>
      <c r="N1011">
        <v>2</v>
      </c>
      <c r="O1011">
        <v>0</v>
      </c>
      <c r="P1011">
        <v>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17</v>
      </c>
      <c r="AF1011">
        <v>1</v>
      </c>
      <c r="AG1011">
        <v>0</v>
      </c>
      <c r="AH1011" t="b">
        <v>1</v>
      </c>
    </row>
    <row r="1012" spans="1:34" x14ac:dyDescent="0.25">
      <c r="A1012" t="s">
        <v>964</v>
      </c>
      <c r="B1012" t="s">
        <v>965</v>
      </c>
      <c r="C1012" t="s">
        <v>54</v>
      </c>
      <c r="D1012" t="b">
        <v>0</v>
      </c>
      <c r="E1012">
        <v>115</v>
      </c>
      <c r="F1012">
        <v>3</v>
      </c>
      <c r="G1012">
        <v>0</v>
      </c>
      <c r="H1012">
        <v>0</v>
      </c>
      <c r="I1012">
        <v>0</v>
      </c>
      <c r="J1012">
        <v>1</v>
      </c>
      <c r="K1012">
        <v>7</v>
      </c>
      <c r="L1012">
        <v>12</v>
      </c>
      <c r="M1012">
        <v>0</v>
      </c>
      <c r="N1012">
        <v>5</v>
      </c>
      <c r="O1012">
        <v>0</v>
      </c>
      <c r="P1012">
        <v>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12</v>
      </c>
      <c r="Y1012">
        <v>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28</v>
      </c>
      <c r="AF1012">
        <v>1</v>
      </c>
      <c r="AG1012">
        <v>0</v>
      </c>
      <c r="AH1012" t="b">
        <v>1</v>
      </c>
    </row>
    <row r="1013" spans="1:34" x14ac:dyDescent="0.25">
      <c r="A1013" t="s">
        <v>964</v>
      </c>
      <c r="B1013" t="s">
        <v>965</v>
      </c>
      <c r="C1013" t="s">
        <v>101</v>
      </c>
      <c r="D1013" t="b">
        <v>0</v>
      </c>
      <c r="E1013">
        <v>136</v>
      </c>
      <c r="F1013">
        <v>4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4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14</v>
      </c>
      <c r="AF1013">
        <v>1</v>
      </c>
      <c r="AG1013">
        <v>0</v>
      </c>
      <c r="AH1013" t="b">
        <v>1</v>
      </c>
    </row>
    <row r="1014" spans="1:34" x14ac:dyDescent="0.25">
      <c r="A1014" t="s">
        <v>964</v>
      </c>
      <c r="B1014" t="s">
        <v>965</v>
      </c>
      <c r="C1014" t="s">
        <v>966</v>
      </c>
      <c r="D1014" t="b">
        <v>0</v>
      </c>
      <c r="E1014">
        <v>61</v>
      </c>
      <c r="F1014">
        <v>4</v>
      </c>
      <c r="G1014">
        <v>0</v>
      </c>
      <c r="H1014">
        <v>0</v>
      </c>
      <c r="I1014">
        <v>0</v>
      </c>
      <c r="J1014">
        <v>1</v>
      </c>
      <c r="K1014">
        <v>4</v>
      </c>
      <c r="L1014">
        <v>10</v>
      </c>
      <c r="M1014">
        <v>0</v>
      </c>
      <c r="N1014">
        <v>3</v>
      </c>
      <c r="O1014">
        <v>0</v>
      </c>
      <c r="P1014">
        <v>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24</v>
      </c>
      <c r="Y1014">
        <v>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25</v>
      </c>
      <c r="AF1014">
        <v>1</v>
      </c>
      <c r="AG1014">
        <v>0</v>
      </c>
      <c r="AH1014" t="b">
        <v>1</v>
      </c>
    </row>
    <row r="1015" spans="1:34" x14ac:dyDescent="0.25">
      <c r="A1015" t="s">
        <v>964</v>
      </c>
      <c r="B1015" t="s">
        <v>965</v>
      </c>
      <c r="C1015" t="s">
        <v>50</v>
      </c>
      <c r="D1015" t="b">
        <v>0</v>
      </c>
      <c r="E1015">
        <v>76</v>
      </c>
      <c r="F1015">
        <v>3</v>
      </c>
      <c r="G1015">
        <v>0</v>
      </c>
      <c r="H1015">
        <v>0</v>
      </c>
      <c r="I1015">
        <v>0</v>
      </c>
      <c r="J1015">
        <v>1</v>
      </c>
      <c r="K1015">
        <v>2</v>
      </c>
      <c r="L1015">
        <v>14</v>
      </c>
      <c r="M1015">
        <v>0</v>
      </c>
      <c r="N1015">
        <v>2</v>
      </c>
      <c r="O1015">
        <v>0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</v>
      </c>
      <c r="X1015">
        <v>16</v>
      </c>
      <c r="Y1015">
        <v>6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25</v>
      </c>
      <c r="AF1015">
        <v>1</v>
      </c>
      <c r="AG1015">
        <v>0</v>
      </c>
      <c r="AH1015" t="b">
        <v>1</v>
      </c>
    </row>
    <row r="1016" spans="1:34" x14ac:dyDescent="0.25">
      <c r="A1016" t="s">
        <v>964</v>
      </c>
      <c r="B1016" t="s">
        <v>965</v>
      </c>
      <c r="C1016" t="s">
        <v>61</v>
      </c>
      <c r="D1016" t="b">
        <v>0</v>
      </c>
      <c r="E1016">
        <v>102</v>
      </c>
      <c r="F1016">
        <v>3</v>
      </c>
      <c r="G1016">
        <v>0</v>
      </c>
      <c r="H1016">
        <v>0</v>
      </c>
      <c r="I1016">
        <v>0</v>
      </c>
      <c r="J1016">
        <v>1</v>
      </c>
      <c r="K1016">
        <v>5</v>
      </c>
      <c r="L1016">
        <v>7</v>
      </c>
      <c r="M1016">
        <v>0</v>
      </c>
      <c r="N1016">
        <v>2</v>
      </c>
      <c r="O1016">
        <v>0</v>
      </c>
      <c r="P1016">
        <v>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2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20</v>
      </c>
      <c r="AF1016">
        <v>1</v>
      </c>
      <c r="AG1016">
        <v>0</v>
      </c>
      <c r="AH1016" t="b">
        <v>1</v>
      </c>
    </row>
    <row r="1017" spans="1:34" x14ac:dyDescent="0.25">
      <c r="A1017" t="s">
        <v>605</v>
      </c>
      <c r="B1017" t="s">
        <v>967</v>
      </c>
      <c r="C1017" t="s">
        <v>220</v>
      </c>
      <c r="D1017" t="b">
        <v>0</v>
      </c>
      <c r="E1017">
        <v>427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3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10</v>
      </c>
      <c r="AF1017">
        <v>1</v>
      </c>
      <c r="AG1017">
        <v>0</v>
      </c>
      <c r="AH1017" t="b">
        <v>1</v>
      </c>
    </row>
    <row r="1018" spans="1:34" x14ac:dyDescent="0.25">
      <c r="A1018" t="s">
        <v>605</v>
      </c>
      <c r="B1018" t="s">
        <v>967</v>
      </c>
      <c r="C1018" t="s">
        <v>485</v>
      </c>
      <c r="D1018" t="b">
        <v>0</v>
      </c>
      <c r="E1018">
        <v>380</v>
      </c>
      <c r="F1018">
        <v>1</v>
      </c>
      <c r="G1018">
        <v>1</v>
      </c>
      <c r="H1018">
        <v>0</v>
      </c>
      <c r="I1018">
        <v>1</v>
      </c>
      <c r="J1018">
        <v>2</v>
      </c>
      <c r="K1018">
        <v>2</v>
      </c>
      <c r="L1018">
        <v>8</v>
      </c>
      <c r="M1018">
        <v>1</v>
      </c>
      <c r="N1018">
        <v>2</v>
      </c>
      <c r="O1018">
        <v>2</v>
      </c>
      <c r="P1018">
        <v>2</v>
      </c>
      <c r="Q1018">
        <v>1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3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22</v>
      </c>
      <c r="AF1018">
        <v>1</v>
      </c>
      <c r="AG1018">
        <v>0</v>
      </c>
      <c r="AH1018" t="b">
        <v>1</v>
      </c>
    </row>
    <row r="1019" spans="1:34" x14ac:dyDescent="0.25">
      <c r="A1019" t="s">
        <v>605</v>
      </c>
      <c r="B1019" t="s">
        <v>967</v>
      </c>
      <c r="C1019" t="s">
        <v>968</v>
      </c>
      <c r="D1019" t="b">
        <v>1</v>
      </c>
      <c r="E1019">
        <v>326</v>
      </c>
      <c r="F1019">
        <v>2</v>
      </c>
      <c r="G1019">
        <v>1</v>
      </c>
      <c r="H1019">
        <v>1</v>
      </c>
      <c r="I1019">
        <v>0</v>
      </c>
      <c r="J1019">
        <v>2</v>
      </c>
      <c r="K1019">
        <v>0</v>
      </c>
      <c r="L1019">
        <v>9</v>
      </c>
      <c r="M1019">
        <v>0</v>
      </c>
      <c r="N1019">
        <v>1</v>
      </c>
      <c r="O1019">
        <v>3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6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10</v>
      </c>
      <c r="AF1019">
        <v>1</v>
      </c>
      <c r="AG1019">
        <v>0</v>
      </c>
      <c r="AH1019" t="b">
        <v>1</v>
      </c>
    </row>
    <row r="1020" spans="1:34" x14ac:dyDescent="0.25">
      <c r="A1020" t="s">
        <v>605</v>
      </c>
      <c r="B1020" t="s">
        <v>967</v>
      </c>
      <c r="C1020" t="s">
        <v>487</v>
      </c>
      <c r="D1020" t="b">
        <v>0</v>
      </c>
      <c r="E1020">
        <v>412</v>
      </c>
      <c r="F1020">
        <v>1</v>
      </c>
      <c r="G1020">
        <v>1</v>
      </c>
      <c r="H1020">
        <v>0</v>
      </c>
      <c r="I1020">
        <v>1</v>
      </c>
      <c r="J1020">
        <v>2</v>
      </c>
      <c r="K1020">
        <v>2</v>
      </c>
      <c r="L1020">
        <v>8</v>
      </c>
      <c r="M1020">
        <v>1</v>
      </c>
      <c r="N1020">
        <v>2</v>
      </c>
      <c r="O1020">
        <v>2</v>
      </c>
      <c r="P1020">
        <v>2</v>
      </c>
      <c r="Q1020">
        <v>1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3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22</v>
      </c>
      <c r="AF1020">
        <v>1</v>
      </c>
      <c r="AG1020">
        <v>0</v>
      </c>
      <c r="AH1020" t="b">
        <v>1</v>
      </c>
    </row>
    <row r="1021" spans="1:34" x14ac:dyDescent="0.25">
      <c r="A1021" t="s">
        <v>605</v>
      </c>
      <c r="B1021" t="s">
        <v>967</v>
      </c>
      <c r="C1021" t="s">
        <v>486</v>
      </c>
      <c r="D1021" t="b">
        <v>0</v>
      </c>
      <c r="E1021">
        <v>398</v>
      </c>
      <c r="F1021">
        <v>0</v>
      </c>
      <c r="G1021">
        <v>1</v>
      </c>
      <c r="H1021">
        <v>1</v>
      </c>
      <c r="I1021">
        <v>0</v>
      </c>
      <c r="J1021">
        <v>1</v>
      </c>
      <c r="K1021">
        <v>0</v>
      </c>
      <c r="L1021">
        <v>3</v>
      </c>
      <c r="M1021">
        <v>1</v>
      </c>
      <c r="N1021">
        <v>0</v>
      </c>
      <c r="O1021">
        <v>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12</v>
      </c>
      <c r="AF1021">
        <v>1</v>
      </c>
      <c r="AG1021">
        <v>0</v>
      </c>
      <c r="AH1021" t="b">
        <v>1</v>
      </c>
    </row>
    <row r="1022" spans="1:34" x14ac:dyDescent="0.25">
      <c r="A1022" t="s">
        <v>605</v>
      </c>
      <c r="B1022" t="s">
        <v>967</v>
      </c>
      <c r="C1022" t="s">
        <v>222</v>
      </c>
      <c r="D1022" t="b">
        <v>0</v>
      </c>
      <c r="E1022">
        <v>439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3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14</v>
      </c>
      <c r="AF1022">
        <v>1</v>
      </c>
      <c r="AG1022">
        <v>0</v>
      </c>
      <c r="AH1022" t="b">
        <v>1</v>
      </c>
    </row>
    <row r="1023" spans="1:34" x14ac:dyDescent="0.25">
      <c r="A1023" t="s">
        <v>605</v>
      </c>
      <c r="B1023" t="s">
        <v>967</v>
      </c>
      <c r="C1023" t="s">
        <v>480</v>
      </c>
      <c r="D1023" t="b">
        <v>0</v>
      </c>
      <c r="E1023">
        <v>341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3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10</v>
      </c>
      <c r="AF1023">
        <v>1</v>
      </c>
      <c r="AG1023">
        <v>0</v>
      </c>
      <c r="AH1023" t="b">
        <v>1</v>
      </c>
    </row>
    <row r="1024" spans="1:34" x14ac:dyDescent="0.25">
      <c r="A1024" t="s">
        <v>605</v>
      </c>
      <c r="B1024" t="s">
        <v>967</v>
      </c>
      <c r="C1024" t="s">
        <v>969</v>
      </c>
      <c r="D1024" t="b">
        <v>0</v>
      </c>
      <c r="E1024">
        <v>461</v>
      </c>
      <c r="F1024">
        <v>1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2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6</v>
      </c>
      <c r="AF1024">
        <v>1</v>
      </c>
      <c r="AG1024">
        <v>0</v>
      </c>
      <c r="AH1024" t="b">
        <v>1</v>
      </c>
    </row>
    <row r="1025" spans="1:34" x14ac:dyDescent="0.25">
      <c r="A1025" t="s">
        <v>605</v>
      </c>
      <c r="B1025" t="s">
        <v>967</v>
      </c>
      <c r="C1025" t="s">
        <v>481</v>
      </c>
      <c r="D1025" t="b">
        <v>0</v>
      </c>
      <c r="E1025">
        <v>366</v>
      </c>
      <c r="F1025">
        <v>0</v>
      </c>
      <c r="G1025">
        <v>1</v>
      </c>
      <c r="H1025">
        <v>1</v>
      </c>
      <c r="I1025">
        <v>0</v>
      </c>
      <c r="J1025">
        <v>1</v>
      </c>
      <c r="K1025">
        <v>0</v>
      </c>
      <c r="L1025">
        <v>3</v>
      </c>
      <c r="M1025">
        <v>1</v>
      </c>
      <c r="N1025">
        <v>0</v>
      </c>
      <c r="O1025">
        <v>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12</v>
      </c>
      <c r="AF1025">
        <v>1</v>
      </c>
      <c r="AG1025">
        <v>0</v>
      </c>
      <c r="AH1025" t="b">
        <v>1</v>
      </c>
    </row>
    <row r="1026" spans="1:34" x14ac:dyDescent="0.25">
      <c r="A1026" t="s">
        <v>605</v>
      </c>
      <c r="B1026" t="s">
        <v>967</v>
      </c>
      <c r="C1026" t="s">
        <v>970</v>
      </c>
      <c r="D1026" t="b">
        <v>0</v>
      </c>
      <c r="E1026">
        <v>451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3</v>
      </c>
      <c r="M1026">
        <v>1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11</v>
      </c>
      <c r="AF1026">
        <v>1</v>
      </c>
      <c r="AG1026">
        <v>0</v>
      </c>
      <c r="AH1026" t="b">
        <v>1</v>
      </c>
    </row>
    <row r="1027" spans="1:34" x14ac:dyDescent="0.25">
      <c r="A1027" t="s">
        <v>605</v>
      </c>
      <c r="B1027" t="s">
        <v>967</v>
      </c>
      <c r="C1027" t="s">
        <v>971</v>
      </c>
      <c r="D1027" t="b">
        <v>0</v>
      </c>
      <c r="E1027">
        <v>471</v>
      </c>
      <c r="F1027">
        <v>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2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6</v>
      </c>
      <c r="AF1027">
        <v>1</v>
      </c>
      <c r="AG1027">
        <v>0</v>
      </c>
      <c r="AH1027" t="b">
        <v>1</v>
      </c>
    </row>
    <row r="1028" spans="1:34" x14ac:dyDescent="0.25">
      <c r="A1028" t="s">
        <v>605</v>
      </c>
      <c r="B1028" t="s">
        <v>967</v>
      </c>
      <c r="C1028" t="s">
        <v>488</v>
      </c>
      <c r="D1028" t="b">
        <v>0</v>
      </c>
      <c r="E1028">
        <v>353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3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15</v>
      </c>
      <c r="AF1028">
        <v>1</v>
      </c>
      <c r="AG1028">
        <v>0</v>
      </c>
      <c r="AH1028" t="b">
        <v>1</v>
      </c>
    </row>
    <row r="1029" spans="1:34" x14ac:dyDescent="0.25">
      <c r="A1029" t="s">
        <v>972</v>
      </c>
      <c r="B1029" t="s">
        <v>973</v>
      </c>
      <c r="C1029" t="s">
        <v>974</v>
      </c>
      <c r="D1029" t="b">
        <v>0</v>
      </c>
      <c r="E1029">
        <v>65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3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11</v>
      </c>
      <c r="AF1029">
        <v>9</v>
      </c>
      <c r="AG1029">
        <v>0</v>
      </c>
      <c r="AH1029" t="b">
        <v>1</v>
      </c>
    </row>
    <row r="1030" spans="1:34" x14ac:dyDescent="0.25">
      <c r="A1030" t="s">
        <v>972</v>
      </c>
      <c r="B1030" t="s">
        <v>973</v>
      </c>
      <c r="C1030" t="s">
        <v>975</v>
      </c>
      <c r="D1030" t="b">
        <v>0</v>
      </c>
      <c r="E1030">
        <v>74</v>
      </c>
      <c r="F1030">
        <v>2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4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13</v>
      </c>
      <c r="AF1030">
        <v>9</v>
      </c>
      <c r="AG1030">
        <v>0</v>
      </c>
      <c r="AH1030" t="b">
        <v>1</v>
      </c>
    </row>
    <row r="1031" spans="1:34" x14ac:dyDescent="0.25">
      <c r="A1031" t="s">
        <v>972</v>
      </c>
      <c r="B1031" t="s">
        <v>973</v>
      </c>
      <c r="C1031" t="s">
        <v>976</v>
      </c>
      <c r="D1031" t="b">
        <v>0</v>
      </c>
      <c r="E1031">
        <v>86</v>
      </c>
      <c r="F1031">
        <v>3</v>
      </c>
      <c r="G1031">
        <v>2</v>
      </c>
      <c r="H1031">
        <v>1</v>
      </c>
      <c r="I1031">
        <v>1</v>
      </c>
      <c r="J1031">
        <v>1</v>
      </c>
      <c r="K1031">
        <v>1</v>
      </c>
      <c r="L1031">
        <v>3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18</v>
      </c>
      <c r="AF1031">
        <v>9</v>
      </c>
      <c r="AG1031">
        <v>0</v>
      </c>
      <c r="AH1031" t="b">
        <v>1</v>
      </c>
    </row>
    <row r="1032" spans="1:34" x14ac:dyDescent="0.25">
      <c r="A1032" t="s">
        <v>972</v>
      </c>
      <c r="B1032" t="s">
        <v>973</v>
      </c>
      <c r="C1032" t="s">
        <v>977</v>
      </c>
      <c r="D1032" t="b">
        <v>1</v>
      </c>
      <c r="E1032">
        <v>56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6</v>
      </c>
      <c r="AF1032">
        <v>2</v>
      </c>
      <c r="AG1032">
        <v>0</v>
      </c>
      <c r="AH1032" t="b">
        <v>1</v>
      </c>
    </row>
    <row r="1033" spans="1:34" x14ac:dyDescent="0.25">
      <c r="A1033" t="s">
        <v>978</v>
      </c>
      <c r="B1033" t="s">
        <v>979</v>
      </c>
      <c r="C1033" t="s">
        <v>980</v>
      </c>
      <c r="D1033" t="b">
        <v>0</v>
      </c>
      <c r="E1033">
        <v>79</v>
      </c>
      <c r="F1033">
        <v>0</v>
      </c>
      <c r="G1033">
        <v>1</v>
      </c>
      <c r="H1033">
        <v>1</v>
      </c>
      <c r="I1033">
        <v>0</v>
      </c>
      <c r="J1033">
        <v>1</v>
      </c>
      <c r="K1033">
        <v>0</v>
      </c>
      <c r="L1033">
        <v>3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8</v>
      </c>
      <c r="AF1033">
        <v>20</v>
      </c>
      <c r="AG1033">
        <v>0</v>
      </c>
      <c r="AH1033" t="b">
        <v>1</v>
      </c>
    </row>
    <row r="1034" spans="1:34" x14ac:dyDescent="0.25">
      <c r="A1034" t="s">
        <v>978</v>
      </c>
      <c r="B1034" t="s">
        <v>979</v>
      </c>
      <c r="C1034" t="s">
        <v>981</v>
      </c>
      <c r="D1034" t="b">
        <v>1</v>
      </c>
      <c r="E1034">
        <v>54</v>
      </c>
      <c r="F1034">
        <v>2</v>
      </c>
      <c r="G1034">
        <v>4</v>
      </c>
      <c r="H1034">
        <v>1</v>
      </c>
      <c r="I1034">
        <v>3</v>
      </c>
      <c r="J1034">
        <v>2</v>
      </c>
      <c r="K1034">
        <v>9</v>
      </c>
      <c r="L1034">
        <v>15</v>
      </c>
      <c r="M1034">
        <v>0</v>
      </c>
      <c r="N1034">
        <v>2</v>
      </c>
      <c r="O1034">
        <v>2</v>
      </c>
      <c r="P1034">
        <v>9</v>
      </c>
      <c r="Q1034">
        <v>1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3</v>
      </c>
      <c r="Z1034">
        <v>0</v>
      </c>
      <c r="AA1034">
        <v>1</v>
      </c>
      <c r="AB1034">
        <v>0</v>
      </c>
      <c r="AC1034">
        <v>0</v>
      </c>
      <c r="AD1034">
        <v>1</v>
      </c>
      <c r="AE1034">
        <v>42</v>
      </c>
      <c r="AF1034">
        <v>1</v>
      </c>
      <c r="AG1034">
        <v>0</v>
      </c>
      <c r="AH1034" t="b">
        <v>1</v>
      </c>
    </row>
    <row r="1035" spans="1:34" x14ac:dyDescent="0.25">
      <c r="A1035" t="s">
        <v>978</v>
      </c>
      <c r="B1035" t="s">
        <v>979</v>
      </c>
      <c r="C1035" t="s">
        <v>982</v>
      </c>
      <c r="D1035" t="b">
        <v>0</v>
      </c>
      <c r="E1035">
        <v>88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3</v>
      </c>
      <c r="M1035">
        <v>1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10</v>
      </c>
      <c r="AF1035">
        <v>1</v>
      </c>
      <c r="AG1035">
        <v>0</v>
      </c>
      <c r="AH1035" t="b">
        <v>1</v>
      </c>
    </row>
    <row r="1036" spans="1:34" x14ac:dyDescent="0.25">
      <c r="A1036" t="s">
        <v>983</v>
      </c>
      <c r="B1036" t="s">
        <v>984</v>
      </c>
      <c r="C1036" t="s">
        <v>985</v>
      </c>
      <c r="D1036" t="b">
        <v>0</v>
      </c>
      <c r="E1036">
        <v>122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3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7</v>
      </c>
      <c r="AF1036">
        <v>1</v>
      </c>
      <c r="AG1036">
        <v>0</v>
      </c>
      <c r="AH1036" t="b">
        <v>1</v>
      </c>
    </row>
    <row r="1037" spans="1:34" x14ac:dyDescent="0.25">
      <c r="A1037" t="s">
        <v>983</v>
      </c>
      <c r="B1037" t="s">
        <v>984</v>
      </c>
      <c r="C1037" t="s">
        <v>84</v>
      </c>
      <c r="D1037" t="b">
        <v>0</v>
      </c>
      <c r="E1037">
        <v>169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3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14</v>
      </c>
      <c r="AF1037">
        <v>1</v>
      </c>
      <c r="AG1037">
        <v>0</v>
      </c>
      <c r="AH1037" t="b">
        <v>1</v>
      </c>
    </row>
    <row r="1038" spans="1:34" x14ac:dyDescent="0.25">
      <c r="A1038" t="s">
        <v>983</v>
      </c>
      <c r="B1038" t="s">
        <v>984</v>
      </c>
      <c r="C1038" t="s">
        <v>986</v>
      </c>
      <c r="D1038" t="b">
        <v>0</v>
      </c>
      <c r="E1038">
        <v>113</v>
      </c>
      <c r="F1038">
        <v>0</v>
      </c>
      <c r="G1038">
        <v>2</v>
      </c>
      <c r="H1038">
        <v>2</v>
      </c>
      <c r="I1038">
        <v>0</v>
      </c>
      <c r="J1038">
        <v>1</v>
      </c>
      <c r="K1038">
        <v>0</v>
      </c>
      <c r="L1038">
        <v>3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7</v>
      </c>
      <c r="AF1038">
        <v>1</v>
      </c>
      <c r="AG1038">
        <v>0</v>
      </c>
      <c r="AH1038" t="b">
        <v>1</v>
      </c>
    </row>
    <row r="1039" spans="1:34" x14ac:dyDescent="0.25">
      <c r="A1039" t="s">
        <v>983</v>
      </c>
      <c r="B1039" t="s">
        <v>984</v>
      </c>
      <c r="C1039" t="s">
        <v>82</v>
      </c>
      <c r="D1039" t="b">
        <v>0</v>
      </c>
      <c r="E1039">
        <v>153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7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4</v>
      </c>
      <c r="W1039">
        <v>0</v>
      </c>
      <c r="X1039">
        <v>6</v>
      </c>
      <c r="Y1039">
        <v>4</v>
      </c>
      <c r="Z1039">
        <v>8</v>
      </c>
      <c r="AA1039">
        <v>0</v>
      </c>
      <c r="AB1039">
        <v>0</v>
      </c>
      <c r="AC1039">
        <v>0</v>
      </c>
      <c r="AD1039">
        <v>0</v>
      </c>
      <c r="AE1039">
        <v>2</v>
      </c>
      <c r="AF1039">
        <v>1</v>
      </c>
      <c r="AG1039">
        <v>0</v>
      </c>
      <c r="AH1039" t="b">
        <v>0</v>
      </c>
    </row>
    <row r="1040" spans="1:34" x14ac:dyDescent="0.25">
      <c r="A1040" t="s">
        <v>983</v>
      </c>
      <c r="B1040" t="s">
        <v>984</v>
      </c>
      <c r="C1040" t="s">
        <v>987</v>
      </c>
      <c r="D1040" t="b">
        <v>1</v>
      </c>
      <c r="E1040">
        <v>73</v>
      </c>
      <c r="F1040">
        <v>0</v>
      </c>
      <c r="G1040">
        <v>1</v>
      </c>
      <c r="H1040">
        <v>1</v>
      </c>
      <c r="I1040">
        <v>0</v>
      </c>
      <c r="J1040">
        <v>2</v>
      </c>
      <c r="K1040">
        <v>0</v>
      </c>
      <c r="L1040">
        <v>8</v>
      </c>
      <c r="M1040">
        <v>0</v>
      </c>
      <c r="N1040">
        <v>0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3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11</v>
      </c>
      <c r="AF1040">
        <v>1</v>
      </c>
      <c r="AG1040">
        <v>0</v>
      </c>
      <c r="AH1040" t="b">
        <v>1</v>
      </c>
    </row>
    <row r="1041" spans="1:34" x14ac:dyDescent="0.25">
      <c r="A1041" t="s">
        <v>983</v>
      </c>
      <c r="B1041" t="s">
        <v>984</v>
      </c>
      <c r="C1041" t="s">
        <v>988</v>
      </c>
      <c r="D1041" t="b">
        <v>0</v>
      </c>
      <c r="E1041">
        <v>88</v>
      </c>
      <c r="F1041">
        <v>0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3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10</v>
      </c>
      <c r="AF1041">
        <v>1</v>
      </c>
      <c r="AG1041">
        <v>0</v>
      </c>
      <c r="AH1041" t="b">
        <v>1</v>
      </c>
    </row>
    <row r="1042" spans="1:34" x14ac:dyDescent="0.25">
      <c r="A1042" t="s">
        <v>983</v>
      </c>
      <c r="B1042" t="s">
        <v>984</v>
      </c>
      <c r="C1042" t="s">
        <v>77</v>
      </c>
      <c r="D1042" t="b">
        <v>0</v>
      </c>
      <c r="E1042">
        <v>134</v>
      </c>
      <c r="F1042">
        <v>1</v>
      </c>
      <c r="G1042">
        <v>0</v>
      </c>
      <c r="H1042">
        <v>0</v>
      </c>
      <c r="I1042">
        <v>0</v>
      </c>
      <c r="J1042">
        <v>4</v>
      </c>
      <c r="K1042">
        <v>0</v>
      </c>
      <c r="L1042">
        <v>16</v>
      </c>
      <c r="M1042">
        <v>4</v>
      </c>
      <c r="N1042">
        <v>4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5</v>
      </c>
      <c r="U1042">
        <v>0</v>
      </c>
      <c r="V1042">
        <v>0</v>
      </c>
      <c r="W1042">
        <v>0</v>
      </c>
      <c r="X1042">
        <v>0</v>
      </c>
      <c r="Y1042">
        <v>4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22</v>
      </c>
      <c r="AF1042">
        <v>1</v>
      </c>
      <c r="AG1042">
        <v>0</v>
      </c>
      <c r="AH1042" t="b">
        <v>1</v>
      </c>
    </row>
    <row r="1043" spans="1:34" x14ac:dyDescent="0.25">
      <c r="A1043" t="s">
        <v>983</v>
      </c>
      <c r="B1043" t="s">
        <v>984</v>
      </c>
      <c r="C1043" t="s">
        <v>989</v>
      </c>
      <c r="D1043" t="b">
        <v>0</v>
      </c>
      <c r="E1043">
        <v>104</v>
      </c>
      <c r="F1043">
        <v>0</v>
      </c>
      <c r="G1043">
        <v>2</v>
      </c>
      <c r="H1043">
        <v>2</v>
      </c>
      <c r="I1043">
        <v>0</v>
      </c>
      <c r="J1043">
        <v>1</v>
      </c>
      <c r="K1043">
        <v>0</v>
      </c>
      <c r="L1043">
        <v>3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7</v>
      </c>
      <c r="AF1043">
        <v>1</v>
      </c>
      <c r="AG1043">
        <v>0</v>
      </c>
      <c r="AH1043" t="b">
        <v>1</v>
      </c>
    </row>
    <row r="1044" spans="1:34" x14ac:dyDescent="0.25">
      <c r="A1044" t="s">
        <v>983</v>
      </c>
      <c r="B1044" t="s">
        <v>984</v>
      </c>
      <c r="C1044" t="s">
        <v>990</v>
      </c>
      <c r="D1044" t="b">
        <v>0</v>
      </c>
      <c r="E1044">
        <v>95</v>
      </c>
      <c r="F1044">
        <v>0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5</v>
      </c>
      <c r="AF1044">
        <v>1</v>
      </c>
      <c r="AG1044">
        <v>0</v>
      </c>
      <c r="AH1044" t="b">
        <v>1</v>
      </c>
    </row>
    <row r="1045" spans="1:34" x14ac:dyDescent="0.25">
      <c r="A1045" t="s">
        <v>991</v>
      </c>
      <c r="B1045" t="s">
        <v>992</v>
      </c>
      <c r="C1045" t="s">
        <v>993</v>
      </c>
      <c r="D1045" t="b">
        <v>0</v>
      </c>
      <c r="E1045">
        <v>327</v>
      </c>
      <c r="F1045">
        <v>1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4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33</v>
      </c>
      <c r="AF1045">
        <v>1</v>
      </c>
      <c r="AG1045">
        <v>0</v>
      </c>
      <c r="AH1045" t="b">
        <v>1</v>
      </c>
    </row>
    <row r="1046" spans="1:34" x14ac:dyDescent="0.25">
      <c r="A1046" t="s">
        <v>991</v>
      </c>
      <c r="B1046" t="s">
        <v>992</v>
      </c>
      <c r="C1046" t="s">
        <v>994</v>
      </c>
      <c r="D1046" t="b">
        <v>0</v>
      </c>
      <c r="E1046">
        <v>979</v>
      </c>
      <c r="F1046">
        <v>1</v>
      </c>
      <c r="G1046">
        <v>4</v>
      </c>
      <c r="H1046">
        <v>4</v>
      </c>
      <c r="I1046">
        <v>0</v>
      </c>
      <c r="J1046">
        <v>1</v>
      </c>
      <c r="K1046">
        <v>0</v>
      </c>
      <c r="L1046">
        <v>3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11</v>
      </c>
      <c r="AF1046">
        <v>1</v>
      </c>
      <c r="AG1046">
        <v>0</v>
      </c>
      <c r="AH1046" t="b">
        <v>1</v>
      </c>
    </row>
    <row r="1047" spans="1:34" x14ac:dyDescent="0.25">
      <c r="A1047" t="s">
        <v>991</v>
      </c>
      <c r="B1047" t="s">
        <v>992</v>
      </c>
      <c r="C1047" t="s">
        <v>995</v>
      </c>
      <c r="D1047" t="b">
        <v>0</v>
      </c>
      <c r="E1047">
        <v>259</v>
      </c>
      <c r="F1047">
        <v>0</v>
      </c>
      <c r="G1047">
        <v>18</v>
      </c>
      <c r="H1047">
        <v>18</v>
      </c>
      <c r="I1047">
        <v>0</v>
      </c>
      <c r="J1047">
        <v>1</v>
      </c>
      <c r="K1047">
        <v>0</v>
      </c>
      <c r="L1047">
        <v>3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16</v>
      </c>
      <c r="AF1047">
        <v>1</v>
      </c>
      <c r="AG1047">
        <v>0</v>
      </c>
      <c r="AH1047" t="b">
        <v>1</v>
      </c>
    </row>
    <row r="1048" spans="1:34" x14ac:dyDescent="0.25">
      <c r="A1048" t="s">
        <v>991</v>
      </c>
      <c r="B1048" t="s">
        <v>992</v>
      </c>
      <c r="C1048" t="s">
        <v>996</v>
      </c>
      <c r="D1048" t="b">
        <v>0</v>
      </c>
      <c r="E1048">
        <v>434</v>
      </c>
      <c r="F1048">
        <v>2</v>
      </c>
      <c r="G1048">
        <v>2</v>
      </c>
      <c r="H1048">
        <v>0</v>
      </c>
      <c r="I1048">
        <v>2</v>
      </c>
      <c r="J1048">
        <v>1</v>
      </c>
      <c r="K1048">
        <v>2</v>
      </c>
      <c r="L1048">
        <v>5</v>
      </c>
      <c r="M1048">
        <v>0</v>
      </c>
      <c r="N1048">
        <v>0</v>
      </c>
      <c r="O1048">
        <v>1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32</v>
      </c>
      <c r="AF1048">
        <v>1</v>
      </c>
      <c r="AG1048">
        <v>0</v>
      </c>
      <c r="AH1048" t="b">
        <v>1</v>
      </c>
    </row>
    <row r="1049" spans="1:34" x14ac:dyDescent="0.25">
      <c r="A1049" t="s">
        <v>991</v>
      </c>
      <c r="B1049" t="s">
        <v>992</v>
      </c>
      <c r="C1049" t="s">
        <v>997</v>
      </c>
      <c r="D1049" t="b">
        <v>0</v>
      </c>
      <c r="E1049">
        <v>314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3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24</v>
      </c>
      <c r="AF1049">
        <v>1</v>
      </c>
      <c r="AG1049">
        <v>0</v>
      </c>
      <c r="AH1049" t="b">
        <v>1</v>
      </c>
    </row>
    <row r="1050" spans="1:34" x14ac:dyDescent="0.25">
      <c r="A1050" t="s">
        <v>991</v>
      </c>
      <c r="B1050" t="s">
        <v>992</v>
      </c>
      <c r="C1050" t="s">
        <v>998</v>
      </c>
      <c r="D1050" t="b">
        <v>0</v>
      </c>
      <c r="E1050">
        <v>1255</v>
      </c>
      <c r="F1050">
        <v>2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3</v>
      </c>
      <c r="M1050">
        <v>0</v>
      </c>
      <c r="N1050">
        <v>0</v>
      </c>
      <c r="O1050">
        <v>2</v>
      </c>
      <c r="P1050">
        <v>1</v>
      </c>
      <c r="Q1050">
        <v>1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30</v>
      </c>
      <c r="AF1050">
        <v>1</v>
      </c>
      <c r="AG1050">
        <v>0</v>
      </c>
      <c r="AH1050" t="b">
        <v>1</v>
      </c>
    </row>
    <row r="1051" spans="1:34" x14ac:dyDescent="0.25">
      <c r="A1051" t="s">
        <v>991</v>
      </c>
      <c r="B1051" t="s">
        <v>992</v>
      </c>
      <c r="C1051" t="s">
        <v>999</v>
      </c>
      <c r="D1051" t="b">
        <v>0</v>
      </c>
      <c r="E1051">
        <v>340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3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24</v>
      </c>
      <c r="AF1051">
        <v>1</v>
      </c>
      <c r="AG1051">
        <v>0</v>
      </c>
      <c r="AH1051" t="b">
        <v>1</v>
      </c>
    </row>
    <row r="1052" spans="1:34" x14ac:dyDescent="0.25">
      <c r="A1052" t="s">
        <v>991</v>
      </c>
      <c r="B1052" t="s">
        <v>992</v>
      </c>
      <c r="C1052" t="s">
        <v>1000</v>
      </c>
      <c r="D1052" t="b">
        <v>0</v>
      </c>
      <c r="E1052">
        <v>394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24</v>
      </c>
      <c r="AF1052">
        <v>1</v>
      </c>
      <c r="AG1052">
        <v>0</v>
      </c>
      <c r="AH1052" t="b">
        <v>1</v>
      </c>
    </row>
    <row r="1053" spans="1:34" x14ac:dyDescent="0.25">
      <c r="A1053" t="s">
        <v>991</v>
      </c>
      <c r="B1053" t="s">
        <v>992</v>
      </c>
      <c r="C1053" t="s">
        <v>1001</v>
      </c>
      <c r="D1053" t="b">
        <v>0</v>
      </c>
      <c r="E1053">
        <v>1040</v>
      </c>
      <c r="F1053">
        <v>0</v>
      </c>
      <c r="G1053">
        <v>5</v>
      </c>
      <c r="H1053">
        <v>5</v>
      </c>
      <c r="I1053">
        <v>0</v>
      </c>
      <c r="J1053">
        <v>1</v>
      </c>
      <c r="K1053">
        <v>0</v>
      </c>
      <c r="L1053">
        <v>3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33</v>
      </c>
      <c r="AF1053">
        <v>1</v>
      </c>
      <c r="AG1053">
        <v>0</v>
      </c>
      <c r="AH1053" t="b">
        <v>1</v>
      </c>
    </row>
    <row r="1054" spans="1:34" x14ac:dyDescent="0.25">
      <c r="A1054" t="s">
        <v>991</v>
      </c>
      <c r="B1054" t="s">
        <v>992</v>
      </c>
      <c r="C1054" t="s">
        <v>1002</v>
      </c>
      <c r="D1054" t="b">
        <v>0</v>
      </c>
      <c r="E1054">
        <v>273</v>
      </c>
      <c r="F1054">
        <v>1</v>
      </c>
      <c r="G1054">
        <v>1</v>
      </c>
      <c r="H1054">
        <v>0</v>
      </c>
      <c r="I1054">
        <v>1</v>
      </c>
      <c r="J1054">
        <v>2</v>
      </c>
      <c r="K1054">
        <v>1</v>
      </c>
      <c r="L1054">
        <v>6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29</v>
      </c>
      <c r="AF1054">
        <v>1</v>
      </c>
      <c r="AG1054">
        <v>0</v>
      </c>
      <c r="AH1054" t="b">
        <v>1</v>
      </c>
    </row>
    <row r="1055" spans="1:34" x14ac:dyDescent="0.25">
      <c r="A1055" t="s">
        <v>991</v>
      </c>
      <c r="B1055" t="s">
        <v>992</v>
      </c>
      <c r="C1055" t="s">
        <v>197</v>
      </c>
      <c r="D1055" t="b">
        <v>0</v>
      </c>
      <c r="E1055">
        <v>1124</v>
      </c>
      <c r="F1055">
        <v>0</v>
      </c>
      <c r="G1055">
        <v>16</v>
      </c>
      <c r="H1055">
        <v>16</v>
      </c>
      <c r="I1055">
        <v>0</v>
      </c>
      <c r="J1055">
        <v>1</v>
      </c>
      <c r="K1055">
        <v>1</v>
      </c>
      <c r="L1055">
        <v>3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9</v>
      </c>
      <c r="AF1055">
        <v>1</v>
      </c>
      <c r="AG1055">
        <v>0</v>
      </c>
      <c r="AH1055" t="b">
        <v>1</v>
      </c>
    </row>
    <row r="1056" spans="1:34" x14ac:dyDescent="0.25">
      <c r="A1056" t="s">
        <v>991</v>
      </c>
      <c r="B1056" t="s">
        <v>992</v>
      </c>
      <c r="C1056" t="s">
        <v>1003</v>
      </c>
      <c r="D1056" t="b">
        <v>0</v>
      </c>
      <c r="E1056">
        <v>1449</v>
      </c>
      <c r="F1056">
        <v>1</v>
      </c>
      <c r="G1056">
        <v>10</v>
      </c>
      <c r="H1056">
        <v>9</v>
      </c>
      <c r="I1056">
        <v>1</v>
      </c>
      <c r="J1056">
        <v>1</v>
      </c>
      <c r="K1056">
        <v>2</v>
      </c>
      <c r="L1056">
        <v>3</v>
      </c>
      <c r="M1056">
        <v>0</v>
      </c>
      <c r="N1056">
        <v>0</v>
      </c>
      <c r="O1056">
        <v>1</v>
      </c>
      <c r="P1056">
        <v>2</v>
      </c>
      <c r="Q1056">
        <v>1</v>
      </c>
      <c r="R1056">
        <v>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28</v>
      </c>
      <c r="AF1056">
        <v>1</v>
      </c>
      <c r="AG1056">
        <v>0</v>
      </c>
      <c r="AH1056" t="b">
        <v>1</v>
      </c>
    </row>
    <row r="1057" spans="1:34" x14ac:dyDescent="0.25">
      <c r="A1057" t="s">
        <v>991</v>
      </c>
      <c r="B1057" t="s">
        <v>992</v>
      </c>
      <c r="C1057" t="s">
        <v>1004</v>
      </c>
      <c r="D1057" t="b">
        <v>0</v>
      </c>
      <c r="E1057">
        <v>407</v>
      </c>
      <c r="F1057">
        <v>2</v>
      </c>
      <c r="G1057">
        <v>2</v>
      </c>
      <c r="H1057">
        <v>0</v>
      </c>
      <c r="I1057">
        <v>2</v>
      </c>
      <c r="J1057">
        <v>1</v>
      </c>
      <c r="K1057">
        <v>2</v>
      </c>
      <c r="L1057">
        <v>5</v>
      </c>
      <c r="M1057">
        <v>0</v>
      </c>
      <c r="N1057">
        <v>0</v>
      </c>
      <c r="O1057">
        <v>1</v>
      </c>
      <c r="P1057">
        <v>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32</v>
      </c>
      <c r="AF1057">
        <v>1</v>
      </c>
      <c r="AG1057">
        <v>0</v>
      </c>
      <c r="AH1057" t="b">
        <v>1</v>
      </c>
    </row>
    <row r="1058" spans="1:34" x14ac:dyDescent="0.25">
      <c r="A1058" t="s">
        <v>991</v>
      </c>
      <c r="B1058" t="s">
        <v>992</v>
      </c>
      <c r="C1058" t="s">
        <v>1005</v>
      </c>
      <c r="D1058" t="b">
        <v>0</v>
      </c>
      <c r="E1058">
        <v>761</v>
      </c>
      <c r="F1058">
        <v>4</v>
      </c>
      <c r="G1058">
        <v>8</v>
      </c>
      <c r="H1058">
        <v>2</v>
      </c>
      <c r="I1058">
        <v>6</v>
      </c>
      <c r="J1058">
        <v>8</v>
      </c>
      <c r="K1058">
        <v>13</v>
      </c>
      <c r="L1058">
        <v>30</v>
      </c>
      <c r="M1058">
        <v>1</v>
      </c>
      <c r="N1058">
        <v>8</v>
      </c>
      <c r="O1058">
        <v>4</v>
      </c>
      <c r="P1058">
        <v>13</v>
      </c>
      <c r="Q1058">
        <v>0</v>
      </c>
      <c r="R1058">
        <v>0</v>
      </c>
      <c r="S1058">
        <v>1</v>
      </c>
      <c r="T1058">
        <v>3</v>
      </c>
      <c r="U1058">
        <v>0</v>
      </c>
      <c r="V1058">
        <v>0</v>
      </c>
      <c r="W1058">
        <v>1</v>
      </c>
      <c r="X1058">
        <v>1</v>
      </c>
      <c r="Y1058">
        <v>12</v>
      </c>
      <c r="Z1058">
        <v>3</v>
      </c>
      <c r="AA1058">
        <v>4</v>
      </c>
      <c r="AB1058">
        <v>0</v>
      </c>
      <c r="AC1058">
        <v>0</v>
      </c>
      <c r="AD1058">
        <v>0</v>
      </c>
      <c r="AE1058">
        <v>58</v>
      </c>
      <c r="AF1058">
        <v>4</v>
      </c>
      <c r="AG1058">
        <v>0</v>
      </c>
      <c r="AH1058" t="b">
        <v>1</v>
      </c>
    </row>
    <row r="1059" spans="1:34" x14ac:dyDescent="0.25">
      <c r="A1059" t="s">
        <v>991</v>
      </c>
      <c r="B1059" t="s">
        <v>992</v>
      </c>
      <c r="C1059" t="s">
        <v>1006</v>
      </c>
      <c r="D1059" t="b">
        <v>0</v>
      </c>
      <c r="E1059">
        <v>1401</v>
      </c>
      <c r="F1059">
        <v>1</v>
      </c>
      <c r="G1059">
        <v>11</v>
      </c>
      <c r="H1059">
        <v>11</v>
      </c>
      <c r="I1059">
        <v>0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27</v>
      </c>
      <c r="AF1059">
        <v>1025</v>
      </c>
      <c r="AG1059">
        <v>0</v>
      </c>
      <c r="AH1059" t="b">
        <v>1</v>
      </c>
    </row>
    <row r="1060" spans="1:34" x14ac:dyDescent="0.25">
      <c r="A1060" t="s">
        <v>991</v>
      </c>
      <c r="B1060" t="s">
        <v>992</v>
      </c>
      <c r="C1060" t="s">
        <v>1007</v>
      </c>
      <c r="D1060" t="b">
        <v>0</v>
      </c>
      <c r="E1060">
        <v>898</v>
      </c>
      <c r="F1060">
        <v>1</v>
      </c>
      <c r="G1060">
        <v>8</v>
      </c>
      <c r="H1060">
        <v>7</v>
      </c>
      <c r="I1060">
        <v>1</v>
      </c>
      <c r="J1060">
        <v>1</v>
      </c>
      <c r="K1060">
        <v>1</v>
      </c>
      <c r="L1060">
        <v>3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28</v>
      </c>
      <c r="AF1060">
        <v>1</v>
      </c>
      <c r="AG1060">
        <v>0</v>
      </c>
      <c r="AH1060" t="b">
        <v>1</v>
      </c>
    </row>
    <row r="1061" spans="1:34" x14ac:dyDescent="0.25">
      <c r="A1061" t="s">
        <v>991</v>
      </c>
      <c r="B1061" t="s">
        <v>992</v>
      </c>
      <c r="C1061" t="s">
        <v>1008</v>
      </c>
      <c r="D1061" t="b">
        <v>0</v>
      </c>
      <c r="E1061">
        <v>911</v>
      </c>
      <c r="F1061">
        <v>2</v>
      </c>
      <c r="G1061">
        <v>3</v>
      </c>
      <c r="H1061">
        <v>1</v>
      </c>
      <c r="I1061">
        <v>2</v>
      </c>
      <c r="J1061">
        <v>3</v>
      </c>
      <c r="K1061">
        <v>2</v>
      </c>
      <c r="L1061">
        <v>9</v>
      </c>
      <c r="M1061">
        <v>0</v>
      </c>
      <c r="N1061">
        <v>0</v>
      </c>
      <c r="O1061">
        <v>2</v>
      </c>
      <c r="P1061">
        <v>2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19</v>
      </c>
      <c r="AF1061">
        <v>4</v>
      </c>
      <c r="AG1061">
        <v>0</v>
      </c>
      <c r="AH1061" t="b">
        <v>1</v>
      </c>
    </row>
    <row r="1062" spans="1:34" x14ac:dyDescent="0.25">
      <c r="A1062" t="s">
        <v>991</v>
      </c>
      <c r="B1062" t="s">
        <v>992</v>
      </c>
      <c r="C1062" t="s">
        <v>1009</v>
      </c>
      <c r="D1062" t="b">
        <v>0</v>
      </c>
      <c r="E1062">
        <v>1395</v>
      </c>
      <c r="F1062">
        <v>2</v>
      </c>
      <c r="G1062">
        <v>3</v>
      </c>
      <c r="H1062">
        <v>2</v>
      </c>
      <c r="I1062">
        <v>1</v>
      </c>
      <c r="J1062">
        <v>1</v>
      </c>
      <c r="K1062">
        <v>2</v>
      </c>
      <c r="L1062">
        <v>5</v>
      </c>
      <c r="M1062">
        <v>1</v>
      </c>
      <c r="N1062">
        <v>2</v>
      </c>
      <c r="O1062">
        <v>3</v>
      </c>
      <c r="P1062">
        <v>2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2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22</v>
      </c>
      <c r="AF1062">
        <v>1</v>
      </c>
      <c r="AG1062">
        <v>0</v>
      </c>
      <c r="AH1062" t="b">
        <v>1</v>
      </c>
    </row>
    <row r="1063" spans="1:34" x14ac:dyDescent="0.25">
      <c r="A1063" t="s">
        <v>991</v>
      </c>
      <c r="B1063" t="s">
        <v>992</v>
      </c>
      <c r="C1063" t="s">
        <v>1010</v>
      </c>
      <c r="D1063" t="b">
        <v>0</v>
      </c>
      <c r="E1063">
        <v>1266</v>
      </c>
      <c r="F1063">
        <v>2</v>
      </c>
      <c r="G1063">
        <v>1</v>
      </c>
      <c r="H1063">
        <v>0</v>
      </c>
      <c r="I1063">
        <v>1</v>
      </c>
      <c r="J1063">
        <v>1</v>
      </c>
      <c r="K1063">
        <v>1</v>
      </c>
      <c r="L1063">
        <v>3</v>
      </c>
      <c r="M1063">
        <v>0</v>
      </c>
      <c r="N1063">
        <v>0</v>
      </c>
      <c r="O1063">
        <v>2</v>
      </c>
      <c r="P1063">
        <v>1</v>
      </c>
      <c r="Q1063">
        <v>1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</v>
      </c>
      <c r="Y1063">
        <v>0</v>
      </c>
      <c r="Z1063">
        <v>4</v>
      </c>
      <c r="AA1063">
        <v>0</v>
      </c>
      <c r="AB1063">
        <v>0</v>
      </c>
      <c r="AC1063">
        <v>0</v>
      </c>
      <c r="AD1063">
        <v>0</v>
      </c>
      <c r="AE1063">
        <v>17</v>
      </c>
      <c r="AF1063">
        <v>1</v>
      </c>
      <c r="AG1063">
        <v>0</v>
      </c>
      <c r="AH1063" t="b">
        <v>1</v>
      </c>
    </row>
    <row r="1064" spans="1:34" x14ac:dyDescent="0.25">
      <c r="A1064" t="s">
        <v>991</v>
      </c>
      <c r="B1064" t="s">
        <v>992</v>
      </c>
      <c r="C1064" t="s">
        <v>1011</v>
      </c>
      <c r="D1064" t="b">
        <v>0</v>
      </c>
      <c r="E1064">
        <v>1279</v>
      </c>
      <c r="F1064">
        <v>0</v>
      </c>
      <c r="G1064">
        <v>8</v>
      </c>
      <c r="H1064">
        <v>8</v>
      </c>
      <c r="I1064">
        <v>0</v>
      </c>
      <c r="J1064">
        <v>1</v>
      </c>
      <c r="K1064">
        <v>0</v>
      </c>
      <c r="L1064">
        <v>3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22</v>
      </c>
      <c r="AF1064">
        <v>1</v>
      </c>
      <c r="AG1064">
        <v>0</v>
      </c>
      <c r="AH1064" t="b">
        <v>1</v>
      </c>
    </row>
    <row r="1065" spans="1:34" x14ac:dyDescent="0.25">
      <c r="A1065" t="s">
        <v>991</v>
      </c>
      <c r="B1065" t="s">
        <v>992</v>
      </c>
      <c r="C1065" t="s">
        <v>1012</v>
      </c>
      <c r="D1065" t="b">
        <v>0</v>
      </c>
      <c r="E1065">
        <v>380</v>
      </c>
      <c r="F1065">
        <v>2</v>
      </c>
      <c r="G1065">
        <v>2</v>
      </c>
      <c r="H1065">
        <v>0</v>
      </c>
      <c r="I1065">
        <v>2</v>
      </c>
      <c r="J1065">
        <v>1</v>
      </c>
      <c r="K1065">
        <v>2</v>
      </c>
      <c r="L1065">
        <v>5</v>
      </c>
      <c r="M1065">
        <v>0</v>
      </c>
      <c r="N1065">
        <v>0</v>
      </c>
      <c r="O1065">
        <v>1</v>
      </c>
      <c r="P1065">
        <v>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32</v>
      </c>
      <c r="AF1065">
        <v>1</v>
      </c>
      <c r="AG1065">
        <v>0</v>
      </c>
      <c r="AH1065" t="b">
        <v>1</v>
      </c>
    </row>
    <row r="1066" spans="1:34" x14ac:dyDescent="0.25">
      <c r="A1066" t="s">
        <v>991</v>
      </c>
      <c r="B1066" t="s">
        <v>992</v>
      </c>
      <c r="C1066" t="s">
        <v>1013</v>
      </c>
      <c r="D1066" t="b">
        <v>0</v>
      </c>
      <c r="E1066">
        <v>1055</v>
      </c>
      <c r="F1066">
        <v>2</v>
      </c>
      <c r="G1066">
        <v>5</v>
      </c>
      <c r="H1066">
        <v>2</v>
      </c>
      <c r="I1066">
        <v>3</v>
      </c>
      <c r="J1066">
        <v>2</v>
      </c>
      <c r="K1066">
        <v>3</v>
      </c>
      <c r="L1066">
        <v>7</v>
      </c>
      <c r="M1066">
        <v>0</v>
      </c>
      <c r="N1066">
        <v>0</v>
      </c>
      <c r="O1066">
        <v>1</v>
      </c>
      <c r="P1066">
        <v>3</v>
      </c>
      <c r="Q1066">
        <v>2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36</v>
      </c>
      <c r="AF1066">
        <v>1</v>
      </c>
      <c r="AG1066">
        <v>0</v>
      </c>
      <c r="AH1066" t="b">
        <v>1</v>
      </c>
    </row>
    <row r="1067" spans="1:34" x14ac:dyDescent="0.25">
      <c r="A1067" t="s">
        <v>991</v>
      </c>
      <c r="B1067" t="s">
        <v>992</v>
      </c>
      <c r="C1067" t="s">
        <v>1014</v>
      </c>
      <c r="D1067" t="b">
        <v>0</v>
      </c>
      <c r="E1067">
        <v>587</v>
      </c>
      <c r="F1067">
        <v>8</v>
      </c>
      <c r="G1067">
        <v>35</v>
      </c>
      <c r="H1067">
        <v>3</v>
      </c>
      <c r="I1067">
        <v>32</v>
      </c>
      <c r="J1067">
        <v>22</v>
      </c>
      <c r="K1067">
        <v>39</v>
      </c>
      <c r="L1067">
        <v>73</v>
      </c>
      <c r="M1067">
        <v>1</v>
      </c>
      <c r="N1067">
        <v>11</v>
      </c>
      <c r="O1067">
        <v>5</v>
      </c>
      <c r="P1067">
        <v>39</v>
      </c>
      <c r="Q1067">
        <v>6</v>
      </c>
      <c r="R1067">
        <v>2</v>
      </c>
      <c r="S1067">
        <v>1</v>
      </c>
      <c r="T1067">
        <v>10</v>
      </c>
      <c r="U1067">
        <v>0</v>
      </c>
      <c r="V1067">
        <v>4</v>
      </c>
      <c r="W1067">
        <v>0</v>
      </c>
      <c r="X1067">
        <v>5</v>
      </c>
      <c r="Y1067">
        <v>19</v>
      </c>
      <c r="Z1067">
        <v>8</v>
      </c>
      <c r="AA1067">
        <v>4</v>
      </c>
      <c r="AB1067">
        <v>0</v>
      </c>
      <c r="AC1067">
        <v>0</v>
      </c>
      <c r="AD1067">
        <v>0</v>
      </c>
      <c r="AE1067">
        <v>76</v>
      </c>
      <c r="AF1067">
        <v>4</v>
      </c>
      <c r="AG1067">
        <v>0</v>
      </c>
      <c r="AH1067" t="b">
        <v>1</v>
      </c>
    </row>
    <row r="1068" spans="1:34" x14ac:dyDescent="0.25">
      <c r="A1068" t="s">
        <v>991</v>
      </c>
      <c r="B1068" t="s">
        <v>992</v>
      </c>
      <c r="C1068" t="s">
        <v>1015</v>
      </c>
      <c r="D1068" t="b">
        <v>0</v>
      </c>
      <c r="E1068">
        <v>1510</v>
      </c>
      <c r="F1068">
        <v>2</v>
      </c>
      <c r="G1068">
        <v>8</v>
      </c>
      <c r="H1068">
        <v>6</v>
      </c>
      <c r="I1068">
        <v>2</v>
      </c>
      <c r="J1068">
        <v>4</v>
      </c>
      <c r="K1068">
        <v>5</v>
      </c>
      <c r="L1068">
        <v>16</v>
      </c>
      <c r="M1068">
        <v>0</v>
      </c>
      <c r="N1068">
        <v>4</v>
      </c>
      <c r="O1068">
        <v>2</v>
      </c>
      <c r="P1068">
        <v>5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5</v>
      </c>
      <c r="W1068">
        <v>0</v>
      </c>
      <c r="X1068">
        <v>2</v>
      </c>
      <c r="Y1068">
        <v>6</v>
      </c>
      <c r="Z1068">
        <v>11</v>
      </c>
      <c r="AA1068">
        <v>1</v>
      </c>
      <c r="AB1068">
        <v>0</v>
      </c>
      <c r="AC1068">
        <v>0</v>
      </c>
      <c r="AD1068">
        <v>0</v>
      </c>
      <c r="AE1068">
        <v>17</v>
      </c>
      <c r="AF1068">
        <v>1</v>
      </c>
      <c r="AG1068">
        <v>0</v>
      </c>
      <c r="AH1068" t="b">
        <v>1</v>
      </c>
    </row>
    <row r="1069" spans="1:34" x14ac:dyDescent="0.25">
      <c r="A1069" t="s">
        <v>991</v>
      </c>
      <c r="B1069" t="s">
        <v>992</v>
      </c>
      <c r="C1069" t="s">
        <v>1016</v>
      </c>
      <c r="D1069" t="b">
        <v>0</v>
      </c>
      <c r="E1069">
        <v>1430</v>
      </c>
      <c r="F1069">
        <v>2</v>
      </c>
      <c r="G1069">
        <v>1</v>
      </c>
      <c r="H1069">
        <v>0</v>
      </c>
      <c r="I1069">
        <v>1</v>
      </c>
      <c r="J1069">
        <v>1</v>
      </c>
      <c r="K1069">
        <v>4</v>
      </c>
      <c r="L1069">
        <v>5</v>
      </c>
      <c r="M1069">
        <v>0</v>
      </c>
      <c r="N1069">
        <v>2</v>
      </c>
      <c r="O1069">
        <v>1</v>
      </c>
      <c r="P1069">
        <v>4</v>
      </c>
      <c r="Q1069">
        <v>1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2</v>
      </c>
      <c r="Z1069">
        <v>4</v>
      </c>
      <c r="AA1069">
        <v>0</v>
      </c>
      <c r="AB1069">
        <v>0</v>
      </c>
      <c r="AC1069">
        <v>0</v>
      </c>
      <c r="AD1069">
        <v>0</v>
      </c>
      <c r="AE1069">
        <v>21</v>
      </c>
      <c r="AF1069">
        <v>1</v>
      </c>
      <c r="AG1069">
        <v>0</v>
      </c>
      <c r="AH1069" t="b">
        <v>1</v>
      </c>
    </row>
    <row r="1070" spans="1:34" x14ac:dyDescent="0.25">
      <c r="A1070" t="s">
        <v>991</v>
      </c>
      <c r="B1070" t="s">
        <v>992</v>
      </c>
      <c r="C1070" t="s">
        <v>1017</v>
      </c>
      <c r="D1070" t="b">
        <v>0</v>
      </c>
      <c r="E1070">
        <v>1548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3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9</v>
      </c>
      <c r="AF1070">
        <v>4</v>
      </c>
      <c r="AG1070">
        <v>0</v>
      </c>
      <c r="AH1070" t="b">
        <v>1</v>
      </c>
    </row>
    <row r="1071" spans="1:34" x14ac:dyDescent="0.25">
      <c r="A1071" t="s">
        <v>991</v>
      </c>
      <c r="B1071" t="s">
        <v>992</v>
      </c>
      <c r="C1071" t="s">
        <v>1018</v>
      </c>
      <c r="D1071" t="b">
        <v>0</v>
      </c>
      <c r="E1071">
        <v>1292</v>
      </c>
      <c r="F1071">
        <v>1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3</v>
      </c>
      <c r="M1071">
        <v>0</v>
      </c>
      <c r="N1071">
        <v>0</v>
      </c>
      <c r="O1071">
        <v>1</v>
      </c>
      <c r="P1071">
        <v>1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31</v>
      </c>
      <c r="AF1071">
        <v>1</v>
      </c>
      <c r="AG1071">
        <v>0</v>
      </c>
      <c r="AH1071" t="b">
        <v>1</v>
      </c>
    </row>
    <row r="1072" spans="1:34" x14ac:dyDescent="0.25">
      <c r="A1072" t="s">
        <v>991</v>
      </c>
      <c r="B1072" t="s">
        <v>992</v>
      </c>
      <c r="C1072" t="s">
        <v>1019</v>
      </c>
      <c r="D1072" t="b">
        <v>0</v>
      </c>
      <c r="E1072">
        <v>810</v>
      </c>
      <c r="F1072">
        <v>4</v>
      </c>
      <c r="G1072">
        <v>10</v>
      </c>
      <c r="H1072">
        <v>2</v>
      </c>
      <c r="I1072">
        <v>8</v>
      </c>
      <c r="J1072">
        <v>8</v>
      </c>
      <c r="K1072">
        <v>14</v>
      </c>
      <c r="L1072">
        <v>29</v>
      </c>
      <c r="M1072">
        <v>1</v>
      </c>
      <c r="N1072">
        <v>8</v>
      </c>
      <c r="O1072">
        <v>4</v>
      </c>
      <c r="P1072">
        <v>14</v>
      </c>
      <c r="Q1072">
        <v>0</v>
      </c>
      <c r="R1072">
        <v>0</v>
      </c>
      <c r="S1072">
        <v>1</v>
      </c>
      <c r="T1072">
        <v>3</v>
      </c>
      <c r="U1072">
        <v>0</v>
      </c>
      <c r="V1072">
        <v>0</v>
      </c>
      <c r="W1072">
        <v>1</v>
      </c>
      <c r="X1072">
        <v>1</v>
      </c>
      <c r="Y1072">
        <v>12</v>
      </c>
      <c r="Z1072">
        <v>3</v>
      </c>
      <c r="AA1072">
        <v>4</v>
      </c>
      <c r="AB1072">
        <v>0</v>
      </c>
      <c r="AC1072">
        <v>0</v>
      </c>
      <c r="AD1072">
        <v>0</v>
      </c>
      <c r="AE1072">
        <v>59</v>
      </c>
      <c r="AF1072">
        <v>4</v>
      </c>
      <c r="AG1072">
        <v>0</v>
      </c>
      <c r="AH1072" t="b">
        <v>1</v>
      </c>
    </row>
    <row r="1073" spans="1:34" x14ac:dyDescent="0.25">
      <c r="A1073" t="s">
        <v>991</v>
      </c>
      <c r="B1073" t="s">
        <v>992</v>
      </c>
      <c r="C1073" t="s">
        <v>77</v>
      </c>
      <c r="D1073" t="b">
        <v>0</v>
      </c>
      <c r="E1073">
        <v>1571</v>
      </c>
      <c r="F1073">
        <v>1</v>
      </c>
      <c r="G1073">
        <v>2</v>
      </c>
      <c r="H1073">
        <v>2</v>
      </c>
      <c r="I1073">
        <v>0</v>
      </c>
      <c r="J1073">
        <v>18</v>
      </c>
      <c r="K1073">
        <v>3</v>
      </c>
      <c r="L1073">
        <v>52</v>
      </c>
      <c r="M1073">
        <v>17</v>
      </c>
      <c r="N1073">
        <v>1</v>
      </c>
      <c r="O1073">
        <v>1</v>
      </c>
      <c r="P1073">
        <v>3</v>
      </c>
      <c r="Q1073">
        <v>0</v>
      </c>
      <c r="R1073">
        <v>0</v>
      </c>
      <c r="S1073">
        <v>0</v>
      </c>
      <c r="T1073">
        <v>12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19</v>
      </c>
      <c r="AF1073">
        <v>1</v>
      </c>
      <c r="AG1073">
        <v>0</v>
      </c>
      <c r="AH1073" t="b">
        <v>1</v>
      </c>
    </row>
    <row r="1074" spans="1:34" x14ac:dyDescent="0.25">
      <c r="A1074" t="s">
        <v>991</v>
      </c>
      <c r="B1074" t="s">
        <v>992</v>
      </c>
      <c r="C1074" t="s">
        <v>1020</v>
      </c>
      <c r="D1074" t="b">
        <v>0</v>
      </c>
      <c r="E1074">
        <v>1559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3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9</v>
      </c>
      <c r="AF1074">
        <v>4</v>
      </c>
      <c r="AG1074">
        <v>0</v>
      </c>
      <c r="AH1074" t="b">
        <v>1</v>
      </c>
    </row>
    <row r="1075" spans="1:34" x14ac:dyDescent="0.25">
      <c r="A1075" t="s">
        <v>991</v>
      </c>
      <c r="B1075" t="s">
        <v>992</v>
      </c>
      <c r="C1075" t="s">
        <v>1021</v>
      </c>
      <c r="D1075" t="b">
        <v>0</v>
      </c>
      <c r="E1075">
        <v>1241</v>
      </c>
      <c r="F1075">
        <v>3</v>
      </c>
      <c r="G1075">
        <v>5</v>
      </c>
      <c r="H1075">
        <v>1</v>
      </c>
      <c r="I1075">
        <v>4</v>
      </c>
      <c r="J1075">
        <v>1</v>
      </c>
      <c r="K1075">
        <v>5</v>
      </c>
      <c r="L1075">
        <v>4</v>
      </c>
      <c r="M1075">
        <v>0</v>
      </c>
      <c r="N1075">
        <v>0</v>
      </c>
      <c r="O1075">
        <v>3</v>
      </c>
      <c r="P1075">
        <v>5</v>
      </c>
      <c r="Q1075">
        <v>3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43</v>
      </c>
      <c r="AF1075">
        <v>1</v>
      </c>
      <c r="AG1075">
        <v>0</v>
      </c>
      <c r="AH1075" t="b">
        <v>1</v>
      </c>
    </row>
    <row r="1076" spans="1:34" x14ac:dyDescent="0.25">
      <c r="A1076" t="s">
        <v>991</v>
      </c>
      <c r="B1076" t="s">
        <v>992</v>
      </c>
      <c r="C1076" t="s">
        <v>1022</v>
      </c>
      <c r="D1076" t="b">
        <v>0</v>
      </c>
      <c r="E1076">
        <v>1466</v>
      </c>
      <c r="F1076">
        <v>2</v>
      </c>
      <c r="G1076">
        <v>5</v>
      </c>
      <c r="H1076">
        <v>3</v>
      </c>
      <c r="I1076">
        <v>2</v>
      </c>
      <c r="J1076">
        <v>2</v>
      </c>
      <c r="K1076">
        <v>3</v>
      </c>
      <c r="L1076">
        <v>10</v>
      </c>
      <c r="M1076">
        <v>0</v>
      </c>
      <c r="N1076">
        <v>2</v>
      </c>
      <c r="O1076">
        <v>2</v>
      </c>
      <c r="P1076">
        <v>3</v>
      </c>
      <c r="Q1076">
        <v>2</v>
      </c>
      <c r="R1076">
        <v>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</v>
      </c>
      <c r="Y1076">
        <v>2</v>
      </c>
      <c r="Z1076">
        <v>4</v>
      </c>
      <c r="AA1076">
        <v>1</v>
      </c>
      <c r="AB1076">
        <v>0</v>
      </c>
      <c r="AC1076">
        <v>0</v>
      </c>
      <c r="AD1076">
        <v>0</v>
      </c>
      <c r="AE1076">
        <v>37</v>
      </c>
      <c r="AF1076">
        <v>1</v>
      </c>
      <c r="AG1076">
        <v>0</v>
      </c>
      <c r="AH1076" t="b">
        <v>1</v>
      </c>
    </row>
    <row r="1077" spans="1:34" x14ac:dyDescent="0.25">
      <c r="A1077" t="s">
        <v>991</v>
      </c>
      <c r="B1077" t="s">
        <v>992</v>
      </c>
      <c r="C1077" t="s">
        <v>1023</v>
      </c>
      <c r="D1077" t="b">
        <v>0</v>
      </c>
      <c r="E1077">
        <v>1223</v>
      </c>
      <c r="F1077">
        <v>2</v>
      </c>
      <c r="G1077">
        <v>2</v>
      </c>
      <c r="H1077">
        <v>1</v>
      </c>
      <c r="I1077">
        <v>1</v>
      </c>
      <c r="J1077">
        <v>1</v>
      </c>
      <c r="K1077">
        <v>1</v>
      </c>
      <c r="L1077">
        <v>3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25</v>
      </c>
      <c r="AF1077">
        <v>1</v>
      </c>
      <c r="AG1077">
        <v>0</v>
      </c>
      <c r="AH1077" t="b">
        <v>1</v>
      </c>
    </row>
    <row r="1078" spans="1:34" x14ac:dyDescent="0.25">
      <c r="A1078" t="s">
        <v>991</v>
      </c>
      <c r="B1078" t="s">
        <v>992</v>
      </c>
      <c r="C1078" t="s">
        <v>84</v>
      </c>
      <c r="D1078" t="b">
        <v>0</v>
      </c>
      <c r="E1078">
        <v>1634</v>
      </c>
      <c r="F1078">
        <v>1</v>
      </c>
      <c r="G1078">
        <v>2</v>
      </c>
      <c r="H1078">
        <v>2</v>
      </c>
      <c r="I1078">
        <v>0</v>
      </c>
      <c r="J1078">
        <v>1</v>
      </c>
      <c r="K1078">
        <v>1</v>
      </c>
      <c r="L1078">
        <v>4</v>
      </c>
      <c r="M1078">
        <v>1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18</v>
      </c>
      <c r="AF1078">
        <v>1</v>
      </c>
      <c r="AG1078">
        <v>0</v>
      </c>
      <c r="AH1078" t="b">
        <v>1</v>
      </c>
    </row>
    <row r="1079" spans="1:34" x14ac:dyDescent="0.25">
      <c r="A1079" t="s">
        <v>991</v>
      </c>
      <c r="B1079" t="s">
        <v>992</v>
      </c>
      <c r="C1079" t="s">
        <v>1024</v>
      </c>
      <c r="D1079" t="b">
        <v>0</v>
      </c>
      <c r="E1079">
        <v>941</v>
      </c>
      <c r="F1079">
        <v>1</v>
      </c>
      <c r="G1079">
        <v>2</v>
      </c>
      <c r="H1079">
        <v>1</v>
      </c>
      <c r="I1079">
        <v>1</v>
      </c>
      <c r="J1079">
        <v>1</v>
      </c>
      <c r="K1079">
        <v>1</v>
      </c>
      <c r="L1079">
        <v>3</v>
      </c>
      <c r="M1079">
        <v>0</v>
      </c>
      <c r="N1079">
        <v>0</v>
      </c>
      <c r="O1079">
        <v>1</v>
      </c>
      <c r="P1079">
        <v>1</v>
      </c>
      <c r="Q1079">
        <v>1</v>
      </c>
      <c r="R1079">
        <v>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20</v>
      </c>
      <c r="AF1079">
        <v>1</v>
      </c>
      <c r="AG1079">
        <v>0</v>
      </c>
      <c r="AH1079" t="b">
        <v>1</v>
      </c>
    </row>
    <row r="1080" spans="1:34" x14ac:dyDescent="0.25">
      <c r="A1080" t="s">
        <v>991</v>
      </c>
      <c r="B1080" t="s">
        <v>992</v>
      </c>
      <c r="C1080" t="s">
        <v>1025</v>
      </c>
      <c r="D1080" t="b">
        <v>0</v>
      </c>
      <c r="E1080">
        <v>1338</v>
      </c>
      <c r="F1080">
        <v>2</v>
      </c>
      <c r="G1080">
        <v>5</v>
      </c>
      <c r="H1080">
        <v>4</v>
      </c>
      <c r="I1080">
        <v>1</v>
      </c>
      <c r="J1080">
        <v>1</v>
      </c>
      <c r="K1080">
        <v>1</v>
      </c>
      <c r="L1080">
        <v>4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40</v>
      </c>
      <c r="AF1080">
        <v>1</v>
      </c>
      <c r="AG1080">
        <v>0</v>
      </c>
      <c r="AH1080" t="b">
        <v>1</v>
      </c>
    </row>
    <row r="1081" spans="1:34" x14ac:dyDescent="0.25">
      <c r="A1081" t="s">
        <v>991</v>
      </c>
      <c r="B1081" t="s">
        <v>992</v>
      </c>
      <c r="C1081" t="s">
        <v>1026</v>
      </c>
      <c r="D1081" t="b">
        <v>0</v>
      </c>
      <c r="E1081">
        <v>1070</v>
      </c>
      <c r="F1081">
        <v>0</v>
      </c>
      <c r="G1081">
        <v>3</v>
      </c>
      <c r="H1081">
        <v>3</v>
      </c>
      <c r="I1081">
        <v>0</v>
      </c>
      <c r="J1081">
        <v>1</v>
      </c>
      <c r="K1081">
        <v>0</v>
      </c>
      <c r="L1081">
        <v>3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9</v>
      </c>
      <c r="AF1081">
        <v>1</v>
      </c>
      <c r="AG1081">
        <v>0</v>
      </c>
      <c r="AH1081" t="b">
        <v>1</v>
      </c>
    </row>
    <row r="1082" spans="1:34" x14ac:dyDescent="0.25">
      <c r="A1082" t="s">
        <v>991</v>
      </c>
      <c r="B1082" t="s">
        <v>992</v>
      </c>
      <c r="C1082" t="s">
        <v>205</v>
      </c>
      <c r="D1082" t="b">
        <v>0</v>
      </c>
      <c r="E1082">
        <v>1096</v>
      </c>
      <c r="F1082">
        <v>0</v>
      </c>
      <c r="G1082">
        <v>16</v>
      </c>
      <c r="H1082">
        <v>16</v>
      </c>
      <c r="I1082">
        <v>0</v>
      </c>
      <c r="J1082">
        <v>1</v>
      </c>
      <c r="K1082">
        <v>1</v>
      </c>
      <c r="L1082">
        <v>3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10</v>
      </c>
      <c r="AF1082">
        <v>1</v>
      </c>
      <c r="AG1082">
        <v>0</v>
      </c>
      <c r="AH1082" t="b">
        <v>1</v>
      </c>
    </row>
    <row r="1083" spans="1:34" x14ac:dyDescent="0.25">
      <c r="A1083" t="s">
        <v>991</v>
      </c>
      <c r="B1083" t="s">
        <v>992</v>
      </c>
      <c r="C1083" t="s">
        <v>1027</v>
      </c>
      <c r="D1083" t="b">
        <v>0</v>
      </c>
      <c r="E1083">
        <v>1081</v>
      </c>
      <c r="F1083">
        <v>2</v>
      </c>
      <c r="G1083">
        <v>3</v>
      </c>
      <c r="H1083">
        <v>0</v>
      </c>
      <c r="I1083">
        <v>3</v>
      </c>
      <c r="J1083">
        <v>2</v>
      </c>
      <c r="K1083">
        <v>3</v>
      </c>
      <c r="L1083">
        <v>7</v>
      </c>
      <c r="M1083">
        <v>0</v>
      </c>
      <c r="N1083">
        <v>0</v>
      </c>
      <c r="O1083">
        <v>1</v>
      </c>
      <c r="P1083">
        <v>3</v>
      </c>
      <c r="Q1083">
        <v>2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15</v>
      </c>
      <c r="AF1083">
        <v>1</v>
      </c>
      <c r="AG1083">
        <v>0</v>
      </c>
      <c r="AH1083" t="b">
        <v>1</v>
      </c>
    </row>
    <row r="1084" spans="1:34" x14ac:dyDescent="0.25">
      <c r="A1084" t="s">
        <v>991</v>
      </c>
      <c r="B1084" t="s">
        <v>992</v>
      </c>
      <c r="C1084" t="s">
        <v>1028</v>
      </c>
      <c r="D1084" t="b">
        <v>0</v>
      </c>
      <c r="E1084">
        <v>870</v>
      </c>
      <c r="F1084">
        <v>1</v>
      </c>
      <c r="G1084">
        <v>1</v>
      </c>
      <c r="H1084">
        <v>0</v>
      </c>
      <c r="I1084">
        <v>1</v>
      </c>
      <c r="J1084">
        <v>2</v>
      </c>
      <c r="K1084">
        <v>1</v>
      </c>
      <c r="L1084">
        <v>6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21</v>
      </c>
      <c r="AF1084">
        <v>1</v>
      </c>
      <c r="AG1084">
        <v>0</v>
      </c>
      <c r="AH1084" t="b">
        <v>1</v>
      </c>
    </row>
    <row r="1085" spans="1:34" x14ac:dyDescent="0.25">
      <c r="A1085" t="s">
        <v>991</v>
      </c>
      <c r="B1085" t="s">
        <v>992</v>
      </c>
      <c r="C1085" t="s">
        <v>1029</v>
      </c>
      <c r="D1085" t="b">
        <v>0</v>
      </c>
      <c r="E1085">
        <v>450</v>
      </c>
      <c r="F1085">
        <v>2</v>
      </c>
      <c r="G1085">
        <v>4</v>
      </c>
      <c r="H1085">
        <v>2</v>
      </c>
      <c r="I1085">
        <v>2</v>
      </c>
      <c r="J1085">
        <v>19</v>
      </c>
      <c r="K1085">
        <v>16</v>
      </c>
      <c r="L1085">
        <v>80</v>
      </c>
      <c r="M1085">
        <v>0</v>
      </c>
      <c r="N1085">
        <v>15</v>
      </c>
      <c r="O1085">
        <v>4</v>
      </c>
      <c r="P1085">
        <v>16</v>
      </c>
      <c r="Q1085">
        <v>0</v>
      </c>
      <c r="R1085">
        <v>0</v>
      </c>
      <c r="S1085">
        <v>0</v>
      </c>
      <c r="T1085">
        <v>12</v>
      </c>
      <c r="U1085">
        <v>0</v>
      </c>
      <c r="V1085">
        <v>0</v>
      </c>
      <c r="W1085">
        <v>0</v>
      </c>
      <c r="X1085">
        <v>4</v>
      </c>
      <c r="Y1085">
        <v>35</v>
      </c>
      <c r="Z1085">
        <v>0</v>
      </c>
      <c r="AA1085">
        <v>2</v>
      </c>
      <c r="AB1085">
        <v>0</v>
      </c>
      <c r="AC1085">
        <v>0</v>
      </c>
      <c r="AD1085">
        <v>0</v>
      </c>
      <c r="AE1085">
        <v>46</v>
      </c>
      <c r="AF1085">
        <v>4</v>
      </c>
      <c r="AG1085">
        <v>0</v>
      </c>
      <c r="AH1085" t="b">
        <v>1</v>
      </c>
    </row>
    <row r="1086" spans="1:34" x14ac:dyDescent="0.25">
      <c r="A1086" t="s">
        <v>991</v>
      </c>
      <c r="B1086" t="s">
        <v>992</v>
      </c>
      <c r="C1086" t="s">
        <v>1030</v>
      </c>
      <c r="D1086" t="b">
        <v>0</v>
      </c>
      <c r="E1086">
        <v>1416</v>
      </c>
      <c r="F1086">
        <v>0</v>
      </c>
      <c r="G1086">
        <v>5</v>
      </c>
      <c r="H1086">
        <v>5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28</v>
      </c>
      <c r="AF1086">
        <v>1028</v>
      </c>
      <c r="AG1086">
        <v>0</v>
      </c>
      <c r="AH1086" t="b">
        <v>1</v>
      </c>
    </row>
    <row r="1087" spans="1:34" x14ac:dyDescent="0.25">
      <c r="A1087" t="s">
        <v>991</v>
      </c>
      <c r="B1087" t="s">
        <v>992</v>
      </c>
      <c r="C1087" t="s">
        <v>196</v>
      </c>
      <c r="D1087" t="b">
        <v>0</v>
      </c>
      <c r="E1087">
        <v>1108</v>
      </c>
      <c r="F1087">
        <v>2</v>
      </c>
      <c r="G1087">
        <v>1</v>
      </c>
      <c r="H1087">
        <v>0</v>
      </c>
      <c r="I1087">
        <v>1</v>
      </c>
      <c r="J1087">
        <v>2</v>
      </c>
      <c r="K1087">
        <v>2</v>
      </c>
      <c r="L1087">
        <v>8</v>
      </c>
      <c r="M1087">
        <v>0</v>
      </c>
      <c r="N1087">
        <v>0</v>
      </c>
      <c r="O1087">
        <v>1</v>
      </c>
      <c r="P1087">
        <v>2</v>
      </c>
      <c r="Q1087">
        <v>1</v>
      </c>
      <c r="R1087">
        <v>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18</v>
      </c>
      <c r="AF1087">
        <v>1</v>
      </c>
      <c r="AG1087">
        <v>0</v>
      </c>
      <c r="AH1087" t="b">
        <v>1</v>
      </c>
    </row>
    <row r="1088" spans="1:34" x14ac:dyDescent="0.25">
      <c r="A1088" t="s">
        <v>991</v>
      </c>
      <c r="B1088" t="s">
        <v>992</v>
      </c>
      <c r="C1088" t="s">
        <v>1031</v>
      </c>
      <c r="D1088" t="b">
        <v>0</v>
      </c>
      <c r="E1088">
        <v>1007</v>
      </c>
      <c r="F1088">
        <v>0</v>
      </c>
      <c r="G1088">
        <v>5</v>
      </c>
      <c r="H1088">
        <v>5</v>
      </c>
      <c r="I1088">
        <v>0</v>
      </c>
      <c r="J1088">
        <v>1</v>
      </c>
      <c r="K1088">
        <v>0</v>
      </c>
      <c r="L1088">
        <v>3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32</v>
      </c>
      <c r="AF1088">
        <v>1</v>
      </c>
      <c r="AG1088">
        <v>0</v>
      </c>
      <c r="AH1088" t="b">
        <v>1</v>
      </c>
    </row>
    <row r="1089" spans="1:34" x14ac:dyDescent="0.25">
      <c r="A1089" t="s">
        <v>991</v>
      </c>
      <c r="B1089" t="s">
        <v>992</v>
      </c>
      <c r="C1089" t="s">
        <v>1032</v>
      </c>
      <c r="D1089" t="b">
        <v>0</v>
      </c>
      <c r="E1089">
        <v>1305</v>
      </c>
      <c r="F1089">
        <v>1</v>
      </c>
      <c r="G1089">
        <v>6</v>
      </c>
      <c r="H1089">
        <v>5</v>
      </c>
      <c r="I1089">
        <v>1</v>
      </c>
      <c r="J1089">
        <v>3</v>
      </c>
      <c r="K1089">
        <v>1</v>
      </c>
      <c r="L1089">
        <v>8</v>
      </c>
      <c r="M1089">
        <v>0</v>
      </c>
      <c r="N1089">
        <v>0</v>
      </c>
      <c r="O1089">
        <v>2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2</v>
      </c>
      <c r="AB1089">
        <v>0</v>
      </c>
      <c r="AC1089">
        <v>0</v>
      </c>
      <c r="AD1089">
        <v>0</v>
      </c>
      <c r="AE1089">
        <v>27</v>
      </c>
      <c r="AF1089">
        <v>1</v>
      </c>
      <c r="AG1089">
        <v>0</v>
      </c>
      <c r="AH1089" t="b">
        <v>1</v>
      </c>
    </row>
    <row r="1090" spans="1:34" x14ac:dyDescent="0.25">
      <c r="A1090" t="s">
        <v>991</v>
      </c>
      <c r="B1090" t="s">
        <v>992</v>
      </c>
      <c r="C1090" t="s">
        <v>1033</v>
      </c>
      <c r="D1090" t="b">
        <v>0</v>
      </c>
      <c r="E1090">
        <v>858</v>
      </c>
      <c r="F1090">
        <v>0</v>
      </c>
      <c r="G1090">
        <v>36</v>
      </c>
      <c r="H1090">
        <v>36</v>
      </c>
      <c r="I1090">
        <v>0</v>
      </c>
      <c r="J1090">
        <v>1</v>
      </c>
      <c r="K1090">
        <v>0</v>
      </c>
      <c r="L1090">
        <v>3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29</v>
      </c>
      <c r="AF1090">
        <v>1</v>
      </c>
      <c r="AG1090">
        <v>0</v>
      </c>
      <c r="AH1090" t="b">
        <v>1</v>
      </c>
    </row>
    <row r="1091" spans="1:34" x14ac:dyDescent="0.25">
      <c r="A1091" t="s">
        <v>991</v>
      </c>
      <c r="B1091" t="s">
        <v>992</v>
      </c>
      <c r="C1091" t="s">
        <v>1034</v>
      </c>
      <c r="D1091" t="b">
        <v>0</v>
      </c>
      <c r="E1091">
        <v>955</v>
      </c>
      <c r="F1091">
        <v>2</v>
      </c>
      <c r="G1091">
        <v>3</v>
      </c>
      <c r="H1091">
        <v>1</v>
      </c>
      <c r="I1091">
        <v>2</v>
      </c>
      <c r="J1091">
        <v>5</v>
      </c>
      <c r="K1091">
        <v>2</v>
      </c>
      <c r="L1091">
        <v>14</v>
      </c>
      <c r="M1091">
        <v>0</v>
      </c>
      <c r="N1091">
        <v>0</v>
      </c>
      <c r="O1091">
        <v>2</v>
      </c>
      <c r="P1091">
        <v>2</v>
      </c>
      <c r="Q1091">
        <v>1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1</v>
      </c>
      <c r="X1091">
        <v>1</v>
      </c>
      <c r="Y1091">
        <v>1</v>
      </c>
      <c r="Z1091">
        <v>0</v>
      </c>
      <c r="AA1091">
        <v>2</v>
      </c>
      <c r="AB1091">
        <v>0</v>
      </c>
      <c r="AC1091">
        <v>0</v>
      </c>
      <c r="AD1091">
        <v>0</v>
      </c>
      <c r="AE1091">
        <v>33</v>
      </c>
      <c r="AF1091">
        <v>1</v>
      </c>
      <c r="AG1091">
        <v>0</v>
      </c>
      <c r="AH1091" t="b">
        <v>1</v>
      </c>
    </row>
    <row r="1092" spans="1:34" x14ac:dyDescent="0.25">
      <c r="A1092" t="s">
        <v>991</v>
      </c>
      <c r="B1092" t="s">
        <v>992</v>
      </c>
      <c r="C1092" t="s">
        <v>1035</v>
      </c>
      <c r="D1092" t="b">
        <v>0</v>
      </c>
      <c r="E1092">
        <v>288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3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24</v>
      </c>
      <c r="AF1092">
        <v>1</v>
      </c>
      <c r="AG1092">
        <v>0</v>
      </c>
      <c r="AH1092" t="b">
        <v>1</v>
      </c>
    </row>
    <row r="1093" spans="1:34" x14ac:dyDescent="0.25">
      <c r="A1093" t="s">
        <v>991</v>
      </c>
      <c r="B1093" t="s">
        <v>992</v>
      </c>
      <c r="C1093" t="s">
        <v>1036</v>
      </c>
      <c r="D1093" t="b">
        <v>0</v>
      </c>
      <c r="E1093">
        <v>1491</v>
      </c>
      <c r="F1093">
        <v>2</v>
      </c>
      <c r="G1093">
        <v>9</v>
      </c>
      <c r="H1093">
        <v>5</v>
      </c>
      <c r="I1093">
        <v>4</v>
      </c>
      <c r="J1093">
        <v>2</v>
      </c>
      <c r="K1093">
        <v>4</v>
      </c>
      <c r="L1093">
        <v>11</v>
      </c>
      <c r="M1093">
        <v>0</v>
      </c>
      <c r="N1093">
        <v>3</v>
      </c>
      <c r="O1093">
        <v>2</v>
      </c>
      <c r="P1093">
        <v>4</v>
      </c>
      <c r="Q1093">
        <v>4</v>
      </c>
      <c r="R1093">
        <v>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3</v>
      </c>
      <c r="Z1093">
        <v>6</v>
      </c>
      <c r="AA1093">
        <v>1</v>
      </c>
      <c r="AB1093">
        <v>0</v>
      </c>
      <c r="AC1093">
        <v>0</v>
      </c>
      <c r="AD1093">
        <v>0</v>
      </c>
      <c r="AE1093">
        <v>42</v>
      </c>
      <c r="AF1093">
        <v>1</v>
      </c>
      <c r="AG1093">
        <v>0</v>
      </c>
      <c r="AH1093" t="b">
        <v>1</v>
      </c>
    </row>
    <row r="1094" spans="1:34" x14ac:dyDescent="0.25">
      <c r="A1094" t="s">
        <v>991</v>
      </c>
      <c r="B1094" t="s">
        <v>992</v>
      </c>
      <c r="C1094" t="s">
        <v>1037</v>
      </c>
      <c r="D1094" t="b">
        <v>0</v>
      </c>
      <c r="E1094">
        <v>991</v>
      </c>
      <c r="F1094">
        <v>3</v>
      </c>
      <c r="G1094">
        <v>3</v>
      </c>
      <c r="H1094">
        <v>1</v>
      </c>
      <c r="I1094">
        <v>2</v>
      </c>
      <c r="J1094">
        <v>1</v>
      </c>
      <c r="K1094">
        <v>2</v>
      </c>
      <c r="L1094">
        <v>5</v>
      </c>
      <c r="M1094">
        <v>0</v>
      </c>
      <c r="N1094">
        <v>0</v>
      </c>
      <c r="O1094">
        <v>1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1</v>
      </c>
      <c r="AG1094">
        <v>0</v>
      </c>
      <c r="AH1094" t="b">
        <v>1</v>
      </c>
    </row>
    <row r="1095" spans="1:34" x14ac:dyDescent="0.25">
      <c r="A1095" t="s">
        <v>991</v>
      </c>
      <c r="B1095" t="s">
        <v>992</v>
      </c>
      <c r="C1095" t="s">
        <v>1038</v>
      </c>
      <c r="D1095" t="b">
        <v>0</v>
      </c>
      <c r="E1095">
        <v>550</v>
      </c>
      <c r="F1095">
        <v>6</v>
      </c>
      <c r="G1095">
        <v>8</v>
      </c>
      <c r="H1095">
        <v>1</v>
      </c>
      <c r="I1095">
        <v>7</v>
      </c>
      <c r="J1095">
        <v>5</v>
      </c>
      <c r="K1095">
        <v>7</v>
      </c>
      <c r="L1095">
        <v>21</v>
      </c>
      <c r="M1095">
        <v>1</v>
      </c>
      <c r="N1095">
        <v>2</v>
      </c>
      <c r="O1095">
        <v>4</v>
      </c>
      <c r="P1095">
        <v>7</v>
      </c>
      <c r="Q1095">
        <v>1</v>
      </c>
      <c r="R1095">
        <v>1</v>
      </c>
      <c r="S1095">
        <v>0</v>
      </c>
      <c r="T1095">
        <v>4</v>
      </c>
      <c r="U1095">
        <v>0</v>
      </c>
      <c r="V1095">
        <v>4</v>
      </c>
      <c r="W1095">
        <v>0</v>
      </c>
      <c r="X1095">
        <v>13</v>
      </c>
      <c r="Y1095">
        <v>10</v>
      </c>
      <c r="Z1095">
        <v>4</v>
      </c>
      <c r="AA1095">
        <v>1</v>
      </c>
      <c r="AB1095">
        <v>0</v>
      </c>
      <c r="AC1095">
        <v>0</v>
      </c>
      <c r="AD1095">
        <v>0</v>
      </c>
      <c r="AE1095">
        <v>35</v>
      </c>
      <c r="AF1095">
        <v>4</v>
      </c>
      <c r="AG1095">
        <v>0</v>
      </c>
      <c r="AH1095" t="b">
        <v>1</v>
      </c>
    </row>
    <row r="1096" spans="1:34" x14ac:dyDescent="0.25">
      <c r="A1096" t="s">
        <v>991</v>
      </c>
      <c r="B1096" t="s">
        <v>992</v>
      </c>
      <c r="C1096" t="s">
        <v>1039</v>
      </c>
      <c r="D1096" t="b">
        <v>0</v>
      </c>
      <c r="E1096">
        <v>1022</v>
      </c>
      <c r="F1096">
        <v>2</v>
      </c>
      <c r="G1096">
        <v>5</v>
      </c>
      <c r="H1096">
        <v>2</v>
      </c>
      <c r="I1096">
        <v>3</v>
      </c>
      <c r="J1096">
        <v>2</v>
      </c>
      <c r="K1096">
        <v>3</v>
      </c>
      <c r="L1096">
        <v>7</v>
      </c>
      <c r="M1096">
        <v>0</v>
      </c>
      <c r="N1096">
        <v>0</v>
      </c>
      <c r="O1096">
        <v>1</v>
      </c>
      <c r="P1096">
        <v>3</v>
      </c>
      <c r="Q1096">
        <v>2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36</v>
      </c>
      <c r="AF1096">
        <v>1</v>
      </c>
      <c r="AG1096">
        <v>0</v>
      </c>
      <c r="AH1096" t="b">
        <v>1</v>
      </c>
    </row>
    <row r="1097" spans="1:34" x14ac:dyDescent="0.25">
      <c r="A1097" t="s">
        <v>991</v>
      </c>
      <c r="B1097" t="s">
        <v>992</v>
      </c>
      <c r="C1097" t="s">
        <v>330</v>
      </c>
      <c r="D1097" t="b">
        <v>0</v>
      </c>
      <c r="E1097">
        <v>1350</v>
      </c>
      <c r="F1097">
        <v>0</v>
      </c>
      <c r="G1097">
        <v>4</v>
      </c>
      <c r="H1097">
        <v>4</v>
      </c>
      <c r="I1097">
        <v>0</v>
      </c>
      <c r="J1097">
        <v>1</v>
      </c>
      <c r="K1097">
        <v>0</v>
      </c>
      <c r="L1097">
        <v>3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13</v>
      </c>
      <c r="AF1097">
        <v>1</v>
      </c>
      <c r="AG1097">
        <v>0</v>
      </c>
      <c r="AH1097" t="b">
        <v>1</v>
      </c>
    </row>
    <row r="1098" spans="1:34" x14ac:dyDescent="0.25">
      <c r="A1098" t="s">
        <v>991</v>
      </c>
      <c r="B1098" t="s">
        <v>992</v>
      </c>
      <c r="C1098" t="s">
        <v>1040</v>
      </c>
      <c r="D1098" t="b">
        <v>1</v>
      </c>
      <c r="E1098">
        <v>196</v>
      </c>
      <c r="F1098">
        <v>1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37</v>
      </c>
      <c r="M1098">
        <v>0</v>
      </c>
      <c r="N1098">
        <v>4</v>
      </c>
      <c r="O1098">
        <v>2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26</v>
      </c>
      <c r="Y1098">
        <v>22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43</v>
      </c>
      <c r="AF1098">
        <v>4</v>
      </c>
      <c r="AG1098">
        <v>0</v>
      </c>
      <c r="AH1098" t="b">
        <v>1</v>
      </c>
    </row>
    <row r="1099" spans="1:34" x14ac:dyDescent="0.25">
      <c r="A1099" t="s">
        <v>991</v>
      </c>
      <c r="B1099" t="s">
        <v>992</v>
      </c>
      <c r="C1099" t="s">
        <v>1041</v>
      </c>
      <c r="D1099" t="b">
        <v>0</v>
      </c>
      <c r="E1099">
        <v>885</v>
      </c>
      <c r="F1099">
        <v>0</v>
      </c>
      <c r="G1099">
        <v>9</v>
      </c>
      <c r="H1099">
        <v>9</v>
      </c>
      <c r="I1099">
        <v>0</v>
      </c>
      <c r="J1099">
        <v>1</v>
      </c>
      <c r="K1099">
        <v>0</v>
      </c>
      <c r="L1099">
        <v>3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19</v>
      </c>
      <c r="AF1099">
        <v>1</v>
      </c>
      <c r="AG1099">
        <v>0</v>
      </c>
      <c r="AH1099" t="b">
        <v>1</v>
      </c>
    </row>
    <row r="1100" spans="1:34" x14ac:dyDescent="0.25">
      <c r="A1100" t="s">
        <v>991</v>
      </c>
      <c r="B1100" t="s">
        <v>992</v>
      </c>
      <c r="C1100" t="s">
        <v>1042</v>
      </c>
      <c r="D1100" t="b">
        <v>0</v>
      </c>
      <c r="E1100">
        <v>1186</v>
      </c>
      <c r="F1100">
        <v>3</v>
      </c>
      <c r="G1100">
        <v>9</v>
      </c>
      <c r="H1100">
        <v>7</v>
      </c>
      <c r="I1100">
        <v>2</v>
      </c>
      <c r="J1100">
        <v>4</v>
      </c>
      <c r="K1100">
        <v>3</v>
      </c>
      <c r="L1100">
        <v>13</v>
      </c>
      <c r="M1100">
        <v>0</v>
      </c>
      <c r="N1100">
        <v>0</v>
      </c>
      <c r="O1100">
        <v>3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</v>
      </c>
      <c r="X1100">
        <v>1</v>
      </c>
      <c r="Y1100">
        <v>2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49</v>
      </c>
      <c r="AF1100">
        <v>1</v>
      </c>
      <c r="AG1100">
        <v>0</v>
      </c>
      <c r="AH1100" t="b">
        <v>1</v>
      </c>
    </row>
    <row r="1101" spans="1:34" x14ac:dyDescent="0.25">
      <c r="A1101" t="s">
        <v>991</v>
      </c>
      <c r="B1101" t="s">
        <v>992</v>
      </c>
      <c r="C1101" t="s">
        <v>1043</v>
      </c>
      <c r="D1101" t="b">
        <v>0</v>
      </c>
      <c r="E1101">
        <v>367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3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24</v>
      </c>
      <c r="AF1101">
        <v>1</v>
      </c>
      <c r="AG1101">
        <v>0</v>
      </c>
      <c r="AH1101" t="b">
        <v>1</v>
      </c>
    </row>
    <row r="1102" spans="1:34" x14ac:dyDescent="0.25">
      <c r="A1102" t="s">
        <v>991</v>
      </c>
      <c r="B1102" t="s">
        <v>992</v>
      </c>
      <c r="C1102" t="s">
        <v>1044</v>
      </c>
      <c r="D1102" t="b">
        <v>0</v>
      </c>
      <c r="E1102">
        <v>699</v>
      </c>
      <c r="F1102">
        <v>6</v>
      </c>
      <c r="G1102">
        <v>22</v>
      </c>
      <c r="H1102">
        <v>8</v>
      </c>
      <c r="I1102">
        <v>14</v>
      </c>
      <c r="J1102">
        <v>9</v>
      </c>
      <c r="K1102">
        <v>15</v>
      </c>
      <c r="L1102">
        <v>35</v>
      </c>
      <c r="M1102">
        <v>3</v>
      </c>
      <c r="N1102">
        <v>7</v>
      </c>
      <c r="O1102">
        <v>5</v>
      </c>
      <c r="P1102">
        <v>15</v>
      </c>
      <c r="Q1102">
        <v>3</v>
      </c>
      <c r="R1102">
        <v>1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3</v>
      </c>
      <c r="Y1102">
        <v>10</v>
      </c>
      <c r="Z1102">
        <v>2</v>
      </c>
      <c r="AA1102">
        <v>2</v>
      </c>
      <c r="AB1102">
        <v>0</v>
      </c>
      <c r="AC1102">
        <v>0</v>
      </c>
      <c r="AD1102">
        <v>0</v>
      </c>
      <c r="AE1102">
        <v>56</v>
      </c>
      <c r="AF1102">
        <v>1</v>
      </c>
      <c r="AG1102">
        <v>0</v>
      </c>
      <c r="AH1102" t="b">
        <v>1</v>
      </c>
    </row>
    <row r="1103" spans="1:34" x14ac:dyDescent="0.25">
      <c r="A1103" t="s">
        <v>991</v>
      </c>
      <c r="B1103" t="s">
        <v>992</v>
      </c>
      <c r="C1103" t="s">
        <v>1045</v>
      </c>
      <c r="D1103" t="b">
        <v>0</v>
      </c>
      <c r="E1103">
        <v>1367</v>
      </c>
      <c r="F1103">
        <v>1</v>
      </c>
      <c r="G1103">
        <v>93</v>
      </c>
      <c r="H1103">
        <v>93</v>
      </c>
      <c r="I1103">
        <v>0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3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30</v>
      </c>
      <c r="AF1103">
        <v>1025</v>
      </c>
      <c r="AG1103">
        <v>0</v>
      </c>
      <c r="AH1103" t="b">
        <v>1</v>
      </c>
    </row>
    <row r="1104" spans="1:34" x14ac:dyDescent="0.25">
      <c r="A1104" t="s">
        <v>991</v>
      </c>
      <c r="B1104" t="s">
        <v>992</v>
      </c>
      <c r="C1104" t="s">
        <v>1046</v>
      </c>
      <c r="D1104" t="b">
        <v>0</v>
      </c>
      <c r="E1104">
        <v>1532</v>
      </c>
      <c r="F1104">
        <v>2</v>
      </c>
      <c r="G1104">
        <v>6</v>
      </c>
      <c r="H1104">
        <v>4</v>
      </c>
      <c r="I1104">
        <v>2</v>
      </c>
      <c r="J1104">
        <v>1</v>
      </c>
      <c r="K1104">
        <v>5</v>
      </c>
      <c r="L1104">
        <v>8</v>
      </c>
      <c r="M1104">
        <v>0</v>
      </c>
      <c r="N1104">
        <v>5</v>
      </c>
      <c r="O1104">
        <v>1</v>
      </c>
      <c r="P1104">
        <v>5</v>
      </c>
      <c r="Q1104">
        <v>2</v>
      </c>
      <c r="R1104">
        <v>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5</v>
      </c>
      <c r="Z1104">
        <v>3</v>
      </c>
      <c r="AA1104">
        <v>0</v>
      </c>
      <c r="AB1104">
        <v>0</v>
      </c>
      <c r="AC1104">
        <v>0</v>
      </c>
      <c r="AD1104">
        <v>0</v>
      </c>
      <c r="AE1104">
        <v>16</v>
      </c>
      <c r="AF1104">
        <v>1</v>
      </c>
      <c r="AG1104">
        <v>0</v>
      </c>
      <c r="AH1104" t="b">
        <v>1</v>
      </c>
    </row>
    <row r="1105" spans="1:34" x14ac:dyDescent="0.25">
      <c r="A1105" t="s">
        <v>991</v>
      </c>
      <c r="B1105" t="s">
        <v>992</v>
      </c>
      <c r="C1105" t="s">
        <v>201</v>
      </c>
      <c r="D1105" t="b">
        <v>0</v>
      </c>
      <c r="E1105">
        <v>1136</v>
      </c>
      <c r="F1105">
        <v>2</v>
      </c>
      <c r="G1105">
        <v>3</v>
      </c>
      <c r="H1105">
        <v>1</v>
      </c>
      <c r="I1105">
        <v>2</v>
      </c>
      <c r="J1105">
        <v>2</v>
      </c>
      <c r="K1105">
        <v>3</v>
      </c>
      <c r="L1105">
        <v>8</v>
      </c>
      <c r="M1105">
        <v>0</v>
      </c>
      <c r="N1105">
        <v>0</v>
      </c>
      <c r="O1105">
        <v>1</v>
      </c>
      <c r="P1105">
        <v>3</v>
      </c>
      <c r="Q1105">
        <v>2</v>
      </c>
      <c r="R1105">
        <v>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19</v>
      </c>
      <c r="AF1105">
        <v>1</v>
      </c>
      <c r="AG1105">
        <v>0</v>
      </c>
      <c r="AH1105" t="b">
        <v>1</v>
      </c>
    </row>
    <row r="1106" spans="1:34" x14ac:dyDescent="0.25">
      <c r="A1106" t="s">
        <v>991</v>
      </c>
      <c r="B1106" t="s">
        <v>992</v>
      </c>
      <c r="C1106" t="s">
        <v>173</v>
      </c>
      <c r="D1106" t="b">
        <v>0</v>
      </c>
      <c r="E1106">
        <v>1663</v>
      </c>
      <c r="F1106">
        <v>1</v>
      </c>
      <c r="G1106">
        <v>1</v>
      </c>
      <c r="H1106">
        <v>0</v>
      </c>
      <c r="I1106">
        <v>1</v>
      </c>
      <c r="J1106">
        <v>1</v>
      </c>
      <c r="K1106">
        <v>2</v>
      </c>
      <c r="L1106">
        <v>7</v>
      </c>
      <c r="M1106">
        <v>0</v>
      </c>
      <c r="N1106">
        <v>0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20</v>
      </c>
      <c r="AF1106">
        <v>2</v>
      </c>
      <c r="AG1106">
        <v>0</v>
      </c>
      <c r="AH1106" t="b">
        <v>1</v>
      </c>
    </row>
    <row r="1107" spans="1:34" x14ac:dyDescent="0.25">
      <c r="A1107" t="s">
        <v>991</v>
      </c>
      <c r="B1107" t="s">
        <v>992</v>
      </c>
      <c r="C1107" t="s">
        <v>1047</v>
      </c>
      <c r="D1107" t="b">
        <v>0</v>
      </c>
      <c r="E1107">
        <v>301</v>
      </c>
      <c r="F1107">
        <v>1</v>
      </c>
      <c r="G1107">
        <v>1</v>
      </c>
      <c r="H1107">
        <v>0</v>
      </c>
      <c r="I1107">
        <v>1</v>
      </c>
      <c r="J1107">
        <v>1</v>
      </c>
      <c r="K1107">
        <v>1</v>
      </c>
      <c r="L1107">
        <v>4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33</v>
      </c>
      <c r="AF1107">
        <v>1</v>
      </c>
      <c r="AG1107">
        <v>0</v>
      </c>
      <c r="AH1107" t="b">
        <v>1</v>
      </c>
    </row>
    <row r="1108" spans="1:34" x14ac:dyDescent="0.25">
      <c r="A1108" t="s">
        <v>991</v>
      </c>
      <c r="B1108" t="s">
        <v>992</v>
      </c>
      <c r="C1108" t="s">
        <v>1048</v>
      </c>
      <c r="D1108" t="b">
        <v>0</v>
      </c>
      <c r="E1108">
        <v>1152</v>
      </c>
      <c r="F1108">
        <v>1</v>
      </c>
      <c r="G1108">
        <v>72</v>
      </c>
      <c r="H1108">
        <v>72</v>
      </c>
      <c r="I1108">
        <v>0</v>
      </c>
      <c r="J1108">
        <v>1</v>
      </c>
      <c r="K1108">
        <v>0</v>
      </c>
      <c r="L1108">
        <v>3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9</v>
      </c>
      <c r="AF1108">
        <v>1</v>
      </c>
      <c r="AG1108">
        <v>0</v>
      </c>
      <c r="AH1108" t="b">
        <v>1</v>
      </c>
    </row>
    <row r="1109" spans="1:34" x14ac:dyDescent="0.25">
      <c r="A1109" t="s">
        <v>991</v>
      </c>
      <c r="B1109" t="s">
        <v>992</v>
      </c>
      <c r="C1109" t="s">
        <v>179</v>
      </c>
      <c r="D1109" t="b">
        <v>0</v>
      </c>
      <c r="E1109">
        <v>1646</v>
      </c>
      <c r="F1109">
        <v>1</v>
      </c>
      <c r="G1109">
        <v>1</v>
      </c>
      <c r="H1109">
        <v>0</v>
      </c>
      <c r="I1109">
        <v>1</v>
      </c>
      <c r="J1109">
        <v>1</v>
      </c>
      <c r="K1109">
        <v>2</v>
      </c>
      <c r="L1109">
        <v>7</v>
      </c>
      <c r="M1109">
        <v>0</v>
      </c>
      <c r="N1109">
        <v>0</v>
      </c>
      <c r="O1109">
        <v>1</v>
      </c>
      <c r="P1109">
        <v>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15</v>
      </c>
      <c r="AF1109">
        <v>2</v>
      </c>
      <c r="AG1109">
        <v>0</v>
      </c>
      <c r="AH1109" t="b">
        <v>1</v>
      </c>
    </row>
    <row r="1110" spans="1:34" x14ac:dyDescent="0.25">
      <c r="A1110" t="s">
        <v>991</v>
      </c>
      <c r="B1110" t="s">
        <v>992</v>
      </c>
      <c r="C1110" t="s">
        <v>335</v>
      </c>
      <c r="D1110" t="b">
        <v>0</v>
      </c>
      <c r="E1110">
        <v>1362</v>
      </c>
      <c r="F1110">
        <v>1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4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22</v>
      </c>
      <c r="AF1110">
        <v>1</v>
      </c>
      <c r="AG1110">
        <v>0</v>
      </c>
      <c r="AH1110" t="b">
        <v>1</v>
      </c>
    </row>
    <row r="1111" spans="1:34" x14ac:dyDescent="0.25">
      <c r="A1111" t="s">
        <v>991</v>
      </c>
      <c r="B1111" t="s">
        <v>992</v>
      </c>
      <c r="C1111" t="s">
        <v>1049</v>
      </c>
      <c r="D1111" t="b">
        <v>0</v>
      </c>
      <c r="E1111">
        <v>353</v>
      </c>
      <c r="F1111">
        <v>2</v>
      </c>
      <c r="G1111">
        <v>2</v>
      </c>
      <c r="H1111">
        <v>0</v>
      </c>
      <c r="I1111">
        <v>2</v>
      </c>
      <c r="J1111">
        <v>1</v>
      </c>
      <c r="K1111">
        <v>2</v>
      </c>
      <c r="L1111">
        <v>5</v>
      </c>
      <c r="M1111">
        <v>0</v>
      </c>
      <c r="N1111">
        <v>0</v>
      </c>
      <c r="O1111">
        <v>1</v>
      </c>
      <c r="P1111">
        <v>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32</v>
      </c>
      <c r="AF1111">
        <v>1</v>
      </c>
      <c r="AG1111">
        <v>0</v>
      </c>
      <c r="AH1111" t="b">
        <v>1</v>
      </c>
    </row>
    <row r="1112" spans="1:34" x14ac:dyDescent="0.25">
      <c r="A1112" t="s">
        <v>991</v>
      </c>
      <c r="B1112" t="s">
        <v>992</v>
      </c>
      <c r="C1112" t="s">
        <v>1050</v>
      </c>
      <c r="D1112" t="b">
        <v>0</v>
      </c>
      <c r="E1112">
        <v>1165</v>
      </c>
      <c r="F1112">
        <v>2</v>
      </c>
      <c r="G1112">
        <v>12</v>
      </c>
      <c r="H1112">
        <v>11</v>
      </c>
      <c r="I1112">
        <v>1</v>
      </c>
      <c r="J1112">
        <v>1</v>
      </c>
      <c r="K1112">
        <v>1</v>
      </c>
      <c r="L1112">
        <v>3</v>
      </c>
      <c r="M1112">
        <v>0</v>
      </c>
      <c r="N1112">
        <v>0</v>
      </c>
      <c r="O1112">
        <v>1</v>
      </c>
      <c r="P1112">
        <v>1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23</v>
      </c>
      <c r="AF1112">
        <v>1</v>
      </c>
      <c r="AG1112">
        <v>0</v>
      </c>
      <c r="AH1112" t="b">
        <v>1</v>
      </c>
    </row>
    <row r="1113" spans="1:34" x14ac:dyDescent="0.25">
      <c r="A1113" t="s">
        <v>991</v>
      </c>
      <c r="B1113" t="s">
        <v>992</v>
      </c>
      <c r="C1113" t="s">
        <v>1051</v>
      </c>
      <c r="D1113" t="b">
        <v>0</v>
      </c>
      <c r="E1113">
        <v>1212</v>
      </c>
      <c r="F1113">
        <v>2</v>
      </c>
      <c r="G1113">
        <v>13</v>
      </c>
      <c r="H1113">
        <v>12</v>
      </c>
      <c r="I1113">
        <v>1</v>
      </c>
      <c r="J1113">
        <v>1</v>
      </c>
      <c r="K1113">
        <v>1</v>
      </c>
      <c r="L1113">
        <v>3</v>
      </c>
      <c r="M1113">
        <v>0</v>
      </c>
      <c r="N1113">
        <v>0</v>
      </c>
      <c r="O1113">
        <v>2</v>
      </c>
      <c r="P1113">
        <v>1</v>
      </c>
      <c r="Q1113">
        <v>1</v>
      </c>
      <c r="R1113">
        <v>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22</v>
      </c>
      <c r="AF1113">
        <v>1</v>
      </c>
      <c r="AG1113">
        <v>0</v>
      </c>
      <c r="AH1113" t="b">
        <v>1</v>
      </c>
    </row>
    <row r="1114" spans="1:34" x14ac:dyDescent="0.25">
      <c r="A1114" t="s">
        <v>991</v>
      </c>
      <c r="B1114" t="s">
        <v>992</v>
      </c>
      <c r="C1114" t="s">
        <v>1052</v>
      </c>
      <c r="D1114" t="b">
        <v>0</v>
      </c>
      <c r="E1114">
        <v>421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3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24</v>
      </c>
      <c r="AF1114">
        <v>1</v>
      </c>
      <c r="AG1114">
        <v>0</v>
      </c>
      <c r="AH1114" t="b">
        <v>1</v>
      </c>
    </row>
    <row r="1115" spans="1:34" x14ac:dyDescent="0.25">
      <c r="A1115" t="s">
        <v>991</v>
      </c>
      <c r="B1115" t="s">
        <v>992</v>
      </c>
      <c r="C1115" t="s">
        <v>1053</v>
      </c>
      <c r="D1115" t="b">
        <v>0</v>
      </c>
      <c r="E1115">
        <v>929</v>
      </c>
      <c r="F1115">
        <v>0</v>
      </c>
      <c r="G1115">
        <v>5</v>
      </c>
      <c r="H1115">
        <v>5</v>
      </c>
      <c r="I1115">
        <v>0</v>
      </c>
      <c r="J1115">
        <v>1</v>
      </c>
      <c r="K1115">
        <v>0</v>
      </c>
      <c r="L1115">
        <v>3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17</v>
      </c>
      <c r="AF1115">
        <v>1</v>
      </c>
      <c r="AG1115">
        <v>0</v>
      </c>
      <c r="AH1115" t="b">
        <v>1</v>
      </c>
    </row>
    <row r="1116" spans="1:34" x14ac:dyDescent="0.25">
      <c r="A1116" t="s">
        <v>991</v>
      </c>
      <c r="B1116" t="s">
        <v>992</v>
      </c>
      <c r="C1116" t="s">
        <v>1054</v>
      </c>
      <c r="D1116" t="b">
        <v>0</v>
      </c>
      <c r="E1116">
        <v>1322</v>
      </c>
      <c r="F1116">
        <v>1</v>
      </c>
      <c r="G1116">
        <v>8</v>
      </c>
      <c r="H1116">
        <v>8</v>
      </c>
      <c r="I1116">
        <v>0</v>
      </c>
      <c r="J1116">
        <v>1</v>
      </c>
      <c r="K1116">
        <v>0</v>
      </c>
      <c r="L1116">
        <v>3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16</v>
      </c>
      <c r="AF1116">
        <v>1</v>
      </c>
      <c r="AG1116">
        <v>0</v>
      </c>
      <c r="AH1116" t="b">
        <v>1</v>
      </c>
    </row>
    <row r="1117" spans="1:34" x14ac:dyDescent="0.25">
      <c r="A1117" t="s">
        <v>1055</v>
      </c>
      <c r="B1117" t="s">
        <v>1056</v>
      </c>
      <c r="C1117" t="s">
        <v>50</v>
      </c>
      <c r="D1117" t="b">
        <v>0</v>
      </c>
      <c r="E1117">
        <v>54</v>
      </c>
      <c r="F1117">
        <v>2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6</v>
      </c>
      <c r="M1117">
        <v>0</v>
      </c>
      <c r="N1117">
        <v>2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15</v>
      </c>
      <c r="AF1117">
        <v>1</v>
      </c>
      <c r="AG1117">
        <v>0</v>
      </c>
      <c r="AH1117" t="b">
        <v>1</v>
      </c>
    </row>
    <row r="1118" spans="1:34" x14ac:dyDescent="0.25">
      <c r="A1118" t="s">
        <v>1055</v>
      </c>
      <c r="B1118" t="s">
        <v>1056</v>
      </c>
      <c r="C1118" t="s">
        <v>61</v>
      </c>
      <c r="D1118" t="b">
        <v>0</v>
      </c>
      <c r="E1118">
        <v>65</v>
      </c>
      <c r="F1118">
        <v>2</v>
      </c>
      <c r="G1118">
        <v>0</v>
      </c>
      <c r="H1118">
        <v>0</v>
      </c>
      <c r="I1118">
        <v>0</v>
      </c>
      <c r="J1118">
        <v>1</v>
      </c>
      <c r="K1118">
        <v>5</v>
      </c>
      <c r="L1118">
        <v>7</v>
      </c>
      <c r="M1118">
        <v>0</v>
      </c>
      <c r="N1118">
        <v>2</v>
      </c>
      <c r="O1118">
        <v>0</v>
      </c>
      <c r="P1118">
        <v>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2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16</v>
      </c>
      <c r="AF1118">
        <v>1</v>
      </c>
      <c r="AG1118">
        <v>0</v>
      </c>
      <c r="AH1118" t="b">
        <v>1</v>
      </c>
    </row>
    <row r="1119" spans="1:34" x14ac:dyDescent="0.25">
      <c r="A1119" t="s">
        <v>1055</v>
      </c>
      <c r="B1119" t="s">
        <v>1056</v>
      </c>
      <c r="C1119" t="s">
        <v>43</v>
      </c>
      <c r="D1119" t="b">
        <v>0</v>
      </c>
      <c r="E1119">
        <v>77</v>
      </c>
      <c r="F1119">
        <v>2</v>
      </c>
      <c r="G1119">
        <v>0</v>
      </c>
      <c r="H1119">
        <v>0</v>
      </c>
      <c r="I1119">
        <v>0</v>
      </c>
      <c r="J1119">
        <v>1</v>
      </c>
      <c r="K1119">
        <v>2</v>
      </c>
      <c r="L1119">
        <v>5</v>
      </c>
      <c r="M1119">
        <v>0</v>
      </c>
      <c r="N1119">
        <v>2</v>
      </c>
      <c r="O1119">
        <v>0</v>
      </c>
      <c r="P1119">
        <v>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13</v>
      </c>
      <c r="AF1119">
        <v>1</v>
      </c>
      <c r="AG1119">
        <v>0</v>
      </c>
      <c r="AH1119" t="b">
        <v>1</v>
      </c>
    </row>
    <row r="1120" spans="1:34" x14ac:dyDescent="0.25">
      <c r="A1120" t="s">
        <v>1057</v>
      </c>
      <c r="B1120" t="s">
        <v>1058</v>
      </c>
      <c r="C1120" t="s">
        <v>61</v>
      </c>
      <c r="D1120" t="b">
        <v>0</v>
      </c>
      <c r="E1120">
        <v>88</v>
      </c>
      <c r="F1120">
        <v>3</v>
      </c>
      <c r="G1120">
        <v>1</v>
      </c>
      <c r="H1120">
        <v>0</v>
      </c>
      <c r="I1120">
        <v>1</v>
      </c>
      <c r="J1120">
        <v>1</v>
      </c>
      <c r="K1120">
        <v>5</v>
      </c>
      <c r="L1120">
        <v>7</v>
      </c>
      <c r="M1120">
        <v>0</v>
      </c>
      <c r="N1120">
        <v>2</v>
      </c>
      <c r="O1120">
        <v>0</v>
      </c>
      <c r="P1120">
        <v>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</v>
      </c>
      <c r="X1120">
        <v>5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17</v>
      </c>
      <c r="AF1120">
        <v>1</v>
      </c>
      <c r="AG1120">
        <v>0</v>
      </c>
      <c r="AH1120" t="b">
        <v>1</v>
      </c>
    </row>
    <row r="1121" spans="1:34" x14ac:dyDescent="0.25">
      <c r="A1121" t="s">
        <v>1057</v>
      </c>
      <c r="B1121" t="s">
        <v>1058</v>
      </c>
      <c r="C1121" t="s">
        <v>43</v>
      </c>
      <c r="D1121" t="b">
        <v>0</v>
      </c>
      <c r="E1121">
        <v>100</v>
      </c>
      <c r="F1121">
        <v>3</v>
      </c>
      <c r="G1121">
        <v>1</v>
      </c>
      <c r="H1121">
        <v>0</v>
      </c>
      <c r="I1121">
        <v>1</v>
      </c>
      <c r="J1121">
        <v>1</v>
      </c>
      <c r="K1121">
        <v>2</v>
      </c>
      <c r="L1121">
        <v>5</v>
      </c>
      <c r="M1121">
        <v>0</v>
      </c>
      <c r="N1121">
        <v>2</v>
      </c>
      <c r="O1121">
        <v>0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</v>
      </c>
      <c r="X1121">
        <v>5</v>
      </c>
      <c r="Y1121">
        <v>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14</v>
      </c>
      <c r="AF1121">
        <v>1</v>
      </c>
      <c r="AG1121">
        <v>0</v>
      </c>
      <c r="AH1121" t="b">
        <v>1</v>
      </c>
    </row>
    <row r="1122" spans="1:34" x14ac:dyDescent="0.25">
      <c r="A1122" t="s">
        <v>1057</v>
      </c>
      <c r="B1122" t="s">
        <v>1058</v>
      </c>
      <c r="C1122" t="s">
        <v>50</v>
      </c>
      <c r="D1122" t="b">
        <v>0</v>
      </c>
      <c r="E1122">
        <v>55</v>
      </c>
      <c r="F1122">
        <v>3</v>
      </c>
      <c r="G1122">
        <v>1</v>
      </c>
      <c r="H1122">
        <v>0</v>
      </c>
      <c r="I1122">
        <v>1</v>
      </c>
      <c r="J1122">
        <v>1</v>
      </c>
      <c r="K1122">
        <v>2</v>
      </c>
      <c r="L1122">
        <v>22</v>
      </c>
      <c r="M1122">
        <v>0</v>
      </c>
      <c r="N1122">
        <v>2</v>
      </c>
      <c r="O1122">
        <v>0</v>
      </c>
      <c r="P1122">
        <v>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40</v>
      </c>
      <c r="X1122">
        <v>50</v>
      </c>
      <c r="Y1122">
        <v>10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18</v>
      </c>
      <c r="AF1122">
        <v>1</v>
      </c>
      <c r="AG1122">
        <v>0</v>
      </c>
      <c r="AH1122" t="b">
        <v>1</v>
      </c>
    </row>
    <row r="1123" spans="1:34" x14ac:dyDescent="0.25">
      <c r="A1123" t="s">
        <v>1059</v>
      </c>
      <c r="B1123" t="s">
        <v>1060</v>
      </c>
      <c r="C1123" t="s">
        <v>320</v>
      </c>
      <c r="D1123" t="b">
        <v>0</v>
      </c>
      <c r="E1123">
        <v>507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3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20</v>
      </c>
      <c r="AF1123">
        <v>1</v>
      </c>
      <c r="AG1123">
        <v>0</v>
      </c>
      <c r="AH1123" t="b">
        <v>1</v>
      </c>
    </row>
    <row r="1124" spans="1:34" x14ac:dyDescent="0.25">
      <c r="A1124" t="s">
        <v>1059</v>
      </c>
      <c r="B1124" t="s">
        <v>1060</v>
      </c>
      <c r="C1124" t="s">
        <v>1061</v>
      </c>
      <c r="D1124" t="b">
        <v>0</v>
      </c>
      <c r="E1124">
        <v>1151</v>
      </c>
      <c r="F1124">
        <v>1</v>
      </c>
      <c r="G1124">
        <v>2</v>
      </c>
      <c r="H1124">
        <v>1</v>
      </c>
      <c r="I1124">
        <v>1</v>
      </c>
      <c r="J1124">
        <v>2</v>
      </c>
      <c r="K1124">
        <v>2</v>
      </c>
      <c r="L1124">
        <v>6</v>
      </c>
      <c r="M1124">
        <v>0</v>
      </c>
      <c r="N1124">
        <v>0</v>
      </c>
      <c r="O1124">
        <v>1</v>
      </c>
      <c r="P1124">
        <v>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36</v>
      </c>
      <c r="AF1124">
        <v>1</v>
      </c>
      <c r="AG1124">
        <v>0</v>
      </c>
      <c r="AH1124" t="b">
        <v>1</v>
      </c>
    </row>
    <row r="1125" spans="1:34" x14ac:dyDescent="0.25">
      <c r="A1125" t="s">
        <v>1059</v>
      </c>
      <c r="B1125" t="s">
        <v>1060</v>
      </c>
      <c r="C1125" t="s">
        <v>1062</v>
      </c>
      <c r="D1125" t="b">
        <v>0</v>
      </c>
      <c r="E1125">
        <v>1925</v>
      </c>
      <c r="F1125">
        <v>3</v>
      </c>
      <c r="G1125">
        <v>2</v>
      </c>
      <c r="H1125">
        <v>0</v>
      </c>
      <c r="I1125">
        <v>2</v>
      </c>
      <c r="J1125">
        <v>1</v>
      </c>
      <c r="K1125">
        <v>2</v>
      </c>
      <c r="L1125">
        <v>5</v>
      </c>
      <c r="M1125">
        <v>0</v>
      </c>
      <c r="N1125">
        <v>0</v>
      </c>
      <c r="O1125">
        <v>1</v>
      </c>
      <c r="P1125">
        <v>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23</v>
      </c>
      <c r="AF1125">
        <v>1</v>
      </c>
      <c r="AG1125">
        <v>0</v>
      </c>
      <c r="AH1125" t="b">
        <v>1</v>
      </c>
    </row>
    <row r="1126" spans="1:34" x14ac:dyDescent="0.25">
      <c r="A1126" t="s">
        <v>1059</v>
      </c>
      <c r="B1126" t="s">
        <v>1060</v>
      </c>
      <c r="C1126" t="s">
        <v>1063</v>
      </c>
      <c r="D1126" t="b">
        <v>0</v>
      </c>
      <c r="E1126">
        <v>1007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3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18</v>
      </c>
      <c r="AF1126">
        <v>1</v>
      </c>
      <c r="AG1126">
        <v>0</v>
      </c>
      <c r="AH1126" t="b">
        <v>1</v>
      </c>
    </row>
    <row r="1127" spans="1:34" x14ac:dyDescent="0.25">
      <c r="A1127" t="s">
        <v>1059</v>
      </c>
      <c r="B1127" t="s">
        <v>1060</v>
      </c>
      <c r="C1127" t="s">
        <v>1064</v>
      </c>
      <c r="D1127" t="b">
        <v>0</v>
      </c>
      <c r="E1127">
        <v>546</v>
      </c>
      <c r="F1127">
        <v>3</v>
      </c>
      <c r="G1127">
        <v>2</v>
      </c>
      <c r="H1127">
        <v>0</v>
      </c>
      <c r="I1127">
        <v>2</v>
      </c>
      <c r="J1127">
        <v>1</v>
      </c>
      <c r="K1127">
        <v>2</v>
      </c>
      <c r="L1127">
        <v>5</v>
      </c>
      <c r="M1127">
        <v>0</v>
      </c>
      <c r="N1127">
        <v>0</v>
      </c>
      <c r="O1127">
        <v>1</v>
      </c>
      <c r="P1127">
        <v>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25</v>
      </c>
      <c r="AF1127">
        <v>1</v>
      </c>
      <c r="AG1127">
        <v>0</v>
      </c>
      <c r="AH1127" t="b">
        <v>1</v>
      </c>
    </row>
    <row r="1128" spans="1:34" x14ac:dyDescent="0.25">
      <c r="A1128" t="s">
        <v>1059</v>
      </c>
      <c r="B1128" t="s">
        <v>1060</v>
      </c>
      <c r="C1128" t="s">
        <v>457</v>
      </c>
      <c r="D1128" t="b">
        <v>0</v>
      </c>
      <c r="E1128">
        <v>1563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3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11</v>
      </c>
      <c r="AF1128">
        <v>1</v>
      </c>
      <c r="AG1128">
        <v>0</v>
      </c>
      <c r="AH1128" t="b">
        <v>1</v>
      </c>
    </row>
    <row r="1129" spans="1:34" x14ac:dyDescent="0.25">
      <c r="A1129" t="s">
        <v>1059</v>
      </c>
      <c r="B1129" t="s">
        <v>1060</v>
      </c>
      <c r="C1129" t="s">
        <v>1065</v>
      </c>
      <c r="D1129" t="b">
        <v>0</v>
      </c>
      <c r="E1129">
        <v>1938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3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18</v>
      </c>
      <c r="AF1129">
        <v>1</v>
      </c>
      <c r="AG1129">
        <v>0</v>
      </c>
      <c r="AH1129" t="b">
        <v>1</v>
      </c>
    </row>
    <row r="1130" spans="1:34" x14ac:dyDescent="0.25">
      <c r="A1130" t="s">
        <v>1059</v>
      </c>
      <c r="B1130" t="s">
        <v>1060</v>
      </c>
      <c r="C1130" t="s">
        <v>84</v>
      </c>
      <c r="D1130" t="b">
        <v>0</v>
      </c>
      <c r="E1130">
        <v>3150</v>
      </c>
      <c r="F1130">
        <v>3</v>
      </c>
      <c r="G1130">
        <v>4</v>
      </c>
      <c r="H1130">
        <v>0</v>
      </c>
      <c r="I1130">
        <v>4</v>
      </c>
      <c r="J1130">
        <v>3</v>
      </c>
      <c r="K1130">
        <v>6</v>
      </c>
      <c r="L1130">
        <v>19</v>
      </c>
      <c r="M1130">
        <v>1</v>
      </c>
      <c r="N1130">
        <v>1</v>
      </c>
      <c r="O1130">
        <v>0</v>
      </c>
      <c r="P1130">
        <v>6</v>
      </c>
      <c r="Q1130">
        <v>0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11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19</v>
      </c>
      <c r="AF1130">
        <v>1</v>
      </c>
      <c r="AG1130">
        <v>0</v>
      </c>
      <c r="AH1130" t="b">
        <v>1</v>
      </c>
    </row>
    <row r="1131" spans="1:34" x14ac:dyDescent="0.25">
      <c r="A1131" t="s">
        <v>1059</v>
      </c>
      <c r="B1131" t="s">
        <v>1060</v>
      </c>
      <c r="C1131" t="s">
        <v>1066</v>
      </c>
      <c r="D1131" t="b">
        <v>0</v>
      </c>
      <c r="E1131">
        <v>1998</v>
      </c>
      <c r="F1131">
        <v>2</v>
      </c>
      <c r="G1131">
        <v>2</v>
      </c>
      <c r="H1131">
        <v>1</v>
      </c>
      <c r="I1131">
        <v>1</v>
      </c>
      <c r="J1131">
        <v>1</v>
      </c>
      <c r="K1131">
        <v>1</v>
      </c>
      <c r="L1131">
        <v>4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36</v>
      </c>
      <c r="AF1131">
        <v>1</v>
      </c>
      <c r="AG1131">
        <v>0</v>
      </c>
      <c r="AH1131" t="b">
        <v>1</v>
      </c>
    </row>
    <row r="1132" spans="1:34" x14ac:dyDescent="0.25">
      <c r="A1132" t="s">
        <v>1059</v>
      </c>
      <c r="B1132" t="s">
        <v>1060</v>
      </c>
      <c r="C1132" t="s">
        <v>1067</v>
      </c>
      <c r="D1132" t="b">
        <v>0</v>
      </c>
      <c r="E1132">
        <v>1588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3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11</v>
      </c>
      <c r="AF1132">
        <v>1</v>
      </c>
      <c r="AG1132">
        <v>0</v>
      </c>
      <c r="AH1132" t="b">
        <v>1</v>
      </c>
    </row>
    <row r="1133" spans="1:34" x14ac:dyDescent="0.25">
      <c r="A1133" t="s">
        <v>1059</v>
      </c>
      <c r="B1133" t="s">
        <v>1060</v>
      </c>
      <c r="C1133" t="s">
        <v>1068</v>
      </c>
      <c r="D1133" t="b">
        <v>0</v>
      </c>
      <c r="E1133">
        <v>1855</v>
      </c>
      <c r="F1133">
        <v>0</v>
      </c>
      <c r="G1133">
        <v>1</v>
      </c>
      <c r="H1133">
        <v>1</v>
      </c>
      <c r="I1133">
        <v>0</v>
      </c>
      <c r="J1133">
        <v>1</v>
      </c>
      <c r="K1133">
        <v>0</v>
      </c>
      <c r="L1133">
        <v>3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28</v>
      </c>
      <c r="AF1133">
        <v>1</v>
      </c>
      <c r="AG1133">
        <v>0</v>
      </c>
      <c r="AH1133" t="b">
        <v>1</v>
      </c>
    </row>
    <row r="1134" spans="1:34" x14ac:dyDescent="0.25">
      <c r="A1134" t="s">
        <v>1059</v>
      </c>
      <c r="B1134" t="s">
        <v>1060</v>
      </c>
      <c r="C1134" t="s">
        <v>1069</v>
      </c>
      <c r="D1134" t="b">
        <v>0</v>
      </c>
      <c r="E1134">
        <v>1600</v>
      </c>
      <c r="F1134">
        <v>2</v>
      </c>
      <c r="G1134">
        <v>2</v>
      </c>
      <c r="H1134">
        <v>0</v>
      </c>
      <c r="I1134">
        <v>2</v>
      </c>
      <c r="J1134">
        <v>1</v>
      </c>
      <c r="K1134">
        <v>2</v>
      </c>
      <c r="L1134">
        <v>5</v>
      </c>
      <c r="M1134">
        <v>0</v>
      </c>
      <c r="N1134">
        <v>0</v>
      </c>
      <c r="O1134">
        <v>1</v>
      </c>
      <c r="P1134">
        <v>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20</v>
      </c>
      <c r="AF1134">
        <v>1</v>
      </c>
      <c r="AG1134">
        <v>0</v>
      </c>
      <c r="AH1134" t="b">
        <v>1</v>
      </c>
    </row>
    <row r="1135" spans="1:34" x14ac:dyDescent="0.25">
      <c r="A1135" t="s">
        <v>1059</v>
      </c>
      <c r="B1135" t="s">
        <v>1060</v>
      </c>
      <c r="C1135" t="s">
        <v>1070</v>
      </c>
      <c r="D1135" t="b">
        <v>0</v>
      </c>
      <c r="E1135">
        <v>534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3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18</v>
      </c>
      <c r="AF1135">
        <v>1</v>
      </c>
      <c r="AG1135">
        <v>0</v>
      </c>
      <c r="AH1135" t="b">
        <v>1</v>
      </c>
    </row>
    <row r="1136" spans="1:34" x14ac:dyDescent="0.25">
      <c r="A1136" t="s">
        <v>1059</v>
      </c>
      <c r="B1136" t="s">
        <v>1060</v>
      </c>
      <c r="C1136" t="s">
        <v>1071</v>
      </c>
      <c r="D1136" t="b">
        <v>0</v>
      </c>
      <c r="E1136">
        <v>1552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3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27</v>
      </c>
      <c r="AF1136">
        <v>4</v>
      </c>
      <c r="AG1136">
        <v>0</v>
      </c>
      <c r="AH1136" t="b">
        <v>1</v>
      </c>
    </row>
    <row r="1137" spans="1:34" x14ac:dyDescent="0.25">
      <c r="A1137" t="s">
        <v>1059</v>
      </c>
      <c r="B1137" t="s">
        <v>1060</v>
      </c>
      <c r="C1137" t="s">
        <v>1072</v>
      </c>
      <c r="D1137" t="b">
        <v>1</v>
      </c>
      <c r="E1137">
        <v>381</v>
      </c>
      <c r="F1137">
        <v>5</v>
      </c>
      <c r="G1137">
        <v>4</v>
      </c>
      <c r="H1137">
        <v>0</v>
      </c>
      <c r="I1137">
        <v>4</v>
      </c>
      <c r="J1137">
        <v>2</v>
      </c>
      <c r="K1137">
        <v>1</v>
      </c>
      <c r="L1137">
        <v>45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10</v>
      </c>
      <c r="Y1137">
        <v>39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45</v>
      </c>
      <c r="AF1137">
        <v>1</v>
      </c>
      <c r="AG1137">
        <v>0</v>
      </c>
      <c r="AH1137" t="b">
        <v>1</v>
      </c>
    </row>
    <row r="1138" spans="1:34" x14ac:dyDescent="0.25">
      <c r="A1138" t="s">
        <v>1059</v>
      </c>
      <c r="B1138" t="s">
        <v>1060</v>
      </c>
      <c r="C1138" t="s">
        <v>1073</v>
      </c>
      <c r="D1138" t="b">
        <v>0</v>
      </c>
      <c r="E1138">
        <v>847</v>
      </c>
      <c r="F1138">
        <v>0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3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21</v>
      </c>
      <c r="AF1138">
        <v>1</v>
      </c>
      <c r="AG1138">
        <v>0</v>
      </c>
      <c r="AH1138" t="b">
        <v>1</v>
      </c>
    </row>
    <row r="1139" spans="1:34" x14ac:dyDescent="0.25">
      <c r="A1139" t="s">
        <v>1059</v>
      </c>
      <c r="B1139" t="s">
        <v>1060</v>
      </c>
      <c r="C1139" t="s">
        <v>365</v>
      </c>
      <c r="D1139" t="b">
        <v>0</v>
      </c>
      <c r="E1139">
        <v>1213</v>
      </c>
      <c r="F1139">
        <v>0</v>
      </c>
      <c r="G1139">
        <v>1</v>
      </c>
      <c r="H1139">
        <v>1</v>
      </c>
      <c r="I1139">
        <v>0</v>
      </c>
      <c r="J1139">
        <v>1</v>
      </c>
      <c r="K1139">
        <v>0</v>
      </c>
      <c r="L1139">
        <v>3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10</v>
      </c>
      <c r="AF1139">
        <v>1</v>
      </c>
      <c r="AG1139">
        <v>0</v>
      </c>
      <c r="AH1139" t="b">
        <v>1</v>
      </c>
    </row>
    <row r="1140" spans="1:34" x14ac:dyDescent="0.25">
      <c r="A1140" t="s">
        <v>1059</v>
      </c>
      <c r="B1140" t="s">
        <v>1060</v>
      </c>
      <c r="C1140" t="s">
        <v>1074</v>
      </c>
      <c r="D1140" t="b">
        <v>0</v>
      </c>
      <c r="E1140">
        <v>1900</v>
      </c>
      <c r="F1140">
        <v>2</v>
      </c>
      <c r="G1140">
        <v>2</v>
      </c>
      <c r="H1140">
        <v>0</v>
      </c>
      <c r="I1140">
        <v>2</v>
      </c>
      <c r="J1140">
        <v>1</v>
      </c>
      <c r="K1140">
        <v>2</v>
      </c>
      <c r="L1140">
        <v>5</v>
      </c>
      <c r="M1140">
        <v>0</v>
      </c>
      <c r="N1140">
        <v>0</v>
      </c>
      <c r="O1140">
        <v>1</v>
      </c>
      <c r="P1140">
        <v>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23</v>
      </c>
      <c r="AF1140">
        <v>1</v>
      </c>
      <c r="AG1140">
        <v>0</v>
      </c>
      <c r="AH1140" t="b">
        <v>1</v>
      </c>
    </row>
    <row r="1141" spans="1:34" x14ac:dyDescent="0.25">
      <c r="A1141" t="s">
        <v>1059</v>
      </c>
      <c r="B1141" t="s">
        <v>1060</v>
      </c>
      <c r="C1141" t="s">
        <v>1075</v>
      </c>
      <c r="D1141" t="b">
        <v>0</v>
      </c>
      <c r="E1141">
        <v>445</v>
      </c>
      <c r="F1141">
        <v>2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3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9</v>
      </c>
      <c r="AF1141">
        <v>1</v>
      </c>
      <c r="AG1141">
        <v>0</v>
      </c>
      <c r="AH1141" t="b">
        <v>1</v>
      </c>
    </row>
    <row r="1142" spans="1:34" x14ac:dyDescent="0.25">
      <c r="A1142" t="s">
        <v>1059</v>
      </c>
      <c r="B1142" t="s">
        <v>1060</v>
      </c>
      <c r="C1142" t="s">
        <v>1076</v>
      </c>
      <c r="D1142" t="b">
        <v>0</v>
      </c>
      <c r="E1142">
        <v>1018</v>
      </c>
      <c r="F1142">
        <v>2</v>
      </c>
      <c r="G1142">
        <v>2</v>
      </c>
      <c r="H1142">
        <v>0</v>
      </c>
      <c r="I1142">
        <v>2</v>
      </c>
      <c r="J1142">
        <v>1</v>
      </c>
      <c r="K1142">
        <v>2</v>
      </c>
      <c r="L1142">
        <v>5</v>
      </c>
      <c r="M1142">
        <v>0</v>
      </c>
      <c r="N1142">
        <v>0</v>
      </c>
      <c r="O1142">
        <v>1</v>
      </c>
      <c r="P1142">
        <v>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15</v>
      </c>
      <c r="AF1142">
        <v>1</v>
      </c>
      <c r="AG1142">
        <v>0</v>
      </c>
      <c r="AH1142" t="b">
        <v>1</v>
      </c>
    </row>
    <row r="1143" spans="1:34" x14ac:dyDescent="0.25">
      <c r="A1143" t="s">
        <v>1059</v>
      </c>
      <c r="B1143" t="s">
        <v>1060</v>
      </c>
      <c r="C1143" t="s">
        <v>1077</v>
      </c>
      <c r="D1143" t="b">
        <v>0</v>
      </c>
      <c r="E1143">
        <v>1830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3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12</v>
      </c>
      <c r="AF1143">
        <v>1</v>
      </c>
      <c r="AG1143">
        <v>0</v>
      </c>
      <c r="AH1143" t="b">
        <v>1</v>
      </c>
    </row>
    <row r="1144" spans="1:34" x14ac:dyDescent="0.25">
      <c r="A1144" t="s">
        <v>1059</v>
      </c>
      <c r="B1144" t="s">
        <v>1060</v>
      </c>
      <c r="C1144" t="s">
        <v>1078</v>
      </c>
      <c r="D1144" t="b">
        <v>0</v>
      </c>
      <c r="E1144">
        <v>652</v>
      </c>
      <c r="F1144">
        <v>1</v>
      </c>
      <c r="G1144">
        <v>2</v>
      </c>
      <c r="H1144">
        <v>1</v>
      </c>
      <c r="I1144">
        <v>1</v>
      </c>
      <c r="J1144">
        <v>1</v>
      </c>
      <c r="K1144">
        <v>1</v>
      </c>
      <c r="L1144">
        <v>4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30</v>
      </c>
      <c r="AF1144">
        <v>1</v>
      </c>
      <c r="AG1144">
        <v>0</v>
      </c>
      <c r="AH1144" t="b">
        <v>1</v>
      </c>
    </row>
    <row r="1145" spans="1:34" x14ac:dyDescent="0.25">
      <c r="A1145" t="s">
        <v>1059</v>
      </c>
      <c r="B1145" t="s">
        <v>1060</v>
      </c>
      <c r="C1145" t="s">
        <v>1079</v>
      </c>
      <c r="D1145" t="b">
        <v>0</v>
      </c>
      <c r="E1145">
        <v>1697</v>
      </c>
      <c r="F1145">
        <v>1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4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22</v>
      </c>
      <c r="AF1145">
        <v>1</v>
      </c>
      <c r="AG1145">
        <v>0</v>
      </c>
      <c r="AH1145" t="b">
        <v>1</v>
      </c>
    </row>
    <row r="1146" spans="1:34" x14ac:dyDescent="0.25">
      <c r="A1146" t="s">
        <v>1059</v>
      </c>
      <c r="B1146" t="s">
        <v>1060</v>
      </c>
      <c r="C1146" t="s">
        <v>1080</v>
      </c>
      <c r="D1146" t="b">
        <v>0</v>
      </c>
      <c r="E1146">
        <v>1721</v>
      </c>
      <c r="F1146">
        <v>3</v>
      </c>
      <c r="G1146">
        <v>2</v>
      </c>
      <c r="H1146">
        <v>0</v>
      </c>
      <c r="I1146">
        <v>2</v>
      </c>
      <c r="J1146">
        <v>1</v>
      </c>
      <c r="K1146">
        <v>2</v>
      </c>
      <c r="L1146">
        <v>5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26</v>
      </c>
      <c r="AF1146">
        <v>1</v>
      </c>
      <c r="AG1146">
        <v>0</v>
      </c>
      <c r="AH1146" t="b">
        <v>1</v>
      </c>
    </row>
    <row r="1147" spans="1:34" x14ac:dyDescent="0.25">
      <c r="A1147" t="s">
        <v>1059</v>
      </c>
      <c r="B1147" t="s">
        <v>1060</v>
      </c>
      <c r="C1147" t="s">
        <v>1081</v>
      </c>
      <c r="D1147" t="b">
        <v>0</v>
      </c>
      <c r="E1147">
        <v>2441</v>
      </c>
      <c r="F1147">
        <v>6</v>
      </c>
      <c r="G1147">
        <v>5</v>
      </c>
      <c r="H1147">
        <v>0</v>
      </c>
      <c r="I1147">
        <v>5</v>
      </c>
      <c r="J1147">
        <v>7</v>
      </c>
      <c r="K1147">
        <v>16</v>
      </c>
      <c r="L1147">
        <v>39</v>
      </c>
      <c r="M1147">
        <v>0</v>
      </c>
      <c r="N1147">
        <v>12</v>
      </c>
      <c r="O1147">
        <v>6</v>
      </c>
      <c r="P1147">
        <v>16</v>
      </c>
      <c r="Q1147">
        <v>0</v>
      </c>
      <c r="R1147">
        <v>0</v>
      </c>
      <c r="S1147">
        <v>1</v>
      </c>
      <c r="T1147">
        <v>2</v>
      </c>
      <c r="U1147">
        <v>0</v>
      </c>
      <c r="V1147">
        <v>3</v>
      </c>
      <c r="W1147">
        <v>0</v>
      </c>
      <c r="X1147">
        <v>8</v>
      </c>
      <c r="Y1147">
        <v>15</v>
      </c>
      <c r="Z1147">
        <v>9</v>
      </c>
      <c r="AA1147">
        <v>3</v>
      </c>
      <c r="AB1147">
        <v>0</v>
      </c>
      <c r="AC1147">
        <v>0</v>
      </c>
      <c r="AD1147">
        <v>0</v>
      </c>
      <c r="AE1147">
        <v>46</v>
      </c>
      <c r="AF1147">
        <v>4</v>
      </c>
      <c r="AG1147">
        <v>0</v>
      </c>
      <c r="AH1147" t="b">
        <v>1</v>
      </c>
    </row>
    <row r="1148" spans="1:34" x14ac:dyDescent="0.25">
      <c r="A1148" t="s">
        <v>1059</v>
      </c>
      <c r="B1148" t="s">
        <v>1060</v>
      </c>
      <c r="C1148" t="s">
        <v>387</v>
      </c>
      <c r="D1148" t="b">
        <v>0</v>
      </c>
      <c r="E1148">
        <v>1512</v>
      </c>
      <c r="F1148">
        <v>2</v>
      </c>
      <c r="G1148">
        <v>3</v>
      </c>
      <c r="H1148">
        <v>1</v>
      </c>
      <c r="I1148">
        <v>2</v>
      </c>
      <c r="J1148">
        <v>1</v>
      </c>
      <c r="K1148">
        <v>2</v>
      </c>
      <c r="L1148">
        <v>5</v>
      </c>
      <c r="M1148">
        <v>0</v>
      </c>
      <c r="N1148">
        <v>0</v>
      </c>
      <c r="O1148">
        <v>1</v>
      </c>
      <c r="P1148">
        <v>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27</v>
      </c>
      <c r="AF1148">
        <v>1</v>
      </c>
      <c r="AG1148">
        <v>0</v>
      </c>
      <c r="AH1148" t="b">
        <v>1</v>
      </c>
    </row>
    <row r="1149" spans="1:34" x14ac:dyDescent="0.25">
      <c r="A1149" t="s">
        <v>1059</v>
      </c>
      <c r="B1149" t="s">
        <v>1060</v>
      </c>
      <c r="C1149" t="s">
        <v>1082</v>
      </c>
      <c r="D1149" t="b">
        <v>0</v>
      </c>
      <c r="E1149">
        <v>2350</v>
      </c>
      <c r="F1149">
        <v>7</v>
      </c>
      <c r="G1149">
        <v>11</v>
      </c>
      <c r="H1149">
        <v>0</v>
      </c>
      <c r="I1149">
        <v>11</v>
      </c>
      <c r="J1149">
        <v>12</v>
      </c>
      <c r="K1149">
        <v>29</v>
      </c>
      <c r="L1149">
        <v>56</v>
      </c>
      <c r="M1149">
        <v>0</v>
      </c>
      <c r="N1149">
        <v>17</v>
      </c>
      <c r="O1149">
        <v>6</v>
      </c>
      <c r="P1149">
        <v>29</v>
      </c>
      <c r="Q1149">
        <v>0</v>
      </c>
      <c r="R1149">
        <v>0</v>
      </c>
      <c r="S1149">
        <v>1</v>
      </c>
      <c r="T1149">
        <v>8</v>
      </c>
      <c r="U1149">
        <v>0</v>
      </c>
      <c r="V1149">
        <v>3</v>
      </c>
      <c r="W1149">
        <v>0</v>
      </c>
      <c r="X1149">
        <v>7</v>
      </c>
      <c r="Y1149">
        <v>20</v>
      </c>
      <c r="Z1149">
        <v>10</v>
      </c>
      <c r="AA1149">
        <v>3</v>
      </c>
      <c r="AB1149">
        <v>0</v>
      </c>
      <c r="AC1149">
        <v>0</v>
      </c>
      <c r="AD1149">
        <v>0</v>
      </c>
      <c r="AE1149">
        <v>65</v>
      </c>
      <c r="AF1149">
        <v>4</v>
      </c>
      <c r="AG1149">
        <v>0</v>
      </c>
      <c r="AH1149" t="b">
        <v>1</v>
      </c>
    </row>
    <row r="1150" spans="1:34" x14ac:dyDescent="0.25">
      <c r="A1150" t="s">
        <v>1059</v>
      </c>
      <c r="B1150" t="s">
        <v>1060</v>
      </c>
      <c r="C1150" t="s">
        <v>1083</v>
      </c>
      <c r="D1150" t="b">
        <v>0</v>
      </c>
      <c r="E1150">
        <v>1249</v>
      </c>
      <c r="F1150">
        <v>1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4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24</v>
      </c>
      <c r="AF1150">
        <v>1</v>
      </c>
      <c r="AG1150">
        <v>0</v>
      </c>
      <c r="AH1150" t="b">
        <v>1</v>
      </c>
    </row>
    <row r="1151" spans="1:34" x14ac:dyDescent="0.25">
      <c r="A1151" t="s">
        <v>1059</v>
      </c>
      <c r="B1151" t="s">
        <v>1060</v>
      </c>
      <c r="C1151" t="s">
        <v>1084</v>
      </c>
      <c r="D1151" t="b">
        <v>0</v>
      </c>
      <c r="E1151">
        <v>1613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3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13</v>
      </c>
      <c r="AF1151">
        <v>1</v>
      </c>
      <c r="AG1151">
        <v>0</v>
      </c>
      <c r="AH1151" t="b">
        <v>1</v>
      </c>
    </row>
    <row r="1152" spans="1:34" x14ac:dyDescent="0.25">
      <c r="A1152" t="s">
        <v>1059</v>
      </c>
      <c r="B1152" t="s">
        <v>1060</v>
      </c>
      <c r="C1152" t="s">
        <v>1085</v>
      </c>
      <c r="D1152" t="b">
        <v>0</v>
      </c>
      <c r="E1152">
        <v>992</v>
      </c>
      <c r="F1152">
        <v>1</v>
      </c>
      <c r="G1152">
        <v>2</v>
      </c>
      <c r="H1152">
        <v>1</v>
      </c>
      <c r="I1152">
        <v>1</v>
      </c>
      <c r="J1152">
        <v>2</v>
      </c>
      <c r="K1152">
        <v>2</v>
      </c>
      <c r="L1152">
        <v>6</v>
      </c>
      <c r="M1152">
        <v>0</v>
      </c>
      <c r="N1152">
        <v>0</v>
      </c>
      <c r="O1152">
        <v>1</v>
      </c>
      <c r="P1152">
        <v>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36</v>
      </c>
      <c r="AF1152">
        <v>1</v>
      </c>
      <c r="AG1152">
        <v>0</v>
      </c>
      <c r="AH1152" t="b">
        <v>1</v>
      </c>
    </row>
    <row r="1153" spans="1:34" x14ac:dyDescent="0.25">
      <c r="A1153" t="s">
        <v>1059</v>
      </c>
      <c r="B1153" t="s">
        <v>1060</v>
      </c>
      <c r="C1153" t="s">
        <v>1086</v>
      </c>
      <c r="D1153" t="b">
        <v>0</v>
      </c>
      <c r="E1153">
        <v>1951</v>
      </c>
      <c r="F1153">
        <v>2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4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27</v>
      </c>
      <c r="AF1153">
        <v>1</v>
      </c>
      <c r="AG1153">
        <v>0</v>
      </c>
      <c r="AH1153" t="b">
        <v>1</v>
      </c>
    </row>
    <row r="1154" spans="1:34" x14ac:dyDescent="0.25">
      <c r="A1154" t="s">
        <v>1059</v>
      </c>
      <c r="B1154" t="s">
        <v>1060</v>
      </c>
      <c r="C1154" t="s">
        <v>1087</v>
      </c>
      <c r="D1154" t="b">
        <v>0</v>
      </c>
      <c r="E1154">
        <v>1291</v>
      </c>
      <c r="F1154">
        <v>1</v>
      </c>
      <c r="G1154">
        <v>0</v>
      </c>
      <c r="H1154">
        <v>0</v>
      </c>
      <c r="I1154">
        <v>0</v>
      </c>
      <c r="J1154">
        <v>3</v>
      </c>
      <c r="K1154">
        <v>2</v>
      </c>
      <c r="L1154">
        <v>10</v>
      </c>
      <c r="M1154">
        <v>1</v>
      </c>
      <c r="N1154">
        <v>2</v>
      </c>
      <c r="O1154">
        <v>1</v>
      </c>
      <c r="P1154">
        <v>2</v>
      </c>
      <c r="Q1154">
        <v>0</v>
      </c>
      <c r="R1154">
        <v>0</v>
      </c>
      <c r="S1154">
        <v>0</v>
      </c>
      <c r="T1154">
        <v>2</v>
      </c>
      <c r="U1154">
        <v>0</v>
      </c>
      <c r="V1154">
        <v>0</v>
      </c>
      <c r="W1154">
        <v>0</v>
      </c>
      <c r="X1154">
        <v>1</v>
      </c>
      <c r="Y1154">
        <v>3</v>
      </c>
      <c r="Z1154">
        <v>0</v>
      </c>
      <c r="AA1154">
        <v>2</v>
      </c>
      <c r="AB1154">
        <v>0</v>
      </c>
      <c r="AC1154">
        <v>0</v>
      </c>
      <c r="AD1154">
        <v>0</v>
      </c>
      <c r="AE1154">
        <v>25</v>
      </c>
      <c r="AF1154">
        <v>1</v>
      </c>
      <c r="AG1154">
        <v>0</v>
      </c>
      <c r="AH1154" t="b">
        <v>1</v>
      </c>
    </row>
    <row r="1155" spans="1:34" x14ac:dyDescent="0.25">
      <c r="A1155" t="s">
        <v>1059</v>
      </c>
      <c r="B1155" t="s">
        <v>1060</v>
      </c>
      <c r="C1155" t="s">
        <v>1088</v>
      </c>
      <c r="D1155" t="b">
        <v>0</v>
      </c>
      <c r="E1155">
        <v>1709</v>
      </c>
      <c r="F1155">
        <v>1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3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12</v>
      </c>
      <c r="AF1155">
        <v>1</v>
      </c>
      <c r="AG1155">
        <v>0</v>
      </c>
      <c r="AH1155" t="b">
        <v>1</v>
      </c>
    </row>
    <row r="1156" spans="1:34" x14ac:dyDescent="0.25">
      <c r="A1156" t="s">
        <v>1059</v>
      </c>
      <c r="B1156" t="s">
        <v>1060</v>
      </c>
      <c r="C1156" t="s">
        <v>1089</v>
      </c>
      <c r="D1156" t="b">
        <v>0</v>
      </c>
      <c r="E1156">
        <v>719</v>
      </c>
      <c r="F1156">
        <v>3</v>
      </c>
      <c r="G1156">
        <v>2</v>
      </c>
      <c r="H1156">
        <v>0</v>
      </c>
      <c r="I1156">
        <v>2</v>
      </c>
      <c r="J1156">
        <v>4</v>
      </c>
      <c r="K1156">
        <v>4</v>
      </c>
      <c r="L1156">
        <v>20</v>
      </c>
      <c r="M1156">
        <v>2</v>
      </c>
      <c r="N1156">
        <v>2</v>
      </c>
      <c r="O1156">
        <v>2</v>
      </c>
      <c r="P1156">
        <v>4</v>
      </c>
      <c r="Q1156">
        <v>0</v>
      </c>
      <c r="R1156">
        <v>0</v>
      </c>
      <c r="S1156">
        <v>0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5</v>
      </c>
      <c r="Z1156">
        <v>0</v>
      </c>
      <c r="AA1156">
        <v>2</v>
      </c>
      <c r="AB1156">
        <v>0</v>
      </c>
      <c r="AC1156">
        <v>0</v>
      </c>
      <c r="AD1156">
        <v>0</v>
      </c>
      <c r="AE1156">
        <v>43</v>
      </c>
      <c r="AF1156">
        <v>4</v>
      </c>
      <c r="AG1156">
        <v>0</v>
      </c>
      <c r="AH1156" t="b">
        <v>1</v>
      </c>
    </row>
    <row r="1157" spans="1:34" x14ac:dyDescent="0.25">
      <c r="A1157" t="s">
        <v>1059</v>
      </c>
      <c r="B1157" t="s">
        <v>1060</v>
      </c>
      <c r="C1157" t="s">
        <v>1090</v>
      </c>
      <c r="D1157" t="b">
        <v>0</v>
      </c>
      <c r="E1157">
        <v>808</v>
      </c>
      <c r="F1157">
        <v>1</v>
      </c>
      <c r="G1157">
        <v>2</v>
      </c>
      <c r="H1157">
        <v>1</v>
      </c>
      <c r="I1157">
        <v>1</v>
      </c>
      <c r="J1157">
        <v>2</v>
      </c>
      <c r="K1157">
        <v>2</v>
      </c>
      <c r="L1157">
        <v>6</v>
      </c>
      <c r="M1157">
        <v>0</v>
      </c>
      <c r="N1157">
        <v>0</v>
      </c>
      <c r="O1157">
        <v>1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35</v>
      </c>
      <c r="AF1157">
        <v>1</v>
      </c>
      <c r="AG1157">
        <v>0</v>
      </c>
      <c r="AH1157" t="b">
        <v>1</v>
      </c>
    </row>
    <row r="1158" spans="1:34" x14ac:dyDescent="0.25">
      <c r="A1158" t="s">
        <v>1059</v>
      </c>
      <c r="B1158" t="s">
        <v>1060</v>
      </c>
      <c r="C1158" t="s">
        <v>1091</v>
      </c>
      <c r="D1158" t="b">
        <v>0</v>
      </c>
      <c r="E1158">
        <v>835</v>
      </c>
      <c r="F1158">
        <v>2</v>
      </c>
      <c r="G1158">
        <v>2</v>
      </c>
      <c r="H1158">
        <v>0</v>
      </c>
      <c r="I1158">
        <v>2</v>
      </c>
      <c r="J1158">
        <v>1</v>
      </c>
      <c r="K1158">
        <v>2</v>
      </c>
      <c r="L1158">
        <v>5</v>
      </c>
      <c r="M1158">
        <v>0</v>
      </c>
      <c r="N1158">
        <v>0</v>
      </c>
      <c r="O1158">
        <v>1</v>
      </c>
      <c r="P1158">
        <v>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20</v>
      </c>
      <c r="AF1158">
        <v>1</v>
      </c>
      <c r="AG1158">
        <v>0</v>
      </c>
      <c r="AH1158" t="b">
        <v>1</v>
      </c>
    </row>
    <row r="1159" spans="1:34" x14ac:dyDescent="0.25">
      <c r="A1159" t="s">
        <v>1059</v>
      </c>
      <c r="B1159" t="s">
        <v>1060</v>
      </c>
      <c r="C1159" t="s">
        <v>1092</v>
      </c>
      <c r="D1159" t="b">
        <v>0</v>
      </c>
      <c r="E1159">
        <v>976</v>
      </c>
      <c r="F1159">
        <v>2</v>
      </c>
      <c r="G1159">
        <v>1</v>
      </c>
      <c r="H1159">
        <v>0</v>
      </c>
      <c r="I1159">
        <v>1</v>
      </c>
      <c r="J1159">
        <v>1</v>
      </c>
      <c r="K1159">
        <v>2</v>
      </c>
      <c r="L1159">
        <v>4</v>
      </c>
      <c r="M1159">
        <v>0</v>
      </c>
      <c r="N1159">
        <v>0</v>
      </c>
      <c r="O1159">
        <v>2</v>
      </c>
      <c r="P1159">
        <v>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30</v>
      </c>
      <c r="AF1159">
        <v>1</v>
      </c>
      <c r="AG1159">
        <v>0</v>
      </c>
      <c r="AH1159" t="b">
        <v>1</v>
      </c>
    </row>
    <row r="1160" spans="1:34" x14ac:dyDescent="0.25">
      <c r="A1160" t="s">
        <v>1059</v>
      </c>
      <c r="B1160" t="s">
        <v>1060</v>
      </c>
      <c r="C1160" t="s">
        <v>466</v>
      </c>
      <c r="D1160" t="b">
        <v>0</v>
      </c>
      <c r="E1160">
        <v>2692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3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12</v>
      </c>
      <c r="AF1160">
        <v>1</v>
      </c>
      <c r="AG1160">
        <v>0</v>
      </c>
      <c r="AH1160" t="b">
        <v>1</v>
      </c>
    </row>
    <row r="1161" spans="1:34" x14ac:dyDescent="0.25">
      <c r="A1161" t="s">
        <v>1059</v>
      </c>
      <c r="B1161" t="s">
        <v>1060</v>
      </c>
      <c r="C1161" t="s">
        <v>1093</v>
      </c>
      <c r="D1161" t="b">
        <v>0</v>
      </c>
      <c r="E1161">
        <v>2120</v>
      </c>
      <c r="F1161">
        <v>5</v>
      </c>
      <c r="G1161">
        <v>14</v>
      </c>
      <c r="H1161">
        <v>0</v>
      </c>
      <c r="I1161">
        <v>14</v>
      </c>
      <c r="J1161">
        <v>15</v>
      </c>
      <c r="K1161">
        <v>31</v>
      </c>
      <c r="L1161">
        <v>87</v>
      </c>
      <c r="M1161">
        <v>0</v>
      </c>
      <c r="N1161">
        <v>33</v>
      </c>
      <c r="O1161">
        <v>3</v>
      </c>
      <c r="P1161">
        <v>31</v>
      </c>
      <c r="Q1161">
        <v>0</v>
      </c>
      <c r="R1161">
        <v>0</v>
      </c>
      <c r="S1161">
        <v>2</v>
      </c>
      <c r="T1161">
        <v>3</v>
      </c>
      <c r="U1161">
        <v>0</v>
      </c>
      <c r="V1161">
        <v>5</v>
      </c>
      <c r="W1161">
        <v>0</v>
      </c>
      <c r="X1161">
        <v>25</v>
      </c>
      <c r="Y1161">
        <v>40</v>
      </c>
      <c r="Z1161">
        <v>46</v>
      </c>
      <c r="AA1161">
        <v>5</v>
      </c>
      <c r="AB1161">
        <v>0</v>
      </c>
      <c r="AC1161">
        <v>0</v>
      </c>
      <c r="AD1161">
        <v>0</v>
      </c>
      <c r="AE1161">
        <v>82</v>
      </c>
      <c r="AF1161">
        <v>4</v>
      </c>
      <c r="AG1161">
        <v>0</v>
      </c>
      <c r="AH1161" t="b">
        <v>1</v>
      </c>
    </row>
    <row r="1162" spans="1:34" x14ac:dyDescent="0.25">
      <c r="A1162" t="s">
        <v>1059</v>
      </c>
      <c r="B1162" t="s">
        <v>1060</v>
      </c>
      <c r="C1162" t="s">
        <v>1094</v>
      </c>
      <c r="D1162" t="b">
        <v>0</v>
      </c>
      <c r="E1162">
        <v>1135</v>
      </c>
      <c r="F1162">
        <v>2</v>
      </c>
      <c r="G1162">
        <v>1</v>
      </c>
      <c r="H1162">
        <v>0</v>
      </c>
      <c r="I1162">
        <v>1</v>
      </c>
      <c r="J1162">
        <v>1</v>
      </c>
      <c r="K1162">
        <v>2</v>
      </c>
      <c r="L1162">
        <v>4</v>
      </c>
      <c r="M1162">
        <v>0</v>
      </c>
      <c r="N1162">
        <v>0</v>
      </c>
      <c r="O1162">
        <v>2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30</v>
      </c>
      <c r="AF1162">
        <v>1</v>
      </c>
      <c r="AG1162">
        <v>0</v>
      </c>
      <c r="AH1162" t="b">
        <v>1</v>
      </c>
    </row>
    <row r="1163" spans="1:34" x14ac:dyDescent="0.25">
      <c r="A1163" t="s">
        <v>1059</v>
      </c>
      <c r="B1163" t="s">
        <v>1060</v>
      </c>
      <c r="C1163" t="s">
        <v>419</v>
      </c>
      <c r="D1163" t="b">
        <v>0</v>
      </c>
      <c r="E1163">
        <v>1448</v>
      </c>
      <c r="F1163">
        <v>1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3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13</v>
      </c>
      <c r="AF1163">
        <v>1</v>
      </c>
      <c r="AG1163">
        <v>0</v>
      </c>
      <c r="AH1163" t="b">
        <v>1</v>
      </c>
    </row>
    <row r="1164" spans="1:34" x14ac:dyDescent="0.25">
      <c r="A1164" t="s">
        <v>1059</v>
      </c>
      <c r="B1164" t="s">
        <v>1060</v>
      </c>
      <c r="C1164" t="s">
        <v>1095</v>
      </c>
      <c r="D1164" t="b">
        <v>0</v>
      </c>
      <c r="E1164">
        <v>1744</v>
      </c>
      <c r="F1164">
        <v>1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4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25</v>
      </c>
      <c r="AF1164">
        <v>1</v>
      </c>
      <c r="AG1164">
        <v>0</v>
      </c>
      <c r="AH1164" t="b">
        <v>1</v>
      </c>
    </row>
    <row r="1165" spans="1:34" x14ac:dyDescent="0.25">
      <c r="A1165" t="s">
        <v>1059</v>
      </c>
      <c r="B1165" t="s">
        <v>1060</v>
      </c>
      <c r="C1165" t="s">
        <v>1096</v>
      </c>
      <c r="D1165" t="b">
        <v>0</v>
      </c>
      <c r="E1165">
        <v>1031</v>
      </c>
      <c r="F1165">
        <v>0</v>
      </c>
      <c r="G1165">
        <v>1</v>
      </c>
      <c r="H1165">
        <v>1</v>
      </c>
      <c r="I1165">
        <v>0</v>
      </c>
      <c r="J1165">
        <v>1</v>
      </c>
      <c r="K1165">
        <v>0</v>
      </c>
      <c r="L1165">
        <v>3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23</v>
      </c>
      <c r="AF1165">
        <v>1</v>
      </c>
      <c r="AG1165">
        <v>0</v>
      </c>
      <c r="AH1165" t="b">
        <v>1</v>
      </c>
    </row>
    <row r="1166" spans="1:34" x14ac:dyDescent="0.25">
      <c r="A1166" t="s">
        <v>1059</v>
      </c>
      <c r="B1166" t="s">
        <v>1060</v>
      </c>
      <c r="C1166" t="s">
        <v>1097</v>
      </c>
      <c r="D1166" t="b">
        <v>0</v>
      </c>
      <c r="E1166">
        <v>1768</v>
      </c>
      <c r="F1166">
        <v>3</v>
      </c>
      <c r="G1166">
        <v>2</v>
      </c>
      <c r="H1166">
        <v>0</v>
      </c>
      <c r="I1166">
        <v>2</v>
      </c>
      <c r="J1166">
        <v>1</v>
      </c>
      <c r="K1166">
        <v>2</v>
      </c>
      <c r="L1166">
        <v>5</v>
      </c>
      <c r="M1166">
        <v>0</v>
      </c>
      <c r="N1166">
        <v>0</v>
      </c>
      <c r="O1166">
        <v>1</v>
      </c>
      <c r="P1166">
        <v>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24</v>
      </c>
      <c r="AF1166">
        <v>1</v>
      </c>
      <c r="AG1166">
        <v>0</v>
      </c>
      <c r="AH1166" t="b">
        <v>1</v>
      </c>
    </row>
    <row r="1167" spans="1:34" x14ac:dyDescent="0.25">
      <c r="A1167" t="s">
        <v>1059</v>
      </c>
      <c r="B1167" t="s">
        <v>1060</v>
      </c>
      <c r="C1167" t="s">
        <v>476</v>
      </c>
      <c r="D1167" t="b">
        <v>0</v>
      </c>
      <c r="E1167">
        <v>2625</v>
      </c>
      <c r="F1167">
        <v>5</v>
      </c>
      <c r="G1167">
        <v>12</v>
      </c>
      <c r="H1167">
        <v>0</v>
      </c>
      <c r="I1167">
        <v>12</v>
      </c>
      <c r="J1167">
        <v>9</v>
      </c>
      <c r="K1167">
        <v>15</v>
      </c>
      <c r="L1167">
        <v>52</v>
      </c>
      <c r="M1167">
        <v>2</v>
      </c>
      <c r="N1167">
        <v>15</v>
      </c>
      <c r="O1167">
        <v>0</v>
      </c>
      <c r="P1167">
        <v>15</v>
      </c>
      <c r="Q1167">
        <v>0</v>
      </c>
      <c r="R1167">
        <v>0</v>
      </c>
      <c r="S1167">
        <v>1</v>
      </c>
      <c r="T1167">
        <v>6</v>
      </c>
      <c r="U1167">
        <v>0</v>
      </c>
      <c r="V1167">
        <v>0</v>
      </c>
      <c r="W1167">
        <v>0</v>
      </c>
      <c r="X1167">
        <v>3</v>
      </c>
      <c r="Y1167">
        <v>19</v>
      </c>
      <c r="Z1167">
        <v>0</v>
      </c>
      <c r="AA1167">
        <v>4</v>
      </c>
      <c r="AB1167">
        <v>0</v>
      </c>
      <c r="AC1167">
        <v>0</v>
      </c>
      <c r="AD1167">
        <v>0</v>
      </c>
      <c r="AE1167">
        <v>43</v>
      </c>
      <c r="AF1167">
        <v>1</v>
      </c>
      <c r="AG1167">
        <v>0</v>
      </c>
      <c r="AH1167" t="b">
        <v>1</v>
      </c>
    </row>
    <row r="1168" spans="1:34" x14ac:dyDescent="0.25">
      <c r="A1168" t="s">
        <v>1059</v>
      </c>
      <c r="B1168" t="s">
        <v>1060</v>
      </c>
      <c r="C1168" t="s">
        <v>1098</v>
      </c>
      <c r="D1168" t="b">
        <v>0</v>
      </c>
      <c r="E1168">
        <v>1421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3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17</v>
      </c>
      <c r="AF1168">
        <v>1</v>
      </c>
      <c r="AG1168">
        <v>0</v>
      </c>
      <c r="AH1168" t="b">
        <v>1</v>
      </c>
    </row>
    <row r="1169" spans="1:34" x14ac:dyDescent="0.25">
      <c r="A1169" t="s">
        <v>1059</v>
      </c>
      <c r="B1169" t="s">
        <v>1060</v>
      </c>
      <c r="C1169" t="s">
        <v>1099</v>
      </c>
      <c r="D1169" t="b">
        <v>0</v>
      </c>
      <c r="E1169">
        <v>823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3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19</v>
      </c>
      <c r="AF1169">
        <v>1</v>
      </c>
      <c r="AG1169">
        <v>0</v>
      </c>
      <c r="AH1169" t="b">
        <v>1</v>
      </c>
    </row>
    <row r="1170" spans="1:34" x14ac:dyDescent="0.25">
      <c r="A1170" t="s">
        <v>1059</v>
      </c>
      <c r="B1170" t="s">
        <v>1060</v>
      </c>
      <c r="C1170" t="s">
        <v>1100</v>
      </c>
      <c r="D1170" t="b">
        <v>0</v>
      </c>
      <c r="E1170">
        <v>1346</v>
      </c>
      <c r="F1170">
        <v>1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3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13</v>
      </c>
      <c r="AF1170">
        <v>1</v>
      </c>
      <c r="AG1170">
        <v>0</v>
      </c>
      <c r="AH1170" t="b">
        <v>1</v>
      </c>
    </row>
    <row r="1171" spans="1:34" x14ac:dyDescent="0.25">
      <c r="A1171" t="s">
        <v>1059</v>
      </c>
      <c r="B1171" t="s">
        <v>1060</v>
      </c>
      <c r="C1171" t="s">
        <v>1101</v>
      </c>
      <c r="D1171" t="b">
        <v>0</v>
      </c>
      <c r="E1171">
        <v>1805</v>
      </c>
      <c r="F1171">
        <v>1</v>
      </c>
      <c r="G1171">
        <v>1</v>
      </c>
      <c r="H1171">
        <v>1</v>
      </c>
      <c r="I1171">
        <v>0</v>
      </c>
      <c r="J1171">
        <v>1</v>
      </c>
      <c r="K1171">
        <v>0</v>
      </c>
      <c r="L1171">
        <v>3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28</v>
      </c>
      <c r="AF1171">
        <v>1</v>
      </c>
      <c r="AG1171">
        <v>0</v>
      </c>
      <c r="AH1171" t="b">
        <v>1</v>
      </c>
    </row>
    <row r="1172" spans="1:34" x14ac:dyDescent="0.25">
      <c r="A1172" t="s">
        <v>1059</v>
      </c>
      <c r="B1172" t="s">
        <v>1060</v>
      </c>
      <c r="C1172" t="s">
        <v>1102</v>
      </c>
      <c r="D1172" t="b">
        <v>0</v>
      </c>
      <c r="E1172">
        <v>561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3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16</v>
      </c>
      <c r="AF1172">
        <v>1</v>
      </c>
      <c r="AG1172">
        <v>0</v>
      </c>
      <c r="AH1172" t="b">
        <v>1</v>
      </c>
    </row>
    <row r="1173" spans="1:34" x14ac:dyDescent="0.25">
      <c r="A1173" t="s">
        <v>1059</v>
      </c>
      <c r="B1173" t="s">
        <v>1060</v>
      </c>
      <c r="C1173" t="s">
        <v>1103</v>
      </c>
      <c r="D1173" t="b">
        <v>0</v>
      </c>
      <c r="E1173">
        <v>2513</v>
      </c>
      <c r="F1173">
        <v>9</v>
      </c>
      <c r="G1173">
        <v>13</v>
      </c>
      <c r="H1173">
        <v>0</v>
      </c>
      <c r="I1173">
        <v>13</v>
      </c>
      <c r="J1173">
        <v>5</v>
      </c>
      <c r="K1173">
        <v>29</v>
      </c>
      <c r="L1173">
        <v>32</v>
      </c>
      <c r="M1173">
        <v>0</v>
      </c>
      <c r="N1173">
        <v>12</v>
      </c>
      <c r="O1173">
        <v>6</v>
      </c>
      <c r="P1173">
        <v>29</v>
      </c>
      <c r="Q1173">
        <v>0</v>
      </c>
      <c r="R1173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7</v>
      </c>
      <c r="Y1173">
        <v>12</v>
      </c>
      <c r="Z1173">
        <v>14</v>
      </c>
      <c r="AA1173">
        <v>3</v>
      </c>
      <c r="AB1173">
        <v>0</v>
      </c>
      <c r="AC1173">
        <v>0</v>
      </c>
      <c r="AD1173">
        <v>0</v>
      </c>
      <c r="AE1173">
        <v>56</v>
      </c>
      <c r="AF1173">
        <v>4</v>
      </c>
      <c r="AG1173">
        <v>0</v>
      </c>
      <c r="AH1173" t="b">
        <v>1</v>
      </c>
    </row>
    <row r="1174" spans="1:34" x14ac:dyDescent="0.25">
      <c r="A1174" t="s">
        <v>1059</v>
      </c>
      <c r="B1174" t="s">
        <v>1060</v>
      </c>
      <c r="C1174" t="s">
        <v>348</v>
      </c>
      <c r="D1174" t="b">
        <v>0</v>
      </c>
      <c r="E1174">
        <v>1460</v>
      </c>
      <c r="F1174">
        <v>3</v>
      </c>
      <c r="G1174">
        <v>3</v>
      </c>
      <c r="H1174">
        <v>1</v>
      </c>
      <c r="I1174">
        <v>2</v>
      </c>
      <c r="J1174">
        <v>1</v>
      </c>
      <c r="K1174">
        <v>2</v>
      </c>
      <c r="L1174">
        <v>5</v>
      </c>
      <c r="M1174">
        <v>0</v>
      </c>
      <c r="N1174">
        <v>0</v>
      </c>
      <c r="O1174">
        <v>1</v>
      </c>
      <c r="P1174">
        <v>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22</v>
      </c>
      <c r="AF1174">
        <v>1</v>
      </c>
      <c r="AG1174">
        <v>0</v>
      </c>
      <c r="AH1174" t="b">
        <v>1</v>
      </c>
    </row>
    <row r="1175" spans="1:34" x14ac:dyDescent="0.25">
      <c r="A1175" t="s">
        <v>1059</v>
      </c>
      <c r="B1175" t="s">
        <v>1060</v>
      </c>
      <c r="C1175" t="s">
        <v>82</v>
      </c>
      <c r="D1175" t="b">
        <v>0</v>
      </c>
      <c r="E1175">
        <v>3090</v>
      </c>
      <c r="F1175">
        <v>0</v>
      </c>
      <c r="G1175">
        <v>0</v>
      </c>
      <c r="H1175">
        <v>0</v>
      </c>
      <c r="I1175">
        <v>0</v>
      </c>
      <c r="J1175">
        <v>10</v>
      </c>
      <c r="K1175">
        <v>2</v>
      </c>
      <c r="L1175">
        <v>50</v>
      </c>
      <c r="M1175">
        <v>1</v>
      </c>
      <c r="N1175">
        <v>1</v>
      </c>
      <c r="O1175">
        <v>0</v>
      </c>
      <c r="P1175">
        <v>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25</v>
      </c>
      <c r="W1175">
        <v>0</v>
      </c>
      <c r="X1175">
        <v>73</v>
      </c>
      <c r="Y1175">
        <v>47</v>
      </c>
      <c r="Z1175">
        <v>100</v>
      </c>
      <c r="AA1175">
        <v>0</v>
      </c>
      <c r="AB1175">
        <v>0</v>
      </c>
      <c r="AC1175">
        <v>0</v>
      </c>
      <c r="AD1175">
        <v>0</v>
      </c>
      <c r="AE1175">
        <v>17</v>
      </c>
      <c r="AF1175">
        <v>1</v>
      </c>
      <c r="AG1175">
        <v>0</v>
      </c>
      <c r="AH1175" t="b">
        <v>1</v>
      </c>
    </row>
    <row r="1176" spans="1:34" x14ac:dyDescent="0.25">
      <c r="A1176" t="s">
        <v>1059</v>
      </c>
      <c r="B1176" t="s">
        <v>1060</v>
      </c>
      <c r="C1176" t="s">
        <v>1104</v>
      </c>
      <c r="D1176" t="b">
        <v>0</v>
      </c>
      <c r="E1176">
        <v>1166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3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18</v>
      </c>
      <c r="AF1176">
        <v>1</v>
      </c>
      <c r="AG1176">
        <v>0</v>
      </c>
      <c r="AH1176" t="b">
        <v>1</v>
      </c>
    </row>
    <row r="1177" spans="1:34" x14ac:dyDescent="0.25">
      <c r="A1177" t="s">
        <v>1059</v>
      </c>
      <c r="B1177" t="s">
        <v>1060</v>
      </c>
      <c r="C1177" t="s">
        <v>1105</v>
      </c>
      <c r="D1177" t="b">
        <v>0</v>
      </c>
      <c r="E1177">
        <v>1637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3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13</v>
      </c>
      <c r="AF1177">
        <v>1</v>
      </c>
      <c r="AG1177">
        <v>0</v>
      </c>
      <c r="AH1177" t="b">
        <v>1</v>
      </c>
    </row>
    <row r="1178" spans="1:34" x14ac:dyDescent="0.25">
      <c r="A1178" t="s">
        <v>1059</v>
      </c>
      <c r="B1178" t="s">
        <v>1060</v>
      </c>
      <c r="C1178" t="s">
        <v>1106</v>
      </c>
      <c r="D1178" t="b">
        <v>0</v>
      </c>
      <c r="E1178">
        <v>2009</v>
      </c>
      <c r="F1178">
        <v>1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3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25</v>
      </c>
      <c r="AF1178">
        <v>1</v>
      </c>
      <c r="AG1178">
        <v>0</v>
      </c>
      <c r="AH1178" t="b">
        <v>1</v>
      </c>
    </row>
    <row r="1179" spans="1:34" x14ac:dyDescent="0.25">
      <c r="A1179" t="s">
        <v>1059</v>
      </c>
      <c r="B1179" t="s">
        <v>1060</v>
      </c>
      <c r="C1179" t="s">
        <v>1107</v>
      </c>
      <c r="D1179" t="b">
        <v>0</v>
      </c>
      <c r="E1179">
        <v>1649</v>
      </c>
      <c r="F1179">
        <v>1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4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22</v>
      </c>
      <c r="AF1179">
        <v>1</v>
      </c>
      <c r="AG1179">
        <v>0</v>
      </c>
      <c r="AH1179" t="b">
        <v>1</v>
      </c>
    </row>
    <row r="1180" spans="1:34" x14ac:dyDescent="0.25">
      <c r="A1180" t="s">
        <v>1059</v>
      </c>
      <c r="B1180" t="s">
        <v>1060</v>
      </c>
      <c r="C1180" t="s">
        <v>1108</v>
      </c>
      <c r="D1180" t="b">
        <v>0</v>
      </c>
      <c r="E1180">
        <v>1408</v>
      </c>
      <c r="F1180">
        <v>1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4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25</v>
      </c>
      <c r="AF1180">
        <v>1</v>
      </c>
      <c r="AG1180">
        <v>0</v>
      </c>
      <c r="AH1180" t="b">
        <v>1</v>
      </c>
    </row>
    <row r="1181" spans="1:34" x14ac:dyDescent="0.25">
      <c r="A1181" t="s">
        <v>1059</v>
      </c>
      <c r="B1181" t="s">
        <v>1060</v>
      </c>
      <c r="C1181" t="s">
        <v>1109</v>
      </c>
      <c r="D1181" t="b">
        <v>0</v>
      </c>
      <c r="E1181">
        <v>1042</v>
      </c>
      <c r="F1181">
        <v>1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4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32</v>
      </c>
      <c r="AF1181">
        <v>1</v>
      </c>
      <c r="AG1181">
        <v>0</v>
      </c>
      <c r="AH1181" t="b">
        <v>1</v>
      </c>
    </row>
    <row r="1182" spans="1:34" x14ac:dyDescent="0.25">
      <c r="A1182" t="s">
        <v>1059</v>
      </c>
      <c r="B1182" t="s">
        <v>1060</v>
      </c>
      <c r="C1182" t="s">
        <v>1110</v>
      </c>
      <c r="D1182" t="b">
        <v>0</v>
      </c>
      <c r="E1182">
        <v>1877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3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41</v>
      </c>
      <c r="AF1182">
        <v>1</v>
      </c>
      <c r="AG1182">
        <v>0</v>
      </c>
      <c r="AH1182" t="b">
        <v>1</v>
      </c>
    </row>
    <row r="1183" spans="1:34" x14ac:dyDescent="0.25">
      <c r="A1183" t="s">
        <v>1059</v>
      </c>
      <c r="B1183" t="s">
        <v>1060</v>
      </c>
      <c r="C1183" t="s">
        <v>1111</v>
      </c>
      <c r="D1183" t="b">
        <v>0</v>
      </c>
      <c r="E1183">
        <v>1177</v>
      </c>
      <c r="F1183">
        <v>2</v>
      </c>
      <c r="G1183">
        <v>2</v>
      </c>
      <c r="H1183">
        <v>0</v>
      </c>
      <c r="I1183">
        <v>2</v>
      </c>
      <c r="J1183">
        <v>1</v>
      </c>
      <c r="K1183">
        <v>2</v>
      </c>
      <c r="L1183">
        <v>5</v>
      </c>
      <c r="M1183">
        <v>0</v>
      </c>
      <c r="N1183">
        <v>0</v>
      </c>
      <c r="O1183">
        <v>1</v>
      </c>
      <c r="P1183">
        <v>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15</v>
      </c>
      <c r="AF1183">
        <v>1</v>
      </c>
      <c r="AG1183">
        <v>0</v>
      </c>
      <c r="AH1183" t="b">
        <v>1</v>
      </c>
    </row>
    <row r="1184" spans="1:34" x14ac:dyDescent="0.25">
      <c r="A1184" t="s">
        <v>1059</v>
      </c>
      <c r="B1184" t="s">
        <v>1060</v>
      </c>
      <c r="C1184" t="s">
        <v>1112</v>
      </c>
      <c r="D1184" t="b">
        <v>0</v>
      </c>
      <c r="E1184">
        <v>1237</v>
      </c>
      <c r="F1184">
        <v>0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3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14</v>
      </c>
      <c r="AF1184">
        <v>1</v>
      </c>
      <c r="AG1184">
        <v>0</v>
      </c>
      <c r="AH1184" t="b">
        <v>1</v>
      </c>
    </row>
    <row r="1185" spans="1:34" x14ac:dyDescent="0.25">
      <c r="A1185" t="s">
        <v>1059</v>
      </c>
      <c r="B1185" t="s">
        <v>1060</v>
      </c>
      <c r="C1185" t="s">
        <v>1113</v>
      </c>
      <c r="D1185" t="b">
        <v>0</v>
      </c>
      <c r="E1185">
        <v>1685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3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13</v>
      </c>
      <c r="AF1185">
        <v>1</v>
      </c>
      <c r="AG1185">
        <v>0</v>
      </c>
      <c r="AH1185" t="b">
        <v>1</v>
      </c>
    </row>
    <row r="1186" spans="1:34" x14ac:dyDescent="0.25">
      <c r="A1186" t="s">
        <v>1059</v>
      </c>
      <c r="B1186" t="s">
        <v>1060</v>
      </c>
      <c r="C1186" t="s">
        <v>1114</v>
      </c>
      <c r="D1186" t="b">
        <v>0</v>
      </c>
      <c r="E1186">
        <v>1325</v>
      </c>
      <c r="F1186">
        <v>0</v>
      </c>
      <c r="G1186">
        <v>1</v>
      </c>
      <c r="H1186">
        <v>1</v>
      </c>
      <c r="I1186">
        <v>0</v>
      </c>
      <c r="J1186">
        <v>4</v>
      </c>
      <c r="K1186">
        <v>3</v>
      </c>
      <c r="L1186">
        <v>13</v>
      </c>
      <c r="M1186">
        <v>2</v>
      </c>
      <c r="N1186">
        <v>2</v>
      </c>
      <c r="O1186">
        <v>0</v>
      </c>
      <c r="P1186">
        <v>3</v>
      </c>
      <c r="Q1186">
        <v>0</v>
      </c>
      <c r="R1186">
        <v>0</v>
      </c>
      <c r="S1186">
        <v>1</v>
      </c>
      <c r="T1186">
        <v>2</v>
      </c>
      <c r="U1186">
        <v>0</v>
      </c>
      <c r="V1186">
        <v>0</v>
      </c>
      <c r="W1186">
        <v>0</v>
      </c>
      <c r="X1186">
        <v>2</v>
      </c>
      <c r="Y1186">
        <v>3</v>
      </c>
      <c r="Z1186">
        <v>0</v>
      </c>
      <c r="AA1186">
        <v>2</v>
      </c>
      <c r="AB1186">
        <v>0</v>
      </c>
      <c r="AC1186">
        <v>0</v>
      </c>
      <c r="AD1186">
        <v>0</v>
      </c>
      <c r="AE1186">
        <v>14</v>
      </c>
      <c r="AF1186">
        <v>1</v>
      </c>
      <c r="AG1186">
        <v>0</v>
      </c>
      <c r="AH1186" t="b">
        <v>1</v>
      </c>
    </row>
    <row r="1187" spans="1:34" x14ac:dyDescent="0.25">
      <c r="A1187" t="s">
        <v>1059</v>
      </c>
      <c r="B1187" t="s">
        <v>1060</v>
      </c>
      <c r="C1187" t="s">
        <v>1115</v>
      </c>
      <c r="D1187" t="b">
        <v>0</v>
      </c>
      <c r="E1187">
        <v>2739</v>
      </c>
      <c r="F1187">
        <v>5</v>
      </c>
      <c r="G1187">
        <v>11</v>
      </c>
      <c r="H1187">
        <v>0</v>
      </c>
      <c r="I1187">
        <v>11</v>
      </c>
      <c r="J1187">
        <v>5</v>
      </c>
      <c r="K1187">
        <v>23</v>
      </c>
      <c r="L1187">
        <v>34</v>
      </c>
      <c r="M1187">
        <v>0</v>
      </c>
      <c r="N1187">
        <v>13</v>
      </c>
      <c r="O1187">
        <v>3</v>
      </c>
      <c r="P1187">
        <v>23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13</v>
      </c>
      <c r="Z1187">
        <v>11</v>
      </c>
      <c r="AA1187">
        <v>2</v>
      </c>
      <c r="AB1187">
        <v>0</v>
      </c>
      <c r="AC1187">
        <v>0</v>
      </c>
      <c r="AD1187">
        <v>0</v>
      </c>
      <c r="AE1187">
        <v>39</v>
      </c>
      <c r="AF1187">
        <v>4</v>
      </c>
      <c r="AG1187">
        <v>0</v>
      </c>
      <c r="AH1187" t="b">
        <v>1</v>
      </c>
    </row>
    <row r="1188" spans="1:34" x14ac:dyDescent="0.25">
      <c r="A1188" t="s">
        <v>1059</v>
      </c>
      <c r="B1188" t="s">
        <v>1060</v>
      </c>
      <c r="C1188" t="s">
        <v>1116</v>
      </c>
      <c r="D1188" t="b">
        <v>0</v>
      </c>
      <c r="E1188">
        <v>925</v>
      </c>
      <c r="F1188">
        <v>3</v>
      </c>
      <c r="G1188">
        <v>2</v>
      </c>
      <c r="H1188">
        <v>0</v>
      </c>
      <c r="I1188">
        <v>2</v>
      </c>
      <c r="J1188">
        <v>4</v>
      </c>
      <c r="K1188">
        <v>4</v>
      </c>
      <c r="L1188">
        <v>20</v>
      </c>
      <c r="M1188">
        <v>2</v>
      </c>
      <c r="N1188">
        <v>2</v>
      </c>
      <c r="O1188">
        <v>2</v>
      </c>
      <c r="P1188">
        <v>4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5</v>
      </c>
      <c r="Z1188">
        <v>0</v>
      </c>
      <c r="AA1188">
        <v>2</v>
      </c>
      <c r="AB1188">
        <v>0</v>
      </c>
      <c r="AC1188">
        <v>0</v>
      </c>
      <c r="AD1188">
        <v>0</v>
      </c>
      <c r="AE1188">
        <v>45</v>
      </c>
      <c r="AF1188">
        <v>4</v>
      </c>
      <c r="AG1188">
        <v>0</v>
      </c>
      <c r="AH1188" t="b">
        <v>1</v>
      </c>
    </row>
    <row r="1189" spans="1:34" x14ac:dyDescent="0.25">
      <c r="A1189" t="s">
        <v>1059</v>
      </c>
      <c r="B1189" t="s">
        <v>1060</v>
      </c>
      <c r="C1189" t="s">
        <v>1117</v>
      </c>
      <c r="D1189" t="b">
        <v>0</v>
      </c>
      <c r="E1189">
        <v>665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3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16</v>
      </c>
      <c r="AF1189">
        <v>1</v>
      </c>
      <c r="AG1189">
        <v>0</v>
      </c>
      <c r="AH1189" t="b">
        <v>1</v>
      </c>
    </row>
    <row r="1190" spans="1:34" x14ac:dyDescent="0.25">
      <c r="A1190" t="s">
        <v>1059</v>
      </c>
      <c r="B1190" t="s">
        <v>1060</v>
      </c>
      <c r="C1190" t="s">
        <v>1118</v>
      </c>
      <c r="D1190" t="b">
        <v>0</v>
      </c>
      <c r="E1190">
        <v>1190</v>
      </c>
      <c r="F1190">
        <v>0</v>
      </c>
      <c r="G1190">
        <v>1</v>
      </c>
      <c r="H1190">
        <v>1</v>
      </c>
      <c r="I1190">
        <v>0</v>
      </c>
      <c r="J1190">
        <v>1</v>
      </c>
      <c r="K1190">
        <v>0</v>
      </c>
      <c r="L1190">
        <v>3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23</v>
      </c>
      <c r="AF1190">
        <v>1</v>
      </c>
      <c r="AG1190">
        <v>0</v>
      </c>
      <c r="AH1190" t="b">
        <v>1</v>
      </c>
    </row>
    <row r="1191" spans="1:34" x14ac:dyDescent="0.25">
      <c r="A1191" t="s">
        <v>1059</v>
      </c>
      <c r="B1191" t="s">
        <v>1060</v>
      </c>
      <c r="C1191" t="s">
        <v>1119</v>
      </c>
      <c r="D1191" t="b">
        <v>0</v>
      </c>
      <c r="E1191">
        <v>1525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3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11</v>
      </c>
      <c r="AF1191">
        <v>1</v>
      </c>
      <c r="AG1191">
        <v>0</v>
      </c>
      <c r="AH1191" t="b">
        <v>1</v>
      </c>
    </row>
    <row r="1192" spans="1:34" x14ac:dyDescent="0.25">
      <c r="A1192" t="s">
        <v>1059</v>
      </c>
      <c r="B1192" t="s">
        <v>1060</v>
      </c>
      <c r="C1192" t="s">
        <v>77</v>
      </c>
      <c r="D1192" t="b">
        <v>0</v>
      </c>
      <c r="E1192">
        <v>2923</v>
      </c>
      <c r="F1192">
        <v>4</v>
      </c>
      <c r="G1192">
        <v>4</v>
      </c>
      <c r="H1192">
        <v>0</v>
      </c>
      <c r="I1192">
        <v>4</v>
      </c>
      <c r="J1192">
        <v>50</v>
      </c>
      <c r="K1192">
        <v>7</v>
      </c>
      <c r="L1192">
        <v>151</v>
      </c>
      <c r="M1192">
        <v>50</v>
      </c>
      <c r="N1192">
        <v>1</v>
      </c>
      <c r="O1192">
        <v>1</v>
      </c>
      <c r="P1192">
        <v>7</v>
      </c>
      <c r="Q1192">
        <v>0</v>
      </c>
      <c r="R1192">
        <v>0</v>
      </c>
      <c r="S1192">
        <v>0</v>
      </c>
      <c r="T1192">
        <v>20</v>
      </c>
      <c r="U1192">
        <v>0</v>
      </c>
      <c r="V1192">
        <v>7</v>
      </c>
      <c r="W1192">
        <v>0</v>
      </c>
      <c r="X1192">
        <v>0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30</v>
      </c>
      <c r="AF1192">
        <v>1</v>
      </c>
      <c r="AG1192">
        <v>0</v>
      </c>
      <c r="AH1192" t="b">
        <v>1</v>
      </c>
    </row>
    <row r="1193" spans="1:34" x14ac:dyDescent="0.25">
      <c r="A1193" t="s">
        <v>1059</v>
      </c>
      <c r="B1193" t="s">
        <v>1060</v>
      </c>
      <c r="C1193" t="s">
        <v>1120</v>
      </c>
      <c r="D1193" t="b">
        <v>0</v>
      </c>
      <c r="E1193">
        <v>1273</v>
      </c>
      <c r="F1193">
        <v>1</v>
      </c>
      <c r="G1193">
        <v>1</v>
      </c>
      <c r="H1193">
        <v>0</v>
      </c>
      <c r="I1193">
        <v>1</v>
      </c>
      <c r="J1193">
        <v>1</v>
      </c>
      <c r="K1193">
        <v>1</v>
      </c>
      <c r="L1193">
        <v>4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24</v>
      </c>
      <c r="AF1193">
        <v>1</v>
      </c>
      <c r="AG1193">
        <v>0</v>
      </c>
      <c r="AH1193" t="b">
        <v>1</v>
      </c>
    </row>
    <row r="1194" spans="1:34" x14ac:dyDescent="0.25">
      <c r="A1194" t="s">
        <v>1059</v>
      </c>
      <c r="B1194" t="s">
        <v>1060</v>
      </c>
      <c r="C1194" t="s">
        <v>179</v>
      </c>
      <c r="D1194" t="b">
        <v>0</v>
      </c>
      <c r="E1194">
        <v>3177</v>
      </c>
      <c r="F1194">
        <v>1</v>
      </c>
      <c r="G1194">
        <v>3</v>
      </c>
      <c r="H1194">
        <v>0</v>
      </c>
      <c r="I1194">
        <v>3</v>
      </c>
      <c r="J1194">
        <v>1</v>
      </c>
      <c r="K1194">
        <v>4</v>
      </c>
      <c r="L1194">
        <v>15</v>
      </c>
      <c r="M1194">
        <v>0</v>
      </c>
      <c r="N1194">
        <v>0</v>
      </c>
      <c r="O1194">
        <v>1</v>
      </c>
      <c r="P1194">
        <v>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15</v>
      </c>
      <c r="AF1194">
        <v>2</v>
      </c>
      <c r="AG1194">
        <v>0</v>
      </c>
      <c r="AH1194" t="b">
        <v>1</v>
      </c>
    </row>
    <row r="1195" spans="1:34" x14ac:dyDescent="0.25">
      <c r="A1195" t="s">
        <v>1059</v>
      </c>
      <c r="B1195" t="s">
        <v>1060</v>
      </c>
      <c r="C1195" t="s">
        <v>1121</v>
      </c>
      <c r="D1195" t="b">
        <v>0</v>
      </c>
      <c r="E1195">
        <v>1384</v>
      </c>
      <c r="F1195">
        <v>1</v>
      </c>
      <c r="G1195">
        <v>1</v>
      </c>
      <c r="H1195">
        <v>0</v>
      </c>
      <c r="I1195">
        <v>1</v>
      </c>
      <c r="J1195">
        <v>1</v>
      </c>
      <c r="K1195">
        <v>1</v>
      </c>
      <c r="L1195">
        <v>4</v>
      </c>
      <c r="M1195">
        <v>0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28</v>
      </c>
      <c r="AF1195">
        <v>1</v>
      </c>
      <c r="AG1195">
        <v>0</v>
      </c>
      <c r="AH1195" t="b">
        <v>1</v>
      </c>
    </row>
    <row r="1196" spans="1:34" x14ac:dyDescent="0.25">
      <c r="A1196" t="s">
        <v>1059</v>
      </c>
      <c r="B1196" t="s">
        <v>1060</v>
      </c>
      <c r="C1196" t="s">
        <v>334</v>
      </c>
      <c r="D1196" t="b">
        <v>0</v>
      </c>
      <c r="E1196">
        <v>521</v>
      </c>
      <c r="F1196">
        <v>1</v>
      </c>
      <c r="G1196">
        <v>1</v>
      </c>
      <c r="H1196">
        <v>0</v>
      </c>
      <c r="I1196">
        <v>1</v>
      </c>
      <c r="J1196">
        <v>1</v>
      </c>
      <c r="K1196">
        <v>1</v>
      </c>
      <c r="L1196">
        <v>4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32</v>
      </c>
      <c r="AF1196">
        <v>1</v>
      </c>
      <c r="AG1196">
        <v>0</v>
      </c>
      <c r="AH1196" t="b">
        <v>1</v>
      </c>
    </row>
    <row r="1197" spans="1:34" x14ac:dyDescent="0.25">
      <c r="A1197" t="s">
        <v>1059</v>
      </c>
      <c r="B1197" t="s">
        <v>1060</v>
      </c>
      <c r="C1197" t="s">
        <v>1122</v>
      </c>
      <c r="D1197" t="b">
        <v>0</v>
      </c>
      <c r="E1197">
        <v>1486</v>
      </c>
      <c r="F1197">
        <v>1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4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17</v>
      </c>
      <c r="AF1197">
        <v>1</v>
      </c>
      <c r="AG1197">
        <v>0</v>
      </c>
      <c r="AH1197" t="b">
        <v>1</v>
      </c>
    </row>
    <row r="1198" spans="1:34" x14ac:dyDescent="0.25">
      <c r="A1198" t="s">
        <v>1059</v>
      </c>
      <c r="B1198" t="s">
        <v>1060</v>
      </c>
      <c r="C1198" t="s">
        <v>1123</v>
      </c>
      <c r="D1198" t="b">
        <v>0</v>
      </c>
      <c r="E1198">
        <v>1888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3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12</v>
      </c>
      <c r="AF1198">
        <v>1</v>
      </c>
      <c r="AG1198">
        <v>0</v>
      </c>
      <c r="AH1198" t="b">
        <v>1</v>
      </c>
    </row>
    <row r="1199" spans="1:34" x14ac:dyDescent="0.25">
      <c r="A1199" t="s">
        <v>1059</v>
      </c>
      <c r="B1199" t="s">
        <v>1060</v>
      </c>
      <c r="C1199" t="s">
        <v>1124</v>
      </c>
      <c r="D1199" t="b">
        <v>0</v>
      </c>
      <c r="E1199">
        <v>1985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3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10</v>
      </c>
      <c r="AF1199">
        <v>1</v>
      </c>
      <c r="AG1199">
        <v>0</v>
      </c>
      <c r="AH1199" t="b">
        <v>1</v>
      </c>
    </row>
    <row r="1200" spans="1:34" x14ac:dyDescent="0.25">
      <c r="A1200" t="s">
        <v>1059</v>
      </c>
      <c r="B1200" t="s">
        <v>1060</v>
      </c>
      <c r="C1200" t="s">
        <v>470</v>
      </c>
      <c r="D1200" t="b">
        <v>0</v>
      </c>
      <c r="E1200">
        <v>2055</v>
      </c>
      <c r="F1200">
        <v>5</v>
      </c>
      <c r="G1200">
        <v>9</v>
      </c>
      <c r="H1200">
        <v>0</v>
      </c>
      <c r="I1200">
        <v>9</v>
      </c>
      <c r="J1200">
        <v>7</v>
      </c>
      <c r="K1200">
        <v>31</v>
      </c>
      <c r="L1200">
        <v>38</v>
      </c>
      <c r="M1200">
        <v>0</v>
      </c>
      <c r="N1200">
        <v>7</v>
      </c>
      <c r="O1200">
        <v>5</v>
      </c>
      <c r="P1200">
        <v>31</v>
      </c>
      <c r="Q1200">
        <v>0</v>
      </c>
      <c r="R1200">
        <v>0</v>
      </c>
      <c r="S1200">
        <v>0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10</v>
      </c>
      <c r="Z1200">
        <v>2</v>
      </c>
      <c r="AA1200">
        <v>2</v>
      </c>
      <c r="AB1200">
        <v>0</v>
      </c>
      <c r="AC1200">
        <v>0</v>
      </c>
      <c r="AD1200">
        <v>0</v>
      </c>
      <c r="AE1200">
        <v>59</v>
      </c>
      <c r="AF1200">
        <v>1</v>
      </c>
      <c r="AG1200">
        <v>0</v>
      </c>
      <c r="AH1200" t="b">
        <v>1</v>
      </c>
    </row>
    <row r="1201" spans="1:34" x14ac:dyDescent="0.25">
      <c r="A1201" t="s">
        <v>1059</v>
      </c>
      <c r="B1201" t="s">
        <v>1060</v>
      </c>
      <c r="C1201" t="s">
        <v>1125</v>
      </c>
      <c r="D1201" t="b">
        <v>0</v>
      </c>
      <c r="E1201">
        <v>1913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3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14</v>
      </c>
      <c r="AF1201">
        <v>1</v>
      </c>
      <c r="AG1201">
        <v>0</v>
      </c>
      <c r="AH1201" t="b">
        <v>1</v>
      </c>
    </row>
    <row r="1202" spans="1:34" x14ac:dyDescent="0.25">
      <c r="A1202" t="s">
        <v>1059</v>
      </c>
      <c r="B1202" t="s">
        <v>1060</v>
      </c>
      <c r="C1202" t="s">
        <v>1126</v>
      </c>
      <c r="D1202" t="b">
        <v>0</v>
      </c>
      <c r="E1202">
        <v>2844</v>
      </c>
      <c r="F1202">
        <v>3</v>
      </c>
      <c r="G1202">
        <v>8</v>
      </c>
      <c r="H1202">
        <v>0</v>
      </c>
      <c r="I1202">
        <v>8</v>
      </c>
      <c r="J1202">
        <v>5</v>
      </c>
      <c r="K1202">
        <v>13</v>
      </c>
      <c r="L1202">
        <v>35</v>
      </c>
      <c r="M1202">
        <v>1</v>
      </c>
      <c r="N1202">
        <v>16</v>
      </c>
      <c r="O1202">
        <v>2</v>
      </c>
      <c r="P1202">
        <v>13</v>
      </c>
      <c r="Q1202">
        <v>0</v>
      </c>
      <c r="R1202">
        <v>0</v>
      </c>
      <c r="S1202">
        <v>0</v>
      </c>
      <c r="T1202">
        <v>3</v>
      </c>
      <c r="U1202">
        <v>0</v>
      </c>
      <c r="V1202">
        <v>3</v>
      </c>
      <c r="W1202">
        <v>1</v>
      </c>
      <c r="X1202">
        <v>6</v>
      </c>
      <c r="Y1202">
        <v>20</v>
      </c>
      <c r="Z1202">
        <v>16</v>
      </c>
      <c r="AA1202">
        <v>2</v>
      </c>
      <c r="AB1202">
        <v>0</v>
      </c>
      <c r="AC1202">
        <v>0</v>
      </c>
      <c r="AD1202">
        <v>0</v>
      </c>
      <c r="AE1202">
        <v>50</v>
      </c>
      <c r="AF1202">
        <v>4</v>
      </c>
      <c r="AG1202">
        <v>0</v>
      </c>
      <c r="AH1202" t="b">
        <v>1</v>
      </c>
    </row>
    <row r="1203" spans="1:34" x14ac:dyDescent="0.25">
      <c r="A1203" t="s">
        <v>1059</v>
      </c>
      <c r="B1203" t="s">
        <v>1060</v>
      </c>
      <c r="C1203" t="s">
        <v>1127</v>
      </c>
      <c r="D1203" t="b">
        <v>0</v>
      </c>
      <c r="E1203">
        <v>1673</v>
      </c>
      <c r="F1203">
        <v>1</v>
      </c>
      <c r="G1203">
        <v>1</v>
      </c>
      <c r="H1203">
        <v>0</v>
      </c>
      <c r="I1203">
        <v>1</v>
      </c>
      <c r="J1203">
        <v>1</v>
      </c>
      <c r="K1203">
        <v>1</v>
      </c>
      <c r="L1203">
        <v>4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22</v>
      </c>
      <c r="AF1203">
        <v>1</v>
      </c>
      <c r="AG1203">
        <v>0</v>
      </c>
      <c r="AH1203" t="b">
        <v>1</v>
      </c>
    </row>
    <row r="1204" spans="1:34" x14ac:dyDescent="0.25">
      <c r="A1204" t="s">
        <v>1059</v>
      </c>
      <c r="B1204" t="s">
        <v>1060</v>
      </c>
      <c r="C1204" t="s">
        <v>1128</v>
      </c>
      <c r="D1204" t="b">
        <v>0</v>
      </c>
      <c r="E1204">
        <v>1975</v>
      </c>
      <c r="F1204">
        <v>2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4</v>
      </c>
      <c r="M1204">
        <v>0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25</v>
      </c>
      <c r="AF1204">
        <v>1</v>
      </c>
      <c r="AG1204">
        <v>0</v>
      </c>
      <c r="AH1204" t="b">
        <v>1</v>
      </c>
    </row>
    <row r="1205" spans="1:34" x14ac:dyDescent="0.25">
      <c r="A1205" t="s">
        <v>1059</v>
      </c>
      <c r="B1205" t="s">
        <v>1060</v>
      </c>
      <c r="C1205" t="s">
        <v>1129</v>
      </c>
      <c r="D1205" t="b">
        <v>1</v>
      </c>
      <c r="E1205">
        <v>372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11</v>
      </c>
      <c r="AF1205">
        <v>1</v>
      </c>
      <c r="AG1205">
        <v>0</v>
      </c>
      <c r="AH1205" t="b">
        <v>1</v>
      </c>
    </row>
    <row r="1206" spans="1:34" x14ac:dyDescent="0.25">
      <c r="A1206" t="s">
        <v>1059</v>
      </c>
      <c r="B1206" t="s">
        <v>1060</v>
      </c>
      <c r="C1206" t="s">
        <v>1130</v>
      </c>
      <c r="D1206" t="b">
        <v>0</v>
      </c>
      <c r="E1206">
        <v>1780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3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19</v>
      </c>
      <c r="AF1206">
        <v>1</v>
      </c>
      <c r="AG1206">
        <v>0</v>
      </c>
      <c r="AH1206" t="b">
        <v>1</v>
      </c>
    </row>
    <row r="1207" spans="1:34" x14ac:dyDescent="0.25">
      <c r="A1207" t="s">
        <v>1059</v>
      </c>
      <c r="B1207" t="s">
        <v>1060</v>
      </c>
      <c r="C1207" t="s">
        <v>1131</v>
      </c>
      <c r="D1207" t="b">
        <v>0</v>
      </c>
      <c r="E1207">
        <v>1358</v>
      </c>
      <c r="F1207">
        <v>2</v>
      </c>
      <c r="G1207">
        <v>7</v>
      </c>
      <c r="H1207">
        <v>6</v>
      </c>
      <c r="I1207">
        <v>1</v>
      </c>
      <c r="J1207">
        <v>1</v>
      </c>
      <c r="K1207">
        <v>1</v>
      </c>
      <c r="L1207">
        <v>4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21</v>
      </c>
      <c r="AF1207">
        <v>1</v>
      </c>
      <c r="AG1207">
        <v>0</v>
      </c>
      <c r="AH1207" t="b">
        <v>1</v>
      </c>
    </row>
    <row r="1208" spans="1:34" x14ac:dyDescent="0.25">
      <c r="A1208" t="s">
        <v>1059</v>
      </c>
      <c r="B1208" t="s">
        <v>1060</v>
      </c>
      <c r="C1208" t="s">
        <v>344</v>
      </c>
      <c r="D1208" t="b">
        <v>0</v>
      </c>
      <c r="E1208">
        <v>1225</v>
      </c>
      <c r="F1208">
        <v>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4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18</v>
      </c>
      <c r="AF1208">
        <v>1</v>
      </c>
      <c r="AG1208">
        <v>0</v>
      </c>
      <c r="AH1208" t="b">
        <v>1</v>
      </c>
    </row>
    <row r="1209" spans="1:34" x14ac:dyDescent="0.25">
      <c r="A1209" t="s">
        <v>1059</v>
      </c>
      <c r="B1209" t="s">
        <v>1060</v>
      </c>
      <c r="C1209" t="s">
        <v>418</v>
      </c>
      <c r="D1209" t="b">
        <v>0</v>
      </c>
      <c r="E1209">
        <v>1499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3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19</v>
      </c>
      <c r="AF1209">
        <v>1</v>
      </c>
      <c r="AG1209">
        <v>0</v>
      </c>
      <c r="AH1209" t="b">
        <v>1</v>
      </c>
    </row>
    <row r="1210" spans="1:34" x14ac:dyDescent="0.25">
      <c r="A1210" t="s">
        <v>1059</v>
      </c>
      <c r="B1210" t="s">
        <v>1060</v>
      </c>
      <c r="C1210" t="s">
        <v>1132</v>
      </c>
      <c r="D1210" t="b">
        <v>0</v>
      </c>
      <c r="E1210">
        <v>697</v>
      </c>
      <c r="F1210">
        <v>2</v>
      </c>
      <c r="G1210">
        <v>2</v>
      </c>
      <c r="H1210">
        <v>0</v>
      </c>
      <c r="I1210">
        <v>2</v>
      </c>
      <c r="J1210">
        <v>1</v>
      </c>
      <c r="K1210">
        <v>2</v>
      </c>
      <c r="L1210">
        <v>3</v>
      </c>
      <c r="M1210">
        <v>1</v>
      </c>
      <c r="N1210">
        <v>0</v>
      </c>
      <c r="O1210">
        <v>1</v>
      </c>
      <c r="P1210">
        <v>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18</v>
      </c>
      <c r="AF1210">
        <v>4</v>
      </c>
      <c r="AG1210">
        <v>0</v>
      </c>
      <c r="AH1210" t="b">
        <v>1</v>
      </c>
    </row>
    <row r="1211" spans="1:34" x14ac:dyDescent="0.25">
      <c r="A1211" t="s">
        <v>1059</v>
      </c>
      <c r="B1211" t="s">
        <v>1060</v>
      </c>
      <c r="C1211" t="s">
        <v>1133</v>
      </c>
      <c r="D1211" t="b">
        <v>0</v>
      </c>
      <c r="E1211">
        <v>1436</v>
      </c>
      <c r="F1211">
        <v>1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4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44</v>
      </c>
      <c r="AF1211">
        <v>1</v>
      </c>
      <c r="AG1211">
        <v>0</v>
      </c>
      <c r="AH1211" t="b">
        <v>1</v>
      </c>
    </row>
    <row r="1212" spans="1:34" x14ac:dyDescent="0.25">
      <c r="A1212" t="s">
        <v>1059</v>
      </c>
      <c r="B1212" t="s">
        <v>1060</v>
      </c>
      <c r="C1212" t="s">
        <v>458</v>
      </c>
      <c r="D1212" t="b">
        <v>0</v>
      </c>
      <c r="E1212">
        <v>1575</v>
      </c>
      <c r="F1212">
        <v>2</v>
      </c>
      <c r="G1212">
        <v>3</v>
      </c>
      <c r="H1212">
        <v>1</v>
      </c>
      <c r="I1212">
        <v>2</v>
      </c>
      <c r="J1212">
        <v>1</v>
      </c>
      <c r="K1212">
        <v>2</v>
      </c>
      <c r="L1212">
        <v>5</v>
      </c>
      <c r="M1212">
        <v>0</v>
      </c>
      <c r="N1212">
        <v>0</v>
      </c>
      <c r="O1212">
        <v>1</v>
      </c>
      <c r="P1212">
        <v>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20</v>
      </c>
      <c r="AF1212">
        <v>1</v>
      </c>
      <c r="AG1212">
        <v>0</v>
      </c>
      <c r="AH1212" t="b">
        <v>1</v>
      </c>
    </row>
    <row r="1213" spans="1:34" x14ac:dyDescent="0.25">
      <c r="A1213" t="s">
        <v>1059</v>
      </c>
      <c r="B1213" t="s">
        <v>1060</v>
      </c>
      <c r="C1213" t="s">
        <v>1134</v>
      </c>
      <c r="D1213" t="b">
        <v>0</v>
      </c>
      <c r="E1213">
        <v>1261</v>
      </c>
      <c r="F1213">
        <v>0</v>
      </c>
      <c r="G1213">
        <v>1</v>
      </c>
      <c r="H1213">
        <v>1</v>
      </c>
      <c r="I1213">
        <v>0</v>
      </c>
      <c r="J1213">
        <v>1</v>
      </c>
      <c r="K1213">
        <v>0</v>
      </c>
      <c r="L1213">
        <v>3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14</v>
      </c>
      <c r="AF1213">
        <v>1</v>
      </c>
      <c r="AG1213">
        <v>0</v>
      </c>
      <c r="AH1213" t="b">
        <v>1</v>
      </c>
    </row>
    <row r="1214" spans="1:34" x14ac:dyDescent="0.25">
      <c r="A1214" t="s">
        <v>1059</v>
      </c>
      <c r="B1214" t="s">
        <v>1060</v>
      </c>
      <c r="C1214" t="s">
        <v>1135</v>
      </c>
      <c r="D1214" t="b">
        <v>0</v>
      </c>
      <c r="E1214">
        <v>858</v>
      </c>
      <c r="F1214">
        <v>1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4</v>
      </c>
      <c r="M1214">
        <v>0</v>
      </c>
      <c r="N1214">
        <v>0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29</v>
      </c>
      <c r="AF1214">
        <v>1</v>
      </c>
      <c r="AG1214">
        <v>0</v>
      </c>
      <c r="AH1214" t="b">
        <v>1</v>
      </c>
    </row>
    <row r="1215" spans="1:34" x14ac:dyDescent="0.25">
      <c r="A1215" t="s">
        <v>1059</v>
      </c>
      <c r="B1215" t="s">
        <v>1060</v>
      </c>
      <c r="C1215" t="s">
        <v>1136</v>
      </c>
      <c r="D1215" t="b">
        <v>0</v>
      </c>
      <c r="E1215">
        <v>609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3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15</v>
      </c>
      <c r="AF1215">
        <v>1</v>
      </c>
      <c r="AG1215">
        <v>0</v>
      </c>
      <c r="AH1215" t="b">
        <v>1</v>
      </c>
    </row>
    <row r="1216" spans="1:34" x14ac:dyDescent="0.25">
      <c r="A1216" t="s">
        <v>1059</v>
      </c>
      <c r="B1216" t="s">
        <v>1060</v>
      </c>
      <c r="C1216" t="s">
        <v>1137</v>
      </c>
      <c r="D1216" t="b">
        <v>0</v>
      </c>
      <c r="E1216">
        <v>1371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3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20</v>
      </c>
      <c r="AF1216">
        <v>1</v>
      </c>
      <c r="AG1216">
        <v>0</v>
      </c>
      <c r="AH1216" t="b">
        <v>1</v>
      </c>
    </row>
    <row r="1217" spans="1:34" x14ac:dyDescent="0.25">
      <c r="A1217" t="s">
        <v>1059</v>
      </c>
      <c r="B1217" t="s">
        <v>1060</v>
      </c>
      <c r="C1217" t="s">
        <v>1138</v>
      </c>
      <c r="D1217" t="b">
        <v>0</v>
      </c>
      <c r="E1217">
        <v>2898</v>
      </c>
      <c r="F1217">
        <v>4</v>
      </c>
      <c r="G1217">
        <v>5</v>
      </c>
      <c r="H1217">
        <v>0</v>
      </c>
      <c r="I1217">
        <v>5</v>
      </c>
      <c r="J1217">
        <v>2</v>
      </c>
      <c r="K1217">
        <v>8</v>
      </c>
      <c r="L1217">
        <v>12</v>
      </c>
      <c r="M1217">
        <v>1</v>
      </c>
      <c r="N1217">
        <v>6</v>
      </c>
      <c r="O1217">
        <v>2</v>
      </c>
      <c r="P1217">
        <v>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7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40</v>
      </c>
      <c r="AF1217">
        <v>4</v>
      </c>
      <c r="AG1217">
        <v>0</v>
      </c>
      <c r="AH1217" t="b">
        <v>1</v>
      </c>
    </row>
    <row r="1218" spans="1:34" x14ac:dyDescent="0.25">
      <c r="A1218" t="s">
        <v>1059</v>
      </c>
      <c r="B1218" t="s">
        <v>1060</v>
      </c>
      <c r="C1218" t="s">
        <v>1139</v>
      </c>
      <c r="D1218" t="b">
        <v>0</v>
      </c>
      <c r="E1218">
        <v>2255</v>
      </c>
      <c r="F1218">
        <v>8</v>
      </c>
      <c r="G1218">
        <v>19</v>
      </c>
      <c r="H1218">
        <v>0</v>
      </c>
      <c r="I1218">
        <v>19</v>
      </c>
      <c r="J1218">
        <v>15</v>
      </c>
      <c r="K1218">
        <v>27</v>
      </c>
      <c r="L1218">
        <v>66</v>
      </c>
      <c r="M1218">
        <v>1</v>
      </c>
      <c r="N1218">
        <v>18</v>
      </c>
      <c r="O1218">
        <v>5</v>
      </c>
      <c r="P1218">
        <v>27</v>
      </c>
      <c r="Q1218">
        <v>0</v>
      </c>
      <c r="R1218">
        <v>0</v>
      </c>
      <c r="S1218">
        <v>0</v>
      </c>
      <c r="T1218">
        <v>11</v>
      </c>
      <c r="U1218">
        <v>0</v>
      </c>
      <c r="V1218">
        <v>1</v>
      </c>
      <c r="W1218">
        <v>1</v>
      </c>
      <c r="X1218">
        <v>8</v>
      </c>
      <c r="Y1218">
        <v>25</v>
      </c>
      <c r="Z1218">
        <v>8</v>
      </c>
      <c r="AA1218">
        <v>5</v>
      </c>
      <c r="AB1218">
        <v>0</v>
      </c>
      <c r="AC1218">
        <v>0</v>
      </c>
      <c r="AD1218">
        <v>0</v>
      </c>
      <c r="AE1218">
        <v>67</v>
      </c>
      <c r="AF1218">
        <v>4</v>
      </c>
      <c r="AG1218">
        <v>0</v>
      </c>
      <c r="AH1218" t="b">
        <v>1</v>
      </c>
    </row>
    <row r="1219" spans="1:34" x14ac:dyDescent="0.25">
      <c r="A1219" t="s">
        <v>1059</v>
      </c>
      <c r="B1219" t="s">
        <v>1060</v>
      </c>
      <c r="C1219" t="s">
        <v>1140</v>
      </c>
      <c r="D1219" t="b">
        <v>0</v>
      </c>
      <c r="E1219">
        <v>680</v>
      </c>
      <c r="F1219">
        <v>1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4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32</v>
      </c>
      <c r="AF1219">
        <v>1</v>
      </c>
      <c r="AG1219">
        <v>0</v>
      </c>
      <c r="AH1219" t="b">
        <v>1</v>
      </c>
    </row>
    <row r="1220" spans="1:34" x14ac:dyDescent="0.25">
      <c r="A1220" t="s">
        <v>1059</v>
      </c>
      <c r="B1220" t="s">
        <v>1060</v>
      </c>
      <c r="C1220" t="s">
        <v>1141</v>
      </c>
      <c r="D1220" t="b">
        <v>0</v>
      </c>
      <c r="E1220">
        <v>960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3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24</v>
      </c>
      <c r="AF1220">
        <v>1</v>
      </c>
      <c r="AG1220">
        <v>0</v>
      </c>
      <c r="AH1220" t="b">
        <v>1</v>
      </c>
    </row>
    <row r="1221" spans="1:34" x14ac:dyDescent="0.25">
      <c r="A1221" t="s">
        <v>1059</v>
      </c>
      <c r="B1221" t="s">
        <v>1060</v>
      </c>
      <c r="C1221" t="s">
        <v>1142</v>
      </c>
      <c r="D1221" t="b">
        <v>0</v>
      </c>
      <c r="E1221">
        <v>1756</v>
      </c>
      <c r="F1221">
        <v>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3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16</v>
      </c>
      <c r="AF1221">
        <v>1</v>
      </c>
      <c r="AG1221">
        <v>0</v>
      </c>
      <c r="AH1221" t="b">
        <v>1</v>
      </c>
    </row>
    <row r="1222" spans="1:34" x14ac:dyDescent="0.25">
      <c r="A1222" t="s">
        <v>1059</v>
      </c>
      <c r="B1222" t="s">
        <v>1060</v>
      </c>
      <c r="C1222" t="s">
        <v>1143</v>
      </c>
      <c r="D1222" t="b">
        <v>0</v>
      </c>
      <c r="E1222">
        <v>775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3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22</v>
      </c>
      <c r="AF1222">
        <v>1</v>
      </c>
      <c r="AG1222">
        <v>0</v>
      </c>
      <c r="AH1222" t="b">
        <v>1</v>
      </c>
    </row>
    <row r="1223" spans="1:34" x14ac:dyDescent="0.25">
      <c r="A1223" t="s">
        <v>1059</v>
      </c>
      <c r="B1223" t="s">
        <v>1060</v>
      </c>
      <c r="C1223" t="s">
        <v>1144</v>
      </c>
      <c r="D1223" t="b">
        <v>0</v>
      </c>
      <c r="E1223">
        <v>1537</v>
      </c>
      <c r="F1223">
        <v>2</v>
      </c>
      <c r="G1223">
        <v>2</v>
      </c>
      <c r="H1223">
        <v>0</v>
      </c>
      <c r="I1223">
        <v>2</v>
      </c>
      <c r="J1223">
        <v>1</v>
      </c>
      <c r="K1223">
        <v>2</v>
      </c>
      <c r="L1223">
        <v>5</v>
      </c>
      <c r="M1223">
        <v>0</v>
      </c>
      <c r="N1223">
        <v>0</v>
      </c>
      <c r="O1223">
        <v>1</v>
      </c>
      <c r="P1223">
        <v>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17</v>
      </c>
      <c r="AF1223">
        <v>1</v>
      </c>
      <c r="AG1223">
        <v>0</v>
      </c>
      <c r="AH1223" t="b">
        <v>1</v>
      </c>
    </row>
    <row r="1224" spans="1:34" x14ac:dyDescent="0.25">
      <c r="A1224" t="s">
        <v>1059</v>
      </c>
      <c r="B1224" t="s">
        <v>1060</v>
      </c>
      <c r="C1224" t="s">
        <v>1145</v>
      </c>
      <c r="D1224" t="b">
        <v>0</v>
      </c>
      <c r="E1224">
        <v>1625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4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22</v>
      </c>
      <c r="AF1224">
        <v>1</v>
      </c>
      <c r="AG1224">
        <v>0</v>
      </c>
      <c r="AH1224" t="b">
        <v>1</v>
      </c>
    </row>
    <row r="1225" spans="1:34" x14ac:dyDescent="0.25">
      <c r="A1225" t="s">
        <v>1059</v>
      </c>
      <c r="B1225" t="s">
        <v>1060</v>
      </c>
      <c r="C1225" t="s">
        <v>1146</v>
      </c>
      <c r="D1225" t="b">
        <v>0</v>
      </c>
      <c r="E1225">
        <v>1733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3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17</v>
      </c>
      <c r="AF1225">
        <v>1</v>
      </c>
      <c r="AG1225">
        <v>0</v>
      </c>
      <c r="AH1225" t="b">
        <v>1</v>
      </c>
    </row>
    <row r="1226" spans="1:34" x14ac:dyDescent="0.25">
      <c r="A1226" t="s">
        <v>1059</v>
      </c>
      <c r="B1226" t="s">
        <v>1060</v>
      </c>
      <c r="C1226" t="s">
        <v>1147</v>
      </c>
      <c r="D1226" t="b">
        <v>0</v>
      </c>
      <c r="E1226">
        <v>2713</v>
      </c>
      <c r="F1226">
        <v>0</v>
      </c>
      <c r="G1226">
        <v>1</v>
      </c>
      <c r="H1226">
        <v>1</v>
      </c>
      <c r="I1226">
        <v>0</v>
      </c>
      <c r="J1226">
        <v>2</v>
      </c>
      <c r="K1226">
        <v>7</v>
      </c>
      <c r="L1226">
        <v>12</v>
      </c>
      <c r="M1226">
        <v>2</v>
      </c>
      <c r="N1226">
        <v>6</v>
      </c>
      <c r="O1226">
        <v>5</v>
      </c>
      <c r="P1226">
        <v>7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2</v>
      </c>
      <c r="W1226">
        <v>0</v>
      </c>
      <c r="X1226">
        <v>3</v>
      </c>
      <c r="Y1226">
        <v>6</v>
      </c>
      <c r="Z1226">
        <v>8</v>
      </c>
      <c r="AA1226">
        <v>1</v>
      </c>
      <c r="AB1226">
        <v>0</v>
      </c>
      <c r="AC1226">
        <v>0</v>
      </c>
      <c r="AD1226">
        <v>0</v>
      </c>
      <c r="AE1226">
        <v>45</v>
      </c>
      <c r="AF1226">
        <v>4</v>
      </c>
      <c r="AG1226">
        <v>0</v>
      </c>
      <c r="AH1226" t="b">
        <v>1</v>
      </c>
    </row>
    <row r="1227" spans="1:34" x14ac:dyDescent="0.25">
      <c r="A1227" t="s">
        <v>1059</v>
      </c>
      <c r="B1227" t="s">
        <v>1060</v>
      </c>
      <c r="C1227" t="s">
        <v>1148</v>
      </c>
      <c r="D1227" t="b">
        <v>0</v>
      </c>
      <c r="E1227">
        <v>1818</v>
      </c>
      <c r="F1227">
        <v>2</v>
      </c>
      <c r="G1227">
        <v>8</v>
      </c>
      <c r="H1227">
        <v>7</v>
      </c>
      <c r="I1227">
        <v>1</v>
      </c>
      <c r="J1227">
        <v>1</v>
      </c>
      <c r="K1227">
        <v>1</v>
      </c>
      <c r="L1227">
        <v>4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24</v>
      </c>
      <c r="AF1227">
        <v>1</v>
      </c>
      <c r="AG1227">
        <v>0</v>
      </c>
      <c r="AH1227" t="b">
        <v>1</v>
      </c>
    </row>
    <row r="1228" spans="1:34" x14ac:dyDescent="0.25">
      <c r="A1228" t="s">
        <v>1059</v>
      </c>
      <c r="B1228" t="s">
        <v>1060</v>
      </c>
      <c r="C1228" t="s">
        <v>1149</v>
      </c>
      <c r="D1228" t="b">
        <v>0</v>
      </c>
      <c r="E1228">
        <v>1082</v>
      </c>
      <c r="F1228">
        <v>3</v>
      </c>
      <c r="G1228">
        <v>2</v>
      </c>
      <c r="H1228">
        <v>0</v>
      </c>
      <c r="I1228">
        <v>2</v>
      </c>
      <c r="J1228">
        <v>4</v>
      </c>
      <c r="K1228">
        <v>4</v>
      </c>
      <c r="L1228">
        <v>20</v>
      </c>
      <c r="M1228">
        <v>2</v>
      </c>
      <c r="N1228">
        <v>2</v>
      </c>
      <c r="O1228">
        <v>2</v>
      </c>
      <c r="P1228">
        <v>4</v>
      </c>
      <c r="Q1228">
        <v>0</v>
      </c>
      <c r="R1228">
        <v>0</v>
      </c>
      <c r="S1228">
        <v>0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5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45</v>
      </c>
      <c r="AF1228">
        <v>4</v>
      </c>
      <c r="AG1228">
        <v>0</v>
      </c>
      <c r="AH1228" t="b">
        <v>1</v>
      </c>
    </row>
    <row r="1229" spans="1:34" x14ac:dyDescent="0.25">
      <c r="A1229" t="s">
        <v>1059</v>
      </c>
      <c r="B1229" t="s">
        <v>1060</v>
      </c>
      <c r="C1229" t="s">
        <v>1150</v>
      </c>
      <c r="D1229" t="b">
        <v>0</v>
      </c>
      <c r="E1229">
        <v>2571</v>
      </c>
      <c r="F1229">
        <v>9</v>
      </c>
      <c r="G1229">
        <v>12</v>
      </c>
      <c r="H1229">
        <v>0</v>
      </c>
      <c r="I1229">
        <v>12</v>
      </c>
      <c r="J1229">
        <v>5</v>
      </c>
      <c r="K1229">
        <v>28</v>
      </c>
      <c r="L1229">
        <v>32</v>
      </c>
      <c r="M1229">
        <v>0</v>
      </c>
      <c r="N1229">
        <v>12</v>
      </c>
      <c r="O1229">
        <v>6</v>
      </c>
      <c r="P1229">
        <v>28</v>
      </c>
      <c r="Q1229">
        <v>0</v>
      </c>
      <c r="R1229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8</v>
      </c>
      <c r="Y1229">
        <v>12</v>
      </c>
      <c r="Z1229">
        <v>13</v>
      </c>
      <c r="AA1229">
        <v>3</v>
      </c>
      <c r="AB1229">
        <v>0</v>
      </c>
      <c r="AC1229">
        <v>0</v>
      </c>
      <c r="AD1229">
        <v>0</v>
      </c>
      <c r="AE1229">
        <v>42</v>
      </c>
      <c r="AF1229">
        <v>4</v>
      </c>
      <c r="AG1229">
        <v>0</v>
      </c>
      <c r="AH1229" t="b">
        <v>1</v>
      </c>
    </row>
    <row r="1230" spans="1:34" x14ac:dyDescent="0.25">
      <c r="A1230" t="s">
        <v>1059</v>
      </c>
      <c r="B1230" t="s">
        <v>1060</v>
      </c>
      <c r="C1230" t="s">
        <v>1151</v>
      </c>
      <c r="D1230" t="b">
        <v>0</v>
      </c>
      <c r="E1230">
        <v>637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3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16</v>
      </c>
      <c r="AF1230">
        <v>1</v>
      </c>
      <c r="AG1230">
        <v>0</v>
      </c>
      <c r="AH1230" t="b">
        <v>1</v>
      </c>
    </row>
    <row r="1231" spans="1:34" x14ac:dyDescent="0.25">
      <c r="A1231" t="s">
        <v>1059</v>
      </c>
      <c r="B1231" t="s">
        <v>1060</v>
      </c>
      <c r="C1231" t="s">
        <v>1152</v>
      </c>
      <c r="D1231" t="b">
        <v>0</v>
      </c>
      <c r="E1231">
        <v>874</v>
      </c>
      <c r="F1231">
        <v>0</v>
      </c>
      <c r="G1231">
        <v>1</v>
      </c>
      <c r="H1231">
        <v>1</v>
      </c>
      <c r="I1231">
        <v>0</v>
      </c>
      <c r="J1231">
        <v>1</v>
      </c>
      <c r="K1231">
        <v>0</v>
      </c>
      <c r="L1231">
        <v>3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19</v>
      </c>
      <c r="AF1231">
        <v>1</v>
      </c>
      <c r="AG1231">
        <v>0</v>
      </c>
      <c r="AH1231" t="b">
        <v>1</v>
      </c>
    </row>
    <row r="1232" spans="1:34" x14ac:dyDescent="0.25">
      <c r="A1232" t="s">
        <v>1059</v>
      </c>
      <c r="B1232" t="s">
        <v>1060</v>
      </c>
      <c r="C1232" t="s">
        <v>1153</v>
      </c>
      <c r="D1232" t="b">
        <v>0</v>
      </c>
      <c r="E1232">
        <v>1790</v>
      </c>
      <c r="F1232">
        <v>3</v>
      </c>
      <c r="G1232">
        <v>2</v>
      </c>
      <c r="H1232">
        <v>0</v>
      </c>
      <c r="I1232">
        <v>2</v>
      </c>
      <c r="J1232">
        <v>1</v>
      </c>
      <c r="K1232">
        <v>2</v>
      </c>
      <c r="L1232">
        <v>5</v>
      </c>
      <c r="M1232">
        <v>0</v>
      </c>
      <c r="N1232">
        <v>0</v>
      </c>
      <c r="O1232">
        <v>1</v>
      </c>
      <c r="P1232">
        <v>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21</v>
      </c>
      <c r="AF1232">
        <v>1</v>
      </c>
      <c r="AG1232">
        <v>0</v>
      </c>
      <c r="AH1232" t="b">
        <v>1</v>
      </c>
    </row>
    <row r="1233" spans="1:34" x14ac:dyDescent="0.25">
      <c r="A1233" t="s">
        <v>1059</v>
      </c>
      <c r="B1233" t="s">
        <v>1060</v>
      </c>
      <c r="C1233" t="s">
        <v>1154</v>
      </c>
      <c r="D1233" t="b">
        <v>0</v>
      </c>
      <c r="E1233">
        <v>1060</v>
      </c>
      <c r="F1233">
        <v>2</v>
      </c>
      <c r="G1233">
        <v>2</v>
      </c>
      <c r="H1233">
        <v>0</v>
      </c>
      <c r="I1233">
        <v>2</v>
      </c>
      <c r="J1233">
        <v>1</v>
      </c>
      <c r="K1233">
        <v>2</v>
      </c>
      <c r="L1233">
        <v>3</v>
      </c>
      <c r="M1233">
        <v>1</v>
      </c>
      <c r="N1233">
        <v>0</v>
      </c>
      <c r="O1233">
        <v>1</v>
      </c>
      <c r="P1233">
        <v>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17</v>
      </c>
      <c r="AF1233">
        <v>4</v>
      </c>
      <c r="AG1233">
        <v>0</v>
      </c>
      <c r="AH1233" t="b">
        <v>1</v>
      </c>
    </row>
    <row r="1234" spans="1:34" x14ac:dyDescent="0.25">
      <c r="A1234" t="s">
        <v>1059</v>
      </c>
      <c r="B1234" t="s">
        <v>1060</v>
      </c>
      <c r="C1234" t="s">
        <v>1155</v>
      </c>
      <c r="D1234" t="b">
        <v>0</v>
      </c>
      <c r="E1234">
        <v>1396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3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17</v>
      </c>
      <c r="AF1234">
        <v>1</v>
      </c>
      <c r="AG1234">
        <v>0</v>
      </c>
      <c r="AH1234" t="b">
        <v>1</v>
      </c>
    </row>
    <row r="1235" spans="1:34" x14ac:dyDescent="0.25">
      <c r="A1235" t="s">
        <v>1059</v>
      </c>
      <c r="B1235" t="s">
        <v>1060</v>
      </c>
      <c r="C1235" t="s">
        <v>1156</v>
      </c>
      <c r="D1235" t="b">
        <v>0</v>
      </c>
      <c r="E1235">
        <v>2790</v>
      </c>
      <c r="F1235">
        <v>5</v>
      </c>
      <c r="G1235">
        <v>11</v>
      </c>
      <c r="H1235">
        <v>0</v>
      </c>
      <c r="I1235">
        <v>11</v>
      </c>
      <c r="J1235">
        <v>5</v>
      </c>
      <c r="K1235">
        <v>23</v>
      </c>
      <c r="L1235">
        <v>34</v>
      </c>
      <c r="M1235">
        <v>0</v>
      </c>
      <c r="N1235">
        <v>13</v>
      </c>
      <c r="O1235">
        <v>3</v>
      </c>
      <c r="P1235">
        <v>23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</v>
      </c>
      <c r="Y1235">
        <v>13</v>
      </c>
      <c r="Z1235">
        <v>11</v>
      </c>
      <c r="AA1235">
        <v>2</v>
      </c>
      <c r="AB1235">
        <v>0</v>
      </c>
      <c r="AC1235">
        <v>0</v>
      </c>
      <c r="AD1235">
        <v>0</v>
      </c>
      <c r="AE1235">
        <v>39</v>
      </c>
      <c r="AF1235">
        <v>4</v>
      </c>
      <c r="AG1235">
        <v>0</v>
      </c>
      <c r="AH1235" t="b">
        <v>1</v>
      </c>
    </row>
    <row r="1236" spans="1:34" x14ac:dyDescent="0.25">
      <c r="A1236" t="s">
        <v>1059</v>
      </c>
      <c r="B1236" t="s">
        <v>1060</v>
      </c>
      <c r="C1236" t="s">
        <v>1157</v>
      </c>
      <c r="D1236" t="b">
        <v>0</v>
      </c>
      <c r="E1236">
        <v>456</v>
      </c>
      <c r="F1236">
        <v>3</v>
      </c>
      <c r="G1236">
        <v>1</v>
      </c>
      <c r="H1236">
        <v>0</v>
      </c>
      <c r="I1236">
        <v>1</v>
      </c>
      <c r="J1236">
        <v>3</v>
      </c>
      <c r="K1236">
        <v>3</v>
      </c>
      <c r="L1236">
        <v>12</v>
      </c>
      <c r="M1236">
        <v>0</v>
      </c>
      <c r="N1236">
        <v>2</v>
      </c>
      <c r="O1236">
        <v>1</v>
      </c>
      <c r="P1236">
        <v>3</v>
      </c>
      <c r="Q1236">
        <v>0</v>
      </c>
      <c r="R1236">
        <v>0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3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16</v>
      </c>
      <c r="AF1236">
        <v>1</v>
      </c>
      <c r="AG1236">
        <v>0</v>
      </c>
      <c r="AH1236" t="b">
        <v>1</v>
      </c>
    </row>
    <row r="1237" spans="1:34" x14ac:dyDescent="0.25">
      <c r="A1237" t="s">
        <v>1059</v>
      </c>
      <c r="B1237" t="s">
        <v>1060</v>
      </c>
      <c r="C1237" t="s">
        <v>1158</v>
      </c>
      <c r="D1237" t="b">
        <v>0</v>
      </c>
      <c r="E1237">
        <v>483</v>
      </c>
      <c r="F1237">
        <v>0</v>
      </c>
      <c r="G1237">
        <v>1</v>
      </c>
      <c r="H1237">
        <v>1</v>
      </c>
      <c r="I1237">
        <v>0</v>
      </c>
      <c r="J1237">
        <v>1</v>
      </c>
      <c r="K1237">
        <v>0</v>
      </c>
      <c r="L1237">
        <v>3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16</v>
      </c>
      <c r="AF1237">
        <v>1</v>
      </c>
      <c r="AG1237">
        <v>0</v>
      </c>
      <c r="AH1237" t="b">
        <v>1</v>
      </c>
    </row>
    <row r="1238" spans="1:34" x14ac:dyDescent="0.25">
      <c r="A1238" t="s">
        <v>1059</v>
      </c>
      <c r="B1238" t="s">
        <v>1060</v>
      </c>
      <c r="C1238" t="s">
        <v>1159</v>
      </c>
      <c r="D1238" t="b">
        <v>0</v>
      </c>
      <c r="E1238">
        <v>495</v>
      </c>
      <c r="F1238">
        <v>0</v>
      </c>
      <c r="G1238">
        <v>1</v>
      </c>
      <c r="H1238">
        <v>1</v>
      </c>
      <c r="I1238">
        <v>0</v>
      </c>
      <c r="J1238">
        <v>1</v>
      </c>
      <c r="K1238">
        <v>0</v>
      </c>
      <c r="L1238">
        <v>3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14</v>
      </c>
      <c r="AF1238">
        <v>1</v>
      </c>
      <c r="AG1238">
        <v>0</v>
      </c>
      <c r="AH1238" t="b">
        <v>1</v>
      </c>
    </row>
    <row r="1239" spans="1:34" x14ac:dyDescent="0.25">
      <c r="A1239" t="s">
        <v>1059</v>
      </c>
      <c r="B1239" t="s">
        <v>1060</v>
      </c>
      <c r="C1239" t="s">
        <v>1160</v>
      </c>
      <c r="D1239" t="b">
        <v>0</v>
      </c>
      <c r="E1239">
        <v>792</v>
      </c>
      <c r="F1239">
        <v>2</v>
      </c>
      <c r="G1239">
        <v>1</v>
      </c>
      <c r="H1239">
        <v>0</v>
      </c>
      <c r="I1239">
        <v>1</v>
      </c>
      <c r="J1239">
        <v>1</v>
      </c>
      <c r="K1239">
        <v>2</v>
      </c>
      <c r="L1239">
        <v>4</v>
      </c>
      <c r="M1239">
        <v>0</v>
      </c>
      <c r="N1239">
        <v>0</v>
      </c>
      <c r="O1239">
        <v>2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28</v>
      </c>
      <c r="AF1239">
        <v>1</v>
      </c>
      <c r="AG1239">
        <v>0</v>
      </c>
      <c r="AH1239" t="b">
        <v>1</v>
      </c>
    </row>
    <row r="1240" spans="1:34" x14ac:dyDescent="0.25">
      <c r="A1240" t="s">
        <v>1059</v>
      </c>
      <c r="B1240" t="s">
        <v>1060</v>
      </c>
      <c r="C1240" t="s">
        <v>1161</v>
      </c>
      <c r="D1240" t="b">
        <v>0</v>
      </c>
      <c r="E1240">
        <v>575</v>
      </c>
      <c r="F1240">
        <v>1</v>
      </c>
      <c r="G1240">
        <v>1</v>
      </c>
      <c r="H1240">
        <v>0</v>
      </c>
      <c r="I1240">
        <v>1</v>
      </c>
      <c r="J1240">
        <v>4</v>
      </c>
      <c r="K1240">
        <v>1</v>
      </c>
      <c r="L1240">
        <v>9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2</v>
      </c>
      <c r="W1240">
        <v>2</v>
      </c>
      <c r="X1240">
        <v>1</v>
      </c>
      <c r="Y1240">
        <v>1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51</v>
      </c>
      <c r="AF1240">
        <v>1</v>
      </c>
      <c r="AG1240">
        <v>0</v>
      </c>
      <c r="AH1240" t="b">
        <v>1</v>
      </c>
    </row>
    <row r="1241" spans="1:34" x14ac:dyDescent="0.25">
      <c r="A1241" t="s">
        <v>1059</v>
      </c>
      <c r="B1241" t="s">
        <v>1060</v>
      </c>
      <c r="C1241" t="s">
        <v>1162</v>
      </c>
      <c r="D1241" t="b">
        <v>0</v>
      </c>
      <c r="E1241">
        <v>1842</v>
      </c>
      <c r="F1241">
        <v>2</v>
      </c>
      <c r="G1241">
        <v>5</v>
      </c>
      <c r="H1241">
        <v>4</v>
      </c>
      <c r="I1241">
        <v>1</v>
      </c>
      <c r="J1241">
        <v>1</v>
      </c>
      <c r="K1241">
        <v>1</v>
      </c>
      <c r="L1241">
        <v>4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20</v>
      </c>
      <c r="AF1241">
        <v>1</v>
      </c>
      <c r="AG1241">
        <v>0</v>
      </c>
      <c r="AH1241" t="b">
        <v>1</v>
      </c>
    </row>
    <row r="1242" spans="1:34" x14ac:dyDescent="0.25">
      <c r="A1242" t="s">
        <v>1059</v>
      </c>
      <c r="B1242" t="s">
        <v>1060</v>
      </c>
      <c r="C1242" t="s">
        <v>1163</v>
      </c>
      <c r="D1242" t="b">
        <v>0</v>
      </c>
      <c r="E1242">
        <v>1661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3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13</v>
      </c>
      <c r="AF1242">
        <v>1</v>
      </c>
      <c r="AG1242">
        <v>0</v>
      </c>
      <c r="AH1242" t="b">
        <v>1</v>
      </c>
    </row>
    <row r="1243" spans="1:34" x14ac:dyDescent="0.25">
      <c r="A1243" t="s">
        <v>1059</v>
      </c>
      <c r="B1243" t="s">
        <v>1060</v>
      </c>
      <c r="C1243" t="s">
        <v>1164</v>
      </c>
      <c r="D1243" t="b">
        <v>0</v>
      </c>
      <c r="E1243">
        <v>751</v>
      </c>
      <c r="F1243">
        <v>1</v>
      </c>
      <c r="G1243">
        <v>1</v>
      </c>
      <c r="H1243">
        <v>1</v>
      </c>
      <c r="I1243">
        <v>0</v>
      </c>
      <c r="J1243">
        <v>4</v>
      </c>
      <c r="K1243">
        <v>2</v>
      </c>
      <c r="L1243">
        <v>9</v>
      </c>
      <c r="M1243">
        <v>1</v>
      </c>
      <c r="N1243">
        <v>1</v>
      </c>
      <c r="O1243">
        <v>1</v>
      </c>
      <c r="P1243">
        <v>2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2</v>
      </c>
      <c r="Z1243">
        <v>0</v>
      </c>
      <c r="AA1243">
        <v>2</v>
      </c>
      <c r="AB1243">
        <v>0</v>
      </c>
      <c r="AC1243">
        <v>0</v>
      </c>
      <c r="AD1243">
        <v>0</v>
      </c>
      <c r="AE1243">
        <v>28</v>
      </c>
      <c r="AF1243">
        <v>4</v>
      </c>
      <c r="AG1243">
        <v>0</v>
      </c>
      <c r="AH1243" t="b">
        <v>1</v>
      </c>
    </row>
    <row r="1244" spans="1:34" x14ac:dyDescent="0.25">
      <c r="A1244" t="s">
        <v>1059</v>
      </c>
      <c r="B1244" t="s">
        <v>1060</v>
      </c>
      <c r="C1244" t="s">
        <v>1165</v>
      </c>
      <c r="D1244" t="b">
        <v>0</v>
      </c>
      <c r="E1244">
        <v>1963</v>
      </c>
      <c r="F1244">
        <v>1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3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16</v>
      </c>
      <c r="AF1244">
        <v>1</v>
      </c>
      <c r="AG1244">
        <v>0</v>
      </c>
      <c r="AH1244" t="b">
        <v>1</v>
      </c>
    </row>
    <row r="1245" spans="1:34" x14ac:dyDescent="0.25">
      <c r="A1245" t="s">
        <v>1059</v>
      </c>
      <c r="B1245" t="s">
        <v>1060</v>
      </c>
      <c r="C1245" t="s">
        <v>1166</v>
      </c>
      <c r="D1245" t="b">
        <v>0</v>
      </c>
      <c r="E1245">
        <v>2029</v>
      </c>
      <c r="F1245">
        <v>3</v>
      </c>
      <c r="G1245">
        <v>6</v>
      </c>
      <c r="H1245">
        <v>0</v>
      </c>
      <c r="I1245">
        <v>6</v>
      </c>
      <c r="J1245">
        <v>2</v>
      </c>
      <c r="K1245">
        <v>6</v>
      </c>
      <c r="L1245">
        <v>9</v>
      </c>
      <c r="M1245">
        <v>1</v>
      </c>
      <c r="N1245">
        <v>1</v>
      </c>
      <c r="O1245">
        <v>5</v>
      </c>
      <c r="P1245">
        <v>6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47</v>
      </c>
      <c r="AF1245">
        <v>1</v>
      </c>
      <c r="AG1245">
        <v>0</v>
      </c>
      <c r="AH1245" t="b">
        <v>1</v>
      </c>
    </row>
    <row r="1246" spans="1:34" x14ac:dyDescent="0.25">
      <c r="A1246" t="s">
        <v>1059</v>
      </c>
      <c r="B1246" t="s">
        <v>1060</v>
      </c>
      <c r="C1246" t="s">
        <v>1167</v>
      </c>
      <c r="D1246" t="b">
        <v>0</v>
      </c>
      <c r="E1246">
        <v>887</v>
      </c>
      <c r="F1246">
        <v>1</v>
      </c>
      <c r="G1246">
        <v>1</v>
      </c>
      <c r="H1246">
        <v>0</v>
      </c>
      <c r="I1246">
        <v>1</v>
      </c>
      <c r="J1246">
        <v>1</v>
      </c>
      <c r="K1246">
        <v>1</v>
      </c>
      <c r="L1246">
        <v>4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27</v>
      </c>
      <c r="AF1246">
        <v>1</v>
      </c>
      <c r="AG1246">
        <v>0</v>
      </c>
      <c r="AH1246" t="b">
        <v>1</v>
      </c>
    </row>
    <row r="1247" spans="1:34" x14ac:dyDescent="0.25">
      <c r="A1247" t="s">
        <v>1059</v>
      </c>
      <c r="B1247" t="s">
        <v>1060</v>
      </c>
      <c r="C1247" t="s">
        <v>1168</v>
      </c>
      <c r="D1247" t="b">
        <v>0</v>
      </c>
      <c r="E1247">
        <v>903</v>
      </c>
      <c r="F1247">
        <v>2</v>
      </c>
      <c r="G1247">
        <v>2</v>
      </c>
      <c r="H1247">
        <v>0</v>
      </c>
      <c r="I1247">
        <v>2</v>
      </c>
      <c r="J1247">
        <v>1</v>
      </c>
      <c r="K1247">
        <v>2</v>
      </c>
      <c r="L1247">
        <v>3</v>
      </c>
      <c r="M1247">
        <v>1</v>
      </c>
      <c r="N1247">
        <v>0</v>
      </c>
      <c r="O1247">
        <v>1</v>
      </c>
      <c r="P1247">
        <v>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20</v>
      </c>
      <c r="AF1247">
        <v>4</v>
      </c>
      <c r="AG1247">
        <v>0</v>
      </c>
      <c r="AH1247" t="b">
        <v>1</v>
      </c>
    </row>
    <row r="1248" spans="1:34" x14ac:dyDescent="0.25">
      <c r="A1248" t="s">
        <v>1059</v>
      </c>
      <c r="B1248" t="s">
        <v>1060</v>
      </c>
      <c r="C1248" t="s">
        <v>1169</v>
      </c>
      <c r="D1248" t="b">
        <v>0</v>
      </c>
      <c r="E1248">
        <v>1201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4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32</v>
      </c>
      <c r="AF1248">
        <v>1</v>
      </c>
      <c r="AG1248">
        <v>0</v>
      </c>
      <c r="AH1248" t="b">
        <v>1</v>
      </c>
    </row>
    <row r="1249" spans="1:34" x14ac:dyDescent="0.25">
      <c r="A1249" t="s">
        <v>1059</v>
      </c>
      <c r="B1249" t="s">
        <v>1060</v>
      </c>
      <c r="C1249" t="s">
        <v>1170</v>
      </c>
      <c r="D1249" t="b">
        <v>0</v>
      </c>
      <c r="E1249">
        <v>597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3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16</v>
      </c>
      <c r="AF1249">
        <v>1</v>
      </c>
      <c r="AG1249">
        <v>0</v>
      </c>
      <c r="AH1249" t="b">
        <v>1</v>
      </c>
    </row>
    <row r="1250" spans="1:34" x14ac:dyDescent="0.25">
      <c r="A1250" t="s">
        <v>1059</v>
      </c>
      <c r="B1250" t="s">
        <v>1060</v>
      </c>
      <c r="C1250" t="s">
        <v>1171</v>
      </c>
      <c r="D1250" t="b">
        <v>0</v>
      </c>
      <c r="E1250">
        <v>1311</v>
      </c>
      <c r="F1250">
        <v>3</v>
      </c>
      <c r="G1250">
        <v>2</v>
      </c>
      <c r="H1250">
        <v>0</v>
      </c>
      <c r="I1250">
        <v>2</v>
      </c>
      <c r="J1250">
        <v>2</v>
      </c>
      <c r="K1250">
        <v>3</v>
      </c>
      <c r="L1250">
        <v>8</v>
      </c>
      <c r="M1250">
        <v>0</v>
      </c>
      <c r="N1250">
        <v>0</v>
      </c>
      <c r="O1250">
        <v>2</v>
      </c>
      <c r="P1250">
        <v>3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30</v>
      </c>
      <c r="AF1250">
        <v>1</v>
      </c>
      <c r="AG1250">
        <v>0</v>
      </c>
      <c r="AH1250" t="b">
        <v>1</v>
      </c>
    </row>
    <row r="1251" spans="1:34" x14ac:dyDescent="0.25">
      <c r="A1251" t="s">
        <v>1059</v>
      </c>
      <c r="B1251" t="s">
        <v>1060</v>
      </c>
      <c r="C1251" t="s">
        <v>173</v>
      </c>
      <c r="D1251" t="b">
        <v>0</v>
      </c>
      <c r="E1251">
        <v>3202</v>
      </c>
      <c r="F1251">
        <v>1</v>
      </c>
      <c r="G1251">
        <v>3</v>
      </c>
      <c r="H1251">
        <v>0</v>
      </c>
      <c r="I1251">
        <v>3</v>
      </c>
      <c r="J1251">
        <v>1</v>
      </c>
      <c r="K1251">
        <v>4</v>
      </c>
      <c r="L1251">
        <v>15</v>
      </c>
      <c r="M1251">
        <v>0</v>
      </c>
      <c r="N1251">
        <v>0</v>
      </c>
      <c r="O1251">
        <v>1</v>
      </c>
      <c r="P1251">
        <v>4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20</v>
      </c>
      <c r="AF1251">
        <v>2</v>
      </c>
      <c r="AG1251">
        <v>0</v>
      </c>
      <c r="AH1251" t="b">
        <v>1</v>
      </c>
    </row>
    <row r="1252" spans="1:34" x14ac:dyDescent="0.25">
      <c r="A1252" t="s">
        <v>1059</v>
      </c>
      <c r="B1252" t="s">
        <v>1060</v>
      </c>
      <c r="C1252" t="s">
        <v>1172</v>
      </c>
      <c r="D1252" t="b">
        <v>0</v>
      </c>
      <c r="E1252">
        <v>622</v>
      </c>
      <c r="F1252">
        <v>1</v>
      </c>
      <c r="G1252">
        <v>1</v>
      </c>
      <c r="H1252">
        <v>0</v>
      </c>
      <c r="I1252">
        <v>1</v>
      </c>
      <c r="J1252">
        <v>2</v>
      </c>
      <c r="K1252">
        <v>1</v>
      </c>
      <c r="L1252">
        <v>6</v>
      </c>
      <c r="M1252">
        <v>0</v>
      </c>
      <c r="N1252">
        <v>0</v>
      </c>
      <c r="O1252">
        <v>2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18</v>
      </c>
      <c r="AF1252">
        <v>1</v>
      </c>
      <c r="AG1252">
        <v>0</v>
      </c>
      <c r="AH1252" t="b">
        <v>1</v>
      </c>
    </row>
    <row r="1253" spans="1:34" x14ac:dyDescent="0.25">
      <c r="A1253" t="s">
        <v>1059</v>
      </c>
      <c r="B1253" t="s">
        <v>1060</v>
      </c>
      <c r="C1253" t="s">
        <v>1173</v>
      </c>
      <c r="D1253" t="b">
        <v>0</v>
      </c>
      <c r="E1253">
        <v>1118</v>
      </c>
      <c r="F1253">
        <v>1</v>
      </c>
      <c r="G1253">
        <v>0</v>
      </c>
      <c r="H1253">
        <v>0</v>
      </c>
      <c r="I1253">
        <v>0</v>
      </c>
      <c r="J1253">
        <v>1</v>
      </c>
      <c r="K1253">
        <v>1</v>
      </c>
      <c r="L1253">
        <v>3</v>
      </c>
      <c r="M1253">
        <v>1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24</v>
      </c>
      <c r="AF1253">
        <v>1</v>
      </c>
      <c r="AG1253">
        <v>0</v>
      </c>
      <c r="AH1253" t="b">
        <v>1</v>
      </c>
    </row>
    <row r="1254" spans="1:34" x14ac:dyDescent="0.25">
      <c r="A1254" t="s">
        <v>1059</v>
      </c>
      <c r="B1254" t="s">
        <v>1060</v>
      </c>
      <c r="C1254" t="s">
        <v>1174</v>
      </c>
      <c r="D1254" t="b">
        <v>0</v>
      </c>
      <c r="E1254">
        <v>1474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3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25</v>
      </c>
      <c r="AF1254">
        <v>1</v>
      </c>
      <c r="AG1254">
        <v>0</v>
      </c>
      <c r="AH1254" t="b">
        <v>1</v>
      </c>
    </row>
    <row r="1255" spans="1:34" x14ac:dyDescent="0.25">
      <c r="A1255" t="s">
        <v>1175</v>
      </c>
      <c r="B1255" t="s">
        <v>1176</v>
      </c>
      <c r="C1255" t="s">
        <v>826</v>
      </c>
      <c r="D1255" t="b">
        <v>0</v>
      </c>
      <c r="E1255">
        <v>49</v>
      </c>
      <c r="F1255">
        <v>0</v>
      </c>
      <c r="G1255">
        <v>4</v>
      </c>
      <c r="H1255">
        <v>4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9</v>
      </c>
      <c r="AF1255">
        <v>0</v>
      </c>
      <c r="AG1255">
        <v>0</v>
      </c>
      <c r="AH1255" t="b">
        <v>1</v>
      </c>
    </row>
    <row r="1256" spans="1:34" x14ac:dyDescent="0.25">
      <c r="A1256" t="s">
        <v>1177</v>
      </c>
      <c r="B1256" t="s">
        <v>1178</v>
      </c>
      <c r="C1256" t="s">
        <v>82</v>
      </c>
      <c r="D1256" t="b">
        <v>0</v>
      </c>
      <c r="E1256">
        <v>233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8</v>
      </c>
      <c r="M1256">
        <v>1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5</v>
      </c>
      <c r="Y1256">
        <v>5</v>
      </c>
      <c r="Z1256">
        <v>8</v>
      </c>
      <c r="AA1256">
        <v>0</v>
      </c>
      <c r="AB1256">
        <v>0</v>
      </c>
      <c r="AC1256">
        <v>0</v>
      </c>
      <c r="AD1256">
        <v>0</v>
      </c>
      <c r="AE1256">
        <v>2</v>
      </c>
      <c r="AF1256">
        <v>1</v>
      </c>
      <c r="AG1256">
        <v>0</v>
      </c>
      <c r="AH1256" t="b">
        <v>0</v>
      </c>
    </row>
    <row r="1257" spans="1:34" x14ac:dyDescent="0.25">
      <c r="A1257" t="s">
        <v>1177</v>
      </c>
      <c r="B1257" t="s">
        <v>1178</v>
      </c>
      <c r="C1257" t="s">
        <v>84</v>
      </c>
      <c r="D1257" t="b">
        <v>0</v>
      </c>
      <c r="E1257">
        <v>251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4</v>
      </c>
      <c r="M1257">
        <v>1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19</v>
      </c>
      <c r="AF1257">
        <v>1</v>
      </c>
      <c r="AG1257">
        <v>0</v>
      </c>
      <c r="AH1257" t="b">
        <v>1</v>
      </c>
    </row>
    <row r="1258" spans="1:34" x14ac:dyDescent="0.25">
      <c r="A1258" t="s">
        <v>1177</v>
      </c>
      <c r="B1258" t="s">
        <v>1178</v>
      </c>
      <c r="C1258" t="s">
        <v>1179</v>
      </c>
      <c r="D1258" t="b">
        <v>0</v>
      </c>
      <c r="E1258">
        <v>103</v>
      </c>
      <c r="F1258">
        <v>0</v>
      </c>
      <c r="G1258">
        <v>3</v>
      </c>
      <c r="H1258">
        <v>3</v>
      </c>
      <c r="I1258">
        <v>0</v>
      </c>
      <c r="J1258">
        <v>1</v>
      </c>
      <c r="K1258">
        <v>0</v>
      </c>
      <c r="L1258">
        <v>3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9</v>
      </c>
      <c r="AF1258">
        <v>1</v>
      </c>
      <c r="AG1258">
        <v>0</v>
      </c>
      <c r="AH1258" t="b">
        <v>1</v>
      </c>
    </row>
    <row r="1259" spans="1:34" x14ac:dyDescent="0.25">
      <c r="A1259" t="s">
        <v>1177</v>
      </c>
      <c r="B1259" t="s">
        <v>1178</v>
      </c>
      <c r="C1259" t="s">
        <v>1180</v>
      </c>
      <c r="D1259" t="b">
        <v>0</v>
      </c>
      <c r="E1259">
        <v>122</v>
      </c>
      <c r="F1259">
        <v>1</v>
      </c>
      <c r="G1259">
        <v>7</v>
      </c>
      <c r="H1259">
        <v>7</v>
      </c>
      <c r="I1259">
        <v>0</v>
      </c>
      <c r="J1259">
        <v>1</v>
      </c>
      <c r="K1259">
        <v>0</v>
      </c>
      <c r="L1259">
        <v>3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15</v>
      </c>
      <c r="AF1259">
        <v>1</v>
      </c>
      <c r="AG1259">
        <v>0</v>
      </c>
      <c r="AH1259" t="b">
        <v>1</v>
      </c>
    </row>
    <row r="1260" spans="1:34" x14ac:dyDescent="0.25">
      <c r="A1260" t="s">
        <v>1177</v>
      </c>
      <c r="B1260" t="s">
        <v>1178</v>
      </c>
      <c r="C1260" t="s">
        <v>77</v>
      </c>
      <c r="D1260" t="b">
        <v>0</v>
      </c>
      <c r="E1260">
        <v>209</v>
      </c>
      <c r="F1260">
        <v>1</v>
      </c>
      <c r="G1260">
        <v>0</v>
      </c>
      <c r="H1260">
        <v>0</v>
      </c>
      <c r="I1260">
        <v>0</v>
      </c>
      <c r="J1260">
        <v>7</v>
      </c>
      <c r="K1260">
        <v>1</v>
      </c>
      <c r="L1260">
        <v>22</v>
      </c>
      <c r="M1260">
        <v>7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17</v>
      </c>
      <c r="AF1260">
        <v>1</v>
      </c>
      <c r="AG1260">
        <v>0</v>
      </c>
      <c r="AH1260" t="b">
        <v>1</v>
      </c>
    </row>
    <row r="1261" spans="1:34" x14ac:dyDescent="0.25">
      <c r="A1261" t="s">
        <v>1177</v>
      </c>
      <c r="B1261" t="s">
        <v>1178</v>
      </c>
      <c r="C1261" t="s">
        <v>1181</v>
      </c>
      <c r="D1261" t="b">
        <v>1</v>
      </c>
      <c r="E1261">
        <v>94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0</v>
      </c>
      <c r="L1261">
        <v>3</v>
      </c>
      <c r="M1261">
        <v>0</v>
      </c>
      <c r="N1261">
        <v>0</v>
      </c>
      <c r="O1261">
        <v>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16</v>
      </c>
      <c r="AF1261">
        <v>1</v>
      </c>
      <c r="AG1261">
        <v>0</v>
      </c>
      <c r="AH1261" t="b">
        <v>1</v>
      </c>
    </row>
    <row r="1262" spans="1:34" x14ac:dyDescent="0.25">
      <c r="A1262" t="s">
        <v>1177</v>
      </c>
      <c r="B1262" t="s">
        <v>1178</v>
      </c>
      <c r="C1262" t="s">
        <v>1182</v>
      </c>
      <c r="D1262" t="b">
        <v>0</v>
      </c>
      <c r="E1262">
        <v>197</v>
      </c>
      <c r="F1262">
        <v>1</v>
      </c>
      <c r="G1262">
        <v>3</v>
      </c>
      <c r="H1262">
        <v>3</v>
      </c>
      <c r="I1262">
        <v>0</v>
      </c>
      <c r="J1262">
        <v>1</v>
      </c>
      <c r="K1262">
        <v>1</v>
      </c>
      <c r="L1262">
        <v>3</v>
      </c>
      <c r="M1262">
        <v>1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9</v>
      </c>
      <c r="AF1262">
        <v>1</v>
      </c>
      <c r="AG1262">
        <v>0</v>
      </c>
      <c r="AH1262" t="b">
        <v>1</v>
      </c>
    </row>
    <row r="1263" spans="1:34" x14ac:dyDescent="0.25">
      <c r="A1263" t="s">
        <v>1177</v>
      </c>
      <c r="B1263" t="s">
        <v>1178</v>
      </c>
      <c r="C1263" t="s">
        <v>1183</v>
      </c>
      <c r="D1263" t="b">
        <v>0</v>
      </c>
      <c r="E1263">
        <v>112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4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9</v>
      </c>
      <c r="AF1263">
        <v>1</v>
      </c>
      <c r="AG1263">
        <v>0</v>
      </c>
      <c r="AH1263" t="b">
        <v>1</v>
      </c>
    </row>
    <row r="1264" spans="1:34" x14ac:dyDescent="0.25">
      <c r="A1264" t="s">
        <v>1177</v>
      </c>
      <c r="B1264" t="s">
        <v>1178</v>
      </c>
      <c r="C1264" t="s">
        <v>1184</v>
      </c>
      <c r="D1264" t="b">
        <v>0</v>
      </c>
      <c r="E1264">
        <v>177</v>
      </c>
      <c r="F1264">
        <v>1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3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10</v>
      </c>
      <c r="AF1264">
        <v>1</v>
      </c>
      <c r="AG1264">
        <v>0</v>
      </c>
      <c r="AH1264" t="b">
        <v>1</v>
      </c>
    </row>
    <row r="1265" spans="1:34" x14ac:dyDescent="0.25">
      <c r="A1265" t="s">
        <v>1177</v>
      </c>
      <c r="B1265" t="s">
        <v>1178</v>
      </c>
      <c r="C1265" t="s">
        <v>1185</v>
      </c>
      <c r="D1265" t="b">
        <v>0</v>
      </c>
      <c r="E1265">
        <v>140</v>
      </c>
      <c r="F1265">
        <v>0</v>
      </c>
      <c r="G1265">
        <v>2</v>
      </c>
      <c r="H1265">
        <v>2</v>
      </c>
      <c r="I1265">
        <v>0</v>
      </c>
      <c r="J1265">
        <v>1</v>
      </c>
      <c r="K1265">
        <v>0</v>
      </c>
      <c r="L1265">
        <v>3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11</v>
      </c>
      <c r="AF1265">
        <v>1</v>
      </c>
      <c r="AG1265">
        <v>0</v>
      </c>
      <c r="AH1265" t="b">
        <v>1</v>
      </c>
    </row>
    <row r="1266" spans="1:34" x14ac:dyDescent="0.25">
      <c r="A1266" t="s">
        <v>1177</v>
      </c>
      <c r="B1266" t="s">
        <v>1178</v>
      </c>
      <c r="C1266" t="s">
        <v>1186</v>
      </c>
      <c r="D1266" t="b">
        <v>0</v>
      </c>
      <c r="E1266">
        <v>167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2</v>
      </c>
      <c r="L1266">
        <v>4</v>
      </c>
      <c r="M1266">
        <v>0</v>
      </c>
      <c r="N1266">
        <v>0</v>
      </c>
      <c r="O1266">
        <v>1</v>
      </c>
      <c r="P1266">
        <v>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13</v>
      </c>
      <c r="AF1266">
        <v>1</v>
      </c>
      <c r="AG1266">
        <v>0</v>
      </c>
      <c r="AH1266" t="b">
        <v>1</v>
      </c>
    </row>
    <row r="1267" spans="1:34" x14ac:dyDescent="0.25">
      <c r="A1267" t="s">
        <v>1177</v>
      </c>
      <c r="B1267" t="s">
        <v>1178</v>
      </c>
      <c r="C1267" t="s">
        <v>1187</v>
      </c>
      <c r="D1267" t="b">
        <v>0</v>
      </c>
      <c r="E1267">
        <v>149</v>
      </c>
      <c r="F1267">
        <v>0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3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11</v>
      </c>
      <c r="AF1267">
        <v>1</v>
      </c>
      <c r="AG1267">
        <v>0</v>
      </c>
      <c r="AH1267" t="b">
        <v>1</v>
      </c>
    </row>
    <row r="1268" spans="1:34" x14ac:dyDescent="0.25">
      <c r="A1268" t="s">
        <v>1177</v>
      </c>
      <c r="B1268" t="s">
        <v>1178</v>
      </c>
      <c r="C1268" t="s">
        <v>1188</v>
      </c>
      <c r="D1268" t="b">
        <v>0</v>
      </c>
      <c r="E1268">
        <v>131</v>
      </c>
      <c r="F1268">
        <v>1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3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13</v>
      </c>
      <c r="AF1268">
        <v>1</v>
      </c>
      <c r="AG1268">
        <v>0</v>
      </c>
      <c r="AH1268" t="b">
        <v>1</v>
      </c>
    </row>
    <row r="1269" spans="1:34" x14ac:dyDescent="0.25">
      <c r="A1269" t="s">
        <v>1177</v>
      </c>
      <c r="B1269" t="s">
        <v>1178</v>
      </c>
      <c r="C1269" t="s">
        <v>1189</v>
      </c>
      <c r="D1269" t="b">
        <v>1</v>
      </c>
      <c r="E1269">
        <v>78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7</v>
      </c>
      <c r="M1269">
        <v>0</v>
      </c>
      <c r="N1269">
        <v>0</v>
      </c>
      <c r="O1269">
        <v>2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4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10</v>
      </c>
      <c r="AF1269">
        <v>1</v>
      </c>
      <c r="AG1269">
        <v>0</v>
      </c>
      <c r="AH1269" t="b">
        <v>1</v>
      </c>
    </row>
    <row r="1270" spans="1:34" x14ac:dyDescent="0.25">
      <c r="A1270" t="s">
        <v>1177</v>
      </c>
      <c r="B1270" t="s">
        <v>1178</v>
      </c>
      <c r="C1270" t="s">
        <v>1190</v>
      </c>
      <c r="D1270" t="b">
        <v>0</v>
      </c>
      <c r="E1270">
        <v>158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2</v>
      </c>
      <c r="L1270">
        <v>3</v>
      </c>
      <c r="M1270">
        <v>0</v>
      </c>
      <c r="N1270">
        <v>0</v>
      </c>
      <c r="O1270">
        <v>1</v>
      </c>
      <c r="P1270">
        <v>2</v>
      </c>
      <c r="Q1270">
        <v>1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8</v>
      </c>
      <c r="AF1270">
        <v>1</v>
      </c>
      <c r="AG1270">
        <v>0</v>
      </c>
      <c r="AH1270" t="b">
        <v>1</v>
      </c>
    </row>
    <row r="1271" spans="1:34" x14ac:dyDescent="0.25">
      <c r="A1271" t="s">
        <v>1177</v>
      </c>
      <c r="B1271" t="s">
        <v>1178</v>
      </c>
      <c r="C1271" t="s">
        <v>1191</v>
      </c>
      <c r="D1271" t="b">
        <v>0</v>
      </c>
      <c r="E1271">
        <v>186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3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8</v>
      </c>
      <c r="AF1271">
        <v>1</v>
      </c>
      <c r="AG1271">
        <v>0</v>
      </c>
      <c r="AH1271" t="b">
        <v>1</v>
      </c>
    </row>
    <row r="1272" spans="1:34" x14ac:dyDescent="0.25">
      <c r="A1272" t="s">
        <v>1192</v>
      </c>
      <c r="B1272" t="s">
        <v>1193</v>
      </c>
      <c r="C1272" t="s">
        <v>1194</v>
      </c>
      <c r="D1272" t="b">
        <v>0</v>
      </c>
      <c r="E1272">
        <v>51</v>
      </c>
      <c r="F1272">
        <v>1</v>
      </c>
      <c r="G1272">
        <v>8</v>
      </c>
      <c r="H1272">
        <v>8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10</v>
      </c>
      <c r="AF1272">
        <v>0</v>
      </c>
      <c r="AG1272">
        <v>0</v>
      </c>
      <c r="AH1272" t="b">
        <v>1</v>
      </c>
    </row>
    <row r="1273" spans="1:34" x14ac:dyDescent="0.25">
      <c r="A1273" t="s">
        <v>1192</v>
      </c>
      <c r="B1273" t="s">
        <v>1193</v>
      </c>
      <c r="C1273" t="s">
        <v>172</v>
      </c>
      <c r="D1273" t="b">
        <v>0</v>
      </c>
      <c r="E1273">
        <v>58</v>
      </c>
      <c r="F1273">
        <v>0</v>
      </c>
      <c r="G1273">
        <v>2</v>
      </c>
      <c r="H1273">
        <v>2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15</v>
      </c>
      <c r="AF1273">
        <v>0</v>
      </c>
      <c r="AG1273">
        <v>0</v>
      </c>
      <c r="AH1273" t="b">
        <v>1</v>
      </c>
    </row>
    <row r="1274" spans="1:34" x14ac:dyDescent="0.25">
      <c r="A1274" t="s">
        <v>1195</v>
      </c>
      <c r="B1274" t="s">
        <v>1196</v>
      </c>
      <c r="C1274" t="s">
        <v>77</v>
      </c>
      <c r="D1274" t="b">
        <v>0</v>
      </c>
      <c r="E1274">
        <v>100</v>
      </c>
      <c r="F1274">
        <v>1</v>
      </c>
      <c r="G1274">
        <v>0</v>
      </c>
      <c r="H1274">
        <v>0</v>
      </c>
      <c r="I1274">
        <v>0</v>
      </c>
      <c r="J1274">
        <v>5</v>
      </c>
      <c r="K1274">
        <v>1</v>
      </c>
      <c r="L1274">
        <v>12</v>
      </c>
      <c r="M1274">
        <v>4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15</v>
      </c>
      <c r="AF1274">
        <v>1</v>
      </c>
      <c r="AG1274">
        <v>0</v>
      </c>
      <c r="AH1274" t="b">
        <v>1</v>
      </c>
    </row>
    <row r="1275" spans="1:34" x14ac:dyDescent="0.25">
      <c r="A1275" t="s">
        <v>1195</v>
      </c>
      <c r="B1275" t="s">
        <v>1196</v>
      </c>
      <c r="C1275" t="s">
        <v>82</v>
      </c>
      <c r="D1275" t="b">
        <v>0</v>
      </c>
      <c r="E1275">
        <v>119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3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6</v>
      </c>
      <c r="AF1275">
        <v>1</v>
      </c>
      <c r="AG1275">
        <v>0</v>
      </c>
      <c r="AH1275" t="b">
        <v>1</v>
      </c>
    </row>
    <row r="1276" spans="1:34" x14ac:dyDescent="0.25">
      <c r="A1276" t="s">
        <v>1195</v>
      </c>
      <c r="B1276" t="s">
        <v>1196</v>
      </c>
      <c r="C1276" t="s">
        <v>1197</v>
      </c>
      <c r="D1276" t="b">
        <v>1</v>
      </c>
      <c r="E1276">
        <v>57</v>
      </c>
      <c r="F1276">
        <v>0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4</v>
      </c>
      <c r="AF1276">
        <v>1</v>
      </c>
      <c r="AG1276">
        <v>0</v>
      </c>
      <c r="AH1276" t="b">
        <v>1</v>
      </c>
    </row>
    <row r="1277" spans="1:34" x14ac:dyDescent="0.25">
      <c r="A1277" t="s">
        <v>1195</v>
      </c>
      <c r="B1277" t="s">
        <v>1196</v>
      </c>
      <c r="C1277" t="s">
        <v>184</v>
      </c>
      <c r="D1277" t="b">
        <v>0</v>
      </c>
      <c r="E1277">
        <v>71</v>
      </c>
      <c r="F1277">
        <v>1</v>
      </c>
      <c r="G1277">
        <v>1</v>
      </c>
      <c r="H1277">
        <v>0</v>
      </c>
      <c r="I1277">
        <v>1</v>
      </c>
      <c r="J1277">
        <v>3</v>
      </c>
      <c r="K1277">
        <v>7</v>
      </c>
      <c r="L1277">
        <v>12</v>
      </c>
      <c r="M1277">
        <v>0</v>
      </c>
      <c r="N1277">
        <v>3</v>
      </c>
      <c r="O1277">
        <v>4</v>
      </c>
      <c r="P1277">
        <v>7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2</v>
      </c>
      <c r="W1277">
        <v>0</v>
      </c>
      <c r="X1277">
        <v>1</v>
      </c>
      <c r="Y1277">
        <v>3</v>
      </c>
      <c r="Z1277">
        <v>3</v>
      </c>
      <c r="AA1277">
        <v>1</v>
      </c>
      <c r="AB1277">
        <v>0</v>
      </c>
      <c r="AC1277">
        <v>0</v>
      </c>
      <c r="AD1277">
        <v>0</v>
      </c>
      <c r="AE1277">
        <v>21</v>
      </c>
      <c r="AF1277">
        <v>4</v>
      </c>
      <c r="AG1277">
        <v>0</v>
      </c>
      <c r="AH1277" t="b">
        <v>1</v>
      </c>
    </row>
    <row r="1278" spans="1:34" x14ac:dyDescent="0.25">
      <c r="A1278" t="s">
        <v>1198</v>
      </c>
      <c r="B1278" t="s">
        <v>1199</v>
      </c>
      <c r="C1278" t="s">
        <v>1200</v>
      </c>
      <c r="D1278" t="b">
        <v>0</v>
      </c>
      <c r="E1278">
        <v>108</v>
      </c>
      <c r="F1278">
        <v>2</v>
      </c>
      <c r="G1278">
        <v>2</v>
      </c>
      <c r="H1278">
        <v>0</v>
      </c>
      <c r="I1278">
        <v>2</v>
      </c>
      <c r="J1278">
        <v>1</v>
      </c>
      <c r="K1278">
        <v>1</v>
      </c>
      <c r="L1278">
        <v>4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18</v>
      </c>
      <c r="AF1278">
        <v>1</v>
      </c>
      <c r="AG1278">
        <v>0</v>
      </c>
      <c r="AH1278" t="b">
        <v>1</v>
      </c>
    </row>
    <row r="1279" spans="1:34" x14ac:dyDescent="0.25">
      <c r="A1279" t="s">
        <v>1198</v>
      </c>
      <c r="B1279" t="s">
        <v>1199</v>
      </c>
      <c r="C1279" t="s">
        <v>82</v>
      </c>
      <c r="D1279" t="b">
        <v>0</v>
      </c>
      <c r="E1279">
        <v>138</v>
      </c>
      <c r="F1279">
        <v>0</v>
      </c>
      <c r="G1279">
        <v>0</v>
      </c>
      <c r="H1279">
        <v>0</v>
      </c>
      <c r="I1279">
        <v>0</v>
      </c>
      <c r="J1279">
        <v>2</v>
      </c>
      <c r="K1279">
        <v>1</v>
      </c>
      <c r="L1279">
        <v>3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6</v>
      </c>
      <c r="AF1279">
        <v>1</v>
      </c>
      <c r="AG1279">
        <v>0</v>
      </c>
      <c r="AH1279" t="b">
        <v>1</v>
      </c>
    </row>
    <row r="1280" spans="1:34" x14ac:dyDescent="0.25">
      <c r="A1280" t="s">
        <v>1198</v>
      </c>
      <c r="B1280" t="s">
        <v>1199</v>
      </c>
      <c r="C1280" t="s">
        <v>1201</v>
      </c>
      <c r="D1280" t="b">
        <v>1</v>
      </c>
      <c r="E1280">
        <v>69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7</v>
      </c>
      <c r="AF1280">
        <v>1</v>
      </c>
      <c r="AG1280">
        <v>0</v>
      </c>
      <c r="AH1280" t="b">
        <v>1</v>
      </c>
    </row>
    <row r="1281" spans="1:34" x14ac:dyDescent="0.25">
      <c r="A1281" t="s">
        <v>1198</v>
      </c>
      <c r="B1281" t="s">
        <v>1199</v>
      </c>
      <c r="C1281" t="s">
        <v>826</v>
      </c>
      <c r="D1281" t="b">
        <v>0</v>
      </c>
      <c r="E1281">
        <v>98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3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9</v>
      </c>
      <c r="AF1281">
        <v>1</v>
      </c>
      <c r="AG1281">
        <v>0</v>
      </c>
      <c r="AH1281" t="b">
        <v>1</v>
      </c>
    </row>
    <row r="1282" spans="1:34" x14ac:dyDescent="0.25">
      <c r="A1282" t="s">
        <v>1198</v>
      </c>
      <c r="B1282" t="s">
        <v>1199</v>
      </c>
      <c r="C1282" t="s">
        <v>1202</v>
      </c>
      <c r="D1282" t="b">
        <v>1</v>
      </c>
      <c r="E1282">
        <v>78</v>
      </c>
      <c r="F1282">
        <v>0</v>
      </c>
      <c r="G1282">
        <v>2</v>
      </c>
      <c r="H1282">
        <v>2</v>
      </c>
      <c r="I1282">
        <v>0</v>
      </c>
      <c r="J1282">
        <v>1</v>
      </c>
      <c r="K1282">
        <v>1</v>
      </c>
      <c r="L1282">
        <v>3</v>
      </c>
      <c r="M1282">
        <v>0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10</v>
      </c>
      <c r="AF1282">
        <v>1</v>
      </c>
      <c r="AG1282">
        <v>0</v>
      </c>
      <c r="AH1282" t="b">
        <v>1</v>
      </c>
    </row>
    <row r="1283" spans="1:34" x14ac:dyDescent="0.25">
      <c r="A1283" t="s">
        <v>1198</v>
      </c>
      <c r="B1283" t="s">
        <v>1199</v>
      </c>
      <c r="C1283" t="s">
        <v>1203</v>
      </c>
      <c r="D1283" t="b">
        <v>1</v>
      </c>
      <c r="E1283">
        <v>87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4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14</v>
      </c>
      <c r="AF1283">
        <v>1</v>
      </c>
      <c r="AG1283">
        <v>0</v>
      </c>
      <c r="AH1283" t="b">
        <v>1</v>
      </c>
    </row>
    <row r="1284" spans="1:34" x14ac:dyDescent="0.25">
      <c r="A1284" t="s">
        <v>1198</v>
      </c>
      <c r="B1284" t="s">
        <v>1199</v>
      </c>
      <c r="C1284" t="s">
        <v>77</v>
      </c>
      <c r="D1284" t="b">
        <v>0</v>
      </c>
      <c r="E1284">
        <v>121</v>
      </c>
      <c r="F1284">
        <v>2</v>
      </c>
      <c r="G1284">
        <v>1</v>
      </c>
      <c r="H1284">
        <v>0</v>
      </c>
      <c r="I1284">
        <v>1</v>
      </c>
      <c r="J1284">
        <v>3</v>
      </c>
      <c r="K1284">
        <v>2</v>
      </c>
      <c r="L1284">
        <v>10</v>
      </c>
      <c r="M1284">
        <v>3</v>
      </c>
      <c r="N1284">
        <v>1</v>
      </c>
      <c r="O1284">
        <v>1</v>
      </c>
      <c r="P1284">
        <v>2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19</v>
      </c>
      <c r="AF1284">
        <v>1</v>
      </c>
      <c r="AG1284">
        <v>0</v>
      </c>
      <c r="AH1284" t="b">
        <v>1</v>
      </c>
    </row>
    <row r="1285" spans="1:34" x14ac:dyDescent="0.25">
      <c r="A1285" t="s">
        <v>1204</v>
      </c>
      <c r="B1285" t="s">
        <v>1205</v>
      </c>
      <c r="C1285" t="s">
        <v>1206</v>
      </c>
      <c r="D1285" t="b">
        <v>0</v>
      </c>
      <c r="E1285">
        <v>100</v>
      </c>
      <c r="F1285">
        <v>2</v>
      </c>
      <c r="G1285">
        <v>0</v>
      </c>
      <c r="H1285">
        <v>0</v>
      </c>
      <c r="I1285">
        <v>0</v>
      </c>
      <c r="J1285">
        <v>1</v>
      </c>
      <c r="K1285">
        <v>4</v>
      </c>
      <c r="L1285">
        <v>13</v>
      </c>
      <c r="M1285">
        <v>0</v>
      </c>
      <c r="N1285">
        <v>2</v>
      </c>
      <c r="O1285">
        <v>0</v>
      </c>
      <c r="P1285">
        <v>4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11</v>
      </c>
      <c r="AF1285">
        <v>1</v>
      </c>
      <c r="AG1285">
        <v>0</v>
      </c>
      <c r="AH1285" t="b">
        <v>1</v>
      </c>
    </row>
    <row r="1286" spans="1:34" x14ac:dyDescent="0.25">
      <c r="A1286" t="s">
        <v>1204</v>
      </c>
      <c r="B1286" t="s">
        <v>1205</v>
      </c>
      <c r="C1286" t="s">
        <v>52</v>
      </c>
      <c r="D1286" t="b">
        <v>0</v>
      </c>
      <c r="E1286">
        <v>120</v>
      </c>
      <c r="F1286">
        <v>2</v>
      </c>
      <c r="G1286">
        <v>0</v>
      </c>
      <c r="H1286">
        <v>0</v>
      </c>
      <c r="I1286">
        <v>0</v>
      </c>
      <c r="J1286">
        <v>1</v>
      </c>
      <c r="K1286">
        <v>2</v>
      </c>
      <c r="L1286">
        <v>8</v>
      </c>
      <c r="M1286">
        <v>0</v>
      </c>
      <c r="N1286">
        <v>4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>
        <v>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20</v>
      </c>
      <c r="AF1286">
        <v>1</v>
      </c>
      <c r="AG1286">
        <v>0</v>
      </c>
      <c r="AH1286" t="b">
        <v>1</v>
      </c>
    </row>
    <row r="1287" spans="1:34" x14ac:dyDescent="0.25">
      <c r="A1287" t="s">
        <v>1204</v>
      </c>
      <c r="B1287" t="s">
        <v>1205</v>
      </c>
      <c r="C1287" t="s">
        <v>61</v>
      </c>
      <c r="D1287" t="b">
        <v>0</v>
      </c>
      <c r="E1287">
        <v>133</v>
      </c>
      <c r="F1287">
        <v>3</v>
      </c>
      <c r="G1287">
        <v>0</v>
      </c>
      <c r="H1287">
        <v>0</v>
      </c>
      <c r="I1287">
        <v>0</v>
      </c>
      <c r="J1287">
        <v>1</v>
      </c>
      <c r="K1287">
        <v>9</v>
      </c>
      <c r="L1287">
        <v>11</v>
      </c>
      <c r="M1287">
        <v>0</v>
      </c>
      <c r="N1287">
        <v>3</v>
      </c>
      <c r="O1287">
        <v>0</v>
      </c>
      <c r="P1287">
        <v>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23</v>
      </c>
      <c r="AF1287">
        <v>1</v>
      </c>
      <c r="AG1287">
        <v>0</v>
      </c>
      <c r="AH1287" t="b">
        <v>1</v>
      </c>
    </row>
    <row r="1288" spans="1:34" x14ac:dyDescent="0.25">
      <c r="A1288" t="s">
        <v>1204</v>
      </c>
      <c r="B1288" t="s">
        <v>1205</v>
      </c>
      <c r="C1288" t="s">
        <v>745</v>
      </c>
      <c r="D1288" t="b">
        <v>0</v>
      </c>
      <c r="E1288">
        <v>162</v>
      </c>
      <c r="F1288">
        <v>2</v>
      </c>
      <c r="G1288">
        <v>0</v>
      </c>
      <c r="H1288">
        <v>0</v>
      </c>
      <c r="I1288">
        <v>0</v>
      </c>
      <c r="J1288">
        <v>1</v>
      </c>
      <c r="K1288">
        <v>2</v>
      </c>
      <c r="L1288">
        <v>5</v>
      </c>
      <c r="M1288">
        <v>0</v>
      </c>
      <c r="N1288">
        <v>2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13</v>
      </c>
      <c r="AF1288">
        <v>1</v>
      </c>
      <c r="AG1288">
        <v>0</v>
      </c>
      <c r="AH1288" t="b">
        <v>1</v>
      </c>
    </row>
    <row r="1289" spans="1:34" x14ac:dyDescent="0.25">
      <c r="A1289" t="s">
        <v>1204</v>
      </c>
      <c r="B1289" t="s">
        <v>1205</v>
      </c>
      <c r="C1289" t="s">
        <v>50</v>
      </c>
      <c r="D1289" t="b">
        <v>0</v>
      </c>
      <c r="E1289">
        <v>57</v>
      </c>
      <c r="F1289">
        <v>2</v>
      </c>
      <c r="G1289">
        <v>0</v>
      </c>
      <c r="H1289">
        <v>0</v>
      </c>
      <c r="I1289">
        <v>0</v>
      </c>
      <c r="J1289">
        <v>1</v>
      </c>
      <c r="K1289">
        <v>3</v>
      </c>
      <c r="L1289">
        <v>13</v>
      </c>
      <c r="M1289">
        <v>0</v>
      </c>
      <c r="N1289">
        <v>2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</v>
      </c>
      <c r="Y1289">
        <v>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18</v>
      </c>
      <c r="AF1289">
        <v>1</v>
      </c>
      <c r="AG1289">
        <v>0</v>
      </c>
      <c r="AH1289" t="b">
        <v>1</v>
      </c>
    </row>
    <row r="1290" spans="1:34" x14ac:dyDescent="0.25">
      <c r="A1290" t="s">
        <v>1204</v>
      </c>
      <c r="B1290" t="s">
        <v>1205</v>
      </c>
      <c r="C1290" t="s">
        <v>1207</v>
      </c>
      <c r="D1290" t="b">
        <v>0</v>
      </c>
      <c r="E1290">
        <v>79</v>
      </c>
      <c r="F1290">
        <v>2</v>
      </c>
      <c r="G1290">
        <v>0</v>
      </c>
      <c r="H1290">
        <v>0</v>
      </c>
      <c r="I1290">
        <v>0</v>
      </c>
      <c r="J1290">
        <v>1</v>
      </c>
      <c r="K1290">
        <v>4</v>
      </c>
      <c r="L1290">
        <v>14</v>
      </c>
      <c r="M1290">
        <v>0</v>
      </c>
      <c r="N1290">
        <v>3</v>
      </c>
      <c r="O1290">
        <v>0</v>
      </c>
      <c r="P1290">
        <v>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14</v>
      </c>
      <c r="AF1290">
        <v>1</v>
      </c>
      <c r="AG1290">
        <v>0</v>
      </c>
      <c r="AH1290" t="b">
        <v>1</v>
      </c>
    </row>
    <row r="1291" spans="1:34" x14ac:dyDescent="0.25">
      <c r="A1291" t="s">
        <v>1204</v>
      </c>
      <c r="B1291" t="s">
        <v>1205</v>
      </c>
      <c r="C1291" t="s">
        <v>43</v>
      </c>
      <c r="D1291" t="b">
        <v>0</v>
      </c>
      <c r="E1291">
        <v>151</v>
      </c>
      <c r="F1291">
        <v>2</v>
      </c>
      <c r="G1291">
        <v>0</v>
      </c>
      <c r="H1291">
        <v>0</v>
      </c>
      <c r="I1291">
        <v>0</v>
      </c>
      <c r="J1291">
        <v>1</v>
      </c>
      <c r="K1291">
        <v>2</v>
      </c>
      <c r="L1291">
        <v>5</v>
      </c>
      <c r="M1291">
        <v>0</v>
      </c>
      <c r="N1291">
        <v>2</v>
      </c>
      <c r="O1291">
        <v>0</v>
      </c>
      <c r="P1291">
        <v>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2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13</v>
      </c>
      <c r="AF1291">
        <v>1</v>
      </c>
      <c r="AG1291">
        <v>0</v>
      </c>
      <c r="AH1291" t="b">
        <v>1</v>
      </c>
    </row>
    <row r="1292" spans="1:34" x14ac:dyDescent="0.25">
      <c r="A1292" t="s">
        <v>1208</v>
      </c>
      <c r="B1292" t="s">
        <v>1209</v>
      </c>
      <c r="C1292" t="s">
        <v>1210</v>
      </c>
      <c r="D1292" t="b">
        <v>0</v>
      </c>
      <c r="E1292">
        <v>107</v>
      </c>
      <c r="F1292">
        <v>4</v>
      </c>
      <c r="G1292">
        <v>2</v>
      </c>
      <c r="H1292">
        <v>0</v>
      </c>
      <c r="I1292">
        <v>2</v>
      </c>
      <c r="J1292">
        <v>2</v>
      </c>
      <c r="K1292">
        <v>3</v>
      </c>
      <c r="L1292">
        <v>7</v>
      </c>
      <c r="M1292">
        <v>0</v>
      </c>
      <c r="N1292">
        <v>0</v>
      </c>
      <c r="O1292">
        <v>0</v>
      </c>
      <c r="P1292">
        <v>3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19</v>
      </c>
      <c r="AF1292">
        <v>1</v>
      </c>
      <c r="AG1292">
        <v>0</v>
      </c>
      <c r="AH1292" t="b">
        <v>1</v>
      </c>
    </row>
    <row r="1293" spans="1:34" x14ac:dyDescent="0.25">
      <c r="A1293" t="s">
        <v>1208</v>
      </c>
      <c r="B1293" t="s">
        <v>1209</v>
      </c>
      <c r="C1293" t="s">
        <v>220</v>
      </c>
      <c r="D1293" t="b">
        <v>0</v>
      </c>
      <c r="E1293">
        <v>127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3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10</v>
      </c>
      <c r="AF1293">
        <v>1</v>
      </c>
      <c r="AG1293">
        <v>0</v>
      </c>
      <c r="AH1293" t="b">
        <v>1</v>
      </c>
    </row>
    <row r="1294" spans="1:34" x14ac:dyDescent="0.25">
      <c r="A1294" t="s">
        <v>1208</v>
      </c>
      <c r="B1294" t="s">
        <v>1209</v>
      </c>
      <c r="C1294" t="s">
        <v>1211</v>
      </c>
      <c r="D1294" t="b">
        <v>0</v>
      </c>
      <c r="E1294">
        <v>171</v>
      </c>
      <c r="F1294">
        <v>2</v>
      </c>
      <c r="G1294">
        <v>0</v>
      </c>
      <c r="H1294">
        <v>0</v>
      </c>
      <c r="I1294">
        <v>0</v>
      </c>
      <c r="J1294">
        <v>1</v>
      </c>
      <c r="K1294">
        <v>2</v>
      </c>
      <c r="L1294">
        <v>4</v>
      </c>
      <c r="M1294">
        <v>1</v>
      </c>
      <c r="N1294">
        <v>0</v>
      </c>
      <c r="O1294">
        <v>1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16</v>
      </c>
      <c r="AF1294">
        <v>1</v>
      </c>
      <c r="AG1294">
        <v>0</v>
      </c>
      <c r="AH1294" t="b">
        <v>1</v>
      </c>
    </row>
    <row r="1295" spans="1:34" x14ac:dyDescent="0.25">
      <c r="A1295" t="s">
        <v>1208</v>
      </c>
      <c r="B1295" t="s">
        <v>1209</v>
      </c>
      <c r="C1295" t="s">
        <v>1212</v>
      </c>
      <c r="D1295" t="b">
        <v>0</v>
      </c>
      <c r="E1295">
        <v>93</v>
      </c>
      <c r="F1295">
        <v>4</v>
      </c>
      <c r="G1295">
        <v>2</v>
      </c>
      <c r="H1295">
        <v>0</v>
      </c>
      <c r="I1295">
        <v>2</v>
      </c>
      <c r="J1295">
        <v>2</v>
      </c>
      <c r="K1295">
        <v>4</v>
      </c>
      <c r="L1295">
        <v>9</v>
      </c>
      <c r="M1295">
        <v>1</v>
      </c>
      <c r="N1295">
        <v>1</v>
      </c>
      <c r="O1295">
        <v>1</v>
      </c>
      <c r="P1295">
        <v>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1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28</v>
      </c>
      <c r="AF1295">
        <v>1</v>
      </c>
      <c r="AG1295">
        <v>0</v>
      </c>
      <c r="AH1295" t="b">
        <v>1</v>
      </c>
    </row>
    <row r="1296" spans="1:34" x14ac:dyDescent="0.25">
      <c r="A1296" t="s">
        <v>1208</v>
      </c>
      <c r="B1296" t="s">
        <v>1209</v>
      </c>
      <c r="C1296" t="s">
        <v>77</v>
      </c>
      <c r="D1296" t="b">
        <v>0</v>
      </c>
      <c r="E1296">
        <v>305</v>
      </c>
      <c r="F1296">
        <v>2</v>
      </c>
      <c r="G1296">
        <v>0</v>
      </c>
      <c r="H1296">
        <v>0</v>
      </c>
      <c r="I1296">
        <v>0</v>
      </c>
      <c r="J1296">
        <v>3</v>
      </c>
      <c r="K1296">
        <v>1</v>
      </c>
      <c r="L1296">
        <v>10</v>
      </c>
      <c r="M1296">
        <v>3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20</v>
      </c>
      <c r="AF1296">
        <v>1</v>
      </c>
      <c r="AG1296">
        <v>0</v>
      </c>
      <c r="AH1296" t="b">
        <v>1</v>
      </c>
    </row>
    <row r="1297" spans="1:34" x14ac:dyDescent="0.25">
      <c r="A1297" t="s">
        <v>1208</v>
      </c>
      <c r="B1297" t="s">
        <v>1209</v>
      </c>
      <c r="C1297" t="s">
        <v>1213</v>
      </c>
      <c r="D1297" t="b">
        <v>0</v>
      </c>
      <c r="E1297">
        <v>141</v>
      </c>
      <c r="F1297">
        <v>2</v>
      </c>
      <c r="G1297">
        <v>0</v>
      </c>
      <c r="H1297">
        <v>0</v>
      </c>
      <c r="I1297">
        <v>0</v>
      </c>
      <c r="J1297">
        <v>1</v>
      </c>
      <c r="K1297">
        <v>3</v>
      </c>
      <c r="L1297">
        <v>4</v>
      </c>
      <c r="M1297">
        <v>1</v>
      </c>
      <c r="N1297">
        <v>0</v>
      </c>
      <c r="O1297">
        <v>1</v>
      </c>
      <c r="P1297">
        <v>3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2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20</v>
      </c>
      <c r="AF1297">
        <v>1</v>
      </c>
      <c r="AG1297">
        <v>0</v>
      </c>
      <c r="AH1297" t="b">
        <v>1</v>
      </c>
    </row>
    <row r="1298" spans="1:34" x14ac:dyDescent="0.25">
      <c r="A1298" t="s">
        <v>1208</v>
      </c>
      <c r="B1298" t="s">
        <v>1209</v>
      </c>
      <c r="C1298" t="s">
        <v>487</v>
      </c>
      <c r="D1298" t="b">
        <v>0</v>
      </c>
      <c r="E1298">
        <v>231</v>
      </c>
      <c r="F1298">
        <v>3</v>
      </c>
      <c r="G1298">
        <v>2</v>
      </c>
      <c r="H1298">
        <v>0</v>
      </c>
      <c r="I1298">
        <v>2</v>
      </c>
      <c r="J1298">
        <v>1</v>
      </c>
      <c r="K1298">
        <v>3</v>
      </c>
      <c r="L1298">
        <v>5</v>
      </c>
      <c r="M1298">
        <v>1</v>
      </c>
      <c r="N1298">
        <v>2</v>
      </c>
      <c r="O1298">
        <v>2</v>
      </c>
      <c r="P1298">
        <v>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18</v>
      </c>
      <c r="AF1298">
        <v>1</v>
      </c>
      <c r="AG1298">
        <v>0</v>
      </c>
      <c r="AH1298" t="b">
        <v>1</v>
      </c>
    </row>
    <row r="1299" spans="1:34" x14ac:dyDescent="0.25">
      <c r="A1299" t="s">
        <v>1208</v>
      </c>
      <c r="B1299" t="s">
        <v>1209</v>
      </c>
      <c r="C1299" t="s">
        <v>1214</v>
      </c>
      <c r="D1299" t="b">
        <v>0</v>
      </c>
      <c r="E1299">
        <v>261</v>
      </c>
      <c r="F1299">
        <v>4</v>
      </c>
      <c r="G1299">
        <v>2</v>
      </c>
      <c r="H1299">
        <v>0</v>
      </c>
      <c r="I1299">
        <v>2</v>
      </c>
      <c r="J1299">
        <v>1</v>
      </c>
      <c r="K1299">
        <v>3</v>
      </c>
      <c r="L1299">
        <v>5</v>
      </c>
      <c r="M1299">
        <v>1</v>
      </c>
      <c r="N1299">
        <v>2</v>
      </c>
      <c r="O1299">
        <v>2</v>
      </c>
      <c r="P1299">
        <v>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17</v>
      </c>
      <c r="AF1299">
        <v>1</v>
      </c>
      <c r="AG1299">
        <v>0</v>
      </c>
      <c r="AH1299" t="b">
        <v>1</v>
      </c>
    </row>
    <row r="1300" spans="1:34" x14ac:dyDescent="0.25">
      <c r="A1300" t="s">
        <v>1208</v>
      </c>
      <c r="B1300" t="s">
        <v>1209</v>
      </c>
      <c r="C1300" t="s">
        <v>1215</v>
      </c>
      <c r="D1300" t="b">
        <v>1</v>
      </c>
      <c r="E1300">
        <v>67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5</v>
      </c>
      <c r="AF1300">
        <v>1</v>
      </c>
      <c r="AG1300">
        <v>0</v>
      </c>
      <c r="AH1300" t="b">
        <v>1</v>
      </c>
    </row>
    <row r="1301" spans="1:34" x14ac:dyDescent="0.25">
      <c r="A1301" t="s">
        <v>1208</v>
      </c>
      <c r="B1301" t="s">
        <v>1209</v>
      </c>
      <c r="C1301" t="s">
        <v>222</v>
      </c>
      <c r="D1301" t="b">
        <v>0</v>
      </c>
      <c r="E1301">
        <v>158</v>
      </c>
      <c r="F1301">
        <v>3</v>
      </c>
      <c r="G1301">
        <v>2</v>
      </c>
      <c r="H1301">
        <v>0</v>
      </c>
      <c r="I1301">
        <v>2</v>
      </c>
      <c r="J1301">
        <v>1</v>
      </c>
      <c r="K1301">
        <v>2</v>
      </c>
      <c r="L1301">
        <v>3</v>
      </c>
      <c r="M1301">
        <v>1</v>
      </c>
      <c r="N1301">
        <v>0</v>
      </c>
      <c r="O1301">
        <v>1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21</v>
      </c>
      <c r="AF1301">
        <v>1</v>
      </c>
      <c r="AG1301">
        <v>0</v>
      </c>
      <c r="AH1301" t="b">
        <v>1</v>
      </c>
    </row>
    <row r="1302" spans="1:34" x14ac:dyDescent="0.25">
      <c r="A1302" t="s">
        <v>1208</v>
      </c>
      <c r="B1302" t="s">
        <v>1209</v>
      </c>
      <c r="C1302" t="s">
        <v>488</v>
      </c>
      <c r="D1302" t="b">
        <v>0</v>
      </c>
      <c r="E1302">
        <v>187</v>
      </c>
      <c r="F1302">
        <v>2</v>
      </c>
      <c r="G1302">
        <v>2</v>
      </c>
      <c r="H1302">
        <v>0</v>
      </c>
      <c r="I1302">
        <v>2</v>
      </c>
      <c r="J1302">
        <v>1</v>
      </c>
      <c r="K1302">
        <v>2</v>
      </c>
      <c r="L1302">
        <v>3</v>
      </c>
      <c r="M1302">
        <v>1</v>
      </c>
      <c r="N1302">
        <v>0</v>
      </c>
      <c r="O1302">
        <v>1</v>
      </c>
      <c r="P1302">
        <v>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24</v>
      </c>
      <c r="AF1302">
        <v>1</v>
      </c>
      <c r="AG1302">
        <v>0</v>
      </c>
      <c r="AH1302" t="b">
        <v>1</v>
      </c>
    </row>
    <row r="1303" spans="1:34" x14ac:dyDescent="0.25">
      <c r="A1303" t="s">
        <v>1208</v>
      </c>
      <c r="B1303" t="s">
        <v>1209</v>
      </c>
      <c r="C1303" t="s">
        <v>1216</v>
      </c>
      <c r="D1303" t="b">
        <v>0</v>
      </c>
      <c r="E1303">
        <v>276</v>
      </c>
      <c r="F1303">
        <v>3</v>
      </c>
      <c r="G1303">
        <v>2</v>
      </c>
      <c r="H1303">
        <v>0</v>
      </c>
      <c r="I1303">
        <v>2</v>
      </c>
      <c r="J1303">
        <v>1</v>
      </c>
      <c r="K1303">
        <v>3</v>
      </c>
      <c r="L1303">
        <v>5</v>
      </c>
      <c r="M1303">
        <v>1</v>
      </c>
      <c r="N1303">
        <v>2</v>
      </c>
      <c r="O1303">
        <v>2</v>
      </c>
      <c r="P1303">
        <v>3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20</v>
      </c>
      <c r="AF1303">
        <v>1</v>
      </c>
      <c r="AG1303">
        <v>0</v>
      </c>
      <c r="AH1303" t="b">
        <v>1</v>
      </c>
    </row>
    <row r="1304" spans="1:34" x14ac:dyDescent="0.25">
      <c r="A1304" t="s">
        <v>1208</v>
      </c>
      <c r="B1304" t="s">
        <v>1209</v>
      </c>
      <c r="C1304" t="s">
        <v>485</v>
      </c>
      <c r="D1304" t="b">
        <v>0</v>
      </c>
      <c r="E1304">
        <v>201</v>
      </c>
      <c r="F1304">
        <v>3</v>
      </c>
      <c r="G1304">
        <v>2</v>
      </c>
      <c r="H1304">
        <v>0</v>
      </c>
      <c r="I1304">
        <v>2</v>
      </c>
      <c r="J1304">
        <v>1</v>
      </c>
      <c r="K1304">
        <v>3</v>
      </c>
      <c r="L1304">
        <v>5</v>
      </c>
      <c r="M1304">
        <v>1</v>
      </c>
      <c r="N1304">
        <v>2</v>
      </c>
      <c r="O1304">
        <v>2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18</v>
      </c>
      <c r="AF1304">
        <v>1</v>
      </c>
      <c r="AG1304">
        <v>0</v>
      </c>
      <c r="AH1304" t="b">
        <v>1</v>
      </c>
    </row>
    <row r="1305" spans="1:34" x14ac:dyDescent="0.25">
      <c r="A1305" t="s">
        <v>1208</v>
      </c>
      <c r="B1305" t="s">
        <v>1209</v>
      </c>
      <c r="C1305" t="s">
        <v>84</v>
      </c>
      <c r="D1305" t="b">
        <v>0</v>
      </c>
      <c r="E1305">
        <v>324</v>
      </c>
      <c r="F1305">
        <v>2</v>
      </c>
      <c r="G1305">
        <v>0</v>
      </c>
      <c r="H1305">
        <v>0</v>
      </c>
      <c r="I1305">
        <v>0</v>
      </c>
      <c r="J1305">
        <v>1</v>
      </c>
      <c r="K1305">
        <v>2</v>
      </c>
      <c r="L1305">
        <v>5</v>
      </c>
      <c r="M1305">
        <v>1</v>
      </c>
      <c r="N1305">
        <v>1</v>
      </c>
      <c r="O1305">
        <v>0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12</v>
      </c>
      <c r="AF1305">
        <v>1</v>
      </c>
      <c r="AG1305">
        <v>0</v>
      </c>
      <c r="AH1305" t="b">
        <v>1</v>
      </c>
    </row>
    <row r="1306" spans="1:34" x14ac:dyDescent="0.25">
      <c r="A1306" t="s">
        <v>1208</v>
      </c>
      <c r="B1306" t="s">
        <v>1209</v>
      </c>
      <c r="C1306" t="s">
        <v>1217</v>
      </c>
      <c r="D1306" t="b">
        <v>0</v>
      </c>
      <c r="E1306">
        <v>291</v>
      </c>
      <c r="F1306">
        <v>3</v>
      </c>
      <c r="G1306">
        <v>2</v>
      </c>
      <c r="H1306">
        <v>0</v>
      </c>
      <c r="I1306">
        <v>2</v>
      </c>
      <c r="J1306">
        <v>1</v>
      </c>
      <c r="K1306">
        <v>3</v>
      </c>
      <c r="L1306">
        <v>5</v>
      </c>
      <c r="M1306">
        <v>1</v>
      </c>
      <c r="N1306">
        <v>2</v>
      </c>
      <c r="O1306">
        <v>2</v>
      </c>
      <c r="P1306">
        <v>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20</v>
      </c>
      <c r="AF1306">
        <v>1</v>
      </c>
      <c r="AG1306">
        <v>0</v>
      </c>
      <c r="AH1306" t="b">
        <v>1</v>
      </c>
    </row>
    <row r="1307" spans="1:34" x14ac:dyDescent="0.25">
      <c r="A1307" t="s">
        <v>1208</v>
      </c>
      <c r="B1307" t="s">
        <v>1209</v>
      </c>
      <c r="C1307" t="s">
        <v>1218</v>
      </c>
      <c r="D1307" t="b">
        <v>0</v>
      </c>
      <c r="E1307">
        <v>77</v>
      </c>
      <c r="F1307">
        <v>4</v>
      </c>
      <c r="G1307">
        <v>2</v>
      </c>
      <c r="H1307">
        <v>0</v>
      </c>
      <c r="I1307">
        <v>2</v>
      </c>
      <c r="J1307">
        <v>1</v>
      </c>
      <c r="K1307">
        <v>4</v>
      </c>
      <c r="L1307">
        <v>6</v>
      </c>
      <c r="M1307">
        <v>0</v>
      </c>
      <c r="N1307">
        <v>0</v>
      </c>
      <c r="O1307">
        <v>1</v>
      </c>
      <c r="P1307">
        <v>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20</v>
      </c>
      <c r="AF1307">
        <v>1</v>
      </c>
      <c r="AG1307">
        <v>0</v>
      </c>
      <c r="AH1307" t="b">
        <v>1</v>
      </c>
    </row>
    <row r="1308" spans="1:34" x14ac:dyDescent="0.25">
      <c r="A1308" t="s">
        <v>1208</v>
      </c>
      <c r="B1308" t="s">
        <v>1209</v>
      </c>
      <c r="C1308" t="s">
        <v>481</v>
      </c>
      <c r="D1308" t="b">
        <v>0</v>
      </c>
      <c r="E1308">
        <v>218</v>
      </c>
      <c r="F1308">
        <v>1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3</v>
      </c>
      <c r="M1308">
        <v>1</v>
      </c>
      <c r="N1308">
        <v>0</v>
      </c>
      <c r="O1308">
        <v>2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26</v>
      </c>
      <c r="AF1308">
        <v>1</v>
      </c>
      <c r="AG1308">
        <v>0</v>
      </c>
      <c r="AH1308" t="b">
        <v>1</v>
      </c>
    </row>
    <row r="1309" spans="1:34" x14ac:dyDescent="0.25">
      <c r="A1309" t="s">
        <v>1208</v>
      </c>
      <c r="B1309" t="s">
        <v>1209</v>
      </c>
      <c r="C1309" t="s">
        <v>486</v>
      </c>
      <c r="D1309" t="b">
        <v>0</v>
      </c>
      <c r="E1309">
        <v>248</v>
      </c>
      <c r="F1309">
        <v>1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3</v>
      </c>
      <c r="M1309">
        <v>1</v>
      </c>
      <c r="N1309">
        <v>0</v>
      </c>
      <c r="O1309">
        <v>2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26</v>
      </c>
      <c r="AF1309">
        <v>1</v>
      </c>
      <c r="AG1309">
        <v>0</v>
      </c>
      <c r="AH1309" t="b">
        <v>1</v>
      </c>
    </row>
    <row r="1310" spans="1:34" x14ac:dyDescent="0.25">
      <c r="A1310" t="s">
        <v>1219</v>
      </c>
      <c r="B1310" t="s">
        <v>1220</v>
      </c>
      <c r="C1310" t="s">
        <v>397</v>
      </c>
      <c r="D1310" t="b">
        <v>0</v>
      </c>
      <c r="E1310">
        <v>48</v>
      </c>
      <c r="F1310">
        <v>1</v>
      </c>
      <c r="G1310">
        <v>32</v>
      </c>
      <c r="H1310">
        <v>32</v>
      </c>
      <c r="I1310">
        <v>0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13</v>
      </c>
      <c r="AF1310">
        <v>0</v>
      </c>
      <c r="AG1310">
        <v>0</v>
      </c>
      <c r="AH1310" t="b">
        <v>1</v>
      </c>
    </row>
    <row r="1311" spans="1:34" x14ac:dyDescent="0.25">
      <c r="A1311" t="s">
        <v>1221</v>
      </c>
      <c r="B1311" t="s">
        <v>1222</v>
      </c>
      <c r="C1311" t="s">
        <v>1223</v>
      </c>
      <c r="D1311" t="b">
        <v>0</v>
      </c>
      <c r="E1311">
        <v>1160</v>
      </c>
      <c r="F1311">
        <v>10</v>
      </c>
      <c r="G1311">
        <v>22</v>
      </c>
      <c r="H1311">
        <v>0</v>
      </c>
      <c r="I1311">
        <v>22</v>
      </c>
      <c r="J1311">
        <v>20</v>
      </c>
      <c r="K1311">
        <v>47</v>
      </c>
      <c r="L1311">
        <v>126</v>
      </c>
      <c r="M1311">
        <v>2</v>
      </c>
      <c r="N1311">
        <v>37</v>
      </c>
      <c r="O1311">
        <v>5</v>
      </c>
      <c r="P1311">
        <v>47</v>
      </c>
      <c r="Q1311">
        <v>1</v>
      </c>
      <c r="R1311">
        <v>1</v>
      </c>
      <c r="S1311">
        <v>0</v>
      </c>
      <c r="T1311">
        <v>8</v>
      </c>
      <c r="U1311">
        <v>0</v>
      </c>
      <c r="V1311">
        <v>1</v>
      </c>
      <c r="W1311">
        <v>1</v>
      </c>
      <c r="X1311">
        <v>0</v>
      </c>
      <c r="Y1311">
        <v>46</v>
      </c>
      <c r="Z1311">
        <v>2</v>
      </c>
      <c r="AA1311">
        <v>4</v>
      </c>
      <c r="AB1311">
        <v>0</v>
      </c>
      <c r="AC1311">
        <v>0</v>
      </c>
      <c r="AD1311">
        <v>0</v>
      </c>
      <c r="AE1311">
        <v>71</v>
      </c>
      <c r="AF1311">
        <v>1</v>
      </c>
      <c r="AG1311">
        <v>0</v>
      </c>
      <c r="AH1311" t="b">
        <v>1</v>
      </c>
    </row>
    <row r="1312" spans="1:34" x14ac:dyDescent="0.25">
      <c r="A1312" t="s">
        <v>1221</v>
      </c>
      <c r="B1312" t="s">
        <v>1222</v>
      </c>
      <c r="C1312" t="s">
        <v>1224</v>
      </c>
      <c r="D1312" t="b">
        <v>0</v>
      </c>
      <c r="E1312">
        <v>288</v>
      </c>
      <c r="F1312">
        <v>2</v>
      </c>
      <c r="G1312">
        <v>1</v>
      </c>
      <c r="H1312">
        <v>0</v>
      </c>
      <c r="I1312">
        <v>1</v>
      </c>
      <c r="J1312">
        <v>1</v>
      </c>
      <c r="K1312">
        <v>2</v>
      </c>
      <c r="L1312">
        <v>4</v>
      </c>
      <c r="M1312">
        <v>0</v>
      </c>
      <c r="N1312">
        <v>0</v>
      </c>
      <c r="O1312">
        <v>2</v>
      </c>
      <c r="P1312">
        <v>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26</v>
      </c>
      <c r="AF1312">
        <v>1</v>
      </c>
      <c r="AG1312">
        <v>0</v>
      </c>
      <c r="AH1312" t="b">
        <v>1</v>
      </c>
    </row>
    <row r="1313" spans="1:34" x14ac:dyDescent="0.25">
      <c r="A1313" t="s">
        <v>1221</v>
      </c>
      <c r="B1313" t="s">
        <v>1222</v>
      </c>
      <c r="C1313" t="s">
        <v>1225</v>
      </c>
      <c r="D1313" t="b">
        <v>0</v>
      </c>
      <c r="E1313">
        <v>479</v>
      </c>
      <c r="F1313">
        <v>2</v>
      </c>
      <c r="G1313">
        <v>2</v>
      </c>
      <c r="H1313">
        <v>0</v>
      </c>
      <c r="I1313">
        <v>2</v>
      </c>
      <c r="J1313">
        <v>3</v>
      </c>
      <c r="K1313">
        <v>3</v>
      </c>
      <c r="L1313">
        <v>11</v>
      </c>
      <c r="M1313">
        <v>0</v>
      </c>
      <c r="N1313">
        <v>0</v>
      </c>
      <c r="O1313">
        <v>0</v>
      </c>
      <c r="P1313">
        <v>3</v>
      </c>
      <c r="Q1313">
        <v>0</v>
      </c>
      <c r="R1313">
        <v>0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18</v>
      </c>
      <c r="AF1313">
        <v>1</v>
      </c>
      <c r="AG1313">
        <v>0</v>
      </c>
      <c r="AH1313" t="b">
        <v>1</v>
      </c>
    </row>
    <row r="1314" spans="1:34" x14ac:dyDescent="0.25">
      <c r="A1314" t="s">
        <v>1221</v>
      </c>
      <c r="B1314" t="s">
        <v>1222</v>
      </c>
      <c r="C1314" t="s">
        <v>84</v>
      </c>
      <c r="D1314" t="b">
        <v>0</v>
      </c>
      <c r="E1314">
        <v>1360</v>
      </c>
      <c r="F1314">
        <v>2</v>
      </c>
      <c r="G1314">
        <v>6</v>
      </c>
      <c r="H1314">
        <v>0</v>
      </c>
      <c r="I1314">
        <v>6</v>
      </c>
      <c r="J1314">
        <v>1</v>
      </c>
      <c r="K1314">
        <v>7</v>
      </c>
      <c r="L1314">
        <v>13</v>
      </c>
      <c r="M1314">
        <v>1</v>
      </c>
      <c r="N1314">
        <v>1</v>
      </c>
      <c r="O1314">
        <v>0</v>
      </c>
      <c r="P1314">
        <v>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19</v>
      </c>
      <c r="AF1314">
        <v>4</v>
      </c>
      <c r="AG1314">
        <v>0</v>
      </c>
      <c r="AH1314" t="b">
        <v>1</v>
      </c>
    </row>
    <row r="1315" spans="1:34" x14ac:dyDescent="0.25">
      <c r="A1315" t="s">
        <v>1221</v>
      </c>
      <c r="B1315" t="s">
        <v>1222</v>
      </c>
      <c r="C1315" t="s">
        <v>1226</v>
      </c>
      <c r="D1315" t="b">
        <v>0</v>
      </c>
      <c r="E1315">
        <v>564</v>
      </c>
      <c r="F1315">
        <v>2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4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29</v>
      </c>
      <c r="AF1315">
        <v>1</v>
      </c>
      <c r="AG1315">
        <v>0</v>
      </c>
      <c r="AH1315" t="b">
        <v>1</v>
      </c>
    </row>
    <row r="1316" spans="1:34" x14ac:dyDescent="0.25">
      <c r="A1316" t="s">
        <v>1221</v>
      </c>
      <c r="B1316" t="s">
        <v>1222</v>
      </c>
      <c r="C1316" t="s">
        <v>1227</v>
      </c>
      <c r="D1316" t="b">
        <v>0</v>
      </c>
      <c r="E1316">
        <v>511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5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19</v>
      </c>
      <c r="AF1316">
        <v>1</v>
      </c>
      <c r="AG1316">
        <v>0</v>
      </c>
      <c r="AH1316" t="b">
        <v>1</v>
      </c>
    </row>
    <row r="1317" spans="1:34" x14ac:dyDescent="0.25">
      <c r="A1317" t="s">
        <v>1221</v>
      </c>
      <c r="B1317" t="s">
        <v>1222</v>
      </c>
      <c r="C1317" t="s">
        <v>1228</v>
      </c>
      <c r="D1317" t="b">
        <v>0</v>
      </c>
      <c r="E1317">
        <v>347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3</v>
      </c>
      <c r="M1317">
        <v>1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20</v>
      </c>
      <c r="AF1317">
        <v>1</v>
      </c>
      <c r="AG1317">
        <v>0</v>
      </c>
      <c r="AH1317" t="b">
        <v>1</v>
      </c>
    </row>
    <row r="1318" spans="1:34" x14ac:dyDescent="0.25">
      <c r="A1318" t="s">
        <v>1221</v>
      </c>
      <c r="B1318" t="s">
        <v>1222</v>
      </c>
      <c r="C1318" t="s">
        <v>1229</v>
      </c>
      <c r="D1318" t="b">
        <v>0</v>
      </c>
      <c r="E1318">
        <v>436</v>
      </c>
      <c r="F1318">
        <v>5</v>
      </c>
      <c r="G1318">
        <v>4</v>
      </c>
      <c r="H1318">
        <v>1</v>
      </c>
      <c r="I1318">
        <v>3</v>
      </c>
      <c r="J1318">
        <v>3</v>
      </c>
      <c r="K1318">
        <v>4</v>
      </c>
      <c r="L1318">
        <v>18</v>
      </c>
      <c r="M1318">
        <v>0</v>
      </c>
      <c r="N1318">
        <v>0</v>
      </c>
      <c r="O1318">
        <v>2</v>
      </c>
      <c r="P1318">
        <v>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25</v>
      </c>
      <c r="AF1318">
        <v>1</v>
      </c>
      <c r="AG1318">
        <v>0</v>
      </c>
      <c r="AH1318" t="b">
        <v>1</v>
      </c>
    </row>
    <row r="1319" spans="1:34" x14ac:dyDescent="0.25">
      <c r="A1319" t="s">
        <v>1221</v>
      </c>
      <c r="B1319" t="s">
        <v>1222</v>
      </c>
      <c r="C1319" t="s">
        <v>1230</v>
      </c>
      <c r="D1319" t="b">
        <v>0</v>
      </c>
      <c r="E1319">
        <v>588</v>
      </c>
      <c r="F1319">
        <v>2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4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28</v>
      </c>
      <c r="AF1319">
        <v>1</v>
      </c>
      <c r="AG1319">
        <v>0</v>
      </c>
      <c r="AH1319" t="b">
        <v>1</v>
      </c>
    </row>
    <row r="1320" spans="1:34" x14ac:dyDescent="0.25">
      <c r="A1320" t="s">
        <v>1221</v>
      </c>
      <c r="B1320" t="s">
        <v>1222</v>
      </c>
      <c r="C1320" t="s">
        <v>1231</v>
      </c>
      <c r="D1320" t="b">
        <v>0</v>
      </c>
      <c r="E1320">
        <v>275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3</v>
      </c>
      <c r="M1320">
        <v>1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20</v>
      </c>
      <c r="AF1320">
        <v>1</v>
      </c>
      <c r="AG1320">
        <v>0</v>
      </c>
      <c r="AH1320" t="b">
        <v>1</v>
      </c>
    </row>
    <row r="1321" spans="1:34" x14ac:dyDescent="0.25">
      <c r="A1321" t="s">
        <v>1221</v>
      </c>
      <c r="B1321" t="s">
        <v>1222</v>
      </c>
      <c r="C1321" t="s">
        <v>1232</v>
      </c>
      <c r="D1321" t="b">
        <v>0</v>
      </c>
      <c r="E1321">
        <v>576</v>
      </c>
      <c r="F1321">
        <v>1</v>
      </c>
      <c r="G1321">
        <v>9</v>
      </c>
      <c r="H1321">
        <v>9</v>
      </c>
      <c r="I1321">
        <v>0</v>
      </c>
      <c r="J1321">
        <v>1</v>
      </c>
      <c r="K1321">
        <v>0</v>
      </c>
      <c r="L1321">
        <v>3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19</v>
      </c>
      <c r="AF1321">
        <v>1</v>
      </c>
      <c r="AG1321">
        <v>0</v>
      </c>
      <c r="AH1321" t="b">
        <v>1</v>
      </c>
    </row>
    <row r="1322" spans="1:34" x14ac:dyDescent="0.25">
      <c r="A1322" t="s">
        <v>1221</v>
      </c>
      <c r="B1322" t="s">
        <v>1222</v>
      </c>
      <c r="C1322" t="s">
        <v>1233</v>
      </c>
      <c r="D1322" t="b">
        <v>0</v>
      </c>
      <c r="E1322">
        <v>1133</v>
      </c>
      <c r="F1322">
        <v>4</v>
      </c>
      <c r="G1322">
        <v>3</v>
      </c>
      <c r="H1322">
        <v>1</v>
      </c>
      <c r="I1322">
        <v>2</v>
      </c>
      <c r="J1322">
        <v>3</v>
      </c>
      <c r="K1322">
        <v>2</v>
      </c>
      <c r="L1322">
        <v>10</v>
      </c>
      <c r="M1322">
        <v>1</v>
      </c>
      <c r="N1322">
        <v>1</v>
      </c>
      <c r="O1322">
        <v>7</v>
      </c>
      <c r="P1322">
        <v>2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3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33</v>
      </c>
      <c r="AF1322">
        <v>4</v>
      </c>
      <c r="AG1322">
        <v>0</v>
      </c>
      <c r="AH1322" t="b">
        <v>1</v>
      </c>
    </row>
    <row r="1323" spans="1:34" x14ac:dyDescent="0.25">
      <c r="A1323" t="s">
        <v>1221</v>
      </c>
      <c r="B1323" t="s">
        <v>1222</v>
      </c>
      <c r="C1323" t="s">
        <v>803</v>
      </c>
      <c r="D1323" t="b">
        <v>0</v>
      </c>
      <c r="E1323">
        <v>740</v>
      </c>
      <c r="F1323">
        <v>6</v>
      </c>
      <c r="G1323">
        <v>28</v>
      </c>
      <c r="H1323">
        <v>1</v>
      </c>
      <c r="I1323">
        <v>27</v>
      </c>
      <c r="J1323">
        <v>7</v>
      </c>
      <c r="K1323">
        <v>27</v>
      </c>
      <c r="L1323">
        <v>47</v>
      </c>
      <c r="M1323">
        <v>3</v>
      </c>
      <c r="N1323">
        <v>12</v>
      </c>
      <c r="O1323">
        <v>2</v>
      </c>
      <c r="P1323">
        <v>27</v>
      </c>
      <c r="Q1323">
        <v>3</v>
      </c>
      <c r="R1323">
        <v>1</v>
      </c>
      <c r="S1323">
        <v>0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14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55</v>
      </c>
      <c r="AF1323">
        <v>1</v>
      </c>
      <c r="AG1323">
        <v>0</v>
      </c>
      <c r="AH1323" t="b">
        <v>1</v>
      </c>
    </row>
    <row r="1324" spans="1:34" x14ac:dyDescent="0.25">
      <c r="A1324" t="s">
        <v>1221</v>
      </c>
      <c r="B1324" t="s">
        <v>1222</v>
      </c>
      <c r="C1324" t="s">
        <v>1234</v>
      </c>
      <c r="D1324" t="b">
        <v>0</v>
      </c>
      <c r="E1324">
        <v>190</v>
      </c>
      <c r="F1324">
        <v>1</v>
      </c>
      <c r="G1324">
        <v>11</v>
      </c>
      <c r="H1324">
        <v>11</v>
      </c>
      <c r="I1324">
        <v>0</v>
      </c>
      <c r="J1324">
        <v>1</v>
      </c>
      <c r="K1324">
        <v>0</v>
      </c>
      <c r="L1324">
        <v>3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14</v>
      </c>
      <c r="AF1324">
        <v>1</v>
      </c>
      <c r="AG1324">
        <v>0</v>
      </c>
      <c r="AH1324" t="b">
        <v>1</v>
      </c>
    </row>
    <row r="1325" spans="1:34" x14ac:dyDescent="0.25">
      <c r="A1325" t="s">
        <v>1221</v>
      </c>
      <c r="B1325" t="s">
        <v>1222</v>
      </c>
      <c r="C1325" t="s">
        <v>1235</v>
      </c>
      <c r="D1325" t="b">
        <v>0</v>
      </c>
      <c r="E1325">
        <v>499</v>
      </c>
      <c r="F1325">
        <v>2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3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22</v>
      </c>
      <c r="AF1325">
        <v>1</v>
      </c>
      <c r="AG1325">
        <v>0</v>
      </c>
      <c r="AH1325" t="b">
        <v>1</v>
      </c>
    </row>
    <row r="1326" spans="1:34" x14ac:dyDescent="0.25">
      <c r="A1326" t="s">
        <v>1221</v>
      </c>
      <c r="B1326" t="s">
        <v>1222</v>
      </c>
      <c r="C1326" t="s">
        <v>1236</v>
      </c>
      <c r="D1326" t="b">
        <v>0</v>
      </c>
      <c r="E1326">
        <v>256</v>
      </c>
      <c r="F1326">
        <v>1</v>
      </c>
      <c r="G1326">
        <v>4</v>
      </c>
      <c r="H1326">
        <v>4</v>
      </c>
      <c r="I1326">
        <v>0</v>
      </c>
      <c r="J1326">
        <v>2</v>
      </c>
      <c r="K1326">
        <v>1</v>
      </c>
      <c r="L1326">
        <v>7</v>
      </c>
      <c r="M1326">
        <v>1</v>
      </c>
      <c r="N1326">
        <v>1</v>
      </c>
      <c r="O1326">
        <v>2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33</v>
      </c>
      <c r="AF1326">
        <v>1</v>
      </c>
      <c r="AG1326">
        <v>0</v>
      </c>
      <c r="AH1326" t="b">
        <v>1</v>
      </c>
    </row>
    <row r="1327" spans="1:34" x14ac:dyDescent="0.25">
      <c r="A1327" t="s">
        <v>1221</v>
      </c>
      <c r="B1327" t="s">
        <v>1222</v>
      </c>
      <c r="C1327" t="s">
        <v>1237</v>
      </c>
      <c r="D1327" t="b">
        <v>0</v>
      </c>
      <c r="E1327">
        <v>1641</v>
      </c>
      <c r="F1327">
        <v>0</v>
      </c>
      <c r="G1327">
        <v>2</v>
      </c>
      <c r="H1327">
        <v>2</v>
      </c>
      <c r="I1327">
        <v>0</v>
      </c>
      <c r="J1327">
        <v>1</v>
      </c>
      <c r="K1327">
        <v>1</v>
      </c>
      <c r="L1327">
        <v>3</v>
      </c>
      <c r="M1327">
        <v>0</v>
      </c>
      <c r="N1327">
        <v>0</v>
      </c>
      <c r="O1327">
        <v>3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20</v>
      </c>
      <c r="AF1327">
        <v>12</v>
      </c>
      <c r="AG1327">
        <v>0</v>
      </c>
      <c r="AH1327" t="b">
        <v>1</v>
      </c>
    </row>
    <row r="1328" spans="1:34" x14ac:dyDescent="0.25">
      <c r="A1328" t="s">
        <v>1221</v>
      </c>
      <c r="B1328" t="s">
        <v>1222</v>
      </c>
      <c r="C1328" t="s">
        <v>89</v>
      </c>
      <c r="D1328" t="b">
        <v>0</v>
      </c>
      <c r="E1328">
        <v>650</v>
      </c>
      <c r="F1328">
        <v>3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3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26</v>
      </c>
      <c r="AF1328">
        <v>1</v>
      </c>
      <c r="AG1328">
        <v>0</v>
      </c>
      <c r="AH1328" t="b">
        <v>1</v>
      </c>
    </row>
    <row r="1329" spans="1:34" x14ac:dyDescent="0.25">
      <c r="A1329" t="s">
        <v>1221</v>
      </c>
      <c r="B1329" t="s">
        <v>1222</v>
      </c>
      <c r="C1329" t="s">
        <v>1238</v>
      </c>
      <c r="D1329" t="b">
        <v>0</v>
      </c>
      <c r="E1329">
        <v>223</v>
      </c>
      <c r="F1329">
        <v>4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3</v>
      </c>
      <c r="M1329">
        <v>1</v>
      </c>
      <c r="N1329">
        <v>0</v>
      </c>
      <c r="O1329">
        <v>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58</v>
      </c>
      <c r="AF1329">
        <v>1</v>
      </c>
      <c r="AG1329">
        <v>0</v>
      </c>
      <c r="AH1329" t="b">
        <v>1</v>
      </c>
    </row>
    <row r="1330" spans="1:34" x14ac:dyDescent="0.25">
      <c r="A1330" t="s">
        <v>1221</v>
      </c>
      <c r="B1330" t="s">
        <v>1222</v>
      </c>
      <c r="C1330" t="s">
        <v>1239</v>
      </c>
      <c r="D1330" t="b">
        <v>0</v>
      </c>
      <c r="E1330">
        <v>423</v>
      </c>
      <c r="F1330">
        <v>2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3</v>
      </c>
      <c r="M1330">
        <v>0</v>
      </c>
      <c r="N1330">
        <v>0</v>
      </c>
      <c r="O1330">
        <v>1</v>
      </c>
      <c r="P1330">
        <v>1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23</v>
      </c>
      <c r="AF1330">
        <v>1</v>
      </c>
      <c r="AG1330">
        <v>0</v>
      </c>
      <c r="AH1330" t="b">
        <v>1</v>
      </c>
    </row>
    <row r="1331" spans="1:34" x14ac:dyDescent="0.25">
      <c r="A1331" t="s">
        <v>1221</v>
      </c>
      <c r="B1331" t="s">
        <v>1222</v>
      </c>
      <c r="C1331" t="s">
        <v>1240</v>
      </c>
      <c r="D1331" t="b">
        <v>0</v>
      </c>
      <c r="E1331">
        <v>1592</v>
      </c>
      <c r="F1331">
        <v>6</v>
      </c>
      <c r="G1331">
        <v>25</v>
      </c>
      <c r="H1331">
        <v>18</v>
      </c>
      <c r="I1331">
        <v>7</v>
      </c>
      <c r="J1331">
        <v>5</v>
      </c>
      <c r="K1331">
        <v>7</v>
      </c>
      <c r="L1331">
        <v>21</v>
      </c>
      <c r="M1331">
        <v>1</v>
      </c>
      <c r="N1331">
        <v>6</v>
      </c>
      <c r="O1331">
        <v>7</v>
      </c>
      <c r="P1331">
        <v>7</v>
      </c>
      <c r="Q1331">
        <v>2</v>
      </c>
      <c r="R1331">
        <v>1</v>
      </c>
      <c r="S1331">
        <v>0</v>
      </c>
      <c r="T1331">
        <v>3</v>
      </c>
      <c r="U1331">
        <v>0</v>
      </c>
      <c r="V1331">
        <v>0</v>
      </c>
      <c r="W1331">
        <v>0</v>
      </c>
      <c r="X1331">
        <v>1</v>
      </c>
      <c r="Y1331">
        <v>9</v>
      </c>
      <c r="Z1331">
        <v>3</v>
      </c>
      <c r="AA1331">
        <v>1</v>
      </c>
      <c r="AB1331">
        <v>0</v>
      </c>
      <c r="AC1331">
        <v>0</v>
      </c>
      <c r="AD1331">
        <v>0</v>
      </c>
      <c r="AE1331">
        <v>56</v>
      </c>
      <c r="AF1331">
        <v>4</v>
      </c>
      <c r="AG1331">
        <v>0</v>
      </c>
      <c r="AH1331" t="b">
        <v>1</v>
      </c>
    </row>
    <row r="1332" spans="1:34" x14ac:dyDescent="0.25">
      <c r="A1332" t="s">
        <v>1221</v>
      </c>
      <c r="B1332" t="s">
        <v>1222</v>
      </c>
      <c r="C1332" t="s">
        <v>1241</v>
      </c>
      <c r="D1332" t="b">
        <v>0</v>
      </c>
      <c r="E1332">
        <v>620</v>
      </c>
      <c r="F1332">
        <v>3</v>
      </c>
      <c r="G1332">
        <v>5</v>
      </c>
      <c r="H1332">
        <v>3</v>
      </c>
      <c r="I1332">
        <v>2</v>
      </c>
      <c r="J1332">
        <v>5</v>
      </c>
      <c r="K1332">
        <v>6</v>
      </c>
      <c r="L1332">
        <v>16</v>
      </c>
      <c r="M1332">
        <v>3</v>
      </c>
      <c r="N1332">
        <v>3</v>
      </c>
      <c r="O1332">
        <v>2</v>
      </c>
      <c r="P1332">
        <v>6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1</v>
      </c>
      <c r="Y1332">
        <v>3</v>
      </c>
      <c r="Z1332">
        <v>0</v>
      </c>
      <c r="AA1332">
        <v>3</v>
      </c>
      <c r="AB1332">
        <v>0</v>
      </c>
      <c r="AC1332">
        <v>0</v>
      </c>
      <c r="AD1332">
        <v>0</v>
      </c>
      <c r="AE1332">
        <v>43</v>
      </c>
      <c r="AF1332">
        <v>4</v>
      </c>
      <c r="AG1332">
        <v>0</v>
      </c>
      <c r="AH1332" t="b">
        <v>1</v>
      </c>
    </row>
    <row r="1333" spans="1:34" x14ac:dyDescent="0.25">
      <c r="A1333" t="s">
        <v>1221</v>
      </c>
      <c r="B1333" t="s">
        <v>1222</v>
      </c>
      <c r="C1333" t="s">
        <v>1242</v>
      </c>
      <c r="D1333" t="b">
        <v>0</v>
      </c>
      <c r="E1333">
        <v>310</v>
      </c>
      <c r="F1333">
        <v>2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4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24</v>
      </c>
      <c r="AF1333">
        <v>1</v>
      </c>
      <c r="AG1333">
        <v>0</v>
      </c>
      <c r="AH1333" t="b">
        <v>1</v>
      </c>
    </row>
    <row r="1334" spans="1:34" x14ac:dyDescent="0.25">
      <c r="A1334" t="s">
        <v>1221</v>
      </c>
      <c r="B1334" t="s">
        <v>1222</v>
      </c>
      <c r="C1334" t="s">
        <v>1243</v>
      </c>
      <c r="D1334" t="b">
        <v>0</v>
      </c>
      <c r="E1334">
        <v>551</v>
      </c>
      <c r="F1334">
        <v>1</v>
      </c>
      <c r="G1334">
        <v>9</v>
      </c>
      <c r="H1334">
        <v>9</v>
      </c>
      <c r="I1334">
        <v>0</v>
      </c>
      <c r="J1334">
        <v>1</v>
      </c>
      <c r="K1334">
        <v>0</v>
      </c>
      <c r="L1334">
        <v>3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20</v>
      </c>
      <c r="AF1334">
        <v>1</v>
      </c>
      <c r="AG1334">
        <v>0</v>
      </c>
      <c r="AH1334" t="b">
        <v>1</v>
      </c>
    </row>
    <row r="1335" spans="1:34" x14ac:dyDescent="0.25">
      <c r="A1335" t="s">
        <v>1221</v>
      </c>
      <c r="B1335" t="s">
        <v>1222</v>
      </c>
      <c r="C1335" t="s">
        <v>1244</v>
      </c>
      <c r="D1335" t="b">
        <v>0</v>
      </c>
      <c r="E1335">
        <v>1469</v>
      </c>
      <c r="F1335">
        <v>4</v>
      </c>
      <c r="G1335">
        <v>19</v>
      </c>
      <c r="H1335">
        <v>13</v>
      </c>
      <c r="I1335">
        <v>6</v>
      </c>
      <c r="J1335">
        <v>5</v>
      </c>
      <c r="K1335">
        <v>6</v>
      </c>
      <c r="L1335">
        <v>18</v>
      </c>
      <c r="M1335">
        <v>0</v>
      </c>
      <c r="N1335">
        <v>0</v>
      </c>
      <c r="O1335">
        <v>7</v>
      </c>
      <c r="P1335">
        <v>6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3</v>
      </c>
      <c r="AB1335">
        <v>0</v>
      </c>
      <c r="AC1335">
        <v>0</v>
      </c>
      <c r="AD1335">
        <v>0</v>
      </c>
      <c r="AE1335">
        <v>49</v>
      </c>
      <c r="AF1335">
        <v>4</v>
      </c>
      <c r="AG1335">
        <v>0</v>
      </c>
      <c r="AH1335" t="b">
        <v>1</v>
      </c>
    </row>
    <row r="1336" spans="1:34" x14ac:dyDescent="0.25">
      <c r="A1336" t="s">
        <v>1221</v>
      </c>
      <c r="B1336" t="s">
        <v>1222</v>
      </c>
      <c r="C1336" t="s">
        <v>1245</v>
      </c>
      <c r="D1336" t="b">
        <v>0</v>
      </c>
      <c r="E1336">
        <v>410</v>
      </c>
      <c r="F1336">
        <v>2</v>
      </c>
      <c r="G1336">
        <v>9</v>
      </c>
      <c r="H1336">
        <v>8</v>
      </c>
      <c r="I1336">
        <v>1</v>
      </c>
      <c r="J1336">
        <v>1</v>
      </c>
      <c r="K1336">
        <v>1</v>
      </c>
      <c r="L1336">
        <v>4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28</v>
      </c>
      <c r="AF1336">
        <v>1</v>
      </c>
      <c r="AG1336">
        <v>0</v>
      </c>
      <c r="AH1336" t="b">
        <v>1</v>
      </c>
    </row>
    <row r="1337" spans="1:34" x14ac:dyDescent="0.25">
      <c r="A1337" t="s">
        <v>1221</v>
      </c>
      <c r="B1337" t="s">
        <v>1222</v>
      </c>
      <c r="C1337" t="s">
        <v>1246</v>
      </c>
      <c r="D1337" t="b">
        <v>0</v>
      </c>
      <c r="E1337">
        <v>1628</v>
      </c>
      <c r="F1337">
        <v>0</v>
      </c>
      <c r="G1337">
        <v>2</v>
      </c>
      <c r="H1337">
        <v>2</v>
      </c>
      <c r="I1337">
        <v>0</v>
      </c>
      <c r="J1337">
        <v>1</v>
      </c>
      <c r="K1337">
        <v>1</v>
      </c>
      <c r="L1337">
        <v>3</v>
      </c>
      <c r="M1337">
        <v>0</v>
      </c>
      <c r="N1337">
        <v>0</v>
      </c>
      <c r="O1337">
        <v>3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20</v>
      </c>
      <c r="AF1337">
        <v>12</v>
      </c>
      <c r="AG1337">
        <v>0</v>
      </c>
      <c r="AH1337" t="b">
        <v>1</v>
      </c>
    </row>
    <row r="1338" spans="1:34" x14ac:dyDescent="0.25">
      <c r="A1338" t="s">
        <v>1221</v>
      </c>
      <c r="B1338" t="s">
        <v>1222</v>
      </c>
      <c r="C1338" t="s">
        <v>1247</v>
      </c>
      <c r="D1338" t="b">
        <v>0</v>
      </c>
      <c r="E1338">
        <v>386</v>
      </c>
      <c r="F1338">
        <v>2</v>
      </c>
      <c r="G1338">
        <v>12</v>
      </c>
      <c r="H1338">
        <v>11</v>
      </c>
      <c r="I1338">
        <v>1</v>
      </c>
      <c r="J1338">
        <v>1</v>
      </c>
      <c r="K1338">
        <v>1</v>
      </c>
      <c r="L1338">
        <v>4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24</v>
      </c>
      <c r="AF1338">
        <v>1</v>
      </c>
      <c r="AG1338">
        <v>0</v>
      </c>
      <c r="AH1338" t="b">
        <v>1</v>
      </c>
    </row>
    <row r="1339" spans="1:34" x14ac:dyDescent="0.25">
      <c r="A1339" t="s">
        <v>1221</v>
      </c>
      <c r="B1339" t="s">
        <v>1222</v>
      </c>
      <c r="C1339" t="s">
        <v>1248</v>
      </c>
      <c r="D1339" t="b">
        <v>0</v>
      </c>
      <c r="E1339">
        <v>804</v>
      </c>
      <c r="F1339">
        <v>2</v>
      </c>
      <c r="G1339">
        <v>4</v>
      </c>
      <c r="H1339">
        <v>0</v>
      </c>
      <c r="I1339">
        <v>4</v>
      </c>
      <c r="J1339">
        <v>3</v>
      </c>
      <c r="K1339">
        <v>12</v>
      </c>
      <c r="L1339">
        <v>16</v>
      </c>
      <c r="M1339">
        <v>0</v>
      </c>
      <c r="N1339">
        <v>4</v>
      </c>
      <c r="O1339">
        <v>6</v>
      </c>
      <c r="P1339">
        <v>12</v>
      </c>
      <c r="Q1339">
        <v>0</v>
      </c>
      <c r="R1339">
        <v>0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5</v>
      </c>
      <c r="Z1339">
        <v>2</v>
      </c>
      <c r="AA1339">
        <v>1</v>
      </c>
      <c r="AB1339">
        <v>0</v>
      </c>
      <c r="AC1339">
        <v>0</v>
      </c>
      <c r="AD1339">
        <v>0</v>
      </c>
      <c r="AE1339">
        <v>37</v>
      </c>
      <c r="AF1339">
        <v>1</v>
      </c>
      <c r="AG1339">
        <v>0</v>
      </c>
      <c r="AH1339" t="b">
        <v>1</v>
      </c>
    </row>
    <row r="1340" spans="1:34" x14ac:dyDescent="0.25">
      <c r="A1340" t="s">
        <v>1221</v>
      </c>
      <c r="B1340" t="s">
        <v>1222</v>
      </c>
      <c r="C1340" t="s">
        <v>1249</v>
      </c>
      <c r="D1340" t="b">
        <v>0</v>
      </c>
      <c r="E1340">
        <v>877</v>
      </c>
      <c r="F1340">
        <v>4</v>
      </c>
      <c r="G1340">
        <v>7</v>
      </c>
      <c r="H1340">
        <v>1</v>
      </c>
      <c r="I1340">
        <v>6</v>
      </c>
      <c r="J1340">
        <v>4</v>
      </c>
      <c r="K1340">
        <v>16</v>
      </c>
      <c r="L1340">
        <v>21</v>
      </c>
      <c r="M1340">
        <v>1</v>
      </c>
      <c r="N1340">
        <v>5</v>
      </c>
      <c r="O1340">
        <v>7</v>
      </c>
      <c r="P1340">
        <v>16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7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40</v>
      </c>
      <c r="AF1340">
        <v>1</v>
      </c>
      <c r="AG1340">
        <v>0</v>
      </c>
      <c r="AH1340" t="b">
        <v>1</v>
      </c>
    </row>
    <row r="1341" spans="1:34" x14ac:dyDescent="0.25">
      <c r="A1341" t="s">
        <v>1221</v>
      </c>
      <c r="B1341" t="s">
        <v>1222</v>
      </c>
      <c r="C1341" t="s">
        <v>1250</v>
      </c>
      <c r="D1341" t="b">
        <v>0</v>
      </c>
      <c r="E1341">
        <v>957</v>
      </c>
      <c r="F1341">
        <v>10</v>
      </c>
      <c r="G1341">
        <v>22</v>
      </c>
      <c r="H1341">
        <v>0</v>
      </c>
      <c r="I1341">
        <v>22</v>
      </c>
      <c r="J1341">
        <v>20</v>
      </c>
      <c r="K1341">
        <v>47</v>
      </c>
      <c r="L1341">
        <v>126</v>
      </c>
      <c r="M1341">
        <v>2</v>
      </c>
      <c r="N1341">
        <v>37</v>
      </c>
      <c r="O1341">
        <v>5</v>
      </c>
      <c r="P1341">
        <v>47</v>
      </c>
      <c r="Q1341">
        <v>1</v>
      </c>
      <c r="R1341">
        <v>1</v>
      </c>
      <c r="S1341">
        <v>0</v>
      </c>
      <c r="T1341">
        <v>8</v>
      </c>
      <c r="U1341">
        <v>0</v>
      </c>
      <c r="V1341">
        <v>1</v>
      </c>
      <c r="W1341">
        <v>1</v>
      </c>
      <c r="X1341">
        <v>0</v>
      </c>
      <c r="Y1341">
        <v>46</v>
      </c>
      <c r="Z1341">
        <v>2</v>
      </c>
      <c r="AA1341">
        <v>4</v>
      </c>
      <c r="AB1341">
        <v>0</v>
      </c>
      <c r="AC1341">
        <v>0</v>
      </c>
      <c r="AD1341">
        <v>0</v>
      </c>
      <c r="AE1341">
        <v>73</v>
      </c>
      <c r="AF1341">
        <v>1</v>
      </c>
      <c r="AG1341">
        <v>0</v>
      </c>
      <c r="AH1341" t="b">
        <v>1</v>
      </c>
    </row>
    <row r="1342" spans="1:34" x14ac:dyDescent="0.25">
      <c r="A1342" t="s">
        <v>1221</v>
      </c>
      <c r="B1342" t="s">
        <v>1222</v>
      </c>
      <c r="C1342" t="s">
        <v>1251</v>
      </c>
      <c r="D1342" t="b">
        <v>0</v>
      </c>
      <c r="E1342">
        <v>373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3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1</v>
      </c>
      <c r="AG1342">
        <v>0</v>
      </c>
      <c r="AH1342" t="b">
        <v>1</v>
      </c>
    </row>
    <row r="1343" spans="1:34" x14ac:dyDescent="0.25">
      <c r="A1343" t="s">
        <v>1221</v>
      </c>
      <c r="B1343" t="s">
        <v>1222</v>
      </c>
      <c r="C1343" t="s">
        <v>476</v>
      </c>
      <c r="D1343" t="b">
        <v>0</v>
      </c>
      <c r="E1343">
        <v>708</v>
      </c>
      <c r="F1343">
        <v>6</v>
      </c>
      <c r="G1343">
        <v>6</v>
      </c>
      <c r="H1343">
        <v>0</v>
      </c>
      <c r="I1343">
        <v>6</v>
      </c>
      <c r="J1343">
        <v>6</v>
      </c>
      <c r="K1343">
        <v>6</v>
      </c>
      <c r="L1343">
        <v>20</v>
      </c>
      <c r="M1343">
        <v>2</v>
      </c>
      <c r="N1343">
        <v>6</v>
      </c>
      <c r="O1343">
        <v>0</v>
      </c>
      <c r="P1343">
        <v>6</v>
      </c>
      <c r="Q1343">
        <v>1</v>
      </c>
      <c r="R1343">
        <v>2</v>
      </c>
      <c r="S1343">
        <v>1</v>
      </c>
      <c r="T1343">
        <v>3</v>
      </c>
      <c r="U1343">
        <v>0</v>
      </c>
      <c r="V1343">
        <v>0</v>
      </c>
      <c r="W1343">
        <v>0</v>
      </c>
      <c r="X1343">
        <v>1</v>
      </c>
      <c r="Y1343">
        <v>6</v>
      </c>
      <c r="Z1343">
        <v>0</v>
      </c>
      <c r="AA1343">
        <v>4</v>
      </c>
      <c r="AB1343">
        <v>0</v>
      </c>
      <c r="AC1343">
        <v>0</v>
      </c>
      <c r="AD1343">
        <v>0</v>
      </c>
      <c r="AE1343">
        <v>34</v>
      </c>
      <c r="AF1343">
        <v>1</v>
      </c>
      <c r="AG1343">
        <v>0</v>
      </c>
      <c r="AH1343" t="b">
        <v>1</v>
      </c>
    </row>
    <row r="1344" spans="1:34" x14ac:dyDescent="0.25">
      <c r="A1344" t="s">
        <v>1221</v>
      </c>
      <c r="B1344" t="s">
        <v>1222</v>
      </c>
      <c r="C1344" t="s">
        <v>1252</v>
      </c>
      <c r="D1344" t="b">
        <v>1</v>
      </c>
      <c r="E1344">
        <v>162</v>
      </c>
      <c r="F1344">
        <v>4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6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23</v>
      </c>
      <c r="AF1344">
        <v>4</v>
      </c>
      <c r="AG1344">
        <v>0</v>
      </c>
      <c r="AH1344" t="b">
        <v>1</v>
      </c>
    </row>
    <row r="1345" spans="1:34" x14ac:dyDescent="0.25">
      <c r="A1345" t="s">
        <v>1221</v>
      </c>
      <c r="B1345" t="s">
        <v>1222</v>
      </c>
      <c r="C1345" t="s">
        <v>1253</v>
      </c>
      <c r="D1345" t="b">
        <v>0</v>
      </c>
      <c r="E1345">
        <v>360</v>
      </c>
      <c r="F1345">
        <v>2</v>
      </c>
      <c r="G1345">
        <v>1</v>
      </c>
      <c r="H1345">
        <v>0</v>
      </c>
      <c r="I1345">
        <v>1</v>
      </c>
      <c r="J1345">
        <v>1</v>
      </c>
      <c r="K1345">
        <v>2</v>
      </c>
      <c r="L1345">
        <v>4</v>
      </c>
      <c r="M1345">
        <v>0</v>
      </c>
      <c r="N1345">
        <v>0</v>
      </c>
      <c r="O1345">
        <v>2</v>
      </c>
      <c r="P1345">
        <v>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26</v>
      </c>
      <c r="AF1345">
        <v>1</v>
      </c>
      <c r="AG1345">
        <v>0</v>
      </c>
      <c r="AH1345" t="b">
        <v>1</v>
      </c>
    </row>
    <row r="1346" spans="1:34" x14ac:dyDescent="0.25">
      <c r="A1346" t="s">
        <v>1221</v>
      </c>
      <c r="B1346" t="s">
        <v>1222</v>
      </c>
      <c r="C1346" t="s">
        <v>90</v>
      </c>
      <c r="D1346" t="b">
        <v>0</v>
      </c>
      <c r="E1346">
        <v>605</v>
      </c>
      <c r="F1346">
        <v>3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3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26</v>
      </c>
      <c r="AF1346">
        <v>1</v>
      </c>
      <c r="AG1346">
        <v>0</v>
      </c>
      <c r="AH1346" t="b">
        <v>1</v>
      </c>
    </row>
    <row r="1347" spans="1:34" x14ac:dyDescent="0.25">
      <c r="A1347" t="s">
        <v>1221</v>
      </c>
      <c r="B1347" t="s">
        <v>1222</v>
      </c>
      <c r="C1347" t="s">
        <v>1254</v>
      </c>
      <c r="D1347" t="b">
        <v>0</v>
      </c>
      <c r="E1347">
        <v>538</v>
      </c>
      <c r="F1347">
        <v>3</v>
      </c>
      <c r="G1347">
        <v>2</v>
      </c>
      <c r="H1347">
        <v>0</v>
      </c>
      <c r="I1347">
        <v>2</v>
      </c>
      <c r="J1347">
        <v>1</v>
      </c>
      <c r="K1347">
        <v>2</v>
      </c>
      <c r="L1347">
        <v>5</v>
      </c>
      <c r="M1347">
        <v>0</v>
      </c>
      <c r="N1347">
        <v>0</v>
      </c>
      <c r="O1347">
        <v>1</v>
      </c>
      <c r="P1347">
        <v>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27</v>
      </c>
      <c r="AF1347">
        <v>1</v>
      </c>
      <c r="AG1347">
        <v>0</v>
      </c>
      <c r="AH1347" t="b">
        <v>1</v>
      </c>
    </row>
    <row r="1348" spans="1:34" x14ac:dyDescent="0.25">
      <c r="A1348" t="s">
        <v>1221</v>
      </c>
      <c r="B1348" t="s">
        <v>1222</v>
      </c>
      <c r="C1348" t="s">
        <v>1255</v>
      </c>
      <c r="D1348" t="b">
        <v>0</v>
      </c>
      <c r="E1348">
        <v>1336</v>
      </c>
      <c r="F1348">
        <v>4</v>
      </c>
      <c r="G1348">
        <v>3</v>
      </c>
      <c r="H1348">
        <v>1</v>
      </c>
      <c r="I1348">
        <v>2</v>
      </c>
      <c r="J1348">
        <v>3</v>
      </c>
      <c r="K1348">
        <v>2</v>
      </c>
      <c r="L1348">
        <v>10</v>
      </c>
      <c r="M1348">
        <v>1</v>
      </c>
      <c r="N1348">
        <v>1</v>
      </c>
      <c r="O1348">
        <v>7</v>
      </c>
      <c r="P1348">
        <v>2</v>
      </c>
      <c r="Q1348">
        <v>0</v>
      </c>
      <c r="R1348">
        <v>0</v>
      </c>
      <c r="S1348">
        <v>0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3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30</v>
      </c>
      <c r="AF1348">
        <v>2</v>
      </c>
      <c r="AG1348">
        <v>0</v>
      </c>
      <c r="AH1348" t="b">
        <v>1</v>
      </c>
    </row>
    <row r="1349" spans="1:34" x14ac:dyDescent="0.25">
      <c r="A1349" t="s">
        <v>1221</v>
      </c>
      <c r="B1349" t="s">
        <v>1222</v>
      </c>
      <c r="C1349" t="s">
        <v>798</v>
      </c>
      <c r="D1349" t="b">
        <v>0</v>
      </c>
      <c r="E1349">
        <v>180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3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28</v>
      </c>
      <c r="AF1349">
        <v>1</v>
      </c>
      <c r="AG1349">
        <v>0</v>
      </c>
      <c r="AH1349" t="b">
        <v>1</v>
      </c>
    </row>
    <row r="1350" spans="1:34" x14ac:dyDescent="0.25">
      <c r="A1350" t="s">
        <v>1221</v>
      </c>
      <c r="B1350" t="s">
        <v>1222</v>
      </c>
      <c r="C1350" t="s">
        <v>1256</v>
      </c>
      <c r="D1350" t="b">
        <v>0</v>
      </c>
      <c r="E1350">
        <v>1551</v>
      </c>
      <c r="F1350">
        <v>6</v>
      </c>
      <c r="G1350">
        <v>3</v>
      </c>
      <c r="H1350">
        <v>0</v>
      </c>
      <c r="I1350">
        <v>3</v>
      </c>
      <c r="J1350">
        <v>4</v>
      </c>
      <c r="K1350">
        <v>4</v>
      </c>
      <c r="L1350">
        <v>18</v>
      </c>
      <c r="M1350">
        <v>0</v>
      </c>
      <c r="N1350">
        <v>2</v>
      </c>
      <c r="O1350">
        <v>6</v>
      </c>
      <c r="P1350">
        <v>4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2</v>
      </c>
      <c r="X1350">
        <v>0</v>
      </c>
      <c r="Y1350">
        <v>2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32</v>
      </c>
      <c r="AF1350">
        <v>1</v>
      </c>
      <c r="AG1350">
        <v>0</v>
      </c>
      <c r="AH1350" t="b">
        <v>1</v>
      </c>
    </row>
    <row r="1351" spans="1:34" x14ac:dyDescent="0.25">
      <c r="A1351" t="s">
        <v>1221</v>
      </c>
      <c r="B1351" t="s">
        <v>1222</v>
      </c>
      <c r="C1351" t="s">
        <v>1077</v>
      </c>
      <c r="D1351" t="b">
        <v>0</v>
      </c>
      <c r="E1351">
        <v>399</v>
      </c>
      <c r="F1351">
        <v>1</v>
      </c>
      <c r="G1351">
        <v>4</v>
      </c>
      <c r="H1351">
        <v>4</v>
      </c>
      <c r="I1351">
        <v>0</v>
      </c>
      <c r="J1351">
        <v>1</v>
      </c>
      <c r="K1351">
        <v>0</v>
      </c>
      <c r="L1351">
        <v>3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17</v>
      </c>
      <c r="AF1351">
        <v>1</v>
      </c>
      <c r="AG1351">
        <v>0</v>
      </c>
      <c r="AH1351" t="b">
        <v>1</v>
      </c>
    </row>
    <row r="1352" spans="1:34" x14ac:dyDescent="0.25">
      <c r="A1352" t="s">
        <v>1221</v>
      </c>
      <c r="B1352" t="s">
        <v>1222</v>
      </c>
      <c r="C1352" t="s">
        <v>82</v>
      </c>
      <c r="D1352" t="b">
        <v>0</v>
      </c>
      <c r="E1352">
        <v>1425</v>
      </c>
      <c r="F1352">
        <v>0</v>
      </c>
      <c r="G1352">
        <v>0</v>
      </c>
      <c r="H1352">
        <v>0</v>
      </c>
      <c r="I1352">
        <v>0</v>
      </c>
      <c r="J1352">
        <v>7</v>
      </c>
      <c r="K1352">
        <v>5</v>
      </c>
      <c r="L1352">
        <v>12</v>
      </c>
      <c r="M1352">
        <v>1</v>
      </c>
      <c r="N1352">
        <v>1</v>
      </c>
      <c r="O1352">
        <v>0</v>
      </c>
      <c r="P1352">
        <v>5</v>
      </c>
      <c r="Q1352">
        <v>0</v>
      </c>
      <c r="R1352">
        <v>0</v>
      </c>
      <c r="S1352">
        <v>0</v>
      </c>
      <c r="T1352">
        <v>6</v>
      </c>
      <c r="U1352">
        <v>0</v>
      </c>
      <c r="V1352">
        <v>6</v>
      </c>
      <c r="W1352">
        <v>0</v>
      </c>
      <c r="X1352">
        <v>14</v>
      </c>
      <c r="Y1352">
        <v>9</v>
      </c>
      <c r="Z1352">
        <v>16</v>
      </c>
      <c r="AA1352">
        <v>0</v>
      </c>
      <c r="AB1352">
        <v>0</v>
      </c>
      <c r="AC1352">
        <v>0</v>
      </c>
      <c r="AD1352">
        <v>0</v>
      </c>
      <c r="AE1352">
        <v>15</v>
      </c>
      <c r="AF1352">
        <v>1</v>
      </c>
      <c r="AG1352">
        <v>0</v>
      </c>
      <c r="AH1352" t="b">
        <v>0</v>
      </c>
    </row>
    <row r="1353" spans="1:34" x14ac:dyDescent="0.25">
      <c r="A1353" t="s">
        <v>1221</v>
      </c>
      <c r="B1353" t="s">
        <v>1222</v>
      </c>
      <c r="C1353" t="s">
        <v>1257</v>
      </c>
      <c r="D1353" t="b">
        <v>0</v>
      </c>
      <c r="E1353">
        <v>299</v>
      </c>
      <c r="F1353">
        <v>1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3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15</v>
      </c>
      <c r="AF1353">
        <v>1</v>
      </c>
      <c r="AG1353">
        <v>0</v>
      </c>
      <c r="AH1353" t="b">
        <v>1</v>
      </c>
    </row>
    <row r="1354" spans="1:34" x14ac:dyDescent="0.25">
      <c r="A1354" t="s">
        <v>1221</v>
      </c>
      <c r="B1354" t="s">
        <v>1222</v>
      </c>
      <c r="C1354" t="s">
        <v>1258</v>
      </c>
      <c r="D1354" t="b">
        <v>0</v>
      </c>
      <c r="E1354">
        <v>665</v>
      </c>
      <c r="F1354">
        <v>6</v>
      </c>
      <c r="G1354">
        <v>13</v>
      </c>
      <c r="H1354">
        <v>7</v>
      </c>
      <c r="I1354">
        <v>6</v>
      </c>
      <c r="J1354">
        <v>9</v>
      </c>
      <c r="K1354">
        <v>10</v>
      </c>
      <c r="L1354">
        <v>31</v>
      </c>
      <c r="M1354">
        <v>3</v>
      </c>
      <c r="N1354">
        <v>7</v>
      </c>
      <c r="O1354">
        <v>2</v>
      </c>
      <c r="P1354">
        <v>10</v>
      </c>
      <c r="Q1354">
        <v>1</v>
      </c>
      <c r="R1354">
        <v>1</v>
      </c>
      <c r="S1354">
        <v>1</v>
      </c>
      <c r="T1354">
        <v>4</v>
      </c>
      <c r="U1354">
        <v>0</v>
      </c>
      <c r="V1354">
        <v>0</v>
      </c>
      <c r="W1354">
        <v>0</v>
      </c>
      <c r="X1354">
        <v>2</v>
      </c>
      <c r="Y1354">
        <v>10</v>
      </c>
      <c r="Z1354">
        <v>0</v>
      </c>
      <c r="AA1354">
        <v>3</v>
      </c>
      <c r="AB1354">
        <v>0</v>
      </c>
      <c r="AC1354">
        <v>0</v>
      </c>
      <c r="AD1354">
        <v>0</v>
      </c>
      <c r="AE1354">
        <v>49</v>
      </c>
      <c r="AF1354">
        <v>4</v>
      </c>
      <c r="AG1354">
        <v>0</v>
      </c>
      <c r="AH1354" t="b">
        <v>1</v>
      </c>
    </row>
    <row r="1355" spans="1:34" x14ac:dyDescent="0.25">
      <c r="A1355" t="s">
        <v>1221</v>
      </c>
      <c r="B1355" t="s">
        <v>1222</v>
      </c>
      <c r="C1355" t="s">
        <v>1259</v>
      </c>
      <c r="D1355" t="b">
        <v>0</v>
      </c>
      <c r="E1355">
        <v>328</v>
      </c>
      <c r="F1355">
        <v>1</v>
      </c>
      <c r="G1355">
        <v>4</v>
      </c>
      <c r="H1355">
        <v>4</v>
      </c>
      <c r="I1355">
        <v>0</v>
      </c>
      <c r="J1355">
        <v>2</v>
      </c>
      <c r="K1355">
        <v>1</v>
      </c>
      <c r="L1355">
        <v>7</v>
      </c>
      <c r="M1355">
        <v>1</v>
      </c>
      <c r="N1355">
        <v>1</v>
      </c>
      <c r="O1355">
        <v>2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2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28</v>
      </c>
      <c r="AF1355">
        <v>1</v>
      </c>
      <c r="AG1355">
        <v>0</v>
      </c>
      <c r="AH1355" t="b">
        <v>1</v>
      </c>
    </row>
    <row r="1356" spans="1:34" x14ac:dyDescent="0.25">
      <c r="A1356" t="s">
        <v>1221</v>
      </c>
      <c r="B1356" t="s">
        <v>1222</v>
      </c>
      <c r="C1356" t="s">
        <v>1260</v>
      </c>
      <c r="D1356" t="b">
        <v>0</v>
      </c>
      <c r="E1356">
        <v>841</v>
      </c>
      <c r="F1356">
        <v>2</v>
      </c>
      <c r="G1356">
        <v>4</v>
      </c>
      <c r="H1356">
        <v>0</v>
      </c>
      <c r="I1356">
        <v>4</v>
      </c>
      <c r="J1356">
        <v>3</v>
      </c>
      <c r="K1356">
        <v>12</v>
      </c>
      <c r="L1356">
        <v>16</v>
      </c>
      <c r="M1356">
        <v>0</v>
      </c>
      <c r="N1356">
        <v>4</v>
      </c>
      <c r="O1356">
        <v>6</v>
      </c>
      <c r="P1356">
        <v>12</v>
      </c>
      <c r="Q1356">
        <v>0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5</v>
      </c>
      <c r="Z1356">
        <v>2</v>
      </c>
      <c r="AA1356">
        <v>1</v>
      </c>
      <c r="AB1356">
        <v>0</v>
      </c>
      <c r="AC1356">
        <v>0</v>
      </c>
      <c r="AD1356">
        <v>0</v>
      </c>
      <c r="AE1356">
        <v>37</v>
      </c>
      <c r="AF1356">
        <v>1</v>
      </c>
      <c r="AG1356">
        <v>0</v>
      </c>
      <c r="AH1356" t="b">
        <v>1</v>
      </c>
    </row>
    <row r="1357" spans="1:34" x14ac:dyDescent="0.25">
      <c r="A1357" t="s">
        <v>1221</v>
      </c>
      <c r="B1357" t="s">
        <v>1222</v>
      </c>
      <c r="C1357" t="s">
        <v>1261</v>
      </c>
      <c r="D1357" t="b">
        <v>0</v>
      </c>
      <c r="E1357">
        <v>918</v>
      </c>
      <c r="F1357">
        <v>4</v>
      </c>
      <c r="G1357">
        <v>4</v>
      </c>
      <c r="H1357">
        <v>0</v>
      </c>
      <c r="I1357">
        <v>4</v>
      </c>
      <c r="J1357">
        <v>4</v>
      </c>
      <c r="K1357">
        <v>14</v>
      </c>
      <c r="L1357">
        <v>21</v>
      </c>
      <c r="M1357">
        <v>1</v>
      </c>
      <c r="N1357">
        <v>5</v>
      </c>
      <c r="O1357">
        <v>7</v>
      </c>
      <c r="P1357">
        <v>14</v>
      </c>
      <c r="Q1357">
        <v>0</v>
      </c>
      <c r="R1357">
        <v>0</v>
      </c>
      <c r="S1357">
        <v>0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7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36</v>
      </c>
      <c r="AF1357">
        <v>1</v>
      </c>
      <c r="AG1357">
        <v>0</v>
      </c>
      <c r="AH1357" t="b">
        <v>1</v>
      </c>
    </row>
    <row r="1358" spans="1:34" x14ac:dyDescent="0.25">
      <c r="A1358" t="s">
        <v>1221</v>
      </c>
      <c r="B1358" t="s">
        <v>1222</v>
      </c>
      <c r="C1358" t="s">
        <v>1262</v>
      </c>
      <c r="D1358" t="b">
        <v>0</v>
      </c>
      <c r="E1358">
        <v>525</v>
      </c>
      <c r="F1358">
        <v>1</v>
      </c>
      <c r="G1358">
        <v>8</v>
      </c>
      <c r="H1358">
        <v>8</v>
      </c>
      <c r="I1358">
        <v>0</v>
      </c>
      <c r="J1358">
        <v>1</v>
      </c>
      <c r="K1358">
        <v>0</v>
      </c>
      <c r="L1358">
        <v>3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17</v>
      </c>
      <c r="AF1358">
        <v>1</v>
      </c>
      <c r="AG1358">
        <v>0</v>
      </c>
      <c r="AH1358" t="b">
        <v>1</v>
      </c>
    </row>
    <row r="1359" spans="1:34" x14ac:dyDescent="0.25">
      <c r="A1359" t="s">
        <v>1221</v>
      </c>
      <c r="B1359" t="s">
        <v>1222</v>
      </c>
      <c r="C1359" t="s">
        <v>358</v>
      </c>
      <c r="D1359" t="b">
        <v>0</v>
      </c>
      <c r="E1359">
        <v>1444</v>
      </c>
      <c r="F1359">
        <v>4</v>
      </c>
      <c r="G1359">
        <v>2</v>
      </c>
      <c r="H1359">
        <v>0</v>
      </c>
      <c r="I1359">
        <v>2</v>
      </c>
      <c r="J1359">
        <v>2</v>
      </c>
      <c r="K1359">
        <v>2</v>
      </c>
      <c r="L1359">
        <v>8</v>
      </c>
      <c r="M1359">
        <v>1</v>
      </c>
      <c r="N1359">
        <v>2</v>
      </c>
      <c r="O1359">
        <v>0</v>
      </c>
      <c r="P1359">
        <v>2</v>
      </c>
      <c r="Q1359">
        <v>1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3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16</v>
      </c>
      <c r="AF1359">
        <v>1</v>
      </c>
      <c r="AG1359">
        <v>0</v>
      </c>
      <c r="AH1359" t="b">
        <v>1</v>
      </c>
    </row>
    <row r="1360" spans="1:34" x14ac:dyDescent="0.25">
      <c r="A1360" t="s">
        <v>1221</v>
      </c>
      <c r="B1360" t="s">
        <v>1222</v>
      </c>
      <c r="C1360" t="s">
        <v>1263</v>
      </c>
      <c r="D1360" t="b">
        <v>0</v>
      </c>
      <c r="E1360">
        <v>200</v>
      </c>
      <c r="F1360">
        <v>1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3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13</v>
      </c>
      <c r="AF1360">
        <v>1</v>
      </c>
      <c r="AG1360">
        <v>0</v>
      </c>
      <c r="AH1360" t="b">
        <v>1</v>
      </c>
    </row>
    <row r="1361" spans="1:34" x14ac:dyDescent="0.25">
      <c r="A1361" t="s">
        <v>1221</v>
      </c>
      <c r="B1361" t="s">
        <v>1222</v>
      </c>
      <c r="C1361" t="s">
        <v>1264</v>
      </c>
      <c r="D1361" t="b">
        <v>0</v>
      </c>
      <c r="E1361">
        <v>466</v>
      </c>
      <c r="F1361">
        <v>3</v>
      </c>
      <c r="G1361">
        <v>2</v>
      </c>
      <c r="H1361">
        <v>0</v>
      </c>
      <c r="I1361">
        <v>2</v>
      </c>
      <c r="J1361">
        <v>1</v>
      </c>
      <c r="K1361">
        <v>3</v>
      </c>
      <c r="L1361">
        <v>7</v>
      </c>
      <c r="M1361">
        <v>1</v>
      </c>
      <c r="N1361">
        <v>1</v>
      </c>
      <c r="O1361">
        <v>1</v>
      </c>
      <c r="P1361">
        <v>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27</v>
      </c>
      <c r="AF1361">
        <v>1</v>
      </c>
      <c r="AG1361">
        <v>0</v>
      </c>
      <c r="AH1361" t="b">
        <v>1</v>
      </c>
    </row>
    <row r="1362" spans="1:34" x14ac:dyDescent="0.25">
      <c r="A1362" t="s">
        <v>1221</v>
      </c>
      <c r="B1362" t="s">
        <v>1222</v>
      </c>
      <c r="C1362" t="s">
        <v>1265</v>
      </c>
      <c r="D1362" t="b">
        <v>0</v>
      </c>
      <c r="E1362">
        <v>238</v>
      </c>
      <c r="F1362">
        <v>2</v>
      </c>
      <c r="G1362">
        <v>2</v>
      </c>
      <c r="H1362">
        <v>1</v>
      </c>
      <c r="I1362">
        <v>1</v>
      </c>
      <c r="J1362">
        <v>1</v>
      </c>
      <c r="K1362">
        <v>1</v>
      </c>
      <c r="L1362">
        <v>3</v>
      </c>
      <c r="M1362">
        <v>0</v>
      </c>
      <c r="N1362">
        <v>0</v>
      </c>
      <c r="O1362">
        <v>3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51</v>
      </c>
      <c r="AF1362">
        <v>4</v>
      </c>
      <c r="AG1362">
        <v>0</v>
      </c>
      <c r="AH1362" t="b">
        <v>1</v>
      </c>
    </row>
    <row r="1363" spans="1:34" x14ac:dyDescent="0.25">
      <c r="A1363" t="s">
        <v>1221</v>
      </c>
      <c r="B1363" t="s">
        <v>1222</v>
      </c>
      <c r="C1363" t="s">
        <v>77</v>
      </c>
      <c r="D1363" t="b">
        <v>0</v>
      </c>
      <c r="E1363">
        <v>1383</v>
      </c>
      <c r="F1363">
        <v>1</v>
      </c>
      <c r="G1363">
        <v>0</v>
      </c>
      <c r="H1363">
        <v>0</v>
      </c>
      <c r="I1363">
        <v>0</v>
      </c>
      <c r="J1363">
        <v>13</v>
      </c>
      <c r="K1363">
        <v>5</v>
      </c>
      <c r="L1363">
        <v>40</v>
      </c>
      <c r="M1363">
        <v>13</v>
      </c>
      <c r="N1363">
        <v>1</v>
      </c>
      <c r="O1363">
        <v>1</v>
      </c>
      <c r="P1363">
        <v>5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21</v>
      </c>
      <c r="AF1363">
        <v>1</v>
      </c>
      <c r="AG1363">
        <v>0</v>
      </c>
      <c r="AH1363" t="b">
        <v>1</v>
      </c>
    </row>
    <row r="1364" spans="1:34" x14ac:dyDescent="0.25">
      <c r="A1364" t="s">
        <v>1221</v>
      </c>
      <c r="B1364" t="s">
        <v>1222</v>
      </c>
      <c r="C1364" t="s">
        <v>1266</v>
      </c>
      <c r="D1364" t="b">
        <v>0</v>
      </c>
      <c r="E1364">
        <v>1508</v>
      </c>
      <c r="F1364">
        <v>6</v>
      </c>
      <c r="G1364">
        <v>18</v>
      </c>
      <c r="H1364">
        <v>7</v>
      </c>
      <c r="I1364">
        <v>11</v>
      </c>
      <c r="J1364">
        <v>3</v>
      </c>
      <c r="K1364">
        <v>16</v>
      </c>
      <c r="L1364">
        <v>19</v>
      </c>
      <c r="M1364">
        <v>0</v>
      </c>
      <c r="N1364">
        <v>6</v>
      </c>
      <c r="O1364">
        <v>8</v>
      </c>
      <c r="P1364">
        <v>16</v>
      </c>
      <c r="Q1364">
        <v>1</v>
      </c>
      <c r="R1364">
        <v>1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7</v>
      </c>
      <c r="Z1364">
        <v>0</v>
      </c>
      <c r="AA1364">
        <v>2</v>
      </c>
      <c r="AB1364">
        <v>0</v>
      </c>
      <c r="AC1364">
        <v>0</v>
      </c>
      <c r="AD1364">
        <v>0</v>
      </c>
      <c r="AE1364">
        <v>49</v>
      </c>
      <c r="AF1364">
        <v>4</v>
      </c>
      <c r="AG1364">
        <v>0</v>
      </c>
      <c r="AH1364" t="b">
        <v>1</v>
      </c>
    </row>
    <row r="1365" spans="1:34" x14ac:dyDescent="0.25">
      <c r="A1365" t="s">
        <v>1267</v>
      </c>
      <c r="B1365" t="s">
        <v>1268</v>
      </c>
      <c r="C1365" t="s">
        <v>43</v>
      </c>
      <c r="D1365" t="b">
        <v>0</v>
      </c>
      <c r="E1365">
        <v>82</v>
      </c>
      <c r="F1365">
        <v>3</v>
      </c>
      <c r="G1365">
        <v>1</v>
      </c>
      <c r="H1365">
        <v>0</v>
      </c>
      <c r="I1365">
        <v>1</v>
      </c>
      <c r="J1365">
        <v>1</v>
      </c>
      <c r="K1365">
        <v>2</v>
      </c>
      <c r="L1365">
        <v>5</v>
      </c>
      <c r="M1365">
        <v>0</v>
      </c>
      <c r="N1365">
        <v>2</v>
      </c>
      <c r="O1365">
        <v>0</v>
      </c>
      <c r="P1365">
        <v>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  <c r="Y1365">
        <v>2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14</v>
      </c>
      <c r="AF1365">
        <v>1</v>
      </c>
      <c r="AG1365">
        <v>0</v>
      </c>
      <c r="AH1365" t="b">
        <v>1</v>
      </c>
    </row>
    <row r="1366" spans="1:34" x14ac:dyDescent="0.25">
      <c r="A1366" t="s">
        <v>1267</v>
      </c>
      <c r="B1366" t="s">
        <v>1268</v>
      </c>
      <c r="C1366" t="s">
        <v>52</v>
      </c>
      <c r="D1366" t="b">
        <v>0</v>
      </c>
      <c r="E1366">
        <v>93</v>
      </c>
      <c r="F1366">
        <v>2</v>
      </c>
      <c r="G1366">
        <v>0</v>
      </c>
      <c r="H1366">
        <v>0</v>
      </c>
      <c r="I1366">
        <v>0</v>
      </c>
      <c r="J1366">
        <v>1</v>
      </c>
      <c r="K1366">
        <v>2</v>
      </c>
      <c r="L1366">
        <v>5</v>
      </c>
      <c r="M1366">
        <v>0</v>
      </c>
      <c r="N1366">
        <v>2</v>
      </c>
      <c r="O1366">
        <v>0</v>
      </c>
      <c r="P1366">
        <v>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>
        <v>2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26</v>
      </c>
      <c r="AF1366">
        <v>1</v>
      </c>
      <c r="AG1366">
        <v>0</v>
      </c>
      <c r="AH1366" t="b">
        <v>1</v>
      </c>
    </row>
    <row r="1367" spans="1:34" x14ac:dyDescent="0.25">
      <c r="A1367" t="s">
        <v>1267</v>
      </c>
      <c r="B1367" t="s">
        <v>1268</v>
      </c>
      <c r="C1367" t="s">
        <v>167</v>
      </c>
      <c r="D1367" t="b">
        <v>0</v>
      </c>
      <c r="E1367">
        <v>56</v>
      </c>
      <c r="F1367">
        <v>2</v>
      </c>
      <c r="G1367">
        <v>0</v>
      </c>
      <c r="H1367">
        <v>0</v>
      </c>
      <c r="I1367">
        <v>0</v>
      </c>
      <c r="J1367">
        <v>1</v>
      </c>
      <c r="K1367">
        <v>3</v>
      </c>
      <c r="L1367">
        <v>5</v>
      </c>
      <c r="M1367">
        <v>0</v>
      </c>
      <c r="N1367">
        <v>1</v>
      </c>
      <c r="O1367">
        <v>0</v>
      </c>
      <c r="P1367">
        <v>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11</v>
      </c>
      <c r="AF1367">
        <v>1</v>
      </c>
      <c r="AG1367">
        <v>0</v>
      </c>
      <c r="AH1367" t="b">
        <v>1</v>
      </c>
    </row>
    <row r="1368" spans="1:34" x14ac:dyDescent="0.25">
      <c r="A1368" t="s">
        <v>1267</v>
      </c>
      <c r="B1368" t="s">
        <v>1268</v>
      </c>
      <c r="C1368" t="s">
        <v>50</v>
      </c>
      <c r="D1368" t="b">
        <v>0</v>
      </c>
      <c r="E1368">
        <v>68</v>
      </c>
      <c r="F1368">
        <v>2</v>
      </c>
      <c r="G1368">
        <v>0</v>
      </c>
      <c r="H1368">
        <v>0</v>
      </c>
      <c r="I1368">
        <v>0</v>
      </c>
      <c r="J1368">
        <v>1</v>
      </c>
      <c r="K1368">
        <v>2</v>
      </c>
      <c r="L1368">
        <v>9</v>
      </c>
      <c r="M1368">
        <v>0</v>
      </c>
      <c r="N1368">
        <v>2</v>
      </c>
      <c r="O1368">
        <v>0</v>
      </c>
      <c r="P1368">
        <v>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8</v>
      </c>
      <c r="Y1368">
        <v>4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17</v>
      </c>
      <c r="AF1368">
        <v>1</v>
      </c>
      <c r="AG1368">
        <v>0</v>
      </c>
      <c r="AH1368" t="b">
        <v>1</v>
      </c>
    </row>
    <row r="1369" spans="1:34" x14ac:dyDescent="0.25">
      <c r="A1369" t="s">
        <v>1269</v>
      </c>
      <c r="B1369" t="s">
        <v>1270</v>
      </c>
      <c r="C1369" t="s">
        <v>212</v>
      </c>
      <c r="D1369" t="b">
        <v>0</v>
      </c>
      <c r="E1369">
        <v>66</v>
      </c>
      <c r="F1369">
        <v>0</v>
      </c>
      <c r="G1369">
        <v>2</v>
      </c>
      <c r="H1369">
        <v>2</v>
      </c>
      <c r="I1369">
        <v>0</v>
      </c>
      <c r="J1369">
        <v>1</v>
      </c>
      <c r="K1369">
        <v>0</v>
      </c>
      <c r="L1369">
        <v>3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9</v>
      </c>
      <c r="AF1369">
        <v>1</v>
      </c>
      <c r="AG1369">
        <v>0</v>
      </c>
      <c r="AH1369" t="b">
        <v>1</v>
      </c>
    </row>
    <row r="1370" spans="1:34" x14ac:dyDescent="0.25">
      <c r="A1370" t="s">
        <v>1269</v>
      </c>
      <c r="B1370" t="s">
        <v>1270</v>
      </c>
      <c r="C1370" t="s">
        <v>207</v>
      </c>
      <c r="D1370" t="b">
        <v>0</v>
      </c>
      <c r="E1370">
        <v>75</v>
      </c>
      <c r="F1370">
        <v>0</v>
      </c>
      <c r="G1370">
        <v>2</v>
      </c>
      <c r="H1370">
        <v>2</v>
      </c>
      <c r="I1370">
        <v>0</v>
      </c>
      <c r="J1370">
        <v>1</v>
      </c>
      <c r="K1370">
        <v>1</v>
      </c>
      <c r="L1370">
        <v>4</v>
      </c>
      <c r="M1370">
        <v>0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10</v>
      </c>
      <c r="AF1370">
        <v>1</v>
      </c>
      <c r="AG1370">
        <v>0</v>
      </c>
      <c r="AH1370" t="b">
        <v>1</v>
      </c>
    </row>
    <row r="1371" spans="1:34" x14ac:dyDescent="0.25">
      <c r="A1371" t="s">
        <v>1269</v>
      </c>
      <c r="B1371" t="s">
        <v>1270</v>
      </c>
      <c r="C1371" t="s">
        <v>1271</v>
      </c>
      <c r="D1371" t="b">
        <v>0</v>
      </c>
      <c r="E1371">
        <v>96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7</v>
      </c>
      <c r="L1371">
        <v>14</v>
      </c>
      <c r="M1371">
        <v>0</v>
      </c>
      <c r="N1371">
        <v>8</v>
      </c>
      <c r="O1371">
        <v>1</v>
      </c>
      <c r="P1371">
        <v>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</v>
      </c>
      <c r="Y1371">
        <v>8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25</v>
      </c>
      <c r="AF1371">
        <v>1</v>
      </c>
      <c r="AG1371">
        <v>0</v>
      </c>
      <c r="AH1371" t="b">
        <v>1</v>
      </c>
    </row>
    <row r="1372" spans="1:34" x14ac:dyDescent="0.25">
      <c r="A1372" t="s">
        <v>1269</v>
      </c>
      <c r="B1372" t="s">
        <v>1270</v>
      </c>
      <c r="C1372" t="s">
        <v>1272</v>
      </c>
      <c r="D1372" t="b">
        <v>1</v>
      </c>
      <c r="E1372">
        <v>56</v>
      </c>
      <c r="F1372">
        <v>0</v>
      </c>
      <c r="G1372">
        <v>2</v>
      </c>
      <c r="H1372">
        <v>2</v>
      </c>
      <c r="I1372">
        <v>0</v>
      </c>
      <c r="J1372">
        <v>1</v>
      </c>
      <c r="K1372">
        <v>0</v>
      </c>
      <c r="L1372">
        <v>4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10</v>
      </c>
      <c r="AF1372">
        <v>1</v>
      </c>
      <c r="AG1372">
        <v>0</v>
      </c>
      <c r="AH1372" t="b">
        <v>1</v>
      </c>
    </row>
    <row r="1373" spans="1:34" x14ac:dyDescent="0.25">
      <c r="A1373" t="s">
        <v>1269</v>
      </c>
      <c r="B1373" t="s">
        <v>1270</v>
      </c>
      <c r="C1373" t="s">
        <v>1273</v>
      </c>
      <c r="D1373" t="b">
        <v>0</v>
      </c>
      <c r="E1373">
        <v>86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3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9</v>
      </c>
      <c r="AF1373">
        <v>1</v>
      </c>
      <c r="AG1373">
        <v>0</v>
      </c>
      <c r="AH1373" t="b">
        <v>1</v>
      </c>
    </row>
    <row r="1374" spans="1:34" x14ac:dyDescent="0.25">
      <c r="A1374" t="s">
        <v>1274</v>
      </c>
      <c r="B1374" t="s">
        <v>1275</v>
      </c>
      <c r="C1374" t="s">
        <v>131</v>
      </c>
      <c r="D1374" t="b">
        <v>0</v>
      </c>
      <c r="E1374">
        <v>55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3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17</v>
      </c>
      <c r="AF1374">
        <v>1</v>
      </c>
      <c r="AG1374">
        <v>0</v>
      </c>
      <c r="AH1374" t="b">
        <v>1</v>
      </c>
    </row>
    <row r="1375" spans="1:34" x14ac:dyDescent="0.25">
      <c r="A1375" t="s">
        <v>1276</v>
      </c>
      <c r="B1375" t="s">
        <v>1277</v>
      </c>
      <c r="C1375" t="s">
        <v>252</v>
      </c>
      <c r="D1375" t="b">
        <v>0</v>
      </c>
      <c r="E1375">
        <v>98</v>
      </c>
      <c r="F1375">
        <v>8</v>
      </c>
      <c r="G1375">
        <v>1</v>
      </c>
      <c r="H1375">
        <v>0</v>
      </c>
      <c r="I1375">
        <v>1</v>
      </c>
      <c r="J1375">
        <v>3</v>
      </c>
      <c r="K1375">
        <v>9</v>
      </c>
      <c r="L1375">
        <v>16</v>
      </c>
      <c r="M1375">
        <v>0</v>
      </c>
      <c r="N1375">
        <v>6</v>
      </c>
      <c r="O1375">
        <v>0</v>
      </c>
      <c r="P1375">
        <v>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</v>
      </c>
      <c r="X1375">
        <v>8</v>
      </c>
      <c r="Y1375">
        <v>6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35</v>
      </c>
      <c r="AF1375">
        <v>1</v>
      </c>
      <c r="AG1375">
        <v>0</v>
      </c>
      <c r="AH1375" t="b">
        <v>1</v>
      </c>
    </row>
    <row r="1376" spans="1:34" x14ac:dyDescent="0.25">
      <c r="A1376" t="s">
        <v>1276</v>
      </c>
      <c r="B1376" t="s">
        <v>1277</v>
      </c>
      <c r="C1376" t="s">
        <v>1278</v>
      </c>
      <c r="D1376" t="b">
        <v>0</v>
      </c>
      <c r="E1376">
        <v>141</v>
      </c>
      <c r="F1376">
        <v>4</v>
      </c>
      <c r="G1376">
        <v>1</v>
      </c>
      <c r="H1376">
        <v>1</v>
      </c>
      <c r="I1376">
        <v>0</v>
      </c>
      <c r="J1376">
        <v>1</v>
      </c>
      <c r="K1376">
        <v>2</v>
      </c>
      <c r="L1376">
        <v>8</v>
      </c>
      <c r="M1376">
        <v>1</v>
      </c>
      <c r="N1376">
        <v>2</v>
      </c>
      <c r="O1376">
        <v>0</v>
      </c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</v>
      </c>
      <c r="X1376">
        <v>6</v>
      </c>
      <c r="Y1376"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19</v>
      </c>
      <c r="AF1376">
        <v>10</v>
      </c>
      <c r="AG1376">
        <v>0</v>
      </c>
      <c r="AH1376" t="b">
        <v>1</v>
      </c>
    </row>
    <row r="1377" spans="1:34" x14ac:dyDescent="0.25">
      <c r="A1377" t="s">
        <v>1276</v>
      </c>
      <c r="B1377" t="s">
        <v>1277</v>
      </c>
      <c r="C1377" t="s">
        <v>254</v>
      </c>
      <c r="D1377" t="b">
        <v>0</v>
      </c>
      <c r="E1377">
        <v>127</v>
      </c>
      <c r="F1377">
        <v>5</v>
      </c>
      <c r="G1377">
        <v>0</v>
      </c>
      <c r="H1377">
        <v>0</v>
      </c>
      <c r="I1377">
        <v>0</v>
      </c>
      <c r="J1377">
        <v>1</v>
      </c>
      <c r="K1377">
        <v>5</v>
      </c>
      <c r="L1377">
        <v>8</v>
      </c>
      <c r="M1377">
        <v>0</v>
      </c>
      <c r="N1377">
        <v>4</v>
      </c>
      <c r="O1377">
        <v>0</v>
      </c>
      <c r="P1377">
        <v>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3</v>
      </c>
      <c r="Y1377">
        <v>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29</v>
      </c>
      <c r="AF1377">
        <v>1</v>
      </c>
      <c r="AG1377">
        <v>0</v>
      </c>
      <c r="AH1377" t="b">
        <v>1</v>
      </c>
    </row>
    <row r="1378" spans="1:34" x14ac:dyDescent="0.25">
      <c r="A1378" t="s">
        <v>1276</v>
      </c>
      <c r="B1378" t="s">
        <v>1277</v>
      </c>
      <c r="C1378" t="s">
        <v>255</v>
      </c>
      <c r="D1378" t="b">
        <v>0</v>
      </c>
      <c r="E1378">
        <v>80</v>
      </c>
      <c r="F1378">
        <v>1</v>
      </c>
      <c r="G1378">
        <v>0</v>
      </c>
      <c r="H1378">
        <v>0</v>
      </c>
      <c r="I1378">
        <v>0</v>
      </c>
      <c r="J1378">
        <v>2</v>
      </c>
      <c r="K1378">
        <v>4</v>
      </c>
      <c r="L1378">
        <v>11</v>
      </c>
      <c r="M1378">
        <v>0</v>
      </c>
      <c r="N1378">
        <v>2</v>
      </c>
      <c r="O1378">
        <v>0</v>
      </c>
      <c r="P1378">
        <v>4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6</v>
      </c>
      <c r="Y1378">
        <v>2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39</v>
      </c>
      <c r="AF1378">
        <v>1</v>
      </c>
      <c r="AG1378">
        <v>0</v>
      </c>
      <c r="AH1378" t="b">
        <v>1</v>
      </c>
    </row>
    <row r="1379" spans="1:34" x14ac:dyDescent="0.25">
      <c r="A1379" t="s">
        <v>1276</v>
      </c>
      <c r="B1379" t="s">
        <v>1277</v>
      </c>
      <c r="C1379" t="s">
        <v>257</v>
      </c>
      <c r="D1379" t="b">
        <v>0</v>
      </c>
      <c r="E1379">
        <v>71</v>
      </c>
      <c r="F1379">
        <v>2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3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6</v>
      </c>
      <c r="AF1379">
        <v>1</v>
      </c>
      <c r="AG1379">
        <v>0</v>
      </c>
      <c r="AH1379" t="b">
        <v>1</v>
      </c>
    </row>
    <row r="1380" spans="1:34" x14ac:dyDescent="0.25">
      <c r="A1380" t="s">
        <v>1279</v>
      </c>
      <c r="B1380" t="s">
        <v>1280</v>
      </c>
      <c r="C1380" t="s">
        <v>643</v>
      </c>
      <c r="D1380" t="b">
        <v>0</v>
      </c>
      <c r="E1380">
        <v>180</v>
      </c>
      <c r="F1380">
        <v>1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3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8</v>
      </c>
      <c r="AF1380">
        <v>1</v>
      </c>
      <c r="AG1380">
        <v>0</v>
      </c>
      <c r="AH1380" t="b">
        <v>1</v>
      </c>
    </row>
    <row r="1381" spans="1:34" x14ac:dyDescent="0.25">
      <c r="A1381" t="s">
        <v>1281</v>
      </c>
      <c r="B1381" t="s">
        <v>1282</v>
      </c>
      <c r="C1381" t="s">
        <v>212</v>
      </c>
      <c r="D1381" t="b">
        <v>0</v>
      </c>
      <c r="E1381">
        <v>80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3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8</v>
      </c>
      <c r="AF1381">
        <v>1</v>
      </c>
      <c r="AG1381">
        <v>0</v>
      </c>
      <c r="AH1381" t="b">
        <v>1</v>
      </c>
    </row>
    <row r="1382" spans="1:34" x14ac:dyDescent="0.25">
      <c r="A1382" t="s">
        <v>1281</v>
      </c>
      <c r="B1382" t="s">
        <v>1282</v>
      </c>
      <c r="C1382" t="s">
        <v>738</v>
      </c>
      <c r="D1382" t="b">
        <v>0</v>
      </c>
      <c r="E1382">
        <v>94</v>
      </c>
      <c r="F1382">
        <v>3</v>
      </c>
      <c r="G1382">
        <v>5</v>
      </c>
      <c r="H1382">
        <v>0</v>
      </c>
      <c r="I1382">
        <v>5</v>
      </c>
      <c r="J1382">
        <v>1</v>
      </c>
      <c r="K1382">
        <v>4</v>
      </c>
      <c r="L1382">
        <v>3</v>
      </c>
      <c r="M1382">
        <v>1</v>
      </c>
      <c r="N1382">
        <v>0</v>
      </c>
      <c r="O1382">
        <v>2</v>
      </c>
      <c r="P1382">
        <v>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29</v>
      </c>
      <c r="AF1382">
        <v>1</v>
      </c>
      <c r="AG1382">
        <v>0</v>
      </c>
      <c r="AH1382" t="b">
        <v>1</v>
      </c>
    </row>
    <row r="1383" spans="1:34" x14ac:dyDescent="0.25">
      <c r="A1383" t="s">
        <v>1281</v>
      </c>
      <c r="B1383" t="s">
        <v>1282</v>
      </c>
      <c r="C1383" t="s">
        <v>664</v>
      </c>
      <c r="D1383" t="b">
        <v>0</v>
      </c>
      <c r="E1383">
        <v>125</v>
      </c>
      <c r="F1383">
        <v>1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4</v>
      </c>
      <c r="M1383">
        <v>1</v>
      </c>
      <c r="N1383">
        <v>0</v>
      </c>
      <c r="O1383">
        <v>3</v>
      </c>
      <c r="P1383">
        <v>1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17</v>
      </c>
      <c r="AF1383">
        <v>1</v>
      </c>
      <c r="AG1383">
        <v>0</v>
      </c>
      <c r="AH1383" t="b">
        <v>1</v>
      </c>
    </row>
    <row r="1384" spans="1:34" x14ac:dyDescent="0.25">
      <c r="A1384" t="s">
        <v>1281</v>
      </c>
      <c r="B1384" t="s">
        <v>1282</v>
      </c>
      <c r="C1384" t="s">
        <v>179</v>
      </c>
      <c r="D1384" t="b">
        <v>0</v>
      </c>
      <c r="E1384">
        <v>171</v>
      </c>
      <c r="F1384">
        <v>1</v>
      </c>
      <c r="G1384">
        <v>1</v>
      </c>
      <c r="H1384">
        <v>0</v>
      </c>
      <c r="I1384">
        <v>1</v>
      </c>
      <c r="J1384">
        <v>1</v>
      </c>
      <c r="K1384">
        <v>2</v>
      </c>
      <c r="L1384">
        <v>4</v>
      </c>
      <c r="M1384">
        <v>0</v>
      </c>
      <c r="N1384">
        <v>0</v>
      </c>
      <c r="O1384">
        <v>1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15</v>
      </c>
      <c r="AF1384">
        <v>2</v>
      </c>
      <c r="AG1384">
        <v>0</v>
      </c>
      <c r="AH1384" t="b">
        <v>1</v>
      </c>
    </row>
    <row r="1385" spans="1:34" x14ac:dyDescent="0.25">
      <c r="A1385" t="s">
        <v>1281</v>
      </c>
      <c r="B1385" t="s">
        <v>1282</v>
      </c>
      <c r="C1385" t="s">
        <v>172</v>
      </c>
      <c r="D1385" t="b">
        <v>0</v>
      </c>
      <c r="E1385">
        <v>106</v>
      </c>
      <c r="F1385">
        <v>1</v>
      </c>
      <c r="G1385">
        <v>5</v>
      </c>
      <c r="H1385">
        <v>1</v>
      </c>
      <c r="I1385">
        <v>4</v>
      </c>
      <c r="J1385">
        <v>1</v>
      </c>
      <c r="K1385">
        <v>6</v>
      </c>
      <c r="L1385">
        <v>8</v>
      </c>
      <c r="M1385">
        <v>0</v>
      </c>
      <c r="N1385">
        <v>0</v>
      </c>
      <c r="O1385">
        <v>2</v>
      </c>
      <c r="P1385">
        <v>6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12</v>
      </c>
      <c r="AF1385">
        <v>1</v>
      </c>
      <c r="AG1385">
        <v>0</v>
      </c>
      <c r="AH1385" t="b">
        <v>1</v>
      </c>
    </row>
    <row r="1386" spans="1:34" x14ac:dyDescent="0.25">
      <c r="A1386" t="s">
        <v>1281</v>
      </c>
      <c r="B1386" t="s">
        <v>1282</v>
      </c>
      <c r="C1386" t="s">
        <v>82</v>
      </c>
      <c r="D1386" t="b">
        <v>0</v>
      </c>
      <c r="E1386">
        <v>158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2</v>
      </c>
      <c r="L1386">
        <v>5</v>
      </c>
      <c r="M1386">
        <v>1</v>
      </c>
      <c r="N1386">
        <v>1</v>
      </c>
      <c r="O1386">
        <v>0</v>
      </c>
      <c r="P1386">
        <v>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6</v>
      </c>
      <c r="AF1386">
        <v>1</v>
      </c>
      <c r="AG1386">
        <v>0</v>
      </c>
      <c r="AH1386" t="b">
        <v>1</v>
      </c>
    </row>
    <row r="1387" spans="1:34" x14ac:dyDescent="0.25">
      <c r="A1387" t="s">
        <v>1281</v>
      </c>
      <c r="B1387" t="s">
        <v>1282</v>
      </c>
      <c r="C1387" t="s">
        <v>1283</v>
      </c>
      <c r="D1387" t="b">
        <v>1</v>
      </c>
      <c r="E1387">
        <v>68</v>
      </c>
      <c r="F1387">
        <v>2</v>
      </c>
      <c r="G1387">
        <v>3</v>
      </c>
      <c r="H1387">
        <v>0</v>
      </c>
      <c r="I1387">
        <v>3</v>
      </c>
      <c r="J1387">
        <v>1</v>
      </c>
      <c r="K1387">
        <v>3</v>
      </c>
      <c r="L1387">
        <v>6</v>
      </c>
      <c r="M1387">
        <v>0</v>
      </c>
      <c r="N1387">
        <v>0</v>
      </c>
      <c r="O1387">
        <v>3</v>
      </c>
      <c r="P1387">
        <v>3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15</v>
      </c>
      <c r="AF1387">
        <v>1</v>
      </c>
      <c r="AG1387">
        <v>0</v>
      </c>
      <c r="AH1387" t="b">
        <v>1</v>
      </c>
    </row>
    <row r="1388" spans="1:34" x14ac:dyDescent="0.25">
      <c r="A1388" t="s">
        <v>1281</v>
      </c>
      <c r="B1388" t="s">
        <v>1282</v>
      </c>
      <c r="C1388" t="s">
        <v>173</v>
      </c>
      <c r="D1388" t="b">
        <v>0</v>
      </c>
      <c r="E1388">
        <v>185</v>
      </c>
      <c r="F1388">
        <v>1</v>
      </c>
      <c r="G1388">
        <v>1</v>
      </c>
      <c r="H1388">
        <v>0</v>
      </c>
      <c r="I1388">
        <v>1</v>
      </c>
      <c r="J1388">
        <v>1</v>
      </c>
      <c r="K1388">
        <v>2</v>
      </c>
      <c r="L1388">
        <v>4</v>
      </c>
      <c r="M1388">
        <v>0</v>
      </c>
      <c r="N1388">
        <v>0</v>
      </c>
      <c r="O1388">
        <v>1</v>
      </c>
      <c r="P1388">
        <v>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20</v>
      </c>
      <c r="AF1388">
        <v>2</v>
      </c>
      <c r="AG1388">
        <v>0</v>
      </c>
      <c r="AH1388" t="b">
        <v>1</v>
      </c>
    </row>
    <row r="1389" spans="1:34" x14ac:dyDescent="0.25">
      <c r="A1389" t="s">
        <v>1281</v>
      </c>
      <c r="B1389" t="s">
        <v>1282</v>
      </c>
      <c r="C1389" t="s">
        <v>77</v>
      </c>
      <c r="D1389" t="b">
        <v>0</v>
      </c>
      <c r="E1389">
        <v>138</v>
      </c>
      <c r="F1389">
        <v>2</v>
      </c>
      <c r="G1389">
        <v>1</v>
      </c>
      <c r="H1389">
        <v>0</v>
      </c>
      <c r="I1389">
        <v>1</v>
      </c>
      <c r="J1389">
        <v>4</v>
      </c>
      <c r="K1389">
        <v>2</v>
      </c>
      <c r="L1389">
        <v>13</v>
      </c>
      <c r="M1389">
        <v>4</v>
      </c>
      <c r="N1389">
        <v>1</v>
      </c>
      <c r="O1389">
        <v>1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19</v>
      </c>
      <c r="AF1389">
        <v>1</v>
      </c>
      <c r="AG1389">
        <v>0</v>
      </c>
      <c r="AH1389" t="b">
        <v>1</v>
      </c>
    </row>
    <row r="1390" spans="1:34" x14ac:dyDescent="0.25">
      <c r="A1390" t="s">
        <v>1284</v>
      </c>
      <c r="B1390" t="s">
        <v>1285</v>
      </c>
      <c r="C1390" t="s">
        <v>1286</v>
      </c>
      <c r="D1390" t="b">
        <v>0</v>
      </c>
      <c r="E1390">
        <v>1636</v>
      </c>
      <c r="F1390">
        <v>1</v>
      </c>
      <c r="G1390">
        <v>2</v>
      </c>
      <c r="H1390">
        <v>1</v>
      </c>
      <c r="I1390">
        <v>1</v>
      </c>
      <c r="J1390">
        <v>1</v>
      </c>
      <c r="K1390">
        <v>1</v>
      </c>
      <c r="L1390">
        <v>3</v>
      </c>
      <c r="M1390">
        <v>0</v>
      </c>
      <c r="N1390">
        <v>0</v>
      </c>
      <c r="O1390">
        <v>2</v>
      </c>
      <c r="P1390">
        <v>1</v>
      </c>
      <c r="Q1390">
        <v>1</v>
      </c>
      <c r="R1390">
        <v>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28</v>
      </c>
      <c r="AF1390">
        <v>1</v>
      </c>
      <c r="AG1390">
        <v>0</v>
      </c>
      <c r="AH1390" t="b">
        <v>1</v>
      </c>
    </row>
    <row r="1391" spans="1:34" x14ac:dyDescent="0.25">
      <c r="A1391" t="s">
        <v>1284</v>
      </c>
      <c r="B1391" t="s">
        <v>1285</v>
      </c>
      <c r="C1391" t="s">
        <v>1287</v>
      </c>
      <c r="D1391" t="b">
        <v>0</v>
      </c>
      <c r="E1391">
        <v>911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3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11</v>
      </c>
      <c r="AF1391">
        <v>1</v>
      </c>
      <c r="AG1391">
        <v>0</v>
      </c>
      <c r="AH1391" t="b">
        <v>1</v>
      </c>
    </row>
    <row r="1392" spans="1:34" x14ac:dyDescent="0.25">
      <c r="A1392" t="s">
        <v>1284</v>
      </c>
      <c r="B1392" t="s">
        <v>1285</v>
      </c>
      <c r="C1392" t="s">
        <v>1288</v>
      </c>
      <c r="D1392" t="b">
        <v>0</v>
      </c>
      <c r="E1392">
        <v>609</v>
      </c>
      <c r="F1392">
        <v>1</v>
      </c>
      <c r="G1392">
        <v>2</v>
      </c>
      <c r="H1392">
        <v>1</v>
      </c>
      <c r="I1392">
        <v>1</v>
      </c>
      <c r="J1392">
        <v>2</v>
      </c>
      <c r="K1392">
        <v>2</v>
      </c>
      <c r="L1392">
        <v>6</v>
      </c>
      <c r="M1392">
        <v>0</v>
      </c>
      <c r="N1392">
        <v>0</v>
      </c>
      <c r="O1392">
        <v>3</v>
      </c>
      <c r="P1392">
        <v>2</v>
      </c>
      <c r="Q1392">
        <v>1</v>
      </c>
      <c r="R1392">
        <v>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27</v>
      </c>
      <c r="AF1392">
        <v>1</v>
      </c>
      <c r="AG1392">
        <v>0</v>
      </c>
      <c r="AH1392" t="b">
        <v>1</v>
      </c>
    </row>
    <row r="1393" spans="1:34" x14ac:dyDescent="0.25">
      <c r="A1393" t="s">
        <v>1284</v>
      </c>
      <c r="B1393" t="s">
        <v>1285</v>
      </c>
      <c r="C1393" t="s">
        <v>1289</v>
      </c>
      <c r="D1393" t="b">
        <v>0</v>
      </c>
      <c r="E1393">
        <v>1377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3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11</v>
      </c>
      <c r="AF1393">
        <v>1</v>
      </c>
      <c r="AG1393">
        <v>0</v>
      </c>
      <c r="AH1393" t="b">
        <v>1</v>
      </c>
    </row>
    <row r="1394" spans="1:34" x14ac:dyDescent="0.25">
      <c r="A1394" t="s">
        <v>1284</v>
      </c>
      <c r="B1394" t="s">
        <v>1285</v>
      </c>
      <c r="C1394" t="s">
        <v>1290</v>
      </c>
      <c r="D1394" t="b">
        <v>0</v>
      </c>
      <c r="E1394">
        <v>581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1</v>
      </c>
      <c r="L1394">
        <v>3</v>
      </c>
      <c r="M1394">
        <v>1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34</v>
      </c>
      <c r="AF1394">
        <v>1</v>
      </c>
      <c r="AG1394">
        <v>0</v>
      </c>
      <c r="AH1394" t="b">
        <v>1</v>
      </c>
    </row>
    <row r="1395" spans="1:34" x14ac:dyDescent="0.25">
      <c r="A1395" t="s">
        <v>1284</v>
      </c>
      <c r="B1395" t="s">
        <v>1285</v>
      </c>
      <c r="C1395" t="s">
        <v>1291</v>
      </c>
      <c r="D1395" t="b">
        <v>0</v>
      </c>
      <c r="E1395">
        <v>1240</v>
      </c>
      <c r="F1395">
        <v>1</v>
      </c>
      <c r="G1395">
        <v>1</v>
      </c>
      <c r="H1395">
        <v>0</v>
      </c>
      <c r="I1395">
        <v>1</v>
      </c>
      <c r="J1395">
        <v>1</v>
      </c>
      <c r="K1395">
        <v>1</v>
      </c>
      <c r="L1395">
        <v>3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17</v>
      </c>
      <c r="AF1395">
        <v>1</v>
      </c>
      <c r="AG1395">
        <v>0</v>
      </c>
      <c r="AH1395" t="b">
        <v>1</v>
      </c>
    </row>
    <row r="1396" spans="1:34" x14ac:dyDescent="0.25">
      <c r="A1396" t="s">
        <v>1284</v>
      </c>
      <c r="B1396" t="s">
        <v>1285</v>
      </c>
      <c r="C1396" t="s">
        <v>1292</v>
      </c>
      <c r="D1396" t="b">
        <v>0</v>
      </c>
      <c r="E1396">
        <v>2329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3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12</v>
      </c>
      <c r="AF1396">
        <v>1</v>
      </c>
      <c r="AG1396">
        <v>0</v>
      </c>
      <c r="AH1396" t="b">
        <v>1</v>
      </c>
    </row>
    <row r="1397" spans="1:34" x14ac:dyDescent="0.25">
      <c r="A1397" t="s">
        <v>1284</v>
      </c>
      <c r="B1397" t="s">
        <v>1285</v>
      </c>
      <c r="C1397" t="s">
        <v>1293</v>
      </c>
      <c r="D1397" t="b">
        <v>0</v>
      </c>
      <c r="E1397">
        <v>560</v>
      </c>
      <c r="F1397">
        <v>0</v>
      </c>
      <c r="G1397">
        <v>9</v>
      </c>
      <c r="H1397">
        <v>9</v>
      </c>
      <c r="I1397">
        <v>0</v>
      </c>
      <c r="J1397">
        <v>2</v>
      </c>
      <c r="K1397">
        <v>1</v>
      </c>
      <c r="L1397">
        <v>8</v>
      </c>
      <c r="M1397">
        <v>1</v>
      </c>
      <c r="N1397">
        <v>2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19</v>
      </c>
      <c r="AF1397">
        <v>1</v>
      </c>
      <c r="AG1397">
        <v>0</v>
      </c>
      <c r="AH1397" t="b">
        <v>1</v>
      </c>
    </row>
    <row r="1398" spans="1:34" x14ac:dyDescent="0.25">
      <c r="A1398" t="s">
        <v>1284</v>
      </c>
      <c r="B1398" t="s">
        <v>1285</v>
      </c>
      <c r="C1398" t="s">
        <v>1294</v>
      </c>
      <c r="D1398" t="b">
        <v>0</v>
      </c>
      <c r="E1398">
        <v>816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21</v>
      </c>
      <c r="AF1398">
        <v>1</v>
      </c>
      <c r="AG1398">
        <v>0</v>
      </c>
      <c r="AH1398" t="b">
        <v>1</v>
      </c>
    </row>
    <row r="1399" spans="1:34" x14ac:dyDescent="0.25">
      <c r="A1399" t="s">
        <v>1284</v>
      </c>
      <c r="B1399" t="s">
        <v>1285</v>
      </c>
      <c r="C1399" t="s">
        <v>1295</v>
      </c>
      <c r="D1399" t="b">
        <v>0</v>
      </c>
      <c r="E1399">
        <v>1433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3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23</v>
      </c>
      <c r="AF1399">
        <v>1</v>
      </c>
      <c r="AG1399">
        <v>0</v>
      </c>
      <c r="AH1399" t="b">
        <v>1</v>
      </c>
    </row>
    <row r="1400" spans="1:34" x14ac:dyDescent="0.25">
      <c r="A1400" t="s">
        <v>1284</v>
      </c>
      <c r="B1400" t="s">
        <v>1285</v>
      </c>
      <c r="C1400" t="s">
        <v>1296</v>
      </c>
      <c r="D1400" t="b">
        <v>0</v>
      </c>
      <c r="E1400">
        <v>1076</v>
      </c>
      <c r="F1400">
        <v>1</v>
      </c>
      <c r="G1400">
        <v>2</v>
      </c>
      <c r="H1400">
        <v>1</v>
      </c>
      <c r="I1400">
        <v>1</v>
      </c>
      <c r="J1400">
        <v>1</v>
      </c>
      <c r="K1400">
        <v>1</v>
      </c>
      <c r="L1400">
        <v>3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19</v>
      </c>
      <c r="AF1400">
        <v>1</v>
      </c>
      <c r="AG1400">
        <v>0</v>
      </c>
      <c r="AH1400" t="b">
        <v>1</v>
      </c>
    </row>
    <row r="1401" spans="1:34" x14ac:dyDescent="0.25">
      <c r="A1401" t="s">
        <v>1284</v>
      </c>
      <c r="B1401" t="s">
        <v>1285</v>
      </c>
      <c r="C1401" t="s">
        <v>1297</v>
      </c>
      <c r="D1401" t="b">
        <v>0</v>
      </c>
      <c r="E1401">
        <v>418</v>
      </c>
      <c r="F1401">
        <v>0</v>
      </c>
      <c r="G1401">
        <v>5</v>
      </c>
      <c r="H1401">
        <v>5</v>
      </c>
      <c r="I1401">
        <v>0</v>
      </c>
      <c r="J1401">
        <v>1</v>
      </c>
      <c r="K1401">
        <v>1</v>
      </c>
      <c r="L1401">
        <v>3</v>
      </c>
      <c r="M1401">
        <v>0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24</v>
      </c>
      <c r="AF1401">
        <v>4</v>
      </c>
      <c r="AG1401">
        <v>0</v>
      </c>
      <c r="AH1401" t="b">
        <v>1</v>
      </c>
    </row>
    <row r="1402" spans="1:34" x14ac:dyDescent="0.25">
      <c r="A1402" t="s">
        <v>1284</v>
      </c>
      <c r="B1402" t="s">
        <v>1285</v>
      </c>
      <c r="C1402" t="s">
        <v>1298</v>
      </c>
      <c r="D1402" t="b">
        <v>0</v>
      </c>
      <c r="E1402">
        <v>1363</v>
      </c>
      <c r="F1402">
        <v>1</v>
      </c>
      <c r="G1402">
        <v>3</v>
      </c>
      <c r="H1402">
        <v>2</v>
      </c>
      <c r="I1402">
        <v>1</v>
      </c>
      <c r="J1402">
        <v>2</v>
      </c>
      <c r="K1402">
        <v>2</v>
      </c>
      <c r="L1402">
        <v>6</v>
      </c>
      <c r="M1402">
        <v>0</v>
      </c>
      <c r="N1402">
        <v>0</v>
      </c>
      <c r="O1402">
        <v>3</v>
      </c>
      <c r="P1402">
        <v>2</v>
      </c>
      <c r="Q1402">
        <v>1</v>
      </c>
      <c r="R1402">
        <v>2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21</v>
      </c>
      <c r="AF1402">
        <v>1</v>
      </c>
      <c r="AG1402">
        <v>0</v>
      </c>
      <c r="AH1402" t="b">
        <v>1</v>
      </c>
    </row>
    <row r="1403" spans="1:34" x14ac:dyDescent="0.25">
      <c r="A1403" t="s">
        <v>1284</v>
      </c>
      <c r="B1403" t="s">
        <v>1285</v>
      </c>
      <c r="C1403" t="s">
        <v>1299</v>
      </c>
      <c r="D1403" t="b">
        <v>0</v>
      </c>
      <c r="E1403">
        <v>1488</v>
      </c>
      <c r="F1403">
        <v>0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3</v>
      </c>
      <c r="M1403">
        <v>1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19</v>
      </c>
      <c r="AF1403">
        <v>1</v>
      </c>
      <c r="AG1403">
        <v>0</v>
      </c>
      <c r="AH1403" t="b">
        <v>1</v>
      </c>
    </row>
    <row r="1404" spans="1:34" x14ac:dyDescent="0.25">
      <c r="A1404" t="s">
        <v>1284</v>
      </c>
      <c r="B1404" t="s">
        <v>1285</v>
      </c>
      <c r="C1404" t="s">
        <v>1300</v>
      </c>
      <c r="D1404" t="b">
        <v>0</v>
      </c>
      <c r="E1404">
        <v>493</v>
      </c>
      <c r="F1404">
        <v>2</v>
      </c>
      <c r="G1404">
        <v>3</v>
      </c>
      <c r="H1404">
        <v>1</v>
      </c>
      <c r="I1404">
        <v>2</v>
      </c>
      <c r="J1404">
        <v>2</v>
      </c>
      <c r="K1404">
        <v>2</v>
      </c>
      <c r="L1404">
        <v>7</v>
      </c>
      <c r="M1404">
        <v>0</v>
      </c>
      <c r="N1404">
        <v>1</v>
      </c>
      <c r="O1404">
        <v>3</v>
      </c>
      <c r="P1404">
        <v>2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24</v>
      </c>
      <c r="AF1404">
        <v>1</v>
      </c>
      <c r="AG1404">
        <v>0</v>
      </c>
      <c r="AH1404" t="b">
        <v>1</v>
      </c>
    </row>
    <row r="1405" spans="1:34" x14ac:dyDescent="0.25">
      <c r="A1405" t="s">
        <v>1284</v>
      </c>
      <c r="B1405" t="s">
        <v>1285</v>
      </c>
      <c r="C1405" t="s">
        <v>1301</v>
      </c>
      <c r="D1405" t="b">
        <v>0</v>
      </c>
      <c r="E1405">
        <v>2475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3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14</v>
      </c>
      <c r="AF1405">
        <v>1</v>
      </c>
      <c r="AG1405">
        <v>0</v>
      </c>
      <c r="AH1405" t="b">
        <v>1</v>
      </c>
    </row>
    <row r="1406" spans="1:34" x14ac:dyDescent="0.25">
      <c r="A1406" t="s">
        <v>1284</v>
      </c>
      <c r="B1406" t="s">
        <v>1285</v>
      </c>
      <c r="C1406" t="s">
        <v>358</v>
      </c>
      <c r="D1406" t="b">
        <v>0</v>
      </c>
      <c r="E1406">
        <v>387</v>
      </c>
      <c r="F1406">
        <v>1</v>
      </c>
      <c r="G1406">
        <v>6</v>
      </c>
      <c r="H1406">
        <v>6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9</v>
      </c>
      <c r="AF1406">
        <v>1025</v>
      </c>
      <c r="AG1406">
        <v>0</v>
      </c>
      <c r="AH1406" t="b">
        <v>1</v>
      </c>
    </row>
    <row r="1407" spans="1:34" x14ac:dyDescent="0.25">
      <c r="A1407" t="s">
        <v>1284</v>
      </c>
      <c r="B1407" t="s">
        <v>1285</v>
      </c>
      <c r="C1407" t="s">
        <v>1302</v>
      </c>
      <c r="D1407" t="b">
        <v>0</v>
      </c>
      <c r="E1407">
        <v>1201</v>
      </c>
      <c r="F1407">
        <v>1</v>
      </c>
      <c r="G1407">
        <v>3</v>
      </c>
      <c r="H1407">
        <v>2</v>
      </c>
      <c r="I1407">
        <v>1</v>
      </c>
      <c r="J1407">
        <v>2</v>
      </c>
      <c r="K1407">
        <v>2</v>
      </c>
      <c r="L1407">
        <v>6</v>
      </c>
      <c r="M1407">
        <v>0</v>
      </c>
      <c r="N1407">
        <v>0</v>
      </c>
      <c r="O1407">
        <v>3</v>
      </c>
      <c r="P1407">
        <v>2</v>
      </c>
      <c r="Q1407">
        <v>1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22</v>
      </c>
      <c r="AF1407">
        <v>1</v>
      </c>
      <c r="AG1407">
        <v>0</v>
      </c>
      <c r="AH1407" t="b">
        <v>1</v>
      </c>
    </row>
    <row r="1408" spans="1:34" x14ac:dyDescent="0.25">
      <c r="A1408" t="s">
        <v>1284</v>
      </c>
      <c r="B1408" t="s">
        <v>1285</v>
      </c>
      <c r="C1408" t="s">
        <v>1303</v>
      </c>
      <c r="D1408" t="b">
        <v>0</v>
      </c>
      <c r="E1408">
        <v>635</v>
      </c>
      <c r="F1408">
        <v>1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3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21</v>
      </c>
      <c r="AF1408">
        <v>1</v>
      </c>
      <c r="AG1408">
        <v>0</v>
      </c>
      <c r="AH1408" t="b">
        <v>1</v>
      </c>
    </row>
    <row r="1409" spans="1:34" x14ac:dyDescent="0.25">
      <c r="A1409" t="s">
        <v>1284</v>
      </c>
      <c r="B1409" t="s">
        <v>1285</v>
      </c>
      <c r="C1409" t="s">
        <v>1304</v>
      </c>
      <c r="D1409" t="b">
        <v>0</v>
      </c>
      <c r="E1409">
        <v>478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3</v>
      </c>
      <c r="M1409">
        <v>0</v>
      </c>
      <c r="N1409">
        <v>0</v>
      </c>
      <c r="O1409">
        <v>2</v>
      </c>
      <c r="P1409">
        <v>1</v>
      </c>
      <c r="Q1409">
        <v>1</v>
      </c>
      <c r="R1409">
        <v>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26</v>
      </c>
      <c r="AF1409">
        <v>1</v>
      </c>
      <c r="AG1409">
        <v>0</v>
      </c>
      <c r="AH1409" t="b">
        <v>1</v>
      </c>
    </row>
    <row r="1410" spans="1:34" x14ac:dyDescent="0.25">
      <c r="A1410" t="s">
        <v>1284</v>
      </c>
      <c r="B1410" t="s">
        <v>1285</v>
      </c>
      <c r="C1410" t="s">
        <v>1305</v>
      </c>
      <c r="D1410" t="b">
        <v>0</v>
      </c>
      <c r="E1410">
        <v>2145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4</v>
      </c>
      <c r="M1410">
        <v>0</v>
      </c>
      <c r="N1410">
        <v>0</v>
      </c>
      <c r="O1410">
        <v>1</v>
      </c>
      <c r="P1410">
        <v>1</v>
      </c>
      <c r="Q1410">
        <v>1</v>
      </c>
      <c r="R1410">
        <v>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14</v>
      </c>
      <c r="AF1410">
        <v>1</v>
      </c>
      <c r="AG1410">
        <v>0</v>
      </c>
      <c r="AH1410" t="b">
        <v>1</v>
      </c>
    </row>
    <row r="1411" spans="1:34" x14ac:dyDescent="0.25">
      <c r="A1411" t="s">
        <v>1284</v>
      </c>
      <c r="B1411" t="s">
        <v>1285</v>
      </c>
      <c r="C1411" t="s">
        <v>1306</v>
      </c>
      <c r="D1411" t="b">
        <v>0</v>
      </c>
      <c r="E1411">
        <v>2413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3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14</v>
      </c>
      <c r="AF1411">
        <v>1</v>
      </c>
      <c r="AG1411">
        <v>0</v>
      </c>
      <c r="AH1411" t="b">
        <v>1</v>
      </c>
    </row>
    <row r="1412" spans="1:34" x14ac:dyDescent="0.25">
      <c r="A1412" t="s">
        <v>1284</v>
      </c>
      <c r="B1412" t="s">
        <v>1285</v>
      </c>
      <c r="C1412" t="s">
        <v>1307</v>
      </c>
      <c r="D1412" t="b">
        <v>0</v>
      </c>
      <c r="E1412">
        <v>883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3</v>
      </c>
      <c r="M1412">
        <v>0</v>
      </c>
      <c r="N1412">
        <v>0</v>
      </c>
      <c r="O1412">
        <v>2</v>
      </c>
      <c r="P1412">
        <v>1</v>
      </c>
      <c r="Q1412">
        <v>1</v>
      </c>
      <c r="R1412">
        <v>3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24</v>
      </c>
      <c r="AF1412">
        <v>1</v>
      </c>
      <c r="AG1412">
        <v>0</v>
      </c>
      <c r="AH1412" t="b">
        <v>1</v>
      </c>
    </row>
    <row r="1413" spans="1:34" x14ac:dyDescent="0.25">
      <c r="A1413" t="s">
        <v>1284</v>
      </c>
      <c r="B1413" t="s">
        <v>1285</v>
      </c>
      <c r="C1413" t="s">
        <v>1308</v>
      </c>
      <c r="D1413" t="b">
        <v>0</v>
      </c>
      <c r="E1413">
        <v>2134</v>
      </c>
      <c r="F1413">
        <v>0</v>
      </c>
      <c r="G1413">
        <v>2</v>
      </c>
      <c r="H1413">
        <v>2</v>
      </c>
      <c r="I1413">
        <v>0</v>
      </c>
      <c r="J1413">
        <v>1</v>
      </c>
      <c r="K1413">
        <v>0</v>
      </c>
      <c r="L1413">
        <v>3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11</v>
      </c>
      <c r="AF1413">
        <v>1</v>
      </c>
      <c r="AG1413">
        <v>0</v>
      </c>
      <c r="AH1413" t="b">
        <v>1</v>
      </c>
    </row>
    <row r="1414" spans="1:34" x14ac:dyDescent="0.25">
      <c r="A1414" t="s">
        <v>1284</v>
      </c>
      <c r="B1414" t="s">
        <v>1285</v>
      </c>
      <c r="C1414" t="s">
        <v>1309</v>
      </c>
      <c r="D1414" t="b">
        <v>0</v>
      </c>
      <c r="E1414">
        <v>2339</v>
      </c>
      <c r="F1414">
        <v>1</v>
      </c>
      <c r="G1414">
        <v>8</v>
      </c>
      <c r="H1414">
        <v>7</v>
      </c>
      <c r="I1414">
        <v>1</v>
      </c>
      <c r="J1414">
        <v>1</v>
      </c>
      <c r="K1414">
        <v>1</v>
      </c>
      <c r="L1414">
        <v>4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20</v>
      </c>
      <c r="AF1414">
        <v>1</v>
      </c>
      <c r="AG1414">
        <v>0</v>
      </c>
      <c r="AH1414" t="b">
        <v>1</v>
      </c>
    </row>
    <row r="1415" spans="1:34" x14ac:dyDescent="0.25">
      <c r="A1415" t="s">
        <v>1284</v>
      </c>
      <c r="B1415" t="s">
        <v>1285</v>
      </c>
      <c r="C1415" t="s">
        <v>1310</v>
      </c>
      <c r="D1415" t="b">
        <v>0</v>
      </c>
      <c r="E1415">
        <v>897</v>
      </c>
      <c r="F1415">
        <v>1</v>
      </c>
      <c r="G1415">
        <v>3</v>
      </c>
      <c r="H1415">
        <v>2</v>
      </c>
      <c r="I1415">
        <v>1</v>
      </c>
      <c r="J1415">
        <v>2</v>
      </c>
      <c r="K1415">
        <v>2</v>
      </c>
      <c r="L1415">
        <v>6</v>
      </c>
      <c r="M1415">
        <v>0</v>
      </c>
      <c r="N1415">
        <v>0</v>
      </c>
      <c r="O1415">
        <v>3</v>
      </c>
      <c r="P1415">
        <v>2</v>
      </c>
      <c r="Q1415">
        <v>1</v>
      </c>
      <c r="R1415">
        <v>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25</v>
      </c>
      <c r="AF1415">
        <v>1</v>
      </c>
      <c r="AG1415">
        <v>0</v>
      </c>
      <c r="AH1415" t="b">
        <v>1</v>
      </c>
    </row>
    <row r="1416" spans="1:34" x14ac:dyDescent="0.25">
      <c r="A1416" t="s">
        <v>1284</v>
      </c>
      <c r="B1416" t="s">
        <v>1285</v>
      </c>
      <c r="C1416" t="s">
        <v>1311</v>
      </c>
      <c r="D1416" t="b">
        <v>0</v>
      </c>
      <c r="E1416">
        <v>2062</v>
      </c>
      <c r="F1416">
        <v>2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3</v>
      </c>
      <c r="M1416">
        <v>0</v>
      </c>
      <c r="N1416">
        <v>0</v>
      </c>
      <c r="O1416">
        <v>2</v>
      </c>
      <c r="P1416">
        <v>1</v>
      </c>
      <c r="Q1416">
        <v>1</v>
      </c>
      <c r="R1416">
        <v>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29</v>
      </c>
      <c r="AF1416">
        <v>1</v>
      </c>
      <c r="AG1416">
        <v>0</v>
      </c>
      <c r="AH1416" t="b">
        <v>1</v>
      </c>
    </row>
    <row r="1417" spans="1:34" x14ac:dyDescent="0.25">
      <c r="A1417" t="s">
        <v>1284</v>
      </c>
      <c r="B1417" t="s">
        <v>1285</v>
      </c>
      <c r="C1417" t="s">
        <v>1312</v>
      </c>
      <c r="D1417" t="b">
        <v>0</v>
      </c>
      <c r="E1417">
        <v>2392</v>
      </c>
      <c r="F1417">
        <v>0</v>
      </c>
      <c r="G1417">
        <v>1</v>
      </c>
      <c r="H1417">
        <v>1</v>
      </c>
      <c r="I1417">
        <v>0</v>
      </c>
      <c r="J1417">
        <v>1</v>
      </c>
      <c r="K1417">
        <v>1</v>
      </c>
      <c r="L1417">
        <v>3</v>
      </c>
      <c r="M1417">
        <v>1</v>
      </c>
      <c r="N1417">
        <v>0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15</v>
      </c>
      <c r="AF1417">
        <v>1</v>
      </c>
      <c r="AG1417">
        <v>0</v>
      </c>
      <c r="AH1417" t="b">
        <v>1</v>
      </c>
    </row>
    <row r="1418" spans="1:34" x14ac:dyDescent="0.25">
      <c r="A1418" t="s">
        <v>1284</v>
      </c>
      <c r="B1418" t="s">
        <v>1285</v>
      </c>
      <c r="C1418" t="s">
        <v>1313</v>
      </c>
      <c r="D1418" t="b">
        <v>0</v>
      </c>
      <c r="E1418">
        <v>2507</v>
      </c>
      <c r="F1418">
        <v>2</v>
      </c>
      <c r="G1418">
        <v>2</v>
      </c>
      <c r="H1418">
        <v>0</v>
      </c>
      <c r="I1418">
        <v>2</v>
      </c>
      <c r="J1418">
        <v>1</v>
      </c>
      <c r="K1418">
        <v>1</v>
      </c>
      <c r="L1418">
        <v>4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38</v>
      </c>
      <c r="AF1418">
        <v>1</v>
      </c>
      <c r="AG1418">
        <v>0</v>
      </c>
      <c r="AH1418" t="b">
        <v>1</v>
      </c>
    </row>
    <row r="1419" spans="1:34" x14ac:dyDescent="0.25">
      <c r="A1419" t="s">
        <v>1284</v>
      </c>
      <c r="B1419" t="s">
        <v>1285</v>
      </c>
      <c r="C1419" t="s">
        <v>1314</v>
      </c>
      <c r="D1419" t="b">
        <v>0</v>
      </c>
      <c r="E1419">
        <v>524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3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18</v>
      </c>
      <c r="AF1419">
        <v>1</v>
      </c>
      <c r="AG1419">
        <v>0</v>
      </c>
      <c r="AH1419" t="b">
        <v>1</v>
      </c>
    </row>
    <row r="1420" spans="1:34" x14ac:dyDescent="0.25">
      <c r="A1420" t="s">
        <v>1284</v>
      </c>
      <c r="B1420" t="s">
        <v>1285</v>
      </c>
      <c r="C1420" t="s">
        <v>1315</v>
      </c>
      <c r="D1420" t="b">
        <v>0</v>
      </c>
      <c r="E1420">
        <v>1753</v>
      </c>
      <c r="F1420">
        <v>1</v>
      </c>
      <c r="G1420">
        <v>2</v>
      </c>
      <c r="H1420">
        <v>1</v>
      </c>
      <c r="I1420">
        <v>1</v>
      </c>
      <c r="J1420">
        <v>2</v>
      </c>
      <c r="K1420">
        <v>2</v>
      </c>
      <c r="L1420">
        <v>6</v>
      </c>
      <c r="M1420">
        <v>0</v>
      </c>
      <c r="N1420">
        <v>0</v>
      </c>
      <c r="O1420">
        <v>3</v>
      </c>
      <c r="P1420">
        <v>2</v>
      </c>
      <c r="Q1420">
        <v>1</v>
      </c>
      <c r="R1420">
        <v>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33</v>
      </c>
      <c r="AF1420">
        <v>1</v>
      </c>
      <c r="AG1420">
        <v>0</v>
      </c>
      <c r="AH1420" t="b">
        <v>1</v>
      </c>
    </row>
    <row r="1421" spans="1:34" x14ac:dyDescent="0.25">
      <c r="A1421" t="s">
        <v>1284</v>
      </c>
      <c r="B1421" t="s">
        <v>1285</v>
      </c>
      <c r="C1421" t="s">
        <v>1316</v>
      </c>
      <c r="D1421" t="b">
        <v>0</v>
      </c>
      <c r="E1421">
        <v>2178</v>
      </c>
      <c r="F1421">
        <v>0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3</v>
      </c>
      <c r="M1421">
        <v>1</v>
      </c>
      <c r="N1421">
        <v>0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22</v>
      </c>
      <c r="AF1421">
        <v>1</v>
      </c>
      <c r="AG1421">
        <v>0</v>
      </c>
      <c r="AH1421" t="b">
        <v>1</v>
      </c>
    </row>
    <row r="1422" spans="1:34" x14ac:dyDescent="0.25">
      <c r="A1422" t="s">
        <v>1284</v>
      </c>
      <c r="B1422" t="s">
        <v>1285</v>
      </c>
      <c r="C1422" t="s">
        <v>1317</v>
      </c>
      <c r="D1422" t="b">
        <v>0</v>
      </c>
      <c r="E1422">
        <v>465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3</v>
      </c>
      <c r="M1422">
        <v>1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19</v>
      </c>
      <c r="AF1422">
        <v>1</v>
      </c>
      <c r="AG1422">
        <v>0</v>
      </c>
      <c r="AH1422" t="b">
        <v>1</v>
      </c>
    </row>
    <row r="1423" spans="1:34" x14ac:dyDescent="0.25">
      <c r="A1423" t="s">
        <v>1284</v>
      </c>
      <c r="B1423" t="s">
        <v>1285</v>
      </c>
      <c r="C1423" t="s">
        <v>1318</v>
      </c>
      <c r="D1423" t="b">
        <v>0</v>
      </c>
      <c r="E1423">
        <v>2159</v>
      </c>
      <c r="F1423">
        <v>1</v>
      </c>
      <c r="G1423">
        <v>5</v>
      </c>
      <c r="H1423">
        <v>4</v>
      </c>
      <c r="I1423">
        <v>1</v>
      </c>
      <c r="J1423">
        <v>2</v>
      </c>
      <c r="K1423">
        <v>1</v>
      </c>
      <c r="L1423">
        <v>7</v>
      </c>
      <c r="M1423">
        <v>2</v>
      </c>
      <c r="N1423">
        <v>1</v>
      </c>
      <c r="O1423">
        <v>2</v>
      </c>
      <c r="P1423">
        <v>1</v>
      </c>
      <c r="Q1423">
        <v>1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26</v>
      </c>
      <c r="AF1423">
        <v>1</v>
      </c>
      <c r="AG1423">
        <v>0</v>
      </c>
      <c r="AH1423" t="b">
        <v>1</v>
      </c>
    </row>
    <row r="1424" spans="1:34" x14ac:dyDescent="0.25">
      <c r="A1424" t="s">
        <v>1284</v>
      </c>
      <c r="B1424" t="s">
        <v>1285</v>
      </c>
      <c r="C1424" t="s">
        <v>1319</v>
      </c>
      <c r="D1424" t="b">
        <v>0</v>
      </c>
      <c r="E1424">
        <v>1403</v>
      </c>
      <c r="F1424">
        <v>2</v>
      </c>
      <c r="G1424">
        <v>3</v>
      </c>
      <c r="H1424">
        <v>1</v>
      </c>
      <c r="I1424">
        <v>2</v>
      </c>
      <c r="J1424">
        <v>2</v>
      </c>
      <c r="K1424">
        <v>2</v>
      </c>
      <c r="L1424">
        <v>7</v>
      </c>
      <c r="M1424">
        <v>0</v>
      </c>
      <c r="N1424">
        <v>0</v>
      </c>
      <c r="O1424">
        <v>2</v>
      </c>
      <c r="P1424">
        <v>2</v>
      </c>
      <c r="Q1424">
        <v>1</v>
      </c>
      <c r="R1424">
        <v>2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27</v>
      </c>
      <c r="AF1424">
        <v>1</v>
      </c>
      <c r="AG1424">
        <v>0</v>
      </c>
      <c r="AH1424" t="b">
        <v>1</v>
      </c>
    </row>
    <row r="1425" spans="1:34" x14ac:dyDescent="0.25">
      <c r="A1425" t="s">
        <v>1284</v>
      </c>
      <c r="B1425" t="s">
        <v>1285</v>
      </c>
      <c r="C1425" t="s">
        <v>1320</v>
      </c>
      <c r="D1425" t="b">
        <v>0</v>
      </c>
      <c r="E1425">
        <v>2454</v>
      </c>
      <c r="F1425">
        <v>0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3</v>
      </c>
      <c r="M1425">
        <v>1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15</v>
      </c>
      <c r="AF1425">
        <v>1</v>
      </c>
      <c r="AG1425">
        <v>0</v>
      </c>
      <c r="AH1425" t="b">
        <v>1</v>
      </c>
    </row>
    <row r="1426" spans="1:34" x14ac:dyDescent="0.25">
      <c r="A1426" t="s">
        <v>1284</v>
      </c>
      <c r="B1426" t="s">
        <v>1285</v>
      </c>
      <c r="C1426" t="s">
        <v>1321</v>
      </c>
      <c r="D1426" t="b">
        <v>0</v>
      </c>
      <c r="E1426">
        <v>1842</v>
      </c>
      <c r="F1426">
        <v>1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3</v>
      </c>
      <c r="M1426">
        <v>0</v>
      </c>
      <c r="N1426">
        <v>0</v>
      </c>
      <c r="O1426">
        <v>2</v>
      </c>
      <c r="P1426">
        <v>1</v>
      </c>
      <c r="Q1426">
        <v>1</v>
      </c>
      <c r="R1426">
        <v>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25</v>
      </c>
      <c r="AF1426">
        <v>1</v>
      </c>
      <c r="AG1426">
        <v>0</v>
      </c>
      <c r="AH1426" t="b">
        <v>1</v>
      </c>
    </row>
    <row r="1427" spans="1:34" x14ac:dyDescent="0.25">
      <c r="A1427" t="s">
        <v>1284</v>
      </c>
      <c r="B1427" t="s">
        <v>1285</v>
      </c>
      <c r="C1427" t="s">
        <v>1322</v>
      </c>
      <c r="D1427" t="b">
        <v>0</v>
      </c>
      <c r="E1427">
        <v>1050</v>
      </c>
      <c r="F1427">
        <v>1</v>
      </c>
      <c r="G1427">
        <v>3</v>
      </c>
      <c r="H1427">
        <v>2</v>
      </c>
      <c r="I1427">
        <v>1</v>
      </c>
      <c r="J1427">
        <v>2</v>
      </c>
      <c r="K1427">
        <v>2</v>
      </c>
      <c r="L1427">
        <v>6</v>
      </c>
      <c r="M1427">
        <v>0</v>
      </c>
      <c r="N1427">
        <v>0</v>
      </c>
      <c r="O1427">
        <v>3</v>
      </c>
      <c r="P1427">
        <v>2</v>
      </c>
      <c r="Q1427">
        <v>1</v>
      </c>
      <c r="R1427">
        <v>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26</v>
      </c>
      <c r="AF1427">
        <v>1</v>
      </c>
      <c r="AG1427">
        <v>0</v>
      </c>
      <c r="AH1427" t="b">
        <v>1</v>
      </c>
    </row>
    <row r="1428" spans="1:34" x14ac:dyDescent="0.25">
      <c r="A1428" t="s">
        <v>1284</v>
      </c>
      <c r="B1428" t="s">
        <v>1285</v>
      </c>
      <c r="C1428" t="s">
        <v>1323</v>
      </c>
      <c r="D1428" t="b">
        <v>0</v>
      </c>
      <c r="E1428">
        <v>1625</v>
      </c>
      <c r="F1428">
        <v>1</v>
      </c>
      <c r="G1428">
        <v>1</v>
      </c>
      <c r="H1428">
        <v>0</v>
      </c>
      <c r="I1428">
        <v>1</v>
      </c>
      <c r="J1428">
        <v>1</v>
      </c>
      <c r="K1428">
        <v>2</v>
      </c>
      <c r="L1428">
        <v>3</v>
      </c>
      <c r="M1428">
        <v>0</v>
      </c>
      <c r="N1428">
        <v>0</v>
      </c>
      <c r="O1428">
        <v>2</v>
      </c>
      <c r="P1428">
        <v>2</v>
      </c>
      <c r="Q1428">
        <v>1</v>
      </c>
      <c r="R1428">
        <v>4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28</v>
      </c>
      <c r="AF1428">
        <v>1</v>
      </c>
      <c r="AG1428">
        <v>0</v>
      </c>
      <c r="AH1428" t="b">
        <v>1</v>
      </c>
    </row>
    <row r="1429" spans="1:34" x14ac:dyDescent="0.25">
      <c r="A1429" t="s">
        <v>1284</v>
      </c>
      <c r="B1429" t="s">
        <v>1285</v>
      </c>
      <c r="C1429" t="s">
        <v>1324</v>
      </c>
      <c r="D1429" t="b">
        <v>0</v>
      </c>
      <c r="E1429">
        <v>1555</v>
      </c>
      <c r="F1429">
        <v>2</v>
      </c>
      <c r="G1429">
        <v>3</v>
      </c>
      <c r="H1429">
        <v>1</v>
      </c>
      <c r="I1429">
        <v>2</v>
      </c>
      <c r="J1429">
        <v>2</v>
      </c>
      <c r="K1429">
        <v>2</v>
      </c>
      <c r="L1429">
        <v>7</v>
      </c>
      <c r="M1429">
        <v>0</v>
      </c>
      <c r="N1429">
        <v>0</v>
      </c>
      <c r="O1429">
        <v>2</v>
      </c>
      <c r="P1429">
        <v>2</v>
      </c>
      <c r="Q1429">
        <v>1</v>
      </c>
      <c r="R1429">
        <v>2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19</v>
      </c>
      <c r="AF1429">
        <v>1</v>
      </c>
      <c r="AG1429">
        <v>0</v>
      </c>
      <c r="AH1429" t="b">
        <v>1</v>
      </c>
    </row>
    <row r="1430" spans="1:34" x14ac:dyDescent="0.25">
      <c r="A1430" t="s">
        <v>1284</v>
      </c>
      <c r="B1430" t="s">
        <v>1285</v>
      </c>
      <c r="C1430" t="s">
        <v>1325</v>
      </c>
      <c r="D1430" t="b">
        <v>0</v>
      </c>
      <c r="E1430">
        <v>2319</v>
      </c>
      <c r="F1430">
        <v>1</v>
      </c>
      <c r="G1430">
        <v>1</v>
      </c>
      <c r="H1430">
        <v>0</v>
      </c>
      <c r="I1430">
        <v>1</v>
      </c>
      <c r="J1430">
        <v>1</v>
      </c>
      <c r="K1430">
        <v>2</v>
      </c>
      <c r="L1430">
        <v>4</v>
      </c>
      <c r="M1430">
        <v>0</v>
      </c>
      <c r="N1430">
        <v>0</v>
      </c>
      <c r="O1430">
        <v>2</v>
      </c>
      <c r="P1430">
        <v>2</v>
      </c>
      <c r="Q1430">
        <v>1</v>
      </c>
      <c r="R1430">
        <v>2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23</v>
      </c>
      <c r="AF1430">
        <v>1</v>
      </c>
      <c r="AG1430">
        <v>0</v>
      </c>
      <c r="AH1430" t="b">
        <v>1</v>
      </c>
    </row>
    <row r="1431" spans="1:34" x14ac:dyDescent="0.25">
      <c r="A1431" t="s">
        <v>1284</v>
      </c>
      <c r="B1431" t="s">
        <v>1285</v>
      </c>
      <c r="C1431" t="s">
        <v>1326</v>
      </c>
      <c r="D1431" t="b">
        <v>0</v>
      </c>
      <c r="E1431">
        <v>2264</v>
      </c>
      <c r="F1431">
        <v>0</v>
      </c>
      <c r="G1431">
        <v>3</v>
      </c>
      <c r="H1431">
        <v>3</v>
      </c>
      <c r="I1431">
        <v>0</v>
      </c>
      <c r="J1431">
        <v>1</v>
      </c>
      <c r="K1431">
        <v>0</v>
      </c>
      <c r="L1431">
        <v>3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16</v>
      </c>
      <c r="AF1431">
        <v>1</v>
      </c>
      <c r="AG1431">
        <v>0</v>
      </c>
      <c r="AH1431" t="b">
        <v>1</v>
      </c>
    </row>
    <row r="1432" spans="1:34" x14ac:dyDescent="0.25">
      <c r="A1432" t="s">
        <v>1284</v>
      </c>
      <c r="B1432" t="s">
        <v>1285</v>
      </c>
      <c r="C1432" t="s">
        <v>84</v>
      </c>
      <c r="D1432" t="b">
        <v>0</v>
      </c>
      <c r="E1432">
        <v>2909</v>
      </c>
      <c r="F1432">
        <v>4</v>
      </c>
      <c r="G1432">
        <v>3</v>
      </c>
      <c r="H1432">
        <v>0</v>
      </c>
      <c r="I1432">
        <v>3</v>
      </c>
      <c r="J1432">
        <v>18</v>
      </c>
      <c r="K1432">
        <v>4</v>
      </c>
      <c r="L1432">
        <v>58</v>
      </c>
      <c r="M1432">
        <v>1</v>
      </c>
      <c r="N1432">
        <v>1</v>
      </c>
      <c r="O1432">
        <v>0</v>
      </c>
      <c r="P1432">
        <v>4</v>
      </c>
      <c r="Q1432">
        <v>0</v>
      </c>
      <c r="R1432">
        <v>0</v>
      </c>
      <c r="S1432">
        <v>0</v>
      </c>
      <c r="T1432">
        <v>17</v>
      </c>
      <c r="U1432">
        <v>0</v>
      </c>
      <c r="V1432">
        <v>0</v>
      </c>
      <c r="W1432">
        <v>0</v>
      </c>
      <c r="X1432">
        <v>0</v>
      </c>
      <c r="Y1432">
        <v>21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24</v>
      </c>
      <c r="AF1432">
        <v>4</v>
      </c>
      <c r="AG1432">
        <v>0</v>
      </c>
      <c r="AH1432" t="b">
        <v>1</v>
      </c>
    </row>
    <row r="1433" spans="1:34" x14ac:dyDescent="0.25">
      <c r="A1433" t="s">
        <v>1284</v>
      </c>
      <c r="B1433" t="s">
        <v>1285</v>
      </c>
      <c r="C1433" t="s">
        <v>1327</v>
      </c>
      <c r="D1433" t="b">
        <v>0</v>
      </c>
      <c r="E1433">
        <v>937</v>
      </c>
      <c r="F1433">
        <v>2</v>
      </c>
      <c r="G1433">
        <v>3</v>
      </c>
      <c r="H1433">
        <v>1</v>
      </c>
      <c r="I1433">
        <v>2</v>
      </c>
      <c r="J1433">
        <v>2</v>
      </c>
      <c r="K1433">
        <v>2</v>
      </c>
      <c r="L1433">
        <v>7</v>
      </c>
      <c r="M1433">
        <v>0</v>
      </c>
      <c r="N1433">
        <v>0</v>
      </c>
      <c r="O1433">
        <v>2</v>
      </c>
      <c r="P1433">
        <v>2</v>
      </c>
      <c r="Q1433">
        <v>1</v>
      </c>
      <c r="R1433">
        <v>2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21</v>
      </c>
      <c r="AF1433">
        <v>1</v>
      </c>
      <c r="AG1433">
        <v>0</v>
      </c>
      <c r="AH1433" t="b">
        <v>1</v>
      </c>
    </row>
    <row r="1434" spans="1:34" x14ac:dyDescent="0.25">
      <c r="A1434" t="s">
        <v>1284</v>
      </c>
      <c r="B1434" t="s">
        <v>1285</v>
      </c>
      <c r="C1434" t="s">
        <v>474</v>
      </c>
      <c r="D1434" t="b">
        <v>0</v>
      </c>
      <c r="E1434">
        <v>1349</v>
      </c>
      <c r="F1434">
        <v>1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3</v>
      </c>
      <c r="M1434">
        <v>0</v>
      </c>
      <c r="N1434">
        <v>0</v>
      </c>
      <c r="O1434">
        <v>2</v>
      </c>
      <c r="P1434">
        <v>1</v>
      </c>
      <c r="Q1434">
        <v>1</v>
      </c>
      <c r="R1434">
        <v>3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24</v>
      </c>
      <c r="AF1434">
        <v>1</v>
      </c>
      <c r="AG1434">
        <v>0</v>
      </c>
      <c r="AH1434" t="b">
        <v>1</v>
      </c>
    </row>
    <row r="1435" spans="1:34" x14ac:dyDescent="0.25">
      <c r="A1435" t="s">
        <v>1284</v>
      </c>
      <c r="B1435" t="s">
        <v>1285</v>
      </c>
      <c r="C1435" t="s">
        <v>1328</v>
      </c>
      <c r="D1435" t="b">
        <v>0</v>
      </c>
      <c r="E1435">
        <v>2092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3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16</v>
      </c>
      <c r="AF1435">
        <v>1</v>
      </c>
      <c r="AG1435">
        <v>0</v>
      </c>
      <c r="AH1435" t="b">
        <v>1</v>
      </c>
    </row>
    <row r="1436" spans="1:34" x14ac:dyDescent="0.25">
      <c r="A1436" t="s">
        <v>1284</v>
      </c>
      <c r="B1436" t="s">
        <v>1285</v>
      </c>
      <c r="C1436" t="s">
        <v>1329</v>
      </c>
      <c r="D1436" t="b">
        <v>0</v>
      </c>
      <c r="E1436">
        <v>2105</v>
      </c>
      <c r="F1436">
        <v>2</v>
      </c>
      <c r="G1436">
        <v>5</v>
      </c>
      <c r="H1436">
        <v>4</v>
      </c>
      <c r="I1436">
        <v>1</v>
      </c>
      <c r="J1436">
        <v>1</v>
      </c>
      <c r="K1436">
        <v>1</v>
      </c>
      <c r="L1436">
        <v>3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25</v>
      </c>
      <c r="AF1436">
        <v>1</v>
      </c>
      <c r="AG1436">
        <v>0</v>
      </c>
      <c r="AH1436" t="b">
        <v>1</v>
      </c>
    </row>
    <row r="1437" spans="1:34" x14ac:dyDescent="0.25">
      <c r="A1437" t="s">
        <v>1284</v>
      </c>
      <c r="B1437" t="s">
        <v>1285</v>
      </c>
      <c r="C1437" t="s">
        <v>1330</v>
      </c>
      <c r="D1437" t="b">
        <v>0</v>
      </c>
      <c r="E1437">
        <v>404</v>
      </c>
      <c r="F1437">
        <v>2</v>
      </c>
      <c r="G1437">
        <v>4</v>
      </c>
      <c r="H1437">
        <v>3</v>
      </c>
      <c r="I1437">
        <v>1</v>
      </c>
      <c r="J1437">
        <v>1</v>
      </c>
      <c r="K1437">
        <v>4</v>
      </c>
      <c r="L1437">
        <v>6</v>
      </c>
      <c r="M1437">
        <v>0</v>
      </c>
      <c r="N1437">
        <v>1</v>
      </c>
      <c r="O1437">
        <v>2</v>
      </c>
      <c r="P1437">
        <v>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43</v>
      </c>
      <c r="AF1437">
        <v>4</v>
      </c>
      <c r="AG1437">
        <v>0</v>
      </c>
      <c r="AH1437" t="b">
        <v>1</v>
      </c>
    </row>
    <row r="1438" spans="1:34" x14ac:dyDescent="0.25">
      <c r="A1438" t="s">
        <v>1284</v>
      </c>
      <c r="B1438" t="s">
        <v>1285</v>
      </c>
      <c r="C1438" t="s">
        <v>1331</v>
      </c>
      <c r="D1438" t="b">
        <v>0</v>
      </c>
      <c r="E1438">
        <v>1064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3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11</v>
      </c>
      <c r="AF1438">
        <v>1</v>
      </c>
      <c r="AG1438">
        <v>0</v>
      </c>
      <c r="AH1438" t="b">
        <v>1</v>
      </c>
    </row>
    <row r="1439" spans="1:34" x14ac:dyDescent="0.25">
      <c r="A1439" t="s">
        <v>1284</v>
      </c>
      <c r="B1439" t="s">
        <v>1285</v>
      </c>
      <c r="C1439" t="s">
        <v>1332</v>
      </c>
      <c r="D1439" t="b">
        <v>0</v>
      </c>
      <c r="E1439">
        <v>1571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3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21</v>
      </c>
      <c r="AF1439">
        <v>1</v>
      </c>
      <c r="AG1439">
        <v>0</v>
      </c>
      <c r="AH1439" t="b">
        <v>1</v>
      </c>
    </row>
    <row r="1440" spans="1:34" x14ac:dyDescent="0.25">
      <c r="A1440" t="s">
        <v>1284</v>
      </c>
      <c r="B1440" t="s">
        <v>1285</v>
      </c>
      <c r="C1440" t="s">
        <v>1333</v>
      </c>
      <c r="D1440" t="b">
        <v>0</v>
      </c>
      <c r="E1440">
        <v>1829</v>
      </c>
      <c r="F1440">
        <v>0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3</v>
      </c>
      <c r="M1440">
        <v>1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21</v>
      </c>
      <c r="AF1440">
        <v>1</v>
      </c>
      <c r="AG1440">
        <v>0</v>
      </c>
      <c r="AH1440" t="b">
        <v>1</v>
      </c>
    </row>
    <row r="1441" spans="1:34" x14ac:dyDescent="0.25">
      <c r="A1441" t="s">
        <v>1284</v>
      </c>
      <c r="B1441" t="s">
        <v>1285</v>
      </c>
      <c r="C1441" t="s">
        <v>1334</v>
      </c>
      <c r="D1441" t="b">
        <v>0</v>
      </c>
      <c r="E1441">
        <v>1898</v>
      </c>
      <c r="F1441">
        <v>2</v>
      </c>
      <c r="G1441">
        <v>3</v>
      </c>
      <c r="H1441">
        <v>1</v>
      </c>
      <c r="I1441">
        <v>2</v>
      </c>
      <c r="J1441">
        <v>2</v>
      </c>
      <c r="K1441">
        <v>2</v>
      </c>
      <c r="L1441">
        <v>7</v>
      </c>
      <c r="M1441">
        <v>0</v>
      </c>
      <c r="N1441">
        <v>0</v>
      </c>
      <c r="O1441">
        <v>2</v>
      </c>
      <c r="P1441">
        <v>2</v>
      </c>
      <c r="Q1441">
        <v>1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29</v>
      </c>
      <c r="AF1441">
        <v>1</v>
      </c>
      <c r="AG1441">
        <v>0</v>
      </c>
      <c r="AH1441" t="b">
        <v>1</v>
      </c>
    </row>
    <row r="1442" spans="1:34" x14ac:dyDescent="0.25">
      <c r="A1442" t="s">
        <v>1284</v>
      </c>
      <c r="B1442" t="s">
        <v>1285</v>
      </c>
      <c r="C1442" t="s">
        <v>1335</v>
      </c>
      <c r="D1442" t="b">
        <v>0</v>
      </c>
      <c r="E1442">
        <v>2496</v>
      </c>
      <c r="F1442">
        <v>0</v>
      </c>
      <c r="G1442">
        <v>3</v>
      </c>
      <c r="H1442">
        <v>3</v>
      </c>
      <c r="I1442">
        <v>0</v>
      </c>
      <c r="J1442">
        <v>1</v>
      </c>
      <c r="K1442">
        <v>0</v>
      </c>
      <c r="L1442">
        <v>3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25</v>
      </c>
      <c r="AF1442">
        <v>1</v>
      </c>
      <c r="AG1442">
        <v>0</v>
      </c>
      <c r="AH1442" t="b">
        <v>1</v>
      </c>
    </row>
    <row r="1443" spans="1:34" x14ac:dyDescent="0.25">
      <c r="A1443" t="s">
        <v>1284</v>
      </c>
      <c r="B1443" t="s">
        <v>1285</v>
      </c>
      <c r="C1443" t="s">
        <v>173</v>
      </c>
      <c r="D1443" t="b">
        <v>0</v>
      </c>
      <c r="E1443">
        <v>3035</v>
      </c>
      <c r="F1443">
        <v>1</v>
      </c>
      <c r="G1443">
        <v>5</v>
      </c>
      <c r="H1443">
        <v>0</v>
      </c>
      <c r="I1443">
        <v>5</v>
      </c>
      <c r="J1443">
        <v>1</v>
      </c>
      <c r="K1443">
        <v>6</v>
      </c>
      <c r="L1443">
        <v>20</v>
      </c>
      <c r="M1443">
        <v>0</v>
      </c>
      <c r="N1443">
        <v>0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17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23</v>
      </c>
      <c r="AF1443">
        <v>2</v>
      </c>
      <c r="AG1443">
        <v>0</v>
      </c>
      <c r="AH1443" t="b">
        <v>1</v>
      </c>
    </row>
    <row r="1444" spans="1:34" x14ac:dyDescent="0.25">
      <c r="A1444" t="s">
        <v>1284</v>
      </c>
      <c r="B1444" t="s">
        <v>1285</v>
      </c>
      <c r="C1444" t="s">
        <v>1336</v>
      </c>
      <c r="D1444" t="b">
        <v>0</v>
      </c>
      <c r="E1444">
        <v>2078</v>
      </c>
      <c r="F1444">
        <v>2</v>
      </c>
      <c r="G1444">
        <v>2</v>
      </c>
      <c r="H1444">
        <v>1</v>
      </c>
      <c r="I1444">
        <v>1</v>
      </c>
      <c r="J1444">
        <v>2</v>
      </c>
      <c r="K1444">
        <v>2</v>
      </c>
      <c r="L1444">
        <v>6</v>
      </c>
      <c r="M1444">
        <v>0</v>
      </c>
      <c r="N1444">
        <v>0</v>
      </c>
      <c r="O1444">
        <v>3</v>
      </c>
      <c r="P1444">
        <v>2</v>
      </c>
      <c r="Q1444">
        <v>1</v>
      </c>
      <c r="R1444">
        <v>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32</v>
      </c>
      <c r="AF1444">
        <v>1</v>
      </c>
      <c r="AG1444">
        <v>0</v>
      </c>
      <c r="AH1444" t="b">
        <v>1</v>
      </c>
    </row>
    <row r="1445" spans="1:34" x14ac:dyDescent="0.25">
      <c r="A1445" t="s">
        <v>1284</v>
      </c>
      <c r="B1445" t="s">
        <v>1285</v>
      </c>
      <c r="C1445" t="s">
        <v>1337</v>
      </c>
      <c r="D1445" t="b">
        <v>0</v>
      </c>
      <c r="E1445">
        <v>2221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3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9</v>
      </c>
      <c r="AF1445">
        <v>1</v>
      </c>
      <c r="AG1445">
        <v>0</v>
      </c>
      <c r="AH1445" t="b">
        <v>1</v>
      </c>
    </row>
    <row r="1446" spans="1:34" x14ac:dyDescent="0.25">
      <c r="A1446" t="s">
        <v>1284</v>
      </c>
      <c r="B1446" t="s">
        <v>1285</v>
      </c>
      <c r="C1446" t="s">
        <v>1338</v>
      </c>
      <c r="D1446" t="b">
        <v>0</v>
      </c>
      <c r="E1446">
        <v>1515</v>
      </c>
      <c r="F1446">
        <v>1</v>
      </c>
      <c r="G1446">
        <v>3</v>
      </c>
      <c r="H1446">
        <v>2</v>
      </c>
      <c r="I1446">
        <v>1</v>
      </c>
      <c r="J1446">
        <v>2</v>
      </c>
      <c r="K1446">
        <v>2</v>
      </c>
      <c r="L1446">
        <v>6</v>
      </c>
      <c r="M1446">
        <v>0</v>
      </c>
      <c r="N1446">
        <v>0</v>
      </c>
      <c r="O1446">
        <v>3</v>
      </c>
      <c r="P1446">
        <v>2</v>
      </c>
      <c r="Q1446">
        <v>1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22</v>
      </c>
      <c r="AF1446">
        <v>1</v>
      </c>
      <c r="AG1446">
        <v>0</v>
      </c>
      <c r="AH1446" t="b">
        <v>1</v>
      </c>
    </row>
    <row r="1447" spans="1:34" x14ac:dyDescent="0.25">
      <c r="A1447" t="s">
        <v>1284</v>
      </c>
      <c r="B1447" t="s">
        <v>1285</v>
      </c>
      <c r="C1447" t="s">
        <v>780</v>
      </c>
      <c r="D1447" t="b">
        <v>0</v>
      </c>
      <c r="E1447">
        <v>2676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3</v>
      </c>
      <c r="L1447">
        <v>4</v>
      </c>
      <c r="M1447">
        <v>1</v>
      </c>
      <c r="N1447">
        <v>1</v>
      </c>
      <c r="O1447">
        <v>1</v>
      </c>
      <c r="P1447">
        <v>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29</v>
      </c>
      <c r="AF1447">
        <v>1</v>
      </c>
      <c r="AG1447">
        <v>0</v>
      </c>
      <c r="AH1447" t="b">
        <v>1</v>
      </c>
    </row>
    <row r="1448" spans="1:34" x14ac:dyDescent="0.25">
      <c r="A1448" t="s">
        <v>1284</v>
      </c>
      <c r="B1448" t="s">
        <v>1285</v>
      </c>
      <c r="C1448" t="s">
        <v>1339</v>
      </c>
      <c r="D1448" t="b">
        <v>0</v>
      </c>
      <c r="E1448">
        <v>749</v>
      </c>
      <c r="F1448">
        <v>1</v>
      </c>
      <c r="G1448">
        <v>2</v>
      </c>
      <c r="H1448">
        <v>1</v>
      </c>
      <c r="I1448">
        <v>1</v>
      </c>
      <c r="J1448">
        <v>2</v>
      </c>
      <c r="K1448">
        <v>2</v>
      </c>
      <c r="L1448">
        <v>6</v>
      </c>
      <c r="M1448">
        <v>0</v>
      </c>
      <c r="N1448">
        <v>0</v>
      </c>
      <c r="O1448">
        <v>1</v>
      </c>
      <c r="P1448">
        <v>2</v>
      </c>
      <c r="Q1448">
        <v>1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19</v>
      </c>
      <c r="AF1448">
        <v>1</v>
      </c>
      <c r="AG1448">
        <v>0</v>
      </c>
      <c r="AH1448" t="b">
        <v>1</v>
      </c>
    </row>
    <row r="1449" spans="1:34" x14ac:dyDescent="0.25">
      <c r="A1449" t="s">
        <v>1284</v>
      </c>
      <c r="B1449" t="s">
        <v>1285</v>
      </c>
      <c r="C1449" t="s">
        <v>1340</v>
      </c>
      <c r="D1449" t="b">
        <v>0</v>
      </c>
      <c r="E1449">
        <v>1270</v>
      </c>
      <c r="F1449">
        <v>0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3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21</v>
      </c>
      <c r="AF1449">
        <v>1</v>
      </c>
      <c r="AG1449">
        <v>0</v>
      </c>
      <c r="AH1449" t="b">
        <v>1</v>
      </c>
    </row>
    <row r="1450" spans="1:34" x14ac:dyDescent="0.25">
      <c r="A1450" t="s">
        <v>1284</v>
      </c>
      <c r="B1450" t="s">
        <v>1285</v>
      </c>
      <c r="C1450" t="s">
        <v>1341</v>
      </c>
      <c r="D1450" t="b">
        <v>0</v>
      </c>
      <c r="E1450">
        <v>1228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3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9</v>
      </c>
      <c r="AF1450">
        <v>1</v>
      </c>
      <c r="AG1450">
        <v>0</v>
      </c>
      <c r="AH1450" t="b">
        <v>1</v>
      </c>
    </row>
    <row r="1451" spans="1:34" x14ac:dyDescent="0.25">
      <c r="A1451" t="s">
        <v>1284</v>
      </c>
      <c r="B1451" t="s">
        <v>1285</v>
      </c>
      <c r="C1451" t="s">
        <v>1342</v>
      </c>
      <c r="D1451" t="b">
        <v>0</v>
      </c>
      <c r="E1451">
        <v>672</v>
      </c>
      <c r="F1451">
        <v>1</v>
      </c>
      <c r="G1451">
        <v>49</v>
      </c>
      <c r="H1451">
        <v>48</v>
      </c>
      <c r="I1451">
        <v>1</v>
      </c>
      <c r="J1451">
        <v>1</v>
      </c>
      <c r="K1451">
        <v>1</v>
      </c>
      <c r="L1451">
        <v>3</v>
      </c>
      <c r="M1451">
        <v>1</v>
      </c>
      <c r="N1451">
        <v>0</v>
      </c>
      <c r="O1451">
        <v>2</v>
      </c>
      <c r="P1451">
        <v>1</v>
      </c>
      <c r="Q1451">
        <v>1</v>
      </c>
      <c r="R1451">
        <v>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42</v>
      </c>
      <c r="AF1451">
        <v>1</v>
      </c>
      <c r="AG1451">
        <v>0</v>
      </c>
      <c r="AH1451" t="b">
        <v>1</v>
      </c>
    </row>
    <row r="1452" spans="1:34" x14ac:dyDescent="0.25">
      <c r="A1452" t="s">
        <v>1284</v>
      </c>
      <c r="B1452" t="s">
        <v>1285</v>
      </c>
      <c r="C1452" t="s">
        <v>1343</v>
      </c>
      <c r="D1452" t="b">
        <v>0</v>
      </c>
      <c r="E1452">
        <v>1389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3</v>
      </c>
      <c r="M1452">
        <v>0</v>
      </c>
      <c r="N1452">
        <v>0</v>
      </c>
      <c r="O1452">
        <v>1</v>
      </c>
      <c r="P1452">
        <v>1</v>
      </c>
      <c r="Q1452">
        <v>1</v>
      </c>
      <c r="R1452">
        <v>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20</v>
      </c>
      <c r="AF1452">
        <v>1</v>
      </c>
      <c r="AG1452">
        <v>0</v>
      </c>
      <c r="AH1452" t="b">
        <v>1</v>
      </c>
    </row>
    <row r="1453" spans="1:34" x14ac:dyDescent="0.25">
      <c r="A1453" t="s">
        <v>1284</v>
      </c>
      <c r="B1453" t="s">
        <v>1285</v>
      </c>
      <c r="C1453" t="s">
        <v>1344</v>
      </c>
      <c r="D1453" t="b">
        <v>0</v>
      </c>
      <c r="E1453">
        <v>2029</v>
      </c>
      <c r="F1453">
        <v>2</v>
      </c>
      <c r="G1453">
        <v>6</v>
      </c>
      <c r="H1453">
        <v>5</v>
      </c>
      <c r="I1453">
        <v>1</v>
      </c>
      <c r="J1453">
        <v>1</v>
      </c>
      <c r="K1453">
        <v>1</v>
      </c>
      <c r="L1453">
        <v>3</v>
      </c>
      <c r="M1453">
        <v>1</v>
      </c>
      <c r="N1453">
        <v>0</v>
      </c>
      <c r="O1453">
        <v>2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34</v>
      </c>
      <c r="AF1453">
        <v>1</v>
      </c>
      <c r="AG1453">
        <v>0</v>
      </c>
      <c r="AH1453" t="b">
        <v>1</v>
      </c>
    </row>
    <row r="1454" spans="1:34" x14ac:dyDescent="0.25">
      <c r="A1454" t="s">
        <v>1284</v>
      </c>
      <c r="B1454" t="s">
        <v>1285</v>
      </c>
      <c r="C1454" t="s">
        <v>1345</v>
      </c>
      <c r="D1454" t="b">
        <v>0</v>
      </c>
      <c r="E1454">
        <v>2662</v>
      </c>
      <c r="F1454">
        <v>2</v>
      </c>
      <c r="G1454">
        <v>2</v>
      </c>
      <c r="H1454">
        <v>1</v>
      </c>
      <c r="I1454">
        <v>1</v>
      </c>
      <c r="J1454">
        <v>1</v>
      </c>
      <c r="K1454">
        <v>2</v>
      </c>
      <c r="L1454">
        <v>4</v>
      </c>
      <c r="M1454">
        <v>0</v>
      </c>
      <c r="N1454">
        <v>0</v>
      </c>
      <c r="O1454">
        <v>1</v>
      </c>
      <c r="P1454">
        <v>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22</v>
      </c>
      <c r="AF1454">
        <v>1</v>
      </c>
      <c r="AG1454">
        <v>0</v>
      </c>
      <c r="AH1454" t="b">
        <v>1</v>
      </c>
    </row>
    <row r="1455" spans="1:34" x14ac:dyDescent="0.25">
      <c r="A1455" t="s">
        <v>1284</v>
      </c>
      <c r="B1455" t="s">
        <v>1285</v>
      </c>
      <c r="C1455" t="s">
        <v>1346</v>
      </c>
      <c r="D1455" t="b">
        <v>0</v>
      </c>
      <c r="E1455">
        <v>2042</v>
      </c>
      <c r="F1455">
        <v>1</v>
      </c>
      <c r="G1455">
        <v>1</v>
      </c>
      <c r="H1455">
        <v>1</v>
      </c>
      <c r="I1455">
        <v>0</v>
      </c>
      <c r="J1455">
        <v>2</v>
      </c>
      <c r="K1455">
        <v>1</v>
      </c>
      <c r="L1455">
        <v>7</v>
      </c>
      <c r="M1455">
        <v>1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23</v>
      </c>
      <c r="AF1455">
        <v>1</v>
      </c>
      <c r="AG1455">
        <v>0</v>
      </c>
      <c r="AH1455" t="b">
        <v>1</v>
      </c>
    </row>
    <row r="1456" spans="1:34" x14ac:dyDescent="0.25">
      <c r="A1456" t="s">
        <v>1284</v>
      </c>
      <c r="B1456" t="s">
        <v>1285</v>
      </c>
      <c r="C1456" t="s">
        <v>1347</v>
      </c>
      <c r="D1456" t="b">
        <v>0</v>
      </c>
      <c r="E1456">
        <v>2360</v>
      </c>
      <c r="F1456">
        <v>1</v>
      </c>
      <c r="G1456">
        <v>2</v>
      </c>
      <c r="H1456">
        <v>1</v>
      </c>
      <c r="I1456">
        <v>1</v>
      </c>
      <c r="J1456">
        <v>2</v>
      </c>
      <c r="K1456">
        <v>1</v>
      </c>
      <c r="L1456">
        <v>6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2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27</v>
      </c>
      <c r="AF1456">
        <v>4</v>
      </c>
      <c r="AG1456">
        <v>0</v>
      </c>
      <c r="AH1456" t="b">
        <v>1</v>
      </c>
    </row>
    <row r="1457" spans="1:34" x14ac:dyDescent="0.25">
      <c r="A1457" t="s">
        <v>1284</v>
      </c>
      <c r="B1457" t="s">
        <v>1285</v>
      </c>
      <c r="C1457" t="s">
        <v>1348</v>
      </c>
      <c r="D1457" t="b">
        <v>0</v>
      </c>
      <c r="E1457">
        <v>1090</v>
      </c>
      <c r="F1457">
        <v>2</v>
      </c>
      <c r="G1457">
        <v>3</v>
      </c>
      <c r="H1457">
        <v>1</v>
      </c>
      <c r="I1457">
        <v>2</v>
      </c>
      <c r="J1457">
        <v>2</v>
      </c>
      <c r="K1457">
        <v>2</v>
      </c>
      <c r="L1457">
        <v>7</v>
      </c>
      <c r="M1457">
        <v>0</v>
      </c>
      <c r="N1457">
        <v>0</v>
      </c>
      <c r="O1457">
        <v>2</v>
      </c>
      <c r="P1457">
        <v>2</v>
      </c>
      <c r="Q1457">
        <v>1</v>
      </c>
      <c r="R1457">
        <v>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21</v>
      </c>
      <c r="AF1457">
        <v>1</v>
      </c>
      <c r="AG1457">
        <v>0</v>
      </c>
      <c r="AH1457" t="b">
        <v>1</v>
      </c>
    </row>
    <row r="1458" spans="1:34" x14ac:dyDescent="0.25">
      <c r="A1458" t="s">
        <v>1284</v>
      </c>
      <c r="B1458" t="s">
        <v>1285</v>
      </c>
      <c r="C1458" t="s">
        <v>1349</v>
      </c>
      <c r="D1458" t="b">
        <v>0</v>
      </c>
      <c r="E1458">
        <v>1541</v>
      </c>
      <c r="F1458">
        <v>1</v>
      </c>
      <c r="G1458">
        <v>2</v>
      </c>
      <c r="H1458">
        <v>1</v>
      </c>
      <c r="I1458">
        <v>1</v>
      </c>
      <c r="J1458">
        <v>1</v>
      </c>
      <c r="K1458">
        <v>1</v>
      </c>
      <c r="L1458">
        <v>3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17</v>
      </c>
      <c r="AF1458">
        <v>1</v>
      </c>
      <c r="AG1458">
        <v>0</v>
      </c>
      <c r="AH1458" t="b">
        <v>1</v>
      </c>
    </row>
    <row r="1459" spans="1:34" x14ac:dyDescent="0.25">
      <c r="A1459" t="s">
        <v>1284</v>
      </c>
      <c r="B1459" t="s">
        <v>1285</v>
      </c>
      <c r="C1459" t="s">
        <v>1350</v>
      </c>
      <c r="D1459" t="b">
        <v>0</v>
      </c>
      <c r="E1459">
        <v>2684</v>
      </c>
      <c r="F1459">
        <v>2</v>
      </c>
      <c r="G1459">
        <v>235</v>
      </c>
      <c r="H1459">
        <v>233</v>
      </c>
      <c r="I1459">
        <v>2</v>
      </c>
      <c r="J1459">
        <v>1</v>
      </c>
      <c r="K1459">
        <v>1</v>
      </c>
      <c r="L1459">
        <v>3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11</v>
      </c>
      <c r="AF1459">
        <v>4</v>
      </c>
      <c r="AG1459">
        <v>0</v>
      </c>
      <c r="AH1459" t="b">
        <v>1</v>
      </c>
    </row>
    <row r="1460" spans="1:34" x14ac:dyDescent="0.25">
      <c r="A1460" t="s">
        <v>1284</v>
      </c>
      <c r="B1460" t="s">
        <v>1285</v>
      </c>
      <c r="C1460" t="s">
        <v>469</v>
      </c>
      <c r="D1460" t="b">
        <v>0</v>
      </c>
      <c r="E1460">
        <v>383</v>
      </c>
      <c r="F1460">
        <v>1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3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13</v>
      </c>
      <c r="AF1460">
        <v>1</v>
      </c>
      <c r="AG1460">
        <v>0</v>
      </c>
      <c r="AH1460" t="b">
        <v>1</v>
      </c>
    </row>
    <row r="1461" spans="1:34" x14ac:dyDescent="0.25">
      <c r="A1461" t="s">
        <v>1284</v>
      </c>
      <c r="B1461" t="s">
        <v>1285</v>
      </c>
      <c r="C1461" t="s">
        <v>1351</v>
      </c>
      <c r="D1461" t="b">
        <v>0</v>
      </c>
      <c r="E1461">
        <v>1649</v>
      </c>
      <c r="F1461">
        <v>1</v>
      </c>
      <c r="G1461">
        <v>2</v>
      </c>
      <c r="H1461">
        <v>1</v>
      </c>
      <c r="I1461">
        <v>1</v>
      </c>
      <c r="J1461">
        <v>2</v>
      </c>
      <c r="K1461">
        <v>2</v>
      </c>
      <c r="L1461">
        <v>6</v>
      </c>
      <c r="M1461">
        <v>0</v>
      </c>
      <c r="N1461">
        <v>0</v>
      </c>
      <c r="O1461">
        <v>3</v>
      </c>
      <c r="P1461">
        <v>2</v>
      </c>
      <c r="Q1461">
        <v>1</v>
      </c>
      <c r="R1461">
        <v>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33</v>
      </c>
      <c r="AF1461">
        <v>1</v>
      </c>
      <c r="AG1461">
        <v>0</v>
      </c>
      <c r="AH1461" t="b">
        <v>1</v>
      </c>
    </row>
    <row r="1462" spans="1:34" x14ac:dyDescent="0.25">
      <c r="A1462" t="s">
        <v>1284</v>
      </c>
      <c r="B1462" t="s">
        <v>1285</v>
      </c>
      <c r="C1462" t="s">
        <v>1352</v>
      </c>
      <c r="D1462" t="b">
        <v>0</v>
      </c>
      <c r="E1462">
        <v>1966</v>
      </c>
      <c r="F1462">
        <v>2</v>
      </c>
      <c r="G1462">
        <v>2</v>
      </c>
      <c r="H1462">
        <v>1</v>
      </c>
      <c r="I1462">
        <v>1</v>
      </c>
      <c r="J1462">
        <v>2</v>
      </c>
      <c r="K1462">
        <v>2</v>
      </c>
      <c r="L1462">
        <v>6</v>
      </c>
      <c r="M1462">
        <v>0</v>
      </c>
      <c r="N1462">
        <v>0</v>
      </c>
      <c r="O1462">
        <v>3</v>
      </c>
      <c r="P1462">
        <v>2</v>
      </c>
      <c r="Q1462">
        <v>1</v>
      </c>
      <c r="R1462">
        <v>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32</v>
      </c>
      <c r="AF1462">
        <v>1</v>
      </c>
      <c r="AG1462">
        <v>0</v>
      </c>
      <c r="AH1462" t="b">
        <v>1</v>
      </c>
    </row>
    <row r="1463" spans="1:34" x14ac:dyDescent="0.25">
      <c r="A1463" t="s">
        <v>1284</v>
      </c>
      <c r="B1463" t="s">
        <v>1285</v>
      </c>
      <c r="C1463" t="s">
        <v>1353</v>
      </c>
      <c r="D1463" t="b">
        <v>0</v>
      </c>
      <c r="E1463">
        <v>623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3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13</v>
      </c>
      <c r="AF1463">
        <v>1</v>
      </c>
      <c r="AG1463">
        <v>0</v>
      </c>
      <c r="AH1463" t="b">
        <v>1</v>
      </c>
    </row>
    <row r="1464" spans="1:34" x14ac:dyDescent="0.25">
      <c r="A1464" t="s">
        <v>1284</v>
      </c>
      <c r="B1464" t="s">
        <v>1285</v>
      </c>
      <c r="C1464" t="s">
        <v>1354</v>
      </c>
      <c r="D1464" t="b">
        <v>0</v>
      </c>
      <c r="E1464">
        <v>954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3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23</v>
      </c>
      <c r="AF1464">
        <v>1</v>
      </c>
      <c r="AG1464">
        <v>0</v>
      </c>
      <c r="AH1464" t="b">
        <v>1</v>
      </c>
    </row>
    <row r="1465" spans="1:34" x14ac:dyDescent="0.25">
      <c r="A1465" t="s">
        <v>1284</v>
      </c>
      <c r="B1465" t="s">
        <v>1285</v>
      </c>
      <c r="C1465" t="s">
        <v>82</v>
      </c>
      <c r="D1465" t="b">
        <v>0</v>
      </c>
      <c r="E1465">
        <v>2866</v>
      </c>
      <c r="F1465">
        <v>1</v>
      </c>
      <c r="G1465">
        <v>4</v>
      </c>
      <c r="H1465">
        <v>0</v>
      </c>
      <c r="I1465">
        <v>4</v>
      </c>
      <c r="J1465">
        <v>1</v>
      </c>
      <c r="K1465">
        <v>4</v>
      </c>
      <c r="L1465">
        <v>20</v>
      </c>
      <c r="M1465">
        <v>1</v>
      </c>
      <c r="N1465">
        <v>1</v>
      </c>
      <c r="O1465">
        <v>0</v>
      </c>
      <c r="P1465">
        <v>4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17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8</v>
      </c>
      <c r="AF1465">
        <v>1</v>
      </c>
      <c r="AG1465">
        <v>0</v>
      </c>
      <c r="AH1465" t="b">
        <v>1</v>
      </c>
    </row>
    <row r="1466" spans="1:34" x14ac:dyDescent="0.25">
      <c r="A1466" t="s">
        <v>1284</v>
      </c>
      <c r="B1466" t="s">
        <v>1285</v>
      </c>
      <c r="C1466" t="s">
        <v>1355</v>
      </c>
      <c r="D1466" t="b">
        <v>0</v>
      </c>
      <c r="E1466">
        <v>1214</v>
      </c>
      <c r="F1466">
        <v>1</v>
      </c>
      <c r="G1466">
        <v>2</v>
      </c>
      <c r="H1466">
        <v>1</v>
      </c>
      <c r="I1466">
        <v>1</v>
      </c>
      <c r="J1466">
        <v>2</v>
      </c>
      <c r="K1466">
        <v>2</v>
      </c>
      <c r="L1466">
        <v>6</v>
      </c>
      <c r="M1466">
        <v>0</v>
      </c>
      <c r="N1466">
        <v>0</v>
      </c>
      <c r="O1466">
        <v>1</v>
      </c>
      <c r="P1466">
        <v>2</v>
      </c>
      <c r="Q1466">
        <v>1</v>
      </c>
      <c r="R1466">
        <v>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19</v>
      </c>
      <c r="AF1466">
        <v>1</v>
      </c>
      <c r="AG1466">
        <v>0</v>
      </c>
      <c r="AH1466" t="b">
        <v>1</v>
      </c>
    </row>
    <row r="1467" spans="1:34" x14ac:dyDescent="0.25">
      <c r="A1467" t="s">
        <v>1284</v>
      </c>
      <c r="B1467" t="s">
        <v>1285</v>
      </c>
      <c r="C1467" t="s">
        <v>1356</v>
      </c>
      <c r="D1467" t="b">
        <v>0</v>
      </c>
      <c r="E1467">
        <v>433</v>
      </c>
      <c r="F1467">
        <v>1</v>
      </c>
      <c r="G1467">
        <v>27</v>
      </c>
      <c r="H1467">
        <v>26</v>
      </c>
      <c r="I1467">
        <v>1</v>
      </c>
      <c r="J1467">
        <v>1</v>
      </c>
      <c r="K1467">
        <v>1</v>
      </c>
      <c r="L1467">
        <v>3</v>
      </c>
      <c r="M1467">
        <v>1</v>
      </c>
      <c r="N1467">
        <v>0</v>
      </c>
      <c r="O1467">
        <v>2</v>
      </c>
      <c r="P1467">
        <v>1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19</v>
      </c>
      <c r="AF1467">
        <v>1</v>
      </c>
      <c r="AG1467">
        <v>0</v>
      </c>
      <c r="AH1467" t="b">
        <v>1</v>
      </c>
    </row>
    <row r="1468" spans="1:34" x14ac:dyDescent="0.25">
      <c r="A1468" t="s">
        <v>1284</v>
      </c>
      <c r="B1468" t="s">
        <v>1285</v>
      </c>
      <c r="C1468" t="s">
        <v>1357</v>
      </c>
      <c r="D1468" t="b">
        <v>0</v>
      </c>
      <c r="E1468">
        <v>833</v>
      </c>
      <c r="F1468">
        <v>1</v>
      </c>
      <c r="G1468">
        <v>11</v>
      </c>
      <c r="H1468">
        <v>10</v>
      </c>
      <c r="I1468">
        <v>1</v>
      </c>
      <c r="J1468">
        <v>1</v>
      </c>
      <c r="K1468">
        <v>1</v>
      </c>
      <c r="L1468">
        <v>3</v>
      </c>
      <c r="M1468">
        <v>1</v>
      </c>
      <c r="N1468">
        <v>0</v>
      </c>
      <c r="O1468">
        <v>2</v>
      </c>
      <c r="P1468">
        <v>1</v>
      </c>
      <c r="Q1468">
        <v>1</v>
      </c>
      <c r="R1468">
        <v>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38</v>
      </c>
      <c r="AF1468">
        <v>1</v>
      </c>
      <c r="AG1468">
        <v>0</v>
      </c>
      <c r="AH1468" t="b">
        <v>1</v>
      </c>
    </row>
    <row r="1469" spans="1:34" x14ac:dyDescent="0.25">
      <c r="A1469" t="s">
        <v>1284</v>
      </c>
      <c r="B1469" t="s">
        <v>1285</v>
      </c>
      <c r="C1469" t="s">
        <v>1358</v>
      </c>
      <c r="D1469" t="b">
        <v>0</v>
      </c>
      <c r="E1469">
        <v>997</v>
      </c>
      <c r="F1469">
        <v>2</v>
      </c>
      <c r="G1469">
        <v>18</v>
      </c>
      <c r="H1469">
        <v>14</v>
      </c>
      <c r="I1469">
        <v>4</v>
      </c>
      <c r="J1469">
        <v>5</v>
      </c>
      <c r="K1469">
        <v>4</v>
      </c>
      <c r="L1469">
        <v>14</v>
      </c>
      <c r="M1469">
        <v>1</v>
      </c>
      <c r="N1469">
        <v>2</v>
      </c>
      <c r="O1469">
        <v>1</v>
      </c>
      <c r="P1469">
        <v>4</v>
      </c>
      <c r="Q1469">
        <v>3</v>
      </c>
      <c r="R1469">
        <v>3</v>
      </c>
      <c r="S1469">
        <v>0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4</v>
      </c>
      <c r="Z1469">
        <v>0</v>
      </c>
      <c r="AA1469">
        <v>2</v>
      </c>
      <c r="AB1469">
        <v>0</v>
      </c>
      <c r="AC1469">
        <v>0</v>
      </c>
      <c r="AD1469">
        <v>0</v>
      </c>
      <c r="AE1469">
        <v>26</v>
      </c>
      <c r="AF1469">
        <v>1</v>
      </c>
      <c r="AG1469">
        <v>0</v>
      </c>
      <c r="AH1469" t="b">
        <v>1</v>
      </c>
    </row>
    <row r="1470" spans="1:34" x14ac:dyDescent="0.25">
      <c r="A1470" t="s">
        <v>1284</v>
      </c>
      <c r="B1470" t="s">
        <v>1285</v>
      </c>
      <c r="C1470" t="s">
        <v>1359</v>
      </c>
      <c r="D1470" t="b">
        <v>0</v>
      </c>
      <c r="E1470">
        <v>447</v>
      </c>
      <c r="F1470">
        <v>0</v>
      </c>
      <c r="G1470">
        <v>17</v>
      </c>
      <c r="H1470">
        <v>17</v>
      </c>
      <c r="I1470">
        <v>0</v>
      </c>
      <c r="J1470">
        <v>2</v>
      </c>
      <c r="K1470">
        <v>1</v>
      </c>
      <c r="L1470">
        <v>8</v>
      </c>
      <c r="M1470">
        <v>1</v>
      </c>
      <c r="N1470">
        <v>2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34</v>
      </c>
      <c r="AF1470">
        <v>1</v>
      </c>
      <c r="AG1470">
        <v>0</v>
      </c>
      <c r="AH1470" t="b">
        <v>1</v>
      </c>
    </row>
    <row r="1471" spans="1:34" x14ac:dyDescent="0.25">
      <c r="A1471" t="s">
        <v>1284</v>
      </c>
      <c r="B1471" t="s">
        <v>1285</v>
      </c>
      <c r="C1471" t="s">
        <v>455</v>
      </c>
      <c r="D1471" t="b">
        <v>0</v>
      </c>
      <c r="E1471">
        <v>1036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3</v>
      </c>
      <c r="M1471">
        <v>0</v>
      </c>
      <c r="N1471">
        <v>0</v>
      </c>
      <c r="O1471">
        <v>2</v>
      </c>
      <c r="P1471">
        <v>1</v>
      </c>
      <c r="Q1471">
        <v>1</v>
      </c>
      <c r="R1471">
        <v>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24</v>
      </c>
      <c r="AF1471">
        <v>1</v>
      </c>
      <c r="AG1471">
        <v>0</v>
      </c>
      <c r="AH1471" t="b">
        <v>1</v>
      </c>
    </row>
    <row r="1472" spans="1:34" x14ac:dyDescent="0.25">
      <c r="A1472" t="s">
        <v>1284</v>
      </c>
      <c r="B1472" t="s">
        <v>1285</v>
      </c>
      <c r="C1472" t="s">
        <v>1360</v>
      </c>
      <c r="D1472" t="b">
        <v>0</v>
      </c>
      <c r="E1472">
        <v>1451</v>
      </c>
      <c r="F1472">
        <v>1</v>
      </c>
      <c r="G1472">
        <v>13</v>
      </c>
      <c r="H1472">
        <v>12</v>
      </c>
      <c r="I1472">
        <v>1</v>
      </c>
      <c r="J1472">
        <v>1</v>
      </c>
      <c r="K1472">
        <v>1</v>
      </c>
      <c r="L1472">
        <v>3</v>
      </c>
      <c r="M1472">
        <v>1</v>
      </c>
      <c r="N1472">
        <v>0</v>
      </c>
      <c r="O1472">
        <v>2</v>
      </c>
      <c r="P1472">
        <v>1</v>
      </c>
      <c r="Q1472">
        <v>1</v>
      </c>
      <c r="R1472">
        <v>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34</v>
      </c>
      <c r="AF1472">
        <v>1</v>
      </c>
      <c r="AG1472">
        <v>0</v>
      </c>
      <c r="AH1472" t="b">
        <v>1</v>
      </c>
    </row>
    <row r="1473" spans="1:34" x14ac:dyDescent="0.25">
      <c r="A1473" t="s">
        <v>1284</v>
      </c>
      <c r="B1473" t="s">
        <v>1285</v>
      </c>
      <c r="C1473" t="s">
        <v>1361</v>
      </c>
      <c r="D1473" t="b">
        <v>0</v>
      </c>
      <c r="E1473">
        <v>2436</v>
      </c>
      <c r="F1473">
        <v>1</v>
      </c>
      <c r="G1473">
        <v>17</v>
      </c>
      <c r="H1473">
        <v>16</v>
      </c>
      <c r="I1473">
        <v>1</v>
      </c>
      <c r="J1473">
        <v>2</v>
      </c>
      <c r="K1473">
        <v>1</v>
      </c>
      <c r="L1473">
        <v>7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2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16</v>
      </c>
      <c r="AF1473">
        <v>1</v>
      </c>
      <c r="AG1473">
        <v>0</v>
      </c>
      <c r="AH1473" t="b">
        <v>1</v>
      </c>
    </row>
    <row r="1474" spans="1:34" x14ac:dyDescent="0.25">
      <c r="A1474" t="s">
        <v>1284</v>
      </c>
      <c r="B1474" t="s">
        <v>1285</v>
      </c>
      <c r="C1474" t="s">
        <v>1362</v>
      </c>
      <c r="D1474" t="b">
        <v>0</v>
      </c>
      <c r="E1474">
        <v>1795</v>
      </c>
      <c r="F1474">
        <v>1</v>
      </c>
      <c r="G1474">
        <v>2</v>
      </c>
      <c r="H1474">
        <v>1</v>
      </c>
      <c r="I1474">
        <v>1</v>
      </c>
      <c r="J1474">
        <v>2</v>
      </c>
      <c r="K1474">
        <v>1</v>
      </c>
      <c r="L1474">
        <v>6</v>
      </c>
      <c r="M1474">
        <v>0</v>
      </c>
      <c r="N1474">
        <v>0</v>
      </c>
      <c r="O1474">
        <v>2</v>
      </c>
      <c r="P1474">
        <v>1</v>
      </c>
      <c r="Q1474">
        <v>1</v>
      </c>
      <c r="R1474">
        <v>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30</v>
      </c>
      <c r="AF1474">
        <v>1</v>
      </c>
      <c r="AG1474">
        <v>0</v>
      </c>
      <c r="AH1474" t="b">
        <v>1</v>
      </c>
    </row>
    <row r="1475" spans="1:34" x14ac:dyDescent="0.25">
      <c r="A1475" t="s">
        <v>1284</v>
      </c>
      <c r="B1475" t="s">
        <v>1285</v>
      </c>
      <c r="C1475" t="s">
        <v>1363</v>
      </c>
      <c r="D1475" t="b">
        <v>0</v>
      </c>
      <c r="E1475">
        <v>1598</v>
      </c>
      <c r="F1475">
        <v>1</v>
      </c>
      <c r="G1475">
        <v>26</v>
      </c>
      <c r="H1475">
        <v>25</v>
      </c>
      <c r="I1475">
        <v>1</v>
      </c>
      <c r="J1475">
        <v>1</v>
      </c>
      <c r="K1475">
        <v>1</v>
      </c>
      <c r="L1475">
        <v>3</v>
      </c>
      <c r="M1475">
        <v>1</v>
      </c>
      <c r="N1475">
        <v>0</v>
      </c>
      <c r="O1475">
        <v>2</v>
      </c>
      <c r="P1475">
        <v>1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23</v>
      </c>
      <c r="AF1475">
        <v>1</v>
      </c>
      <c r="AG1475">
        <v>0</v>
      </c>
      <c r="AH1475" t="b">
        <v>1</v>
      </c>
    </row>
    <row r="1476" spans="1:34" x14ac:dyDescent="0.25">
      <c r="A1476" t="s">
        <v>1284</v>
      </c>
      <c r="B1476" t="s">
        <v>1285</v>
      </c>
      <c r="C1476" t="s">
        <v>1364</v>
      </c>
      <c r="D1476" t="b">
        <v>0</v>
      </c>
      <c r="E1476">
        <v>1918</v>
      </c>
      <c r="F1476">
        <v>2</v>
      </c>
      <c r="G1476">
        <v>5</v>
      </c>
      <c r="H1476">
        <v>4</v>
      </c>
      <c r="I1476">
        <v>1</v>
      </c>
      <c r="J1476">
        <v>1</v>
      </c>
      <c r="K1476">
        <v>1</v>
      </c>
      <c r="L1476">
        <v>3</v>
      </c>
      <c r="M1476">
        <v>1</v>
      </c>
      <c r="N1476">
        <v>0</v>
      </c>
      <c r="O1476">
        <v>2</v>
      </c>
      <c r="P1476">
        <v>1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23</v>
      </c>
      <c r="AF1476">
        <v>1</v>
      </c>
      <c r="AG1476">
        <v>0</v>
      </c>
      <c r="AH1476" t="b">
        <v>1</v>
      </c>
    </row>
    <row r="1477" spans="1:34" x14ac:dyDescent="0.25">
      <c r="A1477" t="s">
        <v>1284</v>
      </c>
      <c r="B1477" t="s">
        <v>1285</v>
      </c>
      <c r="C1477" t="s">
        <v>1365</v>
      </c>
      <c r="D1477" t="b">
        <v>0</v>
      </c>
      <c r="E1477">
        <v>1992</v>
      </c>
      <c r="F1477">
        <v>2</v>
      </c>
      <c r="G1477">
        <v>5</v>
      </c>
      <c r="H1477">
        <v>4</v>
      </c>
      <c r="I1477">
        <v>1</v>
      </c>
      <c r="J1477">
        <v>1</v>
      </c>
      <c r="K1477">
        <v>1</v>
      </c>
      <c r="L1477">
        <v>3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15</v>
      </c>
      <c r="AF1477">
        <v>1</v>
      </c>
      <c r="AG1477">
        <v>0</v>
      </c>
      <c r="AH1477" t="b">
        <v>1</v>
      </c>
    </row>
    <row r="1478" spans="1:34" x14ac:dyDescent="0.25">
      <c r="A1478" t="s">
        <v>1284</v>
      </c>
      <c r="B1478" t="s">
        <v>1285</v>
      </c>
      <c r="C1478" t="s">
        <v>1366</v>
      </c>
      <c r="D1478" t="b">
        <v>0</v>
      </c>
      <c r="E1478">
        <v>736</v>
      </c>
      <c r="F1478">
        <v>1</v>
      </c>
      <c r="G1478">
        <v>3</v>
      </c>
      <c r="H1478">
        <v>2</v>
      </c>
      <c r="I1478">
        <v>1</v>
      </c>
      <c r="J1478">
        <v>2</v>
      </c>
      <c r="K1478">
        <v>2</v>
      </c>
      <c r="L1478">
        <v>6</v>
      </c>
      <c r="M1478">
        <v>0</v>
      </c>
      <c r="N1478">
        <v>0</v>
      </c>
      <c r="O1478">
        <v>3</v>
      </c>
      <c r="P1478">
        <v>2</v>
      </c>
      <c r="Q1478">
        <v>1</v>
      </c>
      <c r="R1478">
        <v>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20</v>
      </c>
      <c r="AF1478">
        <v>1</v>
      </c>
      <c r="AG1478">
        <v>0</v>
      </c>
      <c r="AH1478" t="b">
        <v>1</v>
      </c>
    </row>
    <row r="1479" spans="1:34" x14ac:dyDescent="0.25">
      <c r="A1479" t="s">
        <v>1284</v>
      </c>
      <c r="B1479" t="s">
        <v>1285</v>
      </c>
      <c r="C1479" t="s">
        <v>1367</v>
      </c>
      <c r="D1479" t="b">
        <v>0</v>
      </c>
      <c r="E1479">
        <v>2529</v>
      </c>
      <c r="F1479">
        <v>3</v>
      </c>
      <c r="G1479">
        <v>4</v>
      </c>
      <c r="H1479">
        <v>3</v>
      </c>
      <c r="I1479">
        <v>1</v>
      </c>
      <c r="J1479">
        <v>26</v>
      </c>
      <c r="K1479">
        <v>1</v>
      </c>
      <c r="L1479">
        <v>84</v>
      </c>
      <c r="M1479">
        <v>1</v>
      </c>
      <c r="N1479">
        <v>1</v>
      </c>
      <c r="O1479">
        <v>4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</v>
      </c>
      <c r="X1479">
        <v>20</v>
      </c>
      <c r="Y1479">
        <v>26</v>
      </c>
      <c r="Z1479">
        <v>76</v>
      </c>
      <c r="AA1479">
        <v>1</v>
      </c>
      <c r="AB1479">
        <v>0</v>
      </c>
      <c r="AC1479">
        <v>0</v>
      </c>
      <c r="AD1479">
        <v>0</v>
      </c>
      <c r="AE1479">
        <v>28</v>
      </c>
      <c r="AF1479">
        <v>4</v>
      </c>
      <c r="AG1479">
        <v>0</v>
      </c>
      <c r="AH1479" t="b">
        <v>1</v>
      </c>
    </row>
    <row r="1480" spans="1:34" x14ac:dyDescent="0.25">
      <c r="A1480" t="s">
        <v>1284</v>
      </c>
      <c r="B1480" t="s">
        <v>1285</v>
      </c>
      <c r="C1480" t="s">
        <v>1368</v>
      </c>
      <c r="D1480" t="b">
        <v>0</v>
      </c>
      <c r="E1480">
        <v>709</v>
      </c>
      <c r="F1480">
        <v>0</v>
      </c>
      <c r="G1480">
        <v>3</v>
      </c>
      <c r="H1480">
        <v>3</v>
      </c>
      <c r="I1480">
        <v>0</v>
      </c>
      <c r="J1480">
        <v>1</v>
      </c>
      <c r="K1480">
        <v>1</v>
      </c>
      <c r="L1480">
        <v>3</v>
      </c>
      <c r="M1480">
        <v>1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20</v>
      </c>
      <c r="AF1480">
        <v>1</v>
      </c>
      <c r="AG1480">
        <v>0</v>
      </c>
      <c r="AH1480" t="b">
        <v>1</v>
      </c>
    </row>
    <row r="1481" spans="1:34" x14ac:dyDescent="0.25">
      <c r="A1481" t="s">
        <v>1284</v>
      </c>
      <c r="B1481" t="s">
        <v>1285</v>
      </c>
      <c r="C1481" t="s">
        <v>1369</v>
      </c>
      <c r="D1481" t="b">
        <v>0</v>
      </c>
      <c r="E1481">
        <v>844</v>
      </c>
      <c r="F1481">
        <v>2</v>
      </c>
      <c r="G1481">
        <v>9</v>
      </c>
      <c r="H1481">
        <v>5</v>
      </c>
      <c r="I1481">
        <v>4</v>
      </c>
      <c r="J1481">
        <v>5</v>
      </c>
      <c r="K1481">
        <v>4</v>
      </c>
      <c r="L1481">
        <v>14</v>
      </c>
      <c r="M1481">
        <v>1</v>
      </c>
      <c r="N1481">
        <v>2</v>
      </c>
      <c r="O1481">
        <v>1</v>
      </c>
      <c r="P1481">
        <v>4</v>
      </c>
      <c r="Q1481">
        <v>3</v>
      </c>
      <c r="R1481">
        <v>3</v>
      </c>
      <c r="S1481">
        <v>0</v>
      </c>
      <c r="T1481">
        <v>3</v>
      </c>
      <c r="U1481">
        <v>0</v>
      </c>
      <c r="V1481">
        <v>0</v>
      </c>
      <c r="W1481">
        <v>0</v>
      </c>
      <c r="X1481">
        <v>0</v>
      </c>
      <c r="Y1481">
        <v>4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26</v>
      </c>
      <c r="AF1481">
        <v>1</v>
      </c>
      <c r="AG1481">
        <v>0</v>
      </c>
      <c r="AH1481" t="b">
        <v>1</v>
      </c>
    </row>
    <row r="1482" spans="1:34" x14ac:dyDescent="0.25">
      <c r="A1482" t="s">
        <v>1284</v>
      </c>
      <c r="B1482" t="s">
        <v>1285</v>
      </c>
      <c r="C1482" t="s">
        <v>1370</v>
      </c>
      <c r="D1482" t="b">
        <v>0</v>
      </c>
      <c r="E1482">
        <v>2374</v>
      </c>
      <c r="F1482">
        <v>1</v>
      </c>
      <c r="G1482">
        <v>17</v>
      </c>
      <c r="H1482">
        <v>16</v>
      </c>
      <c r="I1482">
        <v>1</v>
      </c>
      <c r="J1482">
        <v>2</v>
      </c>
      <c r="K1482">
        <v>1</v>
      </c>
      <c r="L1482">
        <v>7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2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16</v>
      </c>
      <c r="AF1482">
        <v>1</v>
      </c>
      <c r="AG1482">
        <v>0</v>
      </c>
      <c r="AH1482" t="b">
        <v>1</v>
      </c>
    </row>
    <row r="1483" spans="1:34" x14ac:dyDescent="0.25">
      <c r="A1483" t="s">
        <v>1284</v>
      </c>
      <c r="B1483" t="s">
        <v>1285</v>
      </c>
      <c r="C1483" t="s">
        <v>1371</v>
      </c>
      <c r="D1483" t="b">
        <v>0</v>
      </c>
      <c r="E1483">
        <v>967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3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23</v>
      </c>
      <c r="AF1483">
        <v>1</v>
      </c>
      <c r="AG1483">
        <v>0</v>
      </c>
      <c r="AH1483" t="b">
        <v>1</v>
      </c>
    </row>
    <row r="1484" spans="1:34" x14ac:dyDescent="0.25">
      <c r="A1484" t="s">
        <v>1284</v>
      </c>
      <c r="B1484" t="s">
        <v>1285</v>
      </c>
      <c r="C1484" t="s">
        <v>1372</v>
      </c>
      <c r="D1484" t="b">
        <v>0</v>
      </c>
      <c r="E1484">
        <v>2207</v>
      </c>
      <c r="F1484">
        <v>1</v>
      </c>
      <c r="G1484">
        <v>2</v>
      </c>
      <c r="H1484">
        <v>1</v>
      </c>
      <c r="I1484">
        <v>1</v>
      </c>
      <c r="J1484">
        <v>2</v>
      </c>
      <c r="K1484">
        <v>2</v>
      </c>
      <c r="L1484">
        <v>6</v>
      </c>
      <c r="M1484">
        <v>0</v>
      </c>
      <c r="N1484">
        <v>0</v>
      </c>
      <c r="O1484">
        <v>3</v>
      </c>
      <c r="P1484">
        <v>2</v>
      </c>
      <c r="Q1484">
        <v>1</v>
      </c>
      <c r="R1484">
        <v>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26</v>
      </c>
      <c r="AF1484">
        <v>1</v>
      </c>
      <c r="AG1484">
        <v>0</v>
      </c>
      <c r="AH1484" t="b">
        <v>1</v>
      </c>
    </row>
    <row r="1485" spans="1:34" x14ac:dyDescent="0.25">
      <c r="A1485" t="s">
        <v>1284</v>
      </c>
      <c r="B1485" t="s">
        <v>1285</v>
      </c>
      <c r="C1485" t="s">
        <v>1373</v>
      </c>
      <c r="D1485" t="b">
        <v>0</v>
      </c>
      <c r="E1485">
        <v>1980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3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15</v>
      </c>
      <c r="AF1485">
        <v>1</v>
      </c>
      <c r="AG1485">
        <v>0</v>
      </c>
      <c r="AH1485" t="b">
        <v>1</v>
      </c>
    </row>
    <row r="1486" spans="1:34" x14ac:dyDescent="0.25">
      <c r="A1486" t="s">
        <v>1284</v>
      </c>
      <c r="B1486" t="s">
        <v>1285</v>
      </c>
      <c r="C1486" t="s">
        <v>1374</v>
      </c>
      <c r="D1486" t="b">
        <v>0</v>
      </c>
      <c r="E1486">
        <v>1187</v>
      </c>
      <c r="F1486">
        <v>1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3</v>
      </c>
      <c r="M1486">
        <v>0</v>
      </c>
      <c r="N1486">
        <v>0</v>
      </c>
      <c r="O1486">
        <v>2</v>
      </c>
      <c r="P1486">
        <v>1</v>
      </c>
      <c r="Q1486">
        <v>1</v>
      </c>
      <c r="R1486">
        <v>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22</v>
      </c>
      <c r="AF1486">
        <v>1</v>
      </c>
      <c r="AG1486">
        <v>0</v>
      </c>
      <c r="AH1486" t="b">
        <v>1</v>
      </c>
    </row>
    <row r="1487" spans="1:34" x14ac:dyDescent="0.25">
      <c r="A1487" t="s">
        <v>1284</v>
      </c>
      <c r="B1487" t="s">
        <v>1285</v>
      </c>
      <c r="C1487" t="s">
        <v>1375</v>
      </c>
      <c r="D1487" t="b">
        <v>0</v>
      </c>
      <c r="E1487">
        <v>650</v>
      </c>
      <c r="F1487">
        <v>1</v>
      </c>
      <c r="G1487">
        <v>2</v>
      </c>
      <c r="H1487">
        <v>1</v>
      </c>
      <c r="I1487">
        <v>1</v>
      </c>
      <c r="J1487">
        <v>2</v>
      </c>
      <c r="K1487">
        <v>1</v>
      </c>
      <c r="L1487">
        <v>6</v>
      </c>
      <c r="M1487">
        <v>0</v>
      </c>
      <c r="N1487">
        <v>0</v>
      </c>
      <c r="O1487">
        <v>2</v>
      </c>
      <c r="P1487">
        <v>1</v>
      </c>
      <c r="Q1487">
        <v>1</v>
      </c>
      <c r="R1487">
        <v>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22</v>
      </c>
      <c r="AF1487">
        <v>1</v>
      </c>
      <c r="AG1487">
        <v>0</v>
      </c>
      <c r="AH1487" t="b">
        <v>1</v>
      </c>
    </row>
    <row r="1488" spans="1:34" x14ac:dyDescent="0.25">
      <c r="A1488" t="s">
        <v>1284</v>
      </c>
      <c r="B1488" t="s">
        <v>1285</v>
      </c>
      <c r="C1488" t="s">
        <v>1376</v>
      </c>
      <c r="D1488" t="b">
        <v>0</v>
      </c>
      <c r="E1488">
        <v>2403</v>
      </c>
      <c r="F1488">
        <v>1</v>
      </c>
      <c r="G1488">
        <v>1</v>
      </c>
      <c r="H1488">
        <v>0</v>
      </c>
      <c r="I1488">
        <v>1</v>
      </c>
      <c r="J1488">
        <v>1</v>
      </c>
      <c r="K1488">
        <v>2</v>
      </c>
      <c r="L1488">
        <v>4</v>
      </c>
      <c r="M1488">
        <v>0</v>
      </c>
      <c r="N1488">
        <v>0</v>
      </c>
      <c r="O1488">
        <v>2</v>
      </c>
      <c r="P1488">
        <v>2</v>
      </c>
      <c r="Q1488">
        <v>1</v>
      </c>
      <c r="R1488">
        <v>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24</v>
      </c>
      <c r="AF1488">
        <v>1</v>
      </c>
      <c r="AG1488">
        <v>0</v>
      </c>
      <c r="AH1488" t="b">
        <v>1</v>
      </c>
    </row>
    <row r="1489" spans="1:34" x14ac:dyDescent="0.25">
      <c r="A1489" t="s">
        <v>1284</v>
      </c>
      <c r="B1489" t="s">
        <v>1285</v>
      </c>
      <c r="C1489" t="s">
        <v>1377</v>
      </c>
      <c r="D1489" t="b">
        <v>0</v>
      </c>
      <c r="E1489">
        <v>2119</v>
      </c>
      <c r="F1489">
        <v>3</v>
      </c>
      <c r="G1489">
        <v>3</v>
      </c>
      <c r="H1489">
        <v>1</v>
      </c>
      <c r="I1489">
        <v>2</v>
      </c>
      <c r="J1489">
        <v>2</v>
      </c>
      <c r="K1489">
        <v>2</v>
      </c>
      <c r="L1489">
        <v>7</v>
      </c>
      <c r="M1489">
        <v>0</v>
      </c>
      <c r="N1489">
        <v>0</v>
      </c>
      <c r="O1489">
        <v>2</v>
      </c>
      <c r="P1489">
        <v>2</v>
      </c>
      <c r="Q1489">
        <v>1</v>
      </c>
      <c r="R1489">
        <v>2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25</v>
      </c>
      <c r="AF1489">
        <v>1</v>
      </c>
      <c r="AG1489">
        <v>0</v>
      </c>
      <c r="AH1489" t="b">
        <v>1</v>
      </c>
    </row>
    <row r="1490" spans="1:34" x14ac:dyDescent="0.25">
      <c r="A1490" t="s">
        <v>1284</v>
      </c>
      <c r="B1490" t="s">
        <v>1285</v>
      </c>
      <c r="C1490" t="s">
        <v>1378</v>
      </c>
      <c r="D1490" t="b">
        <v>0</v>
      </c>
      <c r="E1490">
        <v>2249</v>
      </c>
      <c r="F1490">
        <v>1</v>
      </c>
      <c r="G1490">
        <v>2</v>
      </c>
      <c r="H1490">
        <v>1</v>
      </c>
      <c r="I1490">
        <v>1</v>
      </c>
      <c r="J1490">
        <v>2</v>
      </c>
      <c r="K1490">
        <v>1</v>
      </c>
      <c r="L1490">
        <v>6</v>
      </c>
      <c r="M1490">
        <v>0</v>
      </c>
      <c r="N1490">
        <v>0</v>
      </c>
      <c r="O1490">
        <v>2</v>
      </c>
      <c r="P1490">
        <v>1</v>
      </c>
      <c r="Q1490">
        <v>1</v>
      </c>
      <c r="R1490">
        <v>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23</v>
      </c>
      <c r="AF1490">
        <v>1</v>
      </c>
      <c r="AG1490">
        <v>0</v>
      </c>
      <c r="AH1490" t="b">
        <v>1</v>
      </c>
    </row>
    <row r="1491" spans="1:34" x14ac:dyDescent="0.25">
      <c r="A1491" t="s">
        <v>1284</v>
      </c>
      <c r="B1491" t="s">
        <v>1285</v>
      </c>
      <c r="C1491" t="s">
        <v>1379</v>
      </c>
      <c r="D1491" t="b">
        <v>0</v>
      </c>
      <c r="E1491">
        <v>538</v>
      </c>
      <c r="F1491">
        <v>2</v>
      </c>
      <c r="G1491">
        <v>3</v>
      </c>
      <c r="H1491">
        <v>1</v>
      </c>
      <c r="I1491">
        <v>2</v>
      </c>
      <c r="J1491">
        <v>2</v>
      </c>
      <c r="K1491">
        <v>1</v>
      </c>
      <c r="L1491">
        <v>7</v>
      </c>
      <c r="M1491">
        <v>0</v>
      </c>
      <c r="N1491">
        <v>1</v>
      </c>
      <c r="O1491">
        <v>2</v>
      </c>
      <c r="P1491">
        <v>1</v>
      </c>
      <c r="Q1491">
        <v>1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2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20</v>
      </c>
      <c r="AF1491">
        <v>1</v>
      </c>
      <c r="AG1491">
        <v>0</v>
      </c>
      <c r="AH1491" t="b">
        <v>1</v>
      </c>
    </row>
    <row r="1492" spans="1:34" x14ac:dyDescent="0.25">
      <c r="A1492" t="s">
        <v>1284</v>
      </c>
      <c r="B1492" t="s">
        <v>1285</v>
      </c>
      <c r="C1492" t="s">
        <v>1380</v>
      </c>
      <c r="D1492" t="b">
        <v>0</v>
      </c>
      <c r="E1492">
        <v>1583</v>
      </c>
      <c r="F1492">
        <v>0</v>
      </c>
      <c r="G1492">
        <v>1</v>
      </c>
      <c r="H1492">
        <v>1</v>
      </c>
      <c r="I1492">
        <v>0</v>
      </c>
      <c r="J1492">
        <v>1</v>
      </c>
      <c r="K1492">
        <v>0</v>
      </c>
      <c r="L1492">
        <v>3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21</v>
      </c>
      <c r="AF1492">
        <v>1</v>
      </c>
      <c r="AG1492">
        <v>0</v>
      </c>
      <c r="AH1492" t="b">
        <v>1</v>
      </c>
    </row>
    <row r="1493" spans="1:34" x14ac:dyDescent="0.25">
      <c r="A1493" t="s">
        <v>1284</v>
      </c>
      <c r="B1493" t="s">
        <v>1285</v>
      </c>
      <c r="C1493" t="s">
        <v>1381</v>
      </c>
      <c r="D1493" t="b">
        <v>0</v>
      </c>
      <c r="E1493">
        <v>763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3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9</v>
      </c>
      <c r="AF1493">
        <v>1</v>
      </c>
      <c r="AG1493">
        <v>0</v>
      </c>
      <c r="AH1493" t="b">
        <v>1</v>
      </c>
    </row>
    <row r="1494" spans="1:34" x14ac:dyDescent="0.25">
      <c r="A1494" t="s">
        <v>1284</v>
      </c>
      <c r="B1494" t="s">
        <v>1285</v>
      </c>
      <c r="C1494" t="s">
        <v>77</v>
      </c>
      <c r="D1494" t="b">
        <v>0</v>
      </c>
      <c r="E1494">
        <v>2710</v>
      </c>
      <c r="F1494">
        <v>3</v>
      </c>
      <c r="G1494">
        <v>4</v>
      </c>
      <c r="H1494">
        <v>0</v>
      </c>
      <c r="I1494">
        <v>4</v>
      </c>
      <c r="J1494">
        <v>47</v>
      </c>
      <c r="K1494">
        <v>6</v>
      </c>
      <c r="L1494">
        <v>142</v>
      </c>
      <c r="M1494">
        <v>47</v>
      </c>
      <c r="N1494">
        <v>1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14</v>
      </c>
      <c r="U1494">
        <v>0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18</v>
      </c>
      <c r="AF1494">
        <v>1</v>
      </c>
      <c r="AG1494">
        <v>0</v>
      </c>
      <c r="AH1494" t="b">
        <v>1</v>
      </c>
    </row>
    <row r="1495" spans="1:34" x14ac:dyDescent="0.25">
      <c r="A1495" t="s">
        <v>1284</v>
      </c>
      <c r="B1495" t="s">
        <v>1285</v>
      </c>
      <c r="C1495" t="s">
        <v>1382</v>
      </c>
      <c r="D1495" t="b">
        <v>0</v>
      </c>
      <c r="E1495">
        <v>1857</v>
      </c>
      <c r="F1495">
        <v>1</v>
      </c>
      <c r="G1495">
        <v>2</v>
      </c>
      <c r="H1495">
        <v>1</v>
      </c>
      <c r="I1495">
        <v>1</v>
      </c>
      <c r="J1495">
        <v>2</v>
      </c>
      <c r="K1495">
        <v>2</v>
      </c>
      <c r="L1495">
        <v>6</v>
      </c>
      <c r="M1495">
        <v>0</v>
      </c>
      <c r="N1495">
        <v>0</v>
      </c>
      <c r="O1495">
        <v>3</v>
      </c>
      <c r="P1495">
        <v>2</v>
      </c>
      <c r="Q1495">
        <v>1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33</v>
      </c>
      <c r="AF1495">
        <v>1</v>
      </c>
      <c r="AG1495">
        <v>0</v>
      </c>
      <c r="AH1495" t="b">
        <v>1</v>
      </c>
    </row>
    <row r="1496" spans="1:34" x14ac:dyDescent="0.25">
      <c r="A1496" t="s">
        <v>1284</v>
      </c>
      <c r="B1496" t="s">
        <v>1285</v>
      </c>
      <c r="C1496" t="s">
        <v>179</v>
      </c>
      <c r="D1496" t="b">
        <v>0</v>
      </c>
      <c r="E1496">
        <v>3007</v>
      </c>
      <c r="F1496">
        <v>1</v>
      </c>
      <c r="G1496">
        <v>5</v>
      </c>
      <c r="H1496">
        <v>0</v>
      </c>
      <c r="I1496">
        <v>5</v>
      </c>
      <c r="J1496">
        <v>1</v>
      </c>
      <c r="K1496">
        <v>6</v>
      </c>
      <c r="L1496">
        <v>19</v>
      </c>
      <c r="M1496">
        <v>0</v>
      </c>
      <c r="N1496">
        <v>0</v>
      </c>
      <c r="O1496">
        <v>1</v>
      </c>
      <c r="P1496">
        <v>6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15</v>
      </c>
      <c r="AF1496">
        <v>2</v>
      </c>
      <c r="AG1496">
        <v>0</v>
      </c>
      <c r="AH1496" t="b">
        <v>1</v>
      </c>
    </row>
    <row r="1497" spans="1:34" x14ac:dyDescent="0.25">
      <c r="A1497" t="s">
        <v>1284</v>
      </c>
      <c r="B1497" t="s">
        <v>1285</v>
      </c>
      <c r="C1497" t="s">
        <v>1383</v>
      </c>
      <c r="D1497" t="b">
        <v>0</v>
      </c>
      <c r="E1497">
        <v>1107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3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23</v>
      </c>
      <c r="AF1497">
        <v>1</v>
      </c>
      <c r="AG1497">
        <v>0</v>
      </c>
      <c r="AH1497" t="b">
        <v>1</v>
      </c>
    </row>
    <row r="1498" spans="1:34" x14ac:dyDescent="0.25">
      <c r="A1498" t="s">
        <v>1284</v>
      </c>
      <c r="B1498" t="s">
        <v>1285</v>
      </c>
      <c r="C1498" t="s">
        <v>1384</v>
      </c>
      <c r="D1498" t="b">
        <v>0</v>
      </c>
      <c r="E1498">
        <v>2423</v>
      </c>
      <c r="F1498">
        <v>2</v>
      </c>
      <c r="G1498">
        <v>2</v>
      </c>
      <c r="H1498">
        <v>0</v>
      </c>
      <c r="I1498">
        <v>2</v>
      </c>
      <c r="J1498">
        <v>1</v>
      </c>
      <c r="K1498">
        <v>2</v>
      </c>
      <c r="L1498">
        <v>5</v>
      </c>
      <c r="M1498">
        <v>0</v>
      </c>
      <c r="N1498">
        <v>0</v>
      </c>
      <c r="O1498">
        <v>1</v>
      </c>
      <c r="P1498">
        <v>2</v>
      </c>
      <c r="Q1498">
        <v>1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22</v>
      </c>
      <c r="AF1498">
        <v>1</v>
      </c>
      <c r="AG1498">
        <v>0</v>
      </c>
      <c r="AH1498" t="b">
        <v>1</v>
      </c>
    </row>
    <row r="1499" spans="1:34" x14ac:dyDescent="0.25">
      <c r="A1499" t="s">
        <v>1284</v>
      </c>
      <c r="B1499" t="s">
        <v>1285</v>
      </c>
      <c r="C1499" t="s">
        <v>1385</v>
      </c>
      <c r="D1499" t="b">
        <v>0</v>
      </c>
      <c r="E1499">
        <v>1282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3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21</v>
      </c>
      <c r="AF1499">
        <v>1</v>
      </c>
      <c r="AG1499">
        <v>0</v>
      </c>
      <c r="AH1499" t="b">
        <v>1</v>
      </c>
    </row>
    <row r="1500" spans="1:34" x14ac:dyDescent="0.25">
      <c r="A1500" t="s">
        <v>1284</v>
      </c>
      <c r="B1500" t="s">
        <v>1285</v>
      </c>
      <c r="C1500" t="s">
        <v>1386</v>
      </c>
      <c r="D1500" t="b">
        <v>0</v>
      </c>
      <c r="E1500">
        <v>1871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3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13</v>
      </c>
      <c r="AF1500">
        <v>1</v>
      </c>
      <c r="AG1500">
        <v>0</v>
      </c>
      <c r="AH1500" t="b">
        <v>1</v>
      </c>
    </row>
    <row r="1501" spans="1:34" x14ac:dyDescent="0.25">
      <c r="A1501" t="s">
        <v>1284</v>
      </c>
      <c r="B1501" t="s">
        <v>1285</v>
      </c>
      <c r="C1501" t="s">
        <v>1387</v>
      </c>
      <c r="D1501" t="b">
        <v>0</v>
      </c>
      <c r="E1501">
        <v>2350</v>
      </c>
      <c r="F1501">
        <v>0</v>
      </c>
      <c r="G1501">
        <v>1</v>
      </c>
      <c r="H1501">
        <v>1</v>
      </c>
      <c r="I1501">
        <v>0</v>
      </c>
      <c r="J1501">
        <v>1</v>
      </c>
      <c r="K1501">
        <v>0</v>
      </c>
      <c r="L1501">
        <v>3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24</v>
      </c>
      <c r="AF1501">
        <v>4</v>
      </c>
      <c r="AG1501">
        <v>0</v>
      </c>
      <c r="AH1501" t="b">
        <v>1</v>
      </c>
    </row>
    <row r="1502" spans="1:34" x14ac:dyDescent="0.25">
      <c r="A1502" t="s">
        <v>1284</v>
      </c>
      <c r="B1502" t="s">
        <v>1285</v>
      </c>
      <c r="C1502" t="s">
        <v>1388</v>
      </c>
      <c r="D1502" t="b">
        <v>0</v>
      </c>
      <c r="E1502">
        <v>2465</v>
      </c>
      <c r="F1502">
        <v>1</v>
      </c>
      <c r="G1502">
        <v>1</v>
      </c>
      <c r="H1502">
        <v>0</v>
      </c>
      <c r="I1502">
        <v>1</v>
      </c>
      <c r="J1502">
        <v>1</v>
      </c>
      <c r="K1502">
        <v>2</v>
      </c>
      <c r="L1502">
        <v>4</v>
      </c>
      <c r="M1502">
        <v>0</v>
      </c>
      <c r="N1502">
        <v>0</v>
      </c>
      <c r="O1502">
        <v>2</v>
      </c>
      <c r="P1502">
        <v>2</v>
      </c>
      <c r="Q1502">
        <v>1</v>
      </c>
      <c r="R1502">
        <v>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24</v>
      </c>
      <c r="AF1502">
        <v>1</v>
      </c>
      <c r="AG1502">
        <v>0</v>
      </c>
      <c r="AH1502" t="b">
        <v>1</v>
      </c>
    </row>
    <row r="1503" spans="1:34" x14ac:dyDescent="0.25">
      <c r="A1503" t="s">
        <v>1284</v>
      </c>
      <c r="B1503" t="s">
        <v>1285</v>
      </c>
      <c r="C1503" t="s">
        <v>1389</v>
      </c>
      <c r="D1503" t="b">
        <v>0</v>
      </c>
      <c r="E1503">
        <v>1420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3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23</v>
      </c>
      <c r="AF1503">
        <v>1</v>
      </c>
      <c r="AG1503">
        <v>0</v>
      </c>
      <c r="AH1503" t="b">
        <v>1</v>
      </c>
    </row>
    <row r="1504" spans="1:34" x14ac:dyDescent="0.25">
      <c r="A1504" t="s">
        <v>1284</v>
      </c>
      <c r="B1504" t="s">
        <v>1285</v>
      </c>
      <c r="C1504" t="s">
        <v>1390</v>
      </c>
      <c r="D1504" t="b">
        <v>0</v>
      </c>
      <c r="E1504">
        <v>1610</v>
      </c>
      <c r="F1504">
        <v>0</v>
      </c>
      <c r="G1504">
        <v>1</v>
      </c>
      <c r="H1504">
        <v>1</v>
      </c>
      <c r="I1504">
        <v>0</v>
      </c>
      <c r="J1504">
        <v>2</v>
      </c>
      <c r="K1504">
        <v>1</v>
      </c>
      <c r="L1504">
        <v>7</v>
      </c>
      <c r="M1504">
        <v>2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21</v>
      </c>
      <c r="AF1504">
        <v>1</v>
      </c>
      <c r="AG1504">
        <v>0</v>
      </c>
      <c r="AH1504" t="b">
        <v>1</v>
      </c>
    </row>
    <row r="1505" spans="1:34" x14ac:dyDescent="0.25">
      <c r="A1505" t="s">
        <v>1284</v>
      </c>
      <c r="B1505" t="s">
        <v>1285</v>
      </c>
      <c r="C1505" t="s">
        <v>1391</v>
      </c>
      <c r="D1505" t="b">
        <v>0</v>
      </c>
      <c r="E1505">
        <v>2234</v>
      </c>
      <c r="F1505">
        <v>1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3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23</v>
      </c>
      <c r="AF1505">
        <v>1</v>
      </c>
      <c r="AG1505">
        <v>0</v>
      </c>
      <c r="AH1505" t="b">
        <v>1</v>
      </c>
    </row>
    <row r="1506" spans="1:34" x14ac:dyDescent="0.25">
      <c r="A1506" t="s">
        <v>1284</v>
      </c>
      <c r="B1506" t="s">
        <v>1285</v>
      </c>
      <c r="C1506" t="s">
        <v>1392</v>
      </c>
      <c r="D1506" t="b">
        <v>0</v>
      </c>
      <c r="E1506">
        <v>986</v>
      </c>
      <c r="F1506">
        <v>1</v>
      </c>
      <c r="G1506">
        <v>26</v>
      </c>
      <c r="H1506">
        <v>25</v>
      </c>
      <c r="I1506">
        <v>1</v>
      </c>
      <c r="J1506">
        <v>1</v>
      </c>
      <c r="K1506">
        <v>1</v>
      </c>
      <c r="L1506">
        <v>3</v>
      </c>
      <c r="M1506">
        <v>1</v>
      </c>
      <c r="N1506">
        <v>0</v>
      </c>
      <c r="O1506">
        <v>2</v>
      </c>
      <c r="P1506">
        <v>1</v>
      </c>
      <c r="Q1506">
        <v>1</v>
      </c>
      <c r="R1506">
        <v>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43</v>
      </c>
      <c r="AF1506">
        <v>1</v>
      </c>
      <c r="AG1506">
        <v>0</v>
      </c>
      <c r="AH1506" t="b">
        <v>1</v>
      </c>
    </row>
    <row r="1507" spans="1:34" x14ac:dyDescent="0.25">
      <c r="A1507" t="s">
        <v>1284</v>
      </c>
      <c r="B1507" t="s">
        <v>1285</v>
      </c>
      <c r="C1507" t="s">
        <v>1393</v>
      </c>
      <c r="D1507" t="b">
        <v>0</v>
      </c>
      <c r="E1507">
        <v>1725</v>
      </c>
      <c r="F1507">
        <v>0</v>
      </c>
      <c r="G1507">
        <v>1</v>
      </c>
      <c r="H1507">
        <v>1</v>
      </c>
      <c r="I1507">
        <v>0</v>
      </c>
      <c r="J1507">
        <v>1</v>
      </c>
      <c r="K1507">
        <v>1</v>
      </c>
      <c r="L1507">
        <v>3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20</v>
      </c>
      <c r="AF1507">
        <v>1</v>
      </c>
      <c r="AG1507">
        <v>0</v>
      </c>
      <c r="AH1507" t="b">
        <v>1</v>
      </c>
    </row>
    <row r="1508" spans="1:34" x14ac:dyDescent="0.25">
      <c r="A1508" t="s">
        <v>1284</v>
      </c>
      <c r="B1508" t="s">
        <v>1285</v>
      </c>
      <c r="C1508" t="s">
        <v>1394</v>
      </c>
      <c r="D1508" t="b">
        <v>0</v>
      </c>
      <c r="E1508">
        <v>1336</v>
      </c>
      <c r="F1508">
        <v>0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3</v>
      </c>
      <c r="M1508">
        <v>1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20</v>
      </c>
      <c r="AF1508">
        <v>1</v>
      </c>
      <c r="AG1508">
        <v>0</v>
      </c>
      <c r="AH1508" t="b">
        <v>1</v>
      </c>
    </row>
    <row r="1509" spans="1:34" x14ac:dyDescent="0.25">
      <c r="A1509" t="s">
        <v>1284</v>
      </c>
      <c r="B1509" t="s">
        <v>1285</v>
      </c>
      <c r="C1509" t="s">
        <v>1395</v>
      </c>
      <c r="D1509" t="b">
        <v>0</v>
      </c>
      <c r="E1509">
        <v>1768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3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20</v>
      </c>
      <c r="AF1509">
        <v>1</v>
      </c>
      <c r="AG1509">
        <v>0</v>
      </c>
      <c r="AH1509" t="b">
        <v>1</v>
      </c>
    </row>
    <row r="1510" spans="1:34" x14ac:dyDescent="0.25">
      <c r="A1510" t="s">
        <v>1284</v>
      </c>
      <c r="B1510" t="s">
        <v>1285</v>
      </c>
      <c r="C1510" t="s">
        <v>1396</v>
      </c>
      <c r="D1510" t="b">
        <v>0</v>
      </c>
      <c r="E1510">
        <v>1738</v>
      </c>
      <c r="F1510">
        <v>1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3</v>
      </c>
      <c r="M1510">
        <v>0</v>
      </c>
      <c r="N1510">
        <v>0</v>
      </c>
      <c r="O1510">
        <v>2</v>
      </c>
      <c r="P1510">
        <v>1</v>
      </c>
      <c r="Q1510">
        <v>1</v>
      </c>
      <c r="R1510">
        <v>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25</v>
      </c>
      <c r="AF1510">
        <v>1</v>
      </c>
      <c r="AG1510">
        <v>0</v>
      </c>
      <c r="AH1510" t="b">
        <v>1</v>
      </c>
    </row>
    <row r="1511" spans="1:34" x14ac:dyDescent="0.25">
      <c r="A1511" t="s">
        <v>1284</v>
      </c>
      <c r="B1511" t="s">
        <v>1285</v>
      </c>
      <c r="C1511" t="s">
        <v>1397</v>
      </c>
      <c r="D1511" t="b">
        <v>0</v>
      </c>
      <c r="E1511">
        <v>1931</v>
      </c>
      <c r="F1511">
        <v>1</v>
      </c>
      <c r="G1511">
        <v>1</v>
      </c>
      <c r="H1511">
        <v>1</v>
      </c>
      <c r="I1511">
        <v>0</v>
      </c>
      <c r="J1511">
        <v>2</v>
      </c>
      <c r="K1511">
        <v>1</v>
      </c>
      <c r="L1511">
        <v>7</v>
      </c>
      <c r="M1511">
        <v>1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23</v>
      </c>
      <c r="AF1511">
        <v>1</v>
      </c>
      <c r="AG1511">
        <v>0</v>
      </c>
      <c r="AH1511" t="b">
        <v>1</v>
      </c>
    </row>
    <row r="1512" spans="1:34" x14ac:dyDescent="0.25">
      <c r="A1512" t="s">
        <v>1284</v>
      </c>
      <c r="B1512" t="s">
        <v>1285</v>
      </c>
      <c r="C1512" t="s">
        <v>1398</v>
      </c>
      <c r="D1512" t="b">
        <v>0</v>
      </c>
      <c r="E1512">
        <v>1023</v>
      </c>
      <c r="F1512">
        <v>0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3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21</v>
      </c>
      <c r="AF1512">
        <v>1</v>
      </c>
      <c r="AG1512">
        <v>0</v>
      </c>
      <c r="AH1512" t="b">
        <v>1</v>
      </c>
    </row>
    <row r="1513" spans="1:34" x14ac:dyDescent="0.25">
      <c r="A1513" t="s">
        <v>1284</v>
      </c>
      <c r="B1513" t="s">
        <v>1285</v>
      </c>
      <c r="C1513" t="s">
        <v>1399</v>
      </c>
      <c r="D1513" t="b">
        <v>0</v>
      </c>
      <c r="E1513">
        <v>1254</v>
      </c>
      <c r="F1513">
        <v>2</v>
      </c>
      <c r="G1513">
        <v>3</v>
      </c>
      <c r="H1513">
        <v>1</v>
      </c>
      <c r="I1513">
        <v>2</v>
      </c>
      <c r="J1513">
        <v>2</v>
      </c>
      <c r="K1513">
        <v>2</v>
      </c>
      <c r="L1513">
        <v>7</v>
      </c>
      <c r="M1513">
        <v>0</v>
      </c>
      <c r="N1513">
        <v>0</v>
      </c>
      <c r="O1513">
        <v>2</v>
      </c>
      <c r="P1513">
        <v>2</v>
      </c>
      <c r="Q1513">
        <v>1</v>
      </c>
      <c r="R1513">
        <v>2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20</v>
      </c>
      <c r="AF1513">
        <v>1</v>
      </c>
      <c r="AG1513">
        <v>0</v>
      </c>
      <c r="AH1513" t="b">
        <v>1</v>
      </c>
    </row>
    <row r="1514" spans="1:34" x14ac:dyDescent="0.25">
      <c r="A1514" t="s">
        <v>1284</v>
      </c>
      <c r="B1514" t="s">
        <v>1285</v>
      </c>
      <c r="C1514" t="s">
        <v>1400</v>
      </c>
      <c r="D1514" t="b">
        <v>0</v>
      </c>
      <c r="E1514">
        <v>2007</v>
      </c>
      <c r="F1514">
        <v>3</v>
      </c>
      <c r="G1514">
        <v>3</v>
      </c>
      <c r="H1514">
        <v>1</v>
      </c>
      <c r="I1514">
        <v>2</v>
      </c>
      <c r="J1514">
        <v>2</v>
      </c>
      <c r="K1514">
        <v>2</v>
      </c>
      <c r="L1514">
        <v>7</v>
      </c>
      <c r="M1514">
        <v>0</v>
      </c>
      <c r="N1514">
        <v>0</v>
      </c>
      <c r="O1514">
        <v>2</v>
      </c>
      <c r="P1514">
        <v>2</v>
      </c>
      <c r="Q1514">
        <v>1</v>
      </c>
      <c r="R1514">
        <v>2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25</v>
      </c>
      <c r="AF1514">
        <v>1</v>
      </c>
      <c r="AG1514">
        <v>0</v>
      </c>
      <c r="AH1514" t="b">
        <v>1</v>
      </c>
    </row>
    <row r="1515" spans="1:34" x14ac:dyDescent="0.25">
      <c r="A1515" t="s">
        <v>1284</v>
      </c>
      <c r="B1515" t="s">
        <v>1285</v>
      </c>
      <c r="C1515" t="s">
        <v>1401</v>
      </c>
      <c r="D1515" t="b">
        <v>0</v>
      </c>
      <c r="E1515">
        <v>1137</v>
      </c>
      <c r="F1515">
        <v>1</v>
      </c>
      <c r="G1515">
        <v>29</v>
      </c>
      <c r="H1515">
        <v>28</v>
      </c>
      <c r="I1515">
        <v>1</v>
      </c>
      <c r="J1515">
        <v>1</v>
      </c>
      <c r="K1515">
        <v>1</v>
      </c>
      <c r="L1515">
        <v>3</v>
      </c>
      <c r="M1515">
        <v>1</v>
      </c>
      <c r="N1515">
        <v>0</v>
      </c>
      <c r="O1515">
        <v>2</v>
      </c>
      <c r="P1515">
        <v>1</v>
      </c>
      <c r="Q1515">
        <v>1</v>
      </c>
      <c r="R1515">
        <v>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33</v>
      </c>
      <c r="AF1515">
        <v>1</v>
      </c>
      <c r="AG1515">
        <v>0</v>
      </c>
      <c r="AH1515" t="b">
        <v>1</v>
      </c>
    </row>
    <row r="1516" spans="1:34" x14ac:dyDescent="0.25">
      <c r="A1516" t="s">
        <v>1284</v>
      </c>
      <c r="B1516" t="s">
        <v>1285</v>
      </c>
      <c r="C1516" t="s">
        <v>1402</v>
      </c>
      <c r="D1516" t="b">
        <v>0</v>
      </c>
      <c r="E1516">
        <v>1501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3</v>
      </c>
      <c r="M1516">
        <v>0</v>
      </c>
      <c r="N1516">
        <v>0</v>
      </c>
      <c r="O1516">
        <v>2</v>
      </c>
      <c r="P1516">
        <v>1</v>
      </c>
      <c r="Q1516">
        <v>1</v>
      </c>
      <c r="R1516">
        <v>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22</v>
      </c>
      <c r="AF1516">
        <v>1</v>
      </c>
      <c r="AG1516">
        <v>0</v>
      </c>
      <c r="AH1516" t="b">
        <v>1</v>
      </c>
    </row>
    <row r="1517" spans="1:34" x14ac:dyDescent="0.25">
      <c r="A1517" t="s">
        <v>1284</v>
      </c>
      <c r="B1517" t="s">
        <v>1285</v>
      </c>
      <c r="C1517" t="s">
        <v>1403</v>
      </c>
      <c r="D1517" t="b">
        <v>0</v>
      </c>
      <c r="E1517">
        <v>1812</v>
      </c>
      <c r="F1517">
        <v>1</v>
      </c>
      <c r="G1517">
        <v>6</v>
      </c>
      <c r="H1517">
        <v>5</v>
      </c>
      <c r="I1517">
        <v>1</v>
      </c>
      <c r="J1517">
        <v>2</v>
      </c>
      <c r="K1517">
        <v>1</v>
      </c>
      <c r="L1517">
        <v>7</v>
      </c>
      <c r="M1517">
        <v>1</v>
      </c>
      <c r="N1517">
        <v>1</v>
      </c>
      <c r="O1517">
        <v>2</v>
      </c>
      <c r="P1517">
        <v>1</v>
      </c>
      <c r="Q1517">
        <v>1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2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22</v>
      </c>
      <c r="AF1517">
        <v>1</v>
      </c>
      <c r="AG1517">
        <v>0</v>
      </c>
      <c r="AH1517" t="b">
        <v>1</v>
      </c>
    </row>
    <row r="1518" spans="1:34" x14ac:dyDescent="0.25">
      <c r="A1518" t="s">
        <v>1284</v>
      </c>
      <c r="B1518" t="s">
        <v>1285</v>
      </c>
      <c r="C1518" t="s">
        <v>1404</v>
      </c>
      <c r="D1518" t="b">
        <v>0</v>
      </c>
      <c r="E1518">
        <v>2693</v>
      </c>
      <c r="F1518">
        <v>2</v>
      </c>
      <c r="G1518">
        <v>7</v>
      </c>
      <c r="H1518">
        <v>6</v>
      </c>
      <c r="I1518">
        <v>1</v>
      </c>
      <c r="J1518">
        <v>3</v>
      </c>
      <c r="K1518">
        <v>2</v>
      </c>
      <c r="L1518">
        <v>8</v>
      </c>
      <c r="M1518">
        <v>0</v>
      </c>
      <c r="N1518">
        <v>2</v>
      </c>
      <c r="O1518">
        <v>1</v>
      </c>
      <c r="P1518">
        <v>2</v>
      </c>
      <c r="Q1518">
        <v>0</v>
      </c>
      <c r="R1518">
        <v>0</v>
      </c>
      <c r="S1518">
        <v>1</v>
      </c>
      <c r="T1518">
        <v>1</v>
      </c>
      <c r="U1518">
        <v>0</v>
      </c>
      <c r="V1518">
        <v>1</v>
      </c>
      <c r="W1518">
        <v>0</v>
      </c>
      <c r="X1518">
        <v>4</v>
      </c>
      <c r="Y1518">
        <v>3</v>
      </c>
      <c r="Z1518">
        <v>2</v>
      </c>
      <c r="AA1518">
        <v>2</v>
      </c>
      <c r="AB1518">
        <v>0</v>
      </c>
      <c r="AC1518">
        <v>0</v>
      </c>
      <c r="AD1518">
        <v>0</v>
      </c>
      <c r="AE1518">
        <v>21</v>
      </c>
      <c r="AF1518">
        <v>1</v>
      </c>
      <c r="AG1518">
        <v>0</v>
      </c>
      <c r="AH1518" t="b">
        <v>1</v>
      </c>
    </row>
    <row r="1519" spans="1:34" x14ac:dyDescent="0.25">
      <c r="A1519" t="s">
        <v>1284</v>
      </c>
      <c r="B1519" t="s">
        <v>1285</v>
      </c>
      <c r="C1519" t="s">
        <v>1405</v>
      </c>
      <c r="D1519" t="b">
        <v>0</v>
      </c>
      <c r="E1519">
        <v>870</v>
      </c>
      <c r="F1519">
        <v>0</v>
      </c>
      <c r="G1519">
        <v>2</v>
      </c>
      <c r="H1519">
        <v>2</v>
      </c>
      <c r="I1519">
        <v>0</v>
      </c>
      <c r="J1519">
        <v>1</v>
      </c>
      <c r="K1519">
        <v>1</v>
      </c>
      <c r="L1519">
        <v>3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21</v>
      </c>
      <c r="AF1519">
        <v>1</v>
      </c>
      <c r="AG1519">
        <v>0</v>
      </c>
      <c r="AH1519" t="b">
        <v>1</v>
      </c>
    </row>
    <row r="1520" spans="1:34" x14ac:dyDescent="0.25">
      <c r="A1520" t="s">
        <v>1284</v>
      </c>
      <c r="B1520" t="s">
        <v>1285</v>
      </c>
      <c r="C1520" t="s">
        <v>1406</v>
      </c>
      <c r="D1520" t="b">
        <v>0</v>
      </c>
      <c r="E1520">
        <v>1148</v>
      </c>
      <c r="F1520">
        <v>2</v>
      </c>
      <c r="G1520">
        <v>11</v>
      </c>
      <c r="H1520">
        <v>7</v>
      </c>
      <c r="I1520">
        <v>4</v>
      </c>
      <c r="J1520">
        <v>5</v>
      </c>
      <c r="K1520">
        <v>4</v>
      </c>
      <c r="L1520">
        <v>14</v>
      </c>
      <c r="M1520">
        <v>1</v>
      </c>
      <c r="N1520">
        <v>2</v>
      </c>
      <c r="O1520">
        <v>1</v>
      </c>
      <c r="P1520">
        <v>4</v>
      </c>
      <c r="Q1520">
        <v>3</v>
      </c>
      <c r="R1520">
        <v>3</v>
      </c>
      <c r="S1520">
        <v>0</v>
      </c>
      <c r="T1520">
        <v>3</v>
      </c>
      <c r="U1520">
        <v>0</v>
      </c>
      <c r="V1520">
        <v>0</v>
      </c>
      <c r="W1520">
        <v>0</v>
      </c>
      <c r="X1520">
        <v>0</v>
      </c>
      <c r="Y1520">
        <v>4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25</v>
      </c>
      <c r="AF1520">
        <v>1</v>
      </c>
      <c r="AG1520">
        <v>0</v>
      </c>
      <c r="AH1520" t="b">
        <v>1</v>
      </c>
    </row>
    <row r="1521" spans="1:34" x14ac:dyDescent="0.25">
      <c r="A1521" t="s">
        <v>1284</v>
      </c>
      <c r="B1521" t="s">
        <v>1285</v>
      </c>
      <c r="C1521" t="s">
        <v>1407</v>
      </c>
      <c r="D1521" t="b">
        <v>0</v>
      </c>
      <c r="E1521">
        <v>1310</v>
      </c>
      <c r="F1521">
        <v>2</v>
      </c>
      <c r="G1521">
        <v>21</v>
      </c>
      <c r="H1521">
        <v>17</v>
      </c>
      <c r="I1521">
        <v>4</v>
      </c>
      <c r="J1521">
        <v>5</v>
      </c>
      <c r="K1521">
        <v>4</v>
      </c>
      <c r="L1521">
        <v>14</v>
      </c>
      <c r="M1521">
        <v>1</v>
      </c>
      <c r="N1521">
        <v>2</v>
      </c>
      <c r="O1521">
        <v>1</v>
      </c>
      <c r="P1521">
        <v>4</v>
      </c>
      <c r="Q1521">
        <v>3</v>
      </c>
      <c r="R1521">
        <v>3</v>
      </c>
      <c r="S1521">
        <v>0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4</v>
      </c>
      <c r="Z1521">
        <v>0</v>
      </c>
      <c r="AA1521">
        <v>2</v>
      </c>
      <c r="AB1521">
        <v>0</v>
      </c>
      <c r="AC1521">
        <v>0</v>
      </c>
      <c r="AD1521">
        <v>0</v>
      </c>
      <c r="AE1521">
        <v>26</v>
      </c>
      <c r="AF1521">
        <v>1</v>
      </c>
      <c r="AG1521">
        <v>0</v>
      </c>
      <c r="AH1521" t="b">
        <v>1</v>
      </c>
    </row>
    <row r="1522" spans="1:34" x14ac:dyDescent="0.25">
      <c r="A1522" t="s">
        <v>1284</v>
      </c>
      <c r="B1522" t="s">
        <v>1285</v>
      </c>
      <c r="C1522" t="s">
        <v>1408</v>
      </c>
      <c r="D1522" t="b">
        <v>0</v>
      </c>
      <c r="E1522">
        <v>1691</v>
      </c>
      <c r="F1522">
        <v>1</v>
      </c>
      <c r="G1522">
        <v>2</v>
      </c>
      <c r="H1522">
        <v>1</v>
      </c>
      <c r="I1522">
        <v>1</v>
      </c>
      <c r="J1522">
        <v>2</v>
      </c>
      <c r="K1522">
        <v>1</v>
      </c>
      <c r="L1522">
        <v>6</v>
      </c>
      <c r="M1522">
        <v>0</v>
      </c>
      <c r="N1522">
        <v>0</v>
      </c>
      <c r="O1522">
        <v>2</v>
      </c>
      <c r="P1522">
        <v>1</v>
      </c>
      <c r="Q1522">
        <v>1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34</v>
      </c>
      <c r="AF1522">
        <v>1</v>
      </c>
      <c r="AG1522">
        <v>0</v>
      </c>
      <c r="AH1522" t="b">
        <v>1</v>
      </c>
    </row>
    <row r="1523" spans="1:34" x14ac:dyDescent="0.25">
      <c r="A1523" t="s">
        <v>1284</v>
      </c>
      <c r="B1523" t="s">
        <v>1285</v>
      </c>
      <c r="C1523" t="s">
        <v>1409</v>
      </c>
      <c r="D1523" t="b">
        <v>0</v>
      </c>
      <c r="E1523">
        <v>1950</v>
      </c>
      <c r="F1523">
        <v>2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3</v>
      </c>
      <c r="M1523">
        <v>0</v>
      </c>
      <c r="N1523">
        <v>0</v>
      </c>
      <c r="O1523">
        <v>2</v>
      </c>
      <c r="P1523">
        <v>1</v>
      </c>
      <c r="Q1523">
        <v>1</v>
      </c>
      <c r="R1523">
        <v>3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29</v>
      </c>
      <c r="AF1523">
        <v>1</v>
      </c>
      <c r="AG1523">
        <v>0</v>
      </c>
      <c r="AH1523" t="b">
        <v>1</v>
      </c>
    </row>
    <row r="1524" spans="1:34" x14ac:dyDescent="0.25">
      <c r="A1524" t="s">
        <v>1284</v>
      </c>
      <c r="B1524" t="s">
        <v>1285</v>
      </c>
      <c r="C1524" t="s">
        <v>1410</v>
      </c>
      <c r="D1524" t="b">
        <v>0</v>
      </c>
      <c r="E1524">
        <v>1664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3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22</v>
      </c>
      <c r="AF1524">
        <v>1</v>
      </c>
      <c r="AG1524">
        <v>0</v>
      </c>
      <c r="AH1524" t="b">
        <v>1</v>
      </c>
    </row>
    <row r="1525" spans="1:34" x14ac:dyDescent="0.25">
      <c r="A1525" t="s">
        <v>1284</v>
      </c>
      <c r="B1525" t="s">
        <v>1285</v>
      </c>
      <c r="C1525" t="s">
        <v>462</v>
      </c>
      <c r="D1525" t="b">
        <v>0</v>
      </c>
      <c r="E1525">
        <v>722</v>
      </c>
      <c r="F1525">
        <v>1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3</v>
      </c>
      <c r="M1525">
        <v>0</v>
      </c>
      <c r="N1525">
        <v>0</v>
      </c>
      <c r="O1525">
        <v>2</v>
      </c>
      <c r="P1525">
        <v>1</v>
      </c>
      <c r="Q1525">
        <v>1</v>
      </c>
      <c r="R1525">
        <v>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22</v>
      </c>
      <c r="AF1525">
        <v>1</v>
      </c>
      <c r="AG1525">
        <v>0</v>
      </c>
      <c r="AH1525" t="b">
        <v>1</v>
      </c>
    </row>
    <row r="1526" spans="1:34" x14ac:dyDescent="0.25">
      <c r="A1526" t="s">
        <v>1284</v>
      </c>
      <c r="B1526" t="s">
        <v>1285</v>
      </c>
      <c r="C1526" t="s">
        <v>1411</v>
      </c>
      <c r="D1526" t="b">
        <v>1</v>
      </c>
      <c r="E1526">
        <v>310</v>
      </c>
      <c r="F1526">
        <v>1</v>
      </c>
      <c r="G1526">
        <v>1</v>
      </c>
      <c r="H1526">
        <v>0</v>
      </c>
      <c r="I1526">
        <v>1</v>
      </c>
      <c r="J1526">
        <v>1</v>
      </c>
      <c r="K1526">
        <v>0</v>
      </c>
      <c r="L1526">
        <v>45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2</v>
      </c>
      <c r="Y1526">
        <v>43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29</v>
      </c>
      <c r="AF1526">
        <v>1</v>
      </c>
      <c r="AG1526">
        <v>0</v>
      </c>
      <c r="AH1526" t="b">
        <v>1</v>
      </c>
    </row>
    <row r="1527" spans="1:34" x14ac:dyDescent="0.25">
      <c r="A1527" t="s">
        <v>1284</v>
      </c>
      <c r="B1527" t="s">
        <v>1285</v>
      </c>
      <c r="C1527" t="s">
        <v>1412</v>
      </c>
      <c r="D1527" t="b">
        <v>0</v>
      </c>
      <c r="E1527">
        <v>1174</v>
      </c>
      <c r="F1527">
        <v>0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3</v>
      </c>
      <c r="M1527">
        <v>1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19</v>
      </c>
      <c r="AF1527">
        <v>1</v>
      </c>
      <c r="AG1527">
        <v>0</v>
      </c>
      <c r="AH1527" t="b">
        <v>1</v>
      </c>
    </row>
    <row r="1528" spans="1:34" x14ac:dyDescent="0.25">
      <c r="A1528" t="s">
        <v>1284</v>
      </c>
      <c r="B1528" t="s">
        <v>1285</v>
      </c>
      <c r="C1528" t="s">
        <v>1413</v>
      </c>
      <c r="D1528" t="b">
        <v>0</v>
      </c>
      <c r="E1528">
        <v>1676</v>
      </c>
      <c r="F1528">
        <v>1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3</v>
      </c>
      <c r="M1528">
        <v>0</v>
      </c>
      <c r="N1528">
        <v>0</v>
      </c>
      <c r="O1528">
        <v>1</v>
      </c>
      <c r="P1528">
        <v>1</v>
      </c>
      <c r="Q1528">
        <v>1</v>
      </c>
      <c r="R1528">
        <v>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27</v>
      </c>
      <c r="AF1528">
        <v>1</v>
      </c>
      <c r="AG1528">
        <v>0</v>
      </c>
      <c r="AH1528" t="b">
        <v>1</v>
      </c>
    </row>
    <row r="1529" spans="1:34" x14ac:dyDescent="0.25">
      <c r="A1529" t="s">
        <v>1284</v>
      </c>
      <c r="B1529" t="s">
        <v>1285</v>
      </c>
      <c r="C1529" t="s">
        <v>1414</v>
      </c>
      <c r="D1529" t="b">
        <v>0</v>
      </c>
      <c r="E1529">
        <v>2649</v>
      </c>
      <c r="F1529">
        <v>2</v>
      </c>
      <c r="G1529">
        <v>2</v>
      </c>
      <c r="H1529">
        <v>1</v>
      </c>
      <c r="I1529">
        <v>1</v>
      </c>
      <c r="J1529">
        <v>1</v>
      </c>
      <c r="K1529">
        <v>2</v>
      </c>
      <c r="L1529">
        <v>4</v>
      </c>
      <c r="M1529">
        <v>0</v>
      </c>
      <c r="N1529">
        <v>0</v>
      </c>
      <c r="O1529">
        <v>1</v>
      </c>
      <c r="P1529">
        <v>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17</v>
      </c>
      <c r="AF1529">
        <v>1</v>
      </c>
      <c r="AG1529">
        <v>0</v>
      </c>
      <c r="AH1529" t="b">
        <v>1</v>
      </c>
    </row>
    <row r="1530" spans="1:34" x14ac:dyDescent="0.25">
      <c r="A1530" t="s">
        <v>1284</v>
      </c>
      <c r="B1530" t="s">
        <v>1285</v>
      </c>
      <c r="C1530" t="s">
        <v>1415</v>
      </c>
      <c r="D1530" t="b">
        <v>0</v>
      </c>
      <c r="E1530">
        <v>804</v>
      </c>
      <c r="F1530">
        <v>0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3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21</v>
      </c>
      <c r="AF1530">
        <v>1</v>
      </c>
      <c r="AG1530">
        <v>0</v>
      </c>
      <c r="AH1530" t="b">
        <v>1</v>
      </c>
    </row>
    <row r="1531" spans="1:34" x14ac:dyDescent="0.25">
      <c r="A1531" t="s">
        <v>1284</v>
      </c>
      <c r="B1531" t="s">
        <v>1285</v>
      </c>
      <c r="C1531" t="s">
        <v>1416</v>
      </c>
      <c r="D1531" t="b">
        <v>0</v>
      </c>
      <c r="E1531">
        <v>1299</v>
      </c>
      <c r="F1531">
        <v>1</v>
      </c>
      <c r="G1531">
        <v>21</v>
      </c>
      <c r="H1531">
        <v>20</v>
      </c>
      <c r="I1531">
        <v>1</v>
      </c>
      <c r="J1531">
        <v>1</v>
      </c>
      <c r="K1531">
        <v>1</v>
      </c>
      <c r="L1531">
        <v>3</v>
      </c>
      <c r="M1531">
        <v>1</v>
      </c>
      <c r="N1531">
        <v>0</v>
      </c>
      <c r="O1531">
        <v>2</v>
      </c>
      <c r="P1531">
        <v>1</v>
      </c>
      <c r="Q1531">
        <v>1</v>
      </c>
      <c r="R1531">
        <v>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34</v>
      </c>
      <c r="AF1531">
        <v>1</v>
      </c>
      <c r="AG1531">
        <v>0</v>
      </c>
      <c r="AH1531" t="b">
        <v>1</v>
      </c>
    </row>
    <row r="1532" spans="1:34" x14ac:dyDescent="0.25">
      <c r="A1532" t="s">
        <v>1284</v>
      </c>
      <c r="B1532" t="s">
        <v>1285</v>
      </c>
      <c r="C1532" t="s">
        <v>1417</v>
      </c>
      <c r="D1532" t="b">
        <v>0</v>
      </c>
      <c r="E1532">
        <v>1462</v>
      </c>
      <c r="F1532">
        <v>2</v>
      </c>
      <c r="G1532">
        <v>7</v>
      </c>
      <c r="H1532">
        <v>3</v>
      </c>
      <c r="I1532">
        <v>4</v>
      </c>
      <c r="J1532">
        <v>5</v>
      </c>
      <c r="K1532">
        <v>4</v>
      </c>
      <c r="L1532">
        <v>14</v>
      </c>
      <c r="M1532">
        <v>1</v>
      </c>
      <c r="N1532">
        <v>2</v>
      </c>
      <c r="O1532">
        <v>1</v>
      </c>
      <c r="P1532">
        <v>4</v>
      </c>
      <c r="Q1532">
        <v>3</v>
      </c>
      <c r="R1532">
        <v>3</v>
      </c>
      <c r="S1532">
        <v>0</v>
      </c>
      <c r="T1532">
        <v>3</v>
      </c>
      <c r="U1532">
        <v>0</v>
      </c>
      <c r="V1532">
        <v>0</v>
      </c>
      <c r="W1532">
        <v>0</v>
      </c>
      <c r="X1532">
        <v>0</v>
      </c>
      <c r="Y1532">
        <v>4</v>
      </c>
      <c r="Z1532">
        <v>0</v>
      </c>
      <c r="AA1532">
        <v>2</v>
      </c>
      <c r="AB1532">
        <v>0</v>
      </c>
      <c r="AC1532">
        <v>0</v>
      </c>
      <c r="AD1532">
        <v>0</v>
      </c>
      <c r="AE1532">
        <v>25</v>
      </c>
      <c r="AF1532">
        <v>1</v>
      </c>
      <c r="AG1532">
        <v>0</v>
      </c>
      <c r="AH1532" t="b">
        <v>1</v>
      </c>
    </row>
    <row r="1533" spans="1:34" x14ac:dyDescent="0.25">
      <c r="A1533" t="s">
        <v>1284</v>
      </c>
      <c r="B1533" t="s">
        <v>1285</v>
      </c>
      <c r="C1533" t="s">
        <v>1418</v>
      </c>
      <c r="D1533" t="b">
        <v>0</v>
      </c>
      <c r="E1533">
        <v>1883</v>
      </c>
      <c r="F1533">
        <v>1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3</v>
      </c>
      <c r="M1533">
        <v>0</v>
      </c>
      <c r="N1533">
        <v>0</v>
      </c>
      <c r="O1533">
        <v>1</v>
      </c>
      <c r="P1533">
        <v>1</v>
      </c>
      <c r="Q1533">
        <v>1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22</v>
      </c>
      <c r="AF1533">
        <v>1</v>
      </c>
      <c r="AG1533">
        <v>0</v>
      </c>
      <c r="AH1533" t="b">
        <v>1</v>
      </c>
    </row>
    <row r="1534" spans="1:34" x14ac:dyDescent="0.25">
      <c r="A1534" t="s">
        <v>1284</v>
      </c>
      <c r="B1534" t="s">
        <v>1285</v>
      </c>
      <c r="C1534" t="s">
        <v>1419</v>
      </c>
      <c r="D1534" t="b">
        <v>0</v>
      </c>
      <c r="E1534">
        <v>2191</v>
      </c>
      <c r="F1534">
        <v>1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3</v>
      </c>
      <c r="M1534">
        <v>0</v>
      </c>
      <c r="N1534">
        <v>0</v>
      </c>
      <c r="O1534">
        <v>2</v>
      </c>
      <c r="P1534">
        <v>1</v>
      </c>
      <c r="Q1534">
        <v>1</v>
      </c>
      <c r="R1534">
        <v>3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29</v>
      </c>
      <c r="AF1534">
        <v>1</v>
      </c>
      <c r="AG1534">
        <v>0</v>
      </c>
      <c r="AH1534" t="b">
        <v>1</v>
      </c>
    </row>
    <row r="1535" spans="1:34" x14ac:dyDescent="0.25">
      <c r="A1535" t="s">
        <v>1284</v>
      </c>
      <c r="B1535" t="s">
        <v>1285</v>
      </c>
      <c r="C1535" t="s">
        <v>1420</v>
      </c>
      <c r="D1535" t="b">
        <v>0</v>
      </c>
      <c r="E1535">
        <v>1708</v>
      </c>
      <c r="F1535">
        <v>1</v>
      </c>
      <c r="G1535">
        <v>6</v>
      </c>
      <c r="H1535">
        <v>5</v>
      </c>
      <c r="I1535">
        <v>1</v>
      </c>
      <c r="J1535">
        <v>2</v>
      </c>
      <c r="K1535">
        <v>1</v>
      </c>
      <c r="L1535">
        <v>7</v>
      </c>
      <c r="M1535">
        <v>1</v>
      </c>
      <c r="N1535">
        <v>1</v>
      </c>
      <c r="O1535">
        <v>2</v>
      </c>
      <c r="P1535">
        <v>1</v>
      </c>
      <c r="Q1535">
        <v>1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2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22</v>
      </c>
      <c r="AF1535">
        <v>1</v>
      </c>
      <c r="AG1535">
        <v>0</v>
      </c>
      <c r="AH1535" t="b">
        <v>1</v>
      </c>
    </row>
    <row r="1536" spans="1:34" x14ac:dyDescent="0.25">
      <c r="A1536" t="s">
        <v>1284</v>
      </c>
      <c r="B1536" t="s">
        <v>1285</v>
      </c>
      <c r="C1536" t="s">
        <v>1421</v>
      </c>
      <c r="D1536" t="b">
        <v>0</v>
      </c>
      <c r="E1536">
        <v>2276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3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15</v>
      </c>
      <c r="AF1536">
        <v>1</v>
      </c>
      <c r="AG1536">
        <v>0</v>
      </c>
      <c r="AH1536" t="b">
        <v>1</v>
      </c>
    </row>
    <row r="1537" spans="1:34" x14ac:dyDescent="0.25">
      <c r="A1537" t="s">
        <v>1284</v>
      </c>
      <c r="B1537" t="s">
        <v>1285</v>
      </c>
      <c r="C1537" t="s">
        <v>1422</v>
      </c>
      <c r="D1537" t="b">
        <v>0</v>
      </c>
      <c r="E1537">
        <v>775</v>
      </c>
      <c r="F1537">
        <v>1</v>
      </c>
      <c r="G1537">
        <v>1</v>
      </c>
      <c r="H1537">
        <v>0</v>
      </c>
      <c r="I1537">
        <v>1</v>
      </c>
      <c r="J1537">
        <v>1</v>
      </c>
      <c r="K1537">
        <v>1</v>
      </c>
      <c r="L1537">
        <v>3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17</v>
      </c>
      <c r="AF1537">
        <v>1</v>
      </c>
      <c r="AG1537">
        <v>0</v>
      </c>
      <c r="AH1537" t="b">
        <v>1</v>
      </c>
    </row>
    <row r="1538" spans="1:34" x14ac:dyDescent="0.25">
      <c r="A1538" t="s">
        <v>1284</v>
      </c>
      <c r="B1538" t="s">
        <v>1285</v>
      </c>
      <c r="C1538" t="s">
        <v>1423</v>
      </c>
      <c r="D1538" t="b">
        <v>0</v>
      </c>
      <c r="E1538">
        <v>1529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3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9</v>
      </c>
      <c r="AF1538">
        <v>1</v>
      </c>
      <c r="AG1538">
        <v>0</v>
      </c>
      <c r="AH1538" t="b">
        <v>1</v>
      </c>
    </row>
    <row r="1539" spans="1:34" x14ac:dyDescent="0.25">
      <c r="A1539" t="s">
        <v>1284</v>
      </c>
      <c r="B1539" t="s">
        <v>1285</v>
      </c>
      <c r="C1539" t="s">
        <v>1424</v>
      </c>
      <c r="D1539" t="b">
        <v>0</v>
      </c>
      <c r="E1539">
        <v>594</v>
      </c>
      <c r="F1539">
        <v>1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3</v>
      </c>
      <c r="M1539">
        <v>0</v>
      </c>
      <c r="N1539">
        <v>0</v>
      </c>
      <c r="O1539">
        <v>2</v>
      </c>
      <c r="P1539">
        <v>1</v>
      </c>
      <c r="Q1539">
        <v>1</v>
      </c>
      <c r="R1539">
        <v>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30</v>
      </c>
      <c r="AF1539">
        <v>1</v>
      </c>
      <c r="AG1539">
        <v>0</v>
      </c>
      <c r="AH1539" t="b">
        <v>1</v>
      </c>
    </row>
    <row r="1540" spans="1:34" x14ac:dyDescent="0.25">
      <c r="A1540" t="s">
        <v>1284</v>
      </c>
      <c r="B1540" t="s">
        <v>1285</v>
      </c>
      <c r="C1540" t="s">
        <v>1425</v>
      </c>
      <c r="D1540" t="b">
        <v>0</v>
      </c>
      <c r="E1540">
        <v>1120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3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23</v>
      </c>
      <c r="AF1540">
        <v>1</v>
      </c>
      <c r="AG1540">
        <v>0</v>
      </c>
      <c r="AH1540" t="b">
        <v>1</v>
      </c>
    </row>
    <row r="1541" spans="1:34" x14ac:dyDescent="0.25">
      <c r="A1541" t="s">
        <v>1284</v>
      </c>
      <c r="B1541" t="s">
        <v>1285</v>
      </c>
      <c r="C1541" t="s">
        <v>1426</v>
      </c>
      <c r="D1541" t="b">
        <v>0</v>
      </c>
      <c r="E1541">
        <v>923</v>
      </c>
      <c r="F1541">
        <v>1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3</v>
      </c>
      <c r="M1541">
        <v>0</v>
      </c>
      <c r="N1541">
        <v>0</v>
      </c>
      <c r="O1541">
        <v>1</v>
      </c>
      <c r="P1541">
        <v>1</v>
      </c>
      <c r="Q1541">
        <v>1</v>
      </c>
      <c r="R1541">
        <v>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19</v>
      </c>
      <c r="AF1541">
        <v>1</v>
      </c>
      <c r="AG1541">
        <v>0</v>
      </c>
      <c r="AH1541" t="b">
        <v>1</v>
      </c>
    </row>
    <row r="1542" spans="1:34" x14ac:dyDescent="0.25">
      <c r="A1542" t="s">
        <v>1284</v>
      </c>
      <c r="B1542" t="s">
        <v>1285</v>
      </c>
      <c r="C1542" t="s">
        <v>1427</v>
      </c>
      <c r="D1542" t="b">
        <v>0</v>
      </c>
      <c r="E1542">
        <v>2485</v>
      </c>
      <c r="F1542">
        <v>1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4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22</v>
      </c>
      <c r="AF1542">
        <v>1</v>
      </c>
      <c r="AG1542">
        <v>0</v>
      </c>
      <c r="AH1542" t="b">
        <v>1</v>
      </c>
    </row>
    <row r="1543" spans="1:34" x14ac:dyDescent="0.25">
      <c r="A1543" t="s">
        <v>1284</v>
      </c>
      <c r="B1543" t="s">
        <v>1285</v>
      </c>
      <c r="C1543" t="s">
        <v>1428</v>
      </c>
      <c r="D1543" t="b">
        <v>0</v>
      </c>
      <c r="E1543">
        <v>2308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1</v>
      </c>
      <c r="L1543">
        <v>3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13</v>
      </c>
      <c r="AF1543">
        <v>1</v>
      </c>
      <c r="AG1543">
        <v>0</v>
      </c>
      <c r="AH1543" t="b">
        <v>1</v>
      </c>
    </row>
    <row r="1544" spans="1:34" x14ac:dyDescent="0.25">
      <c r="A1544" t="s">
        <v>1284</v>
      </c>
      <c r="B1544" t="s">
        <v>1285</v>
      </c>
      <c r="C1544" t="s">
        <v>1429</v>
      </c>
      <c r="D1544" t="b">
        <v>0</v>
      </c>
      <c r="E1544">
        <v>512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3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9</v>
      </c>
      <c r="AF1544">
        <v>1</v>
      </c>
      <c r="AG1544">
        <v>0</v>
      </c>
      <c r="AH1544" t="b">
        <v>1</v>
      </c>
    </row>
    <row r="1545" spans="1:34" x14ac:dyDescent="0.25">
      <c r="A1545" t="s">
        <v>1284</v>
      </c>
      <c r="B1545" t="s">
        <v>1285</v>
      </c>
      <c r="C1545" t="s">
        <v>1430</v>
      </c>
      <c r="D1545" t="b">
        <v>0</v>
      </c>
      <c r="E1545">
        <v>1780</v>
      </c>
      <c r="F1545">
        <v>2</v>
      </c>
      <c r="G1545">
        <v>2</v>
      </c>
      <c r="H1545">
        <v>0</v>
      </c>
      <c r="I1545">
        <v>2</v>
      </c>
      <c r="J1545">
        <v>1</v>
      </c>
      <c r="K1545">
        <v>2</v>
      </c>
      <c r="L1545">
        <v>4</v>
      </c>
      <c r="M1545">
        <v>0</v>
      </c>
      <c r="N1545">
        <v>0</v>
      </c>
      <c r="O1545">
        <v>1</v>
      </c>
      <c r="P1545">
        <v>2</v>
      </c>
      <c r="Q1545">
        <v>1</v>
      </c>
      <c r="R1545">
        <v>3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22</v>
      </c>
      <c r="AF1545">
        <v>1</v>
      </c>
      <c r="AG1545">
        <v>0</v>
      </c>
      <c r="AH1545" t="b">
        <v>1</v>
      </c>
    </row>
    <row r="1546" spans="1:34" x14ac:dyDescent="0.25">
      <c r="A1546" t="s">
        <v>1284</v>
      </c>
      <c r="B1546" t="s">
        <v>1285</v>
      </c>
      <c r="C1546" t="s">
        <v>1431</v>
      </c>
      <c r="D1546" t="b">
        <v>0</v>
      </c>
      <c r="E1546">
        <v>2287</v>
      </c>
      <c r="F1546">
        <v>1</v>
      </c>
      <c r="G1546">
        <v>13</v>
      </c>
      <c r="H1546">
        <v>11</v>
      </c>
      <c r="I1546">
        <v>2</v>
      </c>
      <c r="J1546">
        <v>3</v>
      </c>
      <c r="K1546">
        <v>2</v>
      </c>
      <c r="L1546">
        <v>10</v>
      </c>
      <c r="M1546">
        <v>1</v>
      </c>
      <c r="N1546">
        <v>1</v>
      </c>
      <c r="O1546">
        <v>1</v>
      </c>
      <c r="P1546">
        <v>2</v>
      </c>
      <c r="Q1546">
        <v>2</v>
      </c>
      <c r="R1546">
        <v>4</v>
      </c>
      <c r="S1546">
        <v>0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3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15</v>
      </c>
      <c r="AF1546">
        <v>1</v>
      </c>
      <c r="AG1546">
        <v>0</v>
      </c>
      <c r="AH1546" t="b">
        <v>1</v>
      </c>
    </row>
    <row r="1547" spans="1:34" x14ac:dyDescent="0.25">
      <c r="A1547" t="s">
        <v>1284</v>
      </c>
      <c r="B1547" t="s">
        <v>1285</v>
      </c>
      <c r="C1547" t="s">
        <v>1432</v>
      </c>
      <c r="D1547" t="b">
        <v>0</v>
      </c>
      <c r="E1547">
        <v>683</v>
      </c>
      <c r="F1547">
        <v>2</v>
      </c>
      <c r="G1547">
        <v>25</v>
      </c>
      <c r="H1547">
        <v>21</v>
      </c>
      <c r="I1547">
        <v>4</v>
      </c>
      <c r="J1547">
        <v>5</v>
      </c>
      <c r="K1547">
        <v>4</v>
      </c>
      <c r="L1547">
        <v>14</v>
      </c>
      <c r="M1547">
        <v>1</v>
      </c>
      <c r="N1547">
        <v>2</v>
      </c>
      <c r="O1547">
        <v>1</v>
      </c>
      <c r="P1547">
        <v>4</v>
      </c>
      <c r="Q1547">
        <v>3</v>
      </c>
      <c r="R1547">
        <v>3</v>
      </c>
      <c r="S1547">
        <v>0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4</v>
      </c>
      <c r="Z1547">
        <v>0</v>
      </c>
      <c r="AA1547">
        <v>2</v>
      </c>
      <c r="AB1547">
        <v>0</v>
      </c>
      <c r="AC1547">
        <v>0</v>
      </c>
      <c r="AD1547">
        <v>0</v>
      </c>
      <c r="AE1547">
        <v>25</v>
      </c>
      <c r="AF1547">
        <v>1</v>
      </c>
      <c r="AG1547">
        <v>0</v>
      </c>
      <c r="AH1547" t="b">
        <v>1</v>
      </c>
    </row>
    <row r="1548" spans="1:34" x14ac:dyDescent="0.25">
      <c r="A1548" t="s">
        <v>1284</v>
      </c>
      <c r="B1548" t="s">
        <v>1285</v>
      </c>
      <c r="C1548" t="s">
        <v>1433</v>
      </c>
      <c r="D1548" t="b">
        <v>0</v>
      </c>
      <c r="E1548">
        <v>789</v>
      </c>
      <c r="F1548">
        <v>1</v>
      </c>
      <c r="G1548">
        <v>2</v>
      </c>
      <c r="H1548">
        <v>1</v>
      </c>
      <c r="I1548">
        <v>1</v>
      </c>
      <c r="J1548">
        <v>2</v>
      </c>
      <c r="K1548">
        <v>1</v>
      </c>
      <c r="L1548">
        <v>6</v>
      </c>
      <c r="M1548">
        <v>0</v>
      </c>
      <c r="N1548">
        <v>0</v>
      </c>
      <c r="O1548">
        <v>2</v>
      </c>
      <c r="P1548">
        <v>1</v>
      </c>
      <c r="Q1548">
        <v>1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20</v>
      </c>
      <c r="AF1548">
        <v>1</v>
      </c>
      <c r="AG1548">
        <v>0</v>
      </c>
      <c r="AH1548" t="b">
        <v>1</v>
      </c>
    </row>
    <row r="1549" spans="1:34" x14ac:dyDescent="0.25">
      <c r="A1549" t="s">
        <v>1434</v>
      </c>
      <c r="B1549" t="s">
        <v>1435</v>
      </c>
      <c r="C1549" t="s">
        <v>91</v>
      </c>
      <c r="D1549" t="b">
        <v>0</v>
      </c>
      <c r="E1549">
        <v>170</v>
      </c>
      <c r="F1549">
        <v>13</v>
      </c>
      <c r="G1549">
        <v>15</v>
      </c>
      <c r="H1549">
        <v>0</v>
      </c>
      <c r="I1549">
        <v>15</v>
      </c>
      <c r="J1549">
        <v>15</v>
      </c>
      <c r="K1549">
        <v>20</v>
      </c>
      <c r="L1549">
        <v>66</v>
      </c>
      <c r="M1549">
        <v>1</v>
      </c>
      <c r="N1549">
        <v>19</v>
      </c>
      <c r="O1549">
        <v>12</v>
      </c>
      <c r="P1549">
        <v>20</v>
      </c>
      <c r="Q1549">
        <v>2</v>
      </c>
      <c r="R1549">
        <v>1</v>
      </c>
      <c r="S1549">
        <v>0</v>
      </c>
      <c r="T1549">
        <v>9</v>
      </c>
      <c r="U1549">
        <v>0</v>
      </c>
      <c r="V1549">
        <v>7</v>
      </c>
      <c r="W1549">
        <v>0</v>
      </c>
      <c r="X1549">
        <v>6</v>
      </c>
      <c r="Y1549">
        <v>21</v>
      </c>
      <c r="Z1549">
        <v>8</v>
      </c>
      <c r="AA1549">
        <v>3</v>
      </c>
      <c r="AB1549">
        <v>0</v>
      </c>
      <c r="AC1549">
        <v>0</v>
      </c>
      <c r="AD1549">
        <v>0</v>
      </c>
      <c r="AE1549">
        <v>86</v>
      </c>
      <c r="AF1549">
        <v>1</v>
      </c>
      <c r="AG1549">
        <v>0</v>
      </c>
      <c r="AH1549" t="b">
        <v>1</v>
      </c>
    </row>
    <row r="1550" spans="1:34" x14ac:dyDescent="0.25">
      <c r="A1550" t="s">
        <v>1434</v>
      </c>
      <c r="B1550" t="s">
        <v>1435</v>
      </c>
      <c r="C1550" t="s">
        <v>77</v>
      </c>
      <c r="D1550" t="b">
        <v>0</v>
      </c>
      <c r="E1550">
        <v>308</v>
      </c>
      <c r="F1550">
        <v>2</v>
      </c>
      <c r="G1550">
        <v>0</v>
      </c>
      <c r="H1550">
        <v>0</v>
      </c>
      <c r="I1550">
        <v>0</v>
      </c>
      <c r="J1550">
        <v>4</v>
      </c>
      <c r="K1550">
        <v>1</v>
      </c>
      <c r="L1550">
        <v>13</v>
      </c>
      <c r="M1550">
        <v>4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2</v>
      </c>
      <c r="U1550">
        <v>0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24</v>
      </c>
      <c r="AF1550">
        <v>1</v>
      </c>
      <c r="AG1550">
        <v>0</v>
      </c>
      <c r="AH1550" t="b">
        <v>1</v>
      </c>
    </row>
    <row r="1551" spans="1:34" x14ac:dyDescent="0.25">
      <c r="A1551" t="s">
        <v>1434</v>
      </c>
      <c r="B1551" t="s">
        <v>1435</v>
      </c>
      <c r="C1551" t="s">
        <v>1436</v>
      </c>
      <c r="D1551" t="b">
        <v>0</v>
      </c>
      <c r="E1551">
        <v>125</v>
      </c>
      <c r="F1551">
        <v>0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3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24</v>
      </c>
      <c r="AF1551">
        <v>1</v>
      </c>
      <c r="AG1551">
        <v>0</v>
      </c>
      <c r="AH1551" t="b">
        <v>1</v>
      </c>
    </row>
    <row r="1552" spans="1:34" x14ac:dyDescent="0.25">
      <c r="A1552" t="s">
        <v>1434</v>
      </c>
      <c r="B1552" t="s">
        <v>1435</v>
      </c>
      <c r="C1552" t="s">
        <v>82</v>
      </c>
      <c r="D1552" t="b">
        <v>0</v>
      </c>
      <c r="E1552">
        <v>328</v>
      </c>
      <c r="F1552">
        <v>1</v>
      </c>
      <c r="G1552">
        <v>1</v>
      </c>
      <c r="H1552">
        <v>0</v>
      </c>
      <c r="I1552">
        <v>1</v>
      </c>
      <c r="J1552">
        <v>1</v>
      </c>
      <c r="K1552">
        <v>2</v>
      </c>
      <c r="L1552">
        <v>3</v>
      </c>
      <c r="M1552">
        <v>1</v>
      </c>
      <c r="N1552">
        <v>0</v>
      </c>
      <c r="O1552">
        <v>0</v>
      </c>
      <c r="P1552">
        <v>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</v>
      </c>
      <c r="AF1552">
        <v>1</v>
      </c>
      <c r="AG1552">
        <v>0</v>
      </c>
      <c r="AH1552" t="b">
        <v>1</v>
      </c>
    </row>
    <row r="1553" spans="1:34" x14ac:dyDescent="0.25">
      <c r="A1553" t="s">
        <v>1434</v>
      </c>
      <c r="B1553" t="s">
        <v>1435</v>
      </c>
      <c r="C1553" t="s">
        <v>1437</v>
      </c>
      <c r="D1553" t="b">
        <v>1</v>
      </c>
      <c r="E1553">
        <v>105</v>
      </c>
      <c r="F1553">
        <v>4</v>
      </c>
      <c r="G1553">
        <v>4</v>
      </c>
      <c r="H1553">
        <v>1</v>
      </c>
      <c r="I1553">
        <v>3</v>
      </c>
      <c r="J1553">
        <v>1</v>
      </c>
      <c r="K1553">
        <v>3</v>
      </c>
      <c r="L1553">
        <v>6</v>
      </c>
      <c r="M1553">
        <v>0</v>
      </c>
      <c r="N1553">
        <v>0</v>
      </c>
      <c r="O1553">
        <v>2</v>
      </c>
      <c r="P1553">
        <v>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30</v>
      </c>
      <c r="AF1553">
        <v>1</v>
      </c>
      <c r="AG1553">
        <v>0</v>
      </c>
      <c r="AH1553" t="b">
        <v>1</v>
      </c>
    </row>
    <row r="1554" spans="1:34" x14ac:dyDescent="0.25">
      <c r="A1554" t="s">
        <v>1434</v>
      </c>
      <c r="B1554" t="s">
        <v>1435</v>
      </c>
      <c r="C1554" t="s">
        <v>84</v>
      </c>
      <c r="D1554" t="b">
        <v>0</v>
      </c>
      <c r="E1554">
        <v>340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3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14</v>
      </c>
      <c r="AF1554">
        <v>1</v>
      </c>
      <c r="AG1554">
        <v>0</v>
      </c>
      <c r="AH1554" t="b">
        <v>1</v>
      </c>
    </row>
    <row r="1555" spans="1:34" x14ac:dyDescent="0.25">
      <c r="A1555" t="s">
        <v>1434</v>
      </c>
      <c r="B1555" t="s">
        <v>1435</v>
      </c>
      <c r="C1555" t="s">
        <v>1438</v>
      </c>
      <c r="D1555" t="b">
        <v>1</v>
      </c>
      <c r="E1555">
        <v>92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14</v>
      </c>
      <c r="AF1555">
        <v>1</v>
      </c>
      <c r="AG1555">
        <v>0</v>
      </c>
      <c r="AH1555" t="b">
        <v>1</v>
      </c>
    </row>
    <row r="1556" spans="1:34" x14ac:dyDescent="0.25">
      <c r="A1556" t="s">
        <v>1434</v>
      </c>
      <c r="B1556" t="s">
        <v>1435</v>
      </c>
      <c r="C1556" t="s">
        <v>1439</v>
      </c>
      <c r="D1556" t="b">
        <v>0</v>
      </c>
      <c r="E1556">
        <v>139</v>
      </c>
      <c r="F1556">
        <v>1</v>
      </c>
      <c r="G1556">
        <v>1</v>
      </c>
      <c r="H1556">
        <v>0</v>
      </c>
      <c r="I1556">
        <v>1</v>
      </c>
      <c r="J1556">
        <v>3</v>
      </c>
      <c r="K1556">
        <v>1</v>
      </c>
      <c r="L1556">
        <v>7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2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21</v>
      </c>
      <c r="AF1556">
        <v>1</v>
      </c>
      <c r="AG1556">
        <v>0</v>
      </c>
      <c r="AH1556" t="b">
        <v>1</v>
      </c>
    </row>
    <row r="1557" spans="1:34" x14ac:dyDescent="0.25">
      <c r="A1557" t="s">
        <v>1434</v>
      </c>
      <c r="B1557" t="s">
        <v>1435</v>
      </c>
      <c r="C1557" t="s">
        <v>1440</v>
      </c>
      <c r="D1557" t="b">
        <v>0</v>
      </c>
      <c r="E1557">
        <v>288</v>
      </c>
      <c r="F1557">
        <v>1</v>
      </c>
      <c r="G1557">
        <v>2</v>
      </c>
      <c r="H1557">
        <v>1</v>
      </c>
      <c r="I1557">
        <v>1</v>
      </c>
      <c r="J1557">
        <v>6</v>
      </c>
      <c r="K1557">
        <v>4</v>
      </c>
      <c r="L1557">
        <v>10</v>
      </c>
      <c r="M1557">
        <v>1</v>
      </c>
      <c r="N1557">
        <v>1</v>
      </c>
      <c r="O1557">
        <v>7</v>
      </c>
      <c r="P1557">
        <v>4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35</v>
      </c>
      <c r="AF1557">
        <v>2</v>
      </c>
      <c r="AG1557">
        <v>0</v>
      </c>
      <c r="AH1557" t="b">
        <v>1</v>
      </c>
    </row>
    <row r="1558" spans="1:34" x14ac:dyDescent="0.25">
      <c r="A1558" t="s">
        <v>1441</v>
      </c>
      <c r="B1558" t="s">
        <v>1442</v>
      </c>
      <c r="C1558" t="s">
        <v>1443</v>
      </c>
      <c r="D1558" t="b">
        <v>0</v>
      </c>
      <c r="E1558">
        <v>392</v>
      </c>
      <c r="F1558">
        <v>1</v>
      </c>
      <c r="G1558">
        <v>1</v>
      </c>
      <c r="H1558">
        <v>0</v>
      </c>
      <c r="I1558">
        <v>1</v>
      </c>
      <c r="J1558">
        <v>1</v>
      </c>
      <c r="K1558">
        <v>1</v>
      </c>
      <c r="L1558">
        <v>4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30</v>
      </c>
      <c r="AF1558">
        <v>1</v>
      </c>
      <c r="AG1558">
        <v>0</v>
      </c>
      <c r="AH1558" t="b">
        <v>1</v>
      </c>
    </row>
    <row r="1559" spans="1:34" x14ac:dyDescent="0.25">
      <c r="A1559" t="s">
        <v>1441</v>
      </c>
      <c r="B1559" t="s">
        <v>1442</v>
      </c>
      <c r="C1559" t="s">
        <v>1444</v>
      </c>
      <c r="D1559" t="b">
        <v>0</v>
      </c>
      <c r="E1559">
        <v>406</v>
      </c>
      <c r="F1559">
        <v>0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3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17</v>
      </c>
      <c r="AF1559">
        <v>1</v>
      </c>
      <c r="AG1559">
        <v>0</v>
      </c>
      <c r="AH1559" t="b">
        <v>1</v>
      </c>
    </row>
    <row r="1560" spans="1:34" x14ac:dyDescent="0.25">
      <c r="A1560" t="s">
        <v>1441</v>
      </c>
      <c r="B1560" t="s">
        <v>1442</v>
      </c>
      <c r="C1560" t="s">
        <v>1445</v>
      </c>
      <c r="D1560" t="b">
        <v>0</v>
      </c>
      <c r="E1560">
        <v>172</v>
      </c>
      <c r="F1560">
        <v>3</v>
      </c>
      <c r="G1560">
        <v>2</v>
      </c>
      <c r="H1560">
        <v>0</v>
      </c>
      <c r="I1560">
        <v>2</v>
      </c>
      <c r="J1560">
        <v>1</v>
      </c>
      <c r="K1560">
        <v>2</v>
      </c>
      <c r="L1560">
        <v>5</v>
      </c>
      <c r="M1560">
        <v>0</v>
      </c>
      <c r="N1560">
        <v>0</v>
      </c>
      <c r="O1560">
        <v>1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38</v>
      </c>
      <c r="AF1560">
        <v>1</v>
      </c>
      <c r="AG1560">
        <v>0</v>
      </c>
      <c r="AH1560" t="b">
        <v>1</v>
      </c>
    </row>
    <row r="1561" spans="1:34" x14ac:dyDescent="0.25">
      <c r="A1561" t="s">
        <v>1441</v>
      </c>
      <c r="B1561" t="s">
        <v>1442</v>
      </c>
      <c r="C1561" t="s">
        <v>1446</v>
      </c>
      <c r="D1561" t="b">
        <v>0</v>
      </c>
      <c r="E1561">
        <v>217</v>
      </c>
      <c r="F1561">
        <v>1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4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24</v>
      </c>
      <c r="AF1561">
        <v>1</v>
      </c>
      <c r="AG1561">
        <v>0</v>
      </c>
      <c r="AH1561" t="b">
        <v>1</v>
      </c>
    </row>
    <row r="1562" spans="1:34" x14ac:dyDescent="0.25">
      <c r="A1562" t="s">
        <v>1441</v>
      </c>
      <c r="B1562" t="s">
        <v>1442</v>
      </c>
      <c r="C1562" t="s">
        <v>1447</v>
      </c>
      <c r="D1562" t="b">
        <v>0</v>
      </c>
      <c r="E1562">
        <v>184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3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18</v>
      </c>
      <c r="AF1562">
        <v>1</v>
      </c>
      <c r="AG1562">
        <v>0</v>
      </c>
      <c r="AH1562" t="b">
        <v>1</v>
      </c>
    </row>
    <row r="1563" spans="1:34" x14ac:dyDescent="0.25">
      <c r="A1563" t="s">
        <v>1441</v>
      </c>
      <c r="B1563" t="s">
        <v>1442</v>
      </c>
      <c r="C1563" t="s">
        <v>1448</v>
      </c>
      <c r="D1563" t="b">
        <v>0</v>
      </c>
      <c r="E1563">
        <v>324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3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10</v>
      </c>
      <c r="AF1563">
        <v>1</v>
      </c>
      <c r="AG1563">
        <v>0</v>
      </c>
      <c r="AH1563" t="b">
        <v>1</v>
      </c>
    </row>
    <row r="1564" spans="1:34" x14ac:dyDescent="0.25">
      <c r="A1564" t="s">
        <v>1441</v>
      </c>
      <c r="B1564" t="s">
        <v>1442</v>
      </c>
      <c r="C1564" t="s">
        <v>1449</v>
      </c>
      <c r="D1564" t="b">
        <v>1</v>
      </c>
      <c r="E1564">
        <v>136</v>
      </c>
      <c r="F1564">
        <v>1</v>
      </c>
      <c r="G1564">
        <v>2</v>
      </c>
      <c r="H1564">
        <v>2</v>
      </c>
      <c r="I1564">
        <v>0</v>
      </c>
      <c r="J1564">
        <v>1</v>
      </c>
      <c r="K1564">
        <v>0</v>
      </c>
      <c r="L1564">
        <v>14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4</v>
      </c>
      <c r="Y1564">
        <v>11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28</v>
      </c>
      <c r="AF1564">
        <v>1</v>
      </c>
      <c r="AG1564">
        <v>0</v>
      </c>
      <c r="AH1564" t="b">
        <v>1</v>
      </c>
    </row>
    <row r="1565" spans="1:34" x14ac:dyDescent="0.25">
      <c r="A1565" t="s">
        <v>1441</v>
      </c>
      <c r="B1565" t="s">
        <v>1442</v>
      </c>
      <c r="C1565" t="s">
        <v>179</v>
      </c>
      <c r="D1565" t="b">
        <v>0</v>
      </c>
      <c r="E1565">
        <v>664</v>
      </c>
      <c r="F1565">
        <v>1</v>
      </c>
      <c r="G1565">
        <v>2</v>
      </c>
      <c r="H1565">
        <v>0</v>
      </c>
      <c r="I1565">
        <v>2</v>
      </c>
      <c r="J1565">
        <v>1</v>
      </c>
      <c r="K1565">
        <v>3</v>
      </c>
      <c r="L1565">
        <v>5</v>
      </c>
      <c r="M1565">
        <v>0</v>
      </c>
      <c r="N1565">
        <v>0</v>
      </c>
      <c r="O1565">
        <v>1</v>
      </c>
      <c r="P1565">
        <v>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15</v>
      </c>
      <c r="AF1565">
        <v>2</v>
      </c>
      <c r="AG1565">
        <v>0</v>
      </c>
      <c r="AH1565" t="b">
        <v>1</v>
      </c>
    </row>
    <row r="1566" spans="1:34" x14ac:dyDescent="0.25">
      <c r="A1566" t="s">
        <v>1441</v>
      </c>
      <c r="B1566" t="s">
        <v>1442</v>
      </c>
      <c r="C1566" t="s">
        <v>173</v>
      </c>
      <c r="D1566" t="b">
        <v>0</v>
      </c>
      <c r="E1566">
        <v>679</v>
      </c>
      <c r="F1566">
        <v>1</v>
      </c>
      <c r="G1566">
        <v>2</v>
      </c>
      <c r="H1566">
        <v>0</v>
      </c>
      <c r="I1566">
        <v>2</v>
      </c>
      <c r="J1566">
        <v>1</v>
      </c>
      <c r="K1566">
        <v>3</v>
      </c>
      <c r="L1566">
        <v>5</v>
      </c>
      <c r="M1566">
        <v>0</v>
      </c>
      <c r="N1566">
        <v>0</v>
      </c>
      <c r="O1566">
        <v>1</v>
      </c>
      <c r="P1566">
        <v>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20</v>
      </c>
      <c r="AF1566">
        <v>2</v>
      </c>
      <c r="AG1566">
        <v>0</v>
      </c>
      <c r="AH1566" t="b">
        <v>1</v>
      </c>
    </row>
    <row r="1567" spans="1:34" x14ac:dyDescent="0.25">
      <c r="A1567" t="s">
        <v>1441</v>
      </c>
      <c r="B1567" t="s">
        <v>1442</v>
      </c>
      <c r="C1567" t="s">
        <v>1450</v>
      </c>
      <c r="D1567" t="b">
        <v>0</v>
      </c>
      <c r="E1567">
        <v>365</v>
      </c>
      <c r="F1567">
        <v>1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4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30</v>
      </c>
      <c r="AF1567">
        <v>1</v>
      </c>
      <c r="AG1567">
        <v>0</v>
      </c>
      <c r="AH1567" t="b">
        <v>1</v>
      </c>
    </row>
    <row r="1568" spans="1:34" x14ac:dyDescent="0.25">
      <c r="A1568" t="s">
        <v>1441</v>
      </c>
      <c r="B1568" t="s">
        <v>1442</v>
      </c>
      <c r="C1568" t="s">
        <v>1451</v>
      </c>
      <c r="D1568" t="b">
        <v>0</v>
      </c>
      <c r="E1568">
        <v>195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4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29</v>
      </c>
      <c r="AF1568">
        <v>1</v>
      </c>
      <c r="AG1568">
        <v>0</v>
      </c>
      <c r="AH1568" t="b">
        <v>1</v>
      </c>
    </row>
    <row r="1569" spans="1:34" x14ac:dyDescent="0.25">
      <c r="A1569" t="s">
        <v>1441</v>
      </c>
      <c r="B1569" t="s">
        <v>1442</v>
      </c>
      <c r="C1569" t="s">
        <v>1452</v>
      </c>
      <c r="D1569" t="b">
        <v>0</v>
      </c>
      <c r="E1569">
        <v>336</v>
      </c>
      <c r="F1569">
        <v>2</v>
      </c>
      <c r="G1569">
        <v>2</v>
      </c>
      <c r="H1569">
        <v>0</v>
      </c>
      <c r="I1569">
        <v>2</v>
      </c>
      <c r="J1569">
        <v>1</v>
      </c>
      <c r="K1569">
        <v>2</v>
      </c>
      <c r="L1569">
        <v>5</v>
      </c>
      <c r="M1569">
        <v>0</v>
      </c>
      <c r="N1569">
        <v>0</v>
      </c>
      <c r="O1569">
        <v>1</v>
      </c>
      <c r="P1569">
        <v>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25</v>
      </c>
      <c r="AF1569">
        <v>1</v>
      </c>
      <c r="AG1569">
        <v>0</v>
      </c>
      <c r="AH1569" t="b">
        <v>1</v>
      </c>
    </row>
    <row r="1570" spans="1:34" x14ac:dyDescent="0.25">
      <c r="A1570" t="s">
        <v>1441</v>
      </c>
      <c r="B1570" t="s">
        <v>1442</v>
      </c>
      <c r="C1570" t="s">
        <v>1453</v>
      </c>
      <c r="D1570" t="b">
        <v>0</v>
      </c>
      <c r="E1570">
        <v>299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3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10</v>
      </c>
      <c r="AF1570">
        <v>1</v>
      </c>
      <c r="AG1570">
        <v>0</v>
      </c>
      <c r="AH1570" t="b">
        <v>1</v>
      </c>
    </row>
    <row r="1571" spans="1:34" x14ac:dyDescent="0.25">
      <c r="A1571" t="s">
        <v>1441</v>
      </c>
      <c r="B1571" t="s">
        <v>1442</v>
      </c>
      <c r="C1571" t="s">
        <v>1071</v>
      </c>
      <c r="D1571" t="b">
        <v>0</v>
      </c>
      <c r="E1571">
        <v>601</v>
      </c>
      <c r="F1571">
        <v>1</v>
      </c>
      <c r="G1571">
        <v>1</v>
      </c>
      <c r="H1571">
        <v>0</v>
      </c>
      <c r="I1571">
        <v>1</v>
      </c>
      <c r="J1571">
        <v>1</v>
      </c>
      <c r="K1571">
        <v>3</v>
      </c>
      <c r="L1571">
        <v>3</v>
      </c>
      <c r="M1571">
        <v>1</v>
      </c>
      <c r="N1571">
        <v>0</v>
      </c>
      <c r="O1571">
        <v>0</v>
      </c>
      <c r="P1571">
        <v>3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24</v>
      </c>
      <c r="AF1571">
        <v>4</v>
      </c>
      <c r="AG1571">
        <v>0</v>
      </c>
      <c r="AH1571" t="b">
        <v>1</v>
      </c>
    </row>
    <row r="1572" spans="1:34" x14ac:dyDescent="0.25">
      <c r="A1572" t="s">
        <v>1441</v>
      </c>
      <c r="B1572" t="s">
        <v>1442</v>
      </c>
      <c r="C1572" t="s">
        <v>1454</v>
      </c>
      <c r="D1572" t="b">
        <v>0</v>
      </c>
      <c r="E1572">
        <v>287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4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29</v>
      </c>
      <c r="AF1572">
        <v>1</v>
      </c>
      <c r="AG1572">
        <v>0</v>
      </c>
      <c r="AH1572" t="b">
        <v>1</v>
      </c>
    </row>
    <row r="1573" spans="1:34" x14ac:dyDescent="0.25">
      <c r="A1573" t="s">
        <v>1441</v>
      </c>
      <c r="B1573" t="s">
        <v>1442</v>
      </c>
      <c r="C1573" t="s">
        <v>1455</v>
      </c>
      <c r="D1573" t="b">
        <v>0</v>
      </c>
      <c r="E1573">
        <v>158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3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23</v>
      </c>
      <c r="AF1573">
        <v>1</v>
      </c>
      <c r="AG1573">
        <v>0</v>
      </c>
      <c r="AH1573" t="b">
        <v>1</v>
      </c>
    </row>
    <row r="1574" spans="1:34" x14ac:dyDescent="0.25">
      <c r="A1574" t="s">
        <v>1441</v>
      </c>
      <c r="B1574" t="s">
        <v>1442</v>
      </c>
      <c r="C1574" t="s">
        <v>1456</v>
      </c>
      <c r="D1574" t="b">
        <v>0</v>
      </c>
      <c r="E1574">
        <v>379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3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22</v>
      </c>
      <c r="AF1574">
        <v>1</v>
      </c>
      <c r="AG1574">
        <v>0</v>
      </c>
      <c r="AH1574" t="b">
        <v>1</v>
      </c>
    </row>
    <row r="1575" spans="1:34" x14ac:dyDescent="0.25">
      <c r="A1575" t="s">
        <v>1441</v>
      </c>
      <c r="B1575" t="s">
        <v>1442</v>
      </c>
      <c r="C1575" t="s">
        <v>1139</v>
      </c>
      <c r="D1575" t="b">
        <v>0</v>
      </c>
      <c r="E1575">
        <v>457</v>
      </c>
      <c r="F1575">
        <v>12</v>
      </c>
      <c r="G1575">
        <v>32</v>
      </c>
      <c r="H1575">
        <v>0</v>
      </c>
      <c r="I1575">
        <v>32</v>
      </c>
      <c r="J1575">
        <v>23</v>
      </c>
      <c r="K1575">
        <v>53</v>
      </c>
      <c r="L1575">
        <v>107</v>
      </c>
      <c r="M1575">
        <v>1</v>
      </c>
      <c r="N1575">
        <v>33</v>
      </c>
      <c r="O1575">
        <v>5</v>
      </c>
      <c r="P1575">
        <v>53</v>
      </c>
      <c r="Q1575">
        <v>0</v>
      </c>
      <c r="R1575">
        <v>0</v>
      </c>
      <c r="S1575">
        <v>0</v>
      </c>
      <c r="T1575">
        <v>16</v>
      </c>
      <c r="U1575">
        <v>0</v>
      </c>
      <c r="V1575">
        <v>1</v>
      </c>
      <c r="W1575">
        <v>1</v>
      </c>
      <c r="X1575">
        <v>11</v>
      </c>
      <c r="Y1575">
        <v>42</v>
      </c>
      <c r="Z1575">
        <v>10</v>
      </c>
      <c r="AA1575">
        <v>5</v>
      </c>
      <c r="AB1575">
        <v>0</v>
      </c>
      <c r="AC1575">
        <v>0</v>
      </c>
      <c r="AD1575">
        <v>0</v>
      </c>
      <c r="AE1575">
        <v>99</v>
      </c>
      <c r="AF1575">
        <v>4</v>
      </c>
      <c r="AG1575">
        <v>0</v>
      </c>
      <c r="AH1575" t="b">
        <v>1</v>
      </c>
    </row>
    <row r="1576" spans="1:34" x14ac:dyDescent="0.25">
      <c r="A1576" t="s">
        <v>1441</v>
      </c>
      <c r="B1576" t="s">
        <v>1442</v>
      </c>
      <c r="C1576" t="s">
        <v>1457</v>
      </c>
      <c r="D1576" t="b">
        <v>0</v>
      </c>
      <c r="E1576">
        <v>311</v>
      </c>
      <c r="F1576">
        <v>2</v>
      </c>
      <c r="G1576">
        <v>2</v>
      </c>
      <c r="H1576">
        <v>0</v>
      </c>
      <c r="I1576">
        <v>2</v>
      </c>
      <c r="J1576">
        <v>1</v>
      </c>
      <c r="K1576">
        <v>2</v>
      </c>
      <c r="L1576">
        <v>5</v>
      </c>
      <c r="M1576">
        <v>0</v>
      </c>
      <c r="N1576">
        <v>0</v>
      </c>
      <c r="O1576">
        <v>1</v>
      </c>
      <c r="P1576">
        <v>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25</v>
      </c>
      <c r="AF1576">
        <v>1</v>
      </c>
      <c r="AG1576">
        <v>0</v>
      </c>
      <c r="AH1576" t="b">
        <v>1</v>
      </c>
    </row>
    <row r="1577" spans="1:34" x14ac:dyDescent="0.25">
      <c r="A1577" t="s">
        <v>1441</v>
      </c>
      <c r="B1577" t="s">
        <v>1442</v>
      </c>
      <c r="C1577" t="s">
        <v>1458</v>
      </c>
      <c r="D1577" t="b">
        <v>0</v>
      </c>
      <c r="E1577">
        <v>418</v>
      </c>
      <c r="F1577">
        <v>1</v>
      </c>
      <c r="G1577">
        <v>1</v>
      </c>
      <c r="H1577">
        <v>0</v>
      </c>
      <c r="I1577">
        <v>1</v>
      </c>
      <c r="J1577">
        <v>1</v>
      </c>
      <c r="K1577">
        <v>1</v>
      </c>
      <c r="L1577">
        <v>4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22</v>
      </c>
      <c r="AF1577">
        <v>1</v>
      </c>
      <c r="AG1577">
        <v>0</v>
      </c>
      <c r="AH1577" t="b">
        <v>1</v>
      </c>
    </row>
    <row r="1578" spans="1:34" x14ac:dyDescent="0.25">
      <c r="A1578" t="s">
        <v>1441</v>
      </c>
      <c r="B1578" t="s">
        <v>1442</v>
      </c>
      <c r="C1578" t="s">
        <v>1459</v>
      </c>
      <c r="D1578" t="b">
        <v>0</v>
      </c>
      <c r="E1578">
        <v>274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3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19</v>
      </c>
      <c r="AF1578">
        <v>1</v>
      </c>
      <c r="AG1578">
        <v>0</v>
      </c>
      <c r="AH1578" t="b">
        <v>1</v>
      </c>
    </row>
    <row r="1579" spans="1:34" x14ac:dyDescent="0.25">
      <c r="A1579" t="s">
        <v>1441</v>
      </c>
      <c r="B1579" t="s">
        <v>1442</v>
      </c>
      <c r="C1579" t="s">
        <v>77</v>
      </c>
      <c r="D1579" t="b">
        <v>0</v>
      </c>
      <c r="E1579">
        <v>613</v>
      </c>
      <c r="F1579">
        <v>2</v>
      </c>
      <c r="G1579">
        <v>1</v>
      </c>
      <c r="H1579">
        <v>0</v>
      </c>
      <c r="I1579">
        <v>1</v>
      </c>
      <c r="J1579">
        <v>14</v>
      </c>
      <c r="K1579">
        <v>7</v>
      </c>
      <c r="L1579">
        <v>43</v>
      </c>
      <c r="M1579">
        <v>14</v>
      </c>
      <c r="N1579">
        <v>1</v>
      </c>
      <c r="O1579">
        <v>1</v>
      </c>
      <c r="P1579">
        <v>7</v>
      </c>
      <c r="Q1579">
        <v>0</v>
      </c>
      <c r="R1579">
        <v>0</v>
      </c>
      <c r="S1579">
        <v>0</v>
      </c>
      <c r="T1579">
        <v>5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22</v>
      </c>
      <c r="AF1579">
        <v>1</v>
      </c>
      <c r="AG1579">
        <v>0</v>
      </c>
      <c r="AH1579" t="b">
        <v>1</v>
      </c>
    </row>
    <row r="1580" spans="1:34" x14ac:dyDescent="0.25">
      <c r="A1580" t="s">
        <v>1441</v>
      </c>
      <c r="B1580" t="s">
        <v>1442</v>
      </c>
      <c r="C1580" t="s">
        <v>1460</v>
      </c>
      <c r="D1580" t="b">
        <v>0</v>
      </c>
      <c r="E1580">
        <v>228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3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16</v>
      </c>
      <c r="AF1580">
        <v>1</v>
      </c>
      <c r="AG1580">
        <v>0</v>
      </c>
      <c r="AH1580" t="b">
        <v>1</v>
      </c>
    </row>
    <row r="1581" spans="1:34" x14ac:dyDescent="0.25">
      <c r="A1581" t="s">
        <v>1441</v>
      </c>
      <c r="B1581" t="s">
        <v>1442</v>
      </c>
      <c r="C1581" t="s">
        <v>1461</v>
      </c>
      <c r="D1581" t="b">
        <v>0</v>
      </c>
      <c r="E1581">
        <v>440</v>
      </c>
      <c r="F1581">
        <v>3</v>
      </c>
      <c r="G1581">
        <v>1</v>
      </c>
      <c r="H1581">
        <v>0</v>
      </c>
      <c r="I1581">
        <v>1</v>
      </c>
      <c r="J1581">
        <v>1</v>
      </c>
      <c r="K1581">
        <v>2</v>
      </c>
      <c r="L1581">
        <v>5</v>
      </c>
      <c r="M1581">
        <v>1</v>
      </c>
      <c r="N1581">
        <v>1</v>
      </c>
      <c r="O1581">
        <v>5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50</v>
      </c>
      <c r="AF1581">
        <v>1</v>
      </c>
      <c r="AG1581">
        <v>0</v>
      </c>
      <c r="AH1581" t="b">
        <v>1</v>
      </c>
    </row>
    <row r="1582" spans="1:34" x14ac:dyDescent="0.25">
      <c r="A1582" t="s">
        <v>1441</v>
      </c>
      <c r="B1582" t="s">
        <v>1442</v>
      </c>
      <c r="C1582" t="s">
        <v>1462</v>
      </c>
      <c r="D1582" t="b">
        <v>0</v>
      </c>
      <c r="E1582">
        <v>260</v>
      </c>
      <c r="F1582">
        <v>2</v>
      </c>
      <c r="G1582">
        <v>2</v>
      </c>
      <c r="H1582">
        <v>0</v>
      </c>
      <c r="I1582">
        <v>2</v>
      </c>
      <c r="J1582">
        <v>1</v>
      </c>
      <c r="K1582">
        <v>2</v>
      </c>
      <c r="L1582">
        <v>5</v>
      </c>
      <c r="M1582">
        <v>0</v>
      </c>
      <c r="N1582">
        <v>0</v>
      </c>
      <c r="O1582">
        <v>1</v>
      </c>
      <c r="P1582">
        <v>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23</v>
      </c>
      <c r="AF1582">
        <v>1</v>
      </c>
      <c r="AG1582">
        <v>0</v>
      </c>
      <c r="AH1582" t="b">
        <v>1</v>
      </c>
    </row>
    <row r="1583" spans="1:34" x14ac:dyDescent="0.25">
      <c r="A1583" t="s">
        <v>1441</v>
      </c>
      <c r="B1583" t="s">
        <v>1442</v>
      </c>
      <c r="C1583" t="s">
        <v>1463</v>
      </c>
      <c r="D1583" t="b">
        <v>0</v>
      </c>
      <c r="E1583">
        <v>238</v>
      </c>
      <c r="F1583">
        <v>2</v>
      </c>
      <c r="G1583">
        <v>2</v>
      </c>
      <c r="H1583">
        <v>0</v>
      </c>
      <c r="I1583">
        <v>2</v>
      </c>
      <c r="J1583">
        <v>1</v>
      </c>
      <c r="K1583">
        <v>2</v>
      </c>
      <c r="L1583">
        <v>5</v>
      </c>
      <c r="M1583">
        <v>0</v>
      </c>
      <c r="N1583">
        <v>0</v>
      </c>
      <c r="O1583">
        <v>1</v>
      </c>
      <c r="P1583">
        <v>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25</v>
      </c>
      <c r="AF1583">
        <v>1</v>
      </c>
      <c r="AG1583">
        <v>0</v>
      </c>
      <c r="AH1583" t="b">
        <v>1</v>
      </c>
    </row>
    <row r="1584" spans="1:34" x14ac:dyDescent="0.25">
      <c r="A1584" t="s">
        <v>1441</v>
      </c>
      <c r="B1584" t="s">
        <v>1442</v>
      </c>
      <c r="C1584" t="s">
        <v>1464</v>
      </c>
      <c r="D1584" t="b">
        <v>0</v>
      </c>
      <c r="E1584">
        <v>351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3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22</v>
      </c>
      <c r="AF1584">
        <v>1</v>
      </c>
      <c r="AG1584">
        <v>0</v>
      </c>
      <c r="AH1584" t="b">
        <v>1</v>
      </c>
    </row>
    <row r="1585" spans="1:34" x14ac:dyDescent="0.25">
      <c r="A1585" t="s">
        <v>1441</v>
      </c>
      <c r="B1585" t="s">
        <v>1442</v>
      </c>
      <c r="C1585" t="s">
        <v>1465</v>
      </c>
      <c r="D1585" t="b">
        <v>1</v>
      </c>
      <c r="E1585">
        <v>127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</v>
      </c>
      <c r="AF1585">
        <v>1</v>
      </c>
      <c r="AG1585">
        <v>0</v>
      </c>
      <c r="AH1585" t="b">
        <v>1</v>
      </c>
    </row>
    <row r="1586" spans="1:34" x14ac:dyDescent="0.25">
      <c r="A1586" t="s">
        <v>1441</v>
      </c>
      <c r="B1586" t="s">
        <v>1442</v>
      </c>
      <c r="C1586" t="s">
        <v>1466</v>
      </c>
      <c r="D1586" t="b">
        <v>0</v>
      </c>
      <c r="E1586">
        <v>250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3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13</v>
      </c>
      <c r="AF1586">
        <v>1</v>
      </c>
      <c r="AG1586">
        <v>0</v>
      </c>
      <c r="AH1586" t="b">
        <v>1</v>
      </c>
    </row>
    <row r="1587" spans="1:34" x14ac:dyDescent="0.25">
      <c r="A1587" t="s">
        <v>1441</v>
      </c>
      <c r="B1587" t="s">
        <v>1442</v>
      </c>
      <c r="C1587" t="s">
        <v>1467</v>
      </c>
      <c r="D1587" t="b">
        <v>0</v>
      </c>
      <c r="E1587">
        <v>207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3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20</v>
      </c>
      <c r="AF1587">
        <v>1</v>
      </c>
      <c r="AG1587">
        <v>0</v>
      </c>
      <c r="AH1587" t="b">
        <v>1</v>
      </c>
    </row>
    <row r="1588" spans="1:34" x14ac:dyDescent="0.25">
      <c r="A1588" t="s">
        <v>1468</v>
      </c>
      <c r="B1588" t="s">
        <v>1469</v>
      </c>
      <c r="C1588" t="s">
        <v>61</v>
      </c>
      <c r="D1588" t="b">
        <v>0</v>
      </c>
      <c r="E1588">
        <v>266</v>
      </c>
      <c r="F1588">
        <v>2</v>
      </c>
      <c r="G1588">
        <v>0</v>
      </c>
      <c r="H1588">
        <v>0</v>
      </c>
      <c r="I1588">
        <v>0</v>
      </c>
      <c r="J1588">
        <v>1</v>
      </c>
      <c r="K1588">
        <v>5</v>
      </c>
      <c r="L1588">
        <v>7</v>
      </c>
      <c r="M1588">
        <v>0</v>
      </c>
      <c r="N1588">
        <v>2</v>
      </c>
      <c r="O1588">
        <v>0</v>
      </c>
      <c r="P1588">
        <v>5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16</v>
      </c>
      <c r="AF1588">
        <v>1</v>
      </c>
      <c r="AG1588">
        <v>0</v>
      </c>
      <c r="AH1588" t="b">
        <v>1</v>
      </c>
    </row>
    <row r="1589" spans="1:34" x14ac:dyDescent="0.25">
      <c r="A1589" t="s">
        <v>1468</v>
      </c>
      <c r="B1589" t="s">
        <v>1469</v>
      </c>
      <c r="C1589" t="s">
        <v>50</v>
      </c>
      <c r="D1589" t="b">
        <v>0</v>
      </c>
      <c r="E1589">
        <v>66</v>
      </c>
      <c r="F1589">
        <v>6</v>
      </c>
      <c r="G1589">
        <v>0</v>
      </c>
      <c r="H1589">
        <v>0</v>
      </c>
      <c r="I1589">
        <v>0</v>
      </c>
      <c r="J1589">
        <v>1</v>
      </c>
      <c r="K1589">
        <v>30</v>
      </c>
      <c r="L1589">
        <v>117</v>
      </c>
      <c r="M1589">
        <v>0</v>
      </c>
      <c r="N1589">
        <v>2</v>
      </c>
      <c r="O1589">
        <v>0</v>
      </c>
      <c r="P1589">
        <v>30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10</v>
      </c>
      <c r="X1589">
        <v>154</v>
      </c>
      <c r="Y1589">
        <v>4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32</v>
      </c>
      <c r="AF1589">
        <v>1</v>
      </c>
      <c r="AG1589">
        <v>0</v>
      </c>
      <c r="AH1589" t="b">
        <v>1</v>
      </c>
    </row>
    <row r="1590" spans="1:34" x14ac:dyDescent="0.25">
      <c r="A1590" t="s">
        <v>1468</v>
      </c>
      <c r="B1590" t="s">
        <v>1469</v>
      </c>
      <c r="C1590" t="s">
        <v>43</v>
      </c>
      <c r="D1590" t="b">
        <v>0</v>
      </c>
      <c r="E1590">
        <v>255</v>
      </c>
      <c r="F1590">
        <v>3</v>
      </c>
      <c r="G1590">
        <v>1</v>
      </c>
      <c r="H1590">
        <v>0</v>
      </c>
      <c r="I1590">
        <v>1</v>
      </c>
      <c r="J1590">
        <v>1</v>
      </c>
      <c r="K1590">
        <v>2</v>
      </c>
      <c r="L1590">
        <v>5</v>
      </c>
      <c r="M1590">
        <v>0</v>
      </c>
      <c r="N1590">
        <v>2</v>
      </c>
      <c r="O1590">
        <v>0</v>
      </c>
      <c r="P1590">
        <v>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2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14</v>
      </c>
      <c r="AF1590">
        <v>1</v>
      </c>
      <c r="AG1590">
        <v>0</v>
      </c>
      <c r="AH1590" t="b">
        <v>1</v>
      </c>
    </row>
    <row r="1591" spans="1:34" x14ac:dyDescent="0.25">
      <c r="A1591" t="s">
        <v>1470</v>
      </c>
      <c r="B1591" t="s">
        <v>1471</v>
      </c>
      <c r="C1591" t="s">
        <v>43</v>
      </c>
      <c r="D1591" t="b">
        <v>0</v>
      </c>
      <c r="E1591">
        <v>195</v>
      </c>
      <c r="F1591">
        <v>2</v>
      </c>
      <c r="G1591">
        <v>0</v>
      </c>
      <c r="H1591">
        <v>0</v>
      </c>
      <c r="I1591">
        <v>0</v>
      </c>
      <c r="J1591">
        <v>1</v>
      </c>
      <c r="K1591">
        <v>3</v>
      </c>
      <c r="L1591">
        <v>6</v>
      </c>
      <c r="M1591">
        <v>0</v>
      </c>
      <c r="N1591">
        <v>2</v>
      </c>
      <c r="O1591">
        <v>0</v>
      </c>
      <c r="P1591">
        <v>3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4</v>
      </c>
      <c r="Y1591">
        <v>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15</v>
      </c>
      <c r="AF1591">
        <v>1</v>
      </c>
      <c r="AG1591">
        <v>0</v>
      </c>
      <c r="AH1591" t="b">
        <v>1</v>
      </c>
    </row>
    <row r="1592" spans="1:34" x14ac:dyDescent="0.25">
      <c r="A1592" t="s">
        <v>1470</v>
      </c>
      <c r="B1592" t="s">
        <v>1471</v>
      </c>
      <c r="C1592" t="s">
        <v>54</v>
      </c>
      <c r="D1592" t="b">
        <v>0</v>
      </c>
      <c r="E1592">
        <v>162</v>
      </c>
      <c r="F1592">
        <v>2</v>
      </c>
      <c r="G1592">
        <v>0</v>
      </c>
      <c r="H1592">
        <v>0</v>
      </c>
      <c r="I1592">
        <v>0</v>
      </c>
      <c r="J1592">
        <v>1</v>
      </c>
      <c r="K1592">
        <v>9</v>
      </c>
      <c r="L1592">
        <v>21</v>
      </c>
      <c r="M1592">
        <v>0</v>
      </c>
      <c r="N1592">
        <v>2</v>
      </c>
      <c r="O1592">
        <v>0</v>
      </c>
      <c r="P1592">
        <v>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12</v>
      </c>
      <c r="X1592">
        <v>5</v>
      </c>
      <c r="Y1592">
        <v>2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27</v>
      </c>
      <c r="AF1592">
        <v>1</v>
      </c>
      <c r="AG1592">
        <v>0</v>
      </c>
      <c r="AH1592" t="b">
        <v>1</v>
      </c>
    </row>
    <row r="1593" spans="1:34" x14ac:dyDescent="0.25">
      <c r="A1593" t="s">
        <v>1470</v>
      </c>
      <c r="B1593" t="s">
        <v>1471</v>
      </c>
      <c r="C1593" t="s">
        <v>52</v>
      </c>
      <c r="D1593" t="b">
        <v>0</v>
      </c>
      <c r="E1593">
        <v>136</v>
      </c>
      <c r="F1593">
        <v>2</v>
      </c>
      <c r="G1593">
        <v>0</v>
      </c>
      <c r="H1593">
        <v>0</v>
      </c>
      <c r="I1593">
        <v>0</v>
      </c>
      <c r="J1593">
        <v>1</v>
      </c>
      <c r="K1593">
        <v>2</v>
      </c>
      <c r="L1593">
        <v>8</v>
      </c>
      <c r="M1593">
        <v>0</v>
      </c>
      <c r="N1593">
        <v>4</v>
      </c>
      <c r="O1593">
        <v>0</v>
      </c>
      <c r="P1593">
        <v>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  <c r="Y1593">
        <v>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20</v>
      </c>
      <c r="AF1593">
        <v>1</v>
      </c>
      <c r="AG1593">
        <v>0</v>
      </c>
      <c r="AH1593" t="b">
        <v>1</v>
      </c>
    </row>
    <row r="1594" spans="1:34" x14ac:dyDescent="0.25">
      <c r="A1594" t="s">
        <v>1470</v>
      </c>
      <c r="B1594" t="s">
        <v>1471</v>
      </c>
      <c r="C1594" t="s">
        <v>61</v>
      </c>
      <c r="D1594" t="b">
        <v>0</v>
      </c>
      <c r="E1594">
        <v>149</v>
      </c>
      <c r="F1594">
        <v>2</v>
      </c>
      <c r="G1594">
        <v>0</v>
      </c>
      <c r="H1594">
        <v>0</v>
      </c>
      <c r="I1594">
        <v>0</v>
      </c>
      <c r="J1594">
        <v>1</v>
      </c>
      <c r="K1594">
        <v>5</v>
      </c>
      <c r="L1594">
        <v>7</v>
      </c>
      <c r="M1594">
        <v>0</v>
      </c>
      <c r="N1594">
        <v>2</v>
      </c>
      <c r="O1594">
        <v>0</v>
      </c>
      <c r="P1594">
        <v>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16</v>
      </c>
      <c r="AF1594">
        <v>1</v>
      </c>
      <c r="AG1594">
        <v>0</v>
      </c>
      <c r="AH1594" t="b">
        <v>1</v>
      </c>
    </row>
    <row r="1595" spans="1:34" x14ac:dyDescent="0.25">
      <c r="A1595" t="s">
        <v>1470</v>
      </c>
      <c r="B1595" t="s">
        <v>1471</v>
      </c>
      <c r="C1595" t="s">
        <v>50</v>
      </c>
      <c r="D1595" t="b">
        <v>0</v>
      </c>
      <c r="E1595">
        <v>57</v>
      </c>
      <c r="F1595">
        <v>2</v>
      </c>
      <c r="G1595">
        <v>0</v>
      </c>
      <c r="H1595">
        <v>0</v>
      </c>
      <c r="I1595">
        <v>0</v>
      </c>
      <c r="J1595">
        <v>1</v>
      </c>
      <c r="K1595">
        <v>12</v>
      </c>
      <c r="L1595">
        <v>49</v>
      </c>
      <c r="M1595">
        <v>0</v>
      </c>
      <c r="N1595">
        <v>2</v>
      </c>
      <c r="O1595">
        <v>0</v>
      </c>
      <c r="P1595">
        <v>12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18</v>
      </c>
      <c r="X1595">
        <v>20</v>
      </c>
      <c r="Y1595">
        <v>2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20</v>
      </c>
      <c r="AF1595">
        <v>1</v>
      </c>
      <c r="AG1595">
        <v>0</v>
      </c>
      <c r="AH1595" t="b">
        <v>1</v>
      </c>
    </row>
    <row r="1596" spans="1:34" x14ac:dyDescent="0.25">
      <c r="A1596" t="s">
        <v>1472</v>
      </c>
      <c r="B1596" t="s">
        <v>1473</v>
      </c>
      <c r="C1596" t="s">
        <v>1474</v>
      </c>
      <c r="D1596" t="b">
        <v>0</v>
      </c>
      <c r="E1596">
        <v>90</v>
      </c>
      <c r="F1596">
        <v>0</v>
      </c>
      <c r="G1596">
        <v>0</v>
      </c>
      <c r="H1596">
        <v>0</v>
      </c>
      <c r="I1596">
        <v>0</v>
      </c>
      <c r="J1596">
        <v>5</v>
      </c>
      <c r="K1596">
        <v>1</v>
      </c>
      <c r="L1596">
        <v>10</v>
      </c>
      <c r="M1596">
        <v>2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1</v>
      </c>
      <c r="X1596">
        <v>2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23</v>
      </c>
      <c r="AF1596">
        <v>1</v>
      </c>
      <c r="AG1596">
        <v>0</v>
      </c>
      <c r="AH1596" t="b">
        <v>1</v>
      </c>
    </row>
    <row r="1597" spans="1:34" x14ac:dyDescent="0.25">
      <c r="A1597" t="s">
        <v>1472</v>
      </c>
      <c r="B1597" t="s">
        <v>1473</v>
      </c>
      <c r="C1597" t="s">
        <v>1475</v>
      </c>
      <c r="D1597" t="b">
        <v>1</v>
      </c>
      <c r="E1597">
        <v>77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3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5</v>
      </c>
      <c r="AF1597">
        <v>1</v>
      </c>
      <c r="AG1597">
        <v>0</v>
      </c>
      <c r="AH1597" t="b">
        <v>1</v>
      </c>
    </row>
    <row r="1598" spans="1:34" x14ac:dyDescent="0.25">
      <c r="A1598" t="s">
        <v>1476</v>
      </c>
      <c r="B1598" t="s">
        <v>1477</v>
      </c>
      <c r="C1598" t="s">
        <v>592</v>
      </c>
      <c r="D1598" t="b">
        <v>0</v>
      </c>
      <c r="E1598">
        <v>174</v>
      </c>
      <c r="F1598">
        <v>0</v>
      </c>
      <c r="G1598">
        <v>6</v>
      </c>
      <c r="H1598">
        <v>6</v>
      </c>
      <c r="I1598">
        <v>0</v>
      </c>
      <c r="J1598">
        <v>1</v>
      </c>
      <c r="K1598">
        <v>0</v>
      </c>
      <c r="L1598">
        <v>3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6</v>
      </c>
      <c r="AF1598">
        <v>1</v>
      </c>
      <c r="AG1598">
        <v>0</v>
      </c>
      <c r="AH1598" t="b">
        <v>1</v>
      </c>
    </row>
    <row r="1599" spans="1:34" x14ac:dyDescent="0.25">
      <c r="A1599" t="s">
        <v>1476</v>
      </c>
      <c r="B1599" t="s">
        <v>1477</v>
      </c>
      <c r="C1599" t="s">
        <v>1478</v>
      </c>
      <c r="D1599" t="b">
        <v>1</v>
      </c>
      <c r="E1599">
        <v>131</v>
      </c>
      <c r="F1599">
        <v>3</v>
      </c>
      <c r="G1599">
        <v>11</v>
      </c>
      <c r="H1599">
        <v>10</v>
      </c>
      <c r="I1599">
        <v>1</v>
      </c>
      <c r="J1599">
        <v>1</v>
      </c>
      <c r="K1599">
        <v>1</v>
      </c>
      <c r="L1599">
        <v>10</v>
      </c>
      <c r="M1599">
        <v>0</v>
      </c>
      <c r="N1599">
        <v>0</v>
      </c>
      <c r="O1599">
        <v>6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14</v>
      </c>
      <c r="AF1599">
        <v>1</v>
      </c>
      <c r="AG1599">
        <v>0</v>
      </c>
      <c r="AH1599" t="b">
        <v>1</v>
      </c>
    </row>
    <row r="1600" spans="1:34" x14ac:dyDescent="0.25">
      <c r="A1600" t="s">
        <v>1476</v>
      </c>
      <c r="B1600" t="s">
        <v>1477</v>
      </c>
      <c r="C1600" t="s">
        <v>1479</v>
      </c>
      <c r="D1600" t="b">
        <v>0</v>
      </c>
      <c r="E1600">
        <v>219</v>
      </c>
      <c r="F1600">
        <v>1</v>
      </c>
      <c r="G1600">
        <v>3</v>
      </c>
      <c r="H1600">
        <v>2</v>
      </c>
      <c r="I1600">
        <v>1</v>
      </c>
      <c r="J1600">
        <v>2</v>
      </c>
      <c r="K1600">
        <v>0</v>
      </c>
      <c r="L1600">
        <v>8</v>
      </c>
      <c r="M1600">
        <v>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19</v>
      </c>
      <c r="AF1600">
        <v>1</v>
      </c>
      <c r="AG1600">
        <v>0</v>
      </c>
      <c r="AH1600" t="b">
        <v>1</v>
      </c>
    </row>
    <row r="1601" spans="1:34" x14ac:dyDescent="0.25">
      <c r="A1601" t="s">
        <v>1476</v>
      </c>
      <c r="B1601" t="s">
        <v>1477</v>
      </c>
      <c r="C1601" t="s">
        <v>1480</v>
      </c>
      <c r="D1601" t="b">
        <v>1</v>
      </c>
      <c r="E1601">
        <v>101</v>
      </c>
      <c r="F1601">
        <v>1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3</v>
      </c>
      <c r="M1601">
        <v>0</v>
      </c>
      <c r="N1601">
        <v>0</v>
      </c>
      <c r="O1601">
        <v>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14</v>
      </c>
      <c r="AF1601">
        <v>1</v>
      </c>
      <c r="AG1601">
        <v>0</v>
      </c>
      <c r="AH1601" t="b">
        <v>1</v>
      </c>
    </row>
    <row r="1602" spans="1:34" x14ac:dyDescent="0.25">
      <c r="A1602" t="s">
        <v>1476</v>
      </c>
      <c r="B1602" t="s">
        <v>1477</v>
      </c>
      <c r="C1602" t="s">
        <v>588</v>
      </c>
      <c r="D1602" t="b">
        <v>0</v>
      </c>
      <c r="E1602">
        <v>147</v>
      </c>
      <c r="F1602">
        <v>0</v>
      </c>
      <c r="G1602">
        <v>9</v>
      </c>
      <c r="H1602">
        <v>9</v>
      </c>
      <c r="I1602">
        <v>0</v>
      </c>
      <c r="J1602">
        <v>1</v>
      </c>
      <c r="K1602">
        <v>0</v>
      </c>
      <c r="L1602">
        <v>3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6</v>
      </c>
      <c r="AF1602">
        <v>1</v>
      </c>
      <c r="AG1602">
        <v>0</v>
      </c>
      <c r="AH1602" t="b">
        <v>1</v>
      </c>
    </row>
    <row r="1603" spans="1:34" x14ac:dyDescent="0.25">
      <c r="A1603" t="s">
        <v>1476</v>
      </c>
      <c r="B1603" t="s">
        <v>1477</v>
      </c>
      <c r="C1603" t="s">
        <v>1481</v>
      </c>
      <c r="D1603" t="b">
        <v>0</v>
      </c>
      <c r="E1603">
        <v>252</v>
      </c>
      <c r="F1603">
        <v>1</v>
      </c>
      <c r="G1603">
        <v>9</v>
      </c>
      <c r="H1603">
        <v>8</v>
      </c>
      <c r="I1603">
        <v>1</v>
      </c>
      <c r="J1603">
        <v>1</v>
      </c>
      <c r="K1603">
        <v>0</v>
      </c>
      <c r="L1603">
        <v>3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19</v>
      </c>
      <c r="AF1603">
        <v>1</v>
      </c>
      <c r="AG1603">
        <v>0</v>
      </c>
      <c r="AH1603" t="b">
        <v>1</v>
      </c>
    </row>
    <row r="1604" spans="1:34" x14ac:dyDescent="0.25">
      <c r="A1604" t="s">
        <v>1476</v>
      </c>
      <c r="B1604" t="s">
        <v>1477</v>
      </c>
      <c r="C1604" t="s">
        <v>1482</v>
      </c>
      <c r="D1604" t="b">
        <v>1</v>
      </c>
      <c r="E1604">
        <v>78</v>
      </c>
      <c r="F1604">
        <v>0</v>
      </c>
      <c r="G1604">
        <v>4</v>
      </c>
      <c r="H1604">
        <v>4</v>
      </c>
      <c r="I1604">
        <v>0</v>
      </c>
      <c r="J1604">
        <v>1</v>
      </c>
      <c r="K1604">
        <v>0</v>
      </c>
      <c r="L1604">
        <v>3</v>
      </c>
      <c r="M1604">
        <v>0</v>
      </c>
      <c r="N1604">
        <v>0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10</v>
      </c>
      <c r="AF1604">
        <v>1</v>
      </c>
      <c r="AG1604">
        <v>0</v>
      </c>
      <c r="AH1604" t="b">
        <v>1</v>
      </c>
    </row>
    <row r="1605" spans="1:34" x14ac:dyDescent="0.25">
      <c r="A1605" t="s">
        <v>1476</v>
      </c>
      <c r="B1605" t="s">
        <v>1477</v>
      </c>
      <c r="C1605" t="s">
        <v>1483</v>
      </c>
      <c r="D1605" t="b">
        <v>0</v>
      </c>
      <c r="E1605">
        <v>165</v>
      </c>
      <c r="F1605">
        <v>1</v>
      </c>
      <c r="G1605">
        <v>8</v>
      </c>
      <c r="H1605">
        <v>8</v>
      </c>
      <c r="I1605">
        <v>0</v>
      </c>
      <c r="J1605">
        <v>1</v>
      </c>
      <c r="K1605">
        <v>0</v>
      </c>
      <c r="L1605">
        <v>3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12</v>
      </c>
      <c r="AF1605">
        <v>1</v>
      </c>
      <c r="AG1605">
        <v>0</v>
      </c>
      <c r="AH1605" t="b">
        <v>1</v>
      </c>
    </row>
    <row r="1606" spans="1:34" x14ac:dyDescent="0.25">
      <c r="A1606" t="s">
        <v>1476</v>
      </c>
      <c r="B1606" t="s">
        <v>1477</v>
      </c>
      <c r="C1606" t="s">
        <v>1484</v>
      </c>
      <c r="D1606" t="b">
        <v>0</v>
      </c>
      <c r="E1606">
        <v>309</v>
      </c>
      <c r="F1606">
        <v>1</v>
      </c>
      <c r="G1606">
        <v>3</v>
      </c>
      <c r="H1606">
        <v>2</v>
      </c>
      <c r="I1606">
        <v>1</v>
      </c>
      <c r="J1606">
        <v>13</v>
      </c>
      <c r="K1606">
        <v>1</v>
      </c>
      <c r="L1606">
        <v>40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12</v>
      </c>
      <c r="U1606">
        <v>0</v>
      </c>
      <c r="V1606">
        <v>0</v>
      </c>
      <c r="W1606">
        <v>0</v>
      </c>
      <c r="X1606">
        <v>0</v>
      </c>
      <c r="Y1606">
        <v>13</v>
      </c>
      <c r="Z1606">
        <v>0</v>
      </c>
      <c r="AA1606">
        <v>2</v>
      </c>
      <c r="AB1606">
        <v>0</v>
      </c>
      <c r="AC1606">
        <v>0</v>
      </c>
      <c r="AD1606">
        <v>0</v>
      </c>
      <c r="AE1606">
        <v>17</v>
      </c>
      <c r="AF1606">
        <v>1</v>
      </c>
      <c r="AG1606">
        <v>0</v>
      </c>
      <c r="AH1606" t="b">
        <v>1</v>
      </c>
    </row>
    <row r="1607" spans="1:34" x14ac:dyDescent="0.25">
      <c r="A1607" t="s">
        <v>1476</v>
      </c>
      <c r="B1607" t="s">
        <v>1477</v>
      </c>
      <c r="C1607" t="s">
        <v>1485</v>
      </c>
      <c r="D1607" t="b">
        <v>0</v>
      </c>
      <c r="E1607">
        <v>281</v>
      </c>
      <c r="F1607">
        <v>3</v>
      </c>
      <c r="G1607">
        <v>2</v>
      </c>
      <c r="H1607">
        <v>0</v>
      </c>
      <c r="I1607">
        <v>2</v>
      </c>
      <c r="J1607">
        <v>1</v>
      </c>
      <c r="K1607">
        <v>2</v>
      </c>
      <c r="L1607">
        <v>4</v>
      </c>
      <c r="M1607">
        <v>1</v>
      </c>
      <c r="N1607">
        <v>0</v>
      </c>
      <c r="O1607">
        <v>1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22</v>
      </c>
      <c r="AF1607">
        <v>1</v>
      </c>
      <c r="AG1607">
        <v>0</v>
      </c>
      <c r="AH1607" t="b">
        <v>1</v>
      </c>
    </row>
    <row r="1608" spans="1:34" x14ac:dyDescent="0.25">
      <c r="A1608" t="s">
        <v>1476</v>
      </c>
      <c r="B1608" t="s">
        <v>1477</v>
      </c>
      <c r="C1608" t="s">
        <v>1486</v>
      </c>
      <c r="D1608" t="b">
        <v>0</v>
      </c>
      <c r="E1608">
        <v>192</v>
      </c>
      <c r="F1608">
        <v>1</v>
      </c>
      <c r="G1608">
        <v>8</v>
      </c>
      <c r="H1608">
        <v>8</v>
      </c>
      <c r="I1608">
        <v>0</v>
      </c>
      <c r="J1608">
        <v>1</v>
      </c>
      <c r="K1608">
        <v>0</v>
      </c>
      <c r="L1608">
        <v>3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12</v>
      </c>
      <c r="AF1608">
        <v>1</v>
      </c>
      <c r="AG1608">
        <v>0</v>
      </c>
      <c r="AH1608" t="b">
        <v>1</v>
      </c>
    </row>
    <row r="1609" spans="1:34" x14ac:dyDescent="0.25">
      <c r="A1609" t="s">
        <v>1476</v>
      </c>
      <c r="B1609" t="s">
        <v>1477</v>
      </c>
      <c r="C1609" t="s">
        <v>1487</v>
      </c>
      <c r="D1609" t="b">
        <v>0</v>
      </c>
      <c r="E1609">
        <v>202</v>
      </c>
      <c r="F1609">
        <v>1</v>
      </c>
      <c r="G1609">
        <v>3</v>
      </c>
      <c r="H1609">
        <v>2</v>
      </c>
      <c r="I1609">
        <v>1</v>
      </c>
      <c r="J1609">
        <v>2</v>
      </c>
      <c r="K1609">
        <v>0</v>
      </c>
      <c r="L1609">
        <v>8</v>
      </c>
      <c r="M1609">
        <v>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19</v>
      </c>
      <c r="AF1609">
        <v>1</v>
      </c>
      <c r="AG1609">
        <v>0</v>
      </c>
      <c r="AH1609" t="b">
        <v>1</v>
      </c>
    </row>
    <row r="1610" spans="1:34" x14ac:dyDescent="0.25">
      <c r="A1610" t="s">
        <v>1476</v>
      </c>
      <c r="B1610" t="s">
        <v>1477</v>
      </c>
      <c r="C1610" t="s">
        <v>1488</v>
      </c>
      <c r="D1610" t="b">
        <v>1</v>
      </c>
      <c r="E1610">
        <v>113</v>
      </c>
      <c r="F1610">
        <v>1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3</v>
      </c>
      <c r="M1610">
        <v>0</v>
      </c>
      <c r="N1610">
        <v>0</v>
      </c>
      <c r="O1610">
        <v>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14</v>
      </c>
      <c r="AF1610">
        <v>1</v>
      </c>
      <c r="AG1610">
        <v>0</v>
      </c>
      <c r="AH1610" t="b">
        <v>1</v>
      </c>
    </row>
    <row r="1611" spans="1:34" x14ac:dyDescent="0.25">
      <c r="A1611" t="s">
        <v>1476</v>
      </c>
      <c r="B1611" t="s">
        <v>1477</v>
      </c>
      <c r="C1611" t="s">
        <v>1489</v>
      </c>
      <c r="D1611" t="b">
        <v>0</v>
      </c>
      <c r="E1611">
        <v>266</v>
      </c>
      <c r="F1611">
        <v>3</v>
      </c>
      <c r="G1611">
        <v>2</v>
      </c>
      <c r="H1611">
        <v>0</v>
      </c>
      <c r="I1611">
        <v>2</v>
      </c>
      <c r="J1611">
        <v>1</v>
      </c>
      <c r="K1611">
        <v>2</v>
      </c>
      <c r="L1611">
        <v>4</v>
      </c>
      <c r="M1611">
        <v>1</v>
      </c>
      <c r="N1611">
        <v>0</v>
      </c>
      <c r="O1611">
        <v>1</v>
      </c>
      <c r="P1611">
        <v>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22</v>
      </c>
      <c r="AF1611">
        <v>1</v>
      </c>
      <c r="AG1611">
        <v>0</v>
      </c>
      <c r="AH1611" t="b">
        <v>1</v>
      </c>
    </row>
    <row r="1612" spans="1:34" x14ac:dyDescent="0.25">
      <c r="A1612" t="s">
        <v>1476</v>
      </c>
      <c r="B1612" t="s">
        <v>1477</v>
      </c>
      <c r="C1612" t="s">
        <v>1490</v>
      </c>
      <c r="D1612" t="b">
        <v>0</v>
      </c>
      <c r="E1612">
        <v>156</v>
      </c>
      <c r="F1612">
        <v>1</v>
      </c>
      <c r="G1612">
        <v>13</v>
      </c>
      <c r="H1612">
        <v>13</v>
      </c>
      <c r="I1612">
        <v>0</v>
      </c>
      <c r="J1612">
        <v>1</v>
      </c>
      <c r="K1612">
        <v>0</v>
      </c>
      <c r="L1612">
        <v>3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1</v>
      </c>
      <c r="AG1612">
        <v>0</v>
      </c>
      <c r="AH1612" t="b">
        <v>1</v>
      </c>
    </row>
    <row r="1613" spans="1:34" x14ac:dyDescent="0.25">
      <c r="A1613" t="s">
        <v>1476</v>
      </c>
      <c r="B1613" t="s">
        <v>1477</v>
      </c>
      <c r="C1613" t="s">
        <v>1491</v>
      </c>
      <c r="D1613" t="b">
        <v>1</v>
      </c>
      <c r="E1613">
        <v>89</v>
      </c>
      <c r="F1613">
        <v>1</v>
      </c>
      <c r="G1613">
        <v>2</v>
      </c>
      <c r="H1613">
        <v>2</v>
      </c>
      <c r="I1613">
        <v>0</v>
      </c>
      <c r="J1613">
        <v>1</v>
      </c>
      <c r="K1613">
        <v>0</v>
      </c>
      <c r="L1613">
        <v>3</v>
      </c>
      <c r="M1613">
        <v>0</v>
      </c>
      <c r="N1613">
        <v>0</v>
      </c>
      <c r="O1613">
        <v>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11</v>
      </c>
      <c r="AF1613">
        <v>1</v>
      </c>
      <c r="AG1613">
        <v>0</v>
      </c>
      <c r="AH1613" t="b">
        <v>1</v>
      </c>
    </row>
    <row r="1614" spans="1:34" x14ac:dyDescent="0.25">
      <c r="A1614" t="s">
        <v>1476</v>
      </c>
      <c r="B1614" t="s">
        <v>1477</v>
      </c>
      <c r="C1614" t="s">
        <v>433</v>
      </c>
      <c r="D1614" t="b">
        <v>0</v>
      </c>
      <c r="E1614">
        <v>295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3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4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13</v>
      </c>
      <c r="AF1614">
        <v>1</v>
      </c>
      <c r="AG1614">
        <v>0</v>
      </c>
      <c r="AH1614" t="b">
        <v>1</v>
      </c>
    </row>
    <row r="1615" spans="1:34" x14ac:dyDescent="0.25">
      <c r="A1615" t="s">
        <v>1476</v>
      </c>
      <c r="B1615" t="s">
        <v>1477</v>
      </c>
      <c r="C1615" t="s">
        <v>1492</v>
      </c>
      <c r="D1615" t="b">
        <v>0</v>
      </c>
      <c r="E1615">
        <v>238</v>
      </c>
      <c r="F1615">
        <v>1</v>
      </c>
      <c r="G1615">
        <v>12</v>
      </c>
      <c r="H1615">
        <v>11</v>
      </c>
      <c r="I1615">
        <v>1</v>
      </c>
      <c r="J1615">
        <v>1</v>
      </c>
      <c r="K1615">
        <v>0</v>
      </c>
      <c r="L1615">
        <v>3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19</v>
      </c>
      <c r="AF1615">
        <v>1</v>
      </c>
      <c r="AG1615">
        <v>0</v>
      </c>
      <c r="AH1615" t="b">
        <v>1</v>
      </c>
    </row>
    <row r="1616" spans="1:34" x14ac:dyDescent="0.25">
      <c r="A1616" t="s">
        <v>1476</v>
      </c>
      <c r="B1616" t="s">
        <v>1477</v>
      </c>
      <c r="C1616" t="s">
        <v>1493</v>
      </c>
      <c r="D1616" t="b">
        <v>0</v>
      </c>
      <c r="E1616">
        <v>183</v>
      </c>
      <c r="F1616">
        <v>1</v>
      </c>
      <c r="G1616">
        <v>10</v>
      </c>
      <c r="H1616">
        <v>10</v>
      </c>
      <c r="I1616">
        <v>0</v>
      </c>
      <c r="J1616">
        <v>1</v>
      </c>
      <c r="K1616">
        <v>0</v>
      </c>
      <c r="L1616">
        <v>3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10</v>
      </c>
      <c r="AF1616">
        <v>1</v>
      </c>
      <c r="AG1616">
        <v>0</v>
      </c>
      <c r="AH1616" t="b">
        <v>1</v>
      </c>
    </row>
    <row r="1617" spans="1:34" x14ac:dyDescent="0.25">
      <c r="A1617" t="s">
        <v>1494</v>
      </c>
      <c r="B1617" t="s">
        <v>1495</v>
      </c>
      <c r="C1617" t="s">
        <v>1496</v>
      </c>
      <c r="D1617" t="b">
        <v>0</v>
      </c>
      <c r="E1617">
        <v>174</v>
      </c>
      <c r="F1617">
        <v>1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3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</v>
      </c>
      <c r="AF1617">
        <v>1</v>
      </c>
      <c r="AG1617">
        <v>0</v>
      </c>
      <c r="AH1617" t="b">
        <v>1</v>
      </c>
    </row>
    <row r="1618" spans="1:34" x14ac:dyDescent="0.25">
      <c r="A1618" t="s">
        <v>1494</v>
      </c>
      <c r="B1618" t="s">
        <v>1495</v>
      </c>
      <c r="C1618" t="s">
        <v>84</v>
      </c>
      <c r="D1618" t="b">
        <v>0</v>
      </c>
      <c r="E1618">
        <v>859</v>
      </c>
      <c r="F1618">
        <v>6</v>
      </c>
      <c r="G1618">
        <v>5</v>
      </c>
      <c r="H1618">
        <v>0</v>
      </c>
      <c r="I1618">
        <v>5</v>
      </c>
      <c r="J1618">
        <v>5</v>
      </c>
      <c r="K1618">
        <v>6</v>
      </c>
      <c r="L1618">
        <v>19</v>
      </c>
      <c r="M1618">
        <v>1</v>
      </c>
      <c r="N1618">
        <v>1</v>
      </c>
      <c r="O1618">
        <v>0</v>
      </c>
      <c r="P1618">
        <v>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8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20</v>
      </c>
      <c r="AF1618">
        <v>1</v>
      </c>
      <c r="AG1618">
        <v>0</v>
      </c>
      <c r="AH1618" t="b">
        <v>1</v>
      </c>
    </row>
    <row r="1619" spans="1:34" x14ac:dyDescent="0.25">
      <c r="A1619" t="s">
        <v>1494</v>
      </c>
      <c r="B1619" t="s">
        <v>1495</v>
      </c>
      <c r="C1619" t="s">
        <v>1497</v>
      </c>
      <c r="D1619" t="b">
        <v>0</v>
      </c>
      <c r="E1619">
        <v>227</v>
      </c>
      <c r="F1619">
        <v>2</v>
      </c>
      <c r="G1619">
        <v>2</v>
      </c>
      <c r="H1619">
        <v>0</v>
      </c>
      <c r="I1619">
        <v>2</v>
      </c>
      <c r="J1619">
        <v>1</v>
      </c>
      <c r="K1619">
        <v>2</v>
      </c>
      <c r="L1619">
        <v>5</v>
      </c>
      <c r="M1619">
        <v>0</v>
      </c>
      <c r="N1619">
        <v>0</v>
      </c>
      <c r="O1619">
        <v>1</v>
      </c>
      <c r="P1619">
        <v>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26</v>
      </c>
      <c r="AF1619">
        <v>1</v>
      </c>
      <c r="AG1619">
        <v>0</v>
      </c>
      <c r="AH1619" t="b">
        <v>1</v>
      </c>
    </row>
    <row r="1620" spans="1:34" x14ac:dyDescent="0.25">
      <c r="A1620" t="s">
        <v>1494</v>
      </c>
      <c r="B1620" t="s">
        <v>1495</v>
      </c>
      <c r="C1620" t="s">
        <v>1498</v>
      </c>
      <c r="D1620" t="b">
        <v>0</v>
      </c>
      <c r="E1620">
        <v>261</v>
      </c>
      <c r="F1620">
        <v>0</v>
      </c>
      <c r="G1620">
        <v>1</v>
      </c>
      <c r="H1620">
        <v>1</v>
      </c>
      <c r="I1620">
        <v>0</v>
      </c>
      <c r="J1620">
        <v>1</v>
      </c>
      <c r="K1620">
        <v>0</v>
      </c>
      <c r="L1620">
        <v>3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21</v>
      </c>
      <c r="AF1620">
        <v>1</v>
      </c>
      <c r="AG1620">
        <v>0</v>
      </c>
      <c r="AH1620" t="b">
        <v>1</v>
      </c>
    </row>
    <row r="1621" spans="1:34" x14ac:dyDescent="0.25">
      <c r="A1621" t="s">
        <v>1494</v>
      </c>
      <c r="B1621" t="s">
        <v>1495</v>
      </c>
      <c r="C1621" t="s">
        <v>1259</v>
      </c>
      <c r="D1621" t="b">
        <v>0</v>
      </c>
      <c r="E1621">
        <v>673</v>
      </c>
      <c r="F1621">
        <v>1</v>
      </c>
      <c r="G1621">
        <v>1</v>
      </c>
      <c r="H1621">
        <v>1</v>
      </c>
      <c r="I1621">
        <v>0</v>
      </c>
      <c r="J1621">
        <v>2</v>
      </c>
      <c r="K1621">
        <v>1</v>
      </c>
      <c r="L1621">
        <v>7</v>
      </c>
      <c r="M1621">
        <v>1</v>
      </c>
      <c r="N1621">
        <v>1</v>
      </c>
      <c r="O1621">
        <v>2</v>
      </c>
      <c r="P1621">
        <v>1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17</v>
      </c>
      <c r="AF1621">
        <v>1</v>
      </c>
      <c r="AG1621">
        <v>0</v>
      </c>
      <c r="AH1621" t="b">
        <v>1</v>
      </c>
    </row>
    <row r="1622" spans="1:34" x14ac:dyDescent="0.25">
      <c r="A1622" t="s">
        <v>1494</v>
      </c>
      <c r="B1622" t="s">
        <v>1495</v>
      </c>
      <c r="C1622" t="s">
        <v>1499</v>
      </c>
      <c r="D1622" t="b">
        <v>0</v>
      </c>
      <c r="E1622">
        <v>741</v>
      </c>
      <c r="F1622">
        <v>2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4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16</v>
      </c>
      <c r="AF1622">
        <v>1</v>
      </c>
      <c r="AG1622">
        <v>0</v>
      </c>
      <c r="AH1622" t="b">
        <v>1</v>
      </c>
    </row>
    <row r="1623" spans="1:34" x14ac:dyDescent="0.25">
      <c r="A1623" t="s">
        <v>1494</v>
      </c>
      <c r="B1623" t="s">
        <v>1495</v>
      </c>
      <c r="C1623" t="s">
        <v>1500</v>
      </c>
      <c r="D1623" t="b">
        <v>0</v>
      </c>
      <c r="E1623">
        <v>530</v>
      </c>
      <c r="F1623">
        <v>4</v>
      </c>
      <c r="G1623">
        <v>13</v>
      </c>
      <c r="H1623">
        <v>0</v>
      </c>
      <c r="I1623">
        <v>13</v>
      </c>
      <c r="J1623">
        <v>4</v>
      </c>
      <c r="K1623">
        <v>19</v>
      </c>
      <c r="L1623">
        <v>29</v>
      </c>
      <c r="M1623">
        <v>0</v>
      </c>
      <c r="N1623">
        <v>9</v>
      </c>
      <c r="O1623">
        <v>4</v>
      </c>
      <c r="P1623">
        <v>19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11</v>
      </c>
      <c r="Z1623">
        <v>0</v>
      </c>
      <c r="AA1623">
        <v>2</v>
      </c>
      <c r="AB1623">
        <v>0</v>
      </c>
      <c r="AC1623">
        <v>0</v>
      </c>
      <c r="AD1623">
        <v>0</v>
      </c>
      <c r="AE1623">
        <v>34</v>
      </c>
      <c r="AF1623">
        <v>1</v>
      </c>
      <c r="AG1623">
        <v>0</v>
      </c>
      <c r="AH1623" t="b">
        <v>1</v>
      </c>
    </row>
    <row r="1624" spans="1:34" x14ac:dyDescent="0.25">
      <c r="A1624" t="s">
        <v>1494</v>
      </c>
      <c r="B1624" t="s">
        <v>1495</v>
      </c>
      <c r="C1624" t="s">
        <v>1232</v>
      </c>
      <c r="D1624" t="b">
        <v>0</v>
      </c>
      <c r="E1624">
        <v>778</v>
      </c>
      <c r="F1624">
        <v>1</v>
      </c>
      <c r="G1624">
        <v>1</v>
      </c>
      <c r="H1624">
        <v>1</v>
      </c>
      <c r="I1624">
        <v>0</v>
      </c>
      <c r="J1624">
        <v>1</v>
      </c>
      <c r="K1624">
        <v>0</v>
      </c>
      <c r="L1624">
        <v>3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19</v>
      </c>
      <c r="AF1624">
        <v>1</v>
      </c>
      <c r="AG1624">
        <v>0</v>
      </c>
      <c r="AH1624" t="b">
        <v>1</v>
      </c>
    </row>
    <row r="1625" spans="1:34" x14ac:dyDescent="0.25">
      <c r="A1625" t="s">
        <v>1494</v>
      </c>
      <c r="B1625" t="s">
        <v>1495</v>
      </c>
      <c r="C1625" t="s">
        <v>1501</v>
      </c>
      <c r="D1625" t="b">
        <v>0</v>
      </c>
      <c r="E1625">
        <v>365</v>
      </c>
      <c r="F1625">
        <v>2</v>
      </c>
      <c r="G1625">
        <v>2</v>
      </c>
      <c r="H1625">
        <v>0</v>
      </c>
      <c r="I1625">
        <v>2</v>
      </c>
      <c r="J1625">
        <v>1</v>
      </c>
      <c r="K1625">
        <v>2</v>
      </c>
      <c r="L1625">
        <v>5</v>
      </c>
      <c r="M1625">
        <v>0</v>
      </c>
      <c r="N1625">
        <v>0</v>
      </c>
      <c r="O1625">
        <v>1</v>
      </c>
      <c r="P1625">
        <v>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27</v>
      </c>
      <c r="AF1625">
        <v>1</v>
      </c>
      <c r="AG1625">
        <v>0</v>
      </c>
      <c r="AH1625" t="b">
        <v>1</v>
      </c>
    </row>
    <row r="1626" spans="1:34" x14ac:dyDescent="0.25">
      <c r="A1626" t="s">
        <v>1494</v>
      </c>
      <c r="B1626" t="s">
        <v>1495</v>
      </c>
      <c r="C1626" t="s">
        <v>1502</v>
      </c>
      <c r="D1626" t="b">
        <v>0</v>
      </c>
      <c r="E1626">
        <v>387</v>
      </c>
      <c r="F1626">
        <v>7</v>
      </c>
      <c r="G1626">
        <v>10</v>
      </c>
      <c r="H1626">
        <v>1</v>
      </c>
      <c r="I1626">
        <v>9</v>
      </c>
      <c r="J1626">
        <v>6</v>
      </c>
      <c r="K1626">
        <v>9</v>
      </c>
      <c r="L1626">
        <v>27</v>
      </c>
      <c r="M1626">
        <v>1</v>
      </c>
      <c r="N1626">
        <v>7</v>
      </c>
      <c r="O1626">
        <v>7</v>
      </c>
      <c r="P1626">
        <v>9</v>
      </c>
      <c r="Q1626">
        <v>3</v>
      </c>
      <c r="R1626">
        <v>1</v>
      </c>
      <c r="S1626">
        <v>0</v>
      </c>
      <c r="T1626">
        <v>4</v>
      </c>
      <c r="U1626">
        <v>0</v>
      </c>
      <c r="V1626">
        <v>0</v>
      </c>
      <c r="W1626">
        <v>0</v>
      </c>
      <c r="X1626">
        <v>1</v>
      </c>
      <c r="Y1626">
        <v>11</v>
      </c>
      <c r="Z1626">
        <v>5</v>
      </c>
      <c r="AA1626">
        <v>2</v>
      </c>
      <c r="AB1626">
        <v>0</v>
      </c>
      <c r="AC1626">
        <v>0</v>
      </c>
      <c r="AD1626">
        <v>0</v>
      </c>
      <c r="AE1626">
        <v>49</v>
      </c>
      <c r="AF1626">
        <v>4</v>
      </c>
      <c r="AG1626">
        <v>0</v>
      </c>
      <c r="AH1626" t="b">
        <v>1</v>
      </c>
    </row>
    <row r="1627" spans="1:34" x14ac:dyDescent="0.25">
      <c r="A1627" t="s">
        <v>1494</v>
      </c>
      <c r="B1627" t="s">
        <v>1495</v>
      </c>
      <c r="C1627" t="s">
        <v>1503</v>
      </c>
      <c r="D1627" t="b">
        <v>0</v>
      </c>
      <c r="E1627">
        <v>250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4</v>
      </c>
      <c r="M1627">
        <v>0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26</v>
      </c>
      <c r="AF1627">
        <v>1</v>
      </c>
      <c r="AG1627">
        <v>0</v>
      </c>
      <c r="AH1627" t="b">
        <v>1</v>
      </c>
    </row>
    <row r="1628" spans="1:34" x14ac:dyDescent="0.25">
      <c r="A1628" t="s">
        <v>1494</v>
      </c>
      <c r="B1628" t="s">
        <v>1495</v>
      </c>
      <c r="C1628" t="s">
        <v>1504</v>
      </c>
      <c r="D1628" t="b">
        <v>0</v>
      </c>
      <c r="E1628">
        <v>613</v>
      </c>
      <c r="F1628">
        <v>6</v>
      </c>
      <c r="G1628">
        <v>20</v>
      </c>
      <c r="H1628">
        <v>0</v>
      </c>
      <c r="I1628">
        <v>20</v>
      </c>
      <c r="J1628">
        <v>6</v>
      </c>
      <c r="K1628">
        <v>21</v>
      </c>
      <c r="L1628">
        <v>41</v>
      </c>
      <c r="M1628">
        <v>3</v>
      </c>
      <c r="N1628">
        <v>14</v>
      </c>
      <c r="O1628">
        <v>1</v>
      </c>
      <c r="P1628">
        <v>21</v>
      </c>
      <c r="Q1628">
        <v>5</v>
      </c>
      <c r="R1628">
        <v>1</v>
      </c>
      <c r="S1628">
        <v>0</v>
      </c>
      <c r="T1628">
        <v>4</v>
      </c>
      <c r="U1628">
        <v>0</v>
      </c>
      <c r="V1628">
        <v>0</v>
      </c>
      <c r="W1628">
        <v>0</v>
      </c>
      <c r="X1628">
        <v>0</v>
      </c>
      <c r="Y1628">
        <v>17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45</v>
      </c>
      <c r="AF1628">
        <v>1</v>
      </c>
      <c r="AG1628">
        <v>0</v>
      </c>
      <c r="AH1628" t="b">
        <v>1</v>
      </c>
    </row>
    <row r="1629" spans="1:34" x14ac:dyDescent="0.25">
      <c r="A1629" t="s">
        <v>1494</v>
      </c>
      <c r="B1629" t="s">
        <v>1495</v>
      </c>
      <c r="C1629" t="s">
        <v>814</v>
      </c>
      <c r="D1629" t="b">
        <v>0</v>
      </c>
      <c r="E1629">
        <v>341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4</v>
      </c>
      <c r="M1629">
        <v>0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23</v>
      </c>
      <c r="AF1629">
        <v>1</v>
      </c>
      <c r="AG1629">
        <v>0</v>
      </c>
      <c r="AH1629" t="b">
        <v>1</v>
      </c>
    </row>
    <row r="1630" spans="1:34" x14ac:dyDescent="0.25">
      <c r="A1630" t="s">
        <v>1494</v>
      </c>
      <c r="B1630" t="s">
        <v>1495</v>
      </c>
      <c r="C1630" t="s">
        <v>1247</v>
      </c>
      <c r="D1630" t="b">
        <v>0</v>
      </c>
      <c r="E1630">
        <v>720</v>
      </c>
      <c r="F1630">
        <v>2</v>
      </c>
      <c r="G1630">
        <v>1</v>
      </c>
      <c r="H1630">
        <v>0</v>
      </c>
      <c r="I1630">
        <v>1</v>
      </c>
      <c r="J1630">
        <v>1</v>
      </c>
      <c r="K1630">
        <v>1</v>
      </c>
      <c r="L1630">
        <v>4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24</v>
      </c>
      <c r="AF1630">
        <v>1</v>
      </c>
      <c r="AG1630">
        <v>0</v>
      </c>
      <c r="AH1630" t="b">
        <v>1</v>
      </c>
    </row>
    <row r="1631" spans="1:34" x14ac:dyDescent="0.25">
      <c r="A1631" t="s">
        <v>1494</v>
      </c>
      <c r="B1631" t="s">
        <v>1495</v>
      </c>
      <c r="C1631" t="s">
        <v>179</v>
      </c>
      <c r="D1631" t="b">
        <v>0</v>
      </c>
      <c r="E1631">
        <v>905</v>
      </c>
      <c r="F1631">
        <v>1</v>
      </c>
      <c r="G1631">
        <v>2</v>
      </c>
      <c r="H1631">
        <v>0</v>
      </c>
      <c r="I1631">
        <v>2</v>
      </c>
      <c r="J1631">
        <v>1</v>
      </c>
      <c r="K1631">
        <v>3</v>
      </c>
      <c r="L1631">
        <v>5</v>
      </c>
      <c r="M1631">
        <v>0</v>
      </c>
      <c r="N1631">
        <v>0</v>
      </c>
      <c r="O1631">
        <v>1</v>
      </c>
      <c r="P1631">
        <v>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15</v>
      </c>
      <c r="AF1631">
        <v>2</v>
      </c>
      <c r="AG1631">
        <v>0</v>
      </c>
      <c r="AH1631" t="b">
        <v>1</v>
      </c>
    </row>
    <row r="1632" spans="1:34" x14ac:dyDescent="0.25">
      <c r="A1632" t="s">
        <v>1494</v>
      </c>
      <c r="B1632" t="s">
        <v>1495</v>
      </c>
      <c r="C1632" t="s">
        <v>1505</v>
      </c>
      <c r="D1632" t="b">
        <v>0</v>
      </c>
      <c r="E1632">
        <v>239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3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14</v>
      </c>
      <c r="AF1632">
        <v>1</v>
      </c>
      <c r="AG1632">
        <v>0</v>
      </c>
      <c r="AH1632" t="b">
        <v>1</v>
      </c>
    </row>
    <row r="1633" spans="1:34" x14ac:dyDescent="0.25">
      <c r="A1633" t="s">
        <v>1494</v>
      </c>
      <c r="B1633" t="s">
        <v>1495</v>
      </c>
      <c r="C1633" t="s">
        <v>1226</v>
      </c>
      <c r="D1633" t="b">
        <v>0</v>
      </c>
      <c r="E1633">
        <v>766</v>
      </c>
      <c r="F1633">
        <v>2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4</v>
      </c>
      <c r="M1633">
        <v>0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29</v>
      </c>
      <c r="AF1633">
        <v>1</v>
      </c>
      <c r="AG1633">
        <v>0</v>
      </c>
      <c r="AH1633" t="b">
        <v>1</v>
      </c>
    </row>
    <row r="1634" spans="1:34" x14ac:dyDescent="0.25">
      <c r="A1634" t="s">
        <v>1494</v>
      </c>
      <c r="B1634" t="s">
        <v>1495</v>
      </c>
      <c r="C1634" t="s">
        <v>1230</v>
      </c>
      <c r="D1634" t="b">
        <v>0</v>
      </c>
      <c r="E1634">
        <v>790</v>
      </c>
      <c r="F1634">
        <v>2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4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28</v>
      </c>
      <c r="AF1634">
        <v>1</v>
      </c>
      <c r="AG1634">
        <v>0</v>
      </c>
      <c r="AH1634" t="b">
        <v>1</v>
      </c>
    </row>
    <row r="1635" spans="1:34" x14ac:dyDescent="0.25">
      <c r="A1635" t="s">
        <v>1494</v>
      </c>
      <c r="B1635" t="s">
        <v>1495</v>
      </c>
      <c r="C1635" t="s">
        <v>1506</v>
      </c>
      <c r="D1635" t="b">
        <v>0</v>
      </c>
      <c r="E1635">
        <v>272</v>
      </c>
      <c r="F1635">
        <v>1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4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32</v>
      </c>
      <c r="AF1635">
        <v>1</v>
      </c>
      <c r="AG1635">
        <v>0</v>
      </c>
      <c r="AH1635" t="b">
        <v>1</v>
      </c>
    </row>
    <row r="1636" spans="1:34" x14ac:dyDescent="0.25">
      <c r="A1636" t="s">
        <v>1494</v>
      </c>
      <c r="B1636" t="s">
        <v>1495</v>
      </c>
      <c r="C1636" t="s">
        <v>1228</v>
      </c>
      <c r="D1636" t="b">
        <v>0</v>
      </c>
      <c r="E1636">
        <v>687</v>
      </c>
      <c r="F1636">
        <v>1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3</v>
      </c>
      <c r="M1636">
        <v>1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18</v>
      </c>
      <c r="AF1636">
        <v>1</v>
      </c>
      <c r="AG1636">
        <v>0</v>
      </c>
      <c r="AH1636" t="b">
        <v>1</v>
      </c>
    </row>
    <row r="1637" spans="1:34" x14ac:dyDescent="0.25">
      <c r="A1637" t="s">
        <v>1494</v>
      </c>
      <c r="B1637" t="s">
        <v>1495</v>
      </c>
      <c r="C1637" t="s">
        <v>1234</v>
      </c>
      <c r="D1637" t="b">
        <v>0</v>
      </c>
      <c r="E1637">
        <v>186</v>
      </c>
      <c r="F1637">
        <v>1</v>
      </c>
      <c r="G1637">
        <v>3</v>
      </c>
      <c r="H1637">
        <v>3</v>
      </c>
      <c r="I1637">
        <v>0</v>
      </c>
      <c r="J1637">
        <v>1</v>
      </c>
      <c r="K1637">
        <v>0</v>
      </c>
      <c r="L1637">
        <v>3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9</v>
      </c>
      <c r="AF1637">
        <v>1</v>
      </c>
      <c r="AG1637">
        <v>0</v>
      </c>
      <c r="AH1637" t="b">
        <v>1</v>
      </c>
    </row>
    <row r="1638" spans="1:34" x14ac:dyDescent="0.25">
      <c r="A1638" t="s">
        <v>1494</v>
      </c>
      <c r="B1638" t="s">
        <v>1495</v>
      </c>
      <c r="C1638" t="s">
        <v>1507</v>
      </c>
      <c r="D1638" t="b">
        <v>0</v>
      </c>
      <c r="E1638">
        <v>196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3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17</v>
      </c>
      <c r="AF1638">
        <v>1</v>
      </c>
      <c r="AG1638">
        <v>0</v>
      </c>
      <c r="AH1638" t="b">
        <v>1</v>
      </c>
    </row>
    <row r="1639" spans="1:34" x14ac:dyDescent="0.25">
      <c r="A1639" t="s">
        <v>1494</v>
      </c>
      <c r="B1639" t="s">
        <v>1495</v>
      </c>
      <c r="C1639" t="s">
        <v>1508</v>
      </c>
      <c r="D1639" t="b">
        <v>0</v>
      </c>
      <c r="E1639">
        <v>574</v>
      </c>
      <c r="F1639">
        <v>5</v>
      </c>
      <c r="G1639">
        <v>11</v>
      </c>
      <c r="H1639">
        <v>0</v>
      </c>
      <c r="I1639">
        <v>11</v>
      </c>
      <c r="J1639">
        <v>4</v>
      </c>
      <c r="K1639">
        <v>16</v>
      </c>
      <c r="L1639">
        <v>26</v>
      </c>
      <c r="M1639">
        <v>0</v>
      </c>
      <c r="N1639">
        <v>10</v>
      </c>
      <c r="O1639">
        <v>5</v>
      </c>
      <c r="P1639">
        <v>16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1</v>
      </c>
      <c r="X1639">
        <v>2</v>
      </c>
      <c r="Y1639">
        <v>11</v>
      </c>
      <c r="Z1639">
        <v>4</v>
      </c>
      <c r="AA1639">
        <v>1</v>
      </c>
      <c r="AB1639">
        <v>0</v>
      </c>
      <c r="AC1639">
        <v>0</v>
      </c>
      <c r="AD1639">
        <v>0</v>
      </c>
      <c r="AE1639">
        <v>41</v>
      </c>
      <c r="AF1639">
        <v>1</v>
      </c>
      <c r="AG1639">
        <v>0</v>
      </c>
      <c r="AH1639" t="b">
        <v>1</v>
      </c>
    </row>
    <row r="1640" spans="1:34" x14ac:dyDescent="0.25">
      <c r="A1640" t="s">
        <v>1494</v>
      </c>
      <c r="B1640" t="s">
        <v>1495</v>
      </c>
      <c r="C1640" t="s">
        <v>1077</v>
      </c>
      <c r="D1640" t="b">
        <v>0</v>
      </c>
      <c r="E1640">
        <v>731</v>
      </c>
      <c r="F1640">
        <v>1</v>
      </c>
      <c r="G1640">
        <v>1</v>
      </c>
      <c r="H1640">
        <v>1</v>
      </c>
      <c r="I1640">
        <v>0</v>
      </c>
      <c r="J1640">
        <v>1</v>
      </c>
      <c r="K1640">
        <v>0</v>
      </c>
      <c r="L1640">
        <v>3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13</v>
      </c>
      <c r="AF1640">
        <v>1</v>
      </c>
      <c r="AG1640">
        <v>0</v>
      </c>
      <c r="AH1640" t="b">
        <v>1</v>
      </c>
    </row>
    <row r="1641" spans="1:34" x14ac:dyDescent="0.25">
      <c r="A1641" t="s">
        <v>1494</v>
      </c>
      <c r="B1641" t="s">
        <v>1495</v>
      </c>
      <c r="C1641" t="s">
        <v>173</v>
      </c>
      <c r="D1641" t="b">
        <v>0</v>
      </c>
      <c r="E1641">
        <v>892</v>
      </c>
      <c r="F1641">
        <v>1</v>
      </c>
      <c r="G1641">
        <v>2</v>
      </c>
      <c r="H1641">
        <v>0</v>
      </c>
      <c r="I1641">
        <v>2</v>
      </c>
      <c r="J1641">
        <v>1</v>
      </c>
      <c r="K1641">
        <v>3</v>
      </c>
      <c r="L1641">
        <v>5</v>
      </c>
      <c r="M1641">
        <v>0</v>
      </c>
      <c r="N1641">
        <v>0</v>
      </c>
      <c r="O1641">
        <v>1</v>
      </c>
      <c r="P1641">
        <v>3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20</v>
      </c>
      <c r="AF1641">
        <v>2</v>
      </c>
      <c r="AG1641">
        <v>0</v>
      </c>
      <c r="AH1641" t="b">
        <v>1</v>
      </c>
    </row>
    <row r="1642" spans="1:34" x14ac:dyDescent="0.25">
      <c r="A1642" t="s">
        <v>1494</v>
      </c>
      <c r="B1642" t="s">
        <v>1495</v>
      </c>
      <c r="C1642" t="s">
        <v>1509</v>
      </c>
      <c r="D1642" t="b">
        <v>0</v>
      </c>
      <c r="E1642">
        <v>315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1</v>
      </c>
      <c r="L1642">
        <v>3</v>
      </c>
      <c r="M1642">
        <v>0</v>
      </c>
      <c r="N1642">
        <v>0</v>
      </c>
      <c r="O1642">
        <v>2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15</v>
      </c>
      <c r="AF1642">
        <v>1</v>
      </c>
      <c r="AG1642">
        <v>0</v>
      </c>
      <c r="AH1642" t="b">
        <v>1</v>
      </c>
    </row>
    <row r="1643" spans="1:34" x14ac:dyDescent="0.25">
      <c r="A1643" t="s">
        <v>1494</v>
      </c>
      <c r="B1643" t="s">
        <v>1495</v>
      </c>
      <c r="C1643" t="s">
        <v>1510</v>
      </c>
      <c r="D1643" t="b">
        <v>0</v>
      </c>
      <c r="E1643">
        <v>353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3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17</v>
      </c>
      <c r="AF1643">
        <v>1</v>
      </c>
      <c r="AG1643">
        <v>0</v>
      </c>
      <c r="AH1643" t="b">
        <v>1</v>
      </c>
    </row>
    <row r="1644" spans="1:34" x14ac:dyDescent="0.25">
      <c r="A1644" t="s">
        <v>1494</v>
      </c>
      <c r="B1644" t="s">
        <v>1495</v>
      </c>
      <c r="C1644" t="s">
        <v>1243</v>
      </c>
      <c r="D1644" t="b">
        <v>0</v>
      </c>
      <c r="E1644">
        <v>753</v>
      </c>
      <c r="F1644">
        <v>1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3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20</v>
      </c>
      <c r="AF1644">
        <v>1</v>
      </c>
      <c r="AG1644">
        <v>0</v>
      </c>
      <c r="AH1644" t="b">
        <v>1</v>
      </c>
    </row>
    <row r="1645" spans="1:34" x14ac:dyDescent="0.25">
      <c r="A1645" t="s">
        <v>1494</v>
      </c>
      <c r="B1645" t="s">
        <v>1495</v>
      </c>
      <c r="C1645" t="s">
        <v>77</v>
      </c>
      <c r="D1645" t="b">
        <v>0</v>
      </c>
      <c r="E1645">
        <v>804</v>
      </c>
      <c r="F1645">
        <v>2</v>
      </c>
      <c r="G1645">
        <v>1</v>
      </c>
      <c r="H1645">
        <v>0</v>
      </c>
      <c r="I1645">
        <v>1</v>
      </c>
      <c r="J1645">
        <v>15</v>
      </c>
      <c r="K1645">
        <v>5</v>
      </c>
      <c r="L1645">
        <v>46</v>
      </c>
      <c r="M1645">
        <v>15</v>
      </c>
      <c r="N1645">
        <v>1</v>
      </c>
      <c r="O1645">
        <v>1</v>
      </c>
      <c r="P1645">
        <v>5</v>
      </c>
      <c r="Q1645">
        <v>0</v>
      </c>
      <c r="R1645">
        <v>0</v>
      </c>
      <c r="S1645">
        <v>0</v>
      </c>
      <c r="T1645">
        <v>5</v>
      </c>
      <c r="U1645">
        <v>0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25</v>
      </c>
      <c r="AF1645">
        <v>1</v>
      </c>
      <c r="AG1645">
        <v>0</v>
      </c>
      <c r="AH1645" t="b">
        <v>1</v>
      </c>
    </row>
    <row r="1646" spans="1:34" x14ac:dyDescent="0.25">
      <c r="A1646" t="s">
        <v>1494</v>
      </c>
      <c r="B1646" t="s">
        <v>1495</v>
      </c>
      <c r="C1646" t="s">
        <v>1511</v>
      </c>
      <c r="D1646" t="b">
        <v>0</v>
      </c>
      <c r="E1646">
        <v>429</v>
      </c>
      <c r="F1646">
        <v>10</v>
      </c>
      <c r="G1646">
        <v>16</v>
      </c>
      <c r="H1646">
        <v>0</v>
      </c>
      <c r="I1646">
        <v>16</v>
      </c>
      <c r="J1646">
        <v>18</v>
      </c>
      <c r="K1646">
        <v>33</v>
      </c>
      <c r="L1646">
        <v>75</v>
      </c>
      <c r="M1646">
        <v>1</v>
      </c>
      <c r="N1646">
        <v>17</v>
      </c>
      <c r="O1646">
        <v>6</v>
      </c>
      <c r="P1646">
        <v>33</v>
      </c>
      <c r="Q1646">
        <v>3</v>
      </c>
      <c r="R1646">
        <v>2</v>
      </c>
      <c r="S1646">
        <v>2</v>
      </c>
      <c r="T1646">
        <v>7</v>
      </c>
      <c r="U1646">
        <v>0</v>
      </c>
      <c r="V1646">
        <v>0</v>
      </c>
      <c r="W1646">
        <v>0</v>
      </c>
      <c r="X1646">
        <v>7</v>
      </c>
      <c r="Y1646">
        <v>20</v>
      </c>
      <c r="Z1646">
        <v>1</v>
      </c>
      <c r="AA1646">
        <v>3</v>
      </c>
      <c r="AB1646">
        <v>0</v>
      </c>
      <c r="AC1646">
        <v>0</v>
      </c>
      <c r="AD1646">
        <v>0</v>
      </c>
      <c r="AE1646">
        <v>64</v>
      </c>
      <c r="AF1646">
        <v>1</v>
      </c>
      <c r="AG1646">
        <v>0</v>
      </c>
      <c r="AH1646" t="b">
        <v>1</v>
      </c>
    </row>
    <row r="1647" spans="1:34" x14ac:dyDescent="0.25">
      <c r="A1647" t="s">
        <v>1494</v>
      </c>
      <c r="B1647" t="s">
        <v>1495</v>
      </c>
      <c r="C1647" t="s">
        <v>1512</v>
      </c>
      <c r="D1647" t="b">
        <v>1</v>
      </c>
      <c r="E1647">
        <v>151</v>
      </c>
      <c r="F1647">
        <v>1</v>
      </c>
      <c r="G1647">
        <v>1</v>
      </c>
      <c r="H1647">
        <v>1</v>
      </c>
      <c r="I1647">
        <v>0</v>
      </c>
      <c r="J1647">
        <v>1</v>
      </c>
      <c r="K1647">
        <v>1</v>
      </c>
      <c r="L1647">
        <v>13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5</v>
      </c>
      <c r="Y1647">
        <v>11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11</v>
      </c>
      <c r="AF1647">
        <v>1</v>
      </c>
      <c r="AG1647">
        <v>0</v>
      </c>
      <c r="AH1647" t="b">
        <v>1</v>
      </c>
    </row>
    <row r="1648" spans="1:34" x14ac:dyDescent="0.25">
      <c r="A1648" t="s">
        <v>1494</v>
      </c>
      <c r="B1648" t="s">
        <v>1495</v>
      </c>
      <c r="C1648" t="s">
        <v>1251</v>
      </c>
      <c r="D1648" t="b">
        <v>0</v>
      </c>
      <c r="E1648">
        <v>709</v>
      </c>
      <c r="F1648">
        <v>1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3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15</v>
      </c>
      <c r="AF1648">
        <v>1</v>
      </c>
      <c r="AG1648">
        <v>0</v>
      </c>
      <c r="AH1648" t="b">
        <v>1</v>
      </c>
    </row>
    <row r="1649" spans="1:34" x14ac:dyDescent="0.25">
      <c r="A1649" t="s">
        <v>1494</v>
      </c>
      <c r="B1649" t="s">
        <v>1495</v>
      </c>
      <c r="C1649" t="s">
        <v>1513</v>
      </c>
      <c r="D1649" t="b">
        <v>0</v>
      </c>
      <c r="E1649">
        <v>300</v>
      </c>
      <c r="F1649">
        <v>0</v>
      </c>
      <c r="G1649">
        <v>2</v>
      </c>
      <c r="H1649">
        <v>2</v>
      </c>
      <c r="I1649">
        <v>0</v>
      </c>
      <c r="J1649">
        <v>2</v>
      </c>
      <c r="K1649">
        <v>1</v>
      </c>
      <c r="L1649">
        <v>8</v>
      </c>
      <c r="M1649">
        <v>1</v>
      </c>
      <c r="N1649">
        <v>2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3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20</v>
      </c>
      <c r="AF1649">
        <v>1</v>
      </c>
      <c r="AG1649">
        <v>0</v>
      </c>
      <c r="AH1649" t="b">
        <v>1</v>
      </c>
    </row>
    <row r="1650" spans="1:34" x14ac:dyDescent="0.25">
      <c r="A1650" t="s">
        <v>1494</v>
      </c>
      <c r="B1650" t="s">
        <v>1495</v>
      </c>
      <c r="C1650" t="s">
        <v>1514</v>
      </c>
      <c r="D1650" t="b">
        <v>0</v>
      </c>
      <c r="E1650">
        <v>207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4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31</v>
      </c>
      <c r="AF1650">
        <v>1</v>
      </c>
      <c r="AG1650">
        <v>0</v>
      </c>
      <c r="AH1650" t="b">
        <v>1</v>
      </c>
    </row>
    <row r="1651" spans="1:34" x14ac:dyDescent="0.25">
      <c r="A1651" t="s">
        <v>1494</v>
      </c>
      <c r="B1651" t="s">
        <v>1495</v>
      </c>
      <c r="C1651" t="s">
        <v>1515</v>
      </c>
      <c r="D1651" t="b">
        <v>0</v>
      </c>
      <c r="E1651">
        <v>217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3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12</v>
      </c>
      <c r="AF1651">
        <v>1</v>
      </c>
      <c r="AG1651">
        <v>0</v>
      </c>
      <c r="AH1651" t="b">
        <v>1</v>
      </c>
    </row>
    <row r="1652" spans="1:34" x14ac:dyDescent="0.25">
      <c r="A1652" t="s">
        <v>1494</v>
      </c>
      <c r="B1652" t="s">
        <v>1495</v>
      </c>
      <c r="C1652" t="s">
        <v>358</v>
      </c>
      <c r="D1652" t="b">
        <v>0</v>
      </c>
      <c r="E1652">
        <v>283</v>
      </c>
      <c r="F1652">
        <v>4</v>
      </c>
      <c r="G1652">
        <v>2</v>
      </c>
      <c r="H1652">
        <v>0</v>
      </c>
      <c r="I1652">
        <v>2</v>
      </c>
      <c r="J1652">
        <v>2</v>
      </c>
      <c r="K1652">
        <v>2</v>
      </c>
      <c r="L1652">
        <v>8</v>
      </c>
      <c r="M1652">
        <v>1</v>
      </c>
      <c r="N1652">
        <v>2</v>
      </c>
      <c r="O1652">
        <v>0</v>
      </c>
      <c r="P1652">
        <v>2</v>
      </c>
      <c r="Q1652">
        <v>1</v>
      </c>
      <c r="R1652">
        <v>1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3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14</v>
      </c>
      <c r="AF1652">
        <v>1</v>
      </c>
      <c r="AG1652">
        <v>0</v>
      </c>
      <c r="AH1652" t="b">
        <v>1</v>
      </c>
    </row>
    <row r="1653" spans="1:34" x14ac:dyDescent="0.25">
      <c r="A1653" t="s">
        <v>1494</v>
      </c>
      <c r="B1653" t="s">
        <v>1495</v>
      </c>
      <c r="C1653" t="s">
        <v>805</v>
      </c>
      <c r="D1653" t="b">
        <v>0</v>
      </c>
      <c r="E1653">
        <v>328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3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19</v>
      </c>
      <c r="AF1653">
        <v>1</v>
      </c>
      <c r="AG1653">
        <v>0</v>
      </c>
      <c r="AH1653" t="b">
        <v>1</v>
      </c>
    </row>
    <row r="1654" spans="1:34" x14ac:dyDescent="0.25">
      <c r="A1654" t="s">
        <v>1494</v>
      </c>
      <c r="B1654" t="s">
        <v>1495</v>
      </c>
      <c r="C1654" t="s">
        <v>1253</v>
      </c>
      <c r="D1654" t="b">
        <v>0</v>
      </c>
      <c r="E1654">
        <v>698</v>
      </c>
      <c r="F1654">
        <v>2</v>
      </c>
      <c r="G1654">
        <v>1</v>
      </c>
      <c r="H1654">
        <v>0</v>
      </c>
      <c r="I1654">
        <v>1</v>
      </c>
      <c r="J1654">
        <v>1</v>
      </c>
      <c r="K1654">
        <v>2</v>
      </c>
      <c r="L1654">
        <v>4</v>
      </c>
      <c r="M1654">
        <v>0</v>
      </c>
      <c r="N1654">
        <v>0</v>
      </c>
      <c r="O1654">
        <v>2</v>
      </c>
      <c r="P1654">
        <v>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18</v>
      </c>
      <c r="AF1654">
        <v>1</v>
      </c>
      <c r="AG1654">
        <v>0</v>
      </c>
      <c r="AH1654" t="b">
        <v>1</v>
      </c>
    </row>
    <row r="1655" spans="1:34" x14ac:dyDescent="0.25">
      <c r="A1655" t="s">
        <v>1516</v>
      </c>
      <c r="B1655" t="s">
        <v>1517</v>
      </c>
      <c r="C1655" t="s">
        <v>172</v>
      </c>
      <c r="D1655" t="b">
        <v>0</v>
      </c>
      <c r="E1655">
        <v>134</v>
      </c>
      <c r="F1655">
        <v>2</v>
      </c>
      <c r="G1655">
        <v>6</v>
      </c>
      <c r="H1655">
        <v>0</v>
      </c>
      <c r="I1655">
        <v>6</v>
      </c>
      <c r="J1655">
        <v>7</v>
      </c>
      <c r="K1655">
        <v>16</v>
      </c>
      <c r="L1655">
        <v>39</v>
      </c>
      <c r="M1655">
        <v>1</v>
      </c>
      <c r="N1655">
        <v>14</v>
      </c>
      <c r="O1655">
        <v>2</v>
      </c>
      <c r="P1655">
        <v>16</v>
      </c>
      <c r="Q1655">
        <v>2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10</v>
      </c>
      <c r="Y1655">
        <v>14</v>
      </c>
      <c r="Z1655">
        <v>10</v>
      </c>
      <c r="AA1655">
        <v>1</v>
      </c>
      <c r="AB1655">
        <v>0</v>
      </c>
      <c r="AC1655">
        <v>0</v>
      </c>
      <c r="AD1655">
        <v>0</v>
      </c>
      <c r="AE1655">
        <v>34</v>
      </c>
      <c r="AF1655">
        <v>1</v>
      </c>
      <c r="AG1655">
        <v>0</v>
      </c>
      <c r="AH1655" t="b">
        <v>1</v>
      </c>
    </row>
    <row r="1656" spans="1:34" x14ac:dyDescent="0.25">
      <c r="A1656" t="s">
        <v>1516</v>
      </c>
      <c r="B1656" t="s">
        <v>1517</v>
      </c>
      <c r="C1656" t="s">
        <v>179</v>
      </c>
      <c r="D1656" t="b">
        <v>0</v>
      </c>
      <c r="E1656">
        <v>211</v>
      </c>
      <c r="F1656">
        <v>1</v>
      </c>
      <c r="G1656">
        <v>2</v>
      </c>
      <c r="H1656">
        <v>0</v>
      </c>
      <c r="I1656">
        <v>2</v>
      </c>
      <c r="J1656">
        <v>1</v>
      </c>
      <c r="K1656">
        <v>3</v>
      </c>
      <c r="L1656">
        <v>5</v>
      </c>
      <c r="M1656">
        <v>0</v>
      </c>
      <c r="N1656">
        <v>0</v>
      </c>
      <c r="O1656">
        <v>1</v>
      </c>
      <c r="P1656">
        <v>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15</v>
      </c>
      <c r="AF1656">
        <v>2</v>
      </c>
      <c r="AG1656">
        <v>0</v>
      </c>
      <c r="AH1656" t="b">
        <v>1</v>
      </c>
    </row>
    <row r="1657" spans="1:34" x14ac:dyDescent="0.25">
      <c r="A1657" t="s">
        <v>1516</v>
      </c>
      <c r="B1657" t="s">
        <v>1517</v>
      </c>
      <c r="C1657" t="s">
        <v>1518</v>
      </c>
      <c r="D1657" t="b">
        <v>1</v>
      </c>
      <c r="E1657">
        <v>90</v>
      </c>
      <c r="F1657">
        <v>2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8</v>
      </c>
      <c r="M1657">
        <v>0</v>
      </c>
      <c r="N1657">
        <v>0</v>
      </c>
      <c r="O1657">
        <v>3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</v>
      </c>
      <c r="X1657">
        <v>0</v>
      </c>
      <c r="Y1657">
        <v>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16</v>
      </c>
      <c r="AF1657">
        <v>1</v>
      </c>
      <c r="AG1657">
        <v>0</v>
      </c>
      <c r="AH1657" t="b">
        <v>1</v>
      </c>
    </row>
    <row r="1658" spans="1:34" x14ac:dyDescent="0.25">
      <c r="A1658" t="s">
        <v>1516</v>
      </c>
      <c r="B1658" t="s">
        <v>1517</v>
      </c>
      <c r="C1658" t="s">
        <v>173</v>
      </c>
      <c r="D1658" t="b">
        <v>0</v>
      </c>
      <c r="E1658">
        <v>226</v>
      </c>
      <c r="F1658">
        <v>1</v>
      </c>
      <c r="G1658">
        <v>2</v>
      </c>
      <c r="H1658">
        <v>0</v>
      </c>
      <c r="I1658">
        <v>2</v>
      </c>
      <c r="J1658">
        <v>1</v>
      </c>
      <c r="K1658">
        <v>3</v>
      </c>
      <c r="L1658">
        <v>5</v>
      </c>
      <c r="M1658">
        <v>0</v>
      </c>
      <c r="N1658">
        <v>0</v>
      </c>
      <c r="O1658">
        <v>1</v>
      </c>
      <c r="P1658">
        <v>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20</v>
      </c>
      <c r="AF1658">
        <v>2</v>
      </c>
      <c r="AG1658">
        <v>0</v>
      </c>
      <c r="AH1658" t="b">
        <v>1</v>
      </c>
    </row>
    <row r="1659" spans="1:34" x14ac:dyDescent="0.25">
      <c r="A1659" t="s">
        <v>1516</v>
      </c>
      <c r="B1659" t="s">
        <v>1517</v>
      </c>
      <c r="C1659" t="s">
        <v>1519</v>
      </c>
      <c r="D1659" t="b">
        <v>1</v>
      </c>
      <c r="E1659">
        <v>78</v>
      </c>
      <c r="F1659">
        <v>1</v>
      </c>
      <c r="G1659">
        <v>1</v>
      </c>
      <c r="H1659">
        <v>0</v>
      </c>
      <c r="I1659">
        <v>1</v>
      </c>
      <c r="J1659">
        <v>1</v>
      </c>
      <c r="K1659">
        <v>0</v>
      </c>
      <c r="L1659">
        <v>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</v>
      </c>
      <c r="AF1659">
        <v>1</v>
      </c>
      <c r="AG1659">
        <v>0</v>
      </c>
      <c r="AH1659" t="b">
        <v>1</v>
      </c>
    </row>
    <row r="1660" spans="1:34" x14ac:dyDescent="0.25">
      <c r="A1660" t="s">
        <v>1516</v>
      </c>
      <c r="B1660" t="s">
        <v>1517</v>
      </c>
      <c r="C1660" t="s">
        <v>212</v>
      </c>
      <c r="D1660" t="b">
        <v>0</v>
      </c>
      <c r="E1660">
        <v>104</v>
      </c>
      <c r="F1660">
        <v>0</v>
      </c>
      <c r="G1660">
        <v>1</v>
      </c>
      <c r="H1660">
        <v>1</v>
      </c>
      <c r="I1660">
        <v>0</v>
      </c>
      <c r="J1660">
        <v>1</v>
      </c>
      <c r="K1660">
        <v>0</v>
      </c>
      <c r="L1660">
        <v>3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</v>
      </c>
      <c r="AF1660">
        <v>1</v>
      </c>
      <c r="AG1660">
        <v>0</v>
      </c>
      <c r="AH1660" t="b">
        <v>1</v>
      </c>
    </row>
    <row r="1661" spans="1:34" x14ac:dyDescent="0.25">
      <c r="A1661" t="s">
        <v>1516</v>
      </c>
      <c r="B1661" t="s">
        <v>1517</v>
      </c>
      <c r="C1661" t="s">
        <v>1194</v>
      </c>
      <c r="D1661" t="b">
        <v>0</v>
      </c>
      <c r="E1661">
        <v>114</v>
      </c>
      <c r="F1661">
        <v>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3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9</v>
      </c>
      <c r="AF1661">
        <v>1</v>
      </c>
      <c r="AG1661">
        <v>0</v>
      </c>
      <c r="AH1661" t="b">
        <v>1</v>
      </c>
    </row>
    <row r="1662" spans="1:34" x14ac:dyDescent="0.25">
      <c r="A1662" t="s">
        <v>1516</v>
      </c>
      <c r="B1662" t="s">
        <v>1517</v>
      </c>
      <c r="C1662" t="s">
        <v>874</v>
      </c>
      <c r="D1662" t="b">
        <v>0</v>
      </c>
      <c r="E1662">
        <v>123</v>
      </c>
      <c r="F1662">
        <v>0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3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</v>
      </c>
      <c r="AF1662">
        <v>1</v>
      </c>
      <c r="AG1662">
        <v>0</v>
      </c>
      <c r="AH1662" t="b">
        <v>1</v>
      </c>
    </row>
    <row r="1663" spans="1:34" x14ac:dyDescent="0.25">
      <c r="A1663" t="s">
        <v>1516</v>
      </c>
      <c r="B1663" t="s">
        <v>1517</v>
      </c>
      <c r="C1663" t="s">
        <v>77</v>
      </c>
      <c r="D1663" t="b">
        <v>0</v>
      </c>
      <c r="E1663">
        <v>184</v>
      </c>
      <c r="F1663">
        <v>3</v>
      </c>
      <c r="G1663">
        <v>2</v>
      </c>
      <c r="H1663">
        <v>0</v>
      </c>
      <c r="I1663">
        <v>2</v>
      </c>
      <c r="J1663">
        <v>6</v>
      </c>
      <c r="K1663">
        <v>3</v>
      </c>
      <c r="L1663">
        <v>19</v>
      </c>
      <c r="M1663">
        <v>6</v>
      </c>
      <c r="N1663">
        <v>1</v>
      </c>
      <c r="O1663">
        <v>1</v>
      </c>
      <c r="P1663">
        <v>3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19</v>
      </c>
      <c r="AF1663">
        <v>1</v>
      </c>
      <c r="AG1663">
        <v>0</v>
      </c>
      <c r="AH1663" t="b">
        <v>1</v>
      </c>
    </row>
    <row r="1664" spans="1:34" x14ac:dyDescent="0.25">
      <c r="A1664" t="s">
        <v>1520</v>
      </c>
      <c r="B1664" t="s">
        <v>1521</v>
      </c>
      <c r="C1664" t="s">
        <v>1522</v>
      </c>
      <c r="D1664" t="b">
        <v>1</v>
      </c>
      <c r="E1664">
        <v>87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3</v>
      </c>
      <c r="M1664">
        <v>0</v>
      </c>
      <c r="N1664">
        <v>0</v>
      </c>
      <c r="O1664">
        <v>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18</v>
      </c>
      <c r="AF1664">
        <v>1</v>
      </c>
      <c r="AG1664">
        <v>0</v>
      </c>
      <c r="AH1664" t="b">
        <v>1</v>
      </c>
    </row>
    <row r="1665" spans="1:34" x14ac:dyDescent="0.25">
      <c r="A1665" t="s">
        <v>1520</v>
      </c>
      <c r="B1665" t="s">
        <v>1521</v>
      </c>
      <c r="C1665" t="s">
        <v>1523</v>
      </c>
      <c r="D1665" t="b">
        <v>1</v>
      </c>
      <c r="E1665">
        <v>76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3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13</v>
      </c>
      <c r="AF1665">
        <v>1</v>
      </c>
      <c r="AG1665">
        <v>0</v>
      </c>
      <c r="AH1665" t="b">
        <v>1</v>
      </c>
    </row>
    <row r="1666" spans="1:34" x14ac:dyDescent="0.25">
      <c r="A1666" t="s">
        <v>1520</v>
      </c>
      <c r="B1666" t="s">
        <v>1521</v>
      </c>
      <c r="C1666" t="s">
        <v>1524</v>
      </c>
      <c r="D1666" t="b">
        <v>0</v>
      </c>
      <c r="E1666">
        <v>119</v>
      </c>
      <c r="F1666">
        <v>1</v>
      </c>
      <c r="G1666">
        <v>0</v>
      </c>
      <c r="H1666">
        <v>0</v>
      </c>
      <c r="I1666">
        <v>0</v>
      </c>
      <c r="J1666">
        <v>4</v>
      </c>
      <c r="K1666">
        <v>3</v>
      </c>
      <c r="L1666">
        <v>18</v>
      </c>
      <c r="M1666">
        <v>1</v>
      </c>
      <c r="N1666">
        <v>1</v>
      </c>
      <c r="O1666">
        <v>3</v>
      </c>
      <c r="P1666">
        <v>3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9</v>
      </c>
      <c r="X1666">
        <v>0</v>
      </c>
      <c r="Y1666">
        <v>4</v>
      </c>
      <c r="Z1666">
        <v>3</v>
      </c>
      <c r="AA1666">
        <v>2</v>
      </c>
      <c r="AB1666">
        <v>0</v>
      </c>
      <c r="AC1666">
        <v>0</v>
      </c>
      <c r="AD1666">
        <v>0</v>
      </c>
      <c r="AE1666">
        <v>29</v>
      </c>
      <c r="AF1666">
        <v>1</v>
      </c>
      <c r="AG1666">
        <v>0</v>
      </c>
      <c r="AH1666" t="b">
        <v>1</v>
      </c>
    </row>
    <row r="1667" spans="1:34" x14ac:dyDescent="0.25">
      <c r="A1667" t="s">
        <v>1520</v>
      </c>
      <c r="B1667" t="s">
        <v>1521</v>
      </c>
      <c r="C1667" t="s">
        <v>77</v>
      </c>
      <c r="D1667" t="b">
        <v>0</v>
      </c>
      <c r="E1667">
        <v>146</v>
      </c>
      <c r="F1667">
        <v>1</v>
      </c>
      <c r="G1667">
        <v>0</v>
      </c>
      <c r="H1667">
        <v>0</v>
      </c>
      <c r="I1667">
        <v>0</v>
      </c>
      <c r="J1667">
        <v>6</v>
      </c>
      <c r="K1667">
        <v>2</v>
      </c>
      <c r="L1667">
        <v>19</v>
      </c>
      <c r="M1667">
        <v>6</v>
      </c>
      <c r="N1667">
        <v>1</v>
      </c>
      <c r="O1667">
        <v>1</v>
      </c>
      <c r="P1667">
        <v>2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21</v>
      </c>
      <c r="AF1667">
        <v>1</v>
      </c>
      <c r="AG1667">
        <v>0</v>
      </c>
      <c r="AH1667" t="b">
        <v>1</v>
      </c>
    </row>
    <row r="1668" spans="1:34" x14ac:dyDescent="0.25">
      <c r="A1668" t="s">
        <v>1520</v>
      </c>
      <c r="B1668" t="s">
        <v>1521</v>
      </c>
      <c r="C1668" t="s">
        <v>1525</v>
      </c>
      <c r="D1668" t="b">
        <v>1</v>
      </c>
      <c r="E1668">
        <v>100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7</v>
      </c>
      <c r="M1668">
        <v>0</v>
      </c>
      <c r="N1668">
        <v>0</v>
      </c>
      <c r="O1668">
        <v>3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</v>
      </c>
      <c r="X1668">
        <v>0</v>
      </c>
      <c r="Y1668">
        <v>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19</v>
      </c>
      <c r="AF1668">
        <v>1</v>
      </c>
      <c r="AG1668">
        <v>0</v>
      </c>
      <c r="AH1668" t="b">
        <v>1</v>
      </c>
    </row>
    <row r="1669" spans="1:34" x14ac:dyDescent="0.25">
      <c r="A1669" t="s">
        <v>1520</v>
      </c>
      <c r="B1669" t="s">
        <v>1521</v>
      </c>
      <c r="C1669" t="s">
        <v>1526</v>
      </c>
      <c r="D1669" t="b">
        <v>1</v>
      </c>
      <c r="E1669">
        <v>67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7</v>
      </c>
      <c r="AF1669">
        <v>1</v>
      </c>
      <c r="AG1669">
        <v>0</v>
      </c>
      <c r="AH1669" t="b">
        <v>1</v>
      </c>
    </row>
    <row r="1670" spans="1:34" x14ac:dyDescent="0.25">
      <c r="A1670" t="s">
        <v>1527</v>
      </c>
      <c r="B1670" t="s">
        <v>1528</v>
      </c>
      <c r="C1670" t="s">
        <v>77</v>
      </c>
      <c r="D1670" t="b">
        <v>0</v>
      </c>
      <c r="E1670">
        <v>179</v>
      </c>
      <c r="F1670">
        <v>1</v>
      </c>
      <c r="G1670">
        <v>0</v>
      </c>
      <c r="H1670">
        <v>0</v>
      </c>
      <c r="I1670">
        <v>0</v>
      </c>
      <c r="J1670">
        <v>5</v>
      </c>
      <c r="K1670">
        <v>2</v>
      </c>
      <c r="L1670">
        <v>16</v>
      </c>
      <c r="M1670">
        <v>5</v>
      </c>
      <c r="N1670">
        <v>1</v>
      </c>
      <c r="O1670">
        <v>1</v>
      </c>
      <c r="P1670">
        <v>2</v>
      </c>
      <c r="Q1670">
        <v>0</v>
      </c>
      <c r="R1670">
        <v>0</v>
      </c>
      <c r="S1670">
        <v>0</v>
      </c>
      <c r="T1670">
        <v>2</v>
      </c>
      <c r="U1670">
        <v>0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20</v>
      </c>
      <c r="AF1670">
        <v>1</v>
      </c>
      <c r="AG1670">
        <v>0</v>
      </c>
      <c r="AH1670" t="b">
        <v>1</v>
      </c>
    </row>
    <row r="1671" spans="1:34" x14ac:dyDescent="0.25">
      <c r="A1671" t="s">
        <v>1527</v>
      </c>
      <c r="B1671" t="s">
        <v>1528</v>
      </c>
      <c r="C1671" t="s">
        <v>1529</v>
      </c>
      <c r="D1671" t="b">
        <v>1</v>
      </c>
      <c r="E1671">
        <v>84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1</v>
      </c>
      <c r="L1671">
        <v>3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8</v>
      </c>
      <c r="AF1671">
        <v>1</v>
      </c>
      <c r="AG1671">
        <v>0</v>
      </c>
      <c r="AH1671" t="b">
        <v>1</v>
      </c>
    </row>
    <row r="1672" spans="1:34" x14ac:dyDescent="0.25">
      <c r="A1672" t="s">
        <v>1527</v>
      </c>
      <c r="B1672" t="s">
        <v>1528</v>
      </c>
      <c r="C1672" t="s">
        <v>1530</v>
      </c>
      <c r="D1672" t="b">
        <v>1</v>
      </c>
      <c r="E1672">
        <v>116</v>
      </c>
      <c r="F1672">
        <v>1</v>
      </c>
      <c r="G1672">
        <v>1</v>
      </c>
      <c r="H1672">
        <v>0</v>
      </c>
      <c r="I1672">
        <v>1</v>
      </c>
      <c r="J1672">
        <v>1</v>
      </c>
      <c r="K1672">
        <v>2</v>
      </c>
      <c r="L1672">
        <v>7</v>
      </c>
      <c r="M1672">
        <v>0</v>
      </c>
      <c r="N1672">
        <v>0</v>
      </c>
      <c r="O1672">
        <v>3</v>
      </c>
      <c r="P1672">
        <v>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4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28</v>
      </c>
      <c r="AF1672">
        <v>1</v>
      </c>
      <c r="AG1672">
        <v>0</v>
      </c>
      <c r="AH1672" t="b">
        <v>1</v>
      </c>
    </row>
    <row r="1673" spans="1:34" x14ac:dyDescent="0.25">
      <c r="A1673" t="s">
        <v>1527</v>
      </c>
      <c r="B1673" t="s">
        <v>1528</v>
      </c>
      <c r="C1673" t="s">
        <v>1531</v>
      </c>
      <c r="D1673" t="b">
        <v>0</v>
      </c>
      <c r="E1673">
        <v>140</v>
      </c>
      <c r="F1673">
        <v>0</v>
      </c>
      <c r="G1673">
        <v>0</v>
      </c>
      <c r="H1673">
        <v>0</v>
      </c>
      <c r="I1673">
        <v>0</v>
      </c>
      <c r="J1673">
        <v>2</v>
      </c>
      <c r="K1673">
        <v>4</v>
      </c>
      <c r="L1673">
        <v>17</v>
      </c>
      <c r="M1673">
        <v>1</v>
      </c>
      <c r="N1673">
        <v>3</v>
      </c>
      <c r="O1673">
        <v>3</v>
      </c>
      <c r="P1673">
        <v>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</v>
      </c>
      <c r="X1673">
        <v>1</v>
      </c>
      <c r="Y1673">
        <v>3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19</v>
      </c>
      <c r="AF1673">
        <v>1</v>
      </c>
      <c r="AG1673">
        <v>0</v>
      </c>
      <c r="AH1673" t="b">
        <v>1</v>
      </c>
    </row>
    <row r="1674" spans="1:34" x14ac:dyDescent="0.25">
      <c r="A1674" t="s">
        <v>1527</v>
      </c>
      <c r="B1674" t="s">
        <v>1528</v>
      </c>
      <c r="C1674" t="s">
        <v>1532</v>
      </c>
      <c r="D1674" t="b">
        <v>1</v>
      </c>
      <c r="E1674">
        <v>103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3</v>
      </c>
      <c r="M1674">
        <v>0</v>
      </c>
      <c r="N1674">
        <v>0</v>
      </c>
      <c r="O1674">
        <v>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17</v>
      </c>
      <c r="AF1674">
        <v>1</v>
      </c>
      <c r="AG1674">
        <v>0</v>
      </c>
      <c r="AH1674" t="b">
        <v>1</v>
      </c>
    </row>
    <row r="1675" spans="1:34" x14ac:dyDescent="0.25">
      <c r="A1675" t="s">
        <v>1527</v>
      </c>
      <c r="B1675" t="s">
        <v>1528</v>
      </c>
      <c r="C1675" t="s">
        <v>693</v>
      </c>
      <c r="D1675" t="b">
        <v>0</v>
      </c>
      <c r="E1675">
        <v>167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3</v>
      </c>
      <c r="M1675">
        <v>1</v>
      </c>
      <c r="N1675">
        <v>0</v>
      </c>
      <c r="O1675">
        <v>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16</v>
      </c>
      <c r="AF1675">
        <v>1</v>
      </c>
      <c r="AG1675">
        <v>0</v>
      </c>
      <c r="AH1675" t="b">
        <v>1</v>
      </c>
    </row>
    <row r="1676" spans="1:34" x14ac:dyDescent="0.25">
      <c r="A1676" t="s">
        <v>1527</v>
      </c>
      <c r="B1676" t="s">
        <v>1528</v>
      </c>
      <c r="C1676" t="s">
        <v>1533</v>
      </c>
      <c r="D1676" t="b">
        <v>1</v>
      </c>
      <c r="E1676">
        <v>93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3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15</v>
      </c>
      <c r="AF1676">
        <v>1</v>
      </c>
      <c r="AG1676">
        <v>0</v>
      </c>
      <c r="AH1676" t="b">
        <v>1</v>
      </c>
    </row>
    <row r="1677" spans="1:34" x14ac:dyDescent="0.25">
      <c r="A1677" t="s">
        <v>1534</v>
      </c>
      <c r="B1677" t="s">
        <v>1535</v>
      </c>
      <c r="C1677" t="s">
        <v>1536</v>
      </c>
      <c r="D1677" t="b">
        <v>0</v>
      </c>
      <c r="E1677">
        <v>166</v>
      </c>
      <c r="F1677">
        <v>1</v>
      </c>
      <c r="G1677">
        <v>0</v>
      </c>
      <c r="H1677">
        <v>0</v>
      </c>
      <c r="I1677">
        <v>0</v>
      </c>
      <c r="J1677">
        <v>2</v>
      </c>
      <c r="K1677">
        <v>3</v>
      </c>
      <c r="L1677">
        <v>9</v>
      </c>
      <c r="M1677">
        <v>2</v>
      </c>
      <c r="N1677">
        <v>0</v>
      </c>
      <c r="O1677">
        <v>1</v>
      </c>
      <c r="P1677">
        <v>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18</v>
      </c>
      <c r="AF1677">
        <v>1</v>
      </c>
      <c r="AG1677">
        <v>0</v>
      </c>
      <c r="AH1677" t="b">
        <v>1</v>
      </c>
    </row>
    <row r="1678" spans="1:34" x14ac:dyDescent="0.25">
      <c r="A1678" t="s">
        <v>1534</v>
      </c>
      <c r="B1678" t="s">
        <v>1535</v>
      </c>
      <c r="C1678" t="s">
        <v>1537</v>
      </c>
      <c r="D1678" t="b">
        <v>0</v>
      </c>
      <c r="E1678">
        <v>199</v>
      </c>
      <c r="F1678">
        <v>1</v>
      </c>
      <c r="G1678">
        <v>2</v>
      </c>
      <c r="H1678">
        <v>2</v>
      </c>
      <c r="I1678">
        <v>0</v>
      </c>
      <c r="J1678">
        <v>1</v>
      </c>
      <c r="K1678">
        <v>1</v>
      </c>
      <c r="L1678">
        <v>3</v>
      </c>
      <c r="M1678">
        <v>1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15</v>
      </c>
      <c r="AF1678">
        <v>1</v>
      </c>
      <c r="AG1678">
        <v>0</v>
      </c>
      <c r="AH1678" t="b">
        <v>1</v>
      </c>
    </row>
    <row r="1679" spans="1:34" x14ac:dyDescent="0.25">
      <c r="A1679" t="s">
        <v>1534</v>
      </c>
      <c r="B1679" t="s">
        <v>1535</v>
      </c>
      <c r="C1679" t="s">
        <v>918</v>
      </c>
      <c r="D1679" t="b">
        <v>0</v>
      </c>
      <c r="E1679">
        <v>459</v>
      </c>
      <c r="F1679">
        <v>0</v>
      </c>
      <c r="G1679">
        <v>2</v>
      </c>
      <c r="H1679">
        <v>2</v>
      </c>
      <c r="I1679">
        <v>0</v>
      </c>
      <c r="J1679">
        <v>1</v>
      </c>
      <c r="K1679">
        <v>3</v>
      </c>
      <c r="L1679">
        <v>5</v>
      </c>
      <c r="M1679">
        <v>0</v>
      </c>
      <c r="N1679">
        <v>0</v>
      </c>
      <c r="O1679">
        <v>0</v>
      </c>
      <c r="P1679">
        <v>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7</v>
      </c>
      <c r="AF1679">
        <v>1</v>
      </c>
      <c r="AG1679">
        <v>0</v>
      </c>
      <c r="AH1679" t="b">
        <v>1</v>
      </c>
    </row>
    <row r="1680" spans="1:34" x14ac:dyDescent="0.25">
      <c r="A1680" t="s">
        <v>1534</v>
      </c>
      <c r="B1680" t="s">
        <v>1535</v>
      </c>
      <c r="C1680" t="s">
        <v>1538</v>
      </c>
      <c r="D1680" t="b">
        <v>0</v>
      </c>
      <c r="E1680">
        <v>405</v>
      </c>
      <c r="F1680">
        <v>3</v>
      </c>
      <c r="G1680">
        <v>3</v>
      </c>
      <c r="H1680">
        <v>0</v>
      </c>
      <c r="I1680">
        <v>3</v>
      </c>
      <c r="J1680">
        <v>2</v>
      </c>
      <c r="K1680">
        <v>3</v>
      </c>
      <c r="L1680">
        <v>10</v>
      </c>
      <c r="M1680">
        <v>0</v>
      </c>
      <c r="N1680">
        <v>1</v>
      </c>
      <c r="O1680">
        <v>1</v>
      </c>
      <c r="P1680">
        <v>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</v>
      </c>
      <c r="X1680">
        <v>1</v>
      </c>
      <c r="Y1680">
        <v>1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22</v>
      </c>
      <c r="AF1680">
        <v>1</v>
      </c>
      <c r="AG1680">
        <v>0</v>
      </c>
      <c r="AH1680" t="b">
        <v>1</v>
      </c>
    </row>
    <row r="1681" spans="1:34" x14ac:dyDescent="0.25">
      <c r="A1681" t="s">
        <v>1534</v>
      </c>
      <c r="B1681" t="s">
        <v>1535</v>
      </c>
      <c r="C1681" t="s">
        <v>1539</v>
      </c>
      <c r="D1681" t="b">
        <v>0</v>
      </c>
      <c r="E1681">
        <v>183</v>
      </c>
      <c r="F1681">
        <v>1</v>
      </c>
      <c r="G1681">
        <v>1</v>
      </c>
      <c r="H1681">
        <v>1</v>
      </c>
      <c r="I1681">
        <v>0</v>
      </c>
      <c r="J1681">
        <v>1</v>
      </c>
      <c r="K1681">
        <v>1</v>
      </c>
      <c r="L1681">
        <v>3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11</v>
      </c>
      <c r="AF1681">
        <v>1</v>
      </c>
      <c r="AG1681">
        <v>0</v>
      </c>
      <c r="AH1681" t="b">
        <v>1</v>
      </c>
    </row>
    <row r="1682" spans="1:34" x14ac:dyDescent="0.25">
      <c r="A1682" t="s">
        <v>1534</v>
      </c>
      <c r="B1682" t="s">
        <v>1535</v>
      </c>
      <c r="C1682" t="s">
        <v>1540</v>
      </c>
      <c r="D1682" t="b">
        <v>1</v>
      </c>
      <c r="E1682">
        <v>74</v>
      </c>
      <c r="F1682">
        <v>0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10</v>
      </c>
      <c r="AF1682">
        <v>1</v>
      </c>
      <c r="AG1682">
        <v>0</v>
      </c>
      <c r="AH1682" t="b">
        <v>1</v>
      </c>
    </row>
    <row r="1683" spans="1:34" x14ac:dyDescent="0.25">
      <c r="A1683" t="s">
        <v>1534</v>
      </c>
      <c r="B1683" t="s">
        <v>1535</v>
      </c>
      <c r="C1683" t="s">
        <v>1541</v>
      </c>
      <c r="D1683" t="b">
        <v>0</v>
      </c>
      <c r="E1683">
        <v>125</v>
      </c>
      <c r="F1683">
        <v>2</v>
      </c>
      <c r="G1683">
        <v>6</v>
      </c>
      <c r="H1683">
        <v>4</v>
      </c>
      <c r="I1683">
        <v>2</v>
      </c>
      <c r="J1683">
        <v>3</v>
      </c>
      <c r="K1683">
        <v>4</v>
      </c>
      <c r="L1683">
        <v>12</v>
      </c>
      <c r="M1683">
        <v>1</v>
      </c>
      <c r="N1683">
        <v>4</v>
      </c>
      <c r="O1683">
        <v>2</v>
      </c>
      <c r="P1683">
        <v>4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1</v>
      </c>
      <c r="Y1683">
        <v>5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18</v>
      </c>
      <c r="AF1683">
        <v>1</v>
      </c>
      <c r="AG1683">
        <v>0</v>
      </c>
      <c r="AH1683" t="b">
        <v>1</v>
      </c>
    </row>
    <row r="1684" spans="1:34" x14ac:dyDescent="0.25">
      <c r="A1684" t="s">
        <v>1534</v>
      </c>
      <c r="B1684" t="s">
        <v>1535</v>
      </c>
      <c r="C1684" t="s">
        <v>1542</v>
      </c>
      <c r="D1684" t="b">
        <v>0</v>
      </c>
      <c r="E1684">
        <v>389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2</v>
      </c>
      <c r="L1684">
        <v>4</v>
      </c>
      <c r="M1684">
        <v>0</v>
      </c>
      <c r="N1684">
        <v>0</v>
      </c>
      <c r="O1684">
        <v>1</v>
      </c>
      <c r="P1684">
        <v>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8</v>
      </c>
      <c r="AF1684">
        <v>1</v>
      </c>
      <c r="AG1684">
        <v>0</v>
      </c>
      <c r="AH1684" t="b">
        <v>1</v>
      </c>
    </row>
    <row r="1685" spans="1:34" x14ac:dyDescent="0.25">
      <c r="A1685" t="s">
        <v>1534</v>
      </c>
      <c r="B1685" t="s">
        <v>1535</v>
      </c>
      <c r="C1685" t="s">
        <v>1543</v>
      </c>
      <c r="D1685" t="b">
        <v>0</v>
      </c>
      <c r="E1685">
        <v>442</v>
      </c>
      <c r="F1685">
        <v>3</v>
      </c>
      <c r="G1685">
        <v>3</v>
      </c>
      <c r="H1685">
        <v>0</v>
      </c>
      <c r="I1685">
        <v>3</v>
      </c>
      <c r="J1685">
        <v>4</v>
      </c>
      <c r="K1685">
        <v>5</v>
      </c>
      <c r="L1685">
        <v>13</v>
      </c>
      <c r="M1685">
        <v>0</v>
      </c>
      <c r="N1685">
        <v>1</v>
      </c>
      <c r="O1685">
        <v>1</v>
      </c>
      <c r="P1685">
        <v>5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2</v>
      </c>
      <c r="X1685">
        <v>1</v>
      </c>
      <c r="Y1685">
        <v>1</v>
      </c>
      <c r="Z1685">
        <v>1</v>
      </c>
      <c r="AA1685">
        <v>2</v>
      </c>
      <c r="AB1685">
        <v>0</v>
      </c>
      <c r="AC1685">
        <v>0</v>
      </c>
      <c r="AD1685">
        <v>0</v>
      </c>
      <c r="AE1685">
        <v>30</v>
      </c>
      <c r="AF1685">
        <v>1</v>
      </c>
      <c r="AG1685">
        <v>0</v>
      </c>
      <c r="AH1685" t="b">
        <v>1</v>
      </c>
    </row>
    <row r="1686" spans="1:34" x14ac:dyDescent="0.25">
      <c r="A1686" t="s">
        <v>1534</v>
      </c>
      <c r="B1686" t="s">
        <v>1535</v>
      </c>
      <c r="C1686" t="s">
        <v>1544</v>
      </c>
      <c r="D1686" t="b">
        <v>0</v>
      </c>
      <c r="E1686">
        <v>227</v>
      </c>
      <c r="F1686">
        <v>1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3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11</v>
      </c>
      <c r="AF1686">
        <v>1</v>
      </c>
      <c r="AG1686">
        <v>0</v>
      </c>
      <c r="AH1686" t="b">
        <v>1</v>
      </c>
    </row>
    <row r="1687" spans="1:34" x14ac:dyDescent="0.25">
      <c r="A1687" t="s">
        <v>1534</v>
      </c>
      <c r="B1687" t="s">
        <v>1535</v>
      </c>
      <c r="C1687" t="s">
        <v>77</v>
      </c>
      <c r="D1687" t="b">
        <v>0</v>
      </c>
      <c r="E1687">
        <v>473</v>
      </c>
      <c r="F1687">
        <v>3</v>
      </c>
      <c r="G1687">
        <v>12</v>
      </c>
      <c r="H1687">
        <v>2</v>
      </c>
      <c r="I1687">
        <v>10</v>
      </c>
      <c r="J1687">
        <v>13</v>
      </c>
      <c r="K1687">
        <v>13</v>
      </c>
      <c r="L1687">
        <v>43</v>
      </c>
      <c r="M1687">
        <v>10</v>
      </c>
      <c r="N1687">
        <v>7</v>
      </c>
      <c r="O1687">
        <v>1</v>
      </c>
      <c r="P1687">
        <v>13</v>
      </c>
      <c r="Q1687">
        <v>0</v>
      </c>
      <c r="R1687">
        <v>0</v>
      </c>
      <c r="S1687">
        <v>2</v>
      </c>
      <c r="T1687">
        <v>6</v>
      </c>
      <c r="U1687">
        <v>0</v>
      </c>
      <c r="V1687">
        <v>1</v>
      </c>
      <c r="W1687">
        <v>0</v>
      </c>
      <c r="X1687">
        <v>2</v>
      </c>
      <c r="Y1687">
        <v>7</v>
      </c>
      <c r="Z1687">
        <v>0</v>
      </c>
      <c r="AA1687">
        <v>4</v>
      </c>
      <c r="AB1687">
        <v>0</v>
      </c>
      <c r="AC1687">
        <v>0</v>
      </c>
      <c r="AD1687">
        <v>0</v>
      </c>
      <c r="AE1687">
        <v>32</v>
      </c>
      <c r="AF1687">
        <v>1</v>
      </c>
      <c r="AG1687">
        <v>0</v>
      </c>
      <c r="AH1687" t="b">
        <v>1</v>
      </c>
    </row>
    <row r="1688" spans="1:34" x14ac:dyDescent="0.25">
      <c r="A1688" t="s">
        <v>1534</v>
      </c>
      <c r="B1688" t="s">
        <v>1535</v>
      </c>
      <c r="C1688" t="s">
        <v>1545</v>
      </c>
      <c r="D1688" t="b">
        <v>0</v>
      </c>
      <c r="E1688">
        <v>214</v>
      </c>
      <c r="F1688">
        <v>1</v>
      </c>
      <c r="G1688">
        <v>0</v>
      </c>
      <c r="H1688">
        <v>0</v>
      </c>
      <c r="I1688">
        <v>0</v>
      </c>
      <c r="J1688">
        <v>1</v>
      </c>
      <c r="K1688">
        <v>2</v>
      </c>
      <c r="L1688">
        <v>4</v>
      </c>
      <c r="M1688">
        <v>1</v>
      </c>
      <c r="N1688">
        <v>0</v>
      </c>
      <c r="O1688">
        <v>1</v>
      </c>
      <c r="P1688">
        <v>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16</v>
      </c>
      <c r="AF1688">
        <v>1</v>
      </c>
      <c r="AG1688">
        <v>0</v>
      </c>
      <c r="AH1688" t="b">
        <v>1</v>
      </c>
    </row>
    <row r="1689" spans="1:34" x14ac:dyDescent="0.25">
      <c r="A1689" t="s">
        <v>1534</v>
      </c>
      <c r="B1689" t="s">
        <v>1535</v>
      </c>
      <c r="C1689" t="s">
        <v>1546</v>
      </c>
      <c r="D1689" t="b">
        <v>0</v>
      </c>
      <c r="E1689">
        <v>151</v>
      </c>
      <c r="F1689">
        <v>1</v>
      </c>
      <c r="G1689">
        <v>5</v>
      </c>
      <c r="H1689">
        <v>5</v>
      </c>
      <c r="I1689">
        <v>0</v>
      </c>
      <c r="J1689">
        <v>1</v>
      </c>
      <c r="K1689">
        <v>1</v>
      </c>
      <c r="L1689">
        <v>3</v>
      </c>
      <c r="M1689">
        <v>1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16</v>
      </c>
      <c r="AF1689">
        <v>1</v>
      </c>
      <c r="AG1689">
        <v>0</v>
      </c>
      <c r="AH1689" t="b">
        <v>1</v>
      </c>
    </row>
    <row r="1690" spans="1:34" x14ac:dyDescent="0.25">
      <c r="A1690" t="s">
        <v>1534</v>
      </c>
      <c r="B1690" t="s">
        <v>1535</v>
      </c>
      <c r="C1690" t="s">
        <v>1547</v>
      </c>
      <c r="D1690" t="b">
        <v>0</v>
      </c>
      <c r="E1690">
        <v>280</v>
      </c>
      <c r="F1690">
        <v>3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3</v>
      </c>
      <c r="M1690">
        <v>0</v>
      </c>
      <c r="N1690">
        <v>0</v>
      </c>
      <c r="O1690">
        <v>3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21</v>
      </c>
      <c r="AF1690">
        <v>1</v>
      </c>
      <c r="AG1690">
        <v>0</v>
      </c>
      <c r="AH1690" t="b">
        <v>1</v>
      </c>
    </row>
    <row r="1691" spans="1:34" x14ac:dyDescent="0.25">
      <c r="A1691" t="s">
        <v>1534</v>
      </c>
      <c r="B1691" t="s">
        <v>1535</v>
      </c>
      <c r="C1691" t="s">
        <v>1548</v>
      </c>
      <c r="D1691" t="b">
        <v>0</v>
      </c>
      <c r="E1691">
        <v>424</v>
      </c>
      <c r="F1691">
        <v>2</v>
      </c>
      <c r="G1691">
        <v>2</v>
      </c>
      <c r="H1691">
        <v>0</v>
      </c>
      <c r="I1691">
        <v>2</v>
      </c>
      <c r="J1691">
        <v>1</v>
      </c>
      <c r="K1691">
        <v>2</v>
      </c>
      <c r="L1691">
        <v>4</v>
      </c>
      <c r="M1691">
        <v>0</v>
      </c>
      <c r="N1691">
        <v>1</v>
      </c>
      <c r="O1691">
        <v>1</v>
      </c>
      <c r="P1691">
        <v>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</v>
      </c>
      <c r="AF1691">
        <v>1</v>
      </c>
      <c r="AG1691">
        <v>0</v>
      </c>
      <c r="AH1691" t="b">
        <v>1</v>
      </c>
    </row>
    <row r="1692" spans="1:34" x14ac:dyDescent="0.25">
      <c r="A1692" t="s">
        <v>1534</v>
      </c>
      <c r="B1692" t="s">
        <v>1535</v>
      </c>
      <c r="C1692" t="s">
        <v>1549</v>
      </c>
      <c r="D1692" t="b">
        <v>0</v>
      </c>
      <c r="E1692">
        <v>98</v>
      </c>
      <c r="F1692">
        <v>0</v>
      </c>
      <c r="G1692">
        <v>4</v>
      </c>
      <c r="H1692">
        <v>4</v>
      </c>
      <c r="I1692">
        <v>0</v>
      </c>
      <c r="J1692">
        <v>1</v>
      </c>
      <c r="K1692">
        <v>1</v>
      </c>
      <c r="L1692">
        <v>3</v>
      </c>
      <c r="M1692">
        <v>1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7</v>
      </c>
      <c r="AF1692">
        <v>1</v>
      </c>
      <c r="AG1692">
        <v>0</v>
      </c>
      <c r="AH1692" t="b">
        <v>1</v>
      </c>
    </row>
    <row r="1693" spans="1:34" x14ac:dyDescent="0.25">
      <c r="A1693" t="s">
        <v>1534</v>
      </c>
      <c r="B1693" t="s">
        <v>1535</v>
      </c>
      <c r="C1693" t="s">
        <v>1550</v>
      </c>
      <c r="D1693" t="b">
        <v>0</v>
      </c>
      <c r="E1693">
        <v>245</v>
      </c>
      <c r="F1693">
        <v>5</v>
      </c>
      <c r="G1693">
        <v>4</v>
      </c>
      <c r="H1693">
        <v>0</v>
      </c>
      <c r="I1693">
        <v>4</v>
      </c>
      <c r="J1693">
        <v>4</v>
      </c>
      <c r="K1693">
        <v>6</v>
      </c>
      <c r="L1693">
        <v>16</v>
      </c>
      <c r="M1693">
        <v>1</v>
      </c>
      <c r="N1693">
        <v>3</v>
      </c>
      <c r="O1693">
        <v>2</v>
      </c>
      <c r="P1693">
        <v>6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</v>
      </c>
      <c r="W1693">
        <v>4</v>
      </c>
      <c r="X1693">
        <v>2</v>
      </c>
      <c r="Y1693">
        <v>3</v>
      </c>
      <c r="Z1693">
        <v>2</v>
      </c>
      <c r="AA1693">
        <v>1</v>
      </c>
      <c r="AB1693">
        <v>0</v>
      </c>
      <c r="AC1693">
        <v>0</v>
      </c>
      <c r="AD1693">
        <v>0</v>
      </c>
      <c r="AE1693">
        <v>36</v>
      </c>
      <c r="AF1693">
        <v>1</v>
      </c>
      <c r="AG1693">
        <v>0</v>
      </c>
      <c r="AH1693" t="b">
        <v>1</v>
      </c>
    </row>
    <row r="1694" spans="1:34" x14ac:dyDescent="0.25">
      <c r="A1694" t="s">
        <v>1534</v>
      </c>
      <c r="B1694" t="s">
        <v>1535</v>
      </c>
      <c r="C1694" t="s">
        <v>1551</v>
      </c>
      <c r="D1694" t="b">
        <v>0</v>
      </c>
      <c r="E1694">
        <v>110</v>
      </c>
      <c r="F1694">
        <v>0</v>
      </c>
      <c r="G1694">
        <v>3</v>
      </c>
      <c r="H1694">
        <v>3</v>
      </c>
      <c r="I1694">
        <v>0</v>
      </c>
      <c r="J1694">
        <v>1</v>
      </c>
      <c r="K1694">
        <v>1</v>
      </c>
      <c r="L1694">
        <v>3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7</v>
      </c>
      <c r="AF1694">
        <v>1</v>
      </c>
      <c r="AG1694">
        <v>0</v>
      </c>
      <c r="AH1694" t="b">
        <v>1</v>
      </c>
    </row>
    <row r="1695" spans="1:34" x14ac:dyDescent="0.25">
      <c r="A1695" t="s">
        <v>1534</v>
      </c>
      <c r="B1695" t="s">
        <v>1535</v>
      </c>
      <c r="C1695" t="s">
        <v>1552</v>
      </c>
      <c r="D1695" t="b">
        <v>1</v>
      </c>
      <c r="E1695">
        <v>83</v>
      </c>
      <c r="F1695">
        <v>3</v>
      </c>
      <c r="G1695">
        <v>2</v>
      </c>
      <c r="H1695">
        <v>2</v>
      </c>
      <c r="I1695">
        <v>0</v>
      </c>
      <c r="J1695">
        <v>1</v>
      </c>
      <c r="K1695">
        <v>0</v>
      </c>
      <c r="L1695">
        <v>6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17</v>
      </c>
      <c r="AF1695">
        <v>1</v>
      </c>
      <c r="AG1695">
        <v>0</v>
      </c>
      <c r="AH1695" t="b">
        <v>1</v>
      </c>
    </row>
    <row r="1696" spans="1:34" x14ac:dyDescent="0.25">
      <c r="A1696" t="s">
        <v>1534</v>
      </c>
      <c r="B1696" t="s">
        <v>1535</v>
      </c>
      <c r="C1696" t="s">
        <v>1553</v>
      </c>
      <c r="D1696" t="b">
        <v>0</v>
      </c>
      <c r="E1696">
        <v>295</v>
      </c>
      <c r="F1696">
        <v>4</v>
      </c>
      <c r="G1696">
        <v>3</v>
      </c>
      <c r="H1696">
        <v>0</v>
      </c>
      <c r="I1696">
        <v>3</v>
      </c>
      <c r="J1696">
        <v>4</v>
      </c>
      <c r="K1696">
        <v>9</v>
      </c>
      <c r="L1696">
        <v>24</v>
      </c>
      <c r="M1696">
        <v>0</v>
      </c>
      <c r="N1696">
        <v>3</v>
      </c>
      <c r="O1696">
        <v>3</v>
      </c>
      <c r="P1696">
        <v>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>
        <v>5</v>
      </c>
      <c r="Z1696">
        <v>1</v>
      </c>
      <c r="AA1696">
        <v>2</v>
      </c>
      <c r="AB1696">
        <v>0</v>
      </c>
      <c r="AC1696">
        <v>0</v>
      </c>
      <c r="AD1696">
        <v>0</v>
      </c>
      <c r="AE1696">
        <v>22</v>
      </c>
      <c r="AF1696">
        <v>1</v>
      </c>
      <c r="AG1696">
        <v>0</v>
      </c>
      <c r="AH1696" t="b">
        <v>1</v>
      </c>
    </row>
    <row r="1697" spans="1:34" x14ac:dyDescent="0.25">
      <c r="A1697" t="s">
        <v>1534</v>
      </c>
      <c r="B1697" t="s">
        <v>1535</v>
      </c>
      <c r="C1697" t="s">
        <v>1554</v>
      </c>
      <c r="D1697" t="b">
        <v>0</v>
      </c>
      <c r="E1697">
        <v>333</v>
      </c>
      <c r="F1697">
        <v>4</v>
      </c>
      <c r="G1697">
        <v>6</v>
      </c>
      <c r="H1697">
        <v>0</v>
      </c>
      <c r="I1697">
        <v>6</v>
      </c>
      <c r="J1697">
        <v>10</v>
      </c>
      <c r="K1697">
        <v>11</v>
      </c>
      <c r="L1697">
        <v>35</v>
      </c>
      <c r="M1697">
        <v>0</v>
      </c>
      <c r="N1697">
        <v>11</v>
      </c>
      <c r="O1697">
        <v>2</v>
      </c>
      <c r="P1697">
        <v>11</v>
      </c>
      <c r="Q1697">
        <v>0</v>
      </c>
      <c r="R1697">
        <v>0</v>
      </c>
      <c r="S1697">
        <v>3</v>
      </c>
      <c r="T1697">
        <v>2</v>
      </c>
      <c r="U1697">
        <v>0</v>
      </c>
      <c r="V1697">
        <v>0</v>
      </c>
      <c r="W1697">
        <v>0</v>
      </c>
      <c r="X1697">
        <v>5</v>
      </c>
      <c r="Y1697">
        <v>16</v>
      </c>
      <c r="Z1697">
        <v>0</v>
      </c>
      <c r="AA1697">
        <v>3</v>
      </c>
      <c r="AB1697">
        <v>0</v>
      </c>
      <c r="AC1697">
        <v>0</v>
      </c>
      <c r="AD1697">
        <v>0</v>
      </c>
      <c r="AE1697">
        <v>43</v>
      </c>
      <c r="AF1697">
        <v>1</v>
      </c>
      <c r="AG1697">
        <v>0</v>
      </c>
      <c r="AH1697" t="b">
        <v>1</v>
      </c>
    </row>
    <row r="1698" spans="1:34" x14ac:dyDescent="0.25">
      <c r="A1698" t="s">
        <v>1534</v>
      </c>
      <c r="B1698" t="s">
        <v>1535</v>
      </c>
      <c r="C1698" t="s">
        <v>82</v>
      </c>
      <c r="D1698" t="b">
        <v>0</v>
      </c>
      <c r="E1698">
        <v>527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3</v>
      </c>
      <c r="L1698">
        <v>7</v>
      </c>
      <c r="M1698">
        <v>1</v>
      </c>
      <c r="N1698">
        <v>1</v>
      </c>
      <c r="O1698">
        <v>0</v>
      </c>
      <c r="P1698">
        <v>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</v>
      </c>
      <c r="Y1698">
        <v>3</v>
      </c>
      <c r="Z1698">
        <v>4</v>
      </c>
      <c r="AA1698">
        <v>0</v>
      </c>
      <c r="AB1698">
        <v>0</v>
      </c>
      <c r="AC1698">
        <v>0</v>
      </c>
      <c r="AD1698">
        <v>0</v>
      </c>
      <c r="AE1698">
        <v>6</v>
      </c>
      <c r="AF1698">
        <v>1</v>
      </c>
      <c r="AG1698">
        <v>0</v>
      </c>
      <c r="AH1698" t="b">
        <v>1</v>
      </c>
    </row>
    <row r="1699" spans="1:34" x14ac:dyDescent="0.25">
      <c r="A1699" t="s">
        <v>1534</v>
      </c>
      <c r="B1699" t="s">
        <v>1535</v>
      </c>
      <c r="C1699" t="s">
        <v>84</v>
      </c>
      <c r="D1699" t="b">
        <v>0</v>
      </c>
      <c r="E1699">
        <v>544</v>
      </c>
      <c r="F1699">
        <v>1</v>
      </c>
      <c r="G1699">
        <v>2</v>
      </c>
      <c r="H1699">
        <v>2</v>
      </c>
      <c r="I1699">
        <v>0</v>
      </c>
      <c r="J1699">
        <v>1</v>
      </c>
      <c r="K1699">
        <v>2</v>
      </c>
      <c r="L1699">
        <v>7</v>
      </c>
      <c r="M1699">
        <v>1</v>
      </c>
      <c r="N1699">
        <v>1</v>
      </c>
      <c r="O1699">
        <v>0</v>
      </c>
      <c r="P1699">
        <v>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18</v>
      </c>
      <c r="AF1699">
        <v>1</v>
      </c>
      <c r="AG1699">
        <v>0</v>
      </c>
      <c r="AH1699" t="b">
        <v>1</v>
      </c>
    </row>
    <row r="1700" spans="1:34" x14ac:dyDescent="0.25">
      <c r="A1700" t="s">
        <v>1555</v>
      </c>
      <c r="B1700" t="s">
        <v>1556</v>
      </c>
      <c r="C1700" t="s">
        <v>43</v>
      </c>
      <c r="D1700" t="b">
        <v>0</v>
      </c>
      <c r="E1700">
        <v>138</v>
      </c>
      <c r="F1700">
        <v>2</v>
      </c>
      <c r="G1700">
        <v>0</v>
      </c>
      <c r="H1700">
        <v>0</v>
      </c>
      <c r="I1700">
        <v>0</v>
      </c>
      <c r="J1700">
        <v>1</v>
      </c>
      <c r="K1700">
        <v>3</v>
      </c>
      <c r="L1700">
        <v>9</v>
      </c>
      <c r="M1700">
        <v>0</v>
      </c>
      <c r="N1700">
        <v>2</v>
      </c>
      <c r="O1700">
        <v>0</v>
      </c>
      <c r="P1700">
        <v>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4</v>
      </c>
      <c r="Y1700">
        <v>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16</v>
      </c>
      <c r="AF1700">
        <v>1</v>
      </c>
      <c r="AG1700">
        <v>0</v>
      </c>
      <c r="AH1700" t="b">
        <v>1</v>
      </c>
    </row>
    <row r="1701" spans="1:34" x14ac:dyDescent="0.25">
      <c r="A1701" t="s">
        <v>1555</v>
      </c>
      <c r="B1701" t="s">
        <v>1556</v>
      </c>
      <c r="C1701" t="s">
        <v>50</v>
      </c>
      <c r="D1701" t="b">
        <v>0</v>
      </c>
      <c r="E1701">
        <v>58</v>
      </c>
      <c r="F1701">
        <v>2</v>
      </c>
      <c r="G1701">
        <v>0</v>
      </c>
      <c r="H1701">
        <v>0</v>
      </c>
      <c r="I1701">
        <v>0</v>
      </c>
      <c r="J1701">
        <v>1</v>
      </c>
      <c r="K1701">
        <v>8</v>
      </c>
      <c r="L1701">
        <v>30</v>
      </c>
      <c r="M1701">
        <v>0</v>
      </c>
      <c r="N1701">
        <v>3</v>
      </c>
      <c r="O1701">
        <v>0</v>
      </c>
      <c r="P1701">
        <v>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</v>
      </c>
      <c r="X1701">
        <v>5</v>
      </c>
      <c r="Y1701">
        <v>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21</v>
      </c>
      <c r="AF1701">
        <v>1</v>
      </c>
      <c r="AG1701">
        <v>0</v>
      </c>
      <c r="AH1701" t="b">
        <v>1</v>
      </c>
    </row>
    <row r="1702" spans="1:34" x14ac:dyDescent="0.25">
      <c r="A1702" t="s">
        <v>1555</v>
      </c>
      <c r="B1702" t="s">
        <v>1556</v>
      </c>
      <c r="C1702" t="s">
        <v>52</v>
      </c>
      <c r="D1702" t="b">
        <v>0</v>
      </c>
      <c r="E1702">
        <v>105</v>
      </c>
      <c r="F1702">
        <v>2</v>
      </c>
      <c r="G1702">
        <v>0</v>
      </c>
      <c r="H1702">
        <v>0</v>
      </c>
      <c r="I1702">
        <v>0</v>
      </c>
      <c r="J1702">
        <v>1</v>
      </c>
      <c r="K1702">
        <v>2</v>
      </c>
      <c r="L1702">
        <v>8</v>
      </c>
      <c r="M1702">
        <v>0</v>
      </c>
      <c r="N1702">
        <v>4</v>
      </c>
      <c r="O1702">
        <v>0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</v>
      </c>
      <c r="X1702">
        <v>0</v>
      </c>
      <c r="Y1702">
        <v>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21</v>
      </c>
      <c r="AF1702">
        <v>1</v>
      </c>
      <c r="AG1702">
        <v>0</v>
      </c>
      <c r="AH1702" t="b">
        <v>1</v>
      </c>
    </row>
    <row r="1703" spans="1:34" x14ac:dyDescent="0.25">
      <c r="A1703" t="s">
        <v>1555</v>
      </c>
      <c r="B1703" t="s">
        <v>1556</v>
      </c>
      <c r="C1703" t="s">
        <v>61</v>
      </c>
      <c r="D1703" t="b">
        <v>0</v>
      </c>
      <c r="E1703">
        <v>118</v>
      </c>
      <c r="F1703">
        <v>3</v>
      </c>
      <c r="G1703">
        <v>0</v>
      </c>
      <c r="H1703">
        <v>0</v>
      </c>
      <c r="I1703">
        <v>0</v>
      </c>
      <c r="J1703">
        <v>1</v>
      </c>
      <c r="K1703">
        <v>9</v>
      </c>
      <c r="L1703">
        <v>11</v>
      </c>
      <c r="M1703">
        <v>0</v>
      </c>
      <c r="N1703">
        <v>3</v>
      </c>
      <c r="O1703">
        <v>0</v>
      </c>
      <c r="P1703">
        <v>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24</v>
      </c>
      <c r="AF1703">
        <v>1</v>
      </c>
      <c r="AG1703">
        <v>0</v>
      </c>
      <c r="AH1703" t="b">
        <v>1</v>
      </c>
    </row>
    <row r="1704" spans="1:34" x14ac:dyDescent="0.25">
      <c r="A1704" t="s">
        <v>1557</v>
      </c>
      <c r="B1704" t="s">
        <v>1558</v>
      </c>
      <c r="C1704" t="s">
        <v>538</v>
      </c>
      <c r="D1704" t="b">
        <v>0</v>
      </c>
      <c r="E1704">
        <v>222</v>
      </c>
      <c r="F1704">
        <v>1</v>
      </c>
      <c r="G1704">
        <v>3</v>
      </c>
      <c r="H1704">
        <v>2</v>
      </c>
      <c r="I1704">
        <v>1</v>
      </c>
      <c r="J1704">
        <v>1</v>
      </c>
      <c r="K1704">
        <v>1</v>
      </c>
      <c r="L1704">
        <v>3</v>
      </c>
      <c r="M1704">
        <v>1</v>
      </c>
      <c r="N1704">
        <v>0</v>
      </c>
      <c r="O1704">
        <v>2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13</v>
      </c>
      <c r="AF1704">
        <v>1</v>
      </c>
      <c r="AG1704">
        <v>0</v>
      </c>
      <c r="AH1704" t="b">
        <v>1</v>
      </c>
    </row>
    <row r="1705" spans="1:34" x14ac:dyDescent="0.25">
      <c r="A1705" t="s">
        <v>1557</v>
      </c>
      <c r="B1705" t="s">
        <v>1558</v>
      </c>
      <c r="C1705" t="s">
        <v>528</v>
      </c>
      <c r="D1705" t="b">
        <v>0</v>
      </c>
      <c r="E1705">
        <v>190</v>
      </c>
      <c r="F1705">
        <v>1</v>
      </c>
      <c r="G1705">
        <v>2</v>
      </c>
      <c r="H1705">
        <v>1</v>
      </c>
      <c r="I1705">
        <v>1</v>
      </c>
      <c r="J1705">
        <v>1</v>
      </c>
      <c r="K1705">
        <v>1</v>
      </c>
      <c r="L1705">
        <v>3</v>
      </c>
      <c r="M1705">
        <v>1</v>
      </c>
      <c r="N1705">
        <v>0</v>
      </c>
      <c r="O1705">
        <v>2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13</v>
      </c>
      <c r="AF1705">
        <v>1</v>
      </c>
      <c r="AG1705">
        <v>0</v>
      </c>
      <c r="AH1705" t="b">
        <v>1</v>
      </c>
    </row>
    <row r="1706" spans="1:34" x14ac:dyDescent="0.25">
      <c r="A1706" t="s">
        <v>1557</v>
      </c>
      <c r="B1706" t="s">
        <v>1558</v>
      </c>
      <c r="C1706" t="s">
        <v>537</v>
      </c>
      <c r="D1706" t="b">
        <v>0</v>
      </c>
      <c r="E1706">
        <v>254</v>
      </c>
      <c r="F1706">
        <v>1</v>
      </c>
      <c r="G1706">
        <v>2</v>
      </c>
      <c r="H1706">
        <v>1</v>
      </c>
      <c r="I1706">
        <v>1</v>
      </c>
      <c r="J1706">
        <v>1</v>
      </c>
      <c r="K1706">
        <v>1</v>
      </c>
      <c r="L1706">
        <v>3</v>
      </c>
      <c r="M1706">
        <v>1</v>
      </c>
      <c r="N1706">
        <v>0</v>
      </c>
      <c r="O1706">
        <v>2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13</v>
      </c>
      <c r="AF1706">
        <v>1</v>
      </c>
      <c r="AG1706">
        <v>0</v>
      </c>
      <c r="AH1706" t="b">
        <v>1</v>
      </c>
    </row>
    <row r="1707" spans="1:34" x14ac:dyDescent="0.25">
      <c r="A1707" t="s">
        <v>1557</v>
      </c>
      <c r="B1707" t="s">
        <v>1558</v>
      </c>
      <c r="C1707" t="s">
        <v>220</v>
      </c>
      <c r="D1707" t="b">
        <v>0</v>
      </c>
      <c r="E1707">
        <v>283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3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6</v>
      </c>
      <c r="AF1707">
        <v>1</v>
      </c>
      <c r="AG1707">
        <v>0</v>
      </c>
      <c r="AH1707" t="b">
        <v>1</v>
      </c>
    </row>
    <row r="1708" spans="1:34" x14ac:dyDescent="0.25">
      <c r="A1708" t="s">
        <v>1557</v>
      </c>
      <c r="B1708" t="s">
        <v>1558</v>
      </c>
      <c r="C1708" t="s">
        <v>530</v>
      </c>
      <c r="D1708" t="b">
        <v>0</v>
      </c>
      <c r="E1708">
        <v>158</v>
      </c>
      <c r="F1708">
        <v>1</v>
      </c>
      <c r="G1708">
        <v>2</v>
      </c>
      <c r="H1708">
        <v>1</v>
      </c>
      <c r="I1708">
        <v>1</v>
      </c>
      <c r="J1708">
        <v>1</v>
      </c>
      <c r="K1708">
        <v>1</v>
      </c>
      <c r="L1708">
        <v>3</v>
      </c>
      <c r="M1708">
        <v>1</v>
      </c>
      <c r="N1708">
        <v>0</v>
      </c>
      <c r="O1708">
        <v>2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13</v>
      </c>
      <c r="AF1708">
        <v>1</v>
      </c>
      <c r="AG1708">
        <v>0</v>
      </c>
      <c r="AH1708" t="b">
        <v>1</v>
      </c>
    </row>
    <row r="1709" spans="1:34" x14ac:dyDescent="0.25">
      <c r="A1709" t="s">
        <v>1557</v>
      </c>
      <c r="B1709" t="s">
        <v>1558</v>
      </c>
      <c r="C1709" t="s">
        <v>1559</v>
      </c>
      <c r="D1709" t="b">
        <v>0</v>
      </c>
      <c r="E1709">
        <v>302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3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11</v>
      </c>
      <c r="AF1709">
        <v>1</v>
      </c>
      <c r="AG1709">
        <v>0</v>
      </c>
      <c r="AH1709" t="b">
        <v>1</v>
      </c>
    </row>
    <row r="1710" spans="1:34" x14ac:dyDescent="0.25">
      <c r="A1710" t="s">
        <v>1557</v>
      </c>
      <c r="B1710" t="s">
        <v>1558</v>
      </c>
      <c r="C1710" t="s">
        <v>488</v>
      </c>
      <c r="D1710" t="b">
        <v>0</v>
      </c>
      <c r="E1710">
        <v>295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3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</v>
      </c>
      <c r="AF1710">
        <v>1</v>
      </c>
      <c r="AG1710">
        <v>0</v>
      </c>
      <c r="AH1710" t="b">
        <v>1</v>
      </c>
    </row>
    <row r="1711" spans="1:34" x14ac:dyDescent="0.25">
      <c r="A1711" t="s">
        <v>1557</v>
      </c>
      <c r="B1711" t="s">
        <v>1558</v>
      </c>
      <c r="C1711" t="s">
        <v>84</v>
      </c>
      <c r="D1711" t="b">
        <v>0</v>
      </c>
      <c r="E1711">
        <v>339</v>
      </c>
      <c r="F1711">
        <v>2</v>
      </c>
      <c r="G1711">
        <v>0</v>
      </c>
      <c r="H1711">
        <v>0</v>
      </c>
      <c r="I1711">
        <v>0</v>
      </c>
      <c r="J1711">
        <v>1</v>
      </c>
      <c r="K1711">
        <v>2</v>
      </c>
      <c r="L1711">
        <v>6</v>
      </c>
      <c r="M1711">
        <v>1</v>
      </c>
      <c r="N1711">
        <v>1</v>
      </c>
      <c r="O1711">
        <v>0</v>
      </c>
      <c r="P1711">
        <v>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</v>
      </c>
      <c r="Y1711">
        <v>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22</v>
      </c>
      <c r="AF1711">
        <v>1</v>
      </c>
      <c r="AG1711">
        <v>0</v>
      </c>
      <c r="AH1711" t="b">
        <v>1</v>
      </c>
    </row>
    <row r="1712" spans="1:34" x14ac:dyDescent="0.25">
      <c r="A1712" t="s">
        <v>1557</v>
      </c>
      <c r="B1712" t="s">
        <v>1558</v>
      </c>
      <c r="C1712" t="s">
        <v>534</v>
      </c>
      <c r="D1712" t="b">
        <v>0</v>
      </c>
      <c r="E1712">
        <v>268</v>
      </c>
      <c r="F1712">
        <v>1</v>
      </c>
      <c r="G1712">
        <v>1</v>
      </c>
      <c r="H1712">
        <v>0</v>
      </c>
      <c r="I1712">
        <v>1</v>
      </c>
      <c r="J1712">
        <v>2</v>
      </c>
      <c r="K1712">
        <v>2</v>
      </c>
      <c r="L1712">
        <v>8</v>
      </c>
      <c r="M1712">
        <v>1</v>
      </c>
      <c r="N1712">
        <v>2</v>
      </c>
      <c r="O1712">
        <v>2</v>
      </c>
      <c r="P1712">
        <v>2</v>
      </c>
      <c r="Q1712">
        <v>1</v>
      </c>
      <c r="R1712">
        <v>1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3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21</v>
      </c>
      <c r="AF1712">
        <v>1</v>
      </c>
      <c r="AG1712">
        <v>0</v>
      </c>
      <c r="AH1712" t="b">
        <v>1</v>
      </c>
    </row>
    <row r="1713" spans="1:34" x14ac:dyDescent="0.25">
      <c r="A1713" t="s">
        <v>1557</v>
      </c>
      <c r="B1713" t="s">
        <v>1558</v>
      </c>
      <c r="C1713" t="s">
        <v>222</v>
      </c>
      <c r="D1713" t="b">
        <v>0</v>
      </c>
      <c r="E1713">
        <v>75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3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10</v>
      </c>
      <c r="AF1713">
        <v>1</v>
      </c>
      <c r="AG1713">
        <v>0</v>
      </c>
      <c r="AH1713" t="b">
        <v>1</v>
      </c>
    </row>
    <row r="1714" spans="1:34" x14ac:dyDescent="0.25">
      <c r="A1714" t="s">
        <v>1557</v>
      </c>
      <c r="B1714" t="s">
        <v>1558</v>
      </c>
      <c r="C1714" t="s">
        <v>531</v>
      </c>
      <c r="D1714" t="b">
        <v>0</v>
      </c>
      <c r="E1714">
        <v>172</v>
      </c>
      <c r="F1714">
        <v>1</v>
      </c>
      <c r="G1714">
        <v>1</v>
      </c>
      <c r="H1714">
        <v>0</v>
      </c>
      <c r="I1714">
        <v>1</v>
      </c>
      <c r="J1714">
        <v>2</v>
      </c>
      <c r="K1714">
        <v>2</v>
      </c>
      <c r="L1714">
        <v>8</v>
      </c>
      <c r="M1714">
        <v>1</v>
      </c>
      <c r="N1714">
        <v>2</v>
      </c>
      <c r="O1714">
        <v>2</v>
      </c>
      <c r="P1714">
        <v>2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3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21</v>
      </c>
      <c r="AF1714">
        <v>1</v>
      </c>
      <c r="AG1714">
        <v>0</v>
      </c>
      <c r="AH1714" t="b">
        <v>1</v>
      </c>
    </row>
    <row r="1715" spans="1:34" x14ac:dyDescent="0.25">
      <c r="A1715" t="s">
        <v>1557</v>
      </c>
      <c r="B1715" t="s">
        <v>1558</v>
      </c>
      <c r="C1715" t="s">
        <v>77</v>
      </c>
      <c r="D1715" t="b">
        <v>0</v>
      </c>
      <c r="E1715">
        <v>314</v>
      </c>
      <c r="F1715">
        <v>1</v>
      </c>
      <c r="G1715">
        <v>0</v>
      </c>
      <c r="H1715">
        <v>0</v>
      </c>
      <c r="I1715">
        <v>0</v>
      </c>
      <c r="J1715">
        <v>5</v>
      </c>
      <c r="K1715">
        <v>2</v>
      </c>
      <c r="L1715">
        <v>16</v>
      </c>
      <c r="M1715">
        <v>5</v>
      </c>
      <c r="N1715">
        <v>1</v>
      </c>
      <c r="O1715">
        <v>1</v>
      </c>
      <c r="P1715">
        <v>2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23</v>
      </c>
      <c r="AF1715">
        <v>1</v>
      </c>
      <c r="AG1715">
        <v>0</v>
      </c>
      <c r="AH1715" t="b">
        <v>1</v>
      </c>
    </row>
    <row r="1716" spans="1:34" x14ac:dyDescent="0.25">
      <c r="A1716" t="s">
        <v>1557</v>
      </c>
      <c r="B1716" t="s">
        <v>1558</v>
      </c>
      <c r="C1716" t="s">
        <v>1560</v>
      </c>
      <c r="D1716" t="b">
        <v>1</v>
      </c>
      <c r="E1716">
        <v>62</v>
      </c>
      <c r="F1716">
        <v>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4</v>
      </c>
      <c r="M1716">
        <v>0</v>
      </c>
      <c r="N1716">
        <v>0</v>
      </c>
      <c r="O1716">
        <v>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13</v>
      </c>
      <c r="AF1716">
        <v>1</v>
      </c>
      <c r="AG1716">
        <v>0</v>
      </c>
      <c r="AH1716" t="b">
        <v>1</v>
      </c>
    </row>
    <row r="1717" spans="1:34" x14ac:dyDescent="0.25">
      <c r="A1717" t="s">
        <v>1557</v>
      </c>
      <c r="B1717" t="s">
        <v>1558</v>
      </c>
      <c r="C1717" t="s">
        <v>527</v>
      </c>
      <c r="D1717" t="b">
        <v>0</v>
      </c>
      <c r="E1717">
        <v>100</v>
      </c>
      <c r="F1717">
        <v>1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3</v>
      </c>
      <c r="M1717">
        <v>1</v>
      </c>
      <c r="N1717">
        <v>0</v>
      </c>
      <c r="O1717">
        <v>2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17</v>
      </c>
      <c r="AF1717">
        <v>1</v>
      </c>
      <c r="AG1717">
        <v>0</v>
      </c>
      <c r="AH1717" t="b">
        <v>1</v>
      </c>
    </row>
    <row r="1718" spans="1:34" x14ac:dyDescent="0.25">
      <c r="A1718" t="s">
        <v>1557</v>
      </c>
      <c r="B1718" t="s">
        <v>1558</v>
      </c>
      <c r="C1718" t="s">
        <v>532</v>
      </c>
      <c r="D1718" t="b">
        <v>0</v>
      </c>
      <c r="E1718">
        <v>140</v>
      </c>
      <c r="F1718">
        <v>1</v>
      </c>
      <c r="G1718">
        <v>1</v>
      </c>
      <c r="H1718">
        <v>0</v>
      </c>
      <c r="I1718">
        <v>1</v>
      </c>
      <c r="J1718">
        <v>2</v>
      </c>
      <c r="K1718">
        <v>2</v>
      </c>
      <c r="L1718">
        <v>8</v>
      </c>
      <c r="M1718">
        <v>1</v>
      </c>
      <c r="N1718">
        <v>2</v>
      </c>
      <c r="O1718">
        <v>2</v>
      </c>
      <c r="P1718">
        <v>2</v>
      </c>
      <c r="Q1718">
        <v>1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3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21</v>
      </c>
      <c r="AF1718">
        <v>1</v>
      </c>
      <c r="AG1718">
        <v>0</v>
      </c>
      <c r="AH1718" t="b">
        <v>1</v>
      </c>
    </row>
    <row r="1719" spans="1:34" x14ac:dyDescent="0.25">
      <c r="A1719" t="s">
        <v>1557</v>
      </c>
      <c r="B1719" t="s">
        <v>1558</v>
      </c>
      <c r="C1719" t="s">
        <v>486</v>
      </c>
      <c r="D1719" t="b">
        <v>0</v>
      </c>
      <c r="E1719">
        <v>113</v>
      </c>
      <c r="F1719">
        <v>1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3</v>
      </c>
      <c r="M1719">
        <v>1</v>
      </c>
      <c r="N1719">
        <v>0</v>
      </c>
      <c r="O1719">
        <v>2</v>
      </c>
      <c r="P1719">
        <v>1</v>
      </c>
      <c r="Q1719">
        <v>1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14</v>
      </c>
      <c r="AF1719">
        <v>1</v>
      </c>
      <c r="AG1719">
        <v>0</v>
      </c>
      <c r="AH1719" t="b">
        <v>1</v>
      </c>
    </row>
    <row r="1720" spans="1:34" x14ac:dyDescent="0.25">
      <c r="A1720" t="s">
        <v>1557</v>
      </c>
      <c r="B1720" t="s">
        <v>1558</v>
      </c>
      <c r="C1720" t="s">
        <v>535</v>
      </c>
      <c r="D1720" t="b">
        <v>0</v>
      </c>
      <c r="E1720">
        <v>204</v>
      </c>
      <c r="F1720">
        <v>1</v>
      </c>
      <c r="G1720">
        <v>1</v>
      </c>
      <c r="H1720">
        <v>0</v>
      </c>
      <c r="I1720">
        <v>1</v>
      </c>
      <c r="J1720">
        <v>2</v>
      </c>
      <c r="K1720">
        <v>2</v>
      </c>
      <c r="L1720">
        <v>8</v>
      </c>
      <c r="M1720">
        <v>1</v>
      </c>
      <c r="N1720">
        <v>2</v>
      </c>
      <c r="O1720">
        <v>2</v>
      </c>
      <c r="P1720">
        <v>2</v>
      </c>
      <c r="Q1720">
        <v>1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3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21</v>
      </c>
      <c r="AF1720">
        <v>1</v>
      </c>
      <c r="AG1720">
        <v>0</v>
      </c>
      <c r="AH1720" t="b">
        <v>1</v>
      </c>
    </row>
    <row r="1721" spans="1:34" x14ac:dyDescent="0.25">
      <c r="A1721" t="s">
        <v>1557</v>
      </c>
      <c r="B1721" t="s">
        <v>1558</v>
      </c>
      <c r="C1721" t="s">
        <v>536</v>
      </c>
      <c r="D1721" t="b">
        <v>0</v>
      </c>
      <c r="E1721">
        <v>236</v>
      </c>
      <c r="F1721">
        <v>1</v>
      </c>
      <c r="G1721">
        <v>1</v>
      </c>
      <c r="H1721">
        <v>0</v>
      </c>
      <c r="I1721">
        <v>1</v>
      </c>
      <c r="J1721">
        <v>2</v>
      </c>
      <c r="K1721">
        <v>2</v>
      </c>
      <c r="L1721">
        <v>8</v>
      </c>
      <c r="M1721">
        <v>1</v>
      </c>
      <c r="N1721">
        <v>2</v>
      </c>
      <c r="O1721">
        <v>2</v>
      </c>
      <c r="P1721">
        <v>2</v>
      </c>
      <c r="Q1721">
        <v>1</v>
      </c>
      <c r="R1721">
        <v>1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3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21</v>
      </c>
      <c r="AF1721">
        <v>1</v>
      </c>
      <c r="AG1721">
        <v>0</v>
      </c>
      <c r="AH1721" t="b">
        <v>1</v>
      </c>
    </row>
    <row r="1722" spans="1:34" x14ac:dyDescent="0.25">
      <c r="A1722" t="s">
        <v>1557</v>
      </c>
      <c r="B1722" t="s">
        <v>1558</v>
      </c>
      <c r="C1722" t="s">
        <v>481</v>
      </c>
      <c r="D1722" t="b">
        <v>0</v>
      </c>
      <c r="E1722">
        <v>88</v>
      </c>
      <c r="F1722">
        <v>1</v>
      </c>
      <c r="G1722">
        <v>1</v>
      </c>
      <c r="H1722">
        <v>0</v>
      </c>
      <c r="I1722">
        <v>1</v>
      </c>
      <c r="J1722">
        <v>1</v>
      </c>
      <c r="K1722">
        <v>2</v>
      </c>
      <c r="L1722">
        <v>3</v>
      </c>
      <c r="M1722">
        <v>1</v>
      </c>
      <c r="N1722">
        <v>0</v>
      </c>
      <c r="O1722">
        <v>2</v>
      </c>
      <c r="P1722">
        <v>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16</v>
      </c>
      <c r="AF1722">
        <v>1</v>
      </c>
      <c r="AG1722">
        <v>0</v>
      </c>
      <c r="AH1722" t="b">
        <v>1</v>
      </c>
    </row>
    <row r="1723" spans="1:34" x14ac:dyDescent="0.25">
      <c r="A1723" t="s">
        <v>1557</v>
      </c>
      <c r="B1723" t="s">
        <v>1558</v>
      </c>
      <c r="C1723" t="s">
        <v>526</v>
      </c>
      <c r="D1723" t="b">
        <v>0</v>
      </c>
      <c r="E1723">
        <v>126</v>
      </c>
      <c r="F1723">
        <v>1</v>
      </c>
      <c r="G1723">
        <v>2</v>
      </c>
      <c r="H1723">
        <v>1</v>
      </c>
      <c r="I1723">
        <v>1</v>
      </c>
      <c r="J1723">
        <v>1</v>
      </c>
      <c r="K1723">
        <v>1</v>
      </c>
      <c r="L1723">
        <v>3</v>
      </c>
      <c r="M1723">
        <v>1</v>
      </c>
      <c r="N1723">
        <v>0</v>
      </c>
      <c r="O1723">
        <v>2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13</v>
      </c>
      <c r="AF1723">
        <v>1</v>
      </c>
      <c r="AG1723">
        <v>0</v>
      </c>
      <c r="AH1723" t="b">
        <v>1</v>
      </c>
    </row>
    <row r="1724" spans="1:34" x14ac:dyDescent="0.25">
      <c r="A1724" t="s">
        <v>1561</v>
      </c>
      <c r="B1724" t="s">
        <v>1562</v>
      </c>
      <c r="C1724" t="s">
        <v>1563</v>
      </c>
      <c r="D1724" t="b">
        <v>0</v>
      </c>
      <c r="E1724">
        <v>606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3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9</v>
      </c>
      <c r="AF1724">
        <v>1</v>
      </c>
      <c r="AG1724">
        <v>0</v>
      </c>
      <c r="AH1724" t="b">
        <v>1</v>
      </c>
    </row>
    <row r="1725" spans="1:34" x14ac:dyDescent="0.25">
      <c r="A1725" t="s">
        <v>1561</v>
      </c>
      <c r="B1725" t="s">
        <v>1562</v>
      </c>
      <c r="C1725" t="s">
        <v>1564</v>
      </c>
      <c r="D1725" t="b">
        <v>0</v>
      </c>
      <c r="E1725">
        <v>615</v>
      </c>
      <c r="F1725">
        <v>0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3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8</v>
      </c>
      <c r="AF1725">
        <v>1</v>
      </c>
      <c r="AG1725">
        <v>0</v>
      </c>
      <c r="AH1725" t="b">
        <v>1</v>
      </c>
    </row>
    <row r="1726" spans="1:34" x14ac:dyDescent="0.25">
      <c r="A1726" t="s">
        <v>1561</v>
      </c>
      <c r="B1726" t="s">
        <v>1562</v>
      </c>
      <c r="C1726" t="s">
        <v>1565</v>
      </c>
      <c r="D1726" t="b">
        <v>0</v>
      </c>
      <c r="E1726">
        <v>597</v>
      </c>
      <c r="F1726">
        <v>0</v>
      </c>
      <c r="G1726">
        <v>1</v>
      </c>
      <c r="H1726">
        <v>1</v>
      </c>
      <c r="I1726">
        <v>0</v>
      </c>
      <c r="J1726">
        <v>1</v>
      </c>
      <c r="K1726">
        <v>0</v>
      </c>
      <c r="L1726">
        <v>3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20</v>
      </c>
      <c r="AF1726">
        <v>1</v>
      </c>
      <c r="AG1726">
        <v>0</v>
      </c>
      <c r="AH1726" t="b">
        <v>1</v>
      </c>
    </row>
    <row r="1727" spans="1:34" x14ac:dyDescent="0.25">
      <c r="A1727" t="s">
        <v>1561</v>
      </c>
      <c r="B1727" t="s">
        <v>1562</v>
      </c>
      <c r="C1727" t="s">
        <v>118</v>
      </c>
      <c r="D1727" t="b">
        <v>1</v>
      </c>
      <c r="E1727">
        <v>577</v>
      </c>
      <c r="F1727">
        <v>1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3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11</v>
      </c>
      <c r="AF1727">
        <v>1</v>
      </c>
      <c r="AG1727">
        <v>0</v>
      </c>
      <c r="AH1727" t="b">
        <v>1</v>
      </c>
    </row>
    <row r="1728" spans="1:34" x14ac:dyDescent="0.25">
      <c r="A1728" t="s">
        <v>1561</v>
      </c>
      <c r="B1728" t="s">
        <v>1562</v>
      </c>
      <c r="C1728" t="s">
        <v>1566</v>
      </c>
      <c r="D1728" t="b">
        <v>0</v>
      </c>
      <c r="E1728">
        <v>587</v>
      </c>
      <c r="F1728">
        <v>0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3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20</v>
      </c>
      <c r="AF1728">
        <v>1</v>
      </c>
      <c r="AG1728">
        <v>0</v>
      </c>
      <c r="AH1728" t="b">
        <v>1</v>
      </c>
    </row>
    <row r="1729" spans="1:34" x14ac:dyDescent="0.25">
      <c r="A1729" t="s">
        <v>1567</v>
      </c>
      <c r="B1729" t="s">
        <v>1568</v>
      </c>
      <c r="C1729" t="s">
        <v>1569</v>
      </c>
      <c r="D1729" t="b">
        <v>0</v>
      </c>
      <c r="E1729">
        <v>153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3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10</v>
      </c>
      <c r="AF1729">
        <v>1</v>
      </c>
      <c r="AG1729">
        <v>0</v>
      </c>
      <c r="AH1729" t="b">
        <v>1</v>
      </c>
    </row>
    <row r="1730" spans="1:34" x14ac:dyDescent="0.25">
      <c r="A1730" t="s">
        <v>1567</v>
      </c>
      <c r="B1730" t="s">
        <v>1568</v>
      </c>
      <c r="C1730" t="s">
        <v>1570</v>
      </c>
      <c r="D1730" t="b">
        <v>0</v>
      </c>
      <c r="E1730">
        <v>144</v>
      </c>
      <c r="F1730">
        <v>0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3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11</v>
      </c>
      <c r="AF1730">
        <v>1</v>
      </c>
      <c r="AG1730">
        <v>0</v>
      </c>
      <c r="AH1730" t="b">
        <v>1</v>
      </c>
    </row>
    <row r="1731" spans="1:34" x14ac:dyDescent="0.25">
      <c r="A1731" t="s">
        <v>1567</v>
      </c>
      <c r="B1731" t="s">
        <v>1568</v>
      </c>
      <c r="C1731" t="s">
        <v>1075</v>
      </c>
      <c r="D1731" t="b">
        <v>0</v>
      </c>
      <c r="E1731">
        <v>99</v>
      </c>
      <c r="F1731">
        <v>1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3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11</v>
      </c>
      <c r="AF1731">
        <v>1</v>
      </c>
      <c r="AG1731">
        <v>0</v>
      </c>
      <c r="AH1731" t="b">
        <v>1</v>
      </c>
    </row>
    <row r="1732" spans="1:34" x14ac:dyDescent="0.25">
      <c r="A1732" t="s">
        <v>1567</v>
      </c>
      <c r="B1732" t="s">
        <v>1568</v>
      </c>
      <c r="C1732" t="s">
        <v>1571</v>
      </c>
      <c r="D1732" t="b">
        <v>1</v>
      </c>
      <c r="E1732">
        <v>88</v>
      </c>
      <c r="F1732">
        <v>2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5</v>
      </c>
      <c r="M1732">
        <v>0</v>
      </c>
      <c r="N1732">
        <v>0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14</v>
      </c>
      <c r="AF1732">
        <v>1</v>
      </c>
      <c r="AG1732">
        <v>0</v>
      </c>
      <c r="AH1732" t="b">
        <v>1</v>
      </c>
    </row>
    <row r="1733" spans="1:34" x14ac:dyDescent="0.25">
      <c r="A1733" t="s">
        <v>1567</v>
      </c>
      <c r="B1733" t="s">
        <v>1568</v>
      </c>
      <c r="C1733" t="s">
        <v>1572</v>
      </c>
      <c r="D1733" t="b">
        <v>0</v>
      </c>
      <c r="E1733">
        <v>126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0</v>
      </c>
      <c r="L1733">
        <v>3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</v>
      </c>
      <c r="AF1733">
        <v>1</v>
      </c>
      <c r="AG1733">
        <v>0</v>
      </c>
      <c r="AH1733" t="b">
        <v>1</v>
      </c>
    </row>
    <row r="1734" spans="1:34" x14ac:dyDescent="0.25">
      <c r="A1734" t="s">
        <v>1567</v>
      </c>
      <c r="B1734" t="s">
        <v>1568</v>
      </c>
      <c r="C1734" t="s">
        <v>664</v>
      </c>
      <c r="D1734" t="b">
        <v>0</v>
      </c>
      <c r="E1734">
        <v>168</v>
      </c>
      <c r="F1734">
        <v>7</v>
      </c>
      <c r="G1734">
        <v>12</v>
      </c>
      <c r="H1734">
        <v>0</v>
      </c>
      <c r="I1734">
        <v>12</v>
      </c>
      <c r="J1734">
        <v>3</v>
      </c>
      <c r="K1734">
        <v>11</v>
      </c>
      <c r="L1734">
        <v>19</v>
      </c>
      <c r="M1734">
        <v>1</v>
      </c>
      <c r="N1734">
        <v>4</v>
      </c>
      <c r="O1734">
        <v>3</v>
      </c>
      <c r="P1734">
        <v>11</v>
      </c>
      <c r="Q1734">
        <v>2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0</v>
      </c>
      <c r="AA1734">
        <v>2</v>
      </c>
      <c r="AB1734">
        <v>0</v>
      </c>
      <c r="AC1734">
        <v>0</v>
      </c>
      <c r="AD1734">
        <v>0</v>
      </c>
      <c r="AE1734">
        <v>44</v>
      </c>
      <c r="AF1734">
        <v>1</v>
      </c>
      <c r="AG1734">
        <v>0</v>
      </c>
      <c r="AH1734" t="b">
        <v>1</v>
      </c>
    </row>
    <row r="1735" spans="1:34" x14ac:dyDescent="0.25">
      <c r="A1735" t="s">
        <v>1567</v>
      </c>
      <c r="B1735" t="s">
        <v>1568</v>
      </c>
      <c r="C1735" t="s">
        <v>1563</v>
      </c>
      <c r="D1735" t="b">
        <v>0</v>
      </c>
      <c r="E1735">
        <v>117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3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7</v>
      </c>
      <c r="AF1735">
        <v>1</v>
      </c>
      <c r="AG1735">
        <v>0</v>
      </c>
      <c r="AH1735" t="b">
        <v>1</v>
      </c>
    </row>
    <row r="1736" spans="1:34" x14ac:dyDescent="0.25">
      <c r="A1736" t="s">
        <v>1567</v>
      </c>
      <c r="B1736" t="s">
        <v>1568</v>
      </c>
      <c r="C1736" t="s">
        <v>1573</v>
      </c>
      <c r="D1736" t="b">
        <v>0</v>
      </c>
      <c r="E1736">
        <v>135</v>
      </c>
      <c r="F1736">
        <v>0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3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11</v>
      </c>
      <c r="AF1736">
        <v>1</v>
      </c>
      <c r="AG1736">
        <v>0</v>
      </c>
      <c r="AH1736" t="b">
        <v>1</v>
      </c>
    </row>
    <row r="1737" spans="1:34" x14ac:dyDescent="0.25">
      <c r="A1737" t="s">
        <v>1567</v>
      </c>
      <c r="B1737" t="s">
        <v>1568</v>
      </c>
      <c r="C1737" t="s">
        <v>1574</v>
      </c>
      <c r="D1737" t="b">
        <v>0</v>
      </c>
      <c r="E1737">
        <v>108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3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8</v>
      </c>
      <c r="AF1737">
        <v>1</v>
      </c>
      <c r="AG1737">
        <v>0</v>
      </c>
      <c r="AH1737" t="b">
        <v>1</v>
      </c>
    </row>
    <row r="1738" spans="1:34" x14ac:dyDescent="0.25">
      <c r="A1738" t="s">
        <v>1575</v>
      </c>
      <c r="B1738" t="s">
        <v>1576</v>
      </c>
      <c r="C1738" t="s">
        <v>1577</v>
      </c>
      <c r="D1738" t="b">
        <v>0</v>
      </c>
      <c r="E1738">
        <v>169</v>
      </c>
      <c r="F1738">
        <v>1</v>
      </c>
      <c r="G1738">
        <v>1</v>
      </c>
      <c r="H1738">
        <v>0</v>
      </c>
      <c r="I1738">
        <v>1</v>
      </c>
      <c r="J1738">
        <v>2</v>
      </c>
      <c r="K1738">
        <v>1</v>
      </c>
      <c r="L1738">
        <v>5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21</v>
      </c>
      <c r="AF1738">
        <v>1</v>
      </c>
      <c r="AG1738">
        <v>0</v>
      </c>
      <c r="AH1738" t="b">
        <v>1</v>
      </c>
    </row>
    <row r="1739" spans="1:34" x14ac:dyDescent="0.25">
      <c r="A1739" t="s">
        <v>1575</v>
      </c>
      <c r="B1739" t="s">
        <v>1576</v>
      </c>
      <c r="C1739" t="s">
        <v>1578</v>
      </c>
      <c r="D1739" t="b">
        <v>0</v>
      </c>
      <c r="E1739">
        <v>129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3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12</v>
      </c>
      <c r="AF1739">
        <v>1</v>
      </c>
      <c r="AG1739">
        <v>0</v>
      </c>
      <c r="AH1739" t="b">
        <v>1</v>
      </c>
    </row>
    <row r="1740" spans="1:34" x14ac:dyDescent="0.25">
      <c r="A1740" t="s">
        <v>1575</v>
      </c>
      <c r="B1740" t="s">
        <v>1576</v>
      </c>
      <c r="C1740" t="s">
        <v>1579</v>
      </c>
      <c r="D1740" t="b">
        <v>0</v>
      </c>
      <c r="E1740">
        <v>141</v>
      </c>
      <c r="F1740">
        <v>1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4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24</v>
      </c>
      <c r="AF1740">
        <v>1</v>
      </c>
      <c r="AG1740">
        <v>0</v>
      </c>
      <c r="AH1740" t="b">
        <v>1</v>
      </c>
    </row>
    <row r="1741" spans="1:34" x14ac:dyDescent="0.25">
      <c r="A1741" t="s">
        <v>1575</v>
      </c>
      <c r="B1741" t="s">
        <v>1576</v>
      </c>
      <c r="C1741" t="s">
        <v>1066</v>
      </c>
      <c r="D1741" t="b">
        <v>0</v>
      </c>
      <c r="E1741">
        <v>196</v>
      </c>
      <c r="F1741">
        <v>3</v>
      </c>
      <c r="G1741">
        <v>2</v>
      </c>
      <c r="H1741">
        <v>0</v>
      </c>
      <c r="I1741">
        <v>2</v>
      </c>
      <c r="J1741">
        <v>2</v>
      </c>
      <c r="K1741">
        <v>3</v>
      </c>
      <c r="L1741">
        <v>8</v>
      </c>
      <c r="M1741">
        <v>0</v>
      </c>
      <c r="N1741">
        <v>0</v>
      </c>
      <c r="O1741">
        <v>1</v>
      </c>
      <c r="P1741">
        <v>3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26</v>
      </c>
      <c r="AF1741">
        <v>1</v>
      </c>
      <c r="AG1741">
        <v>0</v>
      </c>
      <c r="AH1741" t="b">
        <v>1</v>
      </c>
    </row>
    <row r="1742" spans="1:34" x14ac:dyDescent="0.25">
      <c r="A1742" t="s">
        <v>1575</v>
      </c>
      <c r="B1742" t="s">
        <v>1576</v>
      </c>
      <c r="C1742" t="s">
        <v>1580</v>
      </c>
      <c r="D1742" t="b">
        <v>0</v>
      </c>
      <c r="E1742">
        <v>655</v>
      </c>
      <c r="F1742">
        <v>2</v>
      </c>
      <c r="G1742">
        <v>3</v>
      </c>
      <c r="H1742">
        <v>0</v>
      </c>
      <c r="I1742">
        <v>3</v>
      </c>
      <c r="J1742">
        <v>3</v>
      </c>
      <c r="K1742">
        <v>6</v>
      </c>
      <c r="L1742">
        <v>10</v>
      </c>
      <c r="M1742">
        <v>0</v>
      </c>
      <c r="N1742">
        <v>4</v>
      </c>
      <c r="O1742">
        <v>3</v>
      </c>
      <c r="P1742">
        <v>6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4</v>
      </c>
      <c r="Z1742">
        <v>0</v>
      </c>
      <c r="AA1742">
        <v>2</v>
      </c>
      <c r="AB1742">
        <v>0</v>
      </c>
      <c r="AC1742">
        <v>0</v>
      </c>
      <c r="AD1742">
        <v>0</v>
      </c>
      <c r="AE1742">
        <v>30</v>
      </c>
      <c r="AF1742">
        <v>1</v>
      </c>
      <c r="AG1742">
        <v>0</v>
      </c>
      <c r="AH1742" t="b">
        <v>1</v>
      </c>
    </row>
    <row r="1743" spans="1:34" x14ac:dyDescent="0.25">
      <c r="A1743" t="s">
        <v>1575</v>
      </c>
      <c r="B1743" t="s">
        <v>1576</v>
      </c>
      <c r="C1743" t="s">
        <v>1581</v>
      </c>
      <c r="D1743" t="b">
        <v>1</v>
      </c>
      <c r="E1743">
        <v>94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8</v>
      </c>
      <c r="AF1743">
        <v>1</v>
      </c>
      <c r="AG1743">
        <v>0</v>
      </c>
      <c r="AH1743" t="b">
        <v>1</v>
      </c>
    </row>
    <row r="1744" spans="1:34" x14ac:dyDescent="0.25">
      <c r="A1744" t="s">
        <v>1575</v>
      </c>
      <c r="B1744" t="s">
        <v>1576</v>
      </c>
      <c r="C1744" t="s">
        <v>77</v>
      </c>
      <c r="D1744" t="b">
        <v>0</v>
      </c>
      <c r="E1744">
        <v>709</v>
      </c>
      <c r="F1744">
        <v>1</v>
      </c>
      <c r="G1744">
        <v>0</v>
      </c>
      <c r="H1744">
        <v>0</v>
      </c>
      <c r="I1744">
        <v>0</v>
      </c>
      <c r="J1744">
        <v>5</v>
      </c>
      <c r="K1744">
        <v>2</v>
      </c>
      <c r="L1744">
        <v>16</v>
      </c>
      <c r="M1744">
        <v>5</v>
      </c>
      <c r="N1744">
        <v>1</v>
      </c>
      <c r="O1744">
        <v>1</v>
      </c>
      <c r="P1744">
        <v>2</v>
      </c>
      <c r="Q1744">
        <v>0</v>
      </c>
      <c r="R1744">
        <v>0</v>
      </c>
      <c r="S1744">
        <v>0</v>
      </c>
      <c r="T1744">
        <v>2</v>
      </c>
      <c r="U1744">
        <v>0</v>
      </c>
      <c r="V1744">
        <v>1</v>
      </c>
      <c r="W1744">
        <v>0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19</v>
      </c>
      <c r="AF1744">
        <v>1</v>
      </c>
      <c r="AG1744">
        <v>0</v>
      </c>
      <c r="AH1744" t="b">
        <v>1</v>
      </c>
    </row>
    <row r="1745" spans="1:34" x14ac:dyDescent="0.25">
      <c r="A1745" t="s">
        <v>1575</v>
      </c>
      <c r="B1745" t="s">
        <v>1576</v>
      </c>
      <c r="C1745" t="s">
        <v>1582</v>
      </c>
      <c r="D1745" t="b">
        <v>0</v>
      </c>
      <c r="E1745">
        <v>562</v>
      </c>
      <c r="F1745">
        <v>4</v>
      </c>
      <c r="G1745">
        <v>7</v>
      </c>
      <c r="H1745">
        <v>0</v>
      </c>
      <c r="I1745">
        <v>7</v>
      </c>
      <c r="J1745">
        <v>6</v>
      </c>
      <c r="K1745">
        <v>7</v>
      </c>
      <c r="L1745">
        <v>19</v>
      </c>
      <c r="M1745">
        <v>3</v>
      </c>
      <c r="N1745">
        <v>4</v>
      </c>
      <c r="O1745">
        <v>3</v>
      </c>
      <c r="P1745">
        <v>7</v>
      </c>
      <c r="Q1745">
        <v>0</v>
      </c>
      <c r="R1745">
        <v>0</v>
      </c>
      <c r="S1745">
        <v>1</v>
      </c>
      <c r="T1745">
        <v>3</v>
      </c>
      <c r="U1745">
        <v>0</v>
      </c>
      <c r="V1745">
        <v>0</v>
      </c>
      <c r="W1745">
        <v>0</v>
      </c>
      <c r="X1745">
        <v>1</v>
      </c>
      <c r="Y1745">
        <v>4</v>
      </c>
      <c r="Z1745">
        <v>0</v>
      </c>
      <c r="AA1745">
        <v>2</v>
      </c>
      <c r="AB1745">
        <v>0</v>
      </c>
      <c r="AC1745">
        <v>0</v>
      </c>
      <c r="AD1745">
        <v>0</v>
      </c>
      <c r="AE1745">
        <v>38</v>
      </c>
      <c r="AF1745">
        <v>1</v>
      </c>
      <c r="AG1745">
        <v>0</v>
      </c>
      <c r="AH1745" t="b">
        <v>1</v>
      </c>
    </row>
    <row r="1746" spans="1:34" x14ac:dyDescent="0.25">
      <c r="A1746" t="s">
        <v>1575</v>
      </c>
      <c r="B1746" t="s">
        <v>1576</v>
      </c>
      <c r="C1746" t="s">
        <v>466</v>
      </c>
      <c r="D1746" t="b">
        <v>0</v>
      </c>
      <c r="E1746">
        <v>118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3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11</v>
      </c>
      <c r="AF1746">
        <v>1</v>
      </c>
      <c r="AG1746">
        <v>0</v>
      </c>
      <c r="AH1746" t="b">
        <v>1</v>
      </c>
    </row>
    <row r="1747" spans="1:34" x14ac:dyDescent="0.25">
      <c r="A1747" t="s">
        <v>1575</v>
      </c>
      <c r="B1747" t="s">
        <v>1576</v>
      </c>
      <c r="C1747" t="s">
        <v>1583</v>
      </c>
      <c r="D1747" t="b">
        <v>0</v>
      </c>
      <c r="E1747">
        <v>629</v>
      </c>
      <c r="F1747">
        <v>3</v>
      </c>
      <c r="G1747">
        <v>2</v>
      </c>
      <c r="H1747">
        <v>0</v>
      </c>
      <c r="I1747">
        <v>2</v>
      </c>
      <c r="J1747">
        <v>1</v>
      </c>
      <c r="K1747">
        <v>3</v>
      </c>
      <c r="L1747">
        <v>5</v>
      </c>
      <c r="M1747">
        <v>0</v>
      </c>
      <c r="N1747">
        <v>0</v>
      </c>
      <c r="O1747">
        <v>1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24</v>
      </c>
      <c r="AF1747">
        <v>1</v>
      </c>
      <c r="AG1747">
        <v>0</v>
      </c>
      <c r="AH1747" t="b">
        <v>1</v>
      </c>
    </row>
    <row r="1748" spans="1:34" x14ac:dyDescent="0.25">
      <c r="A1748" t="s">
        <v>1575</v>
      </c>
      <c r="B1748" t="s">
        <v>1576</v>
      </c>
      <c r="C1748" t="s">
        <v>1584</v>
      </c>
      <c r="D1748" t="b">
        <v>0</v>
      </c>
      <c r="E1748">
        <v>613</v>
      </c>
      <c r="F1748">
        <v>2</v>
      </c>
      <c r="G1748">
        <v>1</v>
      </c>
      <c r="H1748">
        <v>0</v>
      </c>
      <c r="I1748">
        <v>1</v>
      </c>
      <c r="J1748">
        <v>2</v>
      </c>
      <c r="K1748">
        <v>2</v>
      </c>
      <c r="L1748">
        <v>6</v>
      </c>
      <c r="M1748">
        <v>0</v>
      </c>
      <c r="N1748">
        <v>0</v>
      </c>
      <c r="O1748">
        <v>1</v>
      </c>
      <c r="P1748">
        <v>2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37</v>
      </c>
      <c r="AF1748">
        <v>1</v>
      </c>
      <c r="AG1748">
        <v>0</v>
      </c>
      <c r="AH1748" t="b">
        <v>1</v>
      </c>
    </row>
    <row r="1749" spans="1:34" x14ac:dyDescent="0.25">
      <c r="A1749" t="s">
        <v>1575</v>
      </c>
      <c r="B1749" t="s">
        <v>1576</v>
      </c>
      <c r="C1749" t="s">
        <v>1585</v>
      </c>
      <c r="D1749" t="b">
        <v>0</v>
      </c>
      <c r="E1749">
        <v>256</v>
      </c>
      <c r="F1749">
        <v>5</v>
      </c>
      <c r="G1749">
        <v>9</v>
      </c>
      <c r="H1749">
        <v>0</v>
      </c>
      <c r="I1749">
        <v>9</v>
      </c>
      <c r="J1749">
        <v>3</v>
      </c>
      <c r="K1749">
        <v>10</v>
      </c>
      <c r="L1749">
        <v>17</v>
      </c>
      <c r="M1749">
        <v>0</v>
      </c>
      <c r="N1749">
        <v>1</v>
      </c>
      <c r="O1749">
        <v>2</v>
      </c>
      <c r="P1749">
        <v>10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2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51</v>
      </c>
      <c r="AF1749">
        <v>1</v>
      </c>
      <c r="AG1749">
        <v>0</v>
      </c>
      <c r="AH1749" t="b">
        <v>1</v>
      </c>
    </row>
    <row r="1750" spans="1:34" x14ac:dyDescent="0.25">
      <c r="A1750" t="s">
        <v>1575</v>
      </c>
      <c r="B1750" t="s">
        <v>1576</v>
      </c>
      <c r="C1750" t="s">
        <v>1586</v>
      </c>
      <c r="D1750" t="b">
        <v>0</v>
      </c>
      <c r="E1750">
        <v>182</v>
      </c>
      <c r="F1750">
        <v>2</v>
      </c>
      <c r="G1750">
        <v>1</v>
      </c>
      <c r="H1750">
        <v>0</v>
      </c>
      <c r="I1750">
        <v>1</v>
      </c>
      <c r="J1750">
        <v>2</v>
      </c>
      <c r="K1750">
        <v>2</v>
      </c>
      <c r="L1750">
        <v>6</v>
      </c>
      <c r="M1750">
        <v>0</v>
      </c>
      <c r="N1750">
        <v>0</v>
      </c>
      <c r="O1750">
        <v>1</v>
      </c>
      <c r="P1750">
        <v>2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19</v>
      </c>
      <c r="AF1750">
        <v>1</v>
      </c>
      <c r="AG1750">
        <v>0</v>
      </c>
      <c r="AH1750" t="b">
        <v>1</v>
      </c>
    </row>
    <row r="1751" spans="1:34" x14ac:dyDescent="0.25">
      <c r="A1751" t="s">
        <v>1575</v>
      </c>
      <c r="B1751" t="s">
        <v>1576</v>
      </c>
      <c r="C1751" t="s">
        <v>469</v>
      </c>
      <c r="D1751" t="b">
        <v>0</v>
      </c>
      <c r="E1751">
        <v>405</v>
      </c>
      <c r="F1751">
        <v>2</v>
      </c>
      <c r="G1751">
        <v>1</v>
      </c>
      <c r="H1751">
        <v>0</v>
      </c>
      <c r="I1751">
        <v>1</v>
      </c>
      <c r="J1751">
        <v>1</v>
      </c>
      <c r="K1751">
        <v>3</v>
      </c>
      <c r="L1751">
        <v>7</v>
      </c>
      <c r="M1751">
        <v>0</v>
      </c>
      <c r="N1751">
        <v>1</v>
      </c>
      <c r="O1751">
        <v>1</v>
      </c>
      <c r="P1751">
        <v>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1</v>
      </c>
      <c r="AE1751">
        <v>23</v>
      </c>
      <c r="AF1751">
        <v>1</v>
      </c>
      <c r="AG1751">
        <v>0</v>
      </c>
      <c r="AH1751" t="b">
        <v>1</v>
      </c>
    </row>
    <row r="1752" spans="1:34" x14ac:dyDescent="0.25">
      <c r="A1752" t="s">
        <v>1575</v>
      </c>
      <c r="B1752" t="s">
        <v>1576</v>
      </c>
      <c r="C1752" t="s">
        <v>1587</v>
      </c>
      <c r="D1752" t="b">
        <v>0</v>
      </c>
      <c r="E1752">
        <v>153</v>
      </c>
      <c r="F1752">
        <v>1</v>
      </c>
      <c r="G1752">
        <v>1</v>
      </c>
      <c r="H1752">
        <v>0</v>
      </c>
      <c r="I1752">
        <v>1</v>
      </c>
      <c r="J1752">
        <v>3</v>
      </c>
      <c r="K1752">
        <v>1</v>
      </c>
      <c r="L1752">
        <v>8</v>
      </c>
      <c r="M1752">
        <v>2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</v>
      </c>
      <c r="AB1752">
        <v>0</v>
      </c>
      <c r="AC1752">
        <v>0</v>
      </c>
      <c r="AD1752">
        <v>0</v>
      </c>
      <c r="AE1752">
        <v>17</v>
      </c>
      <c r="AF1752">
        <v>1</v>
      </c>
      <c r="AG1752">
        <v>0</v>
      </c>
      <c r="AH1752" t="b">
        <v>1</v>
      </c>
    </row>
    <row r="1753" spans="1:34" x14ac:dyDescent="0.25">
      <c r="A1753" t="s">
        <v>1575</v>
      </c>
      <c r="B1753" t="s">
        <v>1576</v>
      </c>
      <c r="C1753" t="s">
        <v>1588</v>
      </c>
      <c r="D1753" t="b">
        <v>0</v>
      </c>
      <c r="E1753">
        <v>219</v>
      </c>
      <c r="F1753">
        <v>3</v>
      </c>
      <c r="G1753">
        <v>1</v>
      </c>
      <c r="H1753">
        <v>0</v>
      </c>
      <c r="I1753">
        <v>1</v>
      </c>
      <c r="J1753">
        <v>3</v>
      </c>
      <c r="K1753">
        <v>2</v>
      </c>
      <c r="L1753">
        <v>10</v>
      </c>
      <c r="M1753">
        <v>2</v>
      </c>
      <c r="N1753">
        <v>1</v>
      </c>
      <c r="O1753">
        <v>1</v>
      </c>
      <c r="P1753">
        <v>2</v>
      </c>
      <c r="Q1753">
        <v>0</v>
      </c>
      <c r="R1753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2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57</v>
      </c>
      <c r="AF1753">
        <v>1</v>
      </c>
      <c r="AG1753">
        <v>0</v>
      </c>
      <c r="AH1753" t="b">
        <v>1</v>
      </c>
    </row>
    <row r="1754" spans="1:34" x14ac:dyDescent="0.25">
      <c r="A1754" t="s">
        <v>1575</v>
      </c>
      <c r="B1754" t="s">
        <v>1576</v>
      </c>
      <c r="C1754" t="s">
        <v>1589</v>
      </c>
      <c r="D1754" t="b">
        <v>1</v>
      </c>
      <c r="E1754">
        <v>104</v>
      </c>
      <c r="F1754">
        <v>2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4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19</v>
      </c>
      <c r="AF1754">
        <v>1</v>
      </c>
      <c r="AG1754">
        <v>0</v>
      </c>
      <c r="AH1754" t="b">
        <v>1</v>
      </c>
    </row>
    <row r="1755" spans="1:34" x14ac:dyDescent="0.25">
      <c r="A1755" t="s">
        <v>1575</v>
      </c>
      <c r="B1755" t="s">
        <v>1576</v>
      </c>
      <c r="C1755" t="s">
        <v>1590</v>
      </c>
      <c r="D1755" t="b">
        <v>0</v>
      </c>
      <c r="E1755">
        <v>283</v>
      </c>
      <c r="F1755">
        <v>5</v>
      </c>
      <c r="G1755">
        <v>6</v>
      </c>
      <c r="H1755">
        <v>0</v>
      </c>
      <c r="I1755">
        <v>6</v>
      </c>
      <c r="J1755">
        <v>6</v>
      </c>
      <c r="K1755">
        <v>9</v>
      </c>
      <c r="L1755">
        <v>22</v>
      </c>
      <c r="M1755">
        <v>0</v>
      </c>
      <c r="N1755">
        <v>4</v>
      </c>
      <c r="O1755">
        <v>1</v>
      </c>
      <c r="P1755">
        <v>9</v>
      </c>
      <c r="Q1755">
        <v>0</v>
      </c>
      <c r="R1755">
        <v>0</v>
      </c>
      <c r="S1755">
        <v>1</v>
      </c>
      <c r="T1755">
        <v>4</v>
      </c>
      <c r="U1755">
        <v>0</v>
      </c>
      <c r="V1755">
        <v>0</v>
      </c>
      <c r="W1755">
        <v>1</v>
      </c>
      <c r="X1755">
        <v>4</v>
      </c>
      <c r="Y1755">
        <v>5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30</v>
      </c>
      <c r="AF1755">
        <v>1</v>
      </c>
      <c r="AG1755">
        <v>0</v>
      </c>
      <c r="AH1755" t="b">
        <v>1</v>
      </c>
    </row>
    <row r="1756" spans="1:34" x14ac:dyDescent="0.25">
      <c r="A1756" t="s">
        <v>1575</v>
      </c>
      <c r="B1756" t="s">
        <v>1576</v>
      </c>
      <c r="C1756" t="s">
        <v>1591</v>
      </c>
      <c r="D1756" t="b">
        <v>0</v>
      </c>
      <c r="E1756">
        <v>501</v>
      </c>
      <c r="F1756">
        <v>2</v>
      </c>
      <c r="G1756">
        <v>1</v>
      </c>
      <c r="H1756">
        <v>0</v>
      </c>
      <c r="I1756">
        <v>1</v>
      </c>
      <c r="J1756">
        <v>1</v>
      </c>
      <c r="K1756">
        <v>1</v>
      </c>
      <c r="L1756">
        <v>3</v>
      </c>
      <c r="M1756">
        <v>0</v>
      </c>
      <c r="N1756">
        <v>0</v>
      </c>
      <c r="O1756">
        <v>3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20</v>
      </c>
      <c r="AF1756">
        <v>1</v>
      </c>
      <c r="AG1756">
        <v>0</v>
      </c>
      <c r="AH1756" t="b">
        <v>1</v>
      </c>
    </row>
    <row r="1757" spans="1:34" x14ac:dyDescent="0.25">
      <c r="A1757" t="s">
        <v>1575</v>
      </c>
      <c r="B1757" t="s">
        <v>1576</v>
      </c>
      <c r="C1757" t="s">
        <v>1592</v>
      </c>
      <c r="D1757" t="b">
        <v>0</v>
      </c>
      <c r="E1757">
        <v>641</v>
      </c>
      <c r="F1757">
        <v>2</v>
      </c>
      <c r="G1757">
        <v>1</v>
      </c>
      <c r="H1757">
        <v>0</v>
      </c>
      <c r="I1757">
        <v>1</v>
      </c>
      <c r="J1757">
        <v>2</v>
      </c>
      <c r="K1757">
        <v>1</v>
      </c>
      <c r="L1757">
        <v>5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25</v>
      </c>
      <c r="AF1757">
        <v>4</v>
      </c>
      <c r="AG1757">
        <v>0</v>
      </c>
      <c r="AH1757" t="b">
        <v>1</v>
      </c>
    </row>
    <row r="1758" spans="1:34" x14ac:dyDescent="0.25">
      <c r="A1758" t="s">
        <v>1575</v>
      </c>
      <c r="B1758" t="s">
        <v>1576</v>
      </c>
      <c r="C1758" t="s">
        <v>470</v>
      </c>
      <c r="D1758" t="b">
        <v>0</v>
      </c>
      <c r="E1758">
        <v>426</v>
      </c>
      <c r="F1758">
        <v>11</v>
      </c>
      <c r="G1758">
        <v>17</v>
      </c>
      <c r="H1758">
        <v>0</v>
      </c>
      <c r="I1758">
        <v>17</v>
      </c>
      <c r="J1758">
        <v>6</v>
      </c>
      <c r="K1758">
        <v>18</v>
      </c>
      <c r="L1758">
        <v>31</v>
      </c>
      <c r="M1758">
        <v>0</v>
      </c>
      <c r="N1758">
        <v>10</v>
      </c>
      <c r="O1758">
        <v>5</v>
      </c>
      <c r="P1758">
        <v>18</v>
      </c>
      <c r="Q1758">
        <v>0</v>
      </c>
      <c r="R1758">
        <v>0</v>
      </c>
      <c r="S1758">
        <v>1</v>
      </c>
      <c r="T1758">
        <v>4</v>
      </c>
      <c r="U1758">
        <v>0</v>
      </c>
      <c r="V1758">
        <v>0</v>
      </c>
      <c r="W1758">
        <v>0</v>
      </c>
      <c r="X1758">
        <v>1</v>
      </c>
      <c r="Y1758">
        <v>12</v>
      </c>
      <c r="Z1758">
        <v>0</v>
      </c>
      <c r="AA1758">
        <v>2</v>
      </c>
      <c r="AB1758">
        <v>0</v>
      </c>
      <c r="AC1758">
        <v>0</v>
      </c>
      <c r="AD1758">
        <v>0</v>
      </c>
      <c r="AE1758">
        <v>61</v>
      </c>
      <c r="AF1758">
        <v>1</v>
      </c>
      <c r="AG1758">
        <v>0</v>
      </c>
      <c r="AH1758" t="b">
        <v>1</v>
      </c>
    </row>
    <row r="1759" spans="1:34" x14ac:dyDescent="0.25">
      <c r="A1759" t="s">
        <v>1575</v>
      </c>
      <c r="B1759" t="s">
        <v>1576</v>
      </c>
      <c r="C1759" t="s">
        <v>1593</v>
      </c>
      <c r="D1759" t="b">
        <v>0</v>
      </c>
      <c r="E1759">
        <v>312</v>
      </c>
      <c r="F1759">
        <v>1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3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</v>
      </c>
      <c r="AF1759">
        <v>1</v>
      </c>
      <c r="AG1759">
        <v>0</v>
      </c>
      <c r="AH1759" t="b">
        <v>1</v>
      </c>
    </row>
    <row r="1760" spans="1:34" x14ac:dyDescent="0.25">
      <c r="A1760" t="s">
        <v>1575</v>
      </c>
      <c r="B1760" t="s">
        <v>1576</v>
      </c>
      <c r="C1760" t="s">
        <v>1594</v>
      </c>
      <c r="D1760" t="b">
        <v>0</v>
      </c>
      <c r="E1760">
        <v>539</v>
      </c>
      <c r="F1760">
        <v>3</v>
      </c>
      <c r="G1760">
        <v>2</v>
      </c>
      <c r="H1760">
        <v>0</v>
      </c>
      <c r="I1760">
        <v>2</v>
      </c>
      <c r="J1760">
        <v>3</v>
      </c>
      <c r="K1760">
        <v>2</v>
      </c>
      <c r="L1760">
        <v>11</v>
      </c>
      <c r="M1760">
        <v>0</v>
      </c>
      <c r="N1760">
        <v>1</v>
      </c>
      <c r="O1760">
        <v>4</v>
      </c>
      <c r="P1760">
        <v>2</v>
      </c>
      <c r="Q1760">
        <v>0</v>
      </c>
      <c r="R1760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2</v>
      </c>
      <c r="AB1760">
        <v>0</v>
      </c>
      <c r="AC1760">
        <v>0</v>
      </c>
      <c r="AD1760">
        <v>0</v>
      </c>
      <c r="AE1760">
        <v>26</v>
      </c>
      <c r="AF1760">
        <v>1</v>
      </c>
      <c r="AG1760">
        <v>0</v>
      </c>
      <c r="AH1760" t="b">
        <v>1</v>
      </c>
    </row>
    <row r="1761" spans="1:34" x14ac:dyDescent="0.25">
      <c r="A1761" t="s">
        <v>1575</v>
      </c>
      <c r="B1761" t="s">
        <v>1576</v>
      </c>
      <c r="C1761" t="s">
        <v>476</v>
      </c>
      <c r="D1761" t="b">
        <v>0</v>
      </c>
      <c r="E1761">
        <v>478</v>
      </c>
      <c r="F1761">
        <v>2</v>
      </c>
      <c r="G1761">
        <v>4</v>
      </c>
      <c r="H1761">
        <v>0</v>
      </c>
      <c r="I1761">
        <v>4</v>
      </c>
      <c r="J1761">
        <v>4</v>
      </c>
      <c r="K1761">
        <v>3</v>
      </c>
      <c r="L1761">
        <v>13</v>
      </c>
      <c r="M1761">
        <v>1</v>
      </c>
      <c r="N1761">
        <v>2</v>
      </c>
      <c r="O1761">
        <v>0</v>
      </c>
      <c r="P1761">
        <v>3</v>
      </c>
      <c r="Q1761">
        <v>0</v>
      </c>
      <c r="R1761">
        <v>0</v>
      </c>
      <c r="S1761">
        <v>1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3</v>
      </c>
      <c r="Z1761">
        <v>0</v>
      </c>
      <c r="AA1761">
        <v>3</v>
      </c>
      <c r="AB1761">
        <v>0</v>
      </c>
      <c r="AC1761">
        <v>0</v>
      </c>
      <c r="AD1761">
        <v>0</v>
      </c>
      <c r="AE1761">
        <v>21</v>
      </c>
      <c r="AF1761">
        <v>1</v>
      </c>
      <c r="AG1761">
        <v>0</v>
      </c>
      <c r="AH1761" t="b">
        <v>1</v>
      </c>
    </row>
    <row r="1762" spans="1:34" x14ac:dyDescent="0.25">
      <c r="A1762" t="s">
        <v>1575</v>
      </c>
      <c r="B1762" t="s">
        <v>1576</v>
      </c>
      <c r="C1762" t="s">
        <v>1595</v>
      </c>
      <c r="D1762" t="b">
        <v>0</v>
      </c>
      <c r="E1762">
        <v>592</v>
      </c>
      <c r="F1762">
        <v>3</v>
      </c>
      <c r="G1762">
        <v>2</v>
      </c>
      <c r="H1762">
        <v>0</v>
      </c>
      <c r="I1762">
        <v>2</v>
      </c>
      <c r="J1762">
        <v>2</v>
      </c>
      <c r="K1762">
        <v>3</v>
      </c>
      <c r="L1762">
        <v>10</v>
      </c>
      <c r="M1762">
        <v>1</v>
      </c>
      <c r="N1762">
        <v>2</v>
      </c>
      <c r="O1762">
        <v>2</v>
      </c>
      <c r="P1762">
        <v>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1</v>
      </c>
      <c r="Y1762">
        <v>3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31</v>
      </c>
      <c r="AF1762">
        <v>1</v>
      </c>
      <c r="AG1762">
        <v>0</v>
      </c>
      <c r="AH1762" t="b">
        <v>1</v>
      </c>
    </row>
    <row r="1763" spans="1:34" x14ac:dyDescent="0.25">
      <c r="A1763" t="s">
        <v>1575</v>
      </c>
      <c r="B1763" t="s">
        <v>1576</v>
      </c>
      <c r="C1763" t="s">
        <v>1596</v>
      </c>
      <c r="D1763" t="b">
        <v>0</v>
      </c>
      <c r="E1763">
        <v>674</v>
      </c>
      <c r="F1763">
        <v>3</v>
      </c>
      <c r="G1763">
        <v>2</v>
      </c>
      <c r="H1763">
        <v>0</v>
      </c>
      <c r="I1763">
        <v>2</v>
      </c>
      <c r="J1763">
        <v>5</v>
      </c>
      <c r="K1763">
        <v>4</v>
      </c>
      <c r="L1763">
        <v>15</v>
      </c>
      <c r="M1763">
        <v>1</v>
      </c>
      <c r="N1763">
        <v>1</v>
      </c>
      <c r="O1763">
        <v>1</v>
      </c>
      <c r="P1763">
        <v>4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2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28</v>
      </c>
      <c r="AF1763">
        <v>1</v>
      </c>
      <c r="AG1763">
        <v>0</v>
      </c>
      <c r="AH1763" t="b">
        <v>1</v>
      </c>
    </row>
    <row r="1764" spans="1:34" x14ac:dyDescent="0.25">
      <c r="A1764" t="s">
        <v>1575</v>
      </c>
      <c r="B1764" t="s">
        <v>1576</v>
      </c>
      <c r="C1764" t="s">
        <v>1597</v>
      </c>
      <c r="D1764" t="b">
        <v>0</v>
      </c>
      <c r="E1764">
        <v>697</v>
      </c>
      <c r="F1764">
        <v>2</v>
      </c>
      <c r="G1764">
        <v>1</v>
      </c>
      <c r="H1764">
        <v>0</v>
      </c>
      <c r="I1764">
        <v>1</v>
      </c>
      <c r="J1764">
        <v>1</v>
      </c>
      <c r="K1764">
        <v>1</v>
      </c>
      <c r="L1764">
        <v>3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15</v>
      </c>
      <c r="AF1764">
        <v>1</v>
      </c>
      <c r="AG1764">
        <v>0</v>
      </c>
      <c r="AH1764" t="b">
        <v>1</v>
      </c>
    </row>
    <row r="1765" spans="1:34" x14ac:dyDescent="0.25">
      <c r="A1765" t="s">
        <v>1575</v>
      </c>
      <c r="B1765" t="s">
        <v>1576</v>
      </c>
      <c r="C1765" t="s">
        <v>1598</v>
      </c>
      <c r="D1765" t="b">
        <v>0</v>
      </c>
      <c r="E1765">
        <v>239</v>
      </c>
      <c r="F1765">
        <v>2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3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33</v>
      </c>
      <c r="AF1765">
        <v>1</v>
      </c>
      <c r="AG1765">
        <v>0</v>
      </c>
      <c r="AH1765" t="b">
        <v>1</v>
      </c>
    </row>
    <row r="1766" spans="1:34" x14ac:dyDescent="0.25">
      <c r="A1766" t="s">
        <v>1575</v>
      </c>
      <c r="B1766" t="s">
        <v>1576</v>
      </c>
      <c r="C1766" t="s">
        <v>1599</v>
      </c>
      <c r="D1766" t="b">
        <v>0</v>
      </c>
      <c r="E1766">
        <v>515</v>
      </c>
      <c r="F1766">
        <v>3</v>
      </c>
      <c r="G1766">
        <v>2</v>
      </c>
      <c r="H1766">
        <v>0</v>
      </c>
      <c r="I1766">
        <v>2</v>
      </c>
      <c r="J1766">
        <v>3</v>
      </c>
      <c r="K1766">
        <v>2</v>
      </c>
      <c r="L1766">
        <v>11</v>
      </c>
      <c r="M1766">
        <v>0</v>
      </c>
      <c r="N1766">
        <v>1</v>
      </c>
      <c r="O1766">
        <v>4</v>
      </c>
      <c r="P1766">
        <v>2</v>
      </c>
      <c r="Q1766">
        <v>0</v>
      </c>
      <c r="R1766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2</v>
      </c>
      <c r="AB1766">
        <v>0</v>
      </c>
      <c r="AC1766">
        <v>0</v>
      </c>
      <c r="AD1766">
        <v>0</v>
      </c>
      <c r="AE1766">
        <v>31</v>
      </c>
      <c r="AF1766">
        <v>1</v>
      </c>
      <c r="AG1766">
        <v>0</v>
      </c>
      <c r="AH1766" t="b">
        <v>1</v>
      </c>
    </row>
    <row r="1767" spans="1:34" x14ac:dyDescent="0.25">
      <c r="A1767" t="s">
        <v>1575</v>
      </c>
      <c r="B1767" t="s">
        <v>1576</v>
      </c>
      <c r="C1767" t="s">
        <v>1600</v>
      </c>
      <c r="D1767" t="b">
        <v>0</v>
      </c>
      <c r="E1767">
        <v>326</v>
      </c>
      <c r="F1767">
        <v>6</v>
      </c>
      <c r="G1767">
        <v>19</v>
      </c>
      <c r="H1767">
        <v>0</v>
      </c>
      <c r="I1767">
        <v>19</v>
      </c>
      <c r="J1767">
        <v>11</v>
      </c>
      <c r="K1767">
        <v>24</v>
      </c>
      <c r="L1767">
        <v>55</v>
      </c>
      <c r="M1767">
        <v>1</v>
      </c>
      <c r="N1767">
        <v>18</v>
      </c>
      <c r="O1767">
        <v>2</v>
      </c>
      <c r="P1767">
        <v>24</v>
      </c>
      <c r="Q1767">
        <v>0</v>
      </c>
      <c r="R1767">
        <v>0</v>
      </c>
      <c r="S1767">
        <v>2</v>
      </c>
      <c r="T1767">
        <v>8</v>
      </c>
      <c r="U1767">
        <v>0</v>
      </c>
      <c r="V1767">
        <v>2</v>
      </c>
      <c r="W1767">
        <v>0</v>
      </c>
      <c r="X1767">
        <v>6</v>
      </c>
      <c r="Y1767">
        <v>27</v>
      </c>
      <c r="Z1767">
        <v>12</v>
      </c>
      <c r="AA1767">
        <v>2</v>
      </c>
      <c r="AB1767">
        <v>0</v>
      </c>
      <c r="AC1767">
        <v>0</v>
      </c>
      <c r="AD1767">
        <v>0</v>
      </c>
      <c r="AE1767">
        <v>41</v>
      </c>
      <c r="AF1767">
        <v>4</v>
      </c>
      <c r="AG1767">
        <v>0</v>
      </c>
      <c r="AH1767" t="b">
        <v>1</v>
      </c>
    </row>
    <row r="1768" spans="1:34" x14ac:dyDescent="0.25">
      <c r="A1768" t="s">
        <v>1575</v>
      </c>
      <c r="B1768" t="s">
        <v>1576</v>
      </c>
      <c r="C1768" t="s">
        <v>84</v>
      </c>
      <c r="D1768" t="b">
        <v>0</v>
      </c>
      <c r="E1768">
        <v>735</v>
      </c>
      <c r="F1768">
        <v>7</v>
      </c>
      <c r="G1768">
        <v>4</v>
      </c>
      <c r="H1768">
        <v>0</v>
      </c>
      <c r="I1768">
        <v>4</v>
      </c>
      <c r="J1768">
        <v>3</v>
      </c>
      <c r="K1768">
        <v>5</v>
      </c>
      <c r="L1768">
        <v>12</v>
      </c>
      <c r="M1768">
        <v>1</v>
      </c>
      <c r="N1768">
        <v>2</v>
      </c>
      <c r="O1768">
        <v>0</v>
      </c>
      <c r="P1768">
        <v>5</v>
      </c>
      <c r="Q1768">
        <v>0</v>
      </c>
      <c r="R1768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3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27</v>
      </c>
      <c r="AF1768">
        <v>1</v>
      </c>
      <c r="AG1768">
        <v>0</v>
      </c>
      <c r="AH1768" t="b">
        <v>1</v>
      </c>
    </row>
    <row r="1769" spans="1:34" x14ac:dyDescent="0.25">
      <c r="A1769" t="s">
        <v>943</v>
      </c>
      <c r="B1769" t="s">
        <v>1601</v>
      </c>
      <c r="C1769" t="s">
        <v>1238</v>
      </c>
      <c r="D1769" t="b">
        <v>0</v>
      </c>
      <c r="E1769">
        <v>189</v>
      </c>
      <c r="F1769">
        <v>5</v>
      </c>
      <c r="G1769">
        <v>1</v>
      </c>
      <c r="H1769">
        <v>0</v>
      </c>
      <c r="I1769">
        <v>1</v>
      </c>
      <c r="J1769">
        <v>1</v>
      </c>
      <c r="K1769">
        <v>0</v>
      </c>
      <c r="L1769">
        <v>8</v>
      </c>
      <c r="M1769">
        <v>1</v>
      </c>
      <c r="N1769">
        <v>2</v>
      </c>
      <c r="O1769">
        <v>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>
        <v>5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48</v>
      </c>
      <c r="AF1769">
        <v>1</v>
      </c>
      <c r="AG1769">
        <v>0</v>
      </c>
      <c r="AH1769" t="b">
        <v>1</v>
      </c>
    </row>
    <row r="1770" spans="1:34" x14ac:dyDescent="0.25">
      <c r="A1770" t="s">
        <v>943</v>
      </c>
      <c r="B1770" t="s">
        <v>1601</v>
      </c>
      <c r="C1770" t="s">
        <v>77</v>
      </c>
      <c r="D1770" t="b">
        <v>0</v>
      </c>
      <c r="E1770">
        <v>322</v>
      </c>
      <c r="F1770">
        <v>2</v>
      </c>
      <c r="G1770">
        <v>1</v>
      </c>
      <c r="H1770">
        <v>0</v>
      </c>
      <c r="I1770">
        <v>1</v>
      </c>
      <c r="J1770">
        <v>5</v>
      </c>
      <c r="K1770">
        <v>2</v>
      </c>
      <c r="L1770">
        <v>16</v>
      </c>
      <c r="M1770">
        <v>5</v>
      </c>
      <c r="N1770">
        <v>1</v>
      </c>
      <c r="O1770">
        <v>1</v>
      </c>
      <c r="P1770">
        <v>2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22</v>
      </c>
      <c r="AF1770">
        <v>1</v>
      </c>
      <c r="AG1770">
        <v>0</v>
      </c>
      <c r="AH1770" t="b">
        <v>1</v>
      </c>
    </row>
    <row r="1771" spans="1:34" x14ac:dyDescent="0.25">
      <c r="A1771" t="s">
        <v>943</v>
      </c>
      <c r="B1771" t="s">
        <v>1601</v>
      </c>
      <c r="C1771" t="s">
        <v>798</v>
      </c>
      <c r="D1771" t="b">
        <v>0</v>
      </c>
      <c r="E1771">
        <v>91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3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28</v>
      </c>
      <c r="AF1771">
        <v>1</v>
      </c>
      <c r="AG1771">
        <v>0</v>
      </c>
      <c r="AH1771" t="b">
        <v>1</v>
      </c>
    </row>
    <row r="1772" spans="1:34" x14ac:dyDescent="0.25">
      <c r="A1772" t="s">
        <v>943</v>
      </c>
      <c r="B1772" t="s">
        <v>1601</v>
      </c>
      <c r="C1772" t="s">
        <v>91</v>
      </c>
      <c r="D1772" t="b">
        <v>0</v>
      </c>
      <c r="E1772">
        <v>225</v>
      </c>
      <c r="F1772">
        <v>10</v>
      </c>
      <c r="G1772">
        <v>8</v>
      </c>
      <c r="H1772">
        <v>0</v>
      </c>
      <c r="I1772">
        <v>8</v>
      </c>
      <c r="J1772">
        <v>10</v>
      </c>
      <c r="K1772">
        <v>22</v>
      </c>
      <c r="L1772">
        <v>65</v>
      </c>
      <c r="M1772">
        <v>1</v>
      </c>
      <c r="N1772">
        <v>12</v>
      </c>
      <c r="O1772">
        <v>12</v>
      </c>
      <c r="P1772">
        <v>22</v>
      </c>
      <c r="Q1772">
        <v>0</v>
      </c>
      <c r="R1772">
        <v>0</v>
      </c>
      <c r="S1772">
        <v>1</v>
      </c>
      <c r="T1772">
        <v>2</v>
      </c>
      <c r="U1772">
        <v>0</v>
      </c>
      <c r="V1772">
        <v>1</v>
      </c>
      <c r="W1772">
        <v>0</v>
      </c>
      <c r="X1772">
        <v>1</v>
      </c>
      <c r="Y1772">
        <v>29</v>
      </c>
      <c r="Z1772">
        <v>1</v>
      </c>
      <c r="AA1772">
        <v>4</v>
      </c>
      <c r="AB1772">
        <v>0</v>
      </c>
      <c r="AC1772">
        <v>0</v>
      </c>
      <c r="AD1772">
        <v>0</v>
      </c>
      <c r="AE1772">
        <v>73</v>
      </c>
      <c r="AF1772">
        <v>1</v>
      </c>
      <c r="AG1772">
        <v>0</v>
      </c>
      <c r="AH1772" t="b">
        <v>1</v>
      </c>
    </row>
    <row r="1773" spans="1:34" x14ac:dyDescent="0.25">
      <c r="A1773" t="s">
        <v>943</v>
      </c>
      <c r="B1773" t="s">
        <v>1601</v>
      </c>
      <c r="C1773" t="s">
        <v>84</v>
      </c>
      <c r="D1773" t="b">
        <v>0</v>
      </c>
      <c r="E1773">
        <v>308</v>
      </c>
      <c r="F1773">
        <v>2</v>
      </c>
      <c r="G1773">
        <v>1</v>
      </c>
      <c r="H1773">
        <v>0</v>
      </c>
      <c r="I1773">
        <v>1</v>
      </c>
      <c r="J1773">
        <v>1</v>
      </c>
      <c r="K1773">
        <v>2</v>
      </c>
      <c r="L1773">
        <v>5</v>
      </c>
      <c r="M1773">
        <v>1</v>
      </c>
      <c r="N1773">
        <v>1</v>
      </c>
      <c r="O1773">
        <v>0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18</v>
      </c>
      <c r="AF1773">
        <v>1</v>
      </c>
      <c r="AG1773">
        <v>0</v>
      </c>
      <c r="AH1773" t="b">
        <v>1</v>
      </c>
    </row>
    <row r="1774" spans="1:34" x14ac:dyDescent="0.25">
      <c r="A1774" t="s">
        <v>943</v>
      </c>
      <c r="B1774" t="s">
        <v>1601</v>
      </c>
      <c r="C1774" t="s">
        <v>1602</v>
      </c>
      <c r="D1774" t="b">
        <v>1</v>
      </c>
      <c r="E1774">
        <v>77</v>
      </c>
      <c r="F1774">
        <v>1</v>
      </c>
      <c r="G1774">
        <v>2</v>
      </c>
      <c r="H1774">
        <v>0</v>
      </c>
      <c r="I1774">
        <v>2</v>
      </c>
      <c r="J1774">
        <v>1</v>
      </c>
      <c r="K1774">
        <v>2</v>
      </c>
      <c r="L1774">
        <v>5</v>
      </c>
      <c r="M1774">
        <v>0</v>
      </c>
      <c r="N1774">
        <v>0</v>
      </c>
      <c r="O1774">
        <v>0</v>
      </c>
      <c r="P1774">
        <v>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14</v>
      </c>
      <c r="AF1774">
        <v>1</v>
      </c>
      <c r="AG1774">
        <v>0</v>
      </c>
      <c r="AH1774" t="b">
        <v>1</v>
      </c>
    </row>
    <row r="1775" spans="1:34" x14ac:dyDescent="0.25">
      <c r="A1775" t="s">
        <v>943</v>
      </c>
      <c r="B1775" t="s">
        <v>1601</v>
      </c>
      <c r="C1775" t="s">
        <v>173</v>
      </c>
      <c r="D1775" t="b">
        <v>0</v>
      </c>
      <c r="E1775">
        <v>348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2</v>
      </c>
      <c r="L1775">
        <v>4</v>
      </c>
      <c r="M1775">
        <v>0</v>
      </c>
      <c r="N1775">
        <v>0</v>
      </c>
      <c r="O1775">
        <v>1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20</v>
      </c>
      <c r="AF1775">
        <v>2</v>
      </c>
      <c r="AG1775">
        <v>0</v>
      </c>
      <c r="AH1775" t="b">
        <v>1</v>
      </c>
    </row>
    <row r="1776" spans="1:34" x14ac:dyDescent="0.25">
      <c r="A1776" t="s">
        <v>943</v>
      </c>
      <c r="B1776" t="s">
        <v>1601</v>
      </c>
      <c r="C1776" t="s">
        <v>179</v>
      </c>
      <c r="D1776" t="b">
        <v>0</v>
      </c>
      <c r="E1776">
        <v>360</v>
      </c>
      <c r="F1776">
        <v>1</v>
      </c>
      <c r="G1776">
        <v>1</v>
      </c>
      <c r="H1776">
        <v>0</v>
      </c>
      <c r="I1776">
        <v>1</v>
      </c>
      <c r="J1776">
        <v>1</v>
      </c>
      <c r="K1776">
        <v>2</v>
      </c>
      <c r="L1776">
        <v>4</v>
      </c>
      <c r="M1776">
        <v>0</v>
      </c>
      <c r="N1776">
        <v>0</v>
      </c>
      <c r="O1776">
        <v>1</v>
      </c>
      <c r="P1776">
        <v>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15</v>
      </c>
      <c r="AF1776">
        <v>2</v>
      </c>
      <c r="AG1776">
        <v>0</v>
      </c>
      <c r="AH1776" t="b">
        <v>1</v>
      </c>
    </row>
    <row r="1777" spans="1:34" x14ac:dyDescent="0.25">
      <c r="A1777" t="s">
        <v>1603</v>
      </c>
      <c r="B1777" t="s">
        <v>1604</v>
      </c>
      <c r="C1777" t="s">
        <v>50</v>
      </c>
      <c r="D1777" t="b">
        <v>0</v>
      </c>
      <c r="E1777">
        <v>54</v>
      </c>
      <c r="F1777">
        <v>2</v>
      </c>
      <c r="G1777">
        <v>0</v>
      </c>
      <c r="H1777">
        <v>0</v>
      </c>
      <c r="I1777">
        <v>0</v>
      </c>
      <c r="J1777">
        <v>1</v>
      </c>
      <c r="K1777">
        <v>2</v>
      </c>
      <c r="L1777">
        <v>14</v>
      </c>
      <c r="M1777">
        <v>0</v>
      </c>
      <c r="N1777">
        <v>2</v>
      </c>
      <c r="O1777">
        <v>0</v>
      </c>
      <c r="P1777">
        <v>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</v>
      </c>
      <c r="X1777">
        <v>6</v>
      </c>
      <c r="Y1777">
        <v>6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15</v>
      </c>
      <c r="AF1777">
        <v>1</v>
      </c>
      <c r="AG1777">
        <v>0</v>
      </c>
      <c r="AH1777" t="b">
        <v>1</v>
      </c>
    </row>
    <row r="1778" spans="1:34" x14ac:dyDescent="0.25">
      <c r="A1778" t="s">
        <v>1603</v>
      </c>
      <c r="B1778" t="s">
        <v>1604</v>
      </c>
      <c r="C1778" t="s">
        <v>61</v>
      </c>
      <c r="D1778" t="b">
        <v>0</v>
      </c>
      <c r="E1778">
        <v>77</v>
      </c>
      <c r="F1778">
        <v>2</v>
      </c>
      <c r="G1778">
        <v>0</v>
      </c>
      <c r="H1778">
        <v>0</v>
      </c>
      <c r="I1778">
        <v>0</v>
      </c>
      <c r="J1778">
        <v>1</v>
      </c>
      <c r="K1778">
        <v>5</v>
      </c>
      <c r="L1778">
        <v>7</v>
      </c>
      <c r="M1778">
        <v>0</v>
      </c>
      <c r="N1778">
        <v>2</v>
      </c>
      <c r="O1778">
        <v>0</v>
      </c>
      <c r="P1778">
        <v>5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14</v>
      </c>
      <c r="AF1778">
        <v>1</v>
      </c>
      <c r="AG1778">
        <v>0</v>
      </c>
      <c r="AH1778" t="b">
        <v>1</v>
      </c>
    </row>
    <row r="1779" spans="1:34" x14ac:dyDescent="0.25">
      <c r="A1779" t="s">
        <v>1603</v>
      </c>
      <c r="B1779" t="s">
        <v>1604</v>
      </c>
      <c r="C1779" t="s">
        <v>43</v>
      </c>
      <c r="D1779" t="b">
        <v>0</v>
      </c>
      <c r="E1779">
        <v>89</v>
      </c>
      <c r="F1779">
        <v>3</v>
      </c>
      <c r="G1779">
        <v>1</v>
      </c>
      <c r="H1779">
        <v>0</v>
      </c>
      <c r="I1779">
        <v>1</v>
      </c>
      <c r="J1779">
        <v>1</v>
      </c>
      <c r="K1779">
        <v>2</v>
      </c>
      <c r="L1779">
        <v>5</v>
      </c>
      <c r="M1779">
        <v>0</v>
      </c>
      <c r="N1779">
        <v>2</v>
      </c>
      <c r="O1779">
        <v>0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11</v>
      </c>
      <c r="AF1779">
        <v>1</v>
      </c>
      <c r="AG1779">
        <v>0</v>
      </c>
      <c r="AH1779" t="b">
        <v>1</v>
      </c>
    </row>
    <row r="1780" spans="1:34" x14ac:dyDescent="0.25">
      <c r="A1780" t="s">
        <v>1605</v>
      </c>
      <c r="B1780" t="s">
        <v>1606</v>
      </c>
      <c r="C1780" t="s">
        <v>220</v>
      </c>
      <c r="D1780" t="b">
        <v>0</v>
      </c>
      <c r="E1780">
        <v>58</v>
      </c>
      <c r="F1780">
        <v>0</v>
      </c>
      <c r="G1780">
        <v>3</v>
      </c>
      <c r="H1780">
        <v>3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10</v>
      </c>
      <c r="AF1780">
        <v>0</v>
      </c>
      <c r="AG1780">
        <v>0</v>
      </c>
      <c r="AH1780" t="b">
        <v>1</v>
      </c>
    </row>
    <row r="1781" spans="1:34" x14ac:dyDescent="0.25">
      <c r="A1781" t="s">
        <v>1605</v>
      </c>
      <c r="B1781" t="s">
        <v>1606</v>
      </c>
      <c r="C1781" t="s">
        <v>222</v>
      </c>
      <c r="D1781" t="b">
        <v>0</v>
      </c>
      <c r="E1781">
        <v>65</v>
      </c>
      <c r="F1781">
        <v>1</v>
      </c>
      <c r="G1781">
        <v>3</v>
      </c>
      <c r="H1781">
        <v>3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15</v>
      </c>
      <c r="AF1781">
        <v>0</v>
      </c>
      <c r="AG1781">
        <v>0</v>
      </c>
      <c r="AH1781" t="b">
        <v>1</v>
      </c>
    </row>
    <row r="1782" spans="1:34" x14ac:dyDescent="0.25">
      <c r="A1782" t="s">
        <v>1605</v>
      </c>
      <c r="B1782" t="s">
        <v>1606</v>
      </c>
      <c r="C1782" t="s">
        <v>224</v>
      </c>
      <c r="D1782" t="b">
        <v>0</v>
      </c>
      <c r="E1782">
        <v>75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20</v>
      </c>
      <c r="AF1782">
        <v>0</v>
      </c>
      <c r="AG1782">
        <v>0</v>
      </c>
      <c r="AH1782" t="b">
        <v>1</v>
      </c>
    </row>
    <row r="1783" spans="1:34" x14ac:dyDescent="0.25">
      <c r="A1783" t="s">
        <v>1607</v>
      </c>
      <c r="B1783" t="s">
        <v>1608</v>
      </c>
      <c r="C1783" t="s">
        <v>481</v>
      </c>
      <c r="D1783" t="b">
        <v>0</v>
      </c>
      <c r="E1783">
        <v>68</v>
      </c>
      <c r="F1783">
        <v>0</v>
      </c>
      <c r="G1783">
        <v>3</v>
      </c>
      <c r="H1783">
        <v>3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33</v>
      </c>
      <c r="AF1783">
        <v>0</v>
      </c>
      <c r="AG1783">
        <v>0</v>
      </c>
      <c r="AH1783" t="b">
        <v>1</v>
      </c>
    </row>
    <row r="1784" spans="1:34" x14ac:dyDescent="0.25">
      <c r="A1784" t="s">
        <v>1607</v>
      </c>
      <c r="B1784" t="s">
        <v>1608</v>
      </c>
      <c r="C1784" t="s">
        <v>485</v>
      </c>
      <c r="D1784" t="b">
        <v>0</v>
      </c>
      <c r="E1784">
        <v>82</v>
      </c>
      <c r="F1784">
        <v>0</v>
      </c>
      <c r="G1784">
        <v>9</v>
      </c>
      <c r="H1784">
        <v>9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20</v>
      </c>
      <c r="AF1784">
        <v>0</v>
      </c>
      <c r="AG1784">
        <v>0</v>
      </c>
      <c r="AH1784" t="b">
        <v>1</v>
      </c>
    </row>
    <row r="1785" spans="1:34" x14ac:dyDescent="0.25">
      <c r="A1785" t="s">
        <v>1607</v>
      </c>
      <c r="B1785" t="s">
        <v>1608</v>
      </c>
      <c r="C1785" t="s">
        <v>480</v>
      </c>
      <c r="D1785" t="b">
        <v>0</v>
      </c>
      <c r="E1785">
        <v>47</v>
      </c>
      <c r="F1785">
        <v>1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16</v>
      </c>
      <c r="AF1785">
        <v>0</v>
      </c>
      <c r="AG1785">
        <v>0</v>
      </c>
      <c r="AH1785" t="b">
        <v>1</v>
      </c>
    </row>
    <row r="1786" spans="1:34" x14ac:dyDescent="0.25">
      <c r="A1786" t="s">
        <v>1607</v>
      </c>
      <c r="B1786" t="s">
        <v>1608</v>
      </c>
      <c r="C1786" t="s">
        <v>486</v>
      </c>
      <c r="D1786" t="b">
        <v>0</v>
      </c>
      <c r="E1786">
        <v>94</v>
      </c>
      <c r="F1786">
        <v>0</v>
      </c>
      <c r="G1786">
        <v>2</v>
      </c>
      <c r="H1786">
        <v>2</v>
      </c>
      <c r="I1786">
        <v>0</v>
      </c>
      <c r="J1786">
        <v>1</v>
      </c>
      <c r="K1786">
        <v>0</v>
      </c>
      <c r="L1786">
        <v>1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22</v>
      </c>
      <c r="AF1786">
        <v>0</v>
      </c>
      <c r="AG1786">
        <v>0</v>
      </c>
      <c r="AH1786" t="b">
        <v>1</v>
      </c>
    </row>
    <row r="1787" spans="1:34" x14ac:dyDescent="0.25">
      <c r="A1787" t="s">
        <v>1607</v>
      </c>
      <c r="B1787" t="s">
        <v>1608</v>
      </c>
      <c r="C1787" t="s">
        <v>487</v>
      </c>
      <c r="D1787" t="b">
        <v>0</v>
      </c>
      <c r="E1787">
        <v>106</v>
      </c>
      <c r="F1787">
        <v>0</v>
      </c>
      <c r="G1787">
        <v>3</v>
      </c>
      <c r="H1787">
        <v>3</v>
      </c>
      <c r="I1787">
        <v>0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2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22</v>
      </c>
      <c r="AF1787">
        <v>0</v>
      </c>
      <c r="AG1787">
        <v>0</v>
      </c>
      <c r="AH1787" t="b">
        <v>1</v>
      </c>
    </row>
    <row r="1788" spans="1:34" x14ac:dyDescent="0.25">
      <c r="A1788" t="s">
        <v>1607</v>
      </c>
      <c r="B1788" t="s">
        <v>1608</v>
      </c>
      <c r="C1788" t="s">
        <v>488</v>
      </c>
      <c r="D1788" t="b">
        <v>0</v>
      </c>
      <c r="E1788">
        <v>54</v>
      </c>
      <c r="F1788">
        <v>0</v>
      </c>
      <c r="G1788">
        <v>5</v>
      </c>
      <c r="H1788">
        <v>5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32</v>
      </c>
      <c r="AF1788">
        <v>0</v>
      </c>
      <c r="AG1788">
        <v>0</v>
      </c>
      <c r="AH1788" t="b">
        <v>1</v>
      </c>
    </row>
    <row r="1789" spans="1:34" x14ac:dyDescent="0.25">
      <c r="A1789" t="s">
        <v>1609</v>
      </c>
      <c r="B1789" t="s">
        <v>1610</v>
      </c>
      <c r="C1789" t="s">
        <v>1611</v>
      </c>
      <c r="D1789" t="b">
        <v>0</v>
      </c>
      <c r="E1789">
        <v>47</v>
      </c>
      <c r="F1789">
        <v>1</v>
      </c>
      <c r="G1789">
        <v>1</v>
      </c>
      <c r="H1789">
        <v>1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37</v>
      </c>
      <c r="AF1789">
        <v>0</v>
      </c>
      <c r="AG1789">
        <v>0</v>
      </c>
      <c r="AH1789" t="b">
        <v>1</v>
      </c>
    </row>
    <row r="1790" spans="1:34" x14ac:dyDescent="0.25">
      <c r="A1790" t="s">
        <v>1609</v>
      </c>
      <c r="B1790" t="s">
        <v>1610</v>
      </c>
      <c r="C1790" t="s">
        <v>1612</v>
      </c>
      <c r="D1790" t="b">
        <v>0</v>
      </c>
      <c r="E1790">
        <v>58</v>
      </c>
      <c r="F1790">
        <v>3</v>
      </c>
      <c r="G1790">
        <v>1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3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23</v>
      </c>
      <c r="AF1790">
        <v>0</v>
      </c>
      <c r="AG1790">
        <v>0</v>
      </c>
      <c r="AH1790" t="b">
        <v>1</v>
      </c>
    </row>
    <row r="1791" spans="1:34" x14ac:dyDescent="0.25">
      <c r="A1791" t="s">
        <v>1609</v>
      </c>
      <c r="B1791" t="s">
        <v>1610</v>
      </c>
      <c r="C1791" t="s">
        <v>918</v>
      </c>
      <c r="D1791" t="b">
        <v>0</v>
      </c>
      <c r="E1791">
        <v>70</v>
      </c>
      <c r="F1791">
        <v>0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9</v>
      </c>
      <c r="AF1791">
        <v>0</v>
      </c>
      <c r="AG1791">
        <v>0</v>
      </c>
      <c r="AH1791" t="b">
        <v>1</v>
      </c>
    </row>
    <row r="1792" spans="1:34" x14ac:dyDescent="0.25">
      <c r="A1792" t="s">
        <v>1613</v>
      </c>
      <c r="B1792" t="s">
        <v>1614</v>
      </c>
      <c r="C1792" t="s">
        <v>1615</v>
      </c>
      <c r="D1792" t="b">
        <v>0</v>
      </c>
      <c r="E1792">
        <v>65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0</v>
      </c>
      <c r="L1792">
        <v>3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</v>
      </c>
      <c r="AF1792">
        <v>1</v>
      </c>
      <c r="AG1792">
        <v>0</v>
      </c>
      <c r="AH1792" t="b">
        <v>1</v>
      </c>
    </row>
    <row r="1793" spans="1:34" x14ac:dyDescent="0.25">
      <c r="A1793" t="s">
        <v>1613</v>
      </c>
      <c r="B1793" t="s">
        <v>1614</v>
      </c>
      <c r="C1793" t="s">
        <v>1616</v>
      </c>
      <c r="D1793" t="b">
        <v>1</v>
      </c>
      <c r="E1793">
        <v>55</v>
      </c>
      <c r="F1793">
        <v>1</v>
      </c>
      <c r="G1793">
        <v>13</v>
      </c>
      <c r="H1793">
        <v>13</v>
      </c>
      <c r="I1793">
        <v>0</v>
      </c>
      <c r="J1793">
        <v>1</v>
      </c>
      <c r="K1793">
        <v>0</v>
      </c>
      <c r="L1793">
        <v>4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13</v>
      </c>
      <c r="AF1793">
        <v>1</v>
      </c>
      <c r="AG1793">
        <v>0</v>
      </c>
      <c r="AH1793" t="b">
        <v>1</v>
      </c>
    </row>
    <row r="1794" spans="1:34" x14ac:dyDescent="0.25">
      <c r="A1794" t="s">
        <v>1617</v>
      </c>
      <c r="B1794" t="s">
        <v>1618</v>
      </c>
      <c r="C1794" t="s">
        <v>1619</v>
      </c>
      <c r="D1794" t="b">
        <v>0</v>
      </c>
      <c r="E1794">
        <v>111</v>
      </c>
      <c r="F1794">
        <v>1</v>
      </c>
      <c r="G1794">
        <v>37</v>
      </c>
      <c r="H1794">
        <v>37</v>
      </c>
      <c r="I1794">
        <v>0</v>
      </c>
      <c r="J1794">
        <v>1</v>
      </c>
      <c r="K1794">
        <v>28</v>
      </c>
      <c r="L1794">
        <v>67</v>
      </c>
      <c r="M1794">
        <v>0</v>
      </c>
      <c r="N1794">
        <v>0</v>
      </c>
      <c r="O1794">
        <v>2</v>
      </c>
      <c r="P1794">
        <v>28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30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71</v>
      </c>
      <c r="AF1794">
        <v>9</v>
      </c>
      <c r="AG1794">
        <v>0</v>
      </c>
      <c r="AH1794" t="b">
        <v>1</v>
      </c>
    </row>
    <row r="1795" spans="1:34" x14ac:dyDescent="0.25">
      <c r="A1795" t="s">
        <v>1617</v>
      </c>
      <c r="B1795" t="s">
        <v>1618</v>
      </c>
      <c r="C1795" t="s">
        <v>1620</v>
      </c>
      <c r="D1795" t="b">
        <v>0</v>
      </c>
      <c r="E1795">
        <v>78</v>
      </c>
      <c r="F1795">
        <v>1</v>
      </c>
      <c r="G1795">
        <v>0</v>
      </c>
      <c r="H1795">
        <v>0</v>
      </c>
      <c r="I1795">
        <v>0</v>
      </c>
      <c r="J1795">
        <v>3</v>
      </c>
      <c r="K1795">
        <v>5</v>
      </c>
      <c r="L1795">
        <v>20</v>
      </c>
      <c r="M1795">
        <v>1</v>
      </c>
      <c r="N1795">
        <v>4</v>
      </c>
      <c r="O1795">
        <v>1</v>
      </c>
      <c r="P1795">
        <v>5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5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33</v>
      </c>
      <c r="AF1795">
        <v>9</v>
      </c>
      <c r="AG1795">
        <v>0</v>
      </c>
      <c r="AH1795" t="b">
        <v>1</v>
      </c>
    </row>
    <row r="1796" spans="1:34" x14ac:dyDescent="0.25">
      <c r="A1796" t="s">
        <v>1617</v>
      </c>
      <c r="B1796" t="s">
        <v>1618</v>
      </c>
      <c r="C1796" t="s">
        <v>1621</v>
      </c>
      <c r="D1796" t="b">
        <v>0</v>
      </c>
      <c r="E1796">
        <v>61</v>
      </c>
      <c r="F1796">
        <v>0</v>
      </c>
      <c r="G1796">
        <v>1</v>
      </c>
      <c r="H1796">
        <v>1</v>
      </c>
      <c r="I1796">
        <v>0</v>
      </c>
      <c r="J1796">
        <v>4</v>
      </c>
      <c r="K1796">
        <v>2</v>
      </c>
      <c r="L1796">
        <v>8</v>
      </c>
      <c r="M1796">
        <v>2</v>
      </c>
      <c r="N1796">
        <v>0</v>
      </c>
      <c r="O1796">
        <v>2</v>
      </c>
      <c r="P1796">
        <v>2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0</v>
      </c>
      <c r="AE1796">
        <v>22</v>
      </c>
      <c r="AF1796">
        <v>9</v>
      </c>
      <c r="AG1796">
        <v>0</v>
      </c>
      <c r="AH1796" t="b">
        <v>1</v>
      </c>
    </row>
    <row r="1797" spans="1:34" x14ac:dyDescent="0.25">
      <c r="A1797" t="s">
        <v>1622</v>
      </c>
      <c r="B1797" t="s">
        <v>1623</v>
      </c>
      <c r="C1797" t="s">
        <v>1624</v>
      </c>
      <c r="D1797" t="b">
        <v>0</v>
      </c>
      <c r="E1797">
        <v>117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3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18</v>
      </c>
      <c r="AF1797">
        <v>1</v>
      </c>
      <c r="AG1797">
        <v>0</v>
      </c>
      <c r="AH1797" t="b">
        <v>1</v>
      </c>
    </row>
    <row r="1798" spans="1:34" x14ac:dyDescent="0.25">
      <c r="A1798" t="s">
        <v>1622</v>
      </c>
      <c r="B1798" t="s">
        <v>1623</v>
      </c>
      <c r="C1798" t="s">
        <v>91</v>
      </c>
      <c r="D1798" t="b">
        <v>0</v>
      </c>
      <c r="E1798">
        <v>291</v>
      </c>
      <c r="F1798">
        <v>10</v>
      </c>
      <c r="G1798">
        <v>7</v>
      </c>
      <c r="H1798">
        <v>0</v>
      </c>
      <c r="I1798">
        <v>7</v>
      </c>
      <c r="J1798">
        <v>12</v>
      </c>
      <c r="K1798">
        <v>17</v>
      </c>
      <c r="L1798">
        <v>83</v>
      </c>
      <c r="M1798">
        <v>0</v>
      </c>
      <c r="N1798">
        <v>24</v>
      </c>
      <c r="O1798">
        <v>12</v>
      </c>
      <c r="P1798">
        <v>17</v>
      </c>
      <c r="Q1798">
        <v>0</v>
      </c>
      <c r="R1798">
        <v>0</v>
      </c>
      <c r="S1798">
        <v>0</v>
      </c>
      <c r="T1798">
        <v>7</v>
      </c>
      <c r="U1798">
        <v>0</v>
      </c>
      <c r="V1798">
        <v>0</v>
      </c>
      <c r="W1798">
        <v>0</v>
      </c>
      <c r="X1798">
        <v>3</v>
      </c>
      <c r="Y1798">
        <v>30</v>
      </c>
      <c r="Z1798">
        <v>18</v>
      </c>
      <c r="AA1798">
        <v>3</v>
      </c>
      <c r="AB1798">
        <v>0</v>
      </c>
      <c r="AC1798">
        <v>0</v>
      </c>
      <c r="AD1798">
        <v>0</v>
      </c>
      <c r="AE1798">
        <v>61</v>
      </c>
      <c r="AF1798">
        <v>1</v>
      </c>
      <c r="AG1798">
        <v>0</v>
      </c>
      <c r="AH1798" t="b">
        <v>1</v>
      </c>
    </row>
    <row r="1799" spans="1:34" x14ac:dyDescent="0.25">
      <c r="A1799" t="s">
        <v>1622</v>
      </c>
      <c r="B1799" t="s">
        <v>1623</v>
      </c>
      <c r="C1799" t="s">
        <v>1625</v>
      </c>
      <c r="D1799" t="b">
        <v>0</v>
      </c>
      <c r="E1799">
        <v>158</v>
      </c>
      <c r="F1799">
        <v>1</v>
      </c>
      <c r="G1799">
        <v>1</v>
      </c>
      <c r="H1799">
        <v>0</v>
      </c>
      <c r="I1799">
        <v>1</v>
      </c>
      <c r="J1799">
        <v>2</v>
      </c>
      <c r="K1799">
        <v>1</v>
      </c>
      <c r="L1799">
        <v>6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28</v>
      </c>
      <c r="AF1799">
        <v>1</v>
      </c>
      <c r="AG1799">
        <v>0</v>
      </c>
      <c r="AH1799" t="b">
        <v>1</v>
      </c>
    </row>
    <row r="1800" spans="1:34" x14ac:dyDescent="0.25">
      <c r="A1800" t="s">
        <v>1622</v>
      </c>
      <c r="B1800" t="s">
        <v>1623</v>
      </c>
      <c r="C1800" t="s">
        <v>89</v>
      </c>
      <c r="D1800" t="b">
        <v>0</v>
      </c>
      <c r="E1800">
        <v>266</v>
      </c>
      <c r="F1800">
        <v>3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3</v>
      </c>
      <c r="M1800">
        <v>1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24</v>
      </c>
      <c r="AF1800">
        <v>1</v>
      </c>
      <c r="AG1800">
        <v>0</v>
      </c>
      <c r="AH1800" t="b">
        <v>1</v>
      </c>
    </row>
    <row r="1801" spans="1:34" x14ac:dyDescent="0.25">
      <c r="A1801" t="s">
        <v>1622</v>
      </c>
      <c r="B1801" t="s">
        <v>1623</v>
      </c>
      <c r="C1801" t="s">
        <v>179</v>
      </c>
      <c r="D1801" t="b">
        <v>0</v>
      </c>
      <c r="E1801">
        <v>438</v>
      </c>
      <c r="F1801">
        <v>1</v>
      </c>
      <c r="G1801">
        <v>2</v>
      </c>
      <c r="H1801">
        <v>0</v>
      </c>
      <c r="I1801">
        <v>2</v>
      </c>
      <c r="J1801">
        <v>1</v>
      </c>
      <c r="K1801">
        <v>3</v>
      </c>
      <c r="L1801">
        <v>5</v>
      </c>
      <c r="M1801">
        <v>0</v>
      </c>
      <c r="N1801">
        <v>0</v>
      </c>
      <c r="O1801">
        <v>1</v>
      </c>
      <c r="P1801">
        <v>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15</v>
      </c>
      <c r="AF1801">
        <v>2</v>
      </c>
      <c r="AG1801">
        <v>0</v>
      </c>
      <c r="AH1801" t="b">
        <v>1</v>
      </c>
    </row>
    <row r="1802" spans="1:34" x14ac:dyDescent="0.25">
      <c r="A1802" t="s">
        <v>1622</v>
      </c>
      <c r="B1802" t="s">
        <v>1623</v>
      </c>
      <c r="C1802" t="s">
        <v>1626</v>
      </c>
      <c r="D1802" t="b">
        <v>0</v>
      </c>
      <c r="E1802">
        <v>210</v>
      </c>
      <c r="F1802">
        <v>1</v>
      </c>
      <c r="G1802">
        <v>1</v>
      </c>
      <c r="H1802">
        <v>0</v>
      </c>
      <c r="I1802">
        <v>1</v>
      </c>
      <c r="J1802">
        <v>1</v>
      </c>
      <c r="K1802">
        <v>1</v>
      </c>
      <c r="L1802">
        <v>4</v>
      </c>
      <c r="M1802">
        <v>0</v>
      </c>
      <c r="N1802">
        <v>0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22</v>
      </c>
      <c r="AF1802">
        <v>1</v>
      </c>
      <c r="AG1802">
        <v>0</v>
      </c>
      <c r="AH1802" t="b">
        <v>1</v>
      </c>
    </row>
    <row r="1803" spans="1:34" x14ac:dyDescent="0.25">
      <c r="A1803" t="s">
        <v>1622</v>
      </c>
      <c r="B1803" t="s">
        <v>1623</v>
      </c>
      <c r="C1803" t="s">
        <v>1627</v>
      </c>
      <c r="D1803" t="b">
        <v>0</v>
      </c>
      <c r="E1803">
        <v>236</v>
      </c>
      <c r="F1803">
        <v>1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4</v>
      </c>
      <c r="M1803">
        <v>0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22</v>
      </c>
      <c r="AF1803">
        <v>1</v>
      </c>
      <c r="AG1803">
        <v>0</v>
      </c>
      <c r="AH1803" t="b">
        <v>1</v>
      </c>
    </row>
    <row r="1804" spans="1:34" x14ac:dyDescent="0.25">
      <c r="A1804" t="s">
        <v>1622</v>
      </c>
      <c r="B1804" t="s">
        <v>1623</v>
      </c>
      <c r="C1804" t="s">
        <v>1628</v>
      </c>
      <c r="D1804" t="b">
        <v>0</v>
      </c>
      <c r="E1804">
        <v>173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3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16</v>
      </c>
      <c r="AF1804">
        <v>1</v>
      </c>
      <c r="AG1804">
        <v>0</v>
      </c>
      <c r="AH1804" t="b">
        <v>1</v>
      </c>
    </row>
    <row r="1805" spans="1:34" x14ac:dyDescent="0.25">
      <c r="A1805" t="s">
        <v>1622</v>
      </c>
      <c r="B1805" t="s">
        <v>1623</v>
      </c>
      <c r="C1805" t="s">
        <v>1629</v>
      </c>
      <c r="D1805" t="b">
        <v>0</v>
      </c>
      <c r="E1805">
        <v>224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3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17</v>
      </c>
      <c r="AF1805">
        <v>1</v>
      </c>
      <c r="AG1805">
        <v>0</v>
      </c>
      <c r="AH1805" t="b">
        <v>1</v>
      </c>
    </row>
    <row r="1806" spans="1:34" x14ac:dyDescent="0.25">
      <c r="A1806" t="s">
        <v>1622</v>
      </c>
      <c r="B1806" t="s">
        <v>1623</v>
      </c>
      <c r="C1806" t="s">
        <v>77</v>
      </c>
      <c r="D1806" t="b">
        <v>0</v>
      </c>
      <c r="E1806">
        <v>390</v>
      </c>
      <c r="F1806">
        <v>2</v>
      </c>
      <c r="G1806">
        <v>1</v>
      </c>
      <c r="H1806">
        <v>0</v>
      </c>
      <c r="I1806">
        <v>1</v>
      </c>
      <c r="J1806">
        <v>8</v>
      </c>
      <c r="K1806">
        <v>3</v>
      </c>
      <c r="L1806">
        <v>25</v>
      </c>
      <c r="M1806">
        <v>8</v>
      </c>
      <c r="N1806">
        <v>1</v>
      </c>
      <c r="O1806">
        <v>1</v>
      </c>
      <c r="P1806">
        <v>3</v>
      </c>
      <c r="Q1806">
        <v>0</v>
      </c>
      <c r="R1806">
        <v>0</v>
      </c>
      <c r="S1806">
        <v>0</v>
      </c>
      <c r="T1806">
        <v>4</v>
      </c>
      <c r="U1806">
        <v>0</v>
      </c>
      <c r="V1806">
        <v>1</v>
      </c>
      <c r="W1806">
        <v>0</v>
      </c>
      <c r="X1806">
        <v>0</v>
      </c>
      <c r="Y1806">
        <v>1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21</v>
      </c>
      <c r="AF1806">
        <v>1</v>
      </c>
      <c r="AG1806">
        <v>0</v>
      </c>
      <c r="AH1806" t="b">
        <v>1</v>
      </c>
    </row>
    <row r="1807" spans="1:34" x14ac:dyDescent="0.25">
      <c r="A1807" t="s">
        <v>1622</v>
      </c>
      <c r="B1807" t="s">
        <v>1623</v>
      </c>
      <c r="C1807" t="s">
        <v>1630</v>
      </c>
      <c r="D1807" t="b">
        <v>0</v>
      </c>
      <c r="E1807">
        <v>185</v>
      </c>
      <c r="F1807">
        <v>1</v>
      </c>
      <c r="G1807">
        <v>1</v>
      </c>
      <c r="H1807">
        <v>0</v>
      </c>
      <c r="I1807">
        <v>1</v>
      </c>
      <c r="J1807">
        <v>1</v>
      </c>
      <c r="K1807">
        <v>1</v>
      </c>
      <c r="L1807">
        <v>4</v>
      </c>
      <c r="M1807">
        <v>0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25</v>
      </c>
      <c r="AF1807">
        <v>1</v>
      </c>
      <c r="AG1807">
        <v>0</v>
      </c>
      <c r="AH1807" t="b">
        <v>1</v>
      </c>
    </row>
    <row r="1808" spans="1:34" x14ac:dyDescent="0.25">
      <c r="A1808" t="s">
        <v>1622</v>
      </c>
      <c r="B1808" t="s">
        <v>1623</v>
      </c>
      <c r="C1808" t="s">
        <v>1631</v>
      </c>
      <c r="D1808" t="b">
        <v>0</v>
      </c>
      <c r="E1808">
        <v>130</v>
      </c>
      <c r="F1808">
        <v>1</v>
      </c>
      <c r="G1808">
        <v>1</v>
      </c>
      <c r="H1808">
        <v>0</v>
      </c>
      <c r="I1808">
        <v>1</v>
      </c>
      <c r="J1808">
        <v>2</v>
      </c>
      <c r="K1808">
        <v>1</v>
      </c>
      <c r="L1808">
        <v>6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28</v>
      </c>
      <c r="AF1808">
        <v>1</v>
      </c>
      <c r="AG1808">
        <v>0</v>
      </c>
      <c r="AH1808" t="b">
        <v>1</v>
      </c>
    </row>
    <row r="1809" spans="1:34" x14ac:dyDescent="0.25">
      <c r="A1809" t="s">
        <v>1622</v>
      </c>
      <c r="B1809" t="s">
        <v>1623</v>
      </c>
      <c r="C1809" t="s">
        <v>90</v>
      </c>
      <c r="D1809" t="b">
        <v>0</v>
      </c>
      <c r="E1809">
        <v>251</v>
      </c>
      <c r="F1809">
        <v>3</v>
      </c>
      <c r="G1809">
        <v>1</v>
      </c>
      <c r="H1809">
        <v>0</v>
      </c>
      <c r="I1809">
        <v>1</v>
      </c>
      <c r="J1809">
        <v>1</v>
      </c>
      <c r="K1809">
        <v>1</v>
      </c>
      <c r="L1809">
        <v>3</v>
      </c>
      <c r="M1809">
        <v>1</v>
      </c>
      <c r="N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26</v>
      </c>
      <c r="AF1809">
        <v>1</v>
      </c>
      <c r="AG1809">
        <v>0</v>
      </c>
      <c r="AH1809" t="b">
        <v>1</v>
      </c>
    </row>
    <row r="1810" spans="1:34" x14ac:dyDescent="0.25">
      <c r="A1810" t="s">
        <v>1622</v>
      </c>
      <c r="B1810" t="s">
        <v>1623</v>
      </c>
      <c r="C1810" t="s">
        <v>1632</v>
      </c>
      <c r="D1810" t="b">
        <v>0</v>
      </c>
      <c r="E1810">
        <v>145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3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18</v>
      </c>
      <c r="AF1810">
        <v>1</v>
      </c>
      <c r="AG1810">
        <v>0</v>
      </c>
      <c r="AH1810" t="b">
        <v>1</v>
      </c>
    </row>
    <row r="1811" spans="1:34" x14ac:dyDescent="0.25">
      <c r="A1811" t="s">
        <v>1622</v>
      </c>
      <c r="B1811" t="s">
        <v>1623</v>
      </c>
      <c r="C1811" t="s">
        <v>1633</v>
      </c>
      <c r="D1811" t="b">
        <v>1</v>
      </c>
      <c r="E1811">
        <v>100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5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8</v>
      </c>
      <c r="AF1811">
        <v>1</v>
      </c>
      <c r="AG1811">
        <v>0</v>
      </c>
      <c r="AH1811" t="b">
        <v>1</v>
      </c>
    </row>
    <row r="1812" spans="1:34" x14ac:dyDescent="0.25">
      <c r="A1812" t="s">
        <v>1622</v>
      </c>
      <c r="B1812" t="s">
        <v>1623</v>
      </c>
      <c r="C1812" t="s">
        <v>1634</v>
      </c>
      <c r="D1812" t="b">
        <v>0</v>
      </c>
      <c r="E1812">
        <v>198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3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16</v>
      </c>
      <c r="AF1812">
        <v>1</v>
      </c>
      <c r="AG1812">
        <v>0</v>
      </c>
      <c r="AH1812" t="b">
        <v>1</v>
      </c>
    </row>
    <row r="1813" spans="1:34" x14ac:dyDescent="0.25">
      <c r="A1813" t="s">
        <v>1622</v>
      </c>
      <c r="B1813" t="s">
        <v>1623</v>
      </c>
      <c r="C1813" t="s">
        <v>173</v>
      </c>
      <c r="D1813" t="b">
        <v>0</v>
      </c>
      <c r="E1813">
        <v>425</v>
      </c>
      <c r="F1813">
        <v>1</v>
      </c>
      <c r="G1813">
        <v>2</v>
      </c>
      <c r="H1813">
        <v>0</v>
      </c>
      <c r="I1813">
        <v>2</v>
      </c>
      <c r="J1813">
        <v>1</v>
      </c>
      <c r="K1813">
        <v>3</v>
      </c>
      <c r="L1813">
        <v>5</v>
      </c>
      <c r="M1813">
        <v>0</v>
      </c>
      <c r="N1813">
        <v>0</v>
      </c>
      <c r="O1813">
        <v>1</v>
      </c>
      <c r="P1813">
        <v>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2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20</v>
      </c>
      <c r="AF1813">
        <v>2</v>
      </c>
      <c r="AG1813">
        <v>0</v>
      </c>
      <c r="AH1813" t="b">
        <v>1</v>
      </c>
    </row>
    <row r="1814" spans="1:34" x14ac:dyDescent="0.25">
      <c r="A1814" t="s">
        <v>848</v>
      </c>
      <c r="B1814" t="s">
        <v>1635</v>
      </c>
      <c r="C1814" t="s">
        <v>1636</v>
      </c>
      <c r="D1814" t="b">
        <v>0</v>
      </c>
      <c r="E1814">
        <v>265</v>
      </c>
      <c r="F1814">
        <v>0</v>
      </c>
      <c r="G1814">
        <v>1</v>
      </c>
      <c r="H1814">
        <v>1</v>
      </c>
      <c r="I1814">
        <v>0</v>
      </c>
      <c r="J1814">
        <v>1</v>
      </c>
      <c r="K1814">
        <v>0</v>
      </c>
      <c r="L1814">
        <v>3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14</v>
      </c>
      <c r="AF1814">
        <v>1</v>
      </c>
      <c r="AG1814">
        <v>0</v>
      </c>
      <c r="AH1814" t="b">
        <v>1</v>
      </c>
    </row>
    <row r="1815" spans="1:34" x14ac:dyDescent="0.25">
      <c r="A1815" t="s">
        <v>848</v>
      </c>
      <c r="B1815" t="s">
        <v>1635</v>
      </c>
      <c r="C1815" t="s">
        <v>1637</v>
      </c>
      <c r="D1815" t="b">
        <v>1</v>
      </c>
      <c r="E1815">
        <v>214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3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10</v>
      </c>
      <c r="AF1815">
        <v>1</v>
      </c>
      <c r="AG1815">
        <v>0</v>
      </c>
      <c r="AH1815" t="b">
        <v>1</v>
      </c>
    </row>
    <row r="1816" spans="1:34" x14ac:dyDescent="0.25">
      <c r="A1816" t="s">
        <v>848</v>
      </c>
      <c r="B1816" t="s">
        <v>1635</v>
      </c>
      <c r="C1816" t="s">
        <v>1638</v>
      </c>
      <c r="D1816" t="b">
        <v>1</v>
      </c>
      <c r="E1816">
        <v>205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10</v>
      </c>
      <c r="AF1816">
        <v>1</v>
      </c>
      <c r="AG1816">
        <v>0</v>
      </c>
      <c r="AH1816" t="b">
        <v>1</v>
      </c>
    </row>
    <row r="1817" spans="1:34" x14ac:dyDescent="0.25">
      <c r="A1817" t="s">
        <v>848</v>
      </c>
      <c r="B1817" t="s">
        <v>1635</v>
      </c>
      <c r="C1817" t="s">
        <v>1639</v>
      </c>
      <c r="D1817" t="b">
        <v>0</v>
      </c>
      <c r="E1817">
        <v>240</v>
      </c>
      <c r="F1817">
        <v>0</v>
      </c>
      <c r="G1817">
        <v>1</v>
      </c>
      <c r="H1817">
        <v>1</v>
      </c>
      <c r="I1817">
        <v>0</v>
      </c>
      <c r="J1817">
        <v>1</v>
      </c>
      <c r="K1817">
        <v>0</v>
      </c>
      <c r="L1817">
        <v>3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14</v>
      </c>
      <c r="AF1817">
        <v>1</v>
      </c>
      <c r="AG1817">
        <v>0</v>
      </c>
      <c r="AH1817" t="b">
        <v>1</v>
      </c>
    </row>
    <row r="1818" spans="1:34" x14ac:dyDescent="0.25">
      <c r="A1818" t="s">
        <v>848</v>
      </c>
      <c r="B1818" t="s">
        <v>1635</v>
      </c>
      <c r="C1818" t="s">
        <v>798</v>
      </c>
      <c r="D1818" t="b">
        <v>0</v>
      </c>
      <c r="E1818">
        <v>314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3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10</v>
      </c>
      <c r="AF1818">
        <v>1</v>
      </c>
      <c r="AG1818">
        <v>0</v>
      </c>
      <c r="AH1818" t="b">
        <v>1</v>
      </c>
    </row>
    <row r="1819" spans="1:34" x14ac:dyDescent="0.25">
      <c r="A1819" t="s">
        <v>848</v>
      </c>
      <c r="B1819" t="s">
        <v>1635</v>
      </c>
      <c r="C1819" t="s">
        <v>1640</v>
      </c>
      <c r="D1819" t="b">
        <v>0</v>
      </c>
      <c r="E1819">
        <v>594</v>
      </c>
      <c r="F1819">
        <v>1</v>
      </c>
      <c r="G1819">
        <v>1</v>
      </c>
      <c r="H1819">
        <v>1</v>
      </c>
      <c r="I1819">
        <v>0</v>
      </c>
      <c r="J1819">
        <v>3</v>
      </c>
      <c r="K1819">
        <v>2</v>
      </c>
      <c r="L1819">
        <v>10</v>
      </c>
      <c r="M1819">
        <v>1</v>
      </c>
      <c r="N1819">
        <v>3</v>
      </c>
      <c r="O1819">
        <v>3</v>
      </c>
      <c r="P1819">
        <v>2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2</v>
      </c>
      <c r="Y1819">
        <v>4</v>
      </c>
      <c r="Z1819">
        <v>0</v>
      </c>
      <c r="AA1819">
        <v>2</v>
      </c>
      <c r="AB1819">
        <v>0</v>
      </c>
      <c r="AC1819">
        <v>0</v>
      </c>
      <c r="AD1819">
        <v>0</v>
      </c>
      <c r="AE1819">
        <v>32</v>
      </c>
      <c r="AF1819">
        <v>4</v>
      </c>
      <c r="AG1819">
        <v>0</v>
      </c>
      <c r="AH1819" t="b">
        <v>1</v>
      </c>
    </row>
    <row r="1820" spans="1:34" x14ac:dyDescent="0.25">
      <c r="A1820" t="s">
        <v>848</v>
      </c>
      <c r="B1820" t="s">
        <v>1635</v>
      </c>
      <c r="C1820" t="s">
        <v>91</v>
      </c>
      <c r="D1820" t="b">
        <v>0</v>
      </c>
      <c r="E1820">
        <v>366</v>
      </c>
      <c r="F1820">
        <v>18</v>
      </c>
      <c r="G1820">
        <v>35</v>
      </c>
      <c r="H1820">
        <v>0</v>
      </c>
      <c r="I1820">
        <v>35</v>
      </c>
      <c r="J1820">
        <v>37</v>
      </c>
      <c r="K1820">
        <v>52</v>
      </c>
      <c r="L1820">
        <v>143</v>
      </c>
      <c r="M1820">
        <v>0</v>
      </c>
      <c r="N1820">
        <v>31</v>
      </c>
      <c r="O1820">
        <v>12</v>
      </c>
      <c r="P1820">
        <v>52</v>
      </c>
      <c r="Q1820">
        <v>3</v>
      </c>
      <c r="R1820">
        <v>1</v>
      </c>
      <c r="S1820">
        <v>1</v>
      </c>
      <c r="T1820">
        <v>24</v>
      </c>
      <c r="U1820">
        <v>0</v>
      </c>
      <c r="V1820">
        <v>1</v>
      </c>
      <c r="W1820">
        <v>0</v>
      </c>
      <c r="X1820">
        <v>19</v>
      </c>
      <c r="Y1820">
        <v>41</v>
      </c>
      <c r="Z1820">
        <v>11</v>
      </c>
      <c r="AA1820">
        <v>5</v>
      </c>
      <c r="AB1820">
        <v>0</v>
      </c>
      <c r="AC1820">
        <v>0</v>
      </c>
      <c r="AD1820">
        <v>0</v>
      </c>
      <c r="AE1820">
        <v>119</v>
      </c>
      <c r="AF1820">
        <v>1</v>
      </c>
      <c r="AG1820">
        <v>0</v>
      </c>
      <c r="AH1820" t="b">
        <v>1</v>
      </c>
    </row>
    <row r="1821" spans="1:34" x14ac:dyDescent="0.25">
      <c r="A1821" t="s">
        <v>848</v>
      </c>
      <c r="B1821" t="s">
        <v>1635</v>
      </c>
      <c r="C1821" t="s">
        <v>1238</v>
      </c>
      <c r="D1821" t="b">
        <v>0</v>
      </c>
      <c r="E1821">
        <v>299</v>
      </c>
      <c r="F1821">
        <v>5</v>
      </c>
      <c r="G1821">
        <v>2</v>
      </c>
      <c r="H1821">
        <v>0</v>
      </c>
      <c r="I1821">
        <v>2</v>
      </c>
      <c r="J1821">
        <v>1</v>
      </c>
      <c r="K1821">
        <v>1</v>
      </c>
      <c r="L1821">
        <v>5</v>
      </c>
      <c r="M1821">
        <v>1</v>
      </c>
      <c r="N1821">
        <v>1</v>
      </c>
      <c r="O1821">
        <v>5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51</v>
      </c>
      <c r="AF1821">
        <v>1</v>
      </c>
      <c r="AG1821">
        <v>0</v>
      </c>
      <c r="AH1821" t="b">
        <v>1</v>
      </c>
    </row>
    <row r="1822" spans="1:34" x14ac:dyDescent="0.25">
      <c r="A1822" t="s">
        <v>848</v>
      </c>
      <c r="B1822" t="s">
        <v>1635</v>
      </c>
      <c r="C1822" t="s">
        <v>89</v>
      </c>
      <c r="D1822" t="b">
        <v>0</v>
      </c>
      <c r="E1822">
        <v>331</v>
      </c>
      <c r="F1822">
        <v>3</v>
      </c>
      <c r="G1822">
        <v>0</v>
      </c>
      <c r="H1822">
        <v>0</v>
      </c>
      <c r="I1822">
        <v>0</v>
      </c>
      <c r="J1822">
        <v>2</v>
      </c>
      <c r="K1822">
        <v>1</v>
      </c>
      <c r="L1822">
        <v>8</v>
      </c>
      <c r="M1822">
        <v>2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33</v>
      </c>
      <c r="AF1822">
        <v>1</v>
      </c>
      <c r="AG1822">
        <v>0</v>
      </c>
      <c r="AH1822" t="b">
        <v>1</v>
      </c>
    </row>
    <row r="1823" spans="1:34" x14ac:dyDescent="0.25">
      <c r="A1823" t="s">
        <v>848</v>
      </c>
      <c r="B1823" t="s">
        <v>1635</v>
      </c>
      <c r="C1823" t="s">
        <v>179</v>
      </c>
      <c r="D1823" t="b">
        <v>0</v>
      </c>
      <c r="E1823">
        <v>664</v>
      </c>
      <c r="F1823">
        <v>1</v>
      </c>
      <c r="G1823">
        <v>2</v>
      </c>
      <c r="H1823">
        <v>0</v>
      </c>
      <c r="I1823">
        <v>2</v>
      </c>
      <c r="J1823">
        <v>1</v>
      </c>
      <c r="K1823">
        <v>3</v>
      </c>
      <c r="L1823">
        <v>5</v>
      </c>
      <c r="M1823">
        <v>0</v>
      </c>
      <c r="N1823">
        <v>0</v>
      </c>
      <c r="O1823">
        <v>1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15</v>
      </c>
      <c r="AF1823">
        <v>2</v>
      </c>
      <c r="AG1823">
        <v>0</v>
      </c>
      <c r="AH1823" t="b">
        <v>1</v>
      </c>
    </row>
    <row r="1824" spans="1:34" x14ac:dyDescent="0.25">
      <c r="A1824" t="s">
        <v>848</v>
      </c>
      <c r="B1824" t="s">
        <v>1635</v>
      </c>
      <c r="C1824" t="s">
        <v>1641</v>
      </c>
      <c r="D1824" t="b">
        <v>0</v>
      </c>
      <c r="E1824">
        <v>277</v>
      </c>
      <c r="F1824">
        <v>1</v>
      </c>
      <c r="G1824">
        <v>1</v>
      </c>
      <c r="H1824">
        <v>0</v>
      </c>
      <c r="I1824">
        <v>1</v>
      </c>
      <c r="J1824">
        <v>1</v>
      </c>
      <c r="K1824">
        <v>1</v>
      </c>
      <c r="L1824">
        <v>4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</v>
      </c>
      <c r="AF1824">
        <v>1</v>
      </c>
      <c r="AG1824">
        <v>0</v>
      </c>
      <c r="AH1824" t="b">
        <v>1</v>
      </c>
    </row>
    <row r="1825" spans="1:34" x14ac:dyDescent="0.25">
      <c r="A1825" t="s">
        <v>848</v>
      </c>
      <c r="B1825" t="s">
        <v>1635</v>
      </c>
      <c r="C1825" t="s">
        <v>77</v>
      </c>
      <c r="D1825" t="b">
        <v>0</v>
      </c>
      <c r="E1825">
        <v>613</v>
      </c>
      <c r="F1825">
        <v>2</v>
      </c>
      <c r="G1825">
        <v>1</v>
      </c>
      <c r="H1825">
        <v>0</v>
      </c>
      <c r="I1825">
        <v>1</v>
      </c>
      <c r="J1825">
        <v>6</v>
      </c>
      <c r="K1825">
        <v>3</v>
      </c>
      <c r="L1825">
        <v>16</v>
      </c>
      <c r="M1825">
        <v>5</v>
      </c>
      <c r="N1825">
        <v>1</v>
      </c>
      <c r="O1825">
        <v>1</v>
      </c>
      <c r="P1825">
        <v>3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22</v>
      </c>
      <c r="AF1825">
        <v>1</v>
      </c>
      <c r="AG1825">
        <v>0</v>
      </c>
      <c r="AH1825" t="b">
        <v>1</v>
      </c>
    </row>
    <row r="1826" spans="1:34" x14ac:dyDescent="0.25">
      <c r="A1826" t="s">
        <v>848</v>
      </c>
      <c r="B1826" t="s">
        <v>1635</v>
      </c>
      <c r="C1826" t="s">
        <v>1642</v>
      </c>
      <c r="D1826" t="b">
        <v>1</v>
      </c>
      <c r="E1826">
        <v>228</v>
      </c>
      <c r="F1826">
        <v>2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3</v>
      </c>
      <c r="M1826">
        <v>0</v>
      </c>
      <c r="N1826">
        <v>0</v>
      </c>
      <c r="O1826">
        <v>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35</v>
      </c>
      <c r="AF1826">
        <v>1</v>
      </c>
      <c r="AG1826">
        <v>0</v>
      </c>
      <c r="AH1826" t="b">
        <v>1</v>
      </c>
    </row>
    <row r="1827" spans="1:34" x14ac:dyDescent="0.25">
      <c r="A1827" t="s">
        <v>848</v>
      </c>
      <c r="B1827" t="s">
        <v>1635</v>
      </c>
      <c r="C1827" t="s">
        <v>1643</v>
      </c>
      <c r="D1827" t="b">
        <v>0</v>
      </c>
      <c r="E1827">
        <v>252</v>
      </c>
      <c r="F1827">
        <v>1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4</v>
      </c>
      <c r="M1827">
        <v>0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21</v>
      </c>
      <c r="AF1827">
        <v>1</v>
      </c>
      <c r="AG1827">
        <v>0</v>
      </c>
      <c r="AH1827" t="b">
        <v>1</v>
      </c>
    </row>
    <row r="1828" spans="1:34" x14ac:dyDescent="0.25">
      <c r="A1828" t="s">
        <v>848</v>
      </c>
      <c r="B1828" t="s">
        <v>1635</v>
      </c>
      <c r="C1828" t="s">
        <v>173</v>
      </c>
      <c r="D1828" t="b">
        <v>0</v>
      </c>
      <c r="E1828">
        <v>651</v>
      </c>
      <c r="F1828">
        <v>1</v>
      </c>
      <c r="G1828">
        <v>2</v>
      </c>
      <c r="H1828">
        <v>0</v>
      </c>
      <c r="I1828">
        <v>2</v>
      </c>
      <c r="J1828">
        <v>1</v>
      </c>
      <c r="K1828">
        <v>3</v>
      </c>
      <c r="L1828">
        <v>5</v>
      </c>
      <c r="M1828">
        <v>0</v>
      </c>
      <c r="N1828">
        <v>0</v>
      </c>
      <c r="O1828">
        <v>1</v>
      </c>
      <c r="P1828">
        <v>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20</v>
      </c>
      <c r="AF1828">
        <v>2</v>
      </c>
      <c r="AG1828">
        <v>0</v>
      </c>
      <c r="AH1828" t="b">
        <v>1</v>
      </c>
    </row>
    <row r="1829" spans="1:34" x14ac:dyDescent="0.25">
      <c r="A1829" t="s">
        <v>848</v>
      </c>
      <c r="B1829" t="s">
        <v>1635</v>
      </c>
      <c r="C1829" t="s">
        <v>84</v>
      </c>
      <c r="D1829" t="b">
        <v>0</v>
      </c>
      <c r="E1829">
        <v>638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1</v>
      </c>
      <c r="L1829">
        <v>3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14</v>
      </c>
      <c r="AF1829">
        <v>1</v>
      </c>
      <c r="AG1829">
        <v>0</v>
      </c>
      <c r="AH1829" t="b">
        <v>1</v>
      </c>
    </row>
    <row r="1830" spans="1:34" x14ac:dyDescent="0.25">
      <c r="A1830" t="s">
        <v>1644</v>
      </c>
      <c r="B1830" t="s">
        <v>1645</v>
      </c>
      <c r="C1830" t="s">
        <v>1646</v>
      </c>
      <c r="D1830" t="b">
        <v>0</v>
      </c>
      <c r="E1830">
        <v>75</v>
      </c>
      <c r="F1830">
        <v>1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3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10</v>
      </c>
      <c r="AF1830">
        <v>1</v>
      </c>
      <c r="AG1830">
        <v>0</v>
      </c>
      <c r="AH1830" t="b">
        <v>1</v>
      </c>
    </row>
    <row r="1831" spans="1:34" x14ac:dyDescent="0.25">
      <c r="A1831" t="s">
        <v>1644</v>
      </c>
      <c r="B1831" t="s">
        <v>1645</v>
      </c>
      <c r="C1831" t="s">
        <v>50</v>
      </c>
      <c r="D1831" t="b">
        <v>0</v>
      </c>
      <c r="E1831">
        <v>100</v>
      </c>
      <c r="F1831">
        <v>3</v>
      </c>
      <c r="G1831">
        <v>1</v>
      </c>
      <c r="H1831">
        <v>0</v>
      </c>
      <c r="I1831">
        <v>1</v>
      </c>
      <c r="J1831">
        <v>1</v>
      </c>
      <c r="K1831">
        <v>2</v>
      </c>
      <c r="L1831">
        <v>5</v>
      </c>
      <c r="M1831">
        <v>0</v>
      </c>
      <c r="N1831">
        <v>2</v>
      </c>
      <c r="O1831">
        <v>0</v>
      </c>
      <c r="P1831">
        <v>2</v>
      </c>
      <c r="Q1831">
        <v>1</v>
      </c>
      <c r="R1831">
        <v>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14</v>
      </c>
      <c r="AF1831">
        <v>1</v>
      </c>
      <c r="AG1831">
        <v>0</v>
      </c>
      <c r="AH1831" t="b">
        <v>1</v>
      </c>
    </row>
    <row r="1832" spans="1:34" x14ac:dyDescent="0.25">
      <c r="A1832" t="s">
        <v>1644</v>
      </c>
      <c r="B1832" t="s">
        <v>1645</v>
      </c>
      <c r="C1832" t="s">
        <v>61</v>
      </c>
      <c r="D1832" t="b">
        <v>0</v>
      </c>
      <c r="E1832">
        <v>110</v>
      </c>
      <c r="F1832">
        <v>3</v>
      </c>
      <c r="G1832">
        <v>1</v>
      </c>
      <c r="H1832">
        <v>0</v>
      </c>
      <c r="I1832">
        <v>1</v>
      </c>
      <c r="J1832">
        <v>1</v>
      </c>
      <c r="K1832">
        <v>6</v>
      </c>
      <c r="L1832">
        <v>7</v>
      </c>
      <c r="M1832">
        <v>0</v>
      </c>
      <c r="N1832">
        <v>2</v>
      </c>
      <c r="O1832">
        <v>0</v>
      </c>
      <c r="P1832">
        <v>6</v>
      </c>
      <c r="Q1832">
        <v>1</v>
      </c>
      <c r="R1832">
        <v>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18</v>
      </c>
      <c r="AF1832">
        <v>1</v>
      </c>
      <c r="AG1832">
        <v>0</v>
      </c>
      <c r="AH1832" t="b">
        <v>1</v>
      </c>
    </row>
    <row r="1833" spans="1:34" x14ac:dyDescent="0.25">
      <c r="A1833" t="s">
        <v>1644</v>
      </c>
      <c r="B1833" t="s">
        <v>1645</v>
      </c>
      <c r="C1833" t="s">
        <v>1647</v>
      </c>
      <c r="D1833" t="b">
        <v>0</v>
      </c>
      <c r="E1833">
        <v>246</v>
      </c>
      <c r="F1833">
        <v>9</v>
      </c>
      <c r="G1833">
        <v>6</v>
      </c>
      <c r="H1833">
        <v>4</v>
      </c>
      <c r="I1833">
        <v>2</v>
      </c>
      <c r="J1833">
        <v>1</v>
      </c>
      <c r="K1833">
        <v>7</v>
      </c>
      <c r="L1833">
        <v>21</v>
      </c>
      <c r="M1833">
        <v>1</v>
      </c>
      <c r="N1833">
        <v>10</v>
      </c>
      <c r="O1833">
        <v>0</v>
      </c>
      <c r="P1833">
        <v>7</v>
      </c>
      <c r="Q1833">
        <v>2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3</v>
      </c>
      <c r="X1833">
        <v>2</v>
      </c>
      <c r="Y1833">
        <v>10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34</v>
      </c>
      <c r="AF1833">
        <v>2</v>
      </c>
      <c r="AG1833">
        <v>0</v>
      </c>
      <c r="AH1833" t="b">
        <v>1</v>
      </c>
    </row>
    <row r="1834" spans="1:34" x14ac:dyDescent="0.25">
      <c r="A1834" t="s">
        <v>1644</v>
      </c>
      <c r="B1834" t="s">
        <v>1645</v>
      </c>
      <c r="C1834" t="s">
        <v>43</v>
      </c>
      <c r="D1834" t="b">
        <v>0</v>
      </c>
      <c r="E1834">
        <v>122</v>
      </c>
      <c r="F1834">
        <v>3</v>
      </c>
      <c r="G1834">
        <v>1</v>
      </c>
      <c r="H1834">
        <v>0</v>
      </c>
      <c r="I1834">
        <v>1</v>
      </c>
      <c r="J1834">
        <v>1</v>
      </c>
      <c r="K1834">
        <v>3</v>
      </c>
      <c r="L1834">
        <v>5</v>
      </c>
      <c r="M1834">
        <v>0</v>
      </c>
      <c r="N1834">
        <v>2</v>
      </c>
      <c r="O1834">
        <v>0</v>
      </c>
      <c r="P1834">
        <v>3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16</v>
      </c>
      <c r="AF1834">
        <v>1</v>
      </c>
      <c r="AG1834">
        <v>0</v>
      </c>
      <c r="AH1834" t="b">
        <v>1</v>
      </c>
    </row>
    <row r="1835" spans="1:34" x14ac:dyDescent="0.25">
      <c r="A1835" t="s">
        <v>1644</v>
      </c>
      <c r="B1835" t="s">
        <v>1645</v>
      </c>
      <c r="C1835" t="s">
        <v>1648</v>
      </c>
      <c r="D1835" t="b">
        <v>0</v>
      </c>
      <c r="E1835">
        <v>133</v>
      </c>
      <c r="F1835">
        <v>6</v>
      </c>
      <c r="G1835">
        <v>1</v>
      </c>
      <c r="H1835">
        <v>0</v>
      </c>
      <c r="I1835">
        <v>1</v>
      </c>
      <c r="J1835">
        <v>1</v>
      </c>
      <c r="K1835">
        <v>14</v>
      </c>
      <c r="L1835">
        <v>14</v>
      </c>
      <c r="M1835">
        <v>0</v>
      </c>
      <c r="N1835">
        <v>6</v>
      </c>
      <c r="O1835">
        <v>0</v>
      </c>
      <c r="P1835">
        <v>14</v>
      </c>
      <c r="Q1835">
        <v>1</v>
      </c>
      <c r="R1835">
        <v>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8</v>
      </c>
      <c r="Y1835">
        <v>6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36</v>
      </c>
      <c r="AF1835">
        <v>1</v>
      </c>
      <c r="AG1835">
        <v>0</v>
      </c>
      <c r="AH1835" t="b">
        <v>1</v>
      </c>
    </row>
    <row r="1836" spans="1:34" x14ac:dyDescent="0.25">
      <c r="A1836" t="s">
        <v>1644</v>
      </c>
      <c r="B1836" t="s">
        <v>1645</v>
      </c>
      <c r="C1836" t="s">
        <v>1649</v>
      </c>
      <c r="D1836" t="b">
        <v>0</v>
      </c>
      <c r="E1836">
        <v>156</v>
      </c>
      <c r="F1836">
        <v>2</v>
      </c>
      <c r="G1836">
        <v>3</v>
      </c>
      <c r="H1836">
        <v>1</v>
      </c>
      <c r="I1836">
        <v>2</v>
      </c>
      <c r="J1836">
        <v>1</v>
      </c>
      <c r="K1836">
        <v>1</v>
      </c>
      <c r="L1836">
        <v>30</v>
      </c>
      <c r="M1836">
        <v>1</v>
      </c>
      <c r="N1836">
        <v>11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10</v>
      </c>
      <c r="X1836">
        <v>16</v>
      </c>
      <c r="Y1836">
        <v>11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16</v>
      </c>
      <c r="AF1836">
        <v>1</v>
      </c>
      <c r="AG1836">
        <v>0</v>
      </c>
      <c r="AH1836" t="b">
        <v>1</v>
      </c>
    </row>
    <row r="1837" spans="1:34" x14ac:dyDescent="0.25">
      <c r="A1837" t="s">
        <v>1644</v>
      </c>
      <c r="B1837" t="s">
        <v>1645</v>
      </c>
      <c r="C1837" t="s">
        <v>1650</v>
      </c>
      <c r="D1837" t="b">
        <v>0</v>
      </c>
      <c r="E1837">
        <v>83</v>
      </c>
      <c r="F1837">
        <v>3</v>
      </c>
      <c r="G1837">
        <v>0</v>
      </c>
      <c r="H1837">
        <v>0</v>
      </c>
      <c r="I1837">
        <v>0</v>
      </c>
      <c r="J1837">
        <v>1</v>
      </c>
      <c r="K1837">
        <v>7</v>
      </c>
      <c r="L1837">
        <v>11</v>
      </c>
      <c r="M1837">
        <v>0</v>
      </c>
      <c r="N1837">
        <v>4</v>
      </c>
      <c r="O1837">
        <v>0</v>
      </c>
      <c r="P1837">
        <v>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2</v>
      </c>
      <c r="Y1837">
        <v>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</v>
      </c>
      <c r="AF1837">
        <v>1</v>
      </c>
      <c r="AG1837">
        <v>0</v>
      </c>
      <c r="AH1837" t="b">
        <v>1</v>
      </c>
    </row>
    <row r="1838" spans="1:34" x14ac:dyDescent="0.25">
      <c r="A1838" t="s">
        <v>1644</v>
      </c>
      <c r="B1838" t="s">
        <v>1645</v>
      </c>
      <c r="C1838" t="s">
        <v>1651</v>
      </c>
      <c r="D1838" t="b">
        <v>0</v>
      </c>
      <c r="E1838">
        <v>201</v>
      </c>
      <c r="F1838">
        <v>2</v>
      </c>
      <c r="G1838">
        <v>3</v>
      </c>
      <c r="H1838">
        <v>1</v>
      </c>
      <c r="I1838">
        <v>2</v>
      </c>
      <c r="J1838">
        <v>1</v>
      </c>
      <c r="K1838">
        <v>1</v>
      </c>
      <c r="L1838">
        <v>30</v>
      </c>
      <c r="M1838">
        <v>1</v>
      </c>
      <c r="N1838">
        <v>11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10</v>
      </c>
      <c r="X1838">
        <v>16</v>
      </c>
      <c r="Y1838">
        <v>11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16</v>
      </c>
      <c r="AF1838">
        <v>1</v>
      </c>
      <c r="AG1838">
        <v>0</v>
      </c>
      <c r="AH1838" t="b">
        <v>1</v>
      </c>
    </row>
    <row r="1839" spans="1:34" x14ac:dyDescent="0.25">
      <c r="A1839" t="s">
        <v>1652</v>
      </c>
      <c r="B1839" t="s">
        <v>1653</v>
      </c>
      <c r="C1839" t="s">
        <v>1654</v>
      </c>
      <c r="D1839" t="b">
        <v>0</v>
      </c>
      <c r="E1839">
        <v>138</v>
      </c>
      <c r="F1839">
        <v>0</v>
      </c>
      <c r="G1839">
        <v>11</v>
      </c>
      <c r="H1839">
        <v>11</v>
      </c>
      <c r="I1839">
        <v>0</v>
      </c>
      <c r="J1839">
        <v>1</v>
      </c>
      <c r="K1839">
        <v>0</v>
      </c>
      <c r="L1839">
        <v>3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14</v>
      </c>
      <c r="AF1839">
        <v>1</v>
      </c>
      <c r="AG1839">
        <v>0</v>
      </c>
      <c r="AH1839" t="b">
        <v>1</v>
      </c>
    </row>
    <row r="1840" spans="1:34" x14ac:dyDescent="0.25">
      <c r="A1840" t="s">
        <v>1652</v>
      </c>
      <c r="B1840" t="s">
        <v>1653</v>
      </c>
      <c r="C1840" t="s">
        <v>1655</v>
      </c>
      <c r="D1840" t="b">
        <v>0</v>
      </c>
      <c r="E1840">
        <v>92</v>
      </c>
      <c r="F1840">
        <v>1</v>
      </c>
      <c r="G1840">
        <v>30</v>
      </c>
      <c r="H1840">
        <v>30</v>
      </c>
      <c r="I1840">
        <v>0</v>
      </c>
      <c r="J1840">
        <v>1</v>
      </c>
      <c r="K1840">
        <v>0</v>
      </c>
      <c r="L1840">
        <v>3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15</v>
      </c>
      <c r="AF1840">
        <v>1</v>
      </c>
      <c r="AG1840">
        <v>0</v>
      </c>
      <c r="AH1840" t="b">
        <v>1</v>
      </c>
    </row>
    <row r="1841" spans="1:34" x14ac:dyDescent="0.25">
      <c r="A1841" t="s">
        <v>1652</v>
      </c>
      <c r="B1841" t="s">
        <v>1653</v>
      </c>
      <c r="C1841" t="s">
        <v>82</v>
      </c>
      <c r="D1841" t="b">
        <v>0</v>
      </c>
      <c r="E1841">
        <v>230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7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>
        <v>4</v>
      </c>
      <c r="Z1841">
        <v>6</v>
      </c>
      <c r="AA1841">
        <v>0</v>
      </c>
      <c r="AB1841">
        <v>0</v>
      </c>
      <c r="AC1841">
        <v>0</v>
      </c>
      <c r="AD1841">
        <v>0</v>
      </c>
      <c r="AE1841">
        <v>2</v>
      </c>
      <c r="AF1841">
        <v>1</v>
      </c>
      <c r="AG1841">
        <v>0</v>
      </c>
      <c r="AH1841" t="b">
        <v>0</v>
      </c>
    </row>
    <row r="1842" spans="1:34" x14ac:dyDescent="0.25">
      <c r="A1842" t="s">
        <v>1652</v>
      </c>
      <c r="B1842" t="s">
        <v>1653</v>
      </c>
      <c r="C1842" t="s">
        <v>77</v>
      </c>
      <c r="D1842" t="b">
        <v>0</v>
      </c>
      <c r="E1842">
        <v>208</v>
      </c>
      <c r="F1842">
        <v>1</v>
      </c>
      <c r="G1842">
        <v>0</v>
      </c>
      <c r="H1842">
        <v>0</v>
      </c>
      <c r="I1842">
        <v>0</v>
      </c>
      <c r="J1842">
        <v>6</v>
      </c>
      <c r="K1842">
        <v>1</v>
      </c>
      <c r="L1842">
        <v>19</v>
      </c>
      <c r="M1842">
        <v>6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20</v>
      </c>
      <c r="AF1842">
        <v>1</v>
      </c>
      <c r="AG1842">
        <v>0</v>
      </c>
      <c r="AH1842" t="b">
        <v>1</v>
      </c>
    </row>
    <row r="1843" spans="1:34" x14ac:dyDescent="0.25">
      <c r="A1843" t="s">
        <v>1652</v>
      </c>
      <c r="B1843" t="s">
        <v>1653</v>
      </c>
      <c r="C1843" t="s">
        <v>84</v>
      </c>
      <c r="D1843" t="b">
        <v>0</v>
      </c>
      <c r="E1843">
        <v>246</v>
      </c>
      <c r="F1843">
        <v>2</v>
      </c>
      <c r="G1843">
        <v>1</v>
      </c>
      <c r="H1843">
        <v>0</v>
      </c>
      <c r="I1843">
        <v>1</v>
      </c>
      <c r="J1843">
        <v>4</v>
      </c>
      <c r="K1843">
        <v>6</v>
      </c>
      <c r="L1843">
        <v>14</v>
      </c>
      <c r="M1843">
        <v>1</v>
      </c>
      <c r="N1843">
        <v>2</v>
      </c>
      <c r="O1843">
        <v>0</v>
      </c>
      <c r="P1843">
        <v>6</v>
      </c>
      <c r="Q1843">
        <v>0</v>
      </c>
      <c r="R1843">
        <v>0</v>
      </c>
      <c r="S1843">
        <v>1</v>
      </c>
      <c r="T1843">
        <v>2</v>
      </c>
      <c r="U1843">
        <v>0</v>
      </c>
      <c r="V1843">
        <v>0</v>
      </c>
      <c r="W1843">
        <v>0</v>
      </c>
      <c r="X1843">
        <v>1</v>
      </c>
      <c r="Y1843">
        <v>5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20</v>
      </c>
      <c r="AF1843">
        <v>1</v>
      </c>
      <c r="AG1843">
        <v>0</v>
      </c>
      <c r="AH1843" t="b">
        <v>1</v>
      </c>
    </row>
    <row r="1844" spans="1:34" x14ac:dyDescent="0.25">
      <c r="A1844" t="s">
        <v>1652</v>
      </c>
      <c r="B1844" t="s">
        <v>1653</v>
      </c>
      <c r="C1844" t="s">
        <v>1656</v>
      </c>
      <c r="D1844" t="b">
        <v>0</v>
      </c>
      <c r="E1844">
        <v>158</v>
      </c>
      <c r="F1844">
        <v>1</v>
      </c>
      <c r="G1844">
        <v>5</v>
      </c>
      <c r="H1844">
        <v>5</v>
      </c>
      <c r="I1844">
        <v>0</v>
      </c>
      <c r="J1844">
        <v>1</v>
      </c>
      <c r="K1844">
        <v>1</v>
      </c>
      <c r="L1844">
        <v>3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10</v>
      </c>
      <c r="AF1844">
        <v>1</v>
      </c>
      <c r="AG1844">
        <v>0</v>
      </c>
      <c r="AH1844" t="b">
        <v>1</v>
      </c>
    </row>
    <row r="1845" spans="1:34" x14ac:dyDescent="0.25">
      <c r="A1845" t="s">
        <v>1652</v>
      </c>
      <c r="B1845" t="s">
        <v>1653</v>
      </c>
      <c r="C1845" t="s">
        <v>173</v>
      </c>
      <c r="D1845" t="b">
        <v>0</v>
      </c>
      <c r="E1845">
        <v>283</v>
      </c>
      <c r="F1845">
        <v>1</v>
      </c>
      <c r="G1845">
        <v>1</v>
      </c>
      <c r="H1845">
        <v>0</v>
      </c>
      <c r="I1845">
        <v>1</v>
      </c>
      <c r="J1845">
        <v>1</v>
      </c>
      <c r="K1845">
        <v>2</v>
      </c>
      <c r="L1845">
        <v>5</v>
      </c>
      <c r="M1845">
        <v>0</v>
      </c>
      <c r="N1845">
        <v>0</v>
      </c>
      <c r="O1845">
        <v>1</v>
      </c>
      <c r="P1845">
        <v>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22</v>
      </c>
      <c r="AF1845">
        <v>2</v>
      </c>
      <c r="AG1845">
        <v>0</v>
      </c>
      <c r="AH1845" t="b">
        <v>1</v>
      </c>
    </row>
    <row r="1846" spans="1:34" x14ac:dyDescent="0.25">
      <c r="A1846" t="s">
        <v>1652</v>
      </c>
      <c r="B1846" t="s">
        <v>1653</v>
      </c>
      <c r="C1846" t="s">
        <v>1657</v>
      </c>
      <c r="D1846" t="b">
        <v>0</v>
      </c>
      <c r="E1846">
        <v>103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15</v>
      </c>
      <c r="AF1846">
        <v>1</v>
      </c>
      <c r="AG1846">
        <v>0</v>
      </c>
      <c r="AH1846" t="b">
        <v>1</v>
      </c>
    </row>
    <row r="1847" spans="1:34" x14ac:dyDescent="0.25">
      <c r="A1847" t="s">
        <v>1652</v>
      </c>
      <c r="B1847" t="s">
        <v>1653</v>
      </c>
      <c r="C1847" t="s">
        <v>1658</v>
      </c>
      <c r="D1847" t="b">
        <v>0</v>
      </c>
      <c r="E1847">
        <v>187</v>
      </c>
      <c r="F1847">
        <v>2</v>
      </c>
      <c r="G1847">
        <v>10</v>
      </c>
      <c r="H1847">
        <v>6</v>
      </c>
      <c r="I1847">
        <v>4</v>
      </c>
      <c r="J1847">
        <v>3</v>
      </c>
      <c r="K1847">
        <v>5</v>
      </c>
      <c r="L1847">
        <v>12</v>
      </c>
      <c r="M1847">
        <v>2</v>
      </c>
      <c r="N1847">
        <v>4</v>
      </c>
      <c r="O1847">
        <v>1</v>
      </c>
      <c r="P1847">
        <v>5</v>
      </c>
      <c r="Q1847">
        <v>3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1</v>
      </c>
      <c r="X1847">
        <v>2</v>
      </c>
      <c r="Y1847">
        <v>4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46</v>
      </c>
      <c r="AF1847">
        <v>1</v>
      </c>
      <c r="AG1847">
        <v>0</v>
      </c>
      <c r="AH1847" t="b">
        <v>1</v>
      </c>
    </row>
    <row r="1848" spans="1:34" x14ac:dyDescent="0.25">
      <c r="A1848" t="s">
        <v>1652</v>
      </c>
      <c r="B1848" t="s">
        <v>1653</v>
      </c>
      <c r="C1848" t="s">
        <v>1659</v>
      </c>
      <c r="D1848" t="b">
        <v>0</v>
      </c>
      <c r="E1848">
        <v>115</v>
      </c>
      <c r="F1848">
        <v>0</v>
      </c>
      <c r="G1848">
        <v>15</v>
      </c>
      <c r="H1848">
        <v>15</v>
      </c>
      <c r="I1848">
        <v>0</v>
      </c>
      <c r="J1848">
        <v>1</v>
      </c>
      <c r="K1848">
        <v>0</v>
      </c>
      <c r="L1848">
        <v>3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15</v>
      </c>
      <c r="AF1848">
        <v>1</v>
      </c>
      <c r="AG1848">
        <v>0</v>
      </c>
      <c r="AH1848" t="b">
        <v>1</v>
      </c>
    </row>
    <row r="1849" spans="1:34" x14ac:dyDescent="0.25">
      <c r="A1849" t="s">
        <v>1652</v>
      </c>
      <c r="B1849" t="s">
        <v>1653</v>
      </c>
      <c r="C1849" t="s">
        <v>179</v>
      </c>
      <c r="D1849" t="b">
        <v>0</v>
      </c>
      <c r="E1849">
        <v>268</v>
      </c>
      <c r="F1849">
        <v>1</v>
      </c>
      <c r="G1849">
        <v>1</v>
      </c>
      <c r="H1849">
        <v>0</v>
      </c>
      <c r="I1849">
        <v>1</v>
      </c>
      <c r="J1849">
        <v>1</v>
      </c>
      <c r="K1849">
        <v>2</v>
      </c>
      <c r="L1849">
        <v>5</v>
      </c>
      <c r="M1849">
        <v>0</v>
      </c>
      <c r="N1849">
        <v>0</v>
      </c>
      <c r="O1849">
        <v>1</v>
      </c>
      <c r="P1849">
        <v>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15</v>
      </c>
      <c r="AF1849">
        <v>2</v>
      </c>
      <c r="AG1849">
        <v>0</v>
      </c>
      <c r="AH1849" t="b">
        <v>1</v>
      </c>
    </row>
    <row r="1850" spans="1:34" x14ac:dyDescent="0.25">
      <c r="A1850" t="s">
        <v>1652</v>
      </c>
      <c r="B1850" t="s">
        <v>1653</v>
      </c>
      <c r="C1850" t="s">
        <v>1660</v>
      </c>
      <c r="D1850" t="b">
        <v>0</v>
      </c>
      <c r="E1850">
        <v>126</v>
      </c>
      <c r="F1850">
        <v>0</v>
      </c>
      <c r="G1850">
        <v>16</v>
      </c>
      <c r="H1850">
        <v>16</v>
      </c>
      <c r="I1850">
        <v>0</v>
      </c>
      <c r="J1850">
        <v>1</v>
      </c>
      <c r="K1850">
        <v>0</v>
      </c>
      <c r="L1850">
        <v>3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15</v>
      </c>
      <c r="AF1850">
        <v>1</v>
      </c>
      <c r="AG1850">
        <v>0</v>
      </c>
      <c r="AH1850" t="b">
        <v>1</v>
      </c>
    </row>
    <row r="1851" spans="1:34" x14ac:dyDescent="0.25">
      <c r="A1851" t="s">
        <v>1652</v>
      </c>
      <c r="B1851" t="s">
        <v>1653</v>
      </c>
      <c r="C1851" t="s">
        <v>1661</v>
      </c>
      <c r="D1851" t="b">
        <v>0</v>
      </c>
      <c r="E1851">
        <v>147</v>
      </c>
      <c r="F1851">
        <v>0</v>
      </c>
      <c r="G1851">
        <v>2</v>
      </c>
      <c r="H1851">
        <v>2</v>
      </c>
      <c r="I1851">
        <v>0</v>
      </c>
      <c r="J1851">
        <v>1</v>
      </c>
      <c r="K1851">
        <v>1</v>
      </c>
      <c r="L1851">
        <v>3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12</v>
      </c>
      <c r="AF1851">
        <v>1</v>
      </c>
      <c r="AG1851">
        <v>0</v>
      </c>
      <c r="AH1851" t="b">
        <v>1</v>
      </c>
    </row>
    <row r="1852" spans="1:34" x14ac:dyDescent="0.25">
      <c r="A1852" t="s">
        <v>1652</v>
      </c>
      <c r="B1852" t="s">
        <v>1653</v>
      </c>
      <c r="C1852" t="s">
        <v>1662</v>
      </c>
      <c r="D1852" t="b">
        <v>1</v>
      </c>
      <c r="E1852">
        <v>81</v>
      </c>
      <c r="F1852">
        <v>2</v>
      </c>
      <c r="G1852">
        <v>7</v>
      </c>
      <c r="H1852">
        <v>7</v>
      </c>
      <c r="I1852">
        <v>0</v>
      </c>
      <c r="J1852">
        <v>1</v>
      </c>
      <c r="K1852">
        <v>0</v>
      </c>
      <c r="L1852">
        <v>5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3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10</v>
      </c>
      <c r="AF1852">
        <v>1</v>
      </c>
      <c r="AG1852">
        <v>0</v>
      </c>
      <c r="AH1852" t="b">
        <v>1</v>
      </c>
    </row>
    <row r="1853" spans="1:34" x14ac:dyDescent="0.25">
      <c r="A1853" t="s">
        <v>1652</v>
      </c>
      <c r="B1853" t="s">
        <v>1653</v>
      </c>
      <c r="C1853" t="s">
        <v>1663</v>
      </c>
      <c r="D1853" t="b">
        <v>0</v>
      </c>
      <c r="E1853">
        <v>171</v>
      </c>
      <c r="F1853">
        <v>1</v>
      </c>
      <c r="G1853">
        <v>8</v>
      </c>
      <c r="H1853">
        <v>8</v>
      </c>
      <c r="I1853">
        <v>0</v>
      </c>
      <c r="J1853">
        <v>1</v>
      </c>
      <c r="K1853">
        <v>1</v>
      </c>
      <c r="L1853">
        <v>3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12</v>
      </c>
      <c r="AF1853">
        <v>1</v>
      </c>
      <c r="AG1853">
        <v>0</v>
      </c>
      <c r="AH1853" t="b">
        <v>1</v>
      </c>
    </row>
    <row r="1854" spans="1:34" x14ac:dyDescent="0.25">
      <c r="A1854" t="s">
        <v>1664</v>
      </c>
      <c r="B1854" t="s">
        <v>1665</v>
      </c>
      <c r="C1854" t="s">
        <v>1666</v>
      </c>
      <c r="D1854" t="b">
        <v>0</v>
      </c>
      <c r="E1854">
        <v>326</v>
      </c>
      <c r="F1854">
        <v>1</v>
      </c>
      <c r="G1854">
        <v>1</v>
      </c>
      <c r="H1854">
        <v>0</v>
      </c>
      <c r="I1854">
        <v>1</v>
      </c>
      <c r="J1854">
        <v>2</v>
      </c>
      <c r="K1854">
        <v>1</v>
      </c>
      <c r="L1854">
        <v>6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29</v>
      </c>
      <c r="AF1854">
        <v>1</v>
      </c>
      <c r="AG1854">
        <v>0</v>
      </c>
      <c r="AH1854" t="b">
        <v>1</v>
      </c>
    </row>
    <row r="1855" spans="1:34" x14ac:dyDescent="0.25">
      <c r="A1855" t="s">
        <v>1664</v>
      </c>
      <c r="B1855" t="s">
        <v>1665</v>
      </c>
      <c r="C1855" t="s">
        <v>1667</v>
      </c>
      <c r="D1855" t="b">
        <v>0</v>
      </c>
      <c r="E1855">
        <v>373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3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19</v>
      </c>
      <c r="AF1855">
        <v>1</v>
      </c>
      <c r="AG1855">
        <v>0</v>
      </c>
      <c r="AH1855" t="b">
        <v>1</v>
      </c>
    </row>
    <row r="1856" spans="1:34" x14ac:dyDescent="0.25">
      <c r="A1856" t="s">
        <v>1664</v>
      </c>
      <c r="B1856" t="s">
        <v>1665</v>
      </c>
      <c r="C1856" t="s">
        <v>77</v>
      </c>
      <c r="D1856" t="b">
        <v>0</v>
      </c>
      <c r="E1856">
        <v>815</v>
      </c>
      <c r="F1856">
        <v>2</v>
      </c>
      <c r="G1856">
        <v>1</v>
      </c>
      <c r="H1856">
        <v>0</v>
      </c>
      <c r="I1856">
        <v>1</v>
      </c>
      <c r="J1856">
        <v>13</v>
      </c>
      <c r="K1856">
        <v>2</v>
      </c>
      <c r="L1856">
        <v>40</v>
      </c>
      <c r="M1856">
        <v>13</v>
      </c>
      <c r="N1856">
        <v>1</v>
      </c>
      <c r="O1856">
        <v>1</v>
      </c>
      <c r="P1856">
        <v>2</v>
      </c>
      <c r="Q1856">
        <v>0</v>
      </c>
      <c r="R1856">
        <v>0</v>
      </c>
      <c r="S1856">
        <v>0</v>
      </c>
      <c r="T1856">
        <v>8</v>
      </c>
      <c r="U1856">
        <v>0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18</v>
      </c>
      <c r="AF1856">
        <v>1</v>
      </c>
      <c r="AG1856">
        <v>0</v>
      </c>
      <c r="AH1856" t="b">
        <v>1</v>
      </c>
    </row>
    <row r="1857" spans="1:34" x14ac:dyDescent="0.25">
      <c r="A1857" t="s">
        <v>1664</v>
      </c>
      <c r="B1857" t="s">
        <v>1665</v>
      </c>
      <c r="C1857" t="s">
        <v>1238</v>
      </c>
      <c r="D1857" t="b">
        <v>0</v>
      </c>
      <c r="E1857">
        <v>531</v>
      </c>
      <c r="F1857">
        <v>7</v>
      </c>
      <c r="G1857">
        <v>5</v>
      </c>
      <c r="H1857">
        <v>0</v>
      </c>
      <c r="I1857">
        <v>5</v>
      </c>
      <c r="J1857">
        <v>5</v>
      </c>
      <c r="K1857">
        <v>8</v>
      </c>
      <c r="L1857">
        <v>22</v>
      </c>
      <c r="M1857">
        <v>1</v>
      </c>
      <c r="N1857">
        <v>10</v>
      </c>
      <c r="O1857">
        <v>5</v>
      </c>
      <c r="P1857">
        <v>8</v>
      </c>
      <c r="Q1857">
        <v>0</v>
      </c>
      <c r="R1857">
        <v>0</v>
      </c>
      <c r="S1857">
        <v>2</v>
      </c>
      <c r="T1857">
        <v>0</v>
      </c>
      <c r="U1857">
        <v>0</v>
      </c>
      <c r="V1857">
        <v>0</v>
      </c>
      <c r="W1857">
        <v>0</v>
      </c>
      <c r="X1857">
        <v>3</v>
      </c>
      <c r="Y1857">
        <v>13</v>
      </c>
      <c r="Z1857">
        <v>2</v>
      </c>
      <c r="AA1857">
        <v>4</v>
      </c>
      <c r="AB1857">
        <v>0</v>
      </c>
      <c r="AC1857">
        <v>0</v>
      </c>
      <c r="AD1857">
        <v>0</v>
      </c>
      <c r="AE1857">
        <v>76</v>
      </c>
      <c r="AF1857">
        <v>1</v>
      </c>
      <c r="AG1857">
        <v>0</v>
      </c>
      <c r="AH1857" t="b">
        <v>1</v>
      </c>
    </row>
    <row r="1858" spans="1:34" x14ac:dyDescent="0.25">
      <c r="A1858" t="s">
        <v>1664</v>
      </c>
      <c r="B1858" t="s">
        <v>1665</v>
      </c>
      <c r="C1858" t="s">
        <v>1668</v>
      </c>
      <c r="D1858" t="b">
        <v>0</v>
      </c>
      <c r="E1858">
        <v>252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4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25</v>
      </c>
      <c r="AF1858">
        <v>1</v>
      </c>
      <c r="AG1858">
        <v>0</v>
      </c>
      <c r="AH1858" t="b">
        <v>1</v>
      </c>
    </row>
    <row r="1859" spans="1:34" x14ac:dyDescent="0.25">
      <c r="A1859" t="s">
        <v>1664</v>
      </c>
      <c r="B1859" t="s">
        <v>1665</v>
      </c>
      <c r="C1859" t="s">
        <v>1669</v>
      </c>
      <c r="D1859" t="b">
        <v>0</v>
      </c>
      <c r="E1859">
        <v>386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4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27</v>
      </c>
      <c r="AF1859">
        <v>1</v>
      </c>
      <c r="AG1859">
        <v>0</v>
      </c>
      <c r="AH1859" t="b">
        <v>1</v>
      </c>
    </row>
    <row r="1860" spans="1:34" x14ac:dyDescent="0.25">
      <c r="A1860" t="s">
        <v>1664</v>
      </c>
      <c r="B1860" t="s">
        <v>1665</v>
      </c>
      <c r="C1860" t="s">
        <v>1670</v>
      </c>
      <c r="D1860" t="b">
        <v>0</v>
      </c>
      <c r="E1860">
        <v>410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4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28</v>
      </c>
      <c r="AF1860">
        <v>1</v>
      </c>
      <c r="AG1860">
        <v>0</v>
      </c>
      <c r="AH1860" t="b">
        <v>1</v>
      </c>
    </row>
    <row r="1861" spans="1:34" x14ac:dyDescent="0.25">
      <c r="A1861" t="s">
        <v>1664</v>
      </c>
      <c r="B1861" t="s">
        <v>1665</v>
      </c>
      <c r="C1861" t="s">
        <v>1671</v>
      </c>
      <c r="D1861" t="b">
        <v>0</v>
      </c>
      <c r="E1861">
        <v>464</v>
      </c>
      <c r="F1861">
        <v>2</v>
      </c>
      <c r="G1861">
        <v>2</v>
      </c>
      <c r="H1861">
        <v>0</v>
      </c>
      <c r="I1861">
        <v>2</v>
      </c>
      <c r="J1861">
        <v>1</v>
      </c>
      <c r="K1861">
        <v>2</v>
      </c>
      <c r="L1861">
        <v>5</v>
      </c>
      <c r="M1861">
        <v>0</v>
      </c>
      <c r="N1861">
        <v>0</v>
      </c>
      <c r="O1861">
        <v>1</v>
      </c>
      <c r="P1861">
        <v>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22</v>
      </c>
      <c r="AF1861">
        <v>1</v>
      </c>
      <c r="AG1861">
        <v>0</v>
      </c>
      <c r="AH1861" t="b">
        <v>1</v>
      </c>
    </row>
    <row r="1862" spans="1:34" x14ac:dyDescent="0.25">
      <c r="A1862" t="s">
        <v>1664</v>
      </c>
      <c r="B1862" t="s">
        <v>1665</v>
      </c>
      <c r="C1862" t="s">
        <v>1672</v>
      </c>
      <c r="D1862" t="b">
        <v>1</v>
      </c>
      <c r="E1862">
        <v>157</v>
      </c>
      <c r="F1862">
        <v>0</v>
      </c>
      <c r="G1862">
        <v>1</v>
      </c>
      <c r="H1862">
        <v>1</v>
      </c>
      <c r="I1862">
        <v>0</v>
      </c>
      <c r="J1862">
        <v>1</v>
      </c>
      <c r="K1862">
        <v>0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6</v>
      </c>
      <c r="AF1862">
        <v>1</v>
      </c>
      <c r="AG1862">
        <v>0</v>
      </c>
      <c r="AH1862" t="b">
        <v>1</v>
      </c>
    </row>
    <row r="1863" spans="1:34" x14ac:dyDescent="0.25">
      <c r="A1863" t="s">
        <v>1664</v>
      </c>
      <c r="B1863" t="s">
        <v>1665</v>
      </c>
      <c r="C1863" t="s">
        <v>1673</v>
      </c>
      <c r="D1863" t="b">
        <v>1</v>
      </c>
      <c r="E1863">
        <v>186</v>
      </c>
      <c r="F1863">
        <v>2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10</v>
      </c>
      <c r="M1863">
        <v>0</v>
      </c>
      <c r="N1863">
        <v>0</v>
      </c>
      <c r="O1863">
        <v>3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6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35</v>
      </c>
      <c r="AF1863">
        <v>1</v>
      </c>
      <c r="AG1863">
        <v>0</v>
      </c>
      <c r="AH1863" t="b">
        <v>1</v>
      </c>
    </row>
    <row r="1864" spans="1:34" x14ac:dyDescent="0.25">
      <c r="A1864" t="s">
        <v>1664</v>
      </c>
      <c r="B1864" t="s">
        <v>1665</v>
      </c>
      <c r="C1864" t="s">
        <v>1674</v>
      </c>
      <c r="D1864" t="b">
        <v>0</v>
      </c>
      <c r="E1864">
        <v>236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3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16</v>
      </c>
      <c r="AF1864">
        <v>1</v>
      </c>
      <c r="AG1864">
        <v>0</v>
      </c>
      <c r="AH1864" t="b">
        <v>1</v>
      </c>
    </row>
    <row r="1865" spans="1:34" x14ac:dyDescent="0.25">
      <c r="A1865" t="s">
        <v>1664</v>
      </c>
      <c r="B1865" t="s">
        <v>1665</v>
      </c>
      <c r="C1865" t="s">
        <v>1675</v>
      </c>
      <c r="D1865" t="b">
        <v>0</v>
      </c>
      <c r="E1865">
        <v>264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3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12</v>
      </c>
      <c r="AF1865">
        <v>1</v>
      </c>
      <c r="AG1865">
        <v>0</v>
      </c>
      <c r="AH1865" t="b">
        <v>1</v>
      </c>
    </row>
    <row r="1866" spans="1:34" x14ac:dyDescent="0.25">
      <c r="A1866" t="s">
        <v>1664</v>
      </c>
      <c r="B1866" t="s">
        <v>1665</v>
      </c>
      <c r="C1866" t="s">
        <v>1676</v>
      </c>
      <c r="D1866" t="b">
        <v>0</v>
      </c>
      <c r="E1866">
        <v>222</v>
      </c>
      <c r="F1866">
        <v>1</v>
      </c>
      <c r="G1866">
        <v>1</v>
      </c>
      <c r="H1866">
        <v>0</v>
      </c>
      <c r="I1866">
        <v>1</v>
      </c>
      <c r="J1866">
        <v>2</v>
      </c>
      <c r="K1866">
        <v>1</v>
      </c>
      <c r="L1866">
        <v>6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28</v>
      </c>
      <c r="AF1866">
        <v>1</v>
      </c>
      <c r="AG1866">
        <v>0</v>
      </c>
      <c r="AH1866" t="b">
        <v>1</v>
      </c>
    </row>
    <row r="1867" spans="1:34" x14ac:dyDescent="0.25">
      <c r="A1867" t="s">
        <v>1664</v>
      </c>
      <c r="B1867" t="s">
        <v>1665</v>
      </c>
      <c r="C1867" t="s">
        <v>1677</v>
      </c>
      <c r="D1867" t="b">
        <v>0</v>
      </c>
      <c r="E1867">
        <v>341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3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21</v>
      </c>
      <c r="AF1867">
        <v>1</v>
      </c>
      <c r="AG1867">
        <v>0</v>
      </c>
      <c r="AH1867" t="b">
        <v>1</v>
      </c>
    </row>
    <row r="1868" spans="1:34" x14ac:dyDescent="0.25">
      <c r="A1868" t="s">
        <v>1664</v>
      </c>
      <c r="B1868" t="s">
        <v>1665</v>
      </c>
      <c r="C1868" t="s">
        <v>91</v>
      </c>
      <c r="D1868" t="b">
        <v>0</v>
      </c>
      <c r="E1868">
        <v>586</v>
      </c>
      <c r="F1868">
        <v>15</v>
      </c>
      <c r="G1868">
        <v>11</v>
      </c>
      <c r="H1868">
        <v>0</v>
      </c>
      <c r="I1868">
        <v>11</v>
      </c>
      <c r="J1868">
        <v>26</v>
      </c>
      <c r="K1868">
        <v>36</v>
      </c>
      <c r="L1868">
        <v>171</v>
      </c>
      <c r="M1868">
        <v>1</v>
      </c>
      <c r="N1868">
        <v>43</v>
      </c>
      <c r="O1868">
        <v>12</v>
      </c>
      <c r="P1868">
        <v>36</v>
      </c>
      <c r="Q1868">
        <v>1</v>
      </c>
      <c r="R1868">
        <v>1</v>
      </c>
      <c r="S1868">
        <v>1</v>
      </c>
      <c r="T1868">
        <v>7</v>
      </c>
      <c r="U1868">
        <v>0</v>
      </c>
      <c r="V1868">
        <v>1</v>
      </c>
      <c r="W1868">
        <v>0</v>
      </c>
      <c r="X1868">
        <v>17</v>
      </c>
      <c r="Y1868">
        <v>62</v>
      </c>
      <c r="Z1868">
        <v>24</v>
      </c>
      <c r="AA1868">
        <v>4</v>
      </c>
      <c r="AB1868">
        <v>0</v>
      </c>
      <c r="AC1868">
        <v>0</v>
      </c>
      <c r="AD1868">
        <v>0</v>
      </c>
      <c r="AE1868">
        <v>112</v>
      </c>
      <c r="AF1868">
        <v>1</v>
      </c>
      <c r="AG1868">
        <v>0</v>
      </c>
      <c r="AH1868" t="b">
        <v>1</v>
      </c>
    </row>
    <row r="1869" spans="1:34" x14ac:dyDescent="0.25">
      <c r="A1869" t="s">
        <v>1664</v>
      </c>
      <c r="B1869" t="s">
        <v>1665</v>
      </c>
      <c r="C1869" t="s">
        <v>1678</v>
      </c>
      <c r="D1869" t="b">
        <v>0</v>
      </c>
      <c r="E1869">
        <v>294</v>
      </c>
      <c r="F1869">
        <v>1</v>
      </c>
      <c r="G1869">
        <v>1</v>
      </c>
      <c r="H1869">
        <v>0</v>
      </c>
      <c r="I1869">
        <v>1</v>
      </c>
      <c r="J1869">
        <v>2</v>
      </c>
      <c r="K1869">
        <v>1</v>
      </c>
      <c r="L1869">
        <v>6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68</v>
      </c>
      <c r="AF1869">
        <v>1</v>
      </c>
      <c r="AG1869">
        <v>0</v>
      </c>
      <c r="AH1869" t="b">
        <v>1</v>
      </c>
    </row>
    <row r="1870" spans="1:34" x14ac:dyDescent="0.25">
      <c r="A1870" t="s">
        <v>1664</v>
      </c>
      <c r="B1870" t="s">
        <v>1665</v>
      </c>
      <c r="C1870" t="s">
        <v>813</v>
      </c>
      <c r="D1870" t="b">
        <v>0</v>
      </c>
      <c r="E1870">
        <v>492</v>
      </c>
      <c r="F1870">
        <v>1</v>
      </c>
      <c r="G1870">
        <v>1</v>
      </c>
      <c r="H1870">
        <v>0</v>
      </c>
      <c r="I1870">
        <v>1</v>
      </c>
      <c r="J1870">
        <v>2</v>
      </c>
      <c r="K1870">
        <v>1</v>
      </c>
      <c r="L1870">
        <v>6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29</v>
      </c>
      <c r="AF1870">
        <v>1</v>
      </c>
      <c r="AG1870">
        <v>0</v>
      </c>
      <c r="AH1870" t="b">
        <v>1</v>
      </c>
    </row>
    <row r="1871" spans="1:34" x14ac:dyDescent="0.25">
      <c r="A1871" t="s">
        <v>1664</v>
      </c>
      <c r="B1871" t="s">
        <v>1665</v>
      </c>
      <c r="C1871" t="s">
        <v>1679</v>
      </c>
      <c r="D1871" t="b">
        <v>0</v>
      </c>
      <c r="E1871">
        <v>310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3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25</v>
      </c>
      <c r="AF1871">
        <v>1</v>
      </c>
      <c r="AG1871">
        <v>0</v>
      </c>
      <c r="AH1871" t="b">
        <v>1</v>
      </c>
    </row>
    <row r="1872" spans="1:34" x14ac:dyDescent="0.25">
      <c r="A1872" t="s">
        <v>1664</v>
      </c>
      <c r="B1872" t="s">
        <v>1665</v>
      </c>
      <c r="C1872" t="s">
        <v>173</v>
      </c>
      <c r="D1872" t="b">
        <v>0</v>
      </c>
      <c r="E1872">
        <v>892</v>
      </c>
      <c r="F1872">
        <v>1</v>
      </c>
      <c r="G1872">
        <v>1</v>
      </c>
      <c r="H1872">
        <v>0</v>
      </c>
      <c r="I1872">
        <v>1</v>
      </c>
      <c r="J1872">
        <v>1</v>
      </c>
      <c r="K1872">
        <v>2</v>
      </c>
      <c r="L1872">
        <v>6</v>
      </c>
      <c r="M1872">
        <v>0</v>
      </c>
      <c r="N1872">
        <v>0</v>
      </c>
      <c r="O1872">
        <v>1</v>
      </c>
      <c r="P1872">
        <v>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20</v>
      </c>
      <c r="AF1872">
        <v>2</v>
      </c>
      <c r="AG1872">
        <v>0</v>
      </c>
      <c r="AH1872" t="b">
        <v>1</v>
      </c>
    </row>
    <row r="1873" spans="1:34" x14ac:dyDescent="0.25">
      <c r="A1873" t="s">
        <v>1664</v>
      </c>
      <c r="B1873" t="s">
        <v>1665</v>
      </c>
      <c r="C1873" t="s">
        <v>1680</v>
      </c>
      <c r="D1873" t="b">
        <v>1</v>
      </c>
      <c r="E1873">
        <v>169</v>
      </c>
      <c r="F1873">
        <v>1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3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22</v>
      </c>
      <c r="AF1873">
        <v>1</v>
      </c>
      <c r="AG1873">
        <v>0</v>
      </c>
      <c r="AH1873" t="b">
        <v>1</v>
      </c>
    </row>
    <row r="1874" spans="1:34" x14ac:dyDescent="0.25">
      <c r="A1874" t="s">
        <v>1664</v>
      </c>
      <c r="B1874" t="s">
        <v>1665</v>
      </c>
      <c r="C1874" t="s">
        <v>1681</v>
      </c>
      <c r="D1874" t="b">
        <v>0</v>
      </c>
      <c r="E1874">
        <v>423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3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17</v>
      </c>
      <c r="AF1874">
        <v>1</v>
      </c>
      <c r="AG1874">
        <v>0</v>
      </c>
      <c r="AH1874" t="b">
        <v>1</v>
      </c>
    </row>
    <row r="1875" spans="1:34" x14ac:dyDescent="0.25">
      <c r="A1875" t="s">
        <v>1664</v>
      </c>
      <c r="B1875" t="s">
        <v>1665</v>
      </c>
      <c r="C1875" t="s">
        <v>84</v>
      </c>
      <c r="D1875" t="b">
        <v>0</v>
      </c>
      <c r="E1875">
        <v>865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3</v>
      </c>
      <c r="M1875">
        <v>1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14</v>
      </c>
      <c r="AF1875">
        <v>1</v>
      </c>
      <c r="AG1875">
        <v>0</v>
      </c>
      <c r="AH1875" t="b">
        <v>1</v>
      </c>
    </row>
    <row r="1876" spans="1:34" x14ac:dyDescent="0.25">
      <c r="A1876" t="s">
        <v>1664</v>
      </c>
      <c r="B1876" t="s">
        <v>1665</v>
      </c>
      <c r="C1876" t="s">
        <v>89</v>
      </c>
      <c r="D1876" t="b">
        <v>0</v>
      </c>
      <c r="E1876">
        <v>509</v>
      </c>
      <c r="F1876">
        <v>3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3</v>
      </c>
      <c r="M1876">
        <v>1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26</v>
      </c>
      <c r="AF1876">
        <v>1</v>
      </c>
      <c r="AG1876">
        <v>0</v>
      </c>
      <c r="AH1876" t="b">
        <v>1</v>
      </c>
    </row>
    <row r="1877" spans="1:34" x14ac:dyDescent="0.25">
      <c r="A1877" t="s">
        <v>1664</v>
      </c>
      <c r="B1877" t="s">
        <v>1665</v>
      </c>
      <c r="C1877" t="s">
        <v>1682</v>
      </c>
      <c r="D1877" t="b">
        <v>0</v>
      </c>
      <c r="E1877">
        <v>436</v>
      </c>
      <c r="F1877">
        <v>1</v>
      </c>
      <c r="G1877">
        <v>1</v>
      </c>
      <c r="H1877">
        <v>0</v>
      </c>
      <c r="I1877">
        <v>1</v>
      </c>
      <c r="J1877">
        <v>2</v>
      </c>
      <c r="K1877">
        <v>1</v>
      </c>
      <c r="L1877">
        <v>6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26</v>
      </c>
      <c r="AF1877">
        <v>1</v>
      </c>
      <c r="AG1877">
        <v>0</v>
      </c>
      <c r="AH1877" t="b">
        <v>1</v>
      </c>
    </row>
    <row r="1878" spans="1:34" x14ac:dyDescent="0.25">
      <c r="A1878" t="s">
        <v>1664</v>
      </c>
      <c r="B1878" t="s">
        <v>1665</v>
      </c>
      <c r="C1878" t="s">
        <v>179</v>
      </c>
      <c r="D1878" t="b">
        <v>0</v>
      </c>
      <c r="E1878">
        <v>876</v>
      </c>
      <c r="F1878">
        <v>1</v>
      </c>
      <c r="G1878">
        <v>1</v>
      </c>
      <c r="H1878">
        <v>0</v>
      </c>
      <c r="I1878">
        <v>1</v>
      </c>
      <c r="J1878">
        <v>1</v>
      </c>
      <c r="K1878">
        <v>2</v>
      </c>
      <c r="L1878">
        <v>6</v>
      </c>
      <c r="M1878">
        <v>0</v>
      </c>
      <c r="N1878">
        <v>0</v>
      </c>
      <c r="O1878">
        <v>1</v>
      </c>
      <c r="P1878">
        <v>2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15</v>
      </c>
      <c r="AF1878">
        <v>2</v>
      </c>
      <c r="AG1878">
        <v>0</v>
      </c>
      <c r="AH1878" t="b">
        <v>1</v>
      </c>
    </row>
    <row r="1879" spans="1:34" x14ac:dyDescent="0.25">
      <c r="A1879" t="s">
        <v>1664</v>
      </c>
      <c r="B1879" t="s">
        <v>1665</v>
      </c>
      <c r="C1879" t="s">
        <v>1683</v>
      </c>
      <c r="D1879" t="b">
        <v>0</v>
      </c>
      <c r="E1879">
        <v>358</v>
      </c>
      <c r="F1879">
        <v>1</v>
      </c>
      <c r="G1879">
        <v>1</v>
      </c>
      <c r="H1879">
        <v>0</v>
      </c>
      <c r="I1879">
        <v>1</v>
      </c>
      <c r="J1879">
        <v>2</v>
      </c>
      <c r="K1879">
        <v>1</v>
      </c>
      <c r="L1879">
        <v>6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31</v>
      </c>
      <c r="AF1879">
        <v>1</v>
      </c>
      <c r="AG1879">
        <v>0</v>
      </c>
      <c r="AH1879" t="b">
        <v>1</v>
      </c>
    </row>
    <row r="1880" spans="1:34" x14ac:dyDescent="0.25">
      <c r="A1880" t="s">
        <v>1664</v>
      </c>
      <c r="B1880" t="s">
        <v>1665</v>
      </c>
      <c r="C1880" t="s">
        <v>1684</v>
      </c>
      <c r="D1880" t="b">
        <v>0</v>
      </c>
      <c r="E1880">
        <v>451</v>
      </c>
      <c r="F1880">
        <v>0</v>
      </c>
      <c r="G1880">
        <v>1</v>
      </c>
      <c r="H1880">
        <v>1</v>
      </c>
      <c r="I1880">
        <v>0</v>
      </c>
      <c r="J1880">
        <v>1</v>
      </c>
      <c r="K1880">
        <v>0</v>
      </c>
      <c r="L1880">
        <v>3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18</v>
      </c>
      <c r="AF1880">
        <v>1</v>
      </c>
      <c r="AG1880">
        <v>0</v>
      </c>
      <c r="AH1880" t="b">
        <v>1</v>
      </c>
    </row>
    <row r="1881" spans="1:34" x14ac:dyDescent="0.25">
      <c r="A1881" t="s">
        <v>1664</v>
      </c>
      <c r="B1881" t="s">
        <v>1665</v>
      </c>
      <c r="C1881" t="s">
        <v>794</v>
      </c>
      <c r="D1881" t="b">
        <v>0</v>
      </c>
      <c r="E1881">
        <v>479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3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23</v>
      </c>
      <c r="AF1881">
        <v>1</v>
      </c>
      <c r="AG1881">
        <v>0</v>
      </c>
      <c r="AH1881" t="b">
        <v>1</v>
      </c>
    </row>
    <row r="1882" spans="1:34" x14ac:dyDescent="0.25">
      <c r="A1882" t="s">
        <v>1664</v>
      </c>
      <c r="B1882" t="s">
        <v>1665</v>
      </c>
      <c r="C1882" t="s">
        <v>1685</v>
      </c>
      <c r="D1882" t="b">
        <v>0</v>
      </c>
      <c r="E1882">
        <v>205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3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10</v>
      </c>
      <c r="AF1882">
        <v>1</v>
      </c>
      <c r="AG1882">
        <v>0</v>
      </c>
      <c r="AH1882" t="b">
        <v>1</v>
      </c>
    </row>
    <row r="1883" spans="1:34" x14ac:dyDescent="0.25">
      <c r="A1883" t="s">
        <v>1664</v>
      </c>
      <c r="B1883" t="s">
        <v>1665</v>
      </c>
      <c r="C1883" t="s">
        <v>1686</v>
      </c>
      <c r="D1883" t="b">
        <v>0</v>
      </c>
      <c r="E1883">
        <v>399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3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19</v>
      </c>
      <c r="AF1883">
        <v>1</v>
      </c>
      <c r="AG1883">
        <v>0</v>
      </c>
      <c r="AH1883" t="b">
        <v>1</v>
      </c>
    </row>
    <row r="1884" spans="1:34" x14ac:dyDescent="0.25">
      <c r="A1884" t="s">
        <v>1687</v>
      </c>
      <c r="B1884" t="s">
        <v>1688</v>
      </c>
      <c r="C1884" t="s">
        <v>50</v>
      </c>
      <c r="D1884" t="b">
        <v>0</v>
      </c>
      <c r="E1884">
        <v>56</v>
      </c>
      <c r="F1884">
        <v>2</v>
      </c>
      <c r="G1884">
        <v>0</v>
      </c>
      <c r="H1884">
        <v>0</v>
      </c>
      <c r="I1884">
        <v>0</v>
      </c>
      <c r="J1884">
        <v>1</v>
      </c>
      <c r="K1884">
        <v>2</v>
      </c>
      <c r="L1884">
        <v>22</v>
      </c>
      <c r="M1884">
        <v>0</v>
      </c>
      <c r="N1884">
        <v>2</v>
      </c>
      <c r="O1884">
        <v>0</v>
      </c>
      <c r="P1884">
        <v>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20</v>
      </c>
      <c r="Y1884">
        <v>10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17</v>
      </c>
      <c r="AF1884">
        <v>1</v>
      </c>
      <c r="AG1884">
        <v>0</v>
      </c>
      <c r="AH1884" t="b">
        <v>1</v>
      </c>
    </row>
    <row r="1885" spans="1:34" x14ac:dyDescent="0.25">
      <c r="A1885" t="s">
        <v>1687</v>
      </c>
      <c r="B1885" t="s">
        <v>1688</v>
      </c>
      <c r="C1885" t="s">
        <v>43</v>
      </c>
      <c r="D1885" t="b">
        <v>0</v>
      </c>
      <c r="E1885">
        <v>107</v>
      </c>
      <c r="F1885">
        <v>2</v>
      </c>
      <c r="G1885">
        <v>0</v>
      </c>
      <c r="H1885">
        <v>0</v>
      </c>
      <c r="I1885">
        <v>0</v>
      </c>
      <c r="J1885">
        <v>1</v>
      </c>
      <c r="K1885">
        <v>2</v>
      </c>
      <c r="L1885">
        <v>5</v>
      </c>
      <c r="M1885">
        <v>0</v>
      </c>
      <c r="N1885">
        <v>2</v>
      </c>
      <c r="O1885">
        <v>0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13</v>
      </c>
      <c r="AF1885">
        <v>1</v>
      </c>
      <c r="AG1885">
        <v>0</v>
      </c>
      <c r="AH1885" t="b">
        <v>1</v>
      </c>
    </row>
    <row r="1886" spans="1:34" x14ac:dyDescent="0.25">
      <c r="A1886" t="s">
        <v>1687</v>
      </c>
      <c r="B1886" t="s">
        <v>1688</v>
      </c>
      <c r="C1886" t="s">
        <v>61</v>
      </c>
      <c r="D1886" t="b">
        <v>0</v>
      </c>
      <c r="E1886">
        <v>98</v>
      </c>
      <c r="F1886">
        <v>2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4</v>
      </c>
      <c r="M1886">
        <v>0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12</v>
      </c>
      <c r="AF1886">
        <v>1</v>
      </c>
      <c r="AG1886">
        <v>0</v>
      </c>
      <c r="AH1886" t="b">
        <v>1</v>
      </c>
    </row>
    <row r="1887" spans="1:34" x14ac:dyDescent="0.25">
      <c r="A1887" t="s">
        <v>1689</v>
      </c>
      <c r="B1887" t="s">
        <v>1690</v>
      </c>
      <c r="C1887" t="s">
        <v>1691</v>
      </c>
      <c r="D1887" t="b">
        <v>0</v>
      </c>
      <c r="E1887">
        <v>260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2</v>
      </c>
      <c r="M1887">
        <v>0</v>
      </c>
      <c r="N1887">
        <v>0</v>
      </c>
      <c r="O1887">
        <v>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8</v>
      </c>
      <c r="AF1887">
        <v>1</v>
      </c>
      <c r="AG1887">
        <v>0</v>
      </c>
      <c r="AH1887" t="b">
        <v>1</v>
      </c>
    </row>
    <row r="1888" spans="1:34" x14ac:dyDescent="0.25">
      <c r="A1888" t="s">
        <v>1689</v>
      </c>
      <c r="B1888" t="s">
        <v>1690</v>
      </c>
      <c r="C1888" t="s">
        <v>1692</v>
      </c>
      <c r="D1888" t="b">
        <v>0</v>
      </c>
      <c r="E1888">
        <v>126</v>
      </c>
      <c r="F1888">
        <v>0</v>
      </c>
      <c r="G1888">
        <v>0</v>
      </c>
      <c r="H1888">
        <v>0</v>
      </c>
      <c r="I1888">
        <v>0</v>
      </c>
      <c r="J1888">
        <v>6</v>
      </c>
      <c r="K1888">
        <v>5</v>
      </c>
      <c r="L1888">
        <v>25</v>
      </c>
      <c r="M1888">
        <v>1</v>
      </c>
      <c r="N1888">
        <v>10</v>
      </c>
      <c r="O1888">
        <v>1</v>
      </c>
      <c r="P1888">
        <v>5</v>
      </c>
      <c r="Q1888">
        <v>0</v>
      </c>
      <c r="R1888">
        <v>0</v>
      </c>
      <c r="S1888">
        <v>3</v>
      </c>
      <c r="T1888">
        <v>0</v>
      </c>
      <c r="U1888">
        <v>0</v>
      </c>
      <c r="V1888">
        <v>1</v>
      </c>
      <c r="W1888">
        <v>0</v>
      </c>
      <c r="X1888">
        <v>7</v>
      </c>
      <c r="Y1888">
        <v>13</v>
      </c>
      <c r="Z1888">
        <v>9</v>
      </c>
      <c r="AA1888">
        <v>4</v>
      </c>
      <c r="AB1888">
        <v>0</v>
      </c>
      <c r="AC1888">
        <v>0</v>
      </c>
      <c r="AD1888">
        <v>0</v>
      </c>
      <c r="AE1888">
        <v>30</v>
      </c>
      <c r="AF1888">
        <v>1</v>
      </c>
      <c r="AG1888">
        <v>0</v>
      </c>
      <c r="AH1888" t="b">
        <v>1</v>
      </c>
    </row>
    <row r="1889" spans="1:34" x14ac:dyDescent="0.25">
      <c r="A1889" t="s">
        <v>1689</v>
      </c>
      <c r="B1889" t="s">
        <v>1690</v>
      </c>
      <c r="C1889" t="s">
        <v>1693</v>
      </c>
      <c r="D1889" t="b">
        <v>0</v>
      </c>
      <c r="E1889">
        <v>165</v>
      </c>
      <c r="F1889">
        <v>0</v>
      </c>
      <c r="G1889">
        <v>0</v>
      </c>
      <c r="H1889">
        <v>0</v>
      </c>
      <c r="I1889">
        <v>0</v>
      </c>
      <c r="J1889">
        <v>11</v>
      </c>
      <c r="K1889">
        <v>7</v>
      </c>
      <c r="L1889">
        <v>48</v>
      </c>
      <c r="M1889">
        <v>0</v>
      </c>
      <c r="N1889">
        <v>20</v>
      </c>
      <c r="O1889">
        <v>1</v>
      </c>
      <c r="P1889">
        <v>7</v>
      </c>
      <c r="Q1889">
        <v>0</v>
      </c>
      <c r="R1889">
        <v>0</v>
      </c>
      <c r="S1889">
        <v>5</v>
      </c>
      <c r="T1889">
        <v>2</v>
      </c>
      <c r="U1889">
        <v>0</v>
      </c>
      <c r="V1889">
        <v>3</v>
      </c>
      <c r="W1889">
        <v>0</v>
      </c>
      <c r="X1889">
        <v>14</v>
      </c>
      <c r="Y1889">
        <v>28</v>
      </c>
      <c r="Z1889">
        <v>19</v>
      </c>
      <c r="AA1889">
        <v>4</v>
      </c>
      <c r="AB1889">
        <v>0</v>
      </c>
      <c r="AC1889">
        <v>0</v>
      </c>
      <c r="AD1889">
        <v>0</v>
      </c>
      <c r="AE1889">
        <v>32</v>
      </c>
      <c r="AF1889">
        <v>1</v>
      </c>
      <c r="AG1889">
        <v>0</v>
      </c>
      <c r="AH1889" t="b">
        <v>1</v>
      </c>
    </row>
    <row r="1890" spans="1:34" x14ac:dyDescent="0.25">
      <c r="A1890" t="s">
        <v>1689</v>
      </c>
      <c r="B1890" t="s">
        <v>1690</v>
      </c>
      <c r="C1890" t="s">
        <v>1694</v>
      </c>
      <c r="D1890" t="b">
        <v>0</v>
      </c>
      <c r="E1890">
        <v>250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2</v>
      </c>
      <c r="M1890">
        <v>0</v>
      </c>
      <c r="N1890">
        <v>0</v>
      </c>
      <c r="O1890">
        <v>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8</v>
      </c>
      <c r="AF1890">
        <v>1</v>
      </c>
      <c r="AG1890">
        <v>0</v>
      </c>
      <c r="AH1890" t="b">
        <v>1</v>
      </c>
    </row>
    <row r="1891" spans="1:34" x14ac:dyDescent="0.25">
      <c r="A1891" t="s">
        <v>1689</v>
      </c>
      <c r="B1891" t="s">
        <v>1690</v>
      </c>
      <c r="C1891" t="s">
        <v>1695</v>
      </c>
      <c r="D1891" t="b">
        <v>0</v>
      </c>
      <c r="E1891">
        <v>85</v>
      </c>
      <c r="F1891">
        <v>0</v>
      </c>
      <c r="G1891">
        <v>0</v>
      </c>
      <c r="H1891">
        <v>0</v>
      </c>
      <c r="I1891">
        <v>0</v>
      </c>
      <c r="J1891">
        <v>6</v>
      </c>
      <c r="K1891">
        <v>5</v>
      </c>
      <c r="L1891">
        <v>25</v>
      </c>
      <c r="M1891">
        <v>1</v>
      </c>
      <c r="N1891">
        <v>10</v>
      </c>
      <c r="O1891">
        <v>1</v>
      </c>
      <c r="P1891">
        <v>5</v>
      </c>
      <c r="Q1891">
        <v>0</v>
      </c>
      <c r="R1891">
        <v>0</v>
      </c>
      <c r="S1891">
        <v>3</v>
      </c>
      <c r="T1891">
        <v>0</v>
      </c>
      <c r="U1891">
        <v>0</v>
      </c>
      <c r="V1891">
        <v>1</v>
      </c>
      <c r="W1891">
        <v>0</v>
      </c>
      <c r="X1891">
        <v>7</v>
      </c>
      <c r="Y1891">
        <v>13</v>
      </c>
      <c r="Z1891">
        <v>9</v>
      </c>
      <c r="AA1891">
        <v>4</v>
      </c>
      <c r="AB1891">
        <v>0</v>
      </c>
      <c r="AC1891">
        <v>0</v>
      </c>
      <c r="AD1891">
        <v>0</v>
      </c>
      <c r="AE1891">
        <v>30</v>
      </c>
      <c r="AF1891">
        <v>1</v>
      </c>
      <c r="AG1891">
        <v>0</v>
      </c>
      <c r="AH1891" t="b">
        <v>1</v>
      </c>
    </row>
    <row r="1892" spans="1:34" x14ac:dyDescent="0.25">
      <c r="A1892" t="s">
        <v>1689</v>
      </c>
      <c r="B1892" t="s">
        <v>1690</v>
      </c>
      <c r="C1892" t="s">
        <v>1696</v>
      </c>
      <c r="D1892" t="b">
        <v>0</v>
      </c>
      <c r="E1892">
        <v>229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2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6</v>
      </c>
      <c r="AF1892">
        <v>1</v>
      </c>
      <c r="AG1892">
        <v>0</v>
      </c>
      <c r="AH1892" t="b">
        <v>1</v>
      </c>
    </row>
    <row r="1893" spans="1:34" x14ac:dyDescent="0.25">
      <c r="A1893" t="s">
        <v>1689</v>
      </c>
      <c r="B1893" t="s">
        <v>1690</v>
      </c>
      <c r="C1893" t="s">
        <v>1697</v>
      </c>
      <c r="D1893" t="b">
        <v>0</v>
      </c>
      <c r="E1893">
        <v>239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2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6</v>
      </c>
      <c r="AF1893">
        <v>1</v>
      </c>
      <c r="AG1893">
        <v>0</v>
      </c>
      <c r="AH1893" t="b">
        <v>1</v>
      </c>
    </row>
    <row r="1894" spans="1:34" x14ac:dyDescent="0.25">
      <c r="A1894" t="s">
        <v>1689</v>
      </c>
      <c r="B1894" t="s">
        <v>1690</v>
      </c>
      <c r="C1894" t="s">
        <v>1698</v>
      </c>
      <c r="D1894" t="b">
        <v>1</v>
      </c>
      <c r="E1894">
        <v>69</v>
      </c>
      <c r="F1894">
        <v>1</v>
      </c>
      <c r="G1894">
        <v>3</v>
      </c>
      <c r="H1894">
        <v>3</v>
      </c>
      <c r="I1894">
        <v>0</v>
      </c>
      <c r="J1894">
        <v>1</v>
      </c>
      <c r="K1894">
        <v>0</v>
      </c>
      <c r="L1894">
        <v>7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</v>
      </c>
      <c r="Y1894">
        <v>5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13</v>
      </c>
      <c r="AF1894">
        <v>1</v>
      </c>
      <c r="AG1894">
        <v>0</v>
      </c>
      <c r="AH1894" t="b">
        <v>1</v>
      </c>
    </row>
    <row r="1895" spans="1:34" x14ac:dyDescent="0.25">
      <c r="A1895" t="s">
        <v>1699</v>
      </c>
      <c r="B1895" t="s">
        <v>1700</v>
      </c>
      <c r="C1895" t="s">
        <v>50</v>
      </c>
      <c r="D1895" t="b">
        <v>0</v>
      </c>
      <c r="E1895">
        <v>56</v>
      </c>
      <c r="F1895">
        <v>3</v>
      </c>
      <c r="G1895">
        <v>0</v>
      </c>
      <c r="H1895">
        <v>0</v>
      </c>
      <c r="I1895">
        <v>0</v>
      </c>
      <c r="J1895">
        <v>1</v>
      </c>
      <c r="K1895">
        <v>3</v>
      </c>
      <c r="L1895">
        <v>18</v>
      </c>
      <c r="M1895">
        <v>0</v>
      </c>
      <c r="N1895">
        <v>10</v>
      </c>
      <c r="O1895">
        <v>0</v>
      </c>
      <c r="P1895">
        <v>3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</v>
      </c>
      <c r="X1895">
        <v>18</v>
      </c>
      <c r="Y1895">
        <v>10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23</v>
      </c>
      <c r="AF1895">
        <v>1</v>
      </c>
      <c r="AG1895">
        <v>0</v>
      </c>
      <c r="AH1895" t="b">
        <v>1</v>
      </c>
    </row>
    <row r="1896" spans="1:34" x14ac:dyDescent="0.25">
      <c r="A1896" t="s">
        <v>1699</v>
      </c>
      <c r="B1896" t="s">
        <v>1700</v>
      </c>
      <c r="C1896" t="s">
        <v>101</v>
      </c>
      <c r="D1896" t="b">
        <v>0</v>
      </c>
      <c r="E1896">
        <v>109</v>
      </c>
      <c r="F1896">
        <v>3</v>
      </c>
      <c r="G1896">
        <v>0</v>
      </c>
      <c r="H1896">
        <v>0</v>
      </c>
      <c r="I1896">
        <v>0</v>
      </c>
      <c r="J1896">
        <v>1</v>
      </c>
      <c r="K1896">
        <v>1</v>
      </c>
      <c r="L1896">
        <v>4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8</v>
      </c>
      <c r="AF1896">
        <v>1</v>
      </c>
      <c r="AG1896">
        <v>0</v>
      </c>
      <c r="AH1896" t="b">
        <v>1</v>
      </c>
    </row>
    <row r="1897" spans="1:34" x14ac:dyDescent="0.25">
      <c r="A1897" t="s">
        <v>1699</v>
      </c>
      <c r="B1897" t="s">
        <v>1700</v>
      </c>
      <c r="C1897" t="s">
        <v>646</v>
      </c>
      <c r="D1897" t="b">
        <v>0</v>
      </c>
      <c r="E1897">
        <v>137</v>
      </c>
      <c r="F1897">
        <v>3</v>
      </c>
      <c r="G1897">
        <v>1</v>
      </c>
      <c r="H1897">
        <v>0</v>
      </c>
      <c r="I1897">
        <v>1</v>
      </c>
      <c r="J1897">
        <v>3</v>
      </c>
      <c r="K1897">
        <v>4</v>
      </c>
      <c r="L1897">
        <v>21</v>
      </c>
      <c r="M1897">
        <v>0</v>
      </c>
      <c r="N1897">
        <v>2</v>
      </c>
      <c r="O1897">
        <v>0</v>
      </c>
      <c r="P1897">
        <v>4</v>
      </c>
      <c r="Q1897">
        <v>1</v>
      </c>
      <c r="R1897">
        <v>1</v>
      </c>
      <c r="S1897">
        <v>0</v>
      </c>
      <c r="T1897">
        <v>0</v>
      </c>
      <c r="U1897">
        <v>2</v>
      </c>
      <c r="V1897">
        <v>0</v>
      </c>
      <c r="W1897">
        <v>2</v>
      </c>
      <c r="X1897">
        <v>4</v>
      </c>
      <c r="Y1897">
        <v>5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22</v>
      </c>
      <c r="AF1897">
        <v>1</v>
      </c>
      <c r="AG1897">
        <v>0</v>
      </c>
      <c r="AH1897" t="b">
        <v>1</v>
      </c>
    </row>
    <row r="1898" spans="1:34" x14ac:dyDescent="0.25">
      <c r="A1898" t="s">
        <v>1699</v>
      </c>
      <c r="B1898" t="s">
        <v>1700</v>
      </c>
      <c r="C1898" t="s">
        <v>647</v>
      </c>
      <c r="D1898" t="b">
        <v>0</v>
      </c>
      <c r="E1898">
        <v>180</v>
      </c>
      <c r="F1898">
        <v>3</v>
      </c>
      <c r="G1898">
        <v>0</v>
      </c>
      <c r="H1898">
        <v>0</v>
      </c>
      <c r="I1898">
        <v>0</v>
      </c>
      <c r="J1898">
        <v>2</v>
      </c>
      <c r="K1898">
        <v>6</v>
      </c>
      <c r="L1898">
        <v>17</v>
      </c>
      <c r="M1898">
        <v>0</v>
      </c>
      <c r="N1898">
        <v>2</v>
      </c>
      <c r="O1898">
        <v>0</v>
      </c>
      <c r="P1898">
        <v>6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3</v>
      </c>
      <c r="X1898">
        <v>15</v>
      </c>
      <c r="Y1898">
        <v>3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18</v>
      </c>
      <c r="AF1898">
        <v>1</v>
      </c>
      <c r="AG1898">
        <v>0</v>
      </c>
      <c r="AH1898" t="b">
        <v>1</v>
      </c>
    </row>
    <row r="1899" spans="1:34" x14ac:dyDescent="0.25">
      <c r="A1899" t="s">
        <v>1699</v>
      </c>
      <c r="B1899" t="s">
        <v>1700</v>
      </c>
      <c r="C1899" t="s">
        <v>61</v>
      </c>
      <c r="D1899" t="b">
        <v>0</v>
      </c>
      <c r="E1899">
        <v>80</v>
      </c>
      <c r="F1899">
        <v>3</v>
      </c>
      <c r="G1899">
        <v>0</v>
      </c>
      <c r="H1899">
        <v>0</v>
      </c>
      <c r="I1899">
        <v>0</v>
      </c>
      <c r="J1899">
        <v>1</v>
      </c>
      <c r="K1899">
        <v>7</v>
      </c>
      <c r="L1899">
        <v>20</v>
      </c>
      <c r="M1899">
        <v>0</v>
      </c>
      <c r="N1899">
        <v>6</v>
      </c>
      <c r="O1899">
        <v>0</v>
      </c>
      <c r="P1899">
        <v>7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13</v>
      </c>
      <c r="Y1899">
        <v>9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18</v>
      </c>
      <c r="AF1899">
        <v>1</v>
      </c>
      <c r="AG1899">
        <v>0</v>
      </c>
      <c r="AH1899" t="b">
        <v>1</v>
      </c>
    </row>
    <row r="1900" spans="1:34" x14ac:dyDescent="0.25">
      <c r="A1900" t="s">
        <v>1699</v>
      </c>
      <c r="B1900" t="s">
        <v>1700</v>
      </c>
      <c r="C1900" t="s">
        <v>217</v>
      </c>
      <c r="D1900" t="b">
        <v>0</v>
      </c>
      <c r="E1900">
        <v>209</v>
      </c>
      <c r="F1900">
        <v>2</v>
      </c>
      <c r="G1900">
        <v>2</v>
      </c>
      <c r="H1900">
        <v>2</v>
      </c>
      <c r="I1900">
        <v>0</v>
      </c>
      <c r="J1900">
        <v>1</v>
      </c>
      <c r="K1900">
        <v>1</v>
      </c>
      <c r="L1900">
        <v>14</v>
      </c>
      <c r="M1900">
        <v>1</v>
      </c>
      <c r="N1900">
        <v>9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</v>
      </c>
      <c r="X1900">
        <v>18</v>
      </c>
      <c r="Y1900">
        <v>9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17</v>
      </c>
      <c r="AF1900">
        <v>1</v>
      </c>
      <c r="AG1900">
        <v>0</v>
      </c>
      <c r="AH1900" t="b">
        <v>1</v>
      </c>
    </row>
    <row r="1901" spans="1:34" x14ac:dyDescent="0.25">
      <c r="A1901" t="s">
        <v>1699</v>
      </c>
      <c r="B1901" t="s">
        <v>1700</v>
      </c>
      <c r="C1901" t="s">
        <v>43</v>
      </c>
      <c r="D1901" t="b">
        <v>0</v>
      </c>
      <c r="E1901">
        <v>118</v>
      </c>
      <c r="F1901">
        <v>4</v>
      </c>
      <c r="G1901">
        <v>1</v>
      </c>
      <c r="H1901">
        <v>0</v>
      </c>
      <c r="I1901">
        <v>1</v>
      </c>
      <c r="J1901">
        <v>1</v>
      </c>
      <c r="K1901">
        <v>3</v>
      </c>
      <c r="L1901">
        <v>12</v>
      </c>
      <c r="M1901">
        <v>0</v>
      </c>
      <c r="N1901">
        <v>6</v>
      </c>
      <c r="O1901">
        <v>0</v>
      </c>
      <c r="P1901">
        <v>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9</v>
      </c>
      <c r="Y1901">
        <v>7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15</v>
      </c>
      <c r="AF1901">
        <v>1</v>
      </c>
      <c r="AG1901">
        <v>0</v>
      </c>
      <c r="AH1901" t="b">
        <v>1</v>
      </c>
    </row>
    <row r="1902" spans="1:34" x14ac:dyDescent="0.25">
      <c r="A1902" t="s">
        <v>1699</v>
      </c>
      <c r="B1902" t="s">
        <v>1700</v>
      </c>
      <c r="C1902" t="s">
        <v>56</v>
      </c>
      <c r="D1902" t="b">
        <v>0</v>
      </c>
      <c r="E1902">
        <v>166</v>
      </c>
      <c r="F1902">
        <v>3</v>
      </c>
      <c r="G1902">
        <v>1</v>
      </c>
      <c r="H1902">
        <v>0</v>
      </c>
      <c r="I1902">
        <v>1</v>
      </c>
      <c r="J1902">
        <v>1</v>
      </c>
      <c r="K1902">
        <v>3</v>
      </c>
      <c r="L1902">
        <v>7</v>
      </c>
      <c r="M1902">
        <v>0</v>
      </c>
      <c r="N1902">
        <v>1</v>
      </c>
      <c r="O1902">
        <v>0</v>
      </c>
      <c r="P1902">
        <v>3</v>
      </c>
      <c r="Q1902">
        <v>1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3</v>
      </c>
      <c r="X1902">
        <v>4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17</v>
      </c>
      <c r="AF1902">
        <v>1</v>
      </c>
      <c r="AG1902">
        <v>0</v>
      </c>
      <c r="AH1902" t="b">
        <v>1</v>
      </c>
    </row>
    <row r="1903" spans="1:34" x14ac:dyDescent="0.25">
      <c r="A1903" t="s">
        <v>1701</v>
      </c>
      <c r="B1903" t="s">
        <v>1702</v>
      </c>
      <c r="C1903" t="s">
        <v>1703</v>
      </c>
      <c r="D1903" t="b">
        <v>1</v>
      </c>
      <c r="E1903">
        <v>59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3</v>
      </c>
      <c r="M1903">
        <v>0</v>
      </c>
      <c r="N1903">
        <v>0</v>
      </c>
      <c r="O1903">
        <v>3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</v>
      </c>
      <c r="AF1903">
        <v>1</v>
      </c>
      <c r="AG1903">
        <v>0</v>
      </c>
      <c r="AH1903" t="b">
        <v>1</v>
      </c>
    </row>
    <row r="1904" spans="1:34" x14ac:dyDescent="0.25">
      <c r="A1904" t="s">
        <v>1704</v>
      </c>
      <c r="B1904" t="s">
        <v>1705</v>
      </c>
      <c r="C1904" t="s">
        <v>1706</v>
      </c>
      <c r="D1904" t="b">
        <v>0</v>
      </c>
      <c r="E1904">
        <v>164</v>
      </c>
      <c r="F1904">
        <v>1</v>
      </c>
      <c r="G1904">
        <v>1</v>
      </c>
      <c r="H1904">
        <v>0</v>
      </c>
      <c r="I1904">
        <v>1</v>
      </c>
      <c r="J1904">
        <v>3</v>
      </c>
      <c r="K1904">
        <v>2</v>
      </c>
      <c r="L1904">
        <v>10</v>
      </c>
      <c r="M1904">
        <v>0</v>
      </c>
      <c r="N1904">
        <v>1</v>
      </c>
      <c r="O1904">
        <v>1</v>
      </c>
      <c r="P1904">
        <v>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3</v>
      </c>
      <c r="Y1904">
        <v>2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42</v>
      </c>
      <c r="AF1904">
        <v>1</v>
      </c>
      <c r="AG1904">
        <v>0</v>
      </c>
      <c r="AH1904" t="b">
        <v>1</v>
      </c>
    </row>
    <row r="1905" spans="1:34" x14ac:dyDescent="0.25">
      <c r="A1905" t="s">
        <v>1704</v>
      </c>
      <c r="B1905" t="s">
        <v>1705</v>
      </c>
      <c r="C1905" t="s">
        <v>1707</v>
      </c>
      <c r="D1905" t="b">
        <v>0</v>
      </c>
      <c r="E1905">
        <v>349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3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38</v>
      </c>
      <c r="AF1905">
        <v>1</v>
      </c>
      <c r="AG1905">
        <v>0</v>
      </c>
      <c r="AH1905" t="b">
        <v>1</v>
      </c>
    </row>
    <row r="1906" spans="1:34" x14ac:dyDescent="0.25">
      <c r="A1906" t="s">
        <v>1704</v>
      </c>
      <c r="B1906" t="s">
        <v>1705</v>
      </c>
      <c r="C1906" t="s">
        <v>709</v>
      </c>
      <c r="D1906" t="b">
        <v>0</v>
      </c>
      <c r="E1906">
        <v>127</v>
      </c>
      <c r="F1906">
        <v>0</v>
      </c>
      <c r="G1906">
        <v>3</v>
      </c>
      <c r="H1906">
        <v>3</v>
      </c>
      <c r="I1906">
        <v>0</v>
      </c>
      <c r="J1906">
        <v>1</v>
      </c>
      <c r="K1906">
        <v>1</v>
      </c>
      <c r="L1906">
        <v>3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11</v>
      </c>
      <c r="AF1906">
        <v>1</v>
      </c>
      <c r="AG1906">
        <v>0</v>
      </c>
      <c r="AH1906" t="b">
        <v>1</v>
      </c>
    </row>
    <row r="1907" spans="1:34" x14ac:dyDescent="0.25">
      <c r="A1907" t="s">
        <v>1704</v>
      </c>
      <c r="B1907" t="s">
        <v>1705</v>
      </c>
      <c r="C1907" t="s">
        <v>1708</v>
      </c>
      <c r="D1907" t="b">
        <v>0</v>
      </c>
      <c r="E1907">
        <v>678</v>
      </c>
      <c r="F1907">
        <v>4</v>
      </c>
      <c r="G1907">
        <v>3</v>
      </c>
      <c r="H1907">
        <v>0</v>
      </c>
      <c r="I1907">
        <v>3</v>
      </c>
      <c r="J1907">
        <v>2</v>
      </c>
      <c r="K1907">
        <v>2</v>
      </c>
      <c r="L1907">
        <v>8</v>
      </c>
      <c r="M1907">
        <v>0</v>
      </c>
      <c r="N1907">
        <v>2</v>
      </c>
      <c r="O1907">
        <v>2</v>
      </c>
      <c r="P1907">
        <v>2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</v>
      </c>
      <c r="X1907">
        <v>1</v>
      </c>
      <c r="Y1907">
        <v>2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25</v>
      </c>
      <c r="AF1907">
        <v>1</v>
      </c>
      <c r="AG1907">
        <v>0</v>
      </c>
      <c r="AH1907" t="b">
        <v>1</v>
      </c>
    </row>
    <row r="1908" spans="1:34" x14ac:dyDescent="0.25">
      <c r="A1908" t="s">
        <v>1704</v>
      </c>
      <c r="B1908" t="s">
        <v>1705</v>
      </c>
      <c r="C1908" t="s">
        <v>1709</v>
      </c>
      <c r="D1908" t="b">
        <v>0</v>
      </c>
      <c r="E1908">
        <v>502</v>
      </c>
      <c r="F1908">
        <v>2</v>
      </c>
      <c r="G1908">
        <v>3</v>
      </c>
      <c r="H1908">
        <v>1</v>
      </c>
      <c r="I1908">
        <v>2</v>
      </c>
      <c r="J1908">
        <v>1</v>
      </c>
      <c r="K1908">
        <v>2</v>
      </c>
      <c r="L1908">
        <v>3</v>
      </c>
      <c r="M1908">
        <v>1</v>
      </c>
      <c r="N1908">
        <v>0</v>
      </c>
      <c r="O1908">
        <v>1</v>
      </c>
      <c r="P1908">
        <v>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17</v>
      </c>
      <c r="AF1908">
        <v>1</v>
      </c>
      <c r="AG1908">
        <v>0</v>
      </c>
      <c r="AH1908" t="b">
        <v>1</v>
      </c>
    </row>
    <row r="1909" spans="1:34" x14ac:dyDescent="0.25">
      <c r="A1909" t="s">
        <v>1704</v>
      </c>
      <c r="B1909" t="s">
        <v>1705</v>
      </c>
      <c r="C1909" t="s">
        <v>1710</v>
      </c>
      <c r="D1909" t="b">
        <v>0</v>
      </c>
      <c r="E1909">
        <v>968</v>
      </c>
      <c r="F1909">
        <v>2</v>
      </c>
      <c r="G1909">
        <v>2</v>
      </c>
      <c r="H1909">
        <v>0</v>
      </c>
      <c r="I1909">
        <v>2</v>
      </c>
      <c r="J1909">
        <v>5</v>
      </c>
      <c r="K1909">
        <v>4</v>
      </c>
      <c r="L1909">
        <v>15</v>
      </c>
      <c r="M1909">
        <v>0</v>
      </c>
      <c r="N1909">
        <v>1</v>
      </c>
      <c r="O1909">
        <v>3</v>
      </c>
      <c r="P1909">
        <v>4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1</v>
      </c>
      <c r="W1909">
        <v>1</v>
      </c>
      <c r="X1909">
        <v>1</v>
      </c>
      <c r="Y1909">
        <v>2</v>
      </c>
      <c r="Z1909">
        <v>1</v>
      </c>
      <c r="AA1909">
        <v>1</v>
      </c>
      <c r="AB1909">
        <v>0</v>
      </c>
      <c r="AC1909">
        <v>0</v>
      </c>
      <c r="AD1909">
        <v>0</v>
      </c>
      <c r="AE1909">
        <v>30</v>
      </c>
      <c r="AF1909">
        <v>1</v>
      </c>
      <c r="AG1909">
        <v>0</v>
      </c>
      <c r="AH1909" t="b">
        <v>1</v>
      </c>
    </row>
    <row r="1910" spans="1:34" x14ac:dyDescent="0.25">
      <c r="A1910" t="s">
        <v>1704</v>
      </c>
      <c r="B1910" t="s">
        <v>1705</v>
      </c>
      <c r="C1910" t="s">
        <v>1711</v>
      </c>
      <c r="D1910" t="b">
        <v>0</v>
      </c>
      <c r="E1910">
        <v>468</v>
      </c>
      <c r="F1910">
        <v>3</v>
      </c>
      <c r="G1910">
        <v>3</v>
      </c>
      <c r="H1910">
        <v>0</v>
      </c>
      <c r="I1910">
        <v>3</v>
      </c>
      <c r="J1910">
        <v>3</v>
      </c>
      <c r="K1910">
        <v>4</v>
      </c>
      <c r="L1910">
        <v>11</v>
      </c>
      <c r="M1910">
        <v>1</v>
      </c>
      <c r="N1910">
        <v>4</v>
      </c>
      <c r="O1910">
        <v>1</v>
      </c>
      <c r="P1910">
        <v>4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2</v>
      </c>
      <c r="Y1910">
        <v>4</v>
      </c>
      <c r="Z1910">
        <v>0</v>
      </c>
      <c r="AA1910">
        <v>2</v>
      </c>
      <c r="AB1910">
        <v>0</v>
      </c>
      <c r="AC1910">
        <v>0</v>
      </c>
      <c r="AD1910">
        <v>0</v>
      </c>
      <c r="AE1910">
        <v>34</v>
      </c>
      <c r="AF1910">
        <v>1</v>
      </c>
      <c r="AG1910">
        <v>0</v>
      </c>
      <c r="AH1910" t="b">
        <v>1</v>
      </c>
    </row>
    <row r="1911" spans="1:34" x14ac:dyDescent="0.25">
      <c r="A1911" t="s">
        <v>1704</v>
      </c>
      <c r="B1911" t="s">
        <v>1705</v>
      </c>
      <c r="C1911" t="s">
        <v>1712</v>
      </c>
      <c r="D1911" t="b">
        <v>0</v>
      </c>
      <c r="E1911">
        <v>780</v>
      </c>
      <c r="F1911">
        <v>4</v>
      </c>
      <c r="G1911">
        <v>13</v>
      </c>
      <c r="H1911">
        <v>0</v>
      </c>
      <c r="I1911">
        <v>13</v>
      </c>
      <c r="J1911">
        <v>9</v>
      </c>
      <c r="K1911">
        <v>22</v>
      </c>
      <c r="L1911">
        <v>44</v>
      </c>
      <c r="M1911">
        <v>1</v>
      </c>
      <c r="N1911">
        <v>10</v>
      </c>
      <c r="O1911">
        <v>1</v>
      </c>
      <c r="P1911">
        <v>22</v>
      </c>
      <c r="Q1911">
        <v>0</v>
      </c>
      <c r="R1911">
        <v>0</v>
      </c>
      <c r="S1911">
        <v>0</v>
      </c>
      <c r="T1911">
        <v>3</v>
      </c>
      <c r="U1911">
        <v>0</v>
      </c>
      <c r="V1911">
        <v>0</v>
      </c>
      <c r="W1911">
        <v>5</v>
      </c>
      <c r="X1911">
        <v>3</v>
      </c>
      <c r="Y1911">
        <v>16</v>
      </c>
      <c r="Z1911">
        <v>3</v>
      </c>
      <c r="AA1911">
        <v>2</v>
      </c>
      <c r="AB1911">
        <v>0</v>
      </c>
      <c r="AC1911">
        <v>0</v>
      </c>
      <c r="AD1911">
        <v>0</v>
      </c>
      <c r="AE1911">
        <v>76</v>
      </c>
      <c r="AF1911">
        <v>1</v>
      </c>
      <c r="AG1911">
        <v>0</v>
      </c>
      <c r="AH1911" t="b">
        <v>1</v>
      </c>
    </row>
    <row r="1912" spans="1:34" x14ac:dyDescent="0.25">
      <c r="A1912" t="s">
        <v>1704</v>
      </c>
      <c r="B1912" t="s">
        <v>1705</v>
      </c>
      <c r="C1912" t="s">
        <v>1713</v>
      </c>
      <c r="D1912" t="b">
        <v>0</v>
      </c>
      <c r="E1912">
        <v>281</v>
      </c>
      <c r="F1912">
        <v>5</v>
      </c>
      <c r="G1912">
        <v>7</v>
      </c>
      <c r="H1912">
        <v>0</v>
      </c>
      <c r="I1912">
        <v>7</v>
      </c>
      <c r="J1912">
        <v>7</v>
      </c>
      <c r="K1912">
        <v>8</v>
      </c>
      <c r="L1912">
        <v>24</v>
      </c>
      <c r="M1912">
        <v>3</v>
      </c>
      <c r="N1912">
        <v>5</v>
      </c>
      <c r="O1912">
        <v>3</v>
      </c>
      <c r="P1912">
        <v>8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7</v>
      </c>
      <c r="Z1912">
        <v>0</v>
      </c>
      <c r="AA1912">
        <v>3</v>
      </c>
      <c r="AB1912">
        <v>0</v>
      </c>
      <c r="AC1912">
        <v>0</v>
      </c>
      <c r="AD1912">
        <v>0</v>
      </c>
      <c r="AE1912">
        <v>56</v>
      </c>
      <c r="AF1912">
        <v>1</v>
      </c>
      <c r="AG1912">
        <v>0</v>
      </c>
      <c r="AH1912" t="b">
        <v>1</v>
      </c>
    </row>
    <row r="1913" spans="1:34" x14ac:dyDescent="0.25">
      <c r="A1913" t="s">
        <v>1704</v>
      </c>
      <c r="B1913" t="s">
        <v>1705</v>
      </c>
      <c r="C1913" t="s">
        <v>1714</v>
      </c>
      <c r="D1913" t="b">
        <v>0</v>
      </c>
      <c r="E1913">
        <v>667</v>
      </c>
      <c r="F1913">
        <v>2</v>
      </c>
      <c r="G1913">
        <v>1</v>
      </c>
      <c r="H1913">
        <v>0</v>
      </c>
      <c r="I1913">
        <v>1</v>
      </c>
      <c r="J1913">
        <v>1</v>
      </c>
      <c r="K1913">
        <v>2</v>
      </c>
      <c r="L1913">
        <v>3</v>
      </c>
      <c r="M1913">
        <v>0</v>
      </c>
      <c r="N1913">
        <v>0</v>
      </c>
      <c r="O1913">
        <v>2</v>
      </c>
      <c r="P1913">
        <v>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18</v>
      </c>
      <c r="AF1913">
        <v>1</v>
      </c>
      <c r="AG1913">
        <v>0</v>
      </c>
      <c r="AH1913" t="b">
        <v>1</v>
      </c>
    </row>
    <row r="1914" spans="1:34" x14ac:dyDescent="0.25">
      <c r="A1914" t="s">
        <v>1704</v>
      </c>
      <c r="B1914" t="s">
        <v>1705</v>
      </c>
      <c r="C1914" t="s">
        <v>1715</v>
      </c>
      <c r="D1914" t="b">
        <v>1</v>
      </c>
      <c r="E1914">
        <v>111</v>
      </c>
      <c r="F1914">
        <v>2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9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6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24</v>
      </c>
      <c r="AF1914">
        <v>1</v>
      </c>
      <c r="AG1914">
        <v>0</v>
      </c>
      <c r="AH1914" t="b">
        <v>1</v>
      </c>
    </row>
    <row r="1915" spans="1:34" x14ac:dyDescent="0.25">
      <c r="A1915" t="s">
        <v>1704</v>
      </c>
      <c r="B1915" t="s">
        <v>1705</v>
      </c>
      <c r="C1915" t="s">
        <v>77</v>
      </c>
      <c r="D1915" t="b">
        <v>0</v>
      </c>
      <c r="E1915">
        <v>1099</v>
      </c>
      <c r="F1915">
        <v>2</v>
      </c>
      <c r="G1915">
        <v>3</v>
      </c>
      <c r="H1915">
        <v>0</v>
      </c>
      <c r="I1915">
        <v>3</v>
      </c>
      <c r="J1915">
        <v>8</v>
      </c>
      <c r="K1915">
        <v>5</v>
      </c>
      <c r="L1915">
        <v>26</v>
      </c>
      <c r="M1915">
        <v>8</v>
      </c>
      <c r="N1915">
        <v>2</v>
      </c>
      <c r="O1915">
        <v>1</v>
      </c>
      <c r="P1915">
        <v>5</v>
      </c>
      <c r="Q1915">
        <v>0</v>
      </c>
      <c r="R1915">
        <v>0</v>
      </c>
      <c r="S1915">
        <v>0</v>
      </c>
      <c r="T1915">
        <v>4</v>
      </c>
      <c r="U1915">
        <v>0</v>
      </c>
      <c r="V1915">
        <v>1</v>
      </c>
      <c r="W1915">
        <v>0</v>
      </c>
      <c r="X1915">
        <v>0</v>
      </c>
      <c r="Y1915">
        <v>2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28</v>
      </c>
      <c r="AF1915">
        <v>1</v>
      </c>
      <c r="AG1915">
        <v>0</v>
      </c>
      <c r="AH1915" t="b">
        <v>1</v>
      </c>
    </row>
    <row r="1916" spans="1:34" x14ac:dyDescent="0.25">
      <c r="A1916" t="s">
        <v>1704</v>
      </c>
      <c r="B1916" t="s">
        <v>1705</v>
      </c>
      <c r="C1916" t="s">
        <v>1716</v>
      </c>
      <c r="D1916" t="b">
        <v>0</v>
      </c>
      <c r="E1916">
        <v>335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3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23</v>
      </c>
      <c r="AF1916">
        <v>1</v>
      </c>
      <c r="AG1916">
        <v>0</v>
      </c>
      <c r="AH1916" t="b">
        <v>1</v>
      </c>
    </row>
    <row r="1917" spans="1:34" x14ac:dyDescent="0.25">
      <c r="A1917" t="s">
        <v>1704</v>
      </c>
      <c r="B1917" t="s">
        <v>1705</v>
      </c>
      <c r="C1917" t="s">
        <v>1717</v>
      </c>
      <c r="D1917" t="b">
        <v>0</v>
      </c>
      <c r="E1917">
        <v>417</v>
      </c>
      <c r="F1917">
        <v>3</v>
      </c>
      <c r="G1917">
        <v>1</v>
      </c>
      <c r="H1917">
        <v>0</v>
      </c>
      <c r="I1917">
        <v>1</v>
      </c>
      <c r="J1917">
        <v>2</v>
      </c>
      <c r="K1917">
        <v>2</v>
      </c>
      <c r="L1917">
        <v>7</v>
      </c>
      <c r="M1917">
        <v>2</v>
      </c>
      <c r="N1917">
        <v>1</v>
      </c>
      <c r="O1917">
        <v>1</v>
      </c>
      <c r="P1917">
        <v>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41</v>
      </c>
      <c r="AF1917">
        <v>0</v>
      </c>
      <c r="AG1917">
        <v>0</v>
      </c>
      <c r="AH1917" t="b">
        <v>1</v>
      </c>
    </row>
    <row r="1918" spans="1:34" x14ac:dyDescent="0.25">
      <c r="A1918" t="s">
        <v>1704</v>
      </c>
      <c r="B1918" t="s">
        <v>1705</v>
      </c>
      <c r="C1918" t="s">
        <v>1718</v>
      </c>
      <c r="D1918" t="b">
        <v>0</v>
      </c>
      <c r="E1918">
        <v>442</v>
      </c>
      <c r="F1918">
        <v>2</v>
      </c>
      <c r="G1918">
        <v>3</v>
      </c>
      <c r="H1918">
        <v>0</v>
      </c>
      <c r="I1918">
        <v>3</v>
      </c>
      <c r="J1918">
        <v>1</v>
      </c>
      <c r="K1918">
        <v>3</v>
      </c>
      <c r="L1918">
        <v>4</v>
      </c>
      <c r="M1918">
        <v>1</v>
      </c>
      <c r="N1918">
        <v>1</v>
      </c>
      <c r="O1918">
        <v>0</v>
      </c>
      <c r="P1918">
        <v>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1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23</v>
      </c>
      <c r="AF1918">
        <v>1</v>
      </c>
      <c r="AG1918">
        <v>0</v>
      </c>
      <c r="AH1918" t="b">
        <v>1</v>
      </c>
    </row>
    <row r="1919" spans="1:34" x14ac:dyDescent="0.25">
      <c r="A1919" t="s">
        <v>1704</v>
      </c>
      <c r="B1919" t="s">
        <v>1705</v>
      </c>
      <c r="C1919" t="s">
        <v>1719</v>
      </c>
      <c r="D1919" t="b">
        <v>0</v>
      </c>
      <c r="E1919">
        <v>955</v>
      </c>
      <c r="F1919">
        <v>1</v>
      </c>
      <c r="G1919">
        <v>1</v>
      </c>
      <c r="H1919">
        <v>0</v>
      </c>
      <c r="I1919">
        <v>1</v>
      </c>
      <c r="J1919">
        <v>1</v>
      </c>
      <c r="K1919">
        <v>1</v>
      </c>
      <c r="L1919">
        <v>3</v>
      </c>
      <c r="M1919">
        <v>0</v>
      </c>
      <c r="N1919">
        <v>0</v>
      </c>
      <c r="O1919">
        <v>2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15</v>
      </c>
      <c r="AF1919">
        <v>1</v>
      </c>
      <c r="AG1919">
        <v>0</v>
      </c>
      <c r="AH1919" t="b">
        <v>1</v>
      </c>
    </row>
    <row r="1920" spans="1:34" x14ac:dyDescent="0.25">
      <c r="A1920" t="s">
        <v>1704</v>
      </c>
      <c r="B1920" t="s">
        <v>1705</v>
      </c>
      <c r="C1920" t="s">
        <v>1720</v>
      </c>
      <c r="D1920" t="b">
        <v>0</v>
      </c>
      <c r="E1920">
        <v>137</v>
      </c>
      <c r="F1920">
        <v>1</v>
      </c>
      <c r="G1920">
        <v>0</v>
      </c>
      <c r="H1920">
        <v>0</v>
      </c>
      <c r="I1920">
        <v>0</v>
      </c>
      <c r="J1920">
        <v>1</v>
      </c>
      <c r="K1920">
        <v>1</v>
      </c>
      <c r="L1920">
        <v>3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19</v>
      </c>
      <c r="AF1920">
        <v>1</v>
      </c>
      <c r="AG1920">
        <v>0</v>
      </c>
      <c r="AH1920" t="b">
        <v>1</v>
      </c>
    </row>
    <row r="1921" spans="1:34" x14ac:dyDescent="0.25">
      <c r="A1921" t="s">
        <v>1704</v>
      </c>
      <c r="B1921" t="s">
        <v>1705</v>
      </c>
      <c r="C1921" t="s">
        <v>1721</v>
      </c>
      <c r="D1921" t="b">
        <v>0</v>
      </c>
      <c r="E1921">
        <v>1180</v>
      </c>
      <c r="F1921">
        <v>2</v>
      </c>
      <c r="G1921">
        <v>2</v>
      </c>
      <c r="H1921">
        <v>0</v>
      </c>
      <c r="I1921">
        <v>2</v>
      </c>
      <c r="J1921">
        <v>5</v>
      </c>
      <c r="K1921">
        <v>4</v>
      </c>
      <c r="L1921">
        <v>11</v>
      </c>
      <c r="M1921">
        <v>0</v>
      </c>
      <c r="N1921">
        <v>2</v>
      </c>
      <c r="O1921">
        <v>1</v>
      </c>
      <c r="P1921">
        <v>4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2</v>
      </c>
      <c r="Z1921">
        <v>0</v>
      </c>
      <c r="AA1921">
        <v>3</v>
      </c>
      <c r="AB1921">
        <v>0</v>
      </c>
      <c r="AC1921">
        <v>0</v>
      </c>
      <c r="AD1921">
        <v>0</v>
      </c>
      <c r="AE1921">
        <v>36</v>
      </c>
      <c r="AF1921">
        <v>2</v>
      </c>
      <c r="AG1921">
        <v>0</v>
      </c>
      <c r="AH1921" t="b">
        <v>1</v>
      </c>
    </row>
    <row r="1922" spans="1:34" x14ac:dyDescent="0.25">
      <c r="A1922" t="s">
        <v>1704</v>
      </c>
      <c r="B1922" t="s">
        <v>1705</v>
      </c>
      <c r="C1922" t="s">
        <v>1722</v>
      </c>
      <c r="D1922" t="b">
        <v>0</v>
      </c>
      <c r="E1922">
        <v>452</v>
      </c>
      <c r="F1922">
        <v>1</v>
      </c>
      <c r="G1922">
        <v>2</v>
      </c>
      <c r="H1922">
        <v>0</v>
      </c>
      <c r="I1922">
        <v>2</v>
      </c>
      <c r="J1922">
        <v>2</v>
      </c>
      <c r="K1922">
        <v>3</v>
      </c>
      <c r="L1922">
        <v>7</v>
      </c>
      <c r="M1922">
        <v>1</v>
      </c>
      <c r="N1922">
        <v>2</v>
      </c>
      <c r="O1922">
        <v>0</v>
      </c>
      <c r="P1922">
        <v>3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2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19</v>
      </c>
      <c r="AF1922">
        <v>1</v>
      </c>
      <c r="AG1922">
        <v>0</v>
      </c>
      <c r="AH1922" t="b">
        <v>1</v>
      </c>
    </row>
    <row r="1923" spans="1:34" x14ac:dyDescent="0.25">
      <c r="A1923" t="s">
        <v>1704</v>
      </c>
      <c r="B1923" t="s">
        <v>1705</v>
      </c>
      <c r="C1923" t="s">
        <v>918</v>
      </c>
      <c r="D1923" t="b">
        <v>0</v>
      </c>
      <c r="E1923">
        <v>919</v>
      </c>
      <c r="F1923">
        <v>1</v>
      </c>
      <c r="G1923">
        <v>1</v>
      </c>
      <c r="H1923">
        <v>0</v>
      </c>
      <c r="I1923">
        <v>1</v>
      </c>
      <c r="J1923">
        <v>2</v>
      </c>
      <c r="K1923">
        <v>3</v>
      </c>
      <c r="L1923">
        <v>9</v>
      </c>
      <c r="M1923">
        <v>0</v>
      </c>
      <c r="N1923">
        <v>0</v>
      </c>
      <c r="O1923">
        <v>0</v>
      </c>
      <c r="P1923">
        <v>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3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19</v>
      </c>
      <c r="AF1923">
        <v>1</v>
      </c>
      <c r="AG1923">
        <v>0</v>
      </c>
      <c r="AH1923" t="b">
        <v>1</v>
      </c>
    </row>
    <row r="1924" spans="1:34" x14ac:dyDescent="0.25">
      <c r="A1924" t="s">
        <v>1704</v>
      </c>
      <c r="B1924" t="s">
        <v>1705</v>
      </c>
      <c r="C1924" t="s">
        <v>1723</v>
      </c>
      <c r="D1924" t="b">
        <v>0</v>
      </c>
      <c r="E1924">
        <v>539</v>
      </c>
      <c r="F1924">
        <v>5</v>
      </c>
      <c r="G1924">
        <v>10</v>
      </c>
      <c r="H1924">
        <v>0</v>
      </c>
      <c r="I1924">
        <v>10</v>
      </c>
      <c r="J1924">
        <v>9</v>
      </c>
      <c r="K1924">
        <v>21</v>
      </c>
      <c r="L1924">
        <v>59</v>
      </c>
      <c r="M1924">
        <v>0</v>
      </c>
      <c r="N1924">
        <v>8</v>
      </c>
      <c r="O1924">
        <v>2</v>
      </c>
      <c r="P1924">
        <v>21</v>
      </c>
      <c r="Q1924">
        <v>0</v>
      </c>
      <c r="R1924">
        <v>0</v>
      </c>
      <c r="S1924">
        <v>0</v>
      </c>
      <c r="T1924">
        <v>2</v>
      </c>
      <c r="U1924">
        <v>0</v>
      </c>
      <c r="V1924">
        <v>0</v>
      </c>
      <c r="W1924">
        <v>10</v>
      </c>
      <c r="X1924">
        <v>6</v>
      </c>
      <c r="Y1924">
        <v>13</v>
      </c>
      <c r="Z1924">
        <v>2</v>
      </c>
      <c r="AA1924">
        <v>3</v>
      </c>
      <c r="AB1924">
        <v>0</v>
      </c>
      <c r="AC1924">
        <v>0</v>
      </c>
      <c r="AD1924">
        <v>0</v>
      </c>
      <c r="AE1924">
        <v>72</v>
      </c>
      <c r="AF1924">
        <v>1</v>
      </c>
      <c r="AG1924">
        <v>0</v>
      </c>
      <c r="AH1924" t="b">
        <v>1</v>
      </c>
    </row>
    <row r="1925" spans="1:34" x14ac:dyDescent="0.25">
      <c r="A1925" t="s">
        <v>1704</v>
      </c>
      <c r="B1925" t="s">
        <v>1705</v>
      </c>
      <c r="C1925" t="s">
        <v>84</v>
      </c>
      <c r="D1925" t="b">
        <v>0</v>
      </c>
      <c r="E1925">
        <v>1000</v>
      </c>
      <c r="F1925">
        <v>2</v>
      </c>
      <c r="G1925">
        <v>0</v>
      </c>
      <c r="H1925">
        <v>0</v>
      </c>
      <c r="I1925">
        <v>0</v>
      </c>
      <c r="J1925">
        <v>1</v>
      </c>
      <c r="K1925">
        <v>2</v>
      </c>
      <c r="L1925">
        <v>5</v>
      </c>
      <c r="M1925">
        <v>1</v>
      </c>
      <c r="N1925">
        <v>1</v>
      </c>
      <c r="O1925">
        <v>0</v>
      </c>
      <c r="P1925">
        <v>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38</v>
      </c>
      <c r="AF1925">
        <v>1</v>
      </c>
      <c r="AG1925">
        <v>0</v>
      </c>
      <c r="AH1925" t="b">
        <v>1</v>
      </c>
    </row>
    <row r="1926" spans="1:34" x14ac:dyDescent="0.25">
      <c r="A1926" t="s">
        <v>1704</v>
      </c>
      <c r="B1926" t="s">
        <v>1705</v>
      </c>
      <c r="C1926" t="s">
        <v>82</v>
      </c>
      <c r="D1926" t="b">
        <v>0</v>
      </c>
      <c r="E1926">
        <v>1132</v>
      </c>
      <c r="F1926">
        <v>2</v>
      </c>
      <c r="G1926">
        <v>3</v>
      </c>
      <c r="H1926">
        <v>0</v>
      </c>
      <c r="I1926">
        <v>3</v>
      </c>
      <c r="J1926">
        <v>5</v>
      </c>
      <c r="K1926">
        <v>5</v>
      </c>
      <c r="L1926">
        <v>20</v>
      </c>
      <c r="M1926">
        <v>1</v>
      </c>
      <c r="N1926">
        <v>5</v>
      </c>
      <c r="O1926">
        <v>0</v>
      </c>
      <c r="P1926">
        <v>5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0</v>
      </c>
      <c r="X1926">
        <v>13</v>
      </c>
      <c r="Y1926">
        <v>11</v>
      </c>
      <c r="Z1926">
        <v>14</v>
      </c>
      <c r="AA1926">
        <v>1</v>
      </c>
      <c r="AB1926">
        <v>0</v>
      </c>
      <c r="AC1926">
        <v>0</v>
      </c>
      <c r="AD1926">
        <v>0</v>
      </c>
      <c r="AE1926">
        <v>20</v>
      </c>
      <c r="AF1926">
        <v>1</v>
      </c>
      <c r="AG1926">
        <v>0</v>
      </c>
      <c r="AH1926" t="b">
        <v>1</v>
      </c>
    </row>
    <row r="1927" spans="1:34" x14ac:dyDescent="0.25">
      <c r="A1927" t="s">
        <v>1704</v>
      </c>
      <c r="B1927" t="s">
        <v>1705</v>
      </c>
      <c r="C1927" t="s">
        <v>1724</v>
      </c>
      <c r="D1927" t="b">
        <v>0</v>
      </c>
      <c r="E1927">
        <v>874</v>
      </c>
      <c r="F1927">
        <v>3</v>
      </c>
      <c r="G1927">
        <v>5</v>
      </c>
      <c r="H1927">
        <v>0</v>
      </c>
      <c r="I1927">
        <v>5</v>
      </c>
      <c r="J1927">
        <v>9</v>
      </c>
      <c r="K1927">
        <v>11</v>
      </c>
      <c r="L1927">
        <v>31</v>
      </c>
      <c r="M1927">
        <v>1</v>
      </c>
      <c r="N1927">
        <v>4</v>
      </c>
      <c r="O1927">
        <v>2</v>
      </c>
      <c r="P1927">
        <v>11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1</v>
      </c>
      <c r="W1927">
        <v>1</v>
      </c>
      <c r="X1927">
        <v>3</v>
      </c>
      <c r="Y1927">
        <v>6</v>
      </c>
      <c r="Z1927">
        <v>1</v>
      </c>
      <c r="AA1927">
        <v>2</v>
      </c>
      <c r="AB1927">
        <v>0</v>
      </c>
      <c r="AC1927">
        <v>0</v>
      </c>
      <c r="AD1927">
        <v>0</v>
      </c>
      <c r="AE1927">
        <v>77</v>
      </c>
      <c r="AF1927">
        <v>1</v>
      </c>
      <c r="AG1927">
        <v>0</v>
      </c>
      <c r="AH1927" t="b">
        <v>1</v>
      </c>
    </row>
    <row r="1928" spans="1:34" x14ac:dyDescent="0.25">
      <c r="A1928" t="s">
        <v>1704</v>
      </c>
      <c r="B1928" t="s">
        <v>1705</v>
      </c>
      <c r="C1928" t="s">
        <v>1725</v>
      </c>
      <c r="D1928" t="b">
        <v>0</v>
      </c>
      <c r="E1928">
        <v>844</v>
      </c>
      <c r="F1928">
        <v>3</v>
      </c>
      <c r="G1928">
        <v>5</v>
      </c>
      <c r="H1928">
        <v>0</v>
      </c>
      <c r="I1928">
        <v>5</v>
      </c>
      <c r="J1928">
        <v>5</v>
      </c>
      <c r="K1928">
        <v>6</v>
      </c>
      <c r="L1928">
        <v>16</v>
      </c>
      <c r="M1928">
        <v>0</v>
      </c>
      <c r="N1928">
        <v>2</v>
      </c>
      <c r="O1928">
        <v>1</v>
      </c>
      <c r="P1928">
        <v>6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4</v>
      </c>
      <c r="Y1928">
        <v>3</v>
      </c>
      <c r="Z1928">
        <v>2</v>
      </c>
      <c r="AA1928">
        <v>3</v>
      </c>
      <c r="AB1928">
        <v>0</v>
      </c>
      <c r="AC1928">
        <v>0</v>
      </c>
      <c r="AD1928">
        <v>0</v>
      </c>
      <c r="AE1928">
        <v>56</v>
      </c>
      <c r="AF1928">
        <v>1</v>
      </c>
      <c r="AG1928">
        <v>0</v>
      </c>
      <c r="AH1928" t="b">
        <v>1</v>
      </c>
    </row>
    <row r="1929" spans="1:34" x14ac:dyDescent="0.25">
      <c r="A1929" t="s">
        <v>1704</v>
      </c>
      <c r="B1929" t="s">
        <v>1705</v>
      </c>
      <c r="C1929" t="s">
        <v>1726</v>
      </c>
      <c r="D1929" t="b">
        <v>0</v>
      </c>
      <c r="E1929">
        <v>514</v>
      </c>
      <c r="F1929">
        <v>2</v>
      </c>
      <c r="G1929">
        <v>2</v>
      </c>
      <c r="H1929">
        <v>0</v>
      </c>
      <c r="I1929">
        <v>2</v>
      </c>
      <c r="J1929">
        <v>2</v>
      </c>
      <c r="K1929">
        <v>2</v>
      </c>
      <c r="L1929">
        <v>7</v>
      </c>
      <c r="M1929">
        <v>2</v>
      </c>
      <c r="N1929">
        <v>1</v>
      </c>
      <c r="O1929">
        <v>1</v>
      </c>
      <c r="P1929">
        <v>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1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29</v>
      </c>
      <c r="AF1929">
        <v>1</v>
      </c>
      <c r="AG1929">
        <v>0</v>
      </c>
      <c r="AH1929" t="b">
        <v>1</v>
      </c>
    </row>
    <row r="1930" spans="1:34" x14ac:dyDescent="0.25">
      <c r="A1930" t="s">
        <v>1704</v>
      </c>
      <c r="B1930" t="s">
        <v>1705</v>
      </c>
      <c r="C1930" t="s">
        <v>1727</v>
      </c>
      <c r="D1930" t="b">
        <v>0</v>
      </c>
      <c r="E1930">
        <v>694</v>
      </c>
      <c r="F1930">
        <v>3</v>
      </c>
      <c r="G1930">
        <v>7</v>
      </c>
      <c r="H1930">
        <v>1</v>
      </c>
      <c r="I1930">
        <v>6</v>
      </c>
      <c r="J1930">
        <v>5</v>
      </c>
      <c r="K1930">
        <v>9</v>
      </c>
      <c r="L1930">
        <v>21</v>
      </c>
      <c r="M1930">
        <v>0</v>
      </c>
      <c r="N1930">
        <v>5</v>
      </c>
      <c r="O1930">
        <v>2</v>
      </c>
      <c r="P1930">
        <v>9</v>
      </c>
      <c r="Q1930">
        <v>0</v>
      </c>
      <c r="R1930">
        <v>0</v>
      </c>
      <c r="S1930">
        <v>0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8</v>
      </c>
      <c r="Z1930">
        <v>0</v>
      </c>
      <c r="AA1930">
        <v>2</v>
      </c>
      <c r="AB1930">
        <v>0</v>
      </c>
      <c r="AC1930">
        <v>0</v>
      </c>
      <c r="AD1930">
        <v>0</v>
      </c>
      <c r="AE1930">
        <v>33</v>
      </c>
      <c r="AF1930">
        <v>1</v>
      </c>
      <c r="AG1930">
        <v>0</v>
      </c>
      <c r="AH1930" t="b">
        <v>1</v>
      </c>
    </row>
    <row r="1931" spans="1:34" x14ac:dyDescent="0.25">
      <c r="A1931" t="s">
        <v>1704</v>
      </c>
      <c r="B1931" t="s">
        <v>1705</v>
      </c>
      <c r="C1931" t="s">
        <v>1728</v>
      </c>
      <c r="D1931" t="b">
        <v>0</v>
      </c>
      <c r="E1931">
        <v>612</v>
      </c>
      <c r="F1931">
        <v>2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3</v>
      </c>
      <c r="M1931">
        <v>0</v>
      </c>
      <c r="N1931">
        <v>0</v>
      </c>
      <c r="O1931">
        <v>2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24</v>
      </c>
      <c r="AF1931">
        <v>1</v>
      </c>
      <c r="AG1931">
        <v>0</v>
      </c>
      <c r="AH1931" t="b">
        <v>1</v>
      </c>
    </row>
    <row r="1932" spans="1:34" x14ac:dyDescent="0.25">
      <c r="A1932" t="s">
        <v>1704</v>
      </c>
      <c r="B1932" t="s">
        <v>1705</v>
      </c>
      <c r="C1932" t="s">
        <v>1729</v>
      </c>
      <c r="D1932" t="b">
        <v>0</v>
      </c>
      <c r="E1932">
        <v>1234</v>
      </c>
      <c r="F1932">
        <v>0</v>
      </c>
      <c r="G1932">
        <v>0</v>
      </c>
      <c r="H1932">
        <v>0</v>
      </c>
      <c r="I1932">
        <v>0</v>
      </c>
      <c r="J1932">
        <v>3</v>
      </c>
      <c r="K1932">
        <v>2</v>
      </c>
      <c r="L1932">
        <v>11</v>
      </c>
      <c r="M1932">
        <v>3</v>
      </c>
      <c r="N1932">
        <v>0</v>
      </c>
      <c r="O1932">
        <v>2</v>
      </c>
      <c r="P1932">
        <v>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20</v>
      </c>
      <c r="AF1932">
        <v>2</v>
      </c>
      <c r="AG1932">
        <v>0</v>
      </c>
      <c r="AH1932" t="b">
        <v>1</v>
      </c>
    </row>
    <row r="1933" spans="1:34" x14ac:dyDescent="0.25">
      <c r="A1933" t="s">
        <v>1704</v>
      </c>
      <c r="B1933" t="s">
        <v>1705</v>
      </c>
      <c r="C1933" t="s">
        <v>1730</v>
      </c>
      <c r="D1933" t="b">
        <v>0</v>
      </c>
      <c r="E1933">
        <v>198</v>
      </c>
      <c r="F1933">
        <v>1</v>
      </c>
      <c r="G1933">
        <v>1</v>
      </c>
      <c r="H1933">
        <v>0</v>
      </c>
      <c r="I1933">
        <v>1</v>
      </c>
      <c r="J1933">
        <v>2</v>
      </c>
      <c r="K1933">
        <v>1</v>
      </c>
      <c r="L1933">
        <v>7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50</v>
      </c>
      <c r="AF1933">
        <v>1</v>
      </c>
      <c r="AG1933">
        <v>0</v>
      </c>
      <c r="AH1933" t="b">
        <v>1</v>
      </c>
    </row>
    <row r="1934" spans="1:34" x14ac:dyDescent="0.25">
      <c r="A1934" t="s">
        <v>1704</v>
      </c>
      <c r="B1934" t="s">
        <v>1705</v>
      </c>
      <c r="C1934" t="s">
        <v>1731</v>
      </c>
      <c r="D1934" t="b">
        <v>0</v>
      </c>
      <c r="E1934">
        <v>379</v>
      </c>
      <c r="F1934">
        <v>3</v>
      </c>
      <c r="G1934">
        <v>2</v>
      </c>
      <c r="H1934">
        <v>0</v>
      </c>
      <c r="I1934">
        <v>2</v>
      </c>
      <c r="J1934">
        <v>2</v>
      </c>
      <c r="K1934">
        <v>2</v>
      </c>
      <c r="L1934">
        <v>7</v>
      </c>
      <c r="M1934">
        <v>2</v>
      </c>
      <c r="N1934">
        <v>1</v>
      </c>
      <c r="O1934">
        <v>1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42</v>
      </c>
      <c r="AF1934">
        <v>1</v>
      </c>
      <c r="AG1934">
        <v>0</v>
      </c>
      <c r="AH1934" t="b">
        <v>1</v>
      </c>
    </row>
    <row r="1935" spans="1:34" x14ac:dyDescent="0.25">
      <c r="A1935" t="s">
        <v>1704</v>
      </c>
      <c r="B1935" t="s">
        <v>1705</v>
      </c>
      <c r="C1935" t="s">
        <v>1732</v>
      </c>
      <c r="D1935" t="b">
        <v>0</v>
      </c>
      <c r="E1935">
        <v>652</v>
      </c>
      <c r="F1935">
        <v>3</v>
      </c>
      <c r="G1935">
        <v>2</v>
      </c>
      <c r="H1935">
        <v>0</v>
      </c>
      <c r="I1935">
        <v>2</v>
      </c>
      <c r="J1935">
        <v>1</v>
      </c>
      <c r="K1935">
        <v>1</v>
      </c>
      <c r="L1935">
        <v>4</v>
      </c>
      <c r="M1935">
        <v>0</v>
      </c>
      <c r="N1935">
        <v>1</v>
      </c>
      <c r="O1935">
        <v>3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27</v>
      </c>
      <c r="AF1935">
        <v>1</v>
      </c>
      <c r="AG1935">
        <v>0</v>
      </c>
      <c r="AH1935" t="b">
        <v>1</v>
      </c>
    </row>
    <row r="1936" spans="1:34" x14ac:dyDescent="0.25">
      <c r="A1936" t="s">
        <v>1704</v>
      </c>
      <c r="B1936" t="s">
        <v>1705</v>
      </c>
      <c r="C1936" t="s">
        <v>1733</v>
      </c>
      <c r="D1936" t="b">
        <v>0</v>
      </c>
      <c r="E1936">
        <v>1059</v>
      </c>
      <c r="F1936">
        <v>3</v>
      </c>
      <c r="G1936">
        <v>2</v>
      </c>
      <c r="H1936">
        <v>0</v>
      </c>
      <c r="I1936">
        <v>2</v>
      </c>
      <c r="J1936">
        <v>8</v>
      </c>
      <c r="K1936">
        <v>6</v>
      </c>
      <c r="L1936">
        <v>29</v>
      </c>
      <c r="M1936">
        <v>2</v>
      </c>
      <c r="N1936">
        <v>4</v>
      </c>
      <c r="O1936">
        <v>2</v>
      </c>
      <c r="P1936">
        <v>6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4</v>
      </c>
      <c r="W1936">
        <v>3</v>
      </c>
      <c r="X1936">
        <v>7</v>
      </c>
      <c r="Y1936">
        <v>10</v>
      </c>
      <c r="Z1936">
        <v>3</v>
      </c>
      <c r="AA1936">
        <v>2</v>
      </c>
      <c r="AB1936">
        <v>0</v>
      </c>
      <c r="AC1936">
        <v>0</v>
      </c>
      <c r="AD1936">
        <v>0</v>
      </c>
      <c r="AE1936">
        <v>51</v>
      </c>
      <c r="AF1936">
        <v>1</v>
      </c>
      <c r="AG1936">
        <v>0</v>
      </c>
      <c r="AH1936" t="b">
        <v>1</v>
      </c>
    </row>
    <row r="1937" spans="1:34" x14ac:dyDescent="0.25">
      <c r="A1937" t="s">
        <v>1704</v>
      </c>
      <c r="B1937" t="s">
        <v>1705</v>
      </c>
      <c r="C1937" t="s">
        <v>1734</v>
      </c>
      <c r="D1937" t="b">
        <v>0</v>
      </c>
      <c r="E1937">
        <v>488</v>
      </c>
      <c r="F1937">
        <v>2</v>
      </c>
      <c r="G1937">
        <v>1</v>
      </c>
      <c r="H1937">
        <v>0</v>
      </c>
      <c r="I1937">
        <v>1</v>
      </c>
      <c r="J1937">
        <v>1</v>
      </c>
      <c r="K1937">
        <v>2</v>
      </c>
      <c r="L1937">
        <v>5</v>
      </c>
      <c r="M1937">
        <v>1</v>
      </c>
      <c r="N1937">
        <v>1</v>
      </c>
      <c r="O1937">
        <v>1</v>
      </c>
      <c r="P1937">
        <v>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24</v>
      </c>
      <c r="AF1937">
        <v>1</v>
      </c>
      <c r="AG1937">
        <v>0</v>
      </c>
      <c r="AH1937" t="b">
        <v>1</v>
      </c>
    </row>
    <row r="1938" spans="1:34" x14ac:dyDescent="0.25">
      <c r="A1938" t="s">
        <v>1704</v>
      </c>
      <c r="B1938" t="s">
        <v>1705</v>
      </c>
      <c r="C1938" t="s">
        <v>1735</v>
      </c>
      <c r="D1938" t="b">
        <v>0</v>
      </c>
      <c r="E1938">
        <v>528</v>
      </c>
      <c r="F1938">
        <v>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</v>
      </c>
      <c r="M1938">
        <v>0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23</v>
      </c>
      <c r="AF1938">
        <v>1</v>
      </c>
      <c r="AG1938">
        <v>0</v>
      </c>
      <c r="AH1938" t="b">
        <v>1</v>
      </c>
    </row>
    <row r="1939" spans="1:34" x14ac:dyDescent="0.25">
      <c r="A1939" t="s">
        <v>1704</v>
      </c>
      <c r="B1939" t="s">
        <v>1705</v>
      </c>
      <c r="C1939" t="s">
        <v>1736</v>
      </c>
      <c r="D1939" t="b">
        <v>0</v>
      </c>
      <c r="E1939">
        <v>1019</v>
      </c>
      <c r="F1939">
        <v>3</v>
      </c>
      <c r="G1939">
        <v>2</v>
      </c>
      <c r="H1939">
        <v>0</v>
      </c>
      <c r="I1939">
        <v>2</v>
      </c>
      <c r="J1939">
        <v>6</v>
      </c>
      <c r="K1939">
        <v>5</v>
      </c>
      <c r="L1939">
        <v>25</v>
      </c>
      <c r="M1939">
        <v>1</v>
      </c>
      <c r="N1939">
        <v>4</v>
      </c>
      <c r="O1939">
        <v>2</v>
      </c>
      <c r="P1939">
        <v>5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2</v>
      </c>
      <c r="X1939">
        <v>2</v>
      </c>
      <c r="Y1939">
        <v>7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43</v>
      </c>
      <c r="AF1939">
        <v>1</v>
      </c>
      <c r="AG1939">
        <v>0</v>
      </c>
      <c r="AH1939" t="b">
        <v>1</v>
      </c>
    </row>
    <row r="1940" spans="1:34" x14ac:dyDescent="0.25">
      <c r="A1940" t="s">
        <v>1704</v>
      </c>
      <c r="B1940" t="s">
        <v>1705</v>
      </c>
      <c r="C1940" t="s">
        <v>1737</v>
      </c>
      <c r="D1940" t="b">
        <v>0</v>
      </c>
      <c r="E1940">
        <v>432</v>
      </c>
      <c r="F1940">
        <v>3</v>
      </c>
      <c r="G1940">
        <v>3</v>
      </c>
      <c r="H1940">
        <v>1</v>
      </c>
      <c r="I1940">
        <v>2</v>
      </c>
      <c r="J1940">
        <v>1</v>
      </c>
      <c r="K1940">
        <v>2</v>
      </c>
      <c r="L1940">
        <v>3</v>
      </c>
      <c r="M1940">
        <v>1</v>
      </c>
      <c r="N1940">
        <v>0</v>
      </c>
      <c r="O1940">
        <v>1</v>
      </c>
      <c r="P1940">
        <v>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17</v>
      </c>
      <c r="AF1940">
        <v>1</v>
      </c>
      <c r="AG1940">
        <v>0</v>
      </c>
      <c r="AH1940" t="b">
        <v>1</v>
      </c>
    </row>
    <row r="1941" spans="1:34" x14ac:dyDescent="0.25">
      <c r="A1941" t="s">
        <v>1704</v>
      </c>
      <c r="B1941" t="s">
        <v>1705</v>
      </c>
      <c r="C1941" t="s">
        <v>1738</v>
      </c>
      <c r="D1941" t="b">
        <v>0</v>
      </c>
      <c r="E1941">
        <v>625</v>
      </c>
      <c r="F1941">
        <v>3</v>
      </c>
      <c r="G1941">
        <v>2</v>
      </c>
      <c r="H1941">
        <v>0</v>
      </c>
      <c r="I1941">
        <v>2</v>
      </c>
      <c r="J1941">
        <v>1</v>
      </c>
      <c r="K1941">
        <v>1</v>
      </c>
      <c r="L1941">
        <v>4</v>
      </c>
      <c r="M1941">
        <v>0</v>
      </c>
      <c r="N1941">
        <v>1</v>
      </c>
      <c r="O1941">
        <v>3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27</v>
      </c>
      <c r="AF1941">
        <v>1</v>
      </c>
      <c r="AG1941">
        <v>0</v>
      </c>
      <c r="AH1941" t="b">
        <v>1</v>
      </c>
    </row>
    <row r="1942" spans="1:34" x14ac:dyDescent="0.25">
      <c r="A1942" t="s">
        <v>1704</v>
      </c>
      <c r="B1942" t="s">
        <v>1705</v>
      </c>
      <c r="C1942" t="s">
        <v>1739</v>
      </c>
      <c r="D1942" t="b">
        <v>0</v>
      </c>
      <c r="E1942">
        <v>1215</v>
      </c>
      <c r="F1942">
        <v>0</v>
      </c>
      <c r="G1942">
        <v>0</v>
      </c>
      <c r="H1942">
        <v>0</v>
      </c>
      <c r="I1942">
        <v>0</v>
      </c>
      <c r="J1942">
        <v>3</v>
      </c>
      <c r="K1942">
        <v>2</v>
      </c>
      <c r="L1942">
        <v>9</v>
      </c>
      <c r="M1942">
        <v>3</v>
      </c>
      <c r="N1942">
        <v>0</v>
      </c>
      <c r="O1942">
        <v>2</v>
      </c>
      <c r="P1942">
        <v>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20</v>
      </c>
      <c r="AF1942">
        <v>2</v>
      </c>
      <c r="AG1942">
        <v>0</v>
      </c>
      <c r="AH1942" t="b">
        <v>1</v>
      </c>
    </row>
    <row r="1943" spans="1:34" x14ac:dyDescent="0.25">
      <c r="A1943" t="s">
        <v>1704</v>
      </c>
      <c r="B1943" t="s">
        <v>1705</v>
      </c>
      <c r="C1943" t="s">
        <v>1740</v>
      </c>
      <c r="D1943" t="b">
        <v>0</v>
      </c>
      <c r="E1943">
        <v>319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3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23</v>
      </c>
      <c r="AF1943">
        <v>1</v>
      </c>
      <c r="AG1943">
        <v>0</v>
      </c>
      <c r="AH1943" t="b">
        <v>1</v>
      </c>
    </row>
    <row r="1944" spans="1:34" x14ac:dyDescent="0.25">
      <c r="A1944" t="s">
        <v>1704</v>
      </c>
      <c r="B1944" t="s">
        <v>1705</v>
      </c>
      <c r="C1944" t="s">
        <v>1741</v>
      </c>
      <c r="D1944" t="b">
        <v>0</v>
      </c>
      <c r="E1944">
        <v>182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3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13</v>
      </c>
      <c r="AF1944">
        <v>1</v>
      </c>
      <c r="AG1944">
        <v>0</v>
      </c>
      <c r="AH1944" t="b">
        <v>1</v>
      </c>
    </row>
    <row r="1945" spans="1:34" x14ac:dyDescent="0.25">
      <c r="A1945" t="s">
        <v>1704</v>
      </c>
      <c r="B1945" t="s">
        <v>1705</v>
      </c>
      <c r="C1945" t="s">
        <v>1742</v>
      </c>
      <c r="D1945" t="b">
        <v>0</v>
      </c>
      <c r="E1945">
        <v>724</v>
      </c>
      <c r="F1945">
        <v>4</v>
      </c>
      <c r="G1945">
        <v>8</v>
      </c>
      <c r="H1945">
        <v>0</v>
      </c>
      <c r="I1945">
        <v>8</v>
      </c>
      <c r="J1945">
        <v>3</v>
      </c>
      <c r="K1945">
        <v>7</v>
      </c>
      <c r="L1945">
        <v>11</v>
      </c>
      <c r="M1945">
        <v>1</v>
      </c>
      <c r="N1945">
        <v>4</v>
      </c>
      <c r="O1945">
        <v>1</v>
      </c>
      <c r="P1945">
        <v>7</v>
      </c>
      <c r="Q1945">
        <v>0</v>
      </c>
      <c r="R1945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1</v>
      </c>
      <c r="Y1945">
        <v>4</v>
      </c>
      <c r="Z1945">
        <v>0</v>
      </c>
      <c r="AA1945">
        <v>2</v>
      </c>
      <c r="AB1945">
        <v>0</v>
      </c>
      <c r="AC1945">
        <v>0</v>
      </c>
      <c r="AD1945">
        <v>0</v>
      </c>
      <c r="AE1945">
        <v>33</v>
      </c>
      <c r="AF1945">
        <v>1</v>
      </c>
      <c r="AG1945">
        <v>0</v>
      </c>
      <c r="AH1945" t="b">
        <v>1</v>
      </c>
    </row>
    <row r="1946" spans="1:34" x14ac:dyDescent="0.25">
      <c r="A1946" t="s">
        <v>1704</v>
      </c>
      <c r="B1946" t="s">
        <v>1705</v>
      </c>
      <c r="C1946" t="s">
        <v>1743</v>
      </c>
      <c r="D1946" t="b">
        <v>0</v>
      </c>
      <c r="E1946">
        <v>1163</v>
      </c>
      <c r="F1946">
        <v>2</v>
      </c>
      <c r="G1946">
        <v>3</v>
      </c>
      <c r="H1946">
        <v>0</v>
      </c>
      <c r="I1946">
        <v>3</v>
      </c>
      <c r="J1946">
        <v>2</v>
      </c>
      <c r="K1946">
        <v>4</v>
      </c>
      <c r="L1946">
        <v>8</v>
      </c>
      <c r="M1946">
        <v>0</v>
      </c>
      <c r="N1946">
        <v>2</v>
      </c>
      <c r="O1946">
        <v>1</v>
      </c>
      <c r="P1946">
        <v>4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4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28</v>
      </c>
      <c r="AF1946">
        <v>2</v>
      </c>
      <c r="AG1946">
        <v>0</v>
      </c>
      <c r="AH1946" t="b">
        <v>1</v>
      </c>
    </row>
    <row r="1947" spans="1:34" x14ac:dyDescent="0.25">
      <c r="A1947" t="s">
        <v>1704</v>
      </c>
      <c r="B1947" t="s">
        <v>1705</v>
      </c>
      <c r="C1947" t="s">
        <v>1744</v>
      </c>
      <c r="D1947" t="b">
        <v>0</v>
      </c>
      <c r="E1947">
        <v>639</v>
      </c>
      <c r="F1947">
        <v>2</v>
      </c>
      <c r="G1947">
        <v>1</v>
      </c>
      <c r="H1947">
        <v>0</v>
      </c>
      <c r="I1947">
        <v>1</v>
      </c>
      <c r="J1947">
        <v>1</v>
      </c>
      <c r="K1947">
        <v>1</v>
      </c>
      <c r="L1947">
        <v>3</v>
      </c>
      <c r="M1947">
        <v>0</v>
      </c>
      <c r="N1947">
        <v>0</v>
      </c>
      <c r="O1947">
        <v>2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20</v>
      </c>
      <c r="AF1947">
        <v>1</v>
      </c>
      <c r="AG1947">
        <v>0</v>
      </c>
      <c r="AH1947" t="b">
        <v>1</v>
      </c>
    </row>
    <row r="1948" spans="1:34" x14ac:dyDescent="0.25">
      <c r="A1948" t="s">
        <v>1704</v>
      </c>
      <c r="B1948" t="s">
        <v>1705</v>
      </c>
      <c r="C1948" t="s">
        <v>1745</v>
      </c>
      <c r="D1948" t="b">
        <v>0</v>
      </c>
      <c r="E1948">
        <v>217</v>
      </c>
      <c r="F1948">
        <v>1</v>
      </c>
      <c r="G1948">
        <v>1</v>
      </c>
      <c r="H1948">
        <v>0</v>
      </c>
      <c r="I1948">
        <v>1</v>
      </c>
      <c r="J1948">
        <v>2</v>
      </c>
      <c r="K1948">
        <v>1</v>
      </c>
      <c r="L1948">
        <v>6</v>
      </c>
      <c r="M1948">
        <v>2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34</v>
      </c>
      <c r="AF1948">
        <v>1</v>
      </c>
      <c r="AG1948">
        <v>0</v>
      </c>
      <c r="AH1948" t="b">
        <v>1</v>
      </c>
    </row>
    <row r="1949" spans="1:34" x14ac:dyDescent="0.25">
      <c r="A1949" t="s">
        <v>1704</v>
      </c>
      <c r="B1949" t="s">
        <v>1705</v>
      </c>
      <c r="C1949" t="s">
        <v>1746</v>
      </c>
      <c r="D1949" t="b">
        <v>0</v>
      </c>
      <c r="E1949">
        <v>237</v>
      </c>
      <c r="F1949">
        <v>2</v>
      </c>
      <c r="G1949">
        <v>1</v>
      </c>
      <c r="H1949">
        <v>0</v>
      </c>
      <c r="I1949">
        <v>1</v>
      </c>
      <c r="J1949">
        <v>1</v>
      </c>
      <c r="K1949">
        <v>1</v>
      </c>
      <c r="L1949">
        <v>3</v>
      </c>
      <c r="M1949">
        <v>1</v>
      </c>
      <c r="N1949">
        <v>0</v>
      </c>
      <c r="O1949">
        <v>2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31</v>
      </c>
      <c r="AF1949">
        <v>1</v>
      </c>
      <c r="AG1949">
        <v>0</v>
      </c>
      <c r="AH1949" t="b">
        <v>1</v>
      </c>
    </row>
    <row r="1950" spans="1:34" x14ac:dyDescent="0.25">
      <c r="A1950" t="s">
        <v>1704</v>
      </c>
      <c r="B1950" t="s">
        <v>1705</v>
      </c>
      <c r="C1950" t="s">
        <v>1747</v>
      </c>
      <c r="D1950" t="b">
        <v>0</v>
      </c>
      <c r="E1950">
        <v>1198</v>
      </c>
      <c r="F1950">
        <v>1</v>
      </c>
      <c r="G1950">
        <v>1</v>
      </c>
      <c r="H1950">
        <v>0</v>
      </c>
      <c r="I1950">
        <v>1</v>
      </c>
      <c r="J1950">
        <v>2</v>
      </c>
      <c r="K1950">
        <v>1</v>
      </c>
      <c r="L1950">
        <v>7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27</v>
      </c>
      <c r="AF1950">
        <v>2</v>
      </c>
      <c r="AG1950">
        <v>0</v>
      </c>
      <c r="AH1950" t="b">
        <v>1</v>
      </c>
    </row>
    <row r="1951" spans="1:34" x14ac:dyDescent="0.25">
      <c r="A1951" t="s">
        <v>1704</v>
      </c>
      <c r="B1951" t="s">
        <v>1705</v>
      </c>
      <c r="C1951" t="s">
        <v>1748</v>
      </c>
      <c r="D1951" t="b">
        <v>0</v>
      </c>
      <c r="E1951">
        <v>765</v>
      </c>
      <c r="F1951">
        <v>3</v>
      </c>
      <c r="G1951">
        <v>2</v>
      </c>
      <c r="H1951">
        <v>0</v>
      </c>
      <c r="I1951">
        <v>2</v>
      </c>
      <c r="J1951">
        <v>1</v>
      </c>
      <c r="K1951">
        <v>1</v>
      </c>
      <c r="L1951">
        <v>3</v>
      </c>
      <c r="M1951">
        <v>1</v>
      </c>
      <c r="N1951">
        <v>0</v>
      </c>
      <c r="O1951">
        <v>2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40</v>
      </c>
      <c r="AF1951">
        <v>1</v>
      </c>
      <c r="AG1951">
        <v>0</v>
      </c>
      <c r="AH1951" t="b">
        <v>1</v>
      </c>
    </row>
    <row r="1952" spans="1:34" x14ac:dyDescent="0.25">
      <c r="A1952" t="s">
        <v>1704</v>
      </c>
      <c r="B1952" t="s">
        <v>1705</v>
      </c>
      <c r="C1952" t="s">
        <v>1749</v>
      </c>
      <c r="D1952" t="b">
        <v>0</v>
      </c>
      <c r="E1952">
        <v>749</v>
      </c>
      <c r="F1952">
        <v>3</v>
      </c>
      <c r="G1952">
        <v>1</v>
      </c>
      <c r="H1952">
        <v>0</v>
      </c>
      <c r="I1952">
        <v>1</v>
      </c>
      <c r="J1952">
        <v>1</v>
      </c>
      <c r="K1952">
        <v>2</v>
      </c>
      <c r="L1952">
        <v>3</v>
      </c>
      <c r="M1952">
        <v>1</v>
      </c>
      <c r="N1952">
        <v>0</v>
      </c>
      <c r="O1952">
        <v>2</v>
      </c>
      <c r="P1952">
        <v>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39</v>
      </c>
      <c r="AF1952">
        <v>1</v>
      </c>
      <c r="AG1952">
        <v>0</v>
      </c>
      <c r="AH1952" t="b">
        <v>1</v>
      </c>
    </row>
    <row r="1953" spans="1:34" x14ac:dyDescent="0.25">
      <c r="A1953" t="s">
        <v>1704</v>
      </c>
      <c r="B1953" t="s">
        <v>1705</v>
      </c>
      <c r="C1953" t="s">
        <v>1750</v>
      </c>
      <c r="D1953" t="b">
        <v>0</v>
      </c>
      <c r="E1953">
        <v>937</v>
      </c>
      <c r="F1953">
        <v>4</v>
      </c>
      <c r="G1953">
        <v>3</v>
      </c>
      <c r="H1953">
        <v>0</v>
      </c>
      <c r="I1953">
        <v>3</v>
      </c>
      <c r="J1953">
        <v>3</v>
      </c>
      <c r="K1953">
        <v>5</v>
      </c>
      <c r="L1953">
        <v>11</v>
      </c>
      <c r="M1953">
        <v>0</v>
      </c>
      <c r="N1953">
        <v>2</v>
      </c>
      <c r="O1953">
        <v>1</v>
      </c>
      <c r="P1953">
        <v>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3</v>
      </c>
      <c r="Z1953">
        <v>0</v>
      </c>
      <c r="AA1953">
        <v>2</v>
      </c>
      <c r="AB1953">
        <v>0</v>
      </c>
      <c r="AC1953">
        <v>0</v>
      </c>
      <c r="AD1953">
        <v>0</v>
      </c>
      <c r="AE1953">
        <v>42</v>
      </c>
      <c r="AF1953">
        <v>1</v>
      </c>
      <c r="AG1953">
        <v>0</v>
      </c>
      <c r="AH1953" t="b">
        <v>1</v>
      </c>
    </row>
    <row r="1954" spans="1:34" x14ac:dyDescent="0.25">
      <c r="A1954" t="s">
        <v>1704</v>
      </c>
      <c r="B1954" t="s">
        <v>1705</v>
      </c>
      <c r="C1954" t="s">
        <v>1751</v>
      </c>
      <c r="D1954" t="b">
        <v>0</v>
      </c>
      <c r="E1954">
        <v>362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2</v>
      </c>
      <c r="L1954">
        <v>4</v>
      </c>
      <c r="M1954">
        <v>1</v>
      </c>
      <c r="N1954">
        <v>1</v>
      </c>
      <c r="O1954">
        <v>1</v>
      </c>
      <c r="P1954">
        <v>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29</v>
      </c>
      <c r="AF1954">
        <v>1</v>
      </c>
      <c r="AG1954">
        <v>0</v>
      </c>
      <c r="AH1954" t="b">
        <v>1</v>
      </c>
    </row>
    <row r="1955" spans="1:34" x14ac:dyDescent="0.25">
      <c r="A1955" t="s">
        <v>1704</v>
      </c>
      <c r="B1955" t="s">
        <v>1705</v>
      </c>
      <c r="C1955" t="s">
        <v>1752</v>
      </c>
      <c r="D1955" t="b">
        <v>0</v>
      </c>
      <c r="E1955">
        <v>149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3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19</v>
      </c>
      <c r="AF1955">
        <v>1</v>
      </c>
      <c r="AG1955">
        <v>0</v>
      </c>
      <c r="AH1955" t="b">
        <v>1</v>
      </c>
    </row>
    <row r="1956" spans="1:34" x14ac:dyDescent="0.25">
      <c r="A1956" t="s">
        <v>1704</v>
      </c>
      <c r="B1956" t="s">
        <v>1705</v>
      </c>
      <c r="C1956" t="s">
        <v>1753</v>
      </c>
      <c r="D1956" t="b">
        <v>0</v>
      </c>
      <c r="E1956">
        <v>257</v>
      </c>
      <c r="F1956">
        <v>3</v>
      </c>
      <c r="G1956">
        <v>1</v>
      </c>
      <c r="H1956">
        <v>0</v>
      </c>
      <c r="I1956">
        <v>1</v>
      </c>
      <c r="J1956">
        <v>2</v>
      </c>
      <c r="K1956">
        <v>4</v>
      </c>
      <c r="L1956">
        <v>10</v>
      </c>
      <c r="M1956">
        <v>2</v>
      </c>
      <c r="N1956">
        <v>1</v>
      </c>
      <c r="O1956">
        <v>3</v>
      </c>
      <c r="P1956">
        <v>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</v>
      </c>
      <c r="X1956">
        <v>0</v>
      </c>
      <c r="Y1956">
        <v>1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41</v>
      </c>
      <c r="AF1956">
        <v>1</v>
      </c>
      <c r="AG1956">
        <v>0</v>
      </c>
      <c r="AH1956" t="b">
        <v>1</v>
      </c>
    </row>
    <row r="1957" spans="1:34" x14ac:dyDescent="0.25">
      <c r="A1957" t="s">
        <v>1704</v>
      </c>
      <c r="B1957" t="s">
        <v>1705</v>
      </c>
      <c r="C1957" t="s">
        <v>1754</v>
      </c>
      <c r="D1957" t="b">
        <v>0</v>
      </c>
      <c r="E1957">
        <v>400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1</v>
      </c>
      <c r="L1957">
        <v>3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36</v>
      </c>
      <c r="AF1957">
        <v>0</v>
      </c>
      <c r="AG1957">
        <v>0</v>
      </c>
      <c r="AH1957" t="b">
        <v>1</v>
      </c>
    </row>
    <row r="1958" spans="1:34" x14ac:dyDescent="0.25">
      <c r="A1958" t="s">
        <v>1755</v>
      </c>
      <c r="B1958" t="s">
        <v>1756</v>
      </c>
      <c r="C1958" t="s">
        <v>1757</v>
      </c>
      <c r="D1958" t="b">
        <v>1</v>
      </c>
      <c r="E1958">
        <v>67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11</v>
      </c>
      <c r="AF1958">
        <v>1</v>
      </c>
      <c r="AG1958">
        <v>0</v>
      </c>
      <c r="AH1958" t="b">
        <v>1</v>
      </c>
    </row>
    <row r="1959" spans="1:34" x14ac:dyDescent="0.25">
      <c r="A1959" t="s">
        <v>1755</v>
      </c>
      <c r="B1959" t="s">
        <v>1756</v>
      </c>
      <c r="C1959" t="s">
        <v>1758</v>
      </c>
      <c r="D1959" t="b">
        <v>1</v>
      </c>
      <c r="E1959">
        <v>76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4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12</v>
      </c>
      <c r="AF1959">
        <v>1</v>
      </c>
      <c r="AG1959">
        <v>0</v>
      </c>
      <c r="AH1959" t="b">
        <v>1</v>
      </c>
    </row>
    <row r="1960" spans="1:34" x14ac:dyDescent="0.25">
      <c r="A1960" t="s">
        <v>1755</v>
      </c>
      <c r="B1960" t="s">
        <v>1756</v>
      </c>
      <c r="C1960" t="s">
        <v>1759</v>
      </c>
      <c r="D1960" t="b">
        <v>0</v>
      </c>
      <c r="E1960">
        <v>95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3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9</v>
      </c>
      <c r="AF1960">
        <v>1</v>
      </c>
      <c r="AG1960">
        <v>0</v>
      </c>
      <c r="AH1960" t="b">
        <v>1</v>
      </c>
    </row>
    <row r="1961" spans="1:34" x14ac:dyDescent="0.25">
      <c r="A1961" t="s">
        <v>1755</v>
      </c>
      <c r="B1961" t="s">
        <v>1756</v>
      </c>
      <c r="C1961" t="s">
        <v>692</v>
      </c>
      <c r="D1961" t="b">
        <v>0</v>
      </c>
      <c r="E1961">
        <v>127</v>
      </c>
      <c r="F1961">
        <v>0</v>
      </c>
      <c r="G1961">
        <v>1</v>
      </c>
      <c r="H1961">
        <v>1</v>
      </c>
      <c r="I1961">
        <v>0</v>
      </c>
      <c r="J1961">
        <v>3</v>
      </c>
      <c r="K1961">
        <v>5</v>
      </c>
      <c r="L1961">
        <v>11</v>
      </c>
      <c r="M1961">
        <v>1</v>
      </c>
      <c r="N1961">
        <v>4</v>
      </c>
      <c r="O1961">
        <v>3</v>
      </c>
      <c r="P1961">
        <v>5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1</v>
      </c>
      <c r="W1961">
        <v>1</v>
      </c>
      <c r="X1961">
        <v>4</v>
      </c>
      <c r="Y1961">
        <v>5</v>
      </c>
      <c r="Z1961">
        <v>1</v>
      </c>
      <c r="AA1961">
        <v>1</v>
      </c>
      <c r="AB1961">
        <v>0</v>
      </c>
      <c r="AC1961">
        <v>0</v>
      </c>
      <c r="AD1961">
        <v>0</v>
      </c>
      <c r="AE1961">
        <v>30</v>
      </c>
      <c r="AF1961">
        <v>1</v>
      </c>
      <c r="AG1961">
        <v>0</v>
      </c>
      <c r="AH1961" t="b">
        <v>1</v>
      </c>
    </row>
    <row r="1962" spans="1:34" x14ac:dyDescent="0.25">
      <c r="A1962" t="s">
        <v>1755</v>
      </c>
      <c r="B1962" t="s">
        <v>1756</v>
      </c>
      <c r="C1962" t="s">
        <v>1760</v>
      </c>
      <c r="D1962" t="b">
        <v>0</v>
      </c>
      <c r="E1962">
        <v>86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3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9</v>
      </c>
      <c r="AF1962">
        <v>17</v>
      </c>
      <c r="AG1962">
        <v>0</v>
      </c>
      <c r="AH1962" t="b">
        <v>1</v>
      </c>
    </row>
    <row r="1963" spans="1:34" x14ac:dyDescent="0.25">
      <c r="A1963" t="s">
        <v>1755</v>
      </c>
      <c r="B1963" t="s">
        <v>1756</v>
      </c>
      <c r="C1963" t="s">
        <v>693</v>
      </c>
      <c r="D1963" t="b">
        <v>0</v>
      </c>
      <c r="E1963">
        <v>152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3</v>
      </c>
      <c r="M1963">
        <v>1</v>
      </c>
      <c r="N1963">
        <v>0</v>
      </c>
      <c r="O1963">
        <v>2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13</v>
      </c>
      <c r="AF1963">
        <v>1</v>
      </c>
      <c r="AG1963">
        <v>0</v>
      </c>
      <c r="AH1963" t="b">
        <v>1</v>
      </c>
    </row>
    <row r="1964" spans="1:34" x14ac:dyDescent="0.25">
      <c r="A1964" t="s">
        <v>1755</v>
      </c>
      <c r="B1964" t="s">
        <v>1756</v>
      </c>
      <c r="C1964" t="s">
        <v>690</v>
      </c>
      <c r="D1964" t="b">
        <v>0</v>
      </c>
      <c r="E1964">
        <v>111</v>
      </c>
      <c r="F1964">
        <v>1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3</v>
      </c>
      <c r="M1964">
        <v>1</v>
      </c>
      <c r="N1964">
        <v>0</v>
      </c>
      <c r="O1964">
        <v>3</v>
      </c>
      <c r="P1964">
        <v>1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25</v>
      </c>
      <c r="AF1964">
        <v>1</v>
      </c>
      <c r="AG1964">
        <v>0</v>
      </c>
      <c r="AH1964" t="b">
        <v>1</v>
      </c>
    </row>
    <row r="1965" spans="1:34" x14ac:dyDescent="0.25">
      <c r="A1965" t="s">
        <v>1761</v>
      </c>
      <c r="B1965" t="s">
        <v>1762</v>
      </c>
      <c r="C1965" t="s">
        <v>101</v>
      </c>
      <c r="D1965" t="b">
        <v>0</v>
      </c>
      <c r="E1965">
        <v>163</v>
      </c>
      <c r="F1965">
        <v>3</v>
      </c>
      <c r="G1965">
        <v>0</v>
      </c>
      <c r="H1965">
        <v>0</v>
      </c>
      <c r="I1965">
        <v>0</v>
      </c>
      <c r="J1965">
        <v>1</v>
      </c>
      <c r="K1965">
        <v>1</v>
      </c>
      <c r="L1965">
        <v>4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2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12</v>
      </c>
      <c r="AF1965">
        <v>1</v>
      </c>
      <c r="AG1965">
        <v>0</v>
      </c>
      <c r="AH1965" t="b">
        <v>1</v>
      </c>
    </row>
    <row r="1966" spans="1:34" x14ac:dyDescent="0.25">
      <c r="A1966" t="s">
        <v>1761</v>
      </c>
      <c r="B1966" t="s">
        <v>1762</v>
      </c>
      <c r="C1966" t="s">
        <v>52</v>
      </c>
      <c r="D1966" t="b">
        <v>0</v>
      </c>
      <c r="E1966">
        <v>135</v>
      </c>
      <c r="F1966">
        <v>2</v>
      </c>
      <c r="G1966">
        <v>0</v>
      </c>
      <c r="H1966">
        <v>0</v>
      </c>
      <c r="I1966">
        <v>0</v>
      </c>
      <c r="J1966">
        <v>1</v>
      </c>
      <c r="K1966">
        <v>2</v>
      </c>
      <c r="L1966">
        <v>8</v>
      </c>
      <c r="M1966">
        <v>0</v>
      </c>
      <c r="N1966">
        <v>4</v>
      </c>
      <c r="O1966">
        <v>0</v>
      </c>
      <c r="P1966">
        <v>2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>
        <v>4</v>
      </c>
      <c r="Y1966">
        <v>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22</v>
      </c>
      <c r="AF1966">
        <v>1</v>
      </c>
      <c r="AG1966">
        <v>0</v>
      </c>
      <c r="AH1966" t="b">
        <v>1</v>
      </c>
    </row>
    <row r="1967" spans="1:34" x14ac:dyDescent="0.25">
      <c r="A1967" t="s">
        <v>1761</v>
      </c>
      <c r="B1967" t="s">
        <v>1762</v>
      </c>
      <c r="C1967" t="s">
        <v>43</v>
      </c>
      <c r="D1967" t="b">
        <v>0</v>
      </c>
      <c r="E1967">
        <v>173</v>
      </c>
      <c r="F1967">
        <v>2</v>
      </c>
      <c r="G1967">
        <v>0</v>
      </c>
      <c r="H1967">
        <v>0</v>
      </c>
      <c r="I1967">
        <v>0</v>
      </c>
      <c r="J1967">
        <v>1</v>
      </c>
      <c r="K1967">
        <v>2</v>
      </c>
      <c r="L1967">
        <v>5</v>
      </c>
      <c r="M1967">
        <v>0</v>
      </c>
      <c r="N1967">
        <v>2</v>
      </c>
      <c r="O1967">
        <v>0</v>
      </c>
      <c r="P1967">
        <v>2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2</v>
      </c>
      <c r="Y1967">
        <v>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15</v>
      </c>
      <c r="AF1967">
        <v>1</v>
      </c>
      <c r="AG1967">
        <v>0</v>
      </c>
      <c r="AH1967" t="b">
        <v>1</v>
      </c>
    </row>
    <row r="1968" spans="1:34" x14ac:dyDescent="0.25">
      <c r="A1968" t="s">
        <v>1761</v>
      </c>
      <c r="B1968" t="s">
        <v>1762</v>
      </c>
      <c r="C1968" t="s">
        <v>50</v>
      </c>
      <c r="D1968" t="b">
        <v>0</v>
      </c>
      <c r="E1968">
        <v>59</v>
      </c>
      <c r="F1968">
        <v>2</v>
      </c>
      <c r="G1968">
        <v>0</v>
      </c>
      <c r="H1968">
        <v>0</v>
      </c>
      <c r="I1968">
        <v>0</v>
      </c>
      <c r="J1968">
        <v>1</v>
      </c>
      <c r="K1968">
        <v>12</v>
      </c>
      <c r="L1968">
        <v>50</v>
      </c>
      <c r="M1968">
        <v>0</v>
      </c>
      <c r="N1968">
        <v>3</v>
      </c>
      <c r="O1968">
        <v>0</v>
      </c>
      <c r="P1968">
        <v>12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</v>
      </c>
      <c r="X1968">
        <v>25</v>
      </c>
      <c r="Y1968">
        <v>5</v>
      </c>
      <c r="Z1968">
        <v>2</v>
      </c>
      <c r="AA1968">
        <v>0</v>
      </c>
      <c r="AB1968">
        <v>0</v>
      </c>
      <c r="AC1968">
        <v>0</v>
      </c>
      <c r="AD1968">
        <v>0</v>
      </c>
      <c r="AE1968">
        <v>22</v>
      </c>
      <c r="AF1968">
        <v>1</v>
      </c>
      <c r="AG1968">
        <v>0</v>
      </c>
      <c r="AH1968" t="b">
        <v>1</v>
      </c>
    </row>
    <row r="1969" spans="1:34" x14ac:dyDescent="0.25">
      <c r="A1969" t="s">
        <v>1761</v>
      </c>
      <c r="B1969" t="s">
        <v>1762</v>
      </c>
      <c r="C1969" t="s">
        <v>61</v>
      </c>
      <c r="D1969" t="b">
        <v>0</v>
      </c>
      <c r="E1969">
        <v>150</v>
      </c>
      <c r="F1969">
        <v>2</v>
      </c>
      <c r="G1969">
        <v>0</v>
      </c>
      <c r="H1969">
        <v>0</v>
      </c>
      <c r="I1969">
        <v>0</v>
      </c>
      <c r="J1969">
        <v>1</v>
      </c>
      <c r="K1969">
        <v>5</v>
      </c>
      <c r="L1969">
        <v>7</v>
      </c>
      <c r="M1969">
        <v>0</v>
      </c>
      <c r="N1969">
        <v>2</v>
      </c>
      <c r="O1969">
        <v>0</v>
      </c>
      <c r="P1969">
        <v>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2</v>
      </c>
      <c r="Y1969">
        <v>3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18</v>
      </c>
      <c r="AF1969">
        <v>1</v>
      </c>
      <c r="AG1969">
        <v>0</v>
      </c>
      <c r="AH1969" t="b">
        <v>1</v>
      </c>
    </row>
    <row r="1970" spans="1:34" x14ac:dyDescent="0.25">
      <c r="A1970" t="s">
        <v>1763</v>
      </c>
      <c r="B1970" t="s">
        <v>1764</v>
      </c>
      <c r="C1970" t="s">
        <v>50</v>
      </c>
      <c r="D1970" t="b">
        <v>0</v>
      </c>
      <c r="E1970">
        <v>53</v>
      </c>
      <c r="F1970">
        <v>2</v>
      </c>
      <c r="G1970">
        <v>0</v>
      </c>
      <c r="H1970">
        <v>0</v>
      </c>
      <c r="I1970">
        <v>0</v>
      </c>
      <c r="J1970">
        <v>1</v>
      </c>
      <c r="K1970">
        <v>2</v>
      </c>
      <c r="L1970">
        <v>17</v>
      </c>
      <c r="M1970">
        <v>0</v>
      </c>
      <c r="N1970">
        <v>2</v>
      </c>
      <c r="O1970">
        <v>0</v>
      </c>
      <c r="P1970">
        <v>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24</v>
      </c>
      <c r="Y1970">
        <v>8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17</v>
      </c>
      <c r="AF1970">
        <v>1</v>
      </c>
      <c r="AG1970">
        <v>0</v>
      </c>
      <c r="AH1970" t="b">
        <v>1</v>
      </c>
    </row>
    <row r="1971" spans="1:34" x14ac:dyDescent="0.25">
      <c r="A1971" t="s">
        <v>1763</v>
      </c>
      <c r="B1971" t="s">
        <v>1764</v>
      </c>
      <c r="C1971" t="s">
        <v>61</v>
      </c>
      <c r="D1971" t="b">
        <v>0</v>
      </c>
      <c r="E1971">
        <v>78</v>
      </c>
      <c r="F1971">
        <v>2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4</v>
      </c>
      <c r="M1971">
        <v>0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3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10</v>
      </c>
      <c r="AF1971">
        <v>1</v>
      </c>
      <c r="AG1971">
        <v>0</v>
      </c>
      <c r="AH1971" t="b">
        <v>1</v>
      </c>
    </row>
    <row r="1972" spans="1:34" x14ac:dyDescent="0.25">
      <c r="A1972" t="s">
        <v>1763</v>
      </c>
      <c r="B1972" t="s">
        <v>1764</v>
      </c>
      <c r="C1972" t="s">
        <v>43</v>
      </c>
      <c r="D1972" t="b">
        <v>0</v>
      </c>
      <c r="E1972">
        <v>87</v>
      </c>
      <c r="F1972">
        <v>3</v>
      </c>
      <c r="G1972">
        <v>1</v>
      </c>
      <c r="H1972">
        <v>0</v>
      </c>
      <c r="I1972">
        <v>1</v>
      </c>
      <c r="J1972">
        <v>1</v>
      </c>
      <c r="K1972">
        <v>2</v>
      </c>
      <c r="L1972">
        <v>5</v>
      </c>
      <c r="M1972">
        <v>0</v>
      </c>
      <c r="N1972">
        <v>2</v>
      </c>
      <c r="O1972">
        <v>0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3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13</v>
      </c>
      <c r="AF1972">
        <v>1</v>
      </c>
      <c r="AG1972">
        <v>0</v>
      </c>
      <c r="AH1972" t="b">
        <v>1</v>
      </c>
    </row>
    <row r="1973" spans="1:34" x14ac:dyDescent="0.25">
      <c r="A1973" t="s">
        <v>1765</v>
      </c>
      <c r="B1973" t="s">
        <v>1766</v>
      </c>
      <c r="C1973" t="s">
        <v>61</v>
      </c>
      <c r="D1973" t="b">
        <v>0</v>
      </c>
      <c r="E1973">
        <v>105</v>
      </c>
      <c r="F1973">
        <v>2</v>
      </c>
      <c r="G1973">
        <v>0</v>
      </c>
      <c r="H1973">
        <v>0</v>
      </c>
      <c r="I1973">
        <v>0</v>
      </c>
      <c r="J1973">
        <v>1</v>
      </c>
      <c r="K1973">
        <v>6</v>
      </c>
      <c r="L1973">
        <v>9</v>
      </c>
      <c r="M1973">
        <v>0</v>
      </c>
      <c r="N1973">
        <v>3</v>
      </c>
      <c r="O1973">
        <v>0</v>
      </c>
      <c r="P1973">
        <v>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4</v>
      </c>
      <c r="Y1973">
        <v>3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22</v>
      </c>
      <c r="AF1973">
        <v>1</v>
      </c>
      <c r="AG1973">
        <v>0</v>
      </c>
      <c r="AH1973" t="b">
        <v>1</v>
      </c>
    </row>
    <row r="1974" spans="1:34" x14ac:dyDescent="0.25">
      <c r="A1974" t="s">
        <v>1765</v>
      </c>
      <c r="B1974" t="s">
        <v>1766</v>
      </c>
      <c r="C1974" t="s">
        <v>43</v>
      </c>
      <c r="D1974" t="b">
        <v>0</v>
      </c>
      <c r="E1974">
        <v>128</v>
      </c>
      <c r="F1974">
        <v>3</v>
      </c>
      <c r="G1974">
        <v>1</v>
      </c>
      <c r="H1974">
        <v>0</v>
      </c>
      <c r="I1974">
        <v>1</v>
      </c>
      <c r="J1974">
        <v>1</v>
      </c>
      <c r="K1974">
        <v>2</v>
      </c>
      <c r="L1974">
        <v>5</v>
      </c>
      <c r="M1974">
        <v>0</v>
      </c>
      <c r="N1974">
        <v>2</v>
      </c>
      <c r="O1974">
        <v>0</v>
      </c>
      <c r="P1974">
        <v>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15</v>
      </c>
      <c r="AF1974">
        <v>1</v>
      </c>
      <c r="AG1974">
        <v>0</v>
      </c>
      <c r="AH1974" t="b">
        <v>1</v>
      </c>
    </row>
    <row r="1975" spans="1:34" x14ac:dyDescent="0.25">
      <c r="A1975" t="s">
        <v>1765</v>
      </c>
      <c r="B1975" t="s">
        <v>1766</v>
      </c>
      <c r="C1975" t="s">
        <v>216</v>
      </c>
      <c r="D1975" t="b">
        <v>0</v>
      </c>
      <c r="E1975">
        <v>92</v>
      </c>
      <c r="F1975">
        <v>2</v>
      </c>
      <c r="G1975">
        <v>0</v>
      </c>
      <c r="H1975">
        <v>0</v>
      </c>
      <c r="I1975">
        <v>0</v>
      </c>
      <c r="J1975">
        <v>1</v>
      </c>
      <c r="K1975">
        <v>2</v>
      </c>
      <c r="L1975">
        <v>8</v>
      </c>
      <c r="M1975">
        <v>0</v>
      </c>
      <c r="N1975">
        <v>4</v>
      </c>
      <c r="O1975">
        <v>0</v>
      </c>
      <c r="P1975">
        <v>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4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21</v>
      </c>
      <c r="AF1975">
        <v>1</v>
      </c>
      <c r="AG1975">
        <v>0</v>
      </c>
      <c r="AH1975" t="b">
        <v>1</v>
      </c>
    </row>
    <row r="1976" spans="1:34" x14ac:dyDescent="0.25">
      <c r="A1976" t="s">
        <v>1765</v>
      </c>
      <c r="B1976" t="s">
        <v>1766</v>
      </c>
      <c r="C1976" t="s">
        <v>101</v>
      </c>
      <c r="D1976" t="b">
        <v>0</v>
      </c>
      <c r="E1976">
        <v>119</v>
      </c>
      <c r="F1976">
        <v>3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4</v>
      </c>
      <c r="M1976">
        <v>0</v>
      </c>
      <c r="N1976">
        <v>1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12</v>
      </c>
      <c r="AF1976">
        <v>1</v>
      </c>
      <c r="AG1976">
        <v>0</v>
      </c>
      <c r="AH1976" t="b">
        <v>1</v>
      </c>
    </row>
    <row r="1977" spans="1:34" x14ac:dyDescent="0.25">
      <c r="A1977" t="s">
        <v>1765</v>
      </c>
      <c r="B1977" t="s">
        <v>1766</v>
      </c>
      <c r="C1977" t="s">
        <v>50</v>
      </c>
      <c r="D1977" t="b">
        <v>0</v>
      </c>
      <c r="E1977">
        <v>59</v>
      </c>
      <c r="F1977">
        <v>3</v>
      </c>
      <c r="G1977">
        <v>0</v>
      </c>
      <c r="H1977">
        <v>0</v>
      </c>
      <c r="I1977">
        <v>0</v>
      </c>
      <c r="J1977">
        <v>1</v>
      </c>
      <c r="K1977">
        <v>5</v>
      </c>
      <c r="L1977">
        <v>22</v>
      </c>
      <c r="M1977">
        <v>0</v>
      </c>
      <c r="N1977">
        <v>2</v>
      </c>
      <c r="O1977">
        <v>0</v>
      </c>
      <c r="P1977">
        <v>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>
        <v>2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22</v>
      </c>
      <c r="AF1977">
        <v>1</v>
      </c>
      <c r="AG1977">
        <v>0</v>
      </c>
      <c r="AH1977" t="b">
        <v>1</v>
      </c>
    </row>
    <row r="1978" spans="1:34" x14ac:dyDescent="0.25">
      <c r="A1978" t="s">
        <v>1767</v>
      </c>
      <c r="B1978" t="s">
        <v>1768</v>
      </c>
      <c r="C1978" t="s">
        <v>1769</v>
      </c>
      <c r="D1978" t="b">
        <v>1</v>
      </c>
      <c r="E1978">
        <v>89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7</v>
      </c>
      <c r="AF1978">
        <v>1</v>
      </c>
      <c r="AG1978">
        <v>0</v>
      </c>
      <c r="AH1978" t="b">
        <v>1</v>
      </c>
    </row>
    <row r="1979" spans="1:34" x14ac:dyDescent="0.25">
      <c r="A1979" t="s">
        <v>1767</v>
      </c>
      <c r="B1979" t="s">
        <v>1768</v>
      </c>
      <c r="C1979" t="s">
        <v>1770</v>
      </c>
      <c r="D1979" t="b">
        <v>0</v>
      </c>
      <c r="E1979">
        <v>437</v>
      </c>
      <c r="F1979">
        <v>2</v>
      </c>
      <c r="G1979">
        <v>2</v>
      </c>
      <c r="H1979">
        <v>2</v>
      </c>
      <c r="I1979">
        <v>0</v>
      </c>
      <c r="J1979">
        <v>4</v>
      </c>
      <c r="K1979">
        <v>2</v>
      </c>
      <c r="L1979">
        <v>15</v>
      </c>
      <c r="M1979">
        <v>1</v>
      </c>
      <c r="N1979">
        <v>3</v>
      </c>
      <c r="O1979">
        <v>3</v>
      </c>
      <c r="P1979">
        <v>2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>
        <v>5</v>
      </c>
      <c r="Z1979">
        <v>0</v>
      </c>
      <c r="AA1979">
        <v>3</v>
      </c>
      <c r="AB1979">
        <v>0</v>
      </c>
      <c r="AC1979">
        <v>0</v>
      </c>
      <c r="AD1979">
        <v>0</v>
      </c>
      <c r="AE1979">
        <v>40</v>
      </c>
      <c r="AF1979">
        <v>2</v>
      </c>
      <c r="AG1979">
        <v>0</v>
      </c>
      <c r="AH1979" t="b">
        <v>1</v>
      </c>
    </row>
    <row r="1980" spans="1:34" x14ac:dyDescent="0.25">
      <c r="A1980" t="s">
        <v>1767</v>
      </c>
      <c r="B1980" t="s">
        <v>1768</v>
      </c>
      <c r="C1980" t="s">
        <v>89</v>
      </c>
      <c r="D1980" t="b">
        <v>0</v>
      </c>
      <c r="E1980">
        <v>142</v>
      </c>
      <c r="F1980">
        <v>5</v>
      </c>
      <c r="G1980">
        <v>1</v>
      </c>
      <c r="H1980">
        <v>0</v>
      </c>
      <c r="I1980">
        <v>1</v>
      </c>
      <c r="J1980">
        <v>4</v>
      </c>
      <c r="K1980">
        <v>5</v>
      </c>
      <c r="L1980">
        <v>18</v>
      </c>
      <c r="M1980">
        <v>3</v>
      </c>
      <c r="N1980">
        <v>6</v>
      </c>
      <c r="O1980">
        <v>1</v>
      </c>
      <c r="P1980">
        <v>5</v>
      </c>
      <c r="Q1980">
        <v>1</v>
      </c>
      <c r="R1980">
        <v>1</v>
      </c>
      <c r="S1980">
        <v>1</v>
      </c>
      <c r="T1980">
        <v>2</v>
      </c>
      <c r="U1980">
        <v>0</v>
      </c>
      <c r="V1980">
        <v>0</v>
      </c>
      <c r="W1980">
        <v>0</v>
      </c>
      <c r="X1980">
        <v>3</v>
      </c>
      <c r="Y1980">
        <v>8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37</v>
      </c>
      <c r="AF1980">
        <v>1</v>
      </c>
      <c r="AG1980">
        <v>0</v>
      </c>
      <c r="AH1980" t="b">
        <v>1</v>
      </c>
    </row>
    <row r="1981" spans="1:34" x14ac:dyDescent="0.25">
      <c r="A1981" t="s">
        <v>1767</v>
      </c>
      <c r="B1981" t="s">
        <v>1768</v>
      </c>
      <c r="C1981" t="s">
        <v>1771</v>
      </c>
      <c r="D1981" t="b">
        <v>0</v>
      </c>
      <c r="E1981">
        <v>114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3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23</v>
      </c>
      <c r="AF1981">
        <v>1</v>
      </c>
      <c r="AG1981">
        <v>0</v>
      </c>
      <c r="AH1981" t="b">
        <v>1</v>
      </c>
    </row>
    <row r="1982" spans="1:34" x14ac:dyDescent="0.25">
      <c r="A1982" t="s">
        <v>1767</v>
      </c>
      <c r="B1982" t="s">
        <v>1768</v>
      </c>
      <c r="C1982" t="s">
        <v>91</v>
      </c>
      <c r="D1982" t="b">
        <v>0</v>
      </c>
      <c r="E1982">
        <v>193</v>
      </c>
      <c r="F1982">
        <v>15</v>
      </c>
      <c r="G1982">
        <v>11</v>
      </c>
      <c r="H1982">
        <v>0</v>
      </c>
      <c r="I1982">
        <v>11</v>
      </c>
      <c r="J1982">
        <v>22</v>
      </c>
      <c r="K1982">
        <v>27</v>
      </c>
      <c r="L1982">
        <v>192</v>
      </c>
      <c r="M1982">
        <v>0</v>
      </c>
      <c r="N1982">
        <v>43</v>
      </c>
      <c r="O1982">
        <v>12</v>
      </c>
      <c r="P1982">
        <v>27</v>
      </c>
      <c r="Q1982">
        <v>3</v>
      </c>
      <c r="R1982">
        <v>1</v>
      </c>
      <c r="S1982">
        <v>0</v>
      </c>
      <c r="T1982">
        <v>11</v>
      </c>
      <c r="U1982">
        <v>0</v>
      </c>
      <c r="V1982">
        <v>6</v>
      </c>
      <c r="W1982">
        <v>0</v>
      </c>
      <c r="X1982">
        <v>41</v>
      </c>
      <c r="Y1982">
        <v>51</v>
      </c>
      <c r="Z1982">
        <v>27</v>
      </c>
      <c r="AA1982">
        <v>3</v>
      </c>
      <c r="AB1982">
        <v>0</v>
      </c>
      <c r="AC1982">
        <v>0</v>
      </c>
      <c r="AD1982">
        <v>0</v>
      </c>
      <c r="AE1982">
        <v>99</v>
      </c>
      <c r="AF1982">
        <v>1</v>
      </c>
      <c r="AG1982">
        <v>0</v>
      </c>
      <c r="AH1982" t="b">
        <v>1</v>
      </c>
    </row>
    <row r="1983" spans="1:34" x14ac:dyDescent="0.25">
      <c r="A1983" t="s">
        <v>1767</v>
      </c>
      <c r="B1983" t="s">
        <v>1768</v>
      </c>
      <c r="C1983" t="s">
        <v>1772</v>
      </c>
      <c r="D1983" t="b">
        <v>0</v>
      </c>
      <c r="E1983">
        <v>127</v>
      </c>
      <c r="F1983">
        <v>1</v>
      </c>
      <c r="G1983">
        <v>1</v>
      </c>
      <c r="H1983">
        <v>0</v>
      </c>
      <c r="I1983">
        <v>1</v>
      </c>
      <c r="J1983">
        <v>1</v>
      </c>
      <c r="K1983">
        <v>1</v>
      </c>
      <c r="L1983">
        <v>4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32</v>
      </c>
      <c r="AF1983">
        <v>1</v>
      </c>
      <c r="AG1983">
        <v>0</v>
      </c>
      <c r="AH1983" t="b">
        <v>1</v>
      </c>
    </row>
    <row r="1984" spans="1:34" x14ac:dyDescent="0.25">
      <c r="A1984" t="s">
        <v>1767</v>
      </c>
      <c r="B1984" t="s">
        <v>1768</v>
      </c>
      <c r="C1984" t="s">
        <v>798</v>
      </c>
      <c r="D1984" t="b">
        <v>0</v>
      </c>
      <c r="E1984">
        <v>168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3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10</v>
      </c>
      <c r="AF1984">
        <v>1</v>
      </c>
      <c r="AG1984">
        <v>0</v>
      </c>
      <c r="AH1984" t="b">
        <v>1</v>
      </c>
    </row>
    <row r="1985" spans="1:34" x14ac:dyDescent="0.25">
      <c r="A1985" t="s">
        <v>1767</v>
      </c>
      <c r="B1985" t="s">
        <v>1768</v>
      </c>
      <c r="C1985" t="s">
        <v>1773</v>
      </c>
      <c r="D1985" t="b">
        <v>1</v>
      </c>
      <c r="E1985">
        <v>101</v>
      </c>
      <c r="F1985">
        <v>2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4</v>
      </c>
      <c r="M1985">
        <v>0</v>
      </c>
      <c r="N1985">
        <v>0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24</v>
      </c>
      <c r="AF1985">
        <v>1</v>
      </c>
      <c r="AG1985">
        <v>0</v>
      </c>
      <c r="AH1985" t="b">
        <v>1</v>
      </c>
    </row>
    <row r="1986" spans="1:34" x14ac:dyDescent="0.25">
      <c r="A1986" t="s">
        <v>1767</v>
      </c>
      <c r="B1986" t="s">
        <v>1768</v>
      </c>
      <c r="C1986" t="s">
        <v>77</v>
      </c>
      <c r="D1986" t="b">
        <v>0</v>
      </c>
      <c r="E1986">
        <v>504</v>
      </c>
      <c r="F1986">
        <v>1</v>
      </c>
      <c r="G1986">
        <v>0</v>
      </c>
      <c r="H1986">
        <v>0</v>
      </c>
      <c r="I1986">
        <v>0</v>
      </c>
      <c r="J1986">
        <v>4</v>
      </c>
      <c r="K1986">
        <v>1</v>
      </c>
      <c r="L1986">
        <v>13</v>
      </c>
      <c r="M1986">
        <v>4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2</v>
      </c>
      <c r="U1986">
        <v>0</v>
      </c>
      <c r="V1986">
        <v>1</v>
      </c>
      <c r="W1986">
        <v>0</v>
      </c>
      <c r="X1986">
        <v>0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22</v>
      </c>
      <c r="AF1986">
        <v>1</v>
      </c>
      <c r="AG1986">
        <v>0</v>
      </c>
      <c r="AH1986" t="b">
        <v>1</v>
      </c>
    </row>
    <row r="1987" spans="1:34" x14ac:dyDescent="0.25">
      <c r="A1987" t="s">
        <v>1767</v>
      </c>
      <c r="B1987" t="s">
        <v>1768</v>
      </c>
      <c r="C1987" t="s">
        <v>84</v>
      </c>
      <c r="D1987" t="b">
        <v>0</v>
      </c>
      <c r="E1987">
        <v>526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1</v>
      </c>
      <c r="L1987">
        <v>3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14</v>
      </c>
      <c r="AF1987">
        <v>1</v>
      </c>
      <c r="AG1987">
        <v>0</v>
      </c>
      <c r="AH1987" t="b">
        <v>1</v>
      </c>
    </row>
    <row r="1988" spans="1:34" x14ac:dyDescent="0.25">
      <c r="A1988" t="s">
        <v>1767</v>
      </c>
      <c r="B1988" t="s">
        <v>1768</v>
      </c>
      <c r="C1988" t="s">
        <v>1774</v>
      </c>
      <c r="D1988" t="b">
        <v>0</v>
      </c>
      <c r="E1988">
        <v>462</v>
      </c>
      <c r="F1988">
        <v>1</v>
      </c>
      <c r="G1988">
        <v>1</v>
      </c>
      <c r="H1988">
        <v>1</v>
      </c>
      <c r="I1988">
        <v>0</v>
      </c>
      <c r="J1988">
        <v>1</v>
      </c>
      <c r="K1988">
        <v>0</v>
      </c>
      <c r="L1988">
        <v>6</v>
      </c>
      <c r="M1988">
        <v>1</v>
      </c>
      <c r="N1988">
        <v>1</v>
      </c>
      <c r="O1988">
        <v>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</v>
      </c>
      <c r="W1988">
        <v>0</v>
      </c>
      <c r="X1988">
        <v>9</v>
      </c>
      <c r="Y1988">
        <v>3</v>
      </c>
      <c r="Z1988">
        <v>4</v>
      </c>
      <c r="AA1988">
        <v>0</v>
      </c>
      <c r="AB1988">
        <v>0</v>
      </c>
      <c r="AC1988">
        <v>0</v>
      </c>
      <c r="AD1988">
        <v>0</v>
      </c>
      <c r="AE1988">
        <v>22</v>
      </c>
      <c r="AF1988">
        <v>2</v>
      </c>
      <c r="AG1988">
        <v>0</v>
      </c>
      <c r="AH1988" t="b">
        <v>1</v>
      </c>
    </row>
    <row r="1989" spans="1:34" x14ac:dyDescent="0.25">
      <c r="A1989" t="s">
        <v>1767</v>
      </c>
      <c r="B1989" t="s">
        <v>1768</v>
      </c>
      <c r="C1989" t="s">
        <v>1775</v>
      </c>
      <c r="D1989" t="b">
        <v>0</v>
      </c>
      <c r="E1989">
        <v>479</v>
      </c>
      <c r="F1989">
        <v>1</v>
      </c>
      <c r="G1989">
        <v>1</v>
      </c>
      <c r="H1989">
        <v>1</v>
      </c>
      <c r="I1989">
        <v>0</v>
      </c>
      <c r="J1989">
        <v>5</v>
      </c>
      <c r="K1989">
        <v>0</v>
      </c>
      <c r="L1989">
        <v>16</v>
      </c>
      <c r="M1989">
        <v>1</v>
      </c>
      <c r="N1989">
        <v>1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4</v>
      </c>
      <c r="U1989">
        <v>0</v>
      </c>
      <c r="V1989">
        <v>2</v>
      </c>
      <c r="W1989">
        <v>0</v>
      </c>
      <c r="X1989">
        <v>21</v>
      </c>
      <c r="Y1989">
        <v>5</v>
      </c>
      <c r="Z1989">
        <v>4</v>
      </c>
      <c r="AA1989">
        <v>1</v>
      </c>
      <c r="AB1989">
        <v>0</v>
      </c>
      <c r="AC1989">
        <v>0</v>
      </c>
      <c r="AD1989">
        <v>0</v>
      </c>
      <c r="AE1989">
        <v>27</v>
      </c>
      <c r="AF1989">
        <v>2</v>
      </c>
      <c r="AG1989">
        <v>0</v>
      </c>
      <c r="AH1989" t="b">
        <v>1</v>
      </c>
    </row>
    <row r="1990" spans="1:34" x14ac:dyDescent="0.25">
      <c r="A1990" t="s">
        <v>1776</v>
      </c>
      <c r="B1990" t="s">
        <v>1777</v>
      </c>
      <c r="C1990" t="s">
        <v>52</v>
      </c>
      <c r="D1990" t="b">
        <v>0</v>
      </c>
      <c r="E1990">
        <v>148</v>
      </c>
      <c r="F1990">
        <v>3</v>
      </c>
      <c r="G1990">
        <v>0</v>
      </c>
      <c r="H1990">
        <v>0</v>
      </c>
      <c r="I1990">
        <v>0</v>
      </c>
      <c r="J1990">
        <v>1</v>
      </c>
      <c r="K1990">
        <v>2</v>
      </c>
      <c r="L1990">
        <v>8</v>
      </c>
      <c r="M1990">
        <v>0</v>
      </c>
      <c r="N1990">
        <v>4</v>
      </c>
      <c r="O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22</v>
      </c>
      <c r="AF1990">
        <v>1</v>
      </c>
      <c r="AG1990">
        <v>0</v>
      </c>
      <c r="AH1990" t="b">
        <v>1</v>
      </c>
    </row>
    <row r="1991" spans="1:34" x14ac:dyDescent="0.25">
      <c r="A1991" t="s">
        <v>1776</v>
      </c>
      <c r="B1991" t="s">
        <v>1777</v>
      </c>
      <c r="C1991" t="s">
        <v>50</v>
      </c>
      <c r="D1991" t="b">
        <v>0</v>
      </c>
      <c r="E1991">
        <v>59</v>
      </c>
      <c r="F1991">
        <v>3</v>
      </c>
      <c r="G1991">
        <v>0</v>
      </c>
      <c r="H1991">
        <v>0</v>
      </c>
      <c r="I1991">
        <v>0</v>
      </c>
      <c r="J1991">
        <v>1</v>
      </c>
      <c r="K1991">
        <v>3</v>
      </c>
      <c r="L1991">
        <v>21</v>
      </c>
      <c r="M1991">
        <v>0</v>
      </c>
      <c r="N1991">
        <v>2</v>
      </c>
      <c r="O1991">
        <v>0</v>
      </c>
      <c r="P1991">
        <v>3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17</v>
      </c>
      <c r="AF1991">
        <v>1</v>
      </c>
      <c r="AG1991">
        <v>0</v>
      </c>
      <c r="AH1991" t="b">
        <v>1</v>
      </c>
    </row>
    <row r="1992" spans="1:34" x14ac:dyDescent="0.25">
      <c r="A1992" t="s">
        <v>1776</v>
      </c>
      <c r="B1992" t="s">
        <v>1777</v>
      </c>
      <c r="C1992" t="s">
        <v>43</v>
      </c>
      <c r="D1992" t="b">
        <v>0</v>
      </c>
      <c r="E1992">
        <v>169</v>
      </c>
      <c r="F1992">
        <v>2</v>
      </c>
      <c r="G1992">
        <v>0</v>
      </c>
      <c r="H1992">
        <v>0</v>
      </c>
      <c r="I1992">
        <v>0</v>
      </c>
      <c r="J1992">
        <v>1</v>
      </c>
      <c r="K1992">
        <v>2</v>
      </c>
      <c r="L1992">
        <v>5</v>
      </c>
      <c r="M1992">
        <v>0</v>
      </c>
      <c r="N1992">
        <v>2</v>
      </c>
      <c r="O1992">
        <v>0</v>
      </c>
      <c r="P1992">
        <v>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14</v>
      </c>
      <c r="AF1992">
        <v>1</v>
      </c>
      <c r="AG1992">
        <v>0</v>
      </c>
      <c r="AH1992" t="b">
        <v>1</v>
      </c>
    </row>
    <row r="1993" spans="1:34" x14ac:dyDescent="0.25">
      <c r="A1993" t="s">
        <v>1778</v>
      </c>
      <c r="B1993" t="s">
        <v>1779</v>
      </c>
      <c r="C1993" t="s">
        <v>1780</v>
      </c>
      <c r="D1993" t="b">
        <v>0</v>
      </c>
      <c r="E1993">
        <v>105</v>
      </c>
      <c r="F1993">
        <v>2</v>
      </c>
      <c r="G1993">
        <v>1</v>
      </c>
      <c r="H1993">
        <v>0</v>
      </c>
      <c r="I1993">
        <v>1</v>
      </c>
      <c r="J1993">
        <v>1</v>
      </c>
      <c r="K1993">
        <v>1</v>
      </c>
      <c r="L1993">
        <v>4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10</v>
      </c>
      <c r="AF1993">
        <v>1</v>
      </c>
      <c r="AG1993">
        <v>0</v>
      </c>
      <c r="AH1993" t="b">
        <v>1</v>
      </c>
    </row>
    <row r="1994" spans="1:34" x14ac:dyDescent="0.25">
      <c r="A1994" t="s">
        <v>1778</v>
      </c>
      <c r="B1994" t="s">
        <v>1779</v>
      </c>
      <c r="C1994" t="s">
        <v>1781</v>
      </c>
      <c r="D1994" t="b">
        <v>0</v>
      </c>
      <c r="E1994">
        <v>150</v>
      </c>
      <c r="F1994">
        <v>1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3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11</v>
      </c>
      <c r="AF1994">
        <v>1</v>
      </c>
      <c r="AG1994">
        <v>0</v>
      </c>
      <c r="AH1994" t="b">
        <v>1</v>
      </c>
    </row>
    <row r="1995" spans="1:34" x14ac:dyDescent="0.25">
      <c r="A1995" t="s">
        <v>1778</v>
      </c>
      <c r="B1995" t="s">
        <v>1779</v>
      </c>
      <c r="C1995" t="s">
        <v>1782</v>
      </c>
      <c r="D1995" t="b">
        <v>1</v>
      </c>
      <c r="E1995">
        <v>77</v>
      </c>
      <c r="F1995">
        <v>4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7</v>
      </c>
      <c r="M1995">
        <v>0</v>
      </c>
      <c r="N1995">
        <v>0</v>
      </c>
      <c r="O1995">
        <v>6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30</v>
      </c>
      <c r="AF1995">
        <v>1</v>
      </c>
      <c r="AG1995">
        <v>0</v>
      </c>
      <c r="AH1995" t="b">
        <v>1</v>
      </c>
    </row>
    <row r="1996" spans="1:34" x14ac:dyDescent="0.25">
      <c r="A1996" t="s">
        <v>1778</v>
      </c>
      <c r="B1996" t="s">
        <v>1779</v>
      </c>
      <c r="C1996" t="s">
        <v>433</v>
      </c>
      <c r="D1996" t="b">
        <v>0</v>
      </c>
      <c r="E1996">
        <v>161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3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17</v>
      </c>
      <c r="AF1996">
        <v>1</v>
      </c>
      <c r="AG1996">
        <v>0</v>
      </c>
      <c r="AH1996" t="b">
        <v>1</v>
      </c>
    </row>
    <row r="1997" spans="1:34" x14ac:dyDescent="0.25">
      <c r="A1997" t="s">
        <v>1778</v>
      </c>
      <c r="B1997" t="s">
        <v>1779</v>
      </c>
      <c r="C1997" t="s">
        <v>1075</v>
      </c>
      <c r="D1997" t="b">
        <v>0</v>
      </c>
      <c r="E1997">
        <v>94</v>
      </c>
      <c r="F1997">
        <v>3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3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27</v>
      </c>
      <c r="AF1997">
        <v>1</v>
      </c>
      <c r="AG1997">
        <v>0</v>
      </c>
      <c r="AH1997" t="b">
        <v>1</v>
      </c>
    </row>
    <row r="1998" spans="1:34" x14ac:dyDescent="0.25">
      <c r="A1998" t="s">
        <v>1778</v>
      </c>
      <c r="B1998" t="s">
        <v>1779</v>
      </c>
      <c r="C1998" t="s">
        <v>1783</v>
      </c>
      <c r="D1998" t="b">
        <v>0</v>
      </c>
      <c r="E1998">
        <v>139</v>
      </c>
      <c r="F1998">
        <v>1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3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12</v>
      </c>
      <c r="AF1998">
        <v>1</v>
      </c>
      <c r="AG1998">
        <v>0</v>
      </c>
      <c r="AH1998" t="b">
        <v>1</v>
      </c>
    </row>
    <row r="1999" spans="1:34" x14ac:dyDescent="0.25">
      <c r="A1999" t="s">
        <v>1778</v>
      </c>
      <c r="B1999" t="s">
        <v>1779</v>
      </c>
      <c r="C1999" t="s">
        <v>1784</v>
      </c>
      <c r="D1999" t="b">
        <v>0</v>
      </c>
      <c r="E1999">
        <v>117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3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12</v>
      </c>
      <c r="AF1999">
        <v>1</v>
      </c>
      <c r="AG1999">
        <v>0</v>
      </c>
      <c r="AH1999" t="b">
        <v>1</v>
      </c>
    </row>
    <row r="2000" spans="1:34" x14ac:dyDescent="0.25">
      <c r="A2000" t="s">
        <v>1778</v>
      </c>
      <c r="B2000" t="s">
        <v>1779</v>
      </c>
      <c r="C2000" t="s">
        <v>77</v>
      </c>
      <c r="D2000" t="b">
        <v>0</v>
      </c>
      <c r="E2000">
        <v>174</v>
      </c>
      <c r="F2000">
        <v>1</v>
      </c>
      <c r="G2000">
        <v>0</v>
      </c>
      <c r="H2000">
        <v>0</v>
      </c>
      <c r="I2000">
        <v>0</v>
      </c>
      <c r="J2000">
        <v>6</v>
      </c>
      <c r="K2000">
        <v>3</v>
      </c>
      <c r="L2000">
        <v>19</v>
      </c>
      <c r="M2000">
        <v>6</v>
      </c>
      <c r="N2000">
        <v>1</v>
      </c>
      <c r="O2000">
        <v>1</v>
      </c>
      <c r="P2000">
        <v>3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1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20</v>
      </c>
      <c r="AF2000">
        <v>1</v>
      </c>
      <c r="AG2000">
        <v>0</v>
      </c>
      <c r="AH2000" t="b">
        <v>1</v>
      </c>
    </row>
    <row r="2001" spans="1:34" x14ac:dyDescent="0.25">
      <c r="A2001" t="s">
        <v>1778</v>
      </c>
      <c r="B2001" t="s">
        <v>1779</v>
      </c>
      <c r="C2001" t="s">
        <v>1785</v>
      </c>
      <c r="D2001" t="b">
        <v>0</v>
      </c>
      <c r="E2001">
        <v>128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3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11</v>
      </c>
      <c r="AF2001">
        <v>1</v>
      </c>
      <c r="AG2001">
        <v>0</v>
      </c>
      <c r="AH2001" t="b">
        <v>1</v>
      </c>
    </row>
    <row r="2002" spans="1:34" x14ac:dyDescent="0.25">
      <c r="A2002" t="s">
        <v>1786</v>
      </c>
      <c r="B2002" t="s">
        <v>1787</v>
      </c>
      <c r="C2002" t="s">
        <v>1788</v>
      </c>
      <c r="D2002" t="b">
        <v>0</v>
      </c>
      <c r="E2002">
        <v>90</v>
      </c>
      <c r="F2002">
        <v>2</v>
      </c>
      <c r="G2002">
        <v>0</v>
      </c>
      <c r="H2002">
        <v>0</v>
      </c>
      <c r="I2002">
        <v>0</v>
      </c>
      <c r="J2002">
        <v>1</v>
      </c>
      <c r="K2002">
        <v>4</v>
      </c>
      <c r="L2002">
        <v>9</v>
      </c>
      <c r="M2002">
        <v>0</v>
      </c>
      <c r="N2002">
        <v>2</v>
      </c>
      <c r="O2002">
        <v>0</v>
      </c>
      <c r="P2002">
        <v>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3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21</v>
      </c>
      <c r="AF2002">
        <v>1</v>
      </c>
      <c r="AG2002">
        <v>0</v>
      </c>
      <c r="AH2002" t="b">
        <v>1</v>
      </c>
    </row>
    <row r="2003" spans="1:34" x14ac:dyDescent="0.25">
      <c r="A2003" t="s">
        <v>1786</v>
      </c>
      <c r="B2003" t="s">
        <v>1787</v>
      </c>
      <c r="C2003" t="s">
        <v>50</v>
      </c>
      <c r="D2003" t="b">
        <v>0</v>
      </c>
      <c r="E2003">
        <v>55</v>
      </c>
      <c r="F2003">
        <v>2</v>
      </c>
      <c r="G2003">
        <v>0</v>
      </c>
      <c r="H2003">
        <v>0</v>
      </c>
      <c r="I2003">
        <v>0</v>
      </c>
      <c r="J2003">
        <v>1</v>
      </c>
      <c r="K2003">
        <v>2</v>
      </c>
      <c r="L2003">
        <v>12</v>
      </c>
      <c r="M2003">
        <v>0</v>
      </c>
      <c r="N2003">
        <v>2</v>
      </c>
      <c r="O2003">
        <v>0</v>
      </c>
      <c r="P2003">
        <v>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</v>
      </c>
      <c r="X2003">
        <v>6</v>
      </c>
      <c r="Y2003">
        <v>6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19</v>
      </c>
      <c r="AF2003">
        <v>1</v>
      </c>
      <c r="AG2003">
        <v>0</v>
      </c>
      <c r="AH2003" t="b">
        <v>1</v>
      </c>
    </row>
    <row r="2004" spans="1:34" x14ac:dyDescent="0.25">
      <c r="A2004" t="s">
        <v>1786</v>
      </c>
      <c r="B2004" t="s">
        <v>1787</v>
      </c>
      <c r="C2004" t="s">
        <v>61</v>
      </c>
      <c r="D2004" t="b">
        <v>0</v>
      </c>
      <c r="E2004">
        <v>77</v>
      </c>
      <c r="F2004">
        <v>2</v>
      </c>
      <c r="G2004">
        <v>0</v>
      </c>
      <c r="H2004">
        <v>0</v>
      </c>
      <c r="I2004">
        <v>0</v>
      </c>
      <c r="J2004">
        <v>1</v>
      </c>
      <c r="K2004">
        <v>5</v>
      </c>
      <c r="L2004">
        <v>7</v>
      </c>
      <c r="M2004">
        <v>0</v>
      </c>
      <c r="N2004">
        <v>2</v>
      </c>
      <c r="O2004">
        <v>0</v>
      </c>
      <c r="P2004">
        <v>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18</v>
      </c>
      <c r="AF2004">
        <v>1</v>
      </c>
      <c r="AG2004">
        <v>0</v>
      </c>
      <c r="AH2004" t="b">
        <v>1</v>
      </c>
    </row>
    <row r="2005" spans="1:34" x14ac:dyDescent="0.25">
      <c r="A2005" t="s">
        <v>1786</v>
      </c>
      <c r="B2005" t="s">
        <v>1787</v>
      </c>
      <c r="C2005" t="s">
        <v>43</v>
      </c>
      <c r="D2005" t="b">
        <v>0</v>
      </c>
      <c r="E2005">
        <v>105</v>
      </c>
      <c r="F2005">
        <v>3</v>
      </c>
      <c r="G2005">
        <v>1</v>
      </c>
      <c r="H2005">
        <v>0</v>
      </c>
      <c r="I2005">
        <v>1</v>
      </c>
      <c r="J2005">
        <v>1</v>
      </c>
      <c r="K2005">
        <v>2</v>
      </c>
      <c r="L2005">
        <v>5</v>
      </c>
      <c r="M2005">
        <v>0</v>
      </c>
      <c r="N2005">
        <v>2</v>
      </c>
      <c r="O2005">
        <v>0</v>
      </c>
      <c r="P2005">
        <v>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15</v>
      </c>
      <c r="AF2005">
        <v>1</v>
      </c>
      <c r="AG2005">
        <v>0</v>
      </c>
      <c r="AH2005" t="b">
        <v>1</v>
      </c>
    </row>
    <row r="2006" spans="1:34" x14ac:dyDescent="0.25">
      <c r="A2006" t="s">
        <v>1789</v>
      </c>
      <c r="B2006" t="s">
        <v>1790</v>
      </c>
      <c r="C2006" t="s">
        <v>1791</v>
      </c>
      <c r="D2006" t="b">
        <v>0</v>
      </c>
      <c r="E2006">
        <v>131</v>
      </c>
      <c r="F2006">
        <v>2</v>
      </c>
      <c r="G2006">
        <v>2</v>
      </c>
      <c r="H2006">
        <v>0</v>
      </c>
      <c r="I2006">
        <v>2</v>
      </c>
      <c r="J2006">
        <v>4</v>
      </c>
      <c r="K2006">
        <v>4</v>
      </c>
      <c r="L2006">
        <v>14</v>
      </c>
      <c r="M2006">
        <v>1</v>
      </c>
      <c r="N2006">
        <v>3</v>
      </c>
      <c r="O2006">
        <v>3</v>
      </c>
      <c r="P2006">
        <v>4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1</v>
      </c>
      <c r="X2006">
        <v>1</v>
      </c>
      <c r="Y2006">
        <v>4</v>
      </c>
      <c r="Z2006">
        <v>0</v>
      </c>
      <c r="AA2006">
        <v>3</v>
      </c>
      <c r="AB2006">
        <v>0</v>
      </c>
      <c r="AC2006">
        <v>0</v>
      </c>
      <c r="AD2006">
        <v>0</v>
      </c>
      <c r="AE2006">
        <v>38</v>
      </c>
      <c r="AF2006">
        <v>9</v>
      </c>
      <c r="AG2006">
        <v>0</v>
      </c>
      <c r="AH2006" t="b">
        <v>1</v>
      </c>
    </row>
    <row r="2007" spans="1:34" x14ac:dyDescent="0.25">
      <c r="A2007" t="s">
        <v>1789</v>
      </c>
      <c r="B2007" t="s">
        <v>1790</v>
      </c>
      <c r="C2007" t="s">
        <v>1792</v>
      </c>
      <c r="D2007" t="b">
        <v>0</v>
      </c>
      <c r="E2007">
        <v>85</v>
      </c>
      <c r="F2007">
        <v>1</v>
      </c>
      <c r="G2007">
        <v>1</v>
      </c>
      <c r="H2007">
        <v>1</v>
      </c>
      <c r="I2007">
        <v>0</v>
      </c>
      <c r="J2007">
        <v>3</v>
      </c>
      <c r="K2007">
        <v>2</v>
      </c>
      <c r="L2007">
        <v>12</v>
      </c>
      <c r="M2007">
        <v>1</v>
      </c>
      <c r="N2007">
        <v>3</v>
      </c>
      <c r="O2007">
        <v>1</v>
      </c>
      <c r="P2007">
        <v>2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1</v>
      </c>
      <c r="X2007">
        <v>3</v>
      </c>
      <c r="Y2007">
        <v>4</v>
      </c>
      <c r="Z2007">
        <v>0</v>
      </c>
      <c r="AA2007">
        <v>2</v>
      </c>
      <c r="AB2007">
        <v>0</v>
      </c>
      <c r="AC2007">
        <v>0</v>
      </c>
      <c r="AD2007">
        <v>0</v>
      </c>
      <c r="AE2007">
        <v>14</v>
      </c>
      <c r="AF2007">
        <v>9</v>
      </c>
      <c r="AG2007">
        <v>0</v>
      </c>
      <c r="AH2007" t="b">
        <v>1</v>
      </c>
    </row>
    <row r="2008" spans="1:34" x14ac:dyDescent="0.25">
      <c r="A2008" t="s">
        <v>1789</v>
      </c>
      <c r="B2008" t="s">
        <v>1790</v>
      </c>
      <c r="C2008" t="s">
        <v>533</v>
      </c>
      <c r="D2008" t="b">
        <v>0</v>
      </c>
      <c r="E2008">
        <v>202</v>
      </c>
      <c r="F2008">
        <v>1</v>
      </c>
      <c r="G2008">
        <v>1</v>
      </c>
      <c r="H2008">
        <v>1</v>
      </c>
      <c r="I2008">
        <v>0</v>
      </c>
      <c r="J2008">
        <v>2</v>
      </c>
      <c r="K2008">
        <v>1</v>
      </c>
      <c r="L2008">
        <v>8</v>
      </c>
      <c r="M2008">
        <v>1</v>
      </c>
      <c r="N2008">
        <v>2</v>
      </c>
      <c r="O2008">
        <v>1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3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17</v>
      </c>
      <c r="AF2008">
        <v>9</v>
      </c>
      <c r="AG2008">
        <v>0</v>
      </c>
      <c r="AH2008" t="b">
        <v>1</v>
      </c>
    </row>
    <row r="2009" spans="1:34" x14ac:dyDescent="0.25">
      <c r="A2009" t="s">
        <v>1789</v>
      </c>
      <c r="B2009" t="s">
        <v>1790</v>
      </c>
      <c r="C2009" t="s">
        <v>1793</v>
      </c>
      <c r="D2009" t="b">
        <v>0</v>
      </c>
      <c r="E2009">
        <v>179</v>
      </c>
      <c r="F2009">
        <v>2</v>
      </c>
      <c r="G2009">
        <v>2</v>
      </c>
      <c r="H2009">
        <v>0</v>
      </c>
      <c r="I2009">
        <v>2</v>
      </c>
      <c r="J2009">
        <v>4</v>
      </c>
      <c r="K2009">
        <v>4</v>
      </c>
      <c r="L2009">
        <v>14</v>
      </c>
      <c r="M2009">
        <v>1</v>
      </c>
      <c r="N2009">
        <v>3</v>
      </c>
      <c r="O2009">
        <v>3</v>
      </c>
      <c r="P2009">
        <v>4</v>
      </c>
      <c r="Q2009">
        <v>0</v>
      </c>
      <c r="R2009">
        <v>0</v>
      </c>
      <c r="S2009">
        <v>1</v>
      </c>
      <c r="T2009">
        <v>1</v>
      </c>
      <c r="U2009">
        <v>0</v>
      </c>
      <c r="V2009">
        <v>0</v>
      </c>
      <c r="W2009">
        <v>1</v>
      </c>
      <c r="X2009">
        <v>1</v>
      </c>
      <c r="Y2009">
        <v>4</v>
      </c>
      <c r="Z2009">
        <v>0</v>
      </c>
      <c r="AA2009">
        <v>3</v>
      </c>
      <c r="AB2009">
        <v>0</v>
      </c>
      <c r="AC2009">
        <v>0</v>
      </c>
      <c r="AD2009">
        <v>0</v>
      </c>
      <c r="AE2009">
        <v>39</v>
      </c>
      <c r="AF2009">
        <v>9</v>
      </c>
      <c r="AG2009">
        <v>0</v>
      </c>
      <c r="AH2009" t="b">
        <v>1</v>
      </c>
    </row>
    <row r="2010" spans="1:34" x14ac:dyDescent="0.25">
      <c r="A2010" t="s">
        <v>1789</v>
      </c>
      <c r="B2010" t="s">
        <v>1790</v>
      </c>
      <c r="C2010" t="s">
        <v>1794</v>
      </c>
      <c r="D2010" t="b">
        <v>0</v>
      </c>
      <c r="E2010">
        <v>60</v>
      </c>
      <c r="F2010">
        <v>1</v>
      </c>
      <c r="G2010">
        <v>1</v>
      </c>
      <c r="H2010">
        <v>1</v>
      </c>
      <c r="I2010">
        <v>0</v>
      </c>
      <c r="J2010">
        <v>6</v>
      </c>
      <c r="K2010">
        <v>1</v>
      </c>
      <c r="L2010">
        <v>17</v>
      </c>
      <c r="M2010">
        <v>5</v>
      </c>
      <c r="N2010">
        <v>1</v>
      </c>
      <c r="O2010">
        <v>2</v>
      </c>
      <c r="P2010">
        <v>1</v>
      </c>
      <c r="Q2010">
        <v>0</v>
      </c>
      <c r="R2010">
        <v>0</v>
      </c>
      <c r="S2010">
        <v>1</v>
      </c>
      <c r="T2010">
        <v>4</v>
      </c>
      <c r="U2010">
        <v>0</v>
      </c>
      <c r="V2010">
        <v>1</v>
      </c>
      <c r="W2010">
        <v>0</v>
      </c>
      <c r="X2010">
        <v>1</v>
      </c>
      <c r="Y2010">
        <v>1</v>
      </c>
      <c r="Z2010">
        <v>0</v>
      </c>
      <c r="AA2010">
        <v>2</v>
      </c>
      <c r="AB2010">
        <v>0</v>
      </c>
      <c r="AC2010">
        <v>0</v>
      </c>
      <c r="AD2010">
        <v>0</v>
      </c>
      <c r="AE2010">
        <v>39</v>
      </c>
      <c r="AF2010">
        <v>9</v>
      </c>
      <c r="AG2010">
        <v>0</v>
      </c>
      <c r="AH2010" t="b">
        <v>1</v>
      </c>
    </row>
    <row r="2011" spans="1:34" x14ac:dyDescent="0.25">
      <c r="A2011" t="s">
        <v>1789</v>
      </c>
      <c r="B2011" t="s">
        <v>1790</v>
      </c>
      <c r="C2011" t="s">
        <v>1795</v>
      </c>
      <c r="D2011" t="b">
        <v>0</v>
      </c>
      <c r="E2011">
        <v>107</v>
      </c>
      <c r="F2011">
        <v>1</v>
      </c>
      <c r="G2011">
        <v>2</v>
      </c>
      <c r="H2011">
        <v>0</v>
      </c>
      <c r="I2011">
        <v>2</v>
      </c>
      <c r="J2011">
        <v>3</v>
      </c>
      <c r="K2011">
        <v>4</v>
      </c>
      <c r="L2011">
        <v>12</v>
      </c>
      <c r="M2011">
        <v>1</v>
      </c>
      <c r="N2011">
        <v>4</v>
      </c>
      <c r="O2011">
        <v>2</v>
      </c>
      <c r="P2011">
        <v>4</v>
      </c>
      <c r="Q2011">
        <v>0</v>
      </c>
      <c r="R2011">
        <v>0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2</v>
      </c>
      <c r="Y2011">
        <v>5</v>
      </c>
      <c r="Z2011">
        <v>0</v>
      </c>
      <c r="AA2011">
        <v>2</v>
      </c>
      <c r="AB2011">
        <v>0</v>
      </c>
      <c r="AC2011">
        <v>0</v>
      </c>
      <c r="AD2011">
        <v>0</v>
      </c>
      <c r="AE2011">
        <v>29</v>
      </c>
      <c r="AF2011">
        <v>9</v>
      </c>
      <c r="AG2011">
        <v>0</v>
      </c>
      <c r="AH2011" t="b">
        <v>1</v>
      </c>
    </row>
    <row r="2012" spans="1:34" x14ac:dyDescent="0.25">
      <c r="A2012" t="s">
        <v>1789</v>
      </c>
      <c r="B2012" t="s">
        <v>1790</v>
      </c>
      <c r="C2012" t="s">
        <v>1796</v>
      </c>
      <c r="D2012" t="b">
        <v>0</v>
      </c>
      <c r="E2012">
        <v>155</v>
      </c>
      <c r="F2012">
        <v>1</v>
      </c>
      <c r="G2012">
        <v>2</v>
      </c>
      <c r="H2012">
        <v>0</v>
      </c>
      <c r="I2012">
        <v>2</v>
      </c>
      <c r="J2012">
        <v>3</v>
      </c>
      <c r="K2012">
        <v>4</v>
      </c>
      <c r="L2012">
        <v>12</v>
      </c>
      <c r="M2012">
        <v>1</v>
      </c>
      <c r="N2012">
        <v>4</v>
      </c>
      <c r="O2012">
        <v>2</v>
      </c>
      <c r="P2012">
        <v>4</v>
      </c>
      <c r="Q2012">
        <v>0</v>
      </c>
      <c r="R2012">
        <v>0</v>
      </c>
      <c r="S2012">
        <v>1</v>
      </c>
      <c r="T2012">
        <v>1</v>
      </c>
      <c r="U2012">
        <v>0</v>
      </c>
      <c r="V2012">
        <v>0</v>
      </c>
      <c r="W2012">
        <v>1</v>
      </c>
      <c r="X2012">
        <v>2</v>
      </c>
      <c r="Y2012">
        <v>5</v>
      </c>
      <c r="Z2012">
        <v>0</v>
      </c>
      <c r="AA2012">
        <v>2</v>
      </c>
      <c r="AB2012">
        <v>0</v>
      </c>
      <c r="AC2012">
        <v>0</v>
      </c>
      <c r="AD2012">
        <v>0</v>
      </c>
      <c r="AE2012">
        <v>29</v>
      </c>
      <c r="AF2012">
        <v>9</v>
      </c>
      <c r="AG2012">
        <v>0</v>
      </c>
      <c r="AH2012" t="b">
        <v>1</v>
      </c>
    </row>
    <row r="2013" spans="1:34" x14ac:dyDescent="0.25">
      <c r="A2013" t="s">
        <v>1789</v>
      </c>
      <c r="B2013" t="s">
        <v>1790</v>
      </c>
      <c r="C2013" t="s">
        <v>1797</v>
      </c>
      <c r="D2013" t="b">
        <v>0</v>
      </c>
      <c r="E2013">
        <v>239</v>
      </c>
      <c r="F2013">
        <v>4</v>
      </c>
      <c r="G2013">
        <v>5</v>
      </c>
      <c r="H2013">
        <v>0</v>
      </c>
      <c r="I2013">
        <v>5</v>
      </c>
      <c r="J2013">
        <v>5</v>
      </c>
      <c r="K2013">
        <v>6</v>
      </c>
      <c r="L2013">
        <v>20</v>
      </c>
      <c r="M2013">
        <v>1</v>
      </c>
      <c r="N2013">
        <v>7</v>
      </c>
      <c r="O2013">
        <v>1</v>
      </c>
      <c r="P2013">
        <v>6</v>
      </c>
      <c r="Q2013">
        <v>0</v>
      </c>
      <c r="R2013">
        <v>0</v>
      </c>
      <c r="S2013">
        <v>2</v>
      </c>
      <c r="T2013">
        <v>2</v>
      </c>
      <c r="U2013">
        <v>0</v>
      </c>
      <c r="V2013">
        <v>0</v>
      </c>
      <c r="W2013">
        <v>1</v>
      </c>
      <c r="X2013">
        <v>4</v>
      </c>
      <c r="Y2013">
        <v>9</v>
      </c>
      <c r="Z2013">
        <v>3</v>
      </c>
      <c r="AA2013">
        <v>2</v>
      </c>
      <c r="AB2013">
        <v>0</v>
      </c>
      <c r="AC2013">
        <v>0</v>
      </c>
      <c r="AD2013">
        <v>0</v>
      </c>
      <c r="AE2013">
        <v>33</v>
      </c>
      <c r="AF2013">
        <v>9</v>
      </c>
      <c r="AG2013">
        <v>0</v>
      </c>
      <c r="AH2013" t="b">
        <v>1</v>
      </c>
    </row>
    <row r="2014" spans="1:34" x14ac:dyDescent="0.25">
      <c r="A2014" t="s">
        <v>1789</v>
      </c>
      <c r="B2014" t="s">
        <v>1790</v>
      </c>
      <c r="C2014" t="s">
        <v>1798</v>
      </c>
      <c r="D2014" t="b">
        <v>0</v>
      </c>
      <c r="E2014">
        <v>219</v>
      </c>
      <c r="F2014">
        <v>2</v>
      </c>
      <c r="G2014">
        <v>2</v>
      </c>
      <c r="H2014">
        <v>1</v>
      </c>
      <c r="I2014">
        <v>1</v>
      </c>
      <c r="J2014">
        <v>2</v>
      </c>
      <c r="K2014">
        <v>2</v>
      </c>
      <c r="L2014">
        <v>9</v>
      </c>
      <c r="M2014">
        <v>1</v>
      </c>
      <c r="N2014">
        <v>3</v>
      </c>
      <c r="O2014">
        <v>1</v>
      </c>
      <c r="P2014">
        <v>2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4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24</v>
      </c>
      <c r="AF2014">
        <v>9</v>
      </c>
      <c r="AG2014">
        <v>0</v>
      </c>
      <c r="AH2014" t="b">
        <v>1</v>
      </c>
    </row>
    <row r="2015" spans="1:34" x14ac:dyDescent="0.25">
      <c r="A2015" t="s">
        <v>1799</v>
      </c>
      <c r="B2015" t="s">
        <v>1800</v>
      </c>
      <c r="C2015" t="s">
        <v>101</v>
      </c>
      <c r="D2015" t="b">
        <v>0</v>
      </c>
      <c r="E2015">
        <v>97</v>
      </c>
      <c r="F2015">
        <v>3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4</v>
      </c>
      <c r="M2015">
        <v>0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8</v>
      </c>
      <c r="AF2015">
        <v>1</v>
      </c>
      <c r="AG2015">
        <v>0</v>
      </c>
      <c r="AH2015" t="b">
        <v>1</v>
      </c>
    </row>
    <row r="2016" spans="1:34" x14ac:dyDescent="0.25">
      <c r="A2016" t="s">
        <v>1799</v>
      </c>
      <c r="B2016" t="s">
        <v>1800</v>
      </c>
      <c r="C2016" t="s">
        <v>50</v>
      </c>
      <c r="D2016" t="b">
        <v>0</v>
      </c>
      <c r="E2016">
        <v>56</v>
      </c>
      <c r="F2016">
        <v>3</v>
      </c>
      <c r="G2016">
        <v>0</v>
      </c>
      <c r="H2016">
        <v>0</v>
      </c>
      <c r="I2016">
        <v>0</v>
      </c>
      <c r="J2016">
        <v>1</v>
      </c>
      <c r="K2016">
        <v>4</v>
      </c>
      <c r="L2016">
        <v>17</v>
      </c>
      <c r="M2016">
        <v>0</v>
      </c>
      <c r="N2016">
        <v>4</v>
      </c>
      <c r="O2016">
        <v>0</v>
      </c>
      <c r="P2016">
        <v>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</v>
      </c>
      <c r="X2016">
        <v>8</v>
      </c>
      <c r="Y2016">
        <v>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17</v>
      </c>
      <c r="AF2016">
        <v>1</v>
      </c>
      <c r="AG2016">
        <v>0</v>
      </c>
      <c r="AH2016" t="b">
        <v>1</v>
      </c>
    </row>
    <row r="2017" spans="1:34" x14ac:dyDescent="0.25">
      <c r="A2017" t="s">
        <v>1799</v>
      </c>
      <c r="B2017" t="s">
        <v>1800</v>
      </c>
      <c r="C2017" t="s">
        <v>43</v>
      </c>
      <c r="D2017" t="b">
        <v>0</v>
      </c>
      <c r="E2017">
        <v>106</v>
      </c>
      <c r="F2017">
        <v>4</v>
      </c>
      <c r="G2017">
        <v>1</v>
      </c>
      <c r="H2017">
        <v>0</v>
      </c>
      <c r="I2017">
        <v>1</v>
      </c>
      <c r="J2017">
        <v>1</v>
      </c>
      <c r="K2017">
        <v>4</v>
      </c>
      <c r="L2017">
        <v>8</v>
      </c>
      <c r="M2017">
        <v>0</v>
      </c>
      <c r="N2017">
        <v>3</v>
      </c>
      <c r="O2017">
        <v>0</v>
      </c>
      <c r="P2017">
        <v>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4</v>
      </c>
      <c r="Y2017">
        <v>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12</v>
      </c>
      <c r="AF2017">
        <v>1</v>
      </c>
      <c r="AG2017">
        <v>0</v>
      </c>
      <c r="AH2017" t="b">
        <v>1</v>
      </c>
    </row>
    <row r="2018" spans="1:34" x14ac:dyDescent="0.25">
      <c r="A2018" t="s">
        <v>1799</v>
      </c>
      <c r="B2018" t="s">
        <v>1800</v>
      </c>
      <c r="C2018" t="s">
        <v>61</v>
      </c>
      <c r="D2018" t="b">
        <v>0</v>
      </c>
      <c r="E2018">
        <v>82</v>
      </c>
      <c r="F2018">
        <v>3</v>
      </c>
      <c r="G2018">
        <v>0</v>
      </c>
      <c r="H2018">
        <v>0</v>
      </c>
      <c r="I2018">
        <v>0</v>
      </c>
      <c r="J2018">
        <v>1</v>
      </c>
      <c r="K2018">
        <v>7</v>
      </c>
      <c r="L2018">
        <v>10</v>
      </c>
      <c r="M2018">
        <v>0</v>
      </c>
      <c r="N2018">
        <v>3</v>
      </c>
      <c r="O2018">
        <v>0</v>
      </c>
      <c r="P2018">
        <v>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4</v>
      </c>
      <c r="Y2018">
        <v>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15</v>
      </c>
      <c r="AF2018">
        <v>1</v>
      </c>
      <c r="AG2018">
        <v>0</v>
      </c>
      <c r="AH2018" t="b">
        <v>1</v>
      </c>
    </row>
    <row r="2019" spans="1:34" x14ac:dyDescent="0.25">
      <c r="A2019" t="s">
        <v>1799</v>
      </c>
      <c r="B2019" t="s">
        <v>1800</v>
      </c>
      <c r="C2019" t="s">
        <v>635</v>
      </c>
      <c r="D2019" t="b">
        <v>0</v>
      </c>
      <c r="E2019">
        <v>151</v>
      </c>
      <c r="F2019">
        <v>3</v>
      </c>
      <c r="G2019">
        <v>0</v>
      </c>
      <c r="H2019">
        <v>0</v>
      </c>
      <c r="I2019">
        <v>0</v>
      </c>
      <c r="J2019">
        <v>3</v>
      </c>
      <c r="K2019">
        <v>3</v>
      </c>
      <c r="L2019">
        <v>13</v>
      </c>
      <c r="M2019">
        <v>0</v>
      </c>
      <c r="N2019">
        <v>2</v>
      </c>
      <c r="O2019">
        <v>0</v>
      </c>
      <c r="P2019">
        <v>3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  <c r="X2019">
        <v>1</v>
      </c>
      <c r="Y2019">
        <v>2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22</v>
      </c>
      <c r="AF2019">
        <v>1</v>
      </c>
      <c r="AG2019">
        <v>0</v>
      </c>
      <c r="AH2019" t="b">
        <v>1</v>
      </c>
    </row>
    <row r="2020" spans="1:34" x14ac:dyDescent="0.25">
      <c r="A2020" t="s">
        <v>1799</v>
      </c>
      <c r="B2020" t="s">
        <v>1800</v>
      </c>
      <c r="C2020" t="s">
        <v>634</v>
      </c>
      <c r="D2020" t="b">
        <v>0</v>
      </c>
      <c r="E2020">
        <v>119</v>
      </c>
      <c r="F2020">
        <v>3</v>
      </c>
      <c r="G2020">
        <v>0</v>
      </c>
      <c r="H2020">
        <v>0</v>
      </c>
      <c r="I2020">
        <v>0</v>
      </c>
      <c r="J2020">
        <v>3</v>
      </c>
      <c r="K2020">
        <v>5</v>
      </c>
      <c r="L2020">
        <v>24</v>
      </c>
      <c r="M2020">
        <v>0</v>
      </c>
      <c r="N2020">
        <v>3</v>
      </c>
      <c r="O2020">
        <v>0</v>
      </c>
      <c r="P2020">
        <v>5</v>
      </c>
      <c r="Q2020">
        <v>0</v>
      </c>
      <c r="R2020">
        <v>0</v>
      </c>
      <c r="S2020">
        <v>0</v>
      </c>
      <c r="T2020">
        <v>0</v>
      </c>
      <c r="U2020">
        <v>2</v>
      </c>
      <c r="V2020">
        <v>0</v>
      </c>
      <c r="W2020">
        <v>1</v>
      </c>
      <c r="X2020">
        <v>4</v>
      </c>
      <c r="Y2020">
        <v>6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20</v>
      </c>
      <c r="AF2020">
        <v>1</v>
      </c>
      <c r="AG2020">
        <v>0</v>
      </c>
      <c r="AH2020" t="b">
        <v>1</v>
      </c>
    </row>
    <row r="2021" spans="1:34" x14ac:dyDescent="0.25">
      <c r="A2021" t="s">
        <v>1801</v>
      </c>
      <c r="B2021" t="s">
        <v>1802</v>
      </c>
      <c r="C2021" t="s">
        <v>802</v>
      </c>
      <c r="D2021" t="b">
        <v>0</v>
      </c>
      <c r="E2021">
        <v>423</v>
      </c>
      <c r="F2021">
        <v>1</v>
      </c>
      <c r="G2021">
        <v>3</v>
      </c>
      <c r="H2021">
        <v>2</v>
      </c>
      <c r="I2021">
        <v>1</v>
      </c>
      <c r="J2021">
        <v>2</v>
      </c>
      <c r="K2021">
        <v>1</v>
      </c>
      <c r="L2021">
        <v>7</v>
      </c>
      <c r="M2021">
        <v>2</v>
      </c>
      <c r="N2021">
        <v>1</v>
      </c>
      <c r="O2021">
        <v>2</v>
      </c>
      <c r="P2021">
        <v>1</v>
      </c>
      <c r="Q2021">
        <v>1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36</v>
      </c>
      <c r="AF2021">
        <v>1</v>
      </c>
      <c r="AG2021">
        <v>0</v>
      </c>
      <c r="AH2021" t="b">
        <v>1</v>
      </c>
    </row>
    <row r="2022" spans="1:34" x14ac:dyDescent="0.25">
      <c r="A2022" t="s">
        <v>1801</v>
      </c>
      <c r="B2022" t="s">
        <v>1802</v>
      </c>
      <c r="C2022" t="s">
        <v>1803</v>
      </c>
      <c r="D2022" t="b">
        <v>0</v>
      </c>
      <c r="E2022">
        <v>928</v>
      </c>
      <c r="F2022">
        <v>11</v>
      </c>
      <c r="G2022">
        <v>22</v>
      </c>
      <c r="H2022">
        <v>3</v>
      </c>
      <c r="I2022">
        <v>19</v>
      </c>
      <c r="J2022">
        <v>15</v>
      </c>
      <c r="K2022">
        <v>27</v>
      </c>
      <c r="L2022">
        <v>58</v>
      </c>
      <c r="M2022">
        <v>1</v>
      </c>
      <c r="N2022">
        <v>12</v>
      </c>
      <c r="O2022">
        <v>11</v>
      </c>
      <c r="P2022">
        <v>27</v>
      </c>
      <c r="Q2022">
        <v>3</v>
      </c>
      <c r="R2022">
        <v>3</v>
      </c>
      <c r="S2022">
        <v>0</v>
      </c>
      <c r="T2022">
        <v>4</v>
      </c>
      <c r="U2022">
        <v>0</v>
      </c>
      <c r="V2022">
        <v>1</v>
      </c>
      <c r="W2022">
        <v>0</v>
      </c>
      <c r="X2022">
        <v>1</v>
      </c>
      <c r="Y2022">
        <v>17</v>
      </c>
      <c r="Z2022">
        <v>0</v>
      </c>
      <c r="AA2022">
        <v>4</v>
      </c>
      <c r="AB2022">
        <v>0</v>
      </c>
      <c r="AC2022">
        <v>0</v>
      </c>
      <c r="AD2022">
        <v>0</v>
      </c>
      <c r="AE2022">
        <v>92</v>
      </c>
      <c r="AF2022">
        <v>4</v>
      </c>
      <c r="AG2022">
        <v>0</v>
      </c>
      <c r="AH2022" t="b">
        <v>1</v>
      </c>
    </row>
    <row r="2023" spans="1:34" x14ac:dyDescent="0.25">
      <c r="A2023" t="s">
        <v>1801</v>
      </c>
      <c r="B2023" t="s">
        <v>1802</v>
      </c>
      <c r="C2023" t="s">
        <v>794</v>
      </c>
      <c r="D2023" t="b">
        <v>0</v>
      </c>
      <c r="E2023">
        <v>567</v>
      </c>
      <c r="F2023">
        <v>0</v>
      </c>
      <c r="G2023">
        <v>1</v>
      </c>
      <c r="H2023">
        <v>1</v>
      </c>
      <c r="I2023">
        <v>0</v>
      </c>
      <c r="J2023">
        <v>1</v>
      </c>
      <c r="K2023">
        <v>0</v>
      </c>
      <c r="L2023">
        <v>3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21</v>
      </c>
      <c r="AF2023">
        <v>1</v>
      </c>
      <c r="AG2023">
        <v>0</v>
      </c>
      <c r="AH2023" t="b">
        <v>1</v>
      </c>
    </row>
    <row r="2024" spans="1:34" x14ac:dyDescent="0.25">
      <c r="A2024" t="s">
        <v>1801</v>
      </c>
      <c r="B2024" t="s">
        <v>1802</v>
      </c>
      <c r="C2024" t="s">
        <v>1804</v>
      </c>
      <c r="D2024" t="b">
        <v>0</v>
      </c>
      <c r="E2024">
        <v>868</v>
      </c>
      <c r="F2024">
        <v>8</v>
      </c>
      <c r="G2024">
        <v>10</v>
      </c>
      <c r="H2024">
        <v>2</v>
      </c>
      <c r="I2024">
        <v>8</v>
      </c>
      <c r="J2024">
        <v>6</v>
      </c>
      <c r="K2024">
        <v>13</v>
      </c>
      <c r="L2024">
        <v>31</v>
      </c>
      <c r="M2024">
        <v>0</v>
      </c>
      <c r="N2024">
        <v>10</v>
      </c>
      <c r="O2024">
        <v>10</v>
      </c>
      <c r="P2024">
        <v>13</v>
      </c>
      <c r="Q2024">
        <v>1</v>
      </c>
      <c r="R2024">
        <v>1</v>
      </c>
      <c r="S2024">
        <v>0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12</v>
      </c>
      <c r="Z2024">
        <v>0</v>
      </c>
      <c r="AA2024">
        <v>2</v>
      </c>
      <c r="AB2024">
        <v>0</v>
      </c>
      <c r="AC2024">
        <v>0</v>
      </c>
      <c r="AD2024">
        <v>0</v>
      </c>
      <c r="AE2024">
        <v>79</v>
      </c>
      <c r="AF2024">
        <v>4</v>
      </c>
      <c r="AG2024">
        <v>0</v>
      </c>
      <c r="AH2024" t="b">
        <v>1</v>
      </c>
    </row>
    <row r="2025" spans="1:34" x14ac:dyDescent="0.25">
      <c r="A2025" t="s">
        <v>1801</v>
      </c>
      <c r="B2025" t="s">
        <v>1802</v>
      </c>
      <c r="C2025" t="s">
        <v>1805</v>
      </c>
      <c r="D2025" t="b">
        <v>0</v>
      </c>
      <c r="E2025">
        <v>192</v>
      </c>
      <c r="F2025">
        <v>1</v>
      </c>
      <c r="G2025">
        <v>2</v>
      </c>
      <c r="H2025">
        <v>1</v>
      </c>
      <c r="I2025">
        <v>1</v>
      </c>
      <c r="J2025">
        <v>2</v>
      </c>
      <c r="K2025">
        <v>1</v>
      </c>
      <c r="L2025">
        <v>6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30</v>
      </c>
      <c r="AF2025">
        <v>1</v>
      </c>
      <c r="AG2025">
        <v>0</v>
      </c>
      <c r="AH2025" t="b">
        <v>1</v>
      </c>
    </row>
    <row r="2026" spans="1:34" x14ac:dyDescent="0.25">
      <c r="A2026" t="s">
        <v>1801</v>
      </c>
      <c r="B2026" t="s">
        <v>1802</v>
      </c>
      <c r="C2026" t="s">
        <v>800</v>
      </c>
      <c r="D2026" t="b">
        <v>0</v>
      </c>
      <c r="E2026">
        <v>391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3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7</v>
      </c>
      <c r="AF2026">
        <v>1</v>
      </c>
      <c r="AG2026">
        <v>0</v>
      </c>
      <c r="AH2026" t="b">
        <v>1</v>
      </c>
    </row>
    <row r="2027" spans="1:34" x14ac:dyDescent="0.25">
      <c r="A2027" t="s">
        <v>1801</v>
      </c>
      <c r="B2027" t="s">
        <v>1802</v>
      </c>
      <c r="C2027" t="s">
        <v>1806</v>
      </c>
      <c r="D2027" t="b">
        <v>1</v>
      </c>
      <c r="E2027">
        <v>152</v>
      </c>
      <c r="F2027">
        <v>0</v>
      </c>
      <c r="G2027">
        <v>3</v>
      </c>
      <c r="H2027">
        <v>3</v>
      </c>
      <c r="I2027">
        <v>0</v>
      </c>
      <c r="J2027">
        <v>1</v>
      </c>
      <c r="K2027">
        <v>0</v>
      </c>
      <c r="L2027">
        <v>13</v>
      </c>
      <c r="M2027">
        <v>0</v>
      </c>
      <c r="N2027">
        <v>0</v>
      </c>
      <c r="O2027">
        <v>2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>
        <v>11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12</v>
      </c>
      <c r="AF2027">
        <v>1</v>
      </c>
      <c r="AG2027">
        <v>0</v>
      </c>
      <c r="AH2027" t="b">
        <v>1</v>
      </c>
    </row>
    <row r="2028" spans="1:34" x14ac:dyDescent="0.25">
      <c r="A2028" t="s">
        <v>1801</v>
      </c>
      <c r="B2028" t="s">
        <v>1802</v>
      </c>
      <c r="C2028" t="s">
        <v>179</v>
      </c>
      <c r="D2028" t="b">
        <v>0</v>
      </c>
      <c r="E2028">
        <v>1178</v>
      </c>
      <c r="F2028">
        <v>1</v>
      </c>
      <c r="G2028">
        <v>1</v>
      </c>
      <c r="H2028">
        <v>0</v>
      </c>
      <c r="I2028">
        <v>1</v>
      </c>
      <c r="J2028">
        <v>1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15</v>
      </c>
      <c r="AF2028">
        <v>2</v>
      </c>
      <c r="AG2028">
        <v>0</v>
      </c>
      <c r="AH2028" t="b">
        <v>1</v>
      </c>
    </row>
    <row r="2029" spans="1:34" x14ac:dyDescent="0.25">
      <c r="A2029" t="s">
        <v>1801</v>
      </c>
      <c r="B2029" t="s">
        <v>1802</v>
      </c>
      <c r="C2029" t="s">
        <v>790</v>
      </c>
      <c r="D2029" t="b">
        <v>0</v>
      </c>
      <c r="E2029">
        <v>353</v>
      </c>
      <c r="F2029">
        <v>0</v>
      </c>
      <c r="G2029">
        <v>1</v>
      </c>
      <c r="H2029">
        <v>1</v>
      </c>
      <c r="I2029">
        <v>0</v>
      </c>
      <c r="J2029">
        <v>1</v>
      </c>
      <c r="K2029">
        <v>1</v>
      </c>
      <c r="L2029">
        <v>3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22</v>
      </c>
      <c r="AF2029">
        <v>1</v>
      </c>
      <c r="AG2029">
        <v>0</v>
      </c>
      <c r="AH2029" t="b">
        <v>1</v>
      </c>
    </row>
    <row r="2030" spans="1:34" x14ac:dyDescent="0.25">
      <c r="A2030" t="s">
        <v>1801</v>
      </c>
      <c r="B2030" t="s">
        <v>1802</v>
      </c>
      <c r="C2030" t="s">
        <v>797</v>
      </c>
      <c r="D2030" t="b">
        <v>0</v>
      </c>
      <c r="E2030">
        <v>468</v>
      </c>
      <c r="F2030">
        <v>1</v>
      </c>
      <c r="G2030">
        <v>2</v>
      </c>
      <c r="H2030">
        <v>1</v>
      </c>
      <c r="I2030">
        <v>1</v>
      </c>
      <c r="J2030">
        <v>1</v>
      </c>
      <c r="K2030">
        <v>2</v>
      </c>
      <c r="L2030">
        <v>4</v>
      </c>
      <c r="M2030">
        <v>0</v>
      </c>
      <c r="N2030">
        <v>0</v>
      </c>
      <c r="O2030">
        <v>2</v>
      </c>
      <c r="P2030">
        <v>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21</v>
      </c>
      <c r="AF2030">
        <v>1</v>
      </c>
      <c r="AG2030">
        <v>0</v>
      </c>
      <c r="AH2030" t="b">
        <v>1</v>
      </c>
    </row>
    <row r="2031" spans="1:34" x14ac:dyDescent="0.25">
      <c r="A2031" t="s">
        <v>1801</v>
      </c>
      <c r="B2031" t="s">
        <v>1802</v>
      </c>
      <c r="C2031" t="s">
        <v>808</v>
      </c>
      <c r="D2031" t="b">
        <v>0</v>
      </c>
      <c r="E2031">
        <v>480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3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7</v>
      </c>
      <c r="AF2031">
        <v>1</v>
      </c>
      <c r="AG2031">
        <v>0</v>
      </c>
      <c r="AH2031" t="b">
        <v>1</v>
      </c>
    </row>
    <row r="2032" spans="1:34" x14ac:dyDescent="0.25">
      <c r="A2032" t="s">
        <v>1801</v>
      </c>
      <c r="B2032" t="s">
        <v>1802</v>
      </c>
      <c r="C2032" t="s">
        <v>811</v>
      </c>
      <c r="D2032" t="b">
        <v>0</v>
      </c>
      <c r="E2032">
        <v>379</v>
      </c>
      <c r="F2032">
        <v>1</v>
      </c>
      <c r="G2032">
        <v>2</v>
      </c>
      <c r="H2032">
        <v>1</v>
      </c>
      <c r="I2032">
        <v>1</v>
      </c>
      <c r="J2032">
        <v>1</v>
      </c>
      <c r="K2032">
        <v>2</v>
      </c>
      <c r="L2032">
        <v>4</v>
      </c>
      <c r="M2032">
        <v>0</v>
      </c>
      <c r="N2032">
        <v>0</v>
      </c>
      <c r="O2032">
        <v>2</v>
      </c>
      <c r="P2032">
        <v>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21</v>
      </c>
      <c r="AF2032">
        <v>1</v>
      </c>
      <c r="AG2032">
        <v>0</v>
      </c>
      <c r="AH2032" t="b">
        <v>1</v>
      </c>
    </row>
    <row r="2033" spans="1:34" x14ac:dyDescent="0.25">
      <c r="A2033" t="s">
        <v>1801</v>
      </c>
      <c r="B2033" t="s">
        <v>1802</v>
      </c>
      <c r="C2033" t="s">
        <v>805</v>
      </c>
      <c r="D2033" t="b">
        <v>0</v>
      </c>
      <c r="E2033">
        <v>539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3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23</v>
      </c>
      <c r="AF2033">
        <v>1</v>
      </c>
      <c r="AG2033">
        <v>0</v>
      </c>
      <c r="AH2033" t="b">
        <v>1</v>
      </c>
    </row>
    <row r="2034" spans="1:34" x14ac:dyDescent="0.25">
      <c r="A2034" t="s">
        <v>1801</v>
      </c>
      <c r="B2034" t="s">
        <v>1802</v>
      </c>
      <c r="C2034" t="s">
        <v>803</v>
      </c>
      <c r="D2034" t="b">
        <v>0</v>
      </c>
      <c r="E2034">
        <v>1013</v>
      </c>
      <c r="F2034">
        <v>7</v>
      </c>
      <c r="G2034">
        <v>25</v>
      </c>
      <c r="H2034">
        <v>0</v>
      </c>
      <c r="I2034">
        <v>25</v>
      </c>
      <c r="J2034">
        <v>9</v>
      </c>
      <c r="K2034">
        <v>25</v>
      </c>
      <c r="L2034">
        <v>44</v>
      </c>
      <c r="M2034">
        <v>4</v>
      </c>
      <c r="N2034">
        <v>18</v>
      </c>
      <c r="O2034">
        <v>2</v>
      </c>
      <c r="P2034">
        <v>25</v>
      </c>
      <c r="Q2034">
        <v>3</v>
      </c>
      <c r="R2034">
        <v>4</v>
      </c>
      <c r="S2034">
        <v>0</v>
      </c>
      <c r="T2034">
        <v>5</v>
      </c>
      <c r="U2034">
        <v>0</v>
      </c>
      <c r="V2034">
        <v>2</v>
      </c>
      <c r="W2034">
        <v>0</v>
      </c>
      <c r="X2034">
        <v>4</v>
      </c>
      <c r="Y2034">
        <v>20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52</v>
      </c>
      <c r="AF2034">
        <v>1</v>
      </c>
      <c r="AG2034">
        <v>0</v>
      </c>
      <c r="AH2034" t="b">
        <v>1</v>
      </c>
    </row>
    <row r="2035" spans="1:34" x14ac:dyDescent="0.25">
      <c r="A2035" t="s">
        <v>1801</v>
      </c>
      <c r="B2035" t="s">
        <v>1802</v>
      </c>
      <c r="C2035" t="s">
        <v>77</v>
      </c>
      <c r="D2035" t="b">
        <v>0</v>
      </c>
      <c r="E2035">
        <v>1094</v>
      </c>
      <c r="F2035">
        <v>2</v>
      </c>
      <c r="G2035">
        <v>1</v>
      </c>
      <c r="H2035">
        <v>0</v>
      </c>
      <c r="I2035">
        <v>1</v>
      </c>
      <c r="J2035">
        <v>15</v>
      </c>
      <c r="K2035">
        <v>3</v>
      </c>
      <c r="L2035">
        <v>46</v>
      </c>
      <c r="M2035">
        <v>15</v>
      </c>
      <c r="N2035">
        <v>1</v>
      </c>
      <c r="O2035">
        <v>1</v>
      </c>
      <c r="P2035">
        <v>3</v>
      </c>
      <c r="Q2035">
        <v>0</v>
      </c>
      <c r="R2035">
        <v>0</v>
      </c>
      <c r="S2035">
        <v>0</v>
      </c>
      <c r="T2035">
        <v>8</v>
      </c>
      <c r="U2035">
        <v>0</v>
      </c>
      <c r="V2035">
        <v>1</v>
      </c>
      <c r="W2035">
        <v>0</v>
      </c>
      <c r="X2035">
        <v>0</v>
      </c>
      <c r="Y2035">
        <v>1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23</v>
      </c>
      <c r="AF2035">
        <v>1</v>
      </c>
      <c r="AG2035">
        <v>0</v>
      </c>
      <c r="AH2035" t="b">
        <v>1</v>
      </c>
    </row>
    <row r="2036" spans="1:34" x14ac:dyDescent="0.25">
      <c r="A2036" t="s">
        <v>1801</v>
      </c>
      <c r="B2036" t="s">
        <v>1802</v>
      </c>
      <c r="C2036" t="s">
        <v>792</v>
      </c>
      <c r="D2036" t="b">
        <v>0</v>
      </c>
      <c r="E2036">
        <v>290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4</v>
      </c>
      <c r="M2036">
        <v>0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17</v>
      </c>
      <c r="AF2036">
        <v>1</v>
      </c>
      <c r="AG2036">
        <v>0</v>
      </c>
      <c r="AH2036" t="b">
        <v>1</v>
      </c>
    </row>
    <row r="2037" spans="1:34" x14ac:dyDescent="0.25">
      <c r="A2037" t="s">
        <v>1801</v>
      </c>
      <c r="B2037" t="s">
        <v>1802</v>
      </c>
      <c r="C2037" t="s">
        <v>815</v>
      </c>
      <c r="D2037" t="b">
        <v>0</v>
      </c>
      <c r="E2037">
        <v>492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4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17</v>
      </c>
      <c r="AF2037">
        <v>1</v>
      </c>
      <c r="AG2037">
        <v>0</v>
      </c>
      <c r="AH2037" t="b">
        <v>1</v>
      </c>
    </row>
    <row r="2038" spans="1:34" x14ac:dyDescent="0.25">
      <c r="A2038" t="s">
        <v>1801</v>
      </c>
      <c r="B2038" t="s">
        <v>1802</v>
      </c>
      <c r="C2038" t="s">
        <v>788</v>
      </c>
      <c r="D2038" t="b">
        <v>0</v>
      </c>
      <c r="E2038">
        <v>253</v>
      </c>
      <c r="F2038">
        <v>1</v>
      </c>
      <c r="G2038">
        <v>2</v>
      </c>
      <c r="H2038">
        <v>1</v>
      </c>
      <c r="I2038">
        <v>1</v>
      </c>
      <c r="J2038">
        <v>1</v>
      </c>
      <c r="K2038">
        <v>2</v>
      </c>
      <c r="L2038">
        <v>4</v>
      </c>
      <c r="M2038">
        <v>0</v>
      </c>
      <c r="N2038">
        <v>0</v>
      </c>
      <c r="O2038">
        <v>2</v>
      </c>
      <c r="P2038">
        <v>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23</v>
      </c>
      <c r="AF2038">
        <v>1</v>
      </c>
      <c r="AG2038">
        <v>0</v>
      </c>
      <c r="AH2038" t="b">
        <v>1</v>
      </c>
    </row>
    <row r="2039" spans="1:34" x14ac:dyDescent="0.25">
      <c r="A2039" t="s">
        <v>1801</v>
      </c>
      <c r="B2039" t="s">
        <v>1802</v>
      </c>
      <c r="C2039" t="s">
        <v>1807</v>
      </c>
      <c r="D2039" t="b">
        <v>0</v>
      </c>
      <c r="E2039">
        <v>840</v>
      </c>
      <c r="F2039">
        <v>1</v>
      </c>
      <c r="G2039">
        <v>6</v>
      </c>
      <c r="H2039">
        <v>4</v>
      </c>
      <c r="I2039">
        <v>2</v>
      </c>
      <c r="J2039">
        <v>1</v>
      </c>
      <c r="K2039">
        <v>5</v>
      </c>
      <c r="L2039">
        <v>5</v>
      </c>
      <c r="M2039">
        <v>0</v>
      </c>
      <c r="N2039">
        <v>0</v>
      </c>
      <c r="O2039">
        <v>5</v>
      </c>
      <c r="P2039">
        <v>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19</v>
      </c>
      <c r="AF2039">
        <v>4</v>
      </c>
      <c r="AG2039">
        <v>0</v>
      </c>
      <c r="AH2039" t="b">
        <v>1</v>
      </c>
    </row>
    <row r="2040" spans="1:34" x14ac:dyDescent="0.25">
      <c r="A2040" t="s">
        <v>1801</v>
      </c>
      <c r="B2040" t="s">
        <v>1802</v>
      </c>
      <c r="C2040" t="s">
        <v>1808</v>
      </c>
      <c r="D2040" t="b">
        <v>0</v>
      </c>
      <c r="E2040">
        <v>754</v>
      </c>
      <c r="F2040">
        <v>0</v>
      </c>
      <c r="G2040">
        <v>1</v>
      </c>
      <c r="H2040">
        <v>1</v>
      </c>
      <c r="I2040">
        <v>0</v>
      </c>
      <c r="J2040">
        <v>2</v>
      </c>
      <c r="K2040">
        <v>0</v>
      </c>
      <c r="L2040">
        <v>3</v>
      </c>
      <c r="M2040">
        <v>1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10</v>
      </c>
      <c r="AF2040">
        <v>4</v>
      </c>
      <c r="AG2040">
        <v>0</v>
      </c>
      <c r="AH2040" t="b">
        <v>1</v>
      </c>
    </row>
    <row r="2041" spans="1:34" x14ac:dyDescent="0.25">
      <c r="A2041" t="s">
        <v>1801</v>
      </c>
      <c r="B2041" t="s">
        <v>1802</v>
      </c>
      <c r="C2041" t="s">
        <v>1809</v>
      </c>
      <c r="D2041" t="b">
        <v>1</v>
      </c>
      <c r="E2041">
        <v>142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14</v>
      </c>
      <c r="AF2041">
        <v>1</v>
      </c>
      <c r="AG2041">
        <v>0</v>
      </c>
      <c r="AH2041" t="b">
        <v>1</v>
      </c>
    </row>
    <row r="2042" spans="1:34" x14ac:dyDescent="0.25">
      <c r="A2042" t="s">
        <v>1801</v>
      </c>
      <c r="B2042" t="s">
        <v>1802</v>
      </c>
      <c r="C2042" t="s">
        <v>1501</v>
      </c>
      <c r="D2042" t="b">
        <v>0</v>
      </c>
      <c r="E2042">
        <v>314</v>
      </c>
      <c r="F2042">
        <v>2</v>
      </c>
      <c r="G2042">
        <v>2</v>
      </c>
      <c r="H2042">
        <v>0</v>
      </c>
      <c r="I2042">
        <v>2</v>
      </c>
      <c r="J2042">
        <v>1</v>
      </c>
      <c r="K2042">
        <v>2</v>
      </c>
      <c r="L2042">
        <v>5</v>
      </c>
      <c r="M2042">
        <v>0</v>
      </c>
      <c r="N2042">
        <v>0</v>
      </c>
      <c r="O2042">
        <v>1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27</v>
      </c>
      <c r="AF2042">
        <v>1</v>
      </c>
      <c r="AG2042">
        <v>0</v>
      </c>
      <c r="AH2042" t="b">
        <v>1</v>
      </c>
    </row>
    <row r="2043" spans="1:34" x14ac:dyDescent="0.25">
      <c r="A2043" t="s">
        <v>1801</v>
      </c>
      <c r="B2043" t="s">
        <v>1802</v>
      </c>
      <c r="C2043" t="s">
        <v>1810</v>
      </c>
      <c r="D2043" t="b">
        <v>0</v>
      </c>
      <c r="E2043">
        <v>179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3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24</v>
      </c>
      <c r="AF2043">
        <v>1</v>
      </c>
      <c r="AG2043">
        <v>0</v>
      </c>
      <c r="AH2043" t="b">
        <v>1</v>
      </c>
    </row>
    <row r="2044" spans="1:34" x14ac:dyDescent="0.25">
      <c r="A2044" t="s">
        <v>1801</v>
      </c>
      <c r="B2044" t="s">
        <v>1802</v>
      </c>
      <c r="C2044" t="s">
        <v>796</v>
      </c>
      <c r="D2044" t="b">
        <v>0</v>
      </c>
      <c r="E2044">
        <v>442</v>
      </c>
      <c r="F2044">
        <v>0</v>
      </c>
      <c r="G2044">
        <v>1</v>
      </c>
      <c r="H2044">
        <v>1</v>
      </c>
      <c r="I2044">
        <v>0</v>
      </c>
      <c r="J2044">
        <v>1</v>
      </c>
      <c r="K2044">
        <v>1</v>
      </c>
      <c r="L2044">
        <v>3</v>
      </c>
      <c r="M2044">
        <v>1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22</v>
      </c>
      <c r="AF2044">
        <v>1</v>
      </c>
      <c r="AG2044">
        <v>0</v>
      </c>
      <c r="AH2044" t="b">
        <v>1</v>
      </c>
    </row>
    <row r="2045" spans="1:34" x14ac:dyDescent="0.25">
      <c r="A2045" t="s">
        <v>1801</v>
      </c>
      <c r="B2045" t="s">
        <v>1802</v>
      </c>
      <c r="C2045" t="s">
        <v>84</v>
      </c>
      <c r="D2045" t="b">
        <v>0</v>
      </c>
      <c r="E2045">
        <v>1077</v>
      </c>
      <c r="F2045">
        <v>2</v>
      </c>
      <c r="G2045">
        <v>1</v>
      </c>
      <c r="H2045">
        <v>0</v>
      </c>
      <c r="I2045">
        <v>1</v>
      </c>
      <c r="J2045">
        <v>1</v>
      </c>
      <c r="K2045">
        <v>2</v>
      </c>
      <c r="L2045">
        <v>8</v>
      </c>
      <c r="M2045">
        <v>1</v>
      </c>
      <c r="N2045">
        <v>1</v>
      </c>
      <c r="O2045">
        <v>0</v>
      </c>
      <c r="P2045">
        <v>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5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19</v>
      </c>
      <c r="AF2045">
        <v>1</v>
      </c>
      <c r="AG2045">
        <v>0</v>
      </c>
      <c r="AH2045" t="b">
        <v>1</v>
      </c>
    </row>
    <row r="2046" spans="1:34" x14ac:dyDescent="0.25">
      <c r="A2046" t="s">
        <v>1801</v>
      </c>
      <c r="B2046" t="s">
        <v>1802</v>
      </c>
      <c r="C2046" t="s">
        <v>806</v>
      </c>
      <c r="D2046" t="b">
        <v>0</v>
      </c>
      <c r="E2046">
        <v>403</v>
      </c>
      <c r="F2046">
        <v>1</v>
      </c>
      <c r="G2046">
        <v>2</v>
      </c>
      <c r="H2046">
        <v>1</v>
      </c>
      <c r="I2046">
        <v>1</v>
      </c>
      <c r="J2046">
        <v>1</v>
      </c>
      <c r="K2046">
        <v>1</v>
      </c>
      <c r="L2046">
        <v>4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17</v>
      </c>
      <c r="AF2046">
        <v>1</v>
      </c>
      <c r="AG2046">
        <v>0</v>
      </c>
      <c r="AH2046" t="b">
        <v>1</v>
      </c>
    </row>
    <row r="2047" spans="1:34" x14ac:dyDescent="0.25">
      <c r="A2047" t="s">
        <v>1801</v>
      </c>
      <c r="B2047" t="s">
        <v>1802</v>
      </c>
      <c r="C2047" t="s">
        <v>810</v>
      </c>
      <c r="D2047" t="b">
        <v>0</v>
      </c>
      <c r="E2047">
        <v>366</v>
      </c>
      <c r="F2047">
        <v>1</v>
      </c>
      <c r="G2047">
        <v>1</v>
      </c>
      <c r="H2047">
        <v>0</v>
      </c>
      <c r="I2047">
        <v>1</v>
      </c>
      <c r="J2047">
        <v>1</v>
      </c>
      <c r="K2047">
        <v>2</v>
      </c>
      <c r="L2047">
        <v>3</v>
      </c>
      <c r="M2047">
        <v>0</v>
      </c>
      <c r="N2047">
        <v>0</v>
      </c>
      <c r="O2047">
        <v>2</v>
      </c>
      <c r="P2047">
        <v>2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21</v>
      </c>
      <c r="AF2047">
        <v>1</v>
      </c>
      <c r="AG2047">
        <v>0</v>
      </c>
      <c r="AH2047" t="b">
        <v>1</v>
      </c>
    </row>
    <row r="2048" spans="1:34" x14ac:dyDescent="0.25">
      <c r="A2048" t="s">
        <v>1801</v>
      </c>
      <c r="B2048" t="s">
        <v>1802</v>
      </c>
      <c r="C2048" t="s">
        <v>1811</v>
      </c>
      <c r="D2048" t="b">
        <v>0</v>
      </c>
      <c r="E2048">
        <v>783</v>
      </c>
      <c r="F2048">
        <v>8</v>
      </c>
      <c r="G2048">
        <v>7</v>
      </c>
      <c r="H2048">
        <v>1</v>
      </c>
      <c r="I2048">
        <v>6</v>
      </c>
      <c r="J2048">
        <v>13</v>
      </c>
      <c r="K2048">
        <v>10</v>
      </c>
      <c r="L2048">
        <v>36</v>
      </c>
      <c r="M2048">
        <v>4</v>
      </c>
      <c r="N2048">
        <v>12</v>
      </c>
      <c r="O2048">
        <v>10</v>
      </c>
      <c r="P2048">
        <v>10</v>
      </c>
      <c r="Q2048">
        <v>1</v>
      </c>
      <c r="R2048">
        <v>1</v>
      </c>
      <c r="S2048">
        <v>0</v>
      </c>
      <c r="T2048">
        <v>3</v>
      </c>
      <c r="U2048">
        <v>0</v>
      </c>
      <c r="V2048">
        <v>0</v>
      </c>
      <c r="W2048">
        <v>0</v>
      </c>
      <c r="X2048">
        <v>3</v>
      </c>
      <c r="Y2048">
        <v>12</v>
      </c>
      <c r="Z2048">
        <v>2</v>
      </c>
      <c r="AA2048">
        <v>1</v>
      </c>
      <c r="AB2048">
        <v>0</v>
      </c>
      <c r="AC2048">
        <v>0</v>
      </c>
      <c r="AD2048">
        <v>0</v>
      </c>
      <c r="AE2048">
        <v>67</v>
      </c>
      <c r="AF2048">
        <v>4</v>
      </c>
      <c r="AG2048">
        <v>0</v>
      </c>
      <c r="AH2048" t="b">
        <v>1</v>
      </c>
    </row>
    <row r="2049" spans="1:34" x14ac:dyDescent="0.25">
      <c r="A2049" t="s">
        <v>1801</v>
      </c>
      <c r="B2049" t="s">
        <v>1802</v>
      </c>
      <c r="C2049" t="s">
        <v>816</v>
      </c>
      <c r="D2049" t="b">
        <v>0</v>
      </c>
      <c r="E2049">
        <v>240</v>
      </c>
      <c r="F2049">
        <v>0</v>
      </c>
      <c r="G2049">
        <v>1</v>
      </c>
      <c r="H2049">
        <v>1</v>
      </c>
      <c r="I2049">
        <v>0</v>
      </c>
      <c r="J2049">
        <v>1</v>
      </c>
      <c r="K2049">
        <v>1</v>
      </c>
      <c r="L2049">
        <v>3</v>
      </c>
      <c r="M2049">
        <v>1</v>
      </c>
      <c r="N2049">
        <v>0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24</v>
      </c>
      <c r="AF2049">
        <v>1</v>
      </c>
      <c r="AG2049">
        <v>0</v>
      </c>
      <c r="AH2049" t="b">
        <v>1</v>
      </c>
    </row>
    <row r="2050" spans="1:34" x14ac:dyDescent="0.25">
      <c r="A2050" t="s">
        <v>1801</v>
      </c>
      <c r="B2050" t="s">
        <v>1802</v>
      </c>
      <c r="C2050" t="s">
        <v>804</v>
      </c>
      <c r="D2050" t="b">
        <v>0</v>
      </c>
      <c r="E2050">
        <v>222</v>
      </c>
      <c r="F2050">
        <v>1</v>
      </c>
      <c r="G2050">
        <v>5</v>
      </c>
      <c r="H2050">
        <v>4</v>
      </c>
      <c r="I2050">
        <v>1</v>
      </c>
      <c r="J2050">
        <v>2</v>
      </c>
      <c r="K2050">
        <v>1</v>
      </c>
      <c r="L2050">
        <v>7</v>
      </c>
      <c r="M2050">
        <v>2</v>
      </c>
      <c r="N2050">
        <v>1</v>
      </c>
      <c r="O2050">
        <v>2</v>
      </c>
      <c r="P2050">
        <v>1</v>
      </c>
      <c r="Q2050">
        <v>1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26</v>
      </c>
      <c r="AF2050">
        <v>1</v>
      </c>
      <c r="AG2050">
        <v>0</v>
      </c>
      <c r="AH2050" t="b">
        <v>1</v>
      </c>
    </row>
    <row r="2051" spans="1:34" x14ac:dyDescent="0.25">
      <c r="A2051" t="s">
        <v>1801</v>
      </c>
      <c r="B2051" t="s">
        <v>1802</v>
      </c>
      <c r="C2051" t="s">
        <v>786</v>
      </c>
      <c r="D2051" t="b">
        <v>0</v>
      </c>
      <c r="E2051">
        <v>267</v>
      </c>
      <c r="F2051">
        <v>1</v>
      </c>
      <c r="G2051">
        <v>1</v>
      </c>
      <c r="H2051">
        <v>0</v>
      </c>
      <c r="I2051">
        <v>1</v>
      </c>
      <c r="J2051">
        <v>1</v>
      </c>
      <c r="K2051">
        <v>2</v>
      </c>
      <c r="L2051">
        <v>3</v>
      </c>
      <c r="M2051">
        <v>0</v>
      </c>
      <c r="N2051">
        <v>0</v>
      </c>
      <c r="O2051">
        <v>2</v>
      </c>
      <c r="P2051">
        <v>2</v>
      </c>
      <c r="Q2051">
        <v>1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21</v>
      </c>
      <c r="AF2051">
        <v>1</v>
      </c>
      <c r="AG2051">
        <v>0</v>
      </c>
      <c r="AH2051" t="b">
        <v>1</v>
      </c>
    </row>
    <row r="2052" spans="1:34" x14ac:dyDescent="0.25">
      <c r="A2052" t="s">
        <v>1801</v>
      </c>
      <c r="B2052" t="s">
        <v>1802</v>
      </c>
      <c r="C2052" t="s">
        <v>1812</v>
      </c>
      <c r="D2052" t="b">
        <v>0</v>
      </c>
      <c r="E2052">
        <v>742</v>
      </c>
      <c r="F2052">
        <v>0</v>
      </c>
      <c r="G2052">
        <v>1</v>
      </c>
      <c r="H2052">
        <v>1</v>
      </c>
      <c r="I2052">
        <v>0</v>
      </c>
      <c r="J2052">
        <v>2</v>
      </c>
      <c r="K2052">
        <v>0</v>
      </c>
      <c r="L2052">
        <v>3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10</v>
      </c>
      <c r="AF2052">
        <v>4</v>
      </c>
      <c r="AG2052">
        <v>0</v>
      </c>
      <c r="AH2052" t="b">
        <v>1</v>
      </c>
    </row>
    <row r="2053" spans="1:34" x14ac:dyDescent="0.25">
      <c r="A2053" t="s">
        <v>1801</v>
      </c>
      <c r="B2053" t="s">
        <v>1802</v>
      </c>
      <c r="C2053" t="s">
        <v>1510</v>
      </c>
      <c r="D2053" t="b">
        <v>0</v>
      </c>
      <c r="E2053">
        <v>302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3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17</v>
      </c>
      <c r="AF2053">
        <v>1</v>
      </c>
      <c r="AG2053">
        <v>0</v>
      </c>
      <c r="AH2053" t="b">
        <v>1</v>
      </c>
    </row>
    <row r="2054" spans="1:34" x14ac:dyDescent="0.25">
      <c r="A2054" t="s">
        <v>1801</v>
      </c>
      <c r="B2054" t="s">
        <v>1802</v>
      </c>
      <c r="C2054" t="s">
        <v>801</v>
      </c>
      <c r="D2054" t="b">
        <v>0</v>
      </c>
      <c r="E2054">
        <v>335</v>
      </c>
      <c r="F2054">
        <v>1</v>
      </c>
      <c r="G2054">
        <v>3</v>
      </c>
      <c r="H2054">
        <v>2</v>
      </c>
      <c r="I2054">
        <v>1</v>
      </c>
      <c r="J2054">
        <v>2</v>
      </c>
      <c r="K2054">
        <v>1</v>
      </c>
      <c r="L2054">
        <v>7</v>
      </c>
      <c r="M2054">
        <v>2</v>
      </c>
      <c r="N2054">
        <v>1</v>
      </c>
      <c r="O2054">
        <v>2</v>
      </c>
      <c r="P2054">
        <v>1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36</v>
      </c>
      <c r="AF2054">
        <v>1</v>
      </c>
      <c r="AG2054">
        <v>0</v>
      </c>
      <c r="AH2054" t="b">
        <v>1</v>
      </c>
    </row>
    <row r="2055" spans="1:34" x14ac:dyDescent="0.25">
      <c r="A2055" t="s">
        <v>1801</v>
      </c>
      <c r="B2055" t="s">
        <v>1802</v>
      </c>
      <c r="C2055" t="s">
        <v>793</v>
      </c>
      <c r="D2055" t="b">
        <v>0</v>
      </c>
      <c r="E2055">
        <v>505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3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12</v>
      </c>
      <c r="AF2055">
        <v>1</v>
      </c>
      <c r="AG2055">
        <v>0</v>
      </c>
      <c r="AH2055" t="b">
        <v>1</v>
      </c>
    </row>
    <row r="2056" spans="1:34" x14ac:dyDescent="0.25">
      <c r="A2056" t="s">
        <v>1801</v>
      </c>
      <c r="B2056" t="s">
        <v>1802</v>
      </c>
      <c r="C2056" t="s">
        <v>817</v>
      </c>
      <c r="D2056" t="b">
        <v>0</v>
      </c>
      <c r="E2056">
        <v>455</v>
      </c>
      <c r="F2056">
        <v>1</v>
      </c>
      <c r="G2056">
        <v>1</v>
      </c>
      <c r="H2056">
        <v>0</v>
      </c>
      <c r="I2056">
        <v>1</v>
      </c>
      <c r="J2056">
        <v>1</v>
      </c>
      <c r="K2056">
        <v>2</v>
      </c>
      <c r="L2056">
        <v>3</v>
      </c>
      <c r="M2056">
        <v>0</v>
      </c>
      <c r="N2056">
        <v>0</v>
      </c>
      <c r="O2056">
        <v>2</v>
      </c>
      <c r="P2056">
        <v>2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20</v>
      </c>
      <c r="AF2056">
        <v>1</v>
      </c>
      <c r="AG2056">
        <v>0</v>
      </c>
      <c r="AH2056" t="b">
        <v>1</v>
      </c>
    </row>
    <row r="2057" spans="1:34" x14ac:dyDescent="0.25">
      <c r="A2057" t="s">
        <v>1801</v>
      </c>
      <c r="B2057" t="s">
        <v>1802</v>
      </c>
      <c r="C2057" t="s">
        <v>1238</v>
      </c>
      <c r="D2057" t="b">
        <v>0</v>
      </c>
      <c r="E2057">
        <v>674</v>
      </c>
      <c r="F2057">
        <v>5</v>
      </c>
      <c r="G2057">
        <v>1</v>
      </c>
      <c r="H2057">
        <v>0</v>
      </c>
      <c r="I2057">
        <v>1</v>
      </c>
      <c r="J2057">
        <v>1</v>
      </c>
      <c r="K2057">
        <v>0</v>
      </c>
      <c r="L2057">
        <v>3</v>
      </c>
      <c r="M2057">
        <v>1</v>
      </c>
      <c r="N2057">
        <v>0</v>
      </c>
      <c r="O2057">
        <v>5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45</v>
      </c>
      <c r="AF2057">
        <v>1</v>
      </c>
      <c r="AG2057">
        <v>0</v>
      </c>
      <c r="AH2057" t="b">
        <v>1</v>
      </c>
    </row>
    <row r="2058" spans="1:34" x14ac:dyDescent="0.25">
      <c r="A2058" t="s">
        <v>1801</v>
      </c>
      <c r="B2058" t="s">
        <v>1802</v>
      </c>
      <c r="C2058" t="s">
        <v>82</v>
      </c>
      <c r="D2058" t="b">
        <v>0</v>
      </c>
      <c r="E2058">
        <v>1142</v>
      </c>
      <c r="F2058">
        <v>0</v>
      </c>
      <c r="G2058">
        <v>0</v>
      </c>
      <c r="H2058">
        <v>0</v>
      </c>
      <c r="I2058">
        <v>0</v>
      </c>
      <c r="J2058">
        <v>8</v>
      </c>
      <c r="K2058">
        <v>2</v>
      </c>
      <c r="L2058">
        <v>14</v>
      </c>
      <c r="M2058">
        <v>1</v>
      </c>
      <c r="N2058">
        <v>1</v>
      </c>
      <c r="O2058">
        <v>0</v>
      </c>
      <c r="P2058">
        <v>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7</v>
      </c>
      <c r="W2058">
        <v>0</v>
      </c>
      <c r="X2058">
        <v>24</v>
      </c>
      <c r="Y2058">
        <v>11</v>
      </c>
      <c r="Z2058">
        <v>20</v>
      </c>
      <c r="AA2058">
        <v>0</v>
      </c>
      <c r="AB2058">
        <v>0</v>
      </c>
      <c r="AC2058">
        <v>0</v>
      </c>
      <c r="AD2058">
        <v>0</v>
      </c>
      <c r="AE2058">
        <v>18</v>
      </c>
      <c r="AF2058">
        <v>1</v>
      </c>
      <c r="AG2058">
        <v>0</v>
      </c>
      <c r="AH2058" t="b">
        <v>0</v>
      </c>
    </row>
    <row r="2059" spans="1:34" x14ac:dyDescent="0.25">
      <c r="A2059" t="s">
        <v>1801</v>
      </c>
      <c r="B2059" t="s">
        <v>1802</v>
      </c>
      <c r="C2059" t="s">
        <v>173</v>
      </c>
      <c r="D2059" t="b">
        <v>0</v>
      </c>
      <c r="E2059">
        <v>1166</v>
      </c>
      <c r="F2059">
        <v>1</v>
      </c>
      <c r="G2059">
        <v>1</v>
      </c>
      <c r="H2059">
        <v>0</v>
      </c>
      <c r="I2059">
        <v>1</v>
      </c>
      <c r="J2059">
        <v>1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20</v>
      </c>
      <c r="AF2059">
        <v>2</v>
      </c>
      <c r="AG2059">
        <v>0</v>
      </c>
      <c r="AH2059" t="b">
        <v>1</v>
      </c>
    </row>
    <row r="2060" spans="1:34" x14ac:dyDescent="0.25">
      <c r="A2060" t="s">
        <v>1801</v>
      </c>
      <c r="B2060" t="s">
        <v>1802</v>
      </c>
      <c r="C2060" t="s">
        <v>798</v>
      </c>
      <c r="D2060" t="b">
        <v>0</v>
      </c>
      <c r="E2060">
        <v>207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3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28</v>
      </c>
      <c r="AF2060">
        <v>1</v>
      </c>
      <c r="AG2060">
        <v>0</v>
      </c>
      <c r="AH2060" t="b">
        <v>1</v>
      </c>
    </row>
    <row r="2061" spans="1:34" x14ac:dyDescent="0.25">
      <c r="A2061" t="s">
        <v>1801</v>
      </c>
      <c r="B2061" t="s">
        <v>1802</v>
      </c>
      <c r="C2061" t="s">
        <v>813</v>
      </c>
      <c r="D2061" t="b">
        <v>0</v>
      </c>
      <c r="E2061">
        <v>583</v>
      </c>
      <c r="F2061">
        <v>1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4</v>
      </c>
      <c r="M2061">
        <v>0</v>
      </c>
      <c r="N2061">
        <v>0</v>
      </c>
      <c r="O2061">
        <v>1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29</v>
      </c>
      <c r="AF2061">
        <v>1</v>
      </c>
      <c r="AG2061">
        <v>0</v>
      </c>
      <c r="AH2061" t="b">
        <v>1</v>
      </c>
    </row>
    <row r="2062" spans="1:34" x14ac:dyDescent="0.25">
      <c r="A2062" t="s">
        <v>1801</v>
      </c>
      <c r="B2062" t="s">
        <v>1802</v>
      </c>
      <c r="C2062" t="s">
        <v>795</v>
      </c>
      <c r="D2062" t="b">
        <v>0</v>
      </c>
      <c r="E2062">
        <v>278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3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7</v>
      </c>
      <c r="AF2062">
        <v>1</v>
      </c>
      <c r="AG2062">
        <v>0</v>
      </c>
      <c r="AH2062" t="b">
        <v>1</v>
      </c>
    </row>
    <row r="2063" spans="1:34" x14ac:dyDescent="0.25">
      <c r="A2063" t="s">
        <v>1801</v>
      </c>
      <c r="B2063" t="s">
        <v>1802</v>
      </c>
      <c r="C2063" t="s">
        <v>787</v>
      </c>
      <c r="D2063" t="b">
        <v>0</v>
      </c>
      <c r="E2063">
        <v>521</v>
      </c>
      <c r="F2063">
        <v>1</v>
      </c>
      <c r="G2063">
        <v>1</v>
      </c>
      <c r="H2063">
        <v>0</v>
      </c>
      <c r="I2063">
        <v>1</v>
      </c>
      <c r="J2063">
        <v>1</v>
      </c>
      <c r="K2063">
        <v>1</v>
      </c>
      <c r="L2063">
        <v>4</v>
      </c>
      <c r="M2063">
        <v>0</v>
      </c>
      <c r="N2063">
        <v>0</v>
      </c>
      <c r="O2063">
        <v>1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37</v>
      </c>
      <c r="AF2063">
        <v>1</v>
      </c>
      <c r="AG2063">
        <v>0</v>
      </c>
      <c r="AH2063" t="b">
        <v>1</v>
      </c>
    </row>
    <row r="2064" spans="1:34" x14ac:dyDescent="0.25">
      <c r="A2064" t="s">
        <v>1801</v>
      </c>
      <c r="B2064" t="s">
        <v>1802</v>
      </c>
      <c r="C2064" t="s">
        <v>814</v>
      </c>
      <c r="D2064" t="b">
        <v>0</v>
      </c>
      <c r="E2064">
        <v>552</v>
      </c>
      <c r="F2064">
        <v>1</v>
      </c>
      <c r="G2064">
        <v>1</v>
      </c>
      <c r="H2064">
        <v>0</v>
      </c>
      <c r="I2064">
        <v>1</v>
      </c>
      <c r="J2064">
        <v>1</v>
      </c>
      <c r="K2064">
        <v>1</v>
      </c>
      <c r="L2064">
        <v>4</v>
      </c>
      <c r="M2064">
        <v>0</v>
      </c>
      <c r="N2064">
        <v>0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23</v>
      </c>
      <c r="AF2064">
        <v>1</v>
      </c>
      <c r="AG2064">
        <v>0</v>
      </c>
      <c r="AH2064" t="b">
        <v>1</v>
      </c>
    </row>
    <row r="2065" spans="1:34" x14ac:dyDescent="0.25">
      <c r="A2065" t="s">
        <v>1801</v>
      </c>
      <c r="B2065" t="s">
        <v>1802</v>
      </c>
      <c r="C2065" t="s">
        <v>91</v>
      </c>
      <c r="D2065" t="b">
        <v>0</v>
      </c>
      <c r="E2065">
        <v>700</v>
      </c>
      <c r="F2065">
        <v>10</v>
      </c>
      <c r="G2065">
        <v>9</v>
      </c>
      <c r="H2065">
        <v>0</v>
      </c>
      <c r="I2065">
        <v>9</v>
      </c>
      <c r="J2065">
        <v>8</v>
      </c>
      <c r="K2065">
        <v>9</v>
      </c>
      <c r="L2065">
        <v>22</v>
      </c>
      <c r="M2065">
        <v>1</v>
      </c>
      <c r="N2065">
        <v>1</v>
      </c>
      <c r="O2065">
        <v>12</v>
      </c>
      <c r="P2065">
        <v>9</v>
      </c>
      <c r="Q2065">
        <v>6</v>
      </c>
      <c r="R2065">
        <v>7</v>
      </c>
      <c r="S2065">
        <v>0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2</v>
      </c>
      <c r="Z2065">
        <v>0</v>
      </c>
      <c r="AA2065">
        <v>3</v>
      </c>
      <c r="AB2065">
        <v>0</v>
      </c>
      <c r="AC2065">
        <v>0</v>
      </c>
      <c r="AD2065">
        <v>0</v>
      </c>
      <c r="AE2065">
        <v>60</v>
      </c>
      <c r="AF2065">
        <v>1</v>
      </c>
      <c r="AG2065">
        <v>0</v>
      </c>
      <c r="AH2065" t="b">
        <v>1</v>
      </c>
    </row>
    <row r="2066" spans="1:34" x14ac:dyDescent="0.25">
      <c r="A2066" t="s">
        <v>1813</v>
      </c>
      <c r="B2066" t="s">
        <v>1814</v>
      </c>
      <c r="C2066" t="s">
        <v>1815</v>
      </c>
      <c r="D2066" t="b">
        <v>1</v>
      </c>
      <c r="E2066">
        <v>78</v>
      </c>
      <c r="F2066">
        <v>4</v>
      </c>
      <c r="G2066">
        <v>5</v>
      </c>
      <c r="H2066">
        <v>0</v>
      </c>
      <c r="I2066">
        <v>5</v>
      </c>
      <c r="J2066">
        <v>2</v>
      </c>
      <c r="K2066">
        <v>5</v>
      </c>
      <c r="L2066">
        <v>7</v>
      </c>
      <c r="M2066">
        <v>0</v>
      </c>
      <c r="N2066">
        <v>1</v>
      </c>
      <c r="O2066">
        <v>1</v>
      </c>
      <c r="P2066">
        <v>5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2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18</v>
      </c>
      <c r="AF2066">
        <v>1</v>
      </c>
      <c r="AG2066">
        <v>0</v>
      </c>
      <c r="AH2066" t="b">
        <v>1</v>
      </c>
    </row>
    <row r="2067" spans="1:34" x14ac:dyDescent="0.25">
      <c r="A2067" t="s">
        <v>1813</v>
      </c>
      <c r="B2067" t="s">
        <v>1814</v>
      </c>
      <c r="C2067" t="s">
        <v>1816</v>
      </c>
      <c r="D2067" t="b">
        <v>0</v>
      </c>
      <c r="E2067">
        <v>175</v>
      </c>
      <c r="F2067">
        <v>3</v>
      </c>
      <c r="G2067">
        <v>2</v>
      </c>
      <c r="H2067">
        <v>0</v>
      </c>
      <c r="I2067">
        <v>2</v>
      </c>
      <c r="J2067">
        <v>1</v>
      </c>
      <c r="K2067">
        <v>2</v>
      </c>
      <c r="L2067">
        <v>4</v>
      </c>
      <c r="M2067">
        <v>0</v>
      </c>
      <c r="N2067">
        <v>0</v>
      </c>
      <c r="O2067">
        <v>2</v>
      </c>
      <c r="P2067">
        <v>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25</v>
      </c>
      <c r="AF2067">
        <v>1</v>
      </c>
      <c r="AG2067">
        <v>0</v>
      </c>
      <c r="AH2067" t="b">
        <v>1</v>
      </c>
    </row>
    <row r="2068" spans="1:34" x14ac:dyDescent="0.25">
      <c r="A2068" t="s">
        <v>1813</v>
      </c>
      <c r="B2068" t="s">
        <v>1814</v>
      </c>
      <c r="C2068" t="s">
        <v>1817</v>
      </c>
      <c r="D2068" t="b">
        <v>0</v>
      </c>
      <c r="E2068">
        <v>103</v>
      </c>
      <c r="F2068">
        <v>2</v>
      </c>
      <c r="G2068">
        <v>1</v>
      </c>
      <c r="H2068">
        <v>0</v>
      </c>
      <c r="I2068">
        <v>1</v>
      </c>
      <c r="J2068">
        <v>1</v>
      </c>
      <c r="K2068">
        <v>2</v>
      </c>
      <c r="L2068">
        <v>3</v>
      </c>
      <c r="M2068">
        <v>1</v>
      </c>
      <c r="N2068">
        <v>0</v>
      </c>
      <c r="O2068">
        <v>0</v>
      </c>
      <c r="P2068">
        <v>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10</v>
      </c>
      <c r="AF2068">
        <v>1</v>
      </c>
      <c r="AG2068">
        <v>0</v>
      </c>
      <c r="AH2068" t="b">
        <v>1</v>
      </c>
    </row>
    <row r="2069" spans="1:34" x14ac:dyDescent="0.25">
      <c r="A2069" t="s">
        <v>1813</v>
      </c>
      <c r="B2069" t="s">
        <v>1814</v>
      </c>
      <c r="C2069" t="s">
        <v>1818</v>
      </c>
      <c r="D2069" t="b">
        <v>0</v>
      </c>
      <c r="E2069">
        <v>277</v>
      </c>
      <c r="F2069">
        <v>3</v>
      </c>
      <c r="G2069">
        <v>2</v>
      </c>
      <c r="H2069">
        <v>0</v>
      </c>
      <c r="I2069">
        <v>2</v>
      </c>
      <c r="J2069">
        <v>1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25</v>
      </c>
      <c r="AF2069">
        <v>1</v>
      </c>
      <c r="AG2069">
        <v>0</v>
      </c>
      <c r="AH2069" t="b">
        <v>1</v>
      </c>
    </row>
    <row r="2070" spans="1:34" x14ac:dyDescent="0.25">
      <c r="A2070" t="s">
        <v>1813</v>
      </c>
      <c r="B2070" t="s">
        <v>1814</v>
      </c>
      <c r="C2070" t="s">
        <v>84</v>
      </c>
      <c r="D2070" t="b">
        <v>0</v>
      </c>
      <c r="E2070">
        <v>347</v>
      </c>
      <c r="F2070">
        <v>2</v>
      </c>
      <c r="G2070">
        <v>0</v>
      </c>
      <c r="H2070">
        <v>0</v>
      </c>
      <c r="I2070">
        <v>0</v>
      </c>
      <c r="J2070">
        <v>1</v>
      </c>
      <c r="K2070">
        <v>2</v>
      </c>
      <c r="L2070">
        <v>5</v>
      </c>
      <c r="M2070">
        <v>1</v>
      </c>
      <c r="N2070">
        <v>1</v>
      </c>
      <c r="O2070">
        <v>0</v>
      </c>
      <c r="P2070">
        <v>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20</v>
      </c>
      <c r="AF2070">
        <v>1</v>
      </c>
      <c r="AG2070">
        <v>0</v>
      </c>
      <c r="AH2070" t="b">
        <v>1</v>
      </c>
    </row>
    <row r="2071" spans="1:34" x14ac:dyDescent="0.25">
      <c r="A2071" t="s">
        <v>1813</v>
      </c>
      <c r="B2071" t="s">
        <v>1814</v>
      </c>
      <c r="C2071" t="s">
        <v>1709</v>
      </c>
      <c r="D2071" t="b">
        <v>0</v>
      </c>
      <c r="E2071">
        <v>146</v>
      </c>
      <c r="F2071">
        <v>1</v>
      </c>
      <c r="G2071">
        <v>1</v>
      </c>
      <c r="H2071">
        <v>0</v>
      </c>
      <c r="I2071">
        <v>1</v>
      </c>
      <c r="J2071">
        <v>1</v>
      </c>
      <c r="K2071">
        <v>1</v>
      </c>
      <c r="L2071">
        <v>3</v>
      </c>
      <c r="M2071">
        <v>1</v>
      </c>
      <c r="N2071">
        <v>0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11</v>
      </c>
      <c r="AF2071">
        <v>1</v>
      </c>
      <c r="AG2071">
        <v>0</v>
      </c>
      <c r="AH2071" t="b">
        <v>1</v>
      </c>
    </row>
    <row r="2072" spans="1:34" x14ac:dyDescent="0.25">
      <c r="A2072" t="s">
        <v>1813</v>
      </c>
      <c r="B2072" t="s">
        <v>1814</v>
      </c>
      <c r="C2072" t="s">
        <v>1819</v>
      </c>
      <c r="D2072" t="b">
        <v>0</v>
      </c>
      <c r="E2072">
        <v>264</v>
      </c>
      <c r="F2072">
        <v>3</v>
      </c>
      <c r="G2072">
        <v>2</v>
      </c>
      <c r="H2072">
        <v>0</v>
      </c>
      <c r="I2072">
        <v>2</v>
      </c>
      <c r="J2072">
        <v>1</v>
      </c>
      <c r="K2072">
        <v>2</v>
      </c>
      <c r="L2072">
        <v>4</v>
      </c>
      <c r="M2072">
        <v>0</v>
      </c>
      <c r="N2072">
        <v>0</v>
      </c>
      <c r="O2072">
        <v>1</v>
      </c>
      <c r="P2072">
        <v>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25</v>
      </c>
      <c r="AF2072">
        <v>1</v>
      </c>
      <c r="AG2072">
        <v>0</v>
      </c>
      <c r="AH2072" t="b">
        <v>1</v>
      </c>
    </row>
    <row r="2073" spans="1:34" x14ac:dyDescent="0.25">
      <c r="A2073" t="s">
        <v>1813</v>
      </c>
      <c r="B2073" t="s">
        <v>1814</v>
      </c>
      <c r="C2073" t="s">
        <v>709</v>
      </c>
      <c r="D2073" t="b">
        <v>0</v>
      </c>
      <c r="E2073">
        <v>92</v>
      </c>
      <c r="F2073">
        <v>1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3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11</v>
      </c>
      <c r="AF2073">
        <v>1</v>
      </c>
      <c r="AG2073">
        <v>0</v>
      </c>
      <c r="AH2073" t="b">
        <v>1</v>
      </c>
    </row>
    <row r="2074" spans="1:34" x14ac:dyDescent="0.25">
      <c r="A2074" t="s">
        <v>1813</v>
      </c>
      <c r="B2074" t="s">
        <v>1814</v>
      </c>
      <c r="C2074" t="s">
        <v>1820</v>
      </c>
      <c r="D2074" t="b">
        <v>0</v>
      </c>
      <c r="E2074">
        <v>190</v>
      </c>
      <c r="F2074">
        <v>2</v>
      </c>
      <c r="G2074">
        <v>1</v>
      </c>
      <c r="H2074">
        <v>0</v>
      </c>
      <c r="I2074">
        <v>1</v>
      </c>
      <c r="J2074">
        <v>1</v>
      </c>
      <c r="K2074">
        <v>2</v>
      </c>
      <c r="L2074">
        <v>3</v>
      </c>
      <c r="M2074">
        <v>0</v>
      </c>
      <c r="N2074">
        <v>0</v>
      </c>
      <c r="O2074">
        <v>2</v>
      </c>
      <c r="P2074">
        <v>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23</v>
      </c>
      <c r="AF2074">
        <v>1</v>
      </c>
      <c r="AG2074">
        <v>0</v>
      </c>
      <c r="AH2074" t="b">
        <v>1</v>
      </c>
    </row>
    <row r="2075" spans="1:34" x14ac:dyDescent="0.25">
      <c r="A2075" t="s">
        <v>1813</v>
      </c>
      <c r="B2075" t="s">
        <v>1814</v>
      </c>
      <c r="C2075" t="s">
        <v>1821</v>
      </c>
      <c r="D2075" t="b">
        <v>0</v>
      </c>
      <c r="E2075">
        <v>238</v>
      </c>
      <c r="F2075">
        <v>3</v>
      </c>
      <c r="G2075">
        <v>2</v>
      </c>
      <c r="H2075">
        <v>0</v>
      </c>
      <c r="I2075">
        <v>2</v>
      </c>
      <c r="J2075">
        <v>1</v>
      </c>
      <c r="K2075">
        <v>2</v>
      </c>
      <c r="L2075">
        <v>4</v>
      </c>
      <c r="M2075">
        <v>0</v>
      </c>
      <c r="N2075">
        <v>0</v>
      </c>
      <c r="O2075">
        <v>1</v>
      </c>
      <c r="P2075">
        <v>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27</v>
      </c>
      <c r="AF2075">
        <v>1</v>
      </c>
      <c r="AG2075">
        <v>0</v>
      </c>
      <c r="AH2075" t="b">
        <v>1</v>
      </c>
    </row>
    <row r="2076" spans="1:34" x14ac:dyDescent="0.25">
      <c r="A2076" t="s">
        <v>1813</v>
      </c>
      <c r="B2076" t="s">
        <v>1814</v>
      </c>
      <c r="C2076" t="s">
        <v>1822</v>
      </c>
      <c r="D2076" t="b">
        <v>0</v>
      </c>
      <c r="E2076">
        <v>160</v>
      </c>
      <c r="F2076">
        <v>2</v>
      </c>
      <c r="G2076">
        <v>1</v>
      </c>
      <c r="H2076">
        <v>0</v>
      </c>
      <c r="I2076">
        <v>1</v>
      </c>
      <c r="J2076">
        <v>1</v>
      </c>
      <c r="K2076">
        <v>2</v>
      </c>
      <c r="L2076">
        <v>4</v>
      </c>
      <c r="M2076">
        <v>1</v>
      </c>
      <c r="N2076">
        <v>0</v>
      </c>
      <c r="O2076">
        <v>1</v>
      </c>
      <c r="P2076">
        <v>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21</v>
      </c>
      <c r="AF2076">
        <v>1</v>
      </c>
      <c r="AG2076">
        <v>0</v>
      </c>
      <c r="AH2076" t="b">
        <v>1</v>
      </c>
    </row>
    <row r="2077" spans="1:34" x14ac:dyDescent="0.25">
      <c r="A2077" t="s">
        <v>1813</v>
      </c>
      <c r="B2077" t="s">
        <v>1814</v>
      </c>
      <c r="C2077" t="s">
        <v>1823</v>
      </c>
      <c r="D2077" t="b">
        <v>0</v>
      </c>
      <c r="E2077">
        <v>224</v>
      </c>
      <c r="F2077">
        <v>3</v>
      </c>
      <c r="G2077">
        <v>2</v>
      </c>
      <c r="H2077">
        <v>0</v>
      </c>
      <c r="I2077">
        <v>2</v>
      </c>
      <c r="J2077">
        <v>1</v>
      </c>
      <c r="K2077">
        <v>2</v>
      </c>
      <c r="L2077">
        <v>4</v>
      </c>
      <c r="M2077">
        <v>0</v>
      </c>
      <c r="N2077">
        <v>0</v>
      </c>
      <c r="O2077">
        <v>3</v>
      </c>
      <c r="P2077">
        <v>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41</v>
      </c>
      <c r="AF2077">
        <v>1</v>
      </c>
      <c r="AG2077">
        <v>0</v>
      </c>
      <c r="AH2077" t="b">
        <v>1</v>
      </c>
    </row>
    <row r="2078" spans="1:34" x14ac:dyDescent="0.25">
      <c r="A2078" t="s">
        <v>1813</v>
      </c>
      <c r="B2078" t="s">
        <v>1814</v>
      </c>
      <c r="C2078" t="s">
        <v>1824</v>
      </c>
      <c r="D2078" t="b">
        <v>0</v>
      </c>
      <c r="E2078">
        <v>119</v>
      </c>
      <c r="F2078">
        <v>2</v>
      </c>
      <c r="G2078">
        <v>1</v>
      </c>
      <c r="H2078">
        <v>0</v>
      </c>
      <c r="I2078">
        <v>1</v>
      </c>
      <c r="J2078">
        <v>1</v>
      </c>
      <c r="K2078">
        <v>1</v>
      </c>
      <c r="L2078">
        <v>3</v>
      </c>
      <c r="M2078">
        <v>1</v>
      </c>
      <c r="N2078">
        <v>0</v>
      </c>
      <c r="O2078">
        <v>1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25</v>
      </c>
      <c r="AF2078">
        <v>1</v>
      </c>
      <c r="AG2078">
        <v>0</v>
      </c>
      <c r="AH2078" t="b">
        <v>1</v>
      </c>
    </row>
    <row r="2079" spans="1:34" x14ac:dyDescent="0.25">
      <c r="A2079" t="s">
        <v>1813</v>
      </c>
      <c r="B2079" t="s">
        <v>1814</v>
      </c>
      <c r="C2079" t="s">
        <v>918</v>
      </c>
      <c r="D2079" t="b">
        <v>0</v>
      </c>
      <c r="E2079">
        <v>249</v>
      </c>
      <c r="F2079">
        <v>3</v>
      </c>
      <c r="G2079">
        <v>3</v>
      </c>
      <c r="H2079">
        <v>0</v>
      </c>
      <c r="I2079">
        <v>3</v>
      </c>
      <c r="J2079">
        <v>2</v>
      </c>
      <c r="K2079">
        <v>3</v>
      </c>
      <c r="L2079">
        <v>6</v>
      </c>
      <c r="M2079">
        <v>0</v>
      </c>
      <c r="N2079">
        <v>0</v>
      </c>
      <c r="O2079">
        <v>0</v>
      </c>
      <c r="P2079">
        <v>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25</v>
      </c>
      <c r="AF2079">
        <v>1</v>
      </c>
      <c r="AG2079">
        <v>0</v>
      </c>
      <c r="AH2079" t="b">
        <v>1</v>
      </c>
    </row>
    <row r="2080" spans="1:34" x14ac:dyDescent="0.25">
      <c r="A2080" t="s">
        <v>1813</v>
      </c>
      <c r="B2080" t="s">
        <v>1814</v>
      </c>
      <c r="C2080" t="s">
        <v>77</v>
      </c>
      <c r="D2080" t="b">
        <v>0</v>
      </c>
      <c r="E2080">
        <v>290</v>
      </c>
      <c r="F2080">
        <v>5</v>
      </c>
      <c r="G2080">
        <v>6</v>
      </c>
      <c r="H2080">
        <v>0</v>
      </c>
      <c r="I2080">
        <v>6</v>
      </c>
      <c r="J2080">
        <v>9</v>
      </c>
      <c r="K2080">
        <v>7</v>
      </c>
      <c r="L2080">
        <v>33</v>
      </c>
      <c r="M2080">
        <v>7</v>
      </c>
      <c r="N2080">
        <v>7</v>
      </c>
      <c r="O2080">
        <v>1</v>
      </c>
      <c r="P2080">
        <v>7</v>
      </c>
      <c r="Q2080">
        <v>0</v>
      </c>
      <c r="R2080">
        <v>0</v>
      </c>
      <c r="S2080">
        <v>1</v>
      </c>
      <c r="T2080">
        <v>4</v>
      </c>
      <c r="U2080">
        <v>0</v>
      </c>
      <c r="V2080">
        <v>1</v>
      </c>
      <c r="W2080">
        <v>0</v>
      </c>
      <c r="X2080">
        <v>1</v>
      </c>
      <c r="Y2080">
        <v>7</v>
      </c>
      <c r="Z2080">
        <v>0</v>
      </c>
      <c r="AA2080">
        <v>3</v>
      </c>
      <c r="AB2080">
        <v>0</v>
      </c>
      <c r="AC2080">
        <v>0</v>
      </c>
      <c r="AD2080">
        <v>0</v>
      </c>
      <c r="AE2080">
        <v>30</v>
      </c>
      <c r="AF2080">
        <v>1</v>
      </c>
      <c r="AG2080">
        <v>0</v>
      </c>
      <c r="AH2080" t="b">
        <v>1</v>
      </c>
    </row>
    <row r="2081" spans="1:34" x14ac:dyDescent="0.25">
      <c r="A2081" t="s">
        <v>1813</v>
      </c>
      <c r="B2081" t="s">
        <v>1814</v>
      </c>
      <c r="C2081" t="s">
        <v>1825</v>
      </c>
      <c r="D2081" t="b">
        <v>0</v>
      </c>
      <c r="E2081">
        <v>134</v>
      </c>
      <c r="F2081">
        <v>2</v>
      </c>
      <c r="G2081">
        <v>1</v>
      </c>
      <c r="H2081">
        <v>0</v>
      </c>
      <c r="I2081">
        <v>1</v>
      </c>
      <c r="J2081">
        <v>1</v>
      </c>
      <c r="K2081">
        <v>1</v>
      </c>
      <c r="L2081">
        <v>3</v>
      </c>
      <c r="M2081">
        <v>1</v>
      </c>
      <c r="N2081">
        <v>0</v>
      </c>
      <c r="O2081">
        <v>1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17</v>
      </c>
      <c r="AF2081">
        <v>1</v>
      </c>
      <c r="AG2081">
        <v>0</v>
      </c>
      <c r="AH2081" t="b">
        <v>1</v>
      </c>
    </row>
    <row r="2082" spans="1:34" x14ac:dyDescent="0.25">
      <c r="A2082" t="s">
        <v>1813</v>
      </c>
      <c r="B2082" t="s">
        <v>1814</v>
      </c>
      <c r="C2082" t="s">
        <v>1826</v>
      </c>
      <c r="D2082" t="b">
        <v>1</v>
      </c>
      <c r="E2082">
        <v>68</v>
      </c>
      <c r="F2082">
        <v>2</v>
      </c>
      <c r="G2082">
        <v>2</v>
      </c>
      <c r="H2082">
        <v>1</v>
      </c>
      <c r="I2082">
        <v>1</v>
      </c>
      <c r="J2082">
        <v>1</v>
      </c>
      <c r="K2082">
        <v>0</v>
      </c>
      <c r="L2082">
        <v>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6</v>
      </c>
      <c r="AF2082">
        <v>1</v>
      </c>
      <c r="AG2082">
        <v>0</v>
      </c>
      <c r="AH2082" t="b">
        <v>1</v>
      </c>
    </row>
    <row r="2083" spans="1:34" x14ac:dyDescent="0.25">
      <c r="A2083" t="s">
        <v>1813</v>
      </c>
      <c r="B2083" t="s">
        <v>1814</v>
      </c>
      <c r="C2083" t="s">
        <v>82</v>
      </c>
      <c r="D2083" t="b">
        <v>0</v>
      </c>
      <c r="E2083">
        <v>334</v>
      </c>
      <c r="F2083">
        <v>1</v>
      </c>
      <c r="G2083">
        <v>1</v>
      </c>
      <c r="H2083">
        <v>0</v>
      </c>
      <c r="I2083">
        <v>1</v>
      </c>
      <c r="J2083">
        <v>1</v>
      </c>
      <c r="K2083">
        <v>1</v>
      </c>
      <c r="L2083">
        <v>3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5</v>
      </c>
      <c r="AF2083">
        <v>1</v>
      </c>
      <c r="AG2083">
        <v>0</v>
      </c>
      <c r="AH2083" t="b">
        <v>1</v>
      </c>
    </row>
    <row r="2084" spans="1:34" x14ac:dyDescent="0.25">
      <c r="A2084" t="s">
        <v>1813</v>
      </c>
      <c r="B2084" t="s">
        <v>1814</v>
      </c>
      <c r="C2084" t="s">
        <v>1827</v>
      </c>
      <c r="D2084" t="b">
        <v>0</v>
      </c>
      <c r="E2084">
        <v>207</v>
      </c>
      <c r="F2084">
        <v>2</v>
      </c>
      <c r="G2084">
        <v>1</v>
      </c>
      <c r="H2084">
        <v>0</v>
      </c>
      <c r="I2084">
        <v>1</v>
      </c>
      <c r="J2084">
        <v>1</v>
      </c>
      <c r="K2084">
        <v>2</v>
      </c>
      <c r="L2084">
        <v>3</v>
      </c>
      <c r="M2084">
        <v>0</v>
      </c>
      <c r="N2084">
        <v>0</v>
      </c>
      <c r="O2084">
        <v>3</v>
      </c>
      <c r="P2084">
        <v>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39</v>
      </c>
      <c r="AF2084">
        <v>1</v>
      </c>
      <c r="AG2084">
        <v>0</v>
      </c>
      <c r="AH2084" t="b">
        <v>1</v>
      </c>
    </row>
    <row r="2085" spans="1:34" x14ac:dyDescent="0.25">
      <c r="A2085" t="s">
        <v>1828</v>
      </c>
      <c r="B2085" t="s">
        <v>1829</v>
      </c>
      <c r="C2085" t="s">
        <v>1830</v>
      </c>
      <c r="D2085" t="b">
        <v>1</v>
      </c>
      <c r="E2085">
        <v>64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1</v>
      </c>
      <c r="L2085">
        <v>3</v>
      </c>
      <c r="M2085">
        <v>0</v>
      </c>
      <c r="N2085">
        <v>0</v>
      </c>
      <c r="O2085">
        <v>2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11</v>
      </c>
      <c r="AF2085">
        <v>1</v>
      </c>
      <c r="AG2085">
        <v>0</v>
      </c>
      <c r="AH2085" t="b">
        <v>1</v>
      </c>
    </row>
    <row r="2086" spans="1:34" x14ac:dyDescent="0.25">
      <c r="A2086" t="s">
        <v>1828</v>
      </c>
      <c r="B2086" t="s">
        <v>1829</v>
      </c>
      <c r="C2086" t="s">
        <v>1831</v>
      </c>
      <c r="D2086" t="b">
        <v>0</v>
      </c>
      <c r="E2086">
        <v>99</v>
      </c>
      <c r="F2086">
        <v>0</v>
      </c>
      <c r="G2086">
        <v>1</v>
      </c>
      <c r="H2086">
        <v>1</v>
      </c>
      <c r="I2086">
        <v>0</v>
      </c>
      <c r="J2086">
        <v>2</v>
      </c>
      <c r="K2086">
        <v>1</v>
      </c>
      <c r="L2086">
        <v>7</v>
      </c>
      <c r="M2086">
        <v>1</v>
      </c>
      <c r="N2086">
        <v>1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2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16</v>
      </c>
      <c r="AF2086">
        <v>1</v>
      </c>
      <c r="AG2086">
        <v>0</v>
      </c>
      <c r="AH2086" t="b">
        <v>1</v>
      </c>
    </row>
    <row r="2087" spans="1:34" x14ac:dyDescent="0.25">
      <c r="A2087" t="s">
        <v>1828</v>
      </c>
      <c r="B2087" t="s">
        <v>1829</v>
      </c>
      <c r="C2087" t="s">
        <v>433</v>
      </c>
      <c r="D2087" t="b">
        <v>0</v>
      </c>
      <c r="E2087">
        <v>176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3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7</v>
      </c>
      <c r="AF2087">
        <v>1</v>
      </c>
      <c r="AG2087">
        <v>0</v>
      </c>
      <c r="AH2087" t="b">
        <v>1</v>
      </c>
    </row>
    <row r="2088" spans="1:34" x14ac:dyDescent="0.25">
      <c r="A2088" t="s">
        <v>1828</v>
      </c>
      <c r="B2088" t="s">
        <v>1829</v>
      </c>
      <c r="C2088" t="s">
        <v>1832</v>
      </c>
      <c r="D2088" t="b">
        <v>1</v>
      </c>
      <c r="E2088">
        <v>75</v>
      </c>
      <c r="F2088">
        <v>0</v>
      </c>
      <c r="G2088">
        <v>1</v>
      </c>
      <c r="H2088">
        <v>1</v>
      </c>
      <c r="I2088">
        <v>0</v>
      </c>
      <c r="J2088">
        <v>1</v>
      </c>
      <c r="K2088">
        <v>0</v>
      </c>
      <c r="L2088">
        <v>4</v>
      </c>
      <c r="M2088">
        <v>0</v>
      </c>
      <c r="N2088">
        <v>0</v>
      </c>
      <c r="O2088">
        <v>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14</v>
      </c>
      <c r="AF2088">
        <v>1</v>
      </c>
      <c r="AG2088">
        <v>0</v>
      </c>
      <c r="AH2088" t="b">
        <v>1</v>
      </c>
    </row>
    <row r="2089" spans="1:34" x14ac:dyDescent="0.25">
      <c r="A2089" t="s">
        <v>1828</v>
      </c>
      <c r="B2089" t="s">
        <v>1829</v>
      </c>
      <c r="C2089" t="s">
        <v>82</v>
      </c>
      <c r="D2089" t="b">
        <v>0</v>
      </c>
      <c r="E2089">
        <v>161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1</v>
      </c>
      <c r="L2089">
        <v>6</v>
      </c>
      <c r="M2089">
        <v>1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3</v>
      </c>
      <c r="Y2089">
        <v>3</v>
      </c>
      <c r="Z2089">
        <v>4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1</v>
      </c>
      <c r="AG2089">
        <v>0</v>
      </c>
      <c r="AH2089" t="b">
        <v>0</v>
      </c>
    </row>
    <row r="2090" spans="1:34" x14ac:dyDescent="0.25">
      <c r="A2090" t="s">
        <v>1828</v>
      </c>
      <c r="B2090" t="s">
        <v>1829</v>
      </c>
      <c r="C2090" t="s">
        <v>1833</v>
      </c>
      <c r="D2090" t="b">
        <v>0</v>
      </c>
      <c r="E2090">
        <v>125</v>
      </c>
      <c r="F2090">
        <v>0</v>
      </c>
      <c r="G2090">
        <v>1</v>
      </c>
      <c r="H2090">
        <v>1</v>
      </c>
      <c r="I2090">
        <v>0</v>
      </c>
      <c r="J2090">
        <v>2</v>
      </c>
      <c r="K2090">
        <v>1</v>
      </c>
      <c r="L2090">
        <v>7</v>
      </c>
      <c r="M2090">
        <v>1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2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18</v>
      </c>
      <c r="AF2090">
        <v>1</v>
      </c>
      <c r="AG2090">
        <v>0</v>
      </c>
      <c r="AH2090" t="b">
        <v>1</v>
      </c>
    </row>
    <row r="2091" spans="1:34" x14ac:dyDescent="0.25">
      <c r="A2091" t="s">
        <v>1828</v>
      </c>
      <c r="B2091" t="s">
        <v>1829</v>
      </c>
      <c r="C2091" t="s">
        <v>77</v>
      </c>
      <c r="D2091" t="b">
        <v>0</v>
      </c>
      <c r="E2091">
        <v>141</v>
      </c>
      <c r="F2091">
        <v>1</v>
      </c>
      <c r="G2091">
        <v>0</v>
      </c>
      <c r="H2091">
        <v>0</v>
      </c>
      <c r="I2091">
        <v>0</v>
      </c>
      <c r="J2091">
        <v>5</v>
      </c>
      <c r="K2091">
        <v>1</v>
      </c>
      <c r="L2091">
        <v>16</v>
      </c>
      <c r="M2091">
        <v>5</v>
      </c>
      <c r="N2091">
        <v>1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21</v>
      </c>
      <c r="AF2091">
        <v>1</v>
      </c>
      <c r="AG2091">
        <v>0</v>
      </c>
      <c r="AH2091" t="b">
        <v>1</v>
      </c>
    </row>
    <row r="2092" spans="1:34" x14ac:dyDescent="0.25">
      <c r="A2092" t="s">
        <v>1828</v>
      </c>
      <c r="B2092" t="s">
        <v>1829</v>
      </c>
      <c r="C2092" t="s">
        <v>1834</v>
      </c>
      <c r="D2092" t="b">
        <v>0</v>
      </c>
      <c r="E2092">
        <v>112</v>
      </c>
      <c r="F2092">
        <v>0</v>
      </c>
      <c r="G2092">
        <v>2</v>
      </c>
      <c r="H2092">
        <v>2</v>
      </c>
      <c r="I2092">
        <v>0</v>
      </c>
      <c r="J2092">
        <v>1</v>
      </c>
      <c r="K2092">
        <v>0</v>
      </c>
      <c r="L2092">
        <v>3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8</v>
      </c>
      <c r="AF2092">
        <v>1</v>
      </c>
      <c r="AG2092">
        <v>0</v>
      </c>
      <c r="AH2092" t="b">
        <v>1</v>
      </c>
    </row>
    <row r="2093" spans="1:34" x14ac:dyDescent="0.25">
      <c r="A2093" t="s">
        <v>1828</v>
      </c>
      <c r="B2093" t="s">
        <v>1829</v>
      </c>
      <c r="C2093" t="s">
        <v>1835</v>
      </c>
      <c r="D2093" t="b">
        <v>0</v>
      </c>
      <c r="E2093">
        <v>85</v>
      </c>
      <c r="F2093">
        <v>0</v>
      </c>
      <c r="G2093">
        <v>2</v>
      </c>
      <c r="H2093">
        <v>2</v>
      </c>
      <c r="I2093">
        <v>0</v>
      </c>
      <c r="J2093">
        <v>1</v>
      </c>
      <c r="K2093">
        <v>0</v>
      </c>
      <c r="L2093">
        <v>3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6</v>
      </c>
      <c r="AF2093">
        <v>1</v>
      </c>
      <c r="AG2093">
        <v>0</v>
      </c>
      <c r="AH2093" t="b">
        <v>1</v>
      </c>
    </row>
    <row r="2094" spans="1:34" x14ac:dyDescent="0.25">
      <c r="A2094" t="s">
        <v>1836</v>
      </c>
      <c r="B2094" t="s">
        <v>1837</v>
      </c>
      <c r="C2094" t="s">
        <v>262</v>
      </c>
      <c r="D2094" t="b">
        <v>0</v>
      </c>
      <c r="E2094">
        <v>46</v>
      </c>
      <c r="F2094">
        <v>1</v>
      </c>
      <c r="G2094">
        <v>2</v>
      </c>
      <c r="H2094">
        <v>2</v>
      </c>
      <c r="I2094">
        <v>0</v>
      </c>
      <c r="J2094">
        <v>1</v>
      </c>
      <c r="K2094">
        <v>0</v>
      </c>
      <c r="L2094">
        <v>1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19</v>
      </c>
      <c r="AF2094">
        <v>0</v>
      </c>
      <c r="AG2094">
        <v>0</v>
      </c>
      <c r="AH2094" t="b">
        <v>1</v>
      </c>
    </row>
    <row r="2095" spans="1:34" x14ac:dyDescent="0.25">
      <c r="A2095" t="s">
        <v>1838</v>
      </c>
      <c r="B2095" t="s">
        <v>1839</v>
      </c>
      <c r="C2095" t="s">
        <v>1840</v>
      </c>
      <c r="D2095" t="b">
        <v>0</v>
      </c>
      <c r="E2095">
        <v>217</v>
      </c>
      <c r="F2095">
        <v>1</v>
      </c>
      <c r="G2095">
        <v>1</v>
      </c>
      <c r="H2095">
        <v>1</v>
      </c>
      <c r="I2095">
        <v>0</v>
      </c>
      <c r="J2095">
        <v>1</v>
      </c>
      <c r="K2095">
        <v>1</v>
      </c>
      <c r="L2095">
        <v>6</v>
      </c>
      <c r="M2095">
        <v>1</v>
      </c>
      <c r="N2095">
        <v>1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3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7</v>
      </c>
      <c r="AF2095">
        <v>2</v>
      </c>
      <c r="AG2095">
        <v>0</v>
      </c>
      <c r="AH2095" t="b">
        <v>1</v>
      </c>
    </row>
    <row r="2096" spans="1:34" x14ac:dyDescent="0.25">
      <c r="A2096" t="s">
        <v>1838</v>
      </c>
      <c r="B2096" t="s">
        <v>1839</v>
      </c>
      <c r="C2096" t="s">
        <v>1841</v>
      </c>
      <c r="D2096" t="b">
        <v>0</v>
      </c>
      <c r="E2096">
        <v>255</v>
      </c>
      <c r="F2096">
        <v>1</v>
      </c>
      <c r="G2096">
        <v>4</v>
      </c>
      <c r="H2096">
        <v>4</v>
      </c>
      <c r="I2096">
        <v>0</v>
      </c>
      <c r="J2096">
        <v>1</v>
      </c>
      <c r="K2096">
        <v>1</v>
      </c>
      <c r="L2096">
        <v>9</v>
      </c>
      <c r="M2096">
        <v>1</v>
      </c>
      <c r="N2096">
        <v>1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10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7</v>
      </c>
      <c r="AF2096">
        <v>2</v>
      </c>
      <c r="AG2096">
        <v>0</v>
      </c>
      <c r="AH2096" t="b">
        <v>1</v>
      </c>
    </row>
    <row r="2097" spans="1:34" x14ac:dyDescent="0.25">
      <c r="A2097" t="s">
        <v>1838</v>
      </c>
      <c r="B2097" t="s">
        <v>1839</v>
      </c>
      <c r="C2097" t="s">
        <v>1842</v>
      </c>
      <c r="D2097" t="b">
        <v>0</v>
      </c>
      <c r="E2097">
        <v>160</v>
      </c>
      <c r="F2097">
        <v>3</v>
      </c>
      <c r="G2097">
        <v>2</v>
      </c>
      <c r="H2097">
        <v>0</v>
      </c>
      <c r="I2097">
        <v>2</v>
      </c>
      <c r="J2097">
        <v>1</v>
      </c>
      <c r="K2097">
        <v>7</v>
      </c>
      <c r="L2097">
        <v>12</v>
      </c>
      <c r="M2097">
        <v>0</v>
      </c>
      <c r="N2097">
        <v>1</v>
      </c>
      <c r="O2097">
        <v>0</v>
      </c>
      <c r="P2097">
        <v>7</v>
      </c>
      <c r="Q2097">
        <v>2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17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20</v>
      </c>
      <c r="AF2097">
        <v>1</v>
      </c>
      <c r="AG2097">
        <v>0</v>
      </c>
      <c r="AH2097" t="b">
        <v>1</v>
      </c>
    </row>
    <row r="2098" spans="1:34" x14ac:dyDescent="0.25">
      <c r="A2098" t="s">
        <v>1838</v>
      </c>
      <c r="B2098" t="s">
        <v>1839</v>
      </c>
      <c r="C2098" t="s">
        <v>1843</v>
      </c>
      <c r="D2098" t="b">
        <v>0</v>
      </c>
      <c r="E2098">
        <v>108</v>
      </c>
      <c r="F2098">
        <v>4</v>
      </c>
      <c r="G2098">
        <v>2</v>
      </c>
      <c r="H2098">
        <v>0</v>
      </c>
      <c r="I2098">
        <v>2</v>
      </c>
      <c r="J2098">
        <v>1</v>
      </c>
      <c r="K2098">
        <v>11</v>
      </c>
      <c r="L2098">
        <v>22</v>
      </c>
      <c r="M2098">
        <v>0</v>
      </c>
      <c r="N2098">
        <v>3</v>
      </c>
      <c r="O2098">
        <v>0</v>
      </c>
      <c r="P2098">
        <v>11</v>
      </c>
      <c r="Q2098">
        <v>2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22</v>
      </c>
      <c r="Y2098">
        <v>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15</v>
      </c>
      <c r="AF2098">
        <v>1</v>
      </c>
      <c r="AG2098">
        <v>0</v>
      </c>
      <c r="AH2098" t="b">
        <v>1</v>
      </c>
    </row>
    <row r="2099" spans="1:34" x14ac:dyDescent="0.25">
      <c r="A2099" t="s">
        <v>1838</v>
      </c>
      <c r="B2099" t="s">
        <v>1839</v>
      </c>
      <c r="C2099" t="s">
        <v>50</v>
      </c>
      <c r="D2099" t="b">
        <v>0</v>
      </c>
      <c r="E2099">
        <v>56</v>
      </c>
      <c r="F2099">
        <v>3</v>
      </c>
      <c r="G2099">
        <v>1</v>
      </c>
      <c r="H2099">
        <v>0</v>
      </c>
      <c r="I2099">
        <v>1</v>
      </c>
      <c r="J2099">
        <v>1</v>
      </c>
      <c r="K2099">
        <v>4</v>
      </c>
      <c r="L2099">
        <v>10</v>
      </c>
      <c r="M2099">
        <v>0</v>
      </c>
      <c r="N2099">
        <v>2</v>
      </c>
      <c r="O2099">
        <v>0</v>
      </c>
      <c r="P2099">
        <v>4</v>
      </c>
      <c r="Q2099">
        <v>1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17</v>
      </c>
      <c r="AF2099">
        <v>1</v>
      </c>
      <c r="AG2099">
        <v>0</v>
      </c>
      <c r="AH2099" t="b">
        <v>1</v>
      </c>
    </row>
    <row r="2100" spans="1:34" x14ac:dyDescent="0.25">
      <c r="A2100" t="s">
        <v>1838</v>
      </c>
      <c r="B2100" t="s">
        <v>1839</v>
      </c>
      <c r="C2100" t="s">
        <v>61</v>
      </c>
      <c r="D2100" t="b">
        <v>0</v>
      </c>
      <c r="E2100">
        <v>75</v>
      </c>
      <c r="F2100">
        <v>3</v>
      </c>
      <c r="G2100">
        <v>1</v>
      </c>
      <c r="H2100">
        <v>0</v>
      </c>
      <c r="I2100">
        <v>1</v>
      </c>
      <c r="J2100">
        <v>1</v>
      </c>
      <c r="K2100">
        <v>7</v>
      </c>
      <c r="L2100">
        <v>8</v>
      </c>
      <c r="M2100">
        <v>0</v>
      </c>
      <c r="N2100">
        <v>2</v>
      </c>
      <c r="O2100">
        <v>0</v>
      </c>
      <c r="P2100">
        <v>7</v>
      </c>
      <c r="Q2100">
        <v>1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16</v>
      </c>
      <c r="AF2100">
        <v>1</v>
      </c>
      <c r="AG2100">
        <v>0</v>
      </c>
      <c r="AH2100" t="b">
        <v>1</v>
      </c>
    </row>
    <row r="2101" spans="1:34" x14ac:dyDescent="0.25">
      <c r="A2101" t="s">
        <v>1838</v>
      </c>
      <c r="B2101" t="s">
        <v>1839</v>
      </c>
      <c r="C2101" t="s">
        <v>1844</v>
      </c>
      <c r="D2101" t="b">
        <v>0</v>
      </c>
      <c r="E2101">
        <v>190</v>
      </c>
      <c r="F2101">
        <v>3</v>
      </c>
      <c r="G2101">
        <v>2</v>
      </c>
      <c r="H2101">
        <v>0</v>
      </c>
      <c r="I2101">
        <v>2</v>
      </c>
      <c r="J2101">
        <v>1</v>
      </c>
      <c r="K2101">
        <v>6</v>
      </c>
      <c r="L2101">
        <v>16</v>
      </c>
      <c r="M2101">
        <v>0</v>
      </c>
      <c r="N2101">
        <v>2</v>
      </c>
      <c r="O2101">
        <v>0</v>
      </c>
      <c r="P2101">
        <v>6</v>
      </c>
      <c r="Q2101">
        <v>2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8</v>
      </c>
      <c r="Y2101">
        <v>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16</v>
      </c>
      <c r="AF2101">
        <v>1</v>
      </c>
      <c r="AG2101">
        <v>0</v>
      </c>
      <c r="AH2101" t="b">
        <v>1</v>
      </c>
    </row>
    <row r="2102" spans="1:34" x14ac:dyDescent="0.25">
      <c r="A2102" t="s">
        <v>1838</v>
      </c>
      <c r="B2102" t="s">
        <v>1839</v>
      </c>
      <c r="C2102" t="s">
        <v>1845</v>
      </c>
      <c r="D2102" t="b">
        <v>0</v>
      </c>
      <c r="E2102">
        <v>241</v>
      </c>
      <c r="F2102">
        <v>1</v>
      </c>
      <c r="G2102">
        <v>6</v>
      </c>
      <c r="H2102">
        <v>6</v>
      </c>
      <c r="I2102">
        <v>0</v>
      </c>
      <c r="J2102">
        <v>1</v>
      </c>
      <c r="K2102">
        <v>1</v>
      </c>
      <c r="L2102">
        <v>8</v>
      </c>
      <c r="M2102">
        <v>1</v>
      </c>
      <c r="N2102">
        <v>1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8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7</v>
      </c>
      <c r="AF2102">
        <v>2</v>
      </c>
      <c r="AG2102">
        <v>0</v>
      </c>
      <c r="AH2102" t="b">
        <v>1</v>
      </c>
    </row>
    <row r="2103" spans="1:34" x14ac:dyDescent="0.25">
      <c r="A2103" t="s">
        <v>1838</v>
      </c>
      <c r="B2103" t="s">
        <v>1839</v>
      </c>
      <c r="C2103" t="s">
        <v>43</v>
      </c>
      <c r="D2103" t="b">
        <v>0</v>
      </c>
      <c r="E2103">
        <v>97</v>
      </c>
      <c r="F2103">
        <v>4</v>
      </c>
      <c r="G2103">
        <v>2</v>
      </c>
      <c r="H2103">
        <v>0</v>
      </c>
      <c r="I2103">
        <v>2</v>
      </c>
      <c r="J2103">
        <v>1</v>
      </c>
      <c r="K2103">
        <v>4</v>
      </c>
      <c r="L2103">
        <v>6</v>
      </c>
      <c r="M2103">
        <v>0</v>
      </c>
      <c r="N2103">
        <v>2</v>
      </c>
      <c r="O2103">
        <v>0</v>
      </c>
      <c r="P2103">
        <v>4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13</v>
      </c>
      <c r="AF2103">
        <v>1</v>
      </c>
      <c r="AG2103">
        <v>0</v>
      </c>
      <c r="AH2103" t="b">
        <v>1</v>
      </c>
    </row>
    <row r="2104" spans="1:34" x14ac:dyDescent="0.25">
      <c r="A2104" t="s">
        <v>1838</v>
      </c>
      <c r="B2104" t="s">
        <v>1839</v>
      </c>
      <c r="C2104" t="s">
        <v>1846</v>
      </c>
      <c r="D2104" t="b">
        <v>0</v>
      </c>
      <c r="E2104">
        <v>177</v>
      </c>
      <c r="F2104">
        <v>3</v>
      </c>
      <c r="G2104">
        <v>2</v>
      </c>
      <c r="H2104">
        <v>0</v>
      </c>
      <c r="I2104">
        <v>2</v>
      </c>
      <c r="J2104">
        <v>1</v>
      </c>
      <c r="K2104">
        <v>7</v>
      </c>
      <c r="L2104">
        <v>8</v>
      </c>
      <c r="M2104">
        <v>0</v>
      </c>
      <c r="N2104">
        <v>1</v>
      </c>
      <c r="O2104">
        <v>0</v>
      </c>
      <c r="P2104">
        <v>7</v>
      </c>
      <c r="Q2104">
        <v>2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16</v>
      </c>
      <c r="AF2104">
        <v>1</v>
      </c>
      <c r="AG2104">
        <v>0</v>
      </c>
      <c r="AH2104" t="b">
        <v>1</v>
      </c>
    </row>
    <row r="2105" spans="1:34" x14ac:dyDescent="0.25">
      <c r="A2105" t="s">
        <v>1838</v>
      </c>
      <c r="B2105" t="s">
        <v>1839</v>
      </c>
      <c r="C2105" t="s">
        <v>1847</v>
      </c>
      <c r="D2105" t="b">
        <v>0</v>
      </c>
      <c r="E2105">
        <v>229</v>
      </c>
      <c r="F2105">
        <v>1</v>
      </c>
      <c r="G2105">
        <v>1</v>
      </c>
      <c r="H2105">
        <v>1</v>
      </c>
      <c r="I2105">
        <v>0</v>
      </c>
      <c r="J2105">
        <v>1</v>
      </c>
      <c r="K2105">
        <v>1</v>
      </c>
      <c r="L2105">
        <v>6</v>
      </c>
      <c r="M2105">
        <v>1</v>
      </c>
      <c r="N2105">
        <v>1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3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8</v>
      </c>
      <c r="AF2105">
        <v>2</v>
      </c>
      <c r="AG2105">
        <v>0</v>
      </c>
      <c r="AH2105" t="b">
        <v>1</v>
      </c>
    </row>
    <row r="2106" spans="1:34" x14ac:dyDescent="0.25">
      <c r="A2106" t="s">
        <v>1838</v>
      </c>
      <c r="B2106" t="s">
        <v>1839</v>
      </c>
      <c r="C2106" t="s">
        <v>101</v>
      </c>
      <c r="D2106" t="b">
        <v>0</v>
      </c>
      <c r="E2106">
        <v>88</v>
      </c>
      <c r="F2106">
        <v>3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4</v>
      </c>
      <c r="M2106">
        <v>0</v>
      </c>
      <c r="N2106">
        <v>1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8</v>
      </c>
      <c r="AF2106">
        <v>1</v>
      </c>
      <c r="AG2106">
        <v>0</v>
      </c>
      <c r="AH2106" t="b">
        <v>1</v>
      </c>
    </row>
    <row r="2107" spans="1:34" x14ac:dyDescent="0.25">
      <c r="A2107" t="s">
        <v>1838</v>
      </c>
      <c r="B2107" t="s">
        <v>1839</v>
      </c>
      <c r="C2107" t="s">
        <v>1848</v>
      </c>
      <c r="D2107" t="b">
        <v>0</v>
      </c>
      <c r="E2107">
        <v>148</v>
      </c>
      <c r="F2107">
        <v>3</v>
      </c>
      <c r="G2107">
        <v>1</v>
      </c>
      <c r="H2107">
        <v>0</v>
      </c>
      <c r="I2107">
        <v>1</v>
      </c>
      <c r="J2107">
        <v>1</v>
      </c>
      <c r="K2107">
        <v>5</v>
      </c>
      <c r="L2107">
        <v>7</v>
      </c>
      <c r="M2107">
        <v>0</v>
      </c>
      <c r="N2107">
        <v>1</v>
      </c>
      <c r="O2107">
        <v>0</v>
      </c>
      <c r="P2107">
        <v>5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2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10</v>
      </c>
      <c r="AF2107">
        <v>1</v>
      </c>
      <c r="AG2107">
        <v>0</v>
      </c>
      <c r="AH2107" t="b">
        <v>1</v>
      </c>
    </row>
    <row r="2108" spans="1:34" x14ac:dyDescent="0.25">
      <c r="A2108" t="s">
        <v>1849</v>
      </c>
      <c r="B2108" t="s">
        <v>1850</v>
      </c>
      <c r="C2108" t="s">
        <v>488</v>
      </c>
      <c r="D2108" t="b">
        <v>0</v>
      </c>
      <c r="E2108">
        <v>140</v>
      </c>
      <c r="F2108">
        <v>2</v>
      </c>
      <c r="G2108">
        <v>2</v>
      </c>
      <c r="H2108">
        <v>0</v>
      </c>
      <c r="I2108">
        <v>2</v>
      </c>
      <c r="J2108">
        <v>1</v>
      </c>
      <c r="K2108">
        <v>2</v>
      </c>
      <c r="L2108">
        <v>3</v>
      </c>
      <c r="M2108">
        <v>1</v>
      </c>
      <c r="N2108">
        <v>0</v>
      </c>
      <c r="O2108">
        <v>1</v>
      </c>
      <c r="P2108">
        <v>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24</v>
      </c>
      <c r="AF2108">
        <v>1</v>
      </c>
      <c r="AG2108">
        <v>0</v>
      </c>
      <c r="AH2108" t="b">
        <v>1</v>
      </c>
    </row>
    <row r="2109" spans="1:34" x14ac:dyDescent="0.25">
      <c r="A2109" t="s">
        <v>1849</v>
      </c>
      <c r="B2109" t="s">
        <v>1850</v>
      </c>
      <c r="C2109" t="s">
        <v>220</v>
      </c>
      <c r="D2109" t="b">
        <v>0</v>
      </c>
      <c r="E2109">
        <v>93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3</v>
      </c>
      <c r="M2109">
        <v>1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10</v>
      </c>
      <c r="AF2109">
        <v>1</v>
      </c>
      <c r="AG2109">
        <v>0</v>
      </c>
      <c r="AH2109" t="b">
        <v>1</v>
      </c>
    </row>
    <row r="2110" spans="1:34" x14ac:dyDescent="0.25">
      <c r="A2110" t="s">
        <v>1849</v>
      </c>
      <c r="B2110" t="s">
        <v>1850</v>
      </c>
      <c r="C2110" t="s">
        <v>1851</v>
      </c>
      <c r="D2110" t="b">
        <v>0</v>
      </c>
      <c r="E2110">
        <v>185</v>
      </c>
      <c r="F2110">
        <v>2</v>
      </c>
      <c r="G2110">
        <v>1</v>
      </c>
      <c r="H2110">
        <v>0</v>
      </c>
      <c r="I2110">
        <v>1</v>
      </c>
      <c r="J2110">
        <v>1</v>
      </c>
      <c r="K2110">
        <v>2</v>
      </c>
      <c r="L2110">
        <v>4</v>
      </c>
      <c r="M2110">
        <v>1</v>
      </c>
      <c r="N2110">
        <v>1</v>
      </c>
      <c r="O2110">
        <v>2</v>
      </c>
      <c r="P2110">
        <v>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21</v>
      </c>
      <c r="AF2110">
        <v>1</v>
      </c>
      <c r="AG2110">
        <v>0</v>
      </c>
      <c r="AH2110" t="b">
        <v>1</v>
      </c>
    </row>
    <row r="2111" spans="1:34" x14ac:dyDescent="0.25">
      <c r="A2111" t="s">
        <v>1849</v>
      </c>
      <c r="B2111" t="s">
        <v>1850</v>
      </c>
      <c r="C2111" t="s">
        <v>77</v>
      </c>
      <c r="D2111" t="b">
        <v>0</v>
      </c>
      <c r="E2111">
        <v>335</v>
      </c>
      <c r="F2111">
        <v>2</v>
      </c>
      <c r="G2111">
        <v>0</v>
      </c>
      <c r="H2111">
        <v>0</v>
      </c>
      <c r="I2111">
        <v>0</v>
      </c>
      <c r="J2111">
        <v>3</v>
      </c>
      <c r="K2111">
        <v>1</v>
      </c>
      <c r="L2111">
        <v>10</v>
      </c>
      <c r="M2111">
        <v>3</v>
      </c>
      <c r="N2111">
        <v>1</v>
      </c>
      <c r="O2111">
        <v>1</v>
      </c>
      <c r="P2111">
        <v>1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21</v>
      </c>
      <c r="AF2111">
        <v>1</v>
      </c>
      <c r="AG2111">
        <v>0</v>
      </c>
      <c r="AH2111" t="b">
        <v>1</v>
      </c>
    </row>
    <row r="2112" spans="1:34" x14ac:dyDescent="0.25">
      <c r="A2112" t="s">
        <v>1849</v>
      </c>
      <c r="B2112" t="s">
        <v>1850</v>
      </c>
      <c r="C2112" t="s">
        <v>1852</v>
      </c>
      <c r="D2112" t="b">
        <v>1</v>
      </c>
      <c r="E2112">
        <v>70</v>
      </c>
      <c r="F2112">
        <v>1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6</v>
      </c>
      <c r="AF2112">
        <v>1</v>
      </c>
      <c r="AG2112">
        <v>0</v>
      </c>
      <c r="AH2112" t="b">
        <v>1</v>
      </c>
    </row>
    <row r="2113" spans="1:34" x14ac:dyDescent="0.25">
      <c r="A2113" t="s">
        <v>1849</v>
      </c>
      <c r="B2113" t="s">
        <v>1850</v>
      </c>
      <c r="C2113" t="s">
        <v>1213</v>
      </c>
      <c r="D2113" t="b">
        <v>0</v>
      </c>
      <c r="E2113">
        <v>107</v>
      </c>
      <c r="F2113">
        <v>2</v>
      </c>
      <c r="G2113">
        <v>0</v>
      </c>
      <c r="H2113">
        <v>0</v>
      </c>
      <c r="I2113">
        <v>0</v>
      </c>
      <c r="J2113">
        <v>1</v>
      </c>
      <c r="K2113">
        <v>3</v>
      </c>
      <c r="L2113">
        <v>4</v>
      </c>
      <c r="M2113">
        <v>1</v>
      </c>
      <c r="N2113">
        <v>0</v>
      </c>
      <c r="O2113">
        <v>1</v>
      </c>
      <c r="P2113">
        <v>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2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20</v>
      </c>
      <c r="AF2113">
        <v>1</v>
      </c>
      <c r="AG2113">
        <v>0</v>
      </c>
      <c r="AH2113" t="b">
        <v>1</v>
      </c>
    </row>
    <row r="2114" spans="1:34" x14ac:dyDescent="0.25">
      <c r="A2114" t="s">
        <v>1849</v>
      </c>
      <c r="B2114" t="s">
        <v>1850</v>
      </c>
      <c r="C2114" t="s">
        <v>487</v>
      </c>
      <c r="D2114" t="b">
        <v>0</v>
      </c>
      <c r="E2114">
        <v>200</v>
      </c>
      <c r="F2114">
        <v>2</v>
      </c>
      <c r="G2114">
        <v>1</v>
      </c>
      <c r="H2114">
        <v>0</v>
      </c>
      <c r="I2114">
        <v>1</v>
      </c>
      <c r="J2114">
        <v>1</v>
      </c>
      <c r="K2114">
        <v>2</v>
      </c>
      <c r="L2114">
        <v>4</v>
      </c>
      <c r="M2114">
        <v>1</v>
      </c>
      <c r="N2114">
        <v>1</v>
      </c>
      <c r="O2114">
        <v>2</v>
      </c>
      <c r="P2114">
        <v>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19</v>
      </c>
      <c r="AF2114">
        <v>1</v>
      </c>
      <c r="AG2114">
        <v>0</v>
      </c>
      <c r="AH2114" t="b">
        <v>1</v>
      </c>
    </row>
    <row r="2115" spans="1:34" x14ac:dyDescent="0.25">
      <c r="A2115" t="s">
        <v>1849</v>
      </c>
      <c r="B2115" t="s">
        <v>1850</v>
      </c>
      <c r="C2115" t="s">
        <v>173</v>
      </c>
      <c r="D2115" t="b">
        <v>0</v>
      </c>
      <c r="E2115">
        <v>382</v>
      </c>
      <c r="F2115">
        <v>3</v>
      </c>
      <c r="G2115">
        <v>1</v>
      </c>
      <c r="H2115">
        <v>0</v>
      </c>
      <c r="I2115">
        <v>1</v>
      </c>
      <c r="J2115">
        <v>2</v>
      </c>
      <c r="K2115">
        <v>2</v>
      </c>
      <c r="L2115">
        <v>7</v>
      </c>
      <c r="M2115">
        <v>0</v>
      </c>
      <c r="N2115">
        <v>1</v>
      </c>
      <c r="O2115">
        <v>1</v>
      </c>
      <c r="P2115">
        <v>2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22</v>
      </c>
      <c r="AF2115">
        <v>2</v>
      </c>
      <c r="AG2115">
        <v>0</v>
      </c>
      <c r="AH2115" t="b">
        <v>1</v>
      </c>
    </row>
    <row r="2116" spans="1:34" x14ac:dyDescent="0.25">
      <c r="A2116" t="s">
        <v>1849</v>
      </c>
      <c r="B2116" t="s">
        <v>1850</v>
      </c>
      <c r="C2116" t="s">
        <v>486</v>
      </c>
      <c r="D2116" t="b">
        <v>0</v>
      </c>
      <c r="E2116">
        <v>214</v>
      </c>
      <c r="F2116">
        <v>3</v>
      </c>
      <c r="G2116">
        <v>2</v>
      </c>
      <c r="H2116">
        <v>0</v>
      </c>
      <c r="I2116">
        <v>2</v>
      </c>
      <c r="J2116">
        <v>1</v>
      </c>
      <c r="K2116">
        <v>3</v>
      </c>
      <c r="L2116">
        <v>5</v>
      </c>
      <c r="M2116">
        <v>1</v>
      </c>
      <c r="N2116">
        <v>2</v>
      </c>
      <c r="O2116">
        <v>2</v>
      </c>
      <c r="P2116">
        <v>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19</v>
      </c>
      <c r="AF2116">
        <v>1</v>
      </c>
      <c r="AG2116">
        <v>0</v>
      </c>
      <c r="AH2116" t="b">
        <v>1</v>
      </c>
    </row>
    <row r="2117" spans="1:34" x14ac:dyDescent="0.25">
      <c r="A2117" t="s">
        <v>1849</v>
      </c>
      <c r="B2117" t="s">
        <v>1850</v>
      </c>
      <c r="C2117" t="s">
        <v>1853</v>
      </c>
      <c r="D2117" t="b">
        <v>0</v>
      </c>
      <c r="E2117">
        <v>286</v>
      </c>
      <c r="F2117">
        <v>3</v>
      </c>
      <c r="G2117">
        <v>2</v>
      </c>
      <c r="H2117">
        <v>0</v>
      </c>
      <c r="I2117">
        <v>2</v>
      </c>
      <c r="J2117">
        <v>1</v>
      </c>
      <c r="K2117">
        <v>6</v>
      </c>
      <c r="L2117">
        <v>7</v>
      </c>
      <c r="M2117">
        <v>0</v>
      </c>
      <c r="N2117">
        <v>1</v>
      </c>
      <c r="O2117">
        <v>1</v>
      </c>
      <c r="P2117">
        <v>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2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24</v>
      </c>
      <c r="AF2117">
        <v>1</v>
      </c>
      <c r="AG2117">
        <v>0</v>
      </c>
      <c r="AH2117" t="b">
        <v>1</v>
      </c>
    </row>
    <row r="2118" spans="1:34" x14ac:dyDescent="0.25">
      <c r="A2118" t="s">
        <v>1849</v>
      </c>
      <c r="B2118" t="s">
        <v>1850</v>
      </c>
      <c r="C2118" t="s">
        <v>1854</v>
      </c>
      <c r="D2118" t="b">
        <v>0</v>
      </c>
      <c r="E2118">
        <v>302</v>
      </c>
      <c r="F2118">
        <v>4</v>
      </c>
      <c r="G2118">
        <v>2</v>
      </c>
      <c r="H2118">
        <v>0</v>
      </c>
      <c r="I2118">
        <v>2</v>
      </c>
      <c r="J2118">
        <v>2</v>
      </c>
      <c r="K2118">
        <v>5</v>
      </c>
      <c r="L2118">
        <v>8</v>
      </c>
      <c r="M2118">
        <v>0</v>
      </c>
      <c r="N2118">
        <v>0</v>
      </c>
      <c r="O2118">
        <v>1</v>
      </c>
      <c r="P2118">
        <v>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21</v>
      </c>
      <c r="AF2118">
        <v>1</v>
      </c>
      <c r="AG2118">
        <v>0</v>
      </c>
      <c r="AH2118" t="b">
        <v>1</v>
      </c>
    </row>
    <row r="2119" spans="1:34" x14ac:dyDescent="0.25">
      <c r="A2119" t="s">
        <v>1849</v>
      </c>
      <c r="B2119" t="s">
        <v>1850</v>
      </c>
      <c r="C2119" t="s">
        <v>179</v>
      </c>
      <c r="D2119" t="b">
        <v>0</v>
      </c>
      <c r="E2119">
        <v>369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3</v>
      </c>
      <c r="M2119">
        <v>0</v>
      </c>
      <c r="N2119">
        <v>0</v>
      </c>
      <c r="O2119">
        <v>1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15</v>
      </c>
      <c r="AF2119">
        <v>2</v>
      </c>
      <c r="AG2119">
        <v>0</v>
      </c>
      <c r="AH2119" t="b">
        <v>1</v>
      </c>
    </row>
    <row r="2120" spans="1:34" x14ac:dyDescent="0.25">
      <c r="A2120" t="s">
        <v>1849</v>
      </c>
      <c r="B2120" t="s">
        <v>1850</v>
      </c>
      <c r="C2120" t="s">
        <v>1855</v>
      </c>
      <c r="D2120" t="b">
        <v>0</v>
      </c>
      <c r="E2120">
        <v>260</v>
      </c>
      <c r="F2120">
        <v>1</v>
      </c>
      <c r="G2120">
        <v>1</v>
      </c>
      <c r="H2120">
        <v>0</v>
      </c>
      <c r="I2120">
        <v>1</v>
      </c>
      <c r="J2120">
        <v>1</v>
      </c>
      <c r="K2120">
        <v>1</v>
      </c>
      <c r="L2120">
        <v>3</v>
      </c>
      <c r="M2120">
        <v>1</v>
      </c>
      <c r="N2120">
        <v>0</v>
      </c>
      <c r="O2120">
        <v>2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20</v>
      </c>
      <c r="AF2120">
        <v>1</v>
      </c>
      <c r="AG2120">
        <v>0</v>
      </c>
      <c r="AH2120" t="b">
        <v>1</v>
      </c>
    </row>
    <row r="2121" spans="1:34" x14ac:dyDescent="0.25">
      <c r="A2121" t="s">
        <v>1849</v>
      </c>
      <c r="B2121" t="s">
        <v>1850</v>
      </c>
      <c r="C2121" t="s">
        <v>1856</v>
      </c>
      <c r="D2121" t="b">
        <v>0</v>
      </c>
      <c r="E2121">
        <v>274</v>
      </c>
      <c r="F2121">
        <v>1</v>
      </c>
      <c r="G2121">
        <v>1</v>
      </c>
      <c r="H2121">
        <v>0</v>
      </c>
      <c r="I2121">
        <v>1</v>
      </c>
      <c r="J2121">
        <v>1</v>
      </c>
      <c r="K2121">
        <v>1</v>
      </c>
      <c r="L2121">
        <v>3</v>
      </c>
      <c r="M2121">
        <v>1</v>
      </c>
      <c r="N2121">
        <v>0</v>
      </c>
      <c r="O2121">
        <v>2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20</v>
      </c>
      <c r="AF2121">
        <v>1</v>
      </c>
      <c r="AG2121">
        <v>0</v>
      </c>
      <c r="AH2121" t="b">
        <v>1</v>
      </c>
    </row>
    <row r="2122" spans="1:34" x14ac:dyDescent="0.25">
      <c r="A2122" t="s">
        <v>1849</v>
      </c>
      <c r="B2122" t="s">
        <v>1850</v>
      </c>
      <c r="C2122" t="s">
        <v>222</v>
      </c>
      <c r="D2122" t="b">
        <v>0</v>
      </c>
      <c r="E2122">
        <v>124</v>
      </c>
      <c r="F2122">
        <v>3</v>
      </c>
      <c r="G2122">
        <v>2</v>
      </c>
      <c r="H2122">
        <v>0</v>
      </c>
      <c r="I2122">
        <v>2</v>
      </c>
      <c r="J2122">
        <v>1</v>
      </c>
      <c r="K2122">
        <v>2</v>
      </c>
      <c r="L2122">
        <v>3</v>
      </c>
      <c r="M2122">
        <v>1</v>
      </c>
      <c r="N2122">
        <v>0</v>
      </c>
      <c r="O2122">
        <v>1</v>
      </c>
      <c r="P2122">
        <v>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21</v>
      </c>
      <c r="AF2122">
        <v>1</v>
      </c>
      <c r="AG2122">
        <v>0</v>
      </c>
      <c r="AH2122" t="b">
        <v>1</v>
      </c>
    </row>
    <row r="2123" spans="1:34" x14ac:dyDescent="0.25">
      <c r="A2123" t="s">
        <v>1849</v>
      </c>
      <c r="B2123" t="s">
        <v>1850</v>
      </c>
      <c r="C2123" t="s">
        <v>1857</v>
      </c>
      <c r="D2123" t="b">
        <v>0</v>
      </c>
      <c r="E2123">
        <v>229</v>
      </c>
      <c r="F2123">
        <v>3</v>
      </c>
      <c r="G2123">
        <v>2</v>
      </c>
      <c r="H2123">
        <v>0</v>
      </c>
      <c r="I2123">
        <v>2</v>
      </c>
      <c r="J2123">
        <v>1</v>
      </c>
      <c r="K2123">
        <v>3</v>
      </c>
      <c r="L2123">
        <v>5</v>
      </c>
      <c r="M2123">
        <v>1</v>
      </c>
      <c r="N2123">
        <v>2</v>
      </c>
      <c r="O2123">
        <v>2</v>
      </c>
      <c r="P2123">
        <v>3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20</v>
      </c>
      <c r="AF2123">
        <v>1</v>
      </c>
      <c r="AG2123">
        <v>0</v>
      </c>
      <c r="AH2123" t="b">
        <v>1</v>
      </c>
    </row>
    <row r="2124" spans="1:34" x14ac:dyDescent="0.25">
      <c r="A2124" t="s">
        <v>1849</v>
      </c>
      <c r="B2124" t="s">
        <v>1850</v>
      </c>
      <c r="C2124" t="s">
        <v>1858</v>
      </c>
      <c r="D2124" t="b">
        <v>0</v>
      </c>
      <c r="E2124">
        <v>244</v>
      </c>
      <c r="F2124">
        <v>3</v>
      </c>
      <c r="G2124">
        <v>2</v>
      </c>
      <c r="H2124">
        <v>0</v>
      </c>
      <c r="I2124">
        <v>2</v>
      </c>
      <c r="J2124">
        <v>1</v>
      </c>
      <c r="K2124">
        <v>3</v>
      </c>
      <c r="L2124">
        <v>5</v>
      </c>
      <c r="M2124">
        <v>1</v>
      </c>
      <c r="N2124">
        <v>2</v>
      </c>
      <c r="O2124">
        <v>2</v>
      </c>
      <c r="P2124">
        <v>3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20</v>
      </c>
      <c r="AF2124">
        <v>1</v>
      </c>
      <c r="AG2124">
        <v>0</v>
      </c>
      <c r="AH2124" t="b">
        <v>1</v>
      </c>
    </row>
    <row r="2125" spans="1:34" x14ac:dyDescent="0.25">
      <c r="A2125" t="s">
        <v>1849</v>
      </c>
      <c r="B2125" t="s">
        <v>1850</v>
      </c>
      <c r="C2125" t="s">
        <v>84</v>
      </c>
      <c r="D2125" t="b">
        <v>0</v>
      </c>
      <c r="E2125">
        <v>354</v>
      </c>
      <c r="F2125">
        <v>1</v>
      </c>
      <c r="G2125">
        <v>0</v>
      </c>
      <c r="H2125">
        <v>0</v>
      </c>
      <c r="I2125">
        <v>0</v>
      </c>
      <c r="J2125">
        <v>1</v>
      </c>
      <c r="K2125">
        <v>2</v>
      </c>
      <c r="L2125">
        <v>5</v>
      </c>
      <c r="M2125">
        <v>1</v>
      </c>
      <c r="N2125">
        <v>1</v>
      </c>
      <c r="O2125">
        <v>0</v>
      </c>
      <c r="P2125">
        <v>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16</v>
      </c>
      <c r="AF2125">
        <v>1</v>
      </c>
      <c r="AG2125">
        <v>0</v>
      </c>
      <c r="AH2125" t="b">
        <v>1</v>
      </c>
    </row>
    <row r="2126" spans="1:34" x14ac:dyDescent="0.25">
      <c r="A2126" t="s">
        <v>1849</v>
      </c>
      <c r="B2126" t="s">
        <v>1850</v>
      </c>
      <c r="C2126" t="s">
        <v>1859</v>
      </c>
      <c r="D2126" t="b">
        <v>0</v>
      </c>
      <c r="E2126">
        <v>170</v>
      </c>
      <c r="F2126">
        <v>2</v>
      </c>
      <c r="G2126">
        <v>1</v>
      </c>
      <c r="H2126">
        <v>0</v>
      </c>
      <c r="I2126">
        <v>1</v>
      </c>
      <c r="J2126">
        <v>1</v>
      </c>
      <c r="K2126">
        <v>2</v>
      </c>
      <c r="L2126">
        <v>4</v>
      </c>
      <c r="M2126">
        <v>1</v>
      </c>
      <c r="N2126">
        <v>1</v>
      </c>
      <c r="O2126">
        <v>2</v>
      </c>
      <c r="P2126">
        <v>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21</v>
      </c>
      <c r="AF2126">
        <v>1</v>
      </c>
      <c r="AG2126">
        <v>0</v>
      </c>
      <c r="AH2126" t="b">
        <v>1</v>
      </c>
    </row>
    <row r="2127" spans="1:34" x14ac:dyDescent="0.25">
      <c r="A2127" t="s">
        <v>1849</v>
      </c>
      <c r="B2127" t="s">
        <v>1850</v>
      </c>
      <c r="C2127" t="s">
        <v>481</v>
      </c>
      <c r="D2127" t="b">
        <v>0</v>
      </c>
      <c r="E2127">
        <v>154</v>
      </c>
      <c r="F2127">
        <v>3</v>
      </c>
      <c r="G2127">
        <v>2</v>
      </c>
      <c r="H2127">
        <v>0</v>
      </c>
      <c r="I2127">
        <v>2</v>
      </c>
      <c r="J2127">
        <v>1</v>
      </c>
      <c r="K2127">
        <v>3</v>
      </c>
      <c r="L2127">
        <v>5</v>
      </c>
      <c r="M2127">
        <v>1</v>
      </c>
      <c r="N2127">
        <v>2</v>
      </c>
      <c r="O2127">
        <v>2</v>
      </c>
      <c r="P2127">
        <v>3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18</v>
      </c>
      <c r="AF2127">
        <v>1</v>
      </c>
      <c r="AG2127">
        <v>0</v>
      </c>
      <c r="AH2127" t="b">
        <v>1</v>
      </c>
    </row>
    <row r="2128" spans="1:34" x14ac:dyDescent="0.25">
      <c r="A2128" t="s">
        <v>1849</v>
      </c>
      <c r="B2128" t="s">
        <v>1850</v>
      </c>
      <c r="C2128" t="s">
        <v>1860</v>
      </c>
      <c r="D2128" t="b">
        <v>0</v>
      </c>
      <c r="E2128">
        <v>80</v>
      </c>
      <c r="F2128">
        <v>4</v>
      </c>
      <c r="G2128">
        <v>2</v>
      </c>
      <c r="H2128">
        <v>0</v>
      </c>
      <c r="I2128">
        <v>2</v>
      </c>
      <c r="J2128">
        <v>1</v>
      </c>
      <c r="K2128">
        <v>4</v>
      </c>
      <c r="L2128">
        <v>6</v>
      </c>
      <c r="M2128">
        <v>0</v>
      </c>
      <c r="N2128">
        <v>0</v>
      </c>
      <c r="O2128">
        <v>1</v>
      </c>
      <c r="P2128">
        <v>4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20</v>
      </c>
      <c r="AF2128">
        <v>1</v>
      </c>
      <c r="AG2128">
        <v>0</v>
      </c>
      <c r="AH2128" t="b">
        <v>1</v>
      </c>
    </row>
    <row r="2129" spans="1:34" x14ac:dyDescent="0.25">
      <c r="A2129" t="s">
        <v>1849</v>
      </c>
      <c r="B2129" t="s">
        <v>1850</v>
      </c>
      <c r="C2129" t="s">
        <v>1210</v>
      </c>
      <c r="D2129" t="b">
        <v>0</v>
      </c>
      <c r="E2129">
        <v>317</v>
      </c>
      <c r="F2129">
        <v>2</v>
      </c>
      <c r="G2129">
        <v>2</v>
      </c>
      <c r="H2129">
        <v>0</v>
      </c>
      <c r="I2129">
        <v>2</v>
      </c>
      <c r="J2129">
        <v>2</v>
      </c>
      <c r="K2129">
        <v>3</v>
      </c>
      <c r="L2129">
        <v>7</v>
      </c>
      <c r="M2129">
        <v>0</v>
      </c>
      <c r="N2129">
        <v>0</v>
      </c>
      <c r="O2129">
        <v>0</v>
      </c>
      <c r="P2129">
        <v>3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21</v>
      </c>
      <c r="AF2129">
        <v>1</v>
      </c>
      <c r="AG2129">
        <v>0</v>
      </c>
      <c r="AH2129" t="b">
        <v>1</v>
      </c>
    </row>
    <row r="2130" spans="1:34" x14ac:dyDescent="0.25">
      <c r="A2130" t="s">
        <v>1861</v>
      </c>
      <c r="B2130" t="s">
        <v>1862</v>
      </c>
      <c r="C2130" t="s">
        <v>1863</v>
      </c>
      <c r="D2130" t="b">
        <v>0</v>
      </c>
      <c r="E2130">
        <v>55</v>
      </c>
      <c r="F2130">
        <v>1</v>
      </c>
      <c r="G2130">
        <v>1</v>
      </c>
      <c r="H2130">
        <v>1</v>
      </c>
      <c r="I2130">
        <v>0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15</v>
      </c>
      <c r="AF2130">
        <v>0</v>
      </c>
      <c r="AG2130">
        <v>0</v>
      </c>
      <c r="AH2130" t="b">
        <v>1</v>
      </c>
    </row>
    <row r="2131" spans="1:34" x14ac:dyDescent="0.25">
      <c r="A2131" t="s">
        <v>1861</v>
      </c>
      <c r="B2131" t="s">
        <v>1862</v>
      </c>
      <c r="C2131" t="s">
        <v>1864</v>
      </c>
      <c r="D2131" t="b">
        <v>0</v>
      </c>
      <c r="E2131">
        <v>63</v>
      </c>
      <c r="F2131">
        <v>1</v>
      </c>
      <c r="G2131">
        <v>1</v>
      </c>
      <c r="H2131">
        <v>1</v>
      </c>
      <c r="I2131">
        <v>0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15</v>
      </c>
      <c r="AF2131">
        <v>0</v>
      </c>
      <c r="AG2131">
        <v>0</v>
      </c>
      <c r="AH2131" t="b">
        <v>1</v>
      </c>
    </row>
    <row r="2132" spans="1:34" x14ac:dyDescent="0.25">
      <c r="A2132" t="s">
        <v>1861</v>
      </c>
      <c r="B2132" t="s">
        <v>1862</v>
      </c>
      <c r="C2132" t="s">
        <v>1865</v>
      </c>
      <c r="D2132" t="b">
        <v>0</v>
      </c>
      <c r="E2132">
        <v>46</v>
      </c>
      <c r="F2132">
        <v>0</v>
      </c>
      <c r="G2132">
        <v>1</v>
      </c>
      <c r="H2132">
        <v>1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29</v>
      </c>
      <c r="AF2132">
        <v>0</v>
      </c>
      <c r="AG2132">
        <v>0</v>
      </c>
      <c r="AH2132" t="b">
        <v>1</v>
      </c>
    </row>
    <row r="2133" spans="1:34" x14ac:dyDescent="0.25">
      <c r="A2133" t="s">
        <v>1866</v>
      </c>
      <c r="B2133" t="s">
        <v>1867</v>
      </c>
      <c r="C2133" t="s">
        <v>50</v>
      </c>
      <c r="D2133" t="b">
        <v>0</v>
      </c>
      <c r="E2133">
        <v>53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2</v>
      </c>
      <c r="L2133">
        <v>14</v>
      </c>
      <c r="M2133">
        <v>0</v>
      </c>
      <c r="N2133">
        <v>0</v>
      </c>
      <c r="O2133">
        <v>0</v>
      </c>
      <c r="P2133">
        <v>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8</v>
      </c>
      <c r="AF2133">
        <v>1</v>
      </c>
      <c r="AG2133">
        <v>0</v>
      </c>
      <c r="AH2133" t="b">
        <v>1</v>
      </c>
    </row>
    <row r="2134" spans="1:34" x14ac:dyDescent="0.25">
      <c r="A2134" t="s">
        <v>1866</v>
      </c>
      <c r="B2134" t="s">
        <v>1867</v>
      </c>
      <c r="C2134" t="s">
        <v>43</v>
      </c>
      <c r="D2134" t="b">
        <v>0</v>
      </c>
      <c r="E2134">
        <v>85</v>
      </c>
      <c r="F2134">
        <v>3</v>
      </c>
      <c r="G2134">
        <v>1</v>
      </c>
      <c r="H2134">
        <v>0</v>
      </c>
      <c r="I2134">
        <v>1</v>
      </c>
      <c r="J2134">
        <v>1</v>
      </c>
      <c r="K2134">
        <v>2</v>
      </c>
      <c r="L2134">
        <v>5</v>
      </c>
      <c r="M2134">
        <v>0</v>
      </c>
      <c r="N2134">
        <v>2</v>
      </c>
      <c r="O2134">
        <v>0</v>
      </c>
      <c r="P2134">
        <v>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13</v>
      </c>
      <c r="AF2134">
        <v>1</v>
      </c>
      <c r="AG2134">
        <v>0</v>
      </c>
      <c r="AH2134" t="b">
        <v>1</v>
      </c>
    </row>
    <row r="2135" spans="1:34" x14ac:dyDescent="0.25">
      <c r="A2135" t="s">
        <v>1866</v>
      </c>
      <c r="B2135" t="s">
        <v>1867</v>
      </c>
      <c r="C2135" t="s">
        <v>52</v>
      </c>
      <c r="D2135" t="b">
        <v>0</v>
      </c>
      <c r="E2135">
        <v>72</v>
      </c>
      <c r="F2135">
        <v>2</v>
      </c>
      <c r="G2135">
        <v>0</v>
      </c>
      <c r="H2135">
        <v>0</v>
      </c>
      <c r="I2135">
        <v>0</v>
      </c>
      <c r="J2135">
        <v>1</v>
      </c>
      <c r="K2135">
        <v>2</v>
      </c>
      <c r="L2135">
        <v>8</v>
      </c>
      <c r="M2135">
        <v>0</v>
      </c>
      <c r="N2135">
        <v>4</v>
      </c>
      <c r="O2135">
        <v>0</v>
      </c>
      <c r="P2135">
        <v>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20</v>
      </c>
      <c r="AF2135">
        <v>1</v>
      </c>
      <c r="AG2135">
        <v>0</v>
      </c>
      <c r="AH2135" t="b">
        <v>1</v>
      </c>
    </row>
    <row r="2136" spans="1:34" x14ac:dyDescent="0.25">
      <c r="A2136" t="s">
        <v>1868</v>
      </c>
      <c r="B2136" t="s">
        <v>1869</v>
      </c>
      <c r="C2136" t="s">
        <v>1729</v>
      </c>
      <c r="D2136" t="b">
        <v>0</v>
      </c>
      <c r="E2136">
        <v>647</v>
      </c>
      <c r="F2136">
        <v>0</v>
      </c>
      <c r="G2136">
        <v>0</v>
      </c>
      <c r="H2136">
        <v>0</v>
      </c>
      <c r="I2136">
        <v>0</v>
      </c>
      <c r="J2136">
        <v>3</v>
      </c>
      <c r="K2136">
        <v>2</v>
      </c>
      <c r="L2136">
        <v>9</v>
      </c>
      <c r="M2136">
        <v>3</v>
      </c>
      <c r="N2136">
        <v>0</v>
      </c>
      <c r="O2136">
        <v>2</v>
      </c>
      <c r="P2136">
        <v>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20</v>
      </c>
      <c r="AF2136">
        <v>2</v>
      </c>
      <c r="AG2136">
        <v>0</v>
      </c>
      <c r="AH2136" t="b">
        <v>1</v>
      </c>
    </row>
    <row r="2137" spans="1:34" x14ac:dyDescent="0.25">
      <c r="A2137" t="s">
        <v>1868</v>
      </c>
      <c r="B2137" t="s">
        <v>1869</v>
      </c>
      <c r="C2137" t="s">
        <v>84</v>
      </c>
      <c r="D2137" t="b">
        <v>0</v>
      </c>
      <c r="E2137">
        <v>857</v>
      </c>
      <c r="F2137">
        <v>2</v>
      </c>
      <c r="G2137">
        <v>0</v>
      </c>
      <c r="H2137">
        <v>0</v>
      </c>
      <c r="I2137">
        <v>0</v>
      </c>
      <c r="J2137">
        <v>1</v>
      </c>
      <c r="K2137">
        <v>2</v>
      </c>
      <c r="L2137">
        <v>5</v>
      </c>
      <c r="M2137">
        <v>1</v>
      </c>
      <c r="N2137">
        <v>1</v>
      </c>
      <c r="O2137">
        <v>0</v>
      </c>
      <c r="P2137">
        <v>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17</v>
      </c>
      <c r="AF2137">
        <v>1</v>
      </c>
      <c r="AG2137">
        <v>0</v>
      </c>
      <c r="AH2137" t="b">
        <v>1</v>
      </c>
    </row>
    <row r="2138" spans="1:34" x14ac:dyDescent="0.25">
      <c r="A2138" t="s">
        <v>1868</v>
      </c>
      <c r="B2138" t="s">
        <v>1869</v>
      </c>
      <c r="C2138" t="s">
        <v>1870</v>
      </c>
      <c r="D2138" t="b">
        <v>0</v>
      </c>
      <c r="E2138">
        <v>374</v>
      </c>
      <c r="F2138">
        <v>1</v>
      </c>
      <c r="G2138">
        <v>4</v>
      </c>
      <c r="H2138">
        <v>3</v>
      </c>
      <c r="I2138">
        <v>1</v>
      </c>
      <c r="J2138">
        <v>1</v>
      </c>
      <c r="K2138">
        <v>2</v>
      </c>
      <c r="L2138">
        <v>3</v>
      </c>
      <c r="M2138">
        <v>0</v>
      </c>
      <c r="N2138">
        <v>0</v>
      </c>
      <c r="O2138">
        <v>2</v>
      </c>
      <c r="P2138">
        <v>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17</v>
      </c>
      <c r="AF2138">
        <v>1</v>
      </c>
      <c r="AG2138">
        <v>0</v>
      </c>
      <c r="AH2138" t="b">
        <v>1</v>
      </c>
    </row>
    <row r="2139" spans="1:34" x14ac:dyDescent="0.25">
      <c r="A2139" t="s">
        <v>1868</v>
      </c>
      <c r="B2139" t="s">
        <v>1869</v>
      </c>
      <c r="C2139" t="s">
        <v>1871</v>
      </c>
      <c r="D2139" t="b">
        <v>0</v>
      </c>
      <c r="E2139">
        <v>697</v>
      </c>
      <c r="F2139">
        <v>2</v>
      </c>
      <c r="G2139">
        <v>3</v>
      </c>
      <c r="H2139">
        <v>0</v>
      </c>
      <c r="I2139">
        <v>3</v>
      </c>
      <c r="J2139">
        <v>2</v>
      </c>
      <c r="K2139">
        <v>2</v>
      </c>
      <c r="L2139">
        <v>7</v>
      </c>
      <c r="M2139">
        <v>0</v>
      </c>
      <c r="N2139">
        <v>1</v>
      </c>
      <c r="O2139">
        <v>2</v>
      </c>
      <c r="P2139">
        <v>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0</v>
      </c>
      <c r="AC2139">
        <v>0</v>
      </c>
      <c r="AD2139">
        <v>0</v>
      </c>
      <c r="AE2139">
        <v>26</v>
      </c>
      <c r="AF2139">
        <v>1</v>
      </c>
      <c r="AG2139">
        <v>0</v>
      </c>
      <c r="AH2139" t="b">
        <v>1</v>
      </c>
    </row>
    <row r="2140" spans="1:34" x14ac:dyDescent="0.25">
      <c r="A2140" t="s">
        <v>1868</v>
      </c>
      <c r="B2140" t="s">
        <v>1869</v>
      </c>
      <c r="C2140" t="s">
        <v>1872</v>
      </c>
      <c r="D2140" t="b">
        <v>0</v>
      </c>
      <c r="E2140">
        <v>267</v>
      </c>
      <c r="F2140">
        <v>1</v>
      </c>
      <c r="G2140">
        <v>1</v>
      </c>
      <c r="H2140">
        <v>0</v>
      </c>
      <c r="I2140">
        <v>1</v>
      </c>
      <c r="J2140">
        <v>2</v>
      </c>
      <c r="K2140">
        <v>1</v>
      </c>
      <c r="L2140">
        <v>9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25</v>
      </c>
      <c r="AF2140">
        <v>2</v>
      </c>
      <c r="AG2140">
        <v>0</v>
      </c>
      <c r="AH2140" t="b">
        <v>1</v>
      </c>
    </row>
    <row r="2141" spans="1:34" x14ac:dyDescent="0.25">
      <c r="A2141" t="s">
        <v>1868</v>
      </c>
      <c r="B2141" t="s">
        <v>1869</v>
      </c>
      <c r="C2141" t="s">
        <v>1873</v>
      </c>
      <c r="D2141" t="b">
        <v>0</v>
      </c>
      <c r="E2141">
        <v>294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3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23</v>
      </c>
      <c r="AF2141">
        <v>1</v>
      </c>
      <c r="AG2141">
        <v>0</v>
      </c>
      <c r="AH2141" t="b">
        <v>1</v>
      </c>
    </row>
    <row r="2142" spans="1:34" x14ac:dyDescent="0.25">
      <c r="A2142" t="s">
        <v>1868</v>
      </c>
      <c r="B2142" t="s">
        <v>1869</v>
      </c>
      <c r="C2142" t="s">
        <v>1752</v>
      </c>
      <c r="D2142" t="b">
        <v>0</v>
      </c>
      <c r="E2142">
        <v>328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3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19</v>
      </c>
      <c r="AF2142">
        <v>1</v>
      </c>
      <c r="AG2142">
        <v>0</v>
      </c>
      <c r="AH2142" t="b">
        <v>1</v>
      </c>
    </row>
    <row r="2143" spans="1:34" x14ac:dyDescent="0.25">
      <c r="A2143" t="s">
        <v>1868</v>
      </c>
      <c r="B2143" t="s">
        <v>1869</v>
      </c>
      <c r="C2143" t="s">
        <v>1874</v>
      </c>
      <c r="D2143" t="b">
        <v>0</v>
      </c>
      <c r="E2143">
        <v>400</v>
      </c>
      <c r="F2143">
        <v>1</v>
      </c>
      <c r="G2143">
        <v>2</v>
      </c>
      <c r="H2143">
        <v>1</v>
      </c>
      <c r="I2143">
        <v>1</v>
      </c>
      <c r="J2143">
        <v>1</v>
      </c>
      <c r="K2143">
        <v>2</v>
      </c>
      <c r="L2143">
        <v>3</v>
      </c>
      <c r="M2143">
        <v>0</v>
      </c>
      <c r="N2143">
        <v>0</v>
      </c>
      <c r="O2143">
        <v>2</v>
      </c>
      <c r="P2143">
        <v>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30</v>
      </c>
      <c r="AF2143">
        <v>1</v>
      </c>
      <c r="AG2143">
        <v>0</v>
      </c>
      <c r="AH2143" t="b">
        <v>1</v>
      </c>
    </row>
    <row r="2144" spans="1:34" x14ac:dyDescent="0.25">
      <c r="A2144" t="s">
        <v>1868</v>
      </c>
      <c r="B2144" t="s">
        <v>1869</v>
      </c>
      <c r="C2144" t="s">
        <v>1875</v>
      </c>
      <c r="D2144" t="b">
        <v>0</v>
      </c>
      <c r="E2144">
        <v>466</v>
      </c>
      <c r="F2144">
        <v>4</v>
      </c>
      <c r="G2144">
        <v>9</v>
      </c>
      <c r="H2144">
        <v>0</v>
      </c>
      <c r="I2144">
        <v>9</v>
      </c>
      <c r="J2144">
        <v>11</v>
      </c>
      <c r="K2144">
        <v>15</v>
      </c>
      <c r="L2144">
        <v>44</v>
      </c>
      <c r="M2144">
        <v>0</v>
      </c>
      <c r="N2144">
        <v>4</v>
      </c>
      <c r="O2144">
        <v>2</v>
      </c>
      <c r="P2144">
        <v>15</v>
      </c>
      <c r="Q2144">
        <v>0</v>
      </c>
      <c r="R2144">
        <v>0</v>
      </c>
      <c r="S2144">
        <v>1</v>
      </c>
      <c r="T2144">
        <v>1</v>
      </c>
      <c r="U2144">
        <v>0</v>
      </c>
      <c r="V2144">
        <v>0</v>
      </c>
      <c r="W2144">
        <v>3</v>
      </c>
      <c r="X2144">
        <v>5</v>
      </c>
      <c r="Y2144">
        <v>5</v>
      </c>
      <c r="Z2144">
        <v>1</v>
      </c>
      <c r="AA2144">
        <v>4</v>
      </c>
      <c r="AB2144">
        <v>0</v>
      </c>
      <c r="AC2144">
        <v>0</v>
      </c>
      <c r="AD2144">
        <v>0</v>
      </c>
      <c r="AE2144">
        <v>46</v>
      </c>
      <c r="AF2144">
        <v>1</v>
      </c>
      <c r="AG2144">
        <v>0</v>
      </c>
      <c r="AH2144" t="b">
        <v>1</v>
      </c>
    </row>
    <row r="2145" spans="1:34" x14ac:dyDescent="0.25">
      <c r="A2145" t="s">
        <v>1868</v>
      </c>
      <c r="B2145" t="s">
        <v>1869</v>
      </c>
      <c r="C2145" t="s">
        <v>1876</v>
      </c>
      <c r="D2145" t="b">
        <v>0</v>
      </c>
      <c r="E2145">
        <v>810</v>
      </c>
      <c r="F2145">
        <v>1</v>
      </c>
      <c r="G2145">
        <v>2</v>
      </c>
      <c r="H2145">
        <v>0</v>
      </c>
      <c r="I2145">
        <v>2</v>
      </c>
      <c r="J2145">
        <v>4</v>
      </c>
      <c r="K2145">
        <v>5</v>
      </c>
      <c r="L2145">
        <v>14</v>
      </c>
      <c r="M2145">
        <v>3</v>
      </c>
      <c r="N2145">
        <v>2</v>
      </c>
      <c r="O2145">
        <v>1</v>
      </c>
      <c r="P2145">
        <v>5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2</v>
      </c>
      <c r="Y2145">
        <v>2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39</v>
      </c>
      <c r="AF2145">
        <v>1</v>
      </c>
      <c r="AG2145">
        <v>0</v>
      </c>
      <c r="AH2145" t="b">
        <v>1</v>
      </c>
    </row>
    <row r="2146" spans="1:34" x14ac:dyDescent="0.25">
      <c r="A2146" t="s">
        <v>1868</v>
      </c>
      <c r="B2146" t="s">
        <v>1869</v>
      </c>
      <c r="C2146" t="s">
        <v>1877</v>
      </c>
      <c r="D2146" t="b">
        <v>0</v>
      </c>
      <c r="E2146">
        <v>230</v>
      </c>
      <c r="F2146">
        <v>2</v>
      </c>
      <c r="G2146">
        <v>7</v>
      </c>
      <c r="H2146">
        <v>0</v>
      </c>
      <c r="I2146">
        <v>7</v>
      </c>
      <c r="J2146">
        <v>11</v>
      </c>
      <c r="K2146">
        <v>9</v>
      </c>
      <c r="L2146">
        <v>30</v>
      </c>
      <c r="M2146">
        <v>0</v>
      </c>
      <c r="N2146">
        <v>4</v>
      </c>
      <c r="O2146">
        <v>1</v>
      </c>
      <c r="P2146">
        <v>9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2</v>
      </c>
      <c r="Y2146">
        <v>8</v>
      </c>
      <c r="Z2146">
        <v>1</v>
      </c>
      <c r="AA2146">
        <v>3</v>
      </c>
      <c r="AB2146">
        <v>0</v>
      </c>
      <c r="AC2146">
        <v>0</v>
      </c>
      <c r="AD2146">
        <v>0</v>
      </c>
      <c r="AE2146">
        <v>41</v>
      </c>
      <c r="AF2146">
        <v>2</v>
      </c>
      <c r="AG2146">
        <v>0</v>
      </c>
      <c r="AH2146" t="b">
        <v>1</v>
      </c>
    </row>
    <row r="2147" spans="1:34" x14ac:dyDescent="0.25">
      <c r="A2147" t="s">
        <v>1868</v>
      </c>
      <c r="B2147" t="s">
        <v>1869</v>
      </c>
      <c r="C2147" t="s">
        <v>1878</v>
      </c>
      <c r="D2147" t="b">
        <v>1</v>
      </c>
      <c r="E2147">
        <v>107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3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36</v>
      </c>
      <c r="AF2147">
        <v>1</v>
      </c>
      <c r="AG2147">
        <v>0</v>
      </c>
      <c r="AH2147" t="b">
        <v>1</v>
      </c>
    </row>
    <row r="2148" spans="1:34" x14ac:dyDescent="0.25">
      <c r="A2148" t="s">
        <v>1868</v>
      </c>
      <c r="B2148" t="s">
        <v>1869</v>
      </c>
      <c r="C2148" t="s">
        <v>1706</v>
      </c>
      <c r="D2148" t="b">
        <v>0</v>
      </c>
      <c r="E2148">
        <v>346</v>
      </c>
      <c r="F2148">
        <v>2</v>
      </c>
      <c r="G2148">
        <v>2</v>
      </c>
      <c r="H2148">
        <v>0</v>
      </c>
      <c r="I2148">
        <v>2</v>
      </c>
      <c r="J2148">
        <v>2</v>
      </c>
      <c r="K2148">
        <v>5</v>
      </c>
      <c r="L2148">
        <v>9</v>
      </c>
      <c r="M2148">
        <v>0</v>
      </c>
      <c r="N2148">
        <v>1</v>
      </c>
      <c r="O2148">
        <v>1</v>
      </c>
      <c r="P2148">
        <v>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>
        <v>2</v>
      </c>
      <c r="Z2148">
        <v>1</v>
      </c>
      <c r="AA2148">
        <v>1</v>
      </c>
      <c r="AB2148">
        <v>0</v>
      </c>
      <c r="AC2148">
        <v>0</v>
      </c>
      <c r="AD2148">
        <v>0</v>
      </c>
      <c r="AE2148">
        <v>60</v>
      </c>
      <c r="AF2148">
        <v>1</v>
      </c>
      <c r="AG2148">
        <v>0</v>
      </c>
      <c r="AH2148" t="b">
        <v>1</v>
      </c>
    </row>
    <row r="2149" spans="1:34" x14ac:dyDescent="0.25">
      <c r="A2149" t="s">
        <v>1868</v>
      </c>
      <c r="B2149" t="s">
        <v>1869</v>
      </c>
      <c r="C2149" t="s">
        <v>1879</v>
      </c>
      <c r="D2149" t="b">
        <v>0</v>
      </c>
      <c r="E2149">
        <v>553</v>
      </c>
      <c r="F2149">
        <v>2</v>
      </c>
      <c r="G2149">
        <v>2</v>
      </c>
      <c r="H2149">
        <v>0</v>
      </c>
      <c r="I2149">
        <v>2</v>
      </c>
      <c r="J2149">
        <v>1</v>
      </c>
      <c r="K2149">
        <v>2</v>
      </c>
      <c r="L2149">
        <v>3</v>
      </c>
      <c r="M2149">
        <v>1</v>
      </c>
      <c r="N2149">
        <v>0</v>
      </c>
      <c r="O2149">
        <v>1</v>
      </c>
      <c r="P2149">
        <v>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39</v>
      </c>
      <c r="AF2149">
        <v>1</v>
      </c>
      <c r="AG2149">
        <v>0</v>
      </c>
      <c r="AH2149" t="b">
        <v>1</v>
      </c>
    </row>
    <row r="2150" spans="1:34" x14ac:dyDescent="0.25">
      <c r="A2150" t="s">
        <v>1868</v>
      </c>
      <c r="B2150" t="s">
        <v>1869</v>
      </c>
      <c r="C2150" t="s">
        <v>1880</v>
      </c>
      <c r="D2150" t="b">
        <v>0</v>
      </c>
      <c r="E2150">
        <v>746</v>
      </c>
      <c r="F2150">
        <v>3</v>
      </c>
      <c r="G2150">
        <v>14</v>
      </c>
      <c r="H2150">
        <v>0</v>
      </c>
      <c r="I2150">
        <v>14</v>
      </c>
      <c r="J2150">
        <v>8</v>
      </c>
      <c r="K2150">
        <v>21</v>
      </c>
      <c r="L2150">
        <v>43</v>
      </c>
      <c r="M2150">
        <v>2</v>
      </c>
      <c r="N2150">
        <v>7</v>
      </c>
      <c r="O2150">
        <v>1</v>
      </c>
      <c r="P2150">
        <v>21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1</v>
      </c>
      <c r="X2150">
        <v>3</v>
      </c>
      <c r="Y2150">
        <v>12</v>
      </c>
      <c r="Z2150">
        <v>1</v>
      </c>
      <c r="AA2150">
        <v>2</v>
      </c>
      <c r="AB2150">
        <v>0</v>
      </c>
      <c r="AC2150">
        <v>0</v>
      </c>
      <c r="AD2150">
        <v>0</v>
      </c>
      <c r="AE2150">
        <v>59</v>
      </c>
      <c r="AF2150">
        <v>1</v>
      </c>
      <c r="AG2150">
        <v>0</v>
      </c>
      <c r="AH2150" t="b">
        <v>1</v>
      </c>
    </row>
    <row r="2151" spans="1:34" x14ac:dyDescent="0.25">
      <c r="A2151" t="s">
        <v>1868</v>
      </c>
      <c r="B2151" t="s">
        <v>1869</v>
      </c>
      <c r="C2151" t="s">
        <v>709</v>
      </c>
      <c r="D2151" t="b">
        <v>0</v>
      </c>
      <c r="E2151">
        <v>306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3</v>
      </c>
      <c r="M2151">
        <v>1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11</v>
      </c>
      <c r="AF2151">
        <v>1</v>
      </c>
      <c r="AG2151">
        <v>0</v>
      </c>
      <c r="AH2151" t="b">
        <v>1</v>
      </c>
    </row>
    <row r="2152" spans="1:34" x14ac:dyDescent="0.25">
      <c r="A2152" t="s">
        <v>1868</v>
      </c>
      <c r="B2152" t="s">
        <v>1869</v>
      </c>
      <c r="C2152" t="s">
        <v>1881</v>
      </c>
      <c r="D2152" t="b">
        <v>0</v>
      </c>
      <c r="E2152">
        <v>604</v>
      </c>
      <c r="F2152">
        <v>2</v>
      </c>
      <c r="G2152">
        <v>2</v>
      </c>
      <c r="H2152">
        <v>0</v>
      </c>
      <c r="I2152">
        <v>2</v>
      </c>
      <c r="J2152">
        <v>1</v>
      </c>
      <c r="K2152">
        <v>2</v>
      </c>
      <c r="L2152">
        <v>3</v>
      </c>
      <c r="M2152">
        <v>1</v>
      </c>
      <c r="N2152">
        <v>0</v>
      </c>
      <c r="O2152">
        <v>1</v>
      </c>
      <c r="P2152">
        <v>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18</v>
      </c>
      <c r="AF2152">
        <v>1</v>
      </c>
      <c r="AG2152">
        <v>0</v>
      </c>
      <c r="AH2152" t="b">
        <v>1</v>
      </c>
    </row>
    <row r="2153" spans="1:34" x14ac:dyDescent="0.25">
      <c r="A2153" t="s">
        <v>1868</v>
      </c>
      <c r="B2153" t="s">
        <v>1869</v>
      </c>
      <c r="C2153" t="s">
        <v>1882</v>
      </c>
      <c r="D2153" t="b">
        <v>0</v>
      </c>
      <c r="E2153">
        <v>666</v>
      </c>
      <c r="F2153">
        <v>3</v>
      </c>
      <c r="G2153">
        <v>7</v>
      </c>
      <c r="H2153">
        <v>0</v>
      </c>
      <c r="I2153">
        <v>7</v>
      </c>
      <c r="J2153">
        <v>4</v>
      </c>
      <c r="K2153">
        <v>9</v>
      </c>
      <c r="L2153">
        <v>18</v>
      </c>
      <c r="M2153">
        <v>0</v>
      </c>
      <c r="N2153">
        <v>4</v>
      </c>
      <c r="O2153">
        <v>2</v>
      </c>
      <c r="P2153">
        <v>9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7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46</v>
      </c>
      <c r="AF2153">
        <v>1</v>
      </c>
      <c r="AG2153">
        <v>0</v>
      </c>
      <c r="AH2153" t="b">
        <v>1</v>
      </c>
    </row>
    <row r="2154" spans="1:34" x14ac:dyDescent="0.25">
      <c r="A2154" t="s">
        <v>1868</v>
      </c>
      <c r="B2154" t="s">
        <v>1869</v>
      </c>
      <c r="C2154" t="s">
        <v>1739</v>
      </c>
      <c r="D2154" t="b">
        <v>0</v>
      </c>
      <c r="E2154">
        <v>628</v>
      </c>
      <c r="F2154">
        <v>0</v>
      </c>
      <c r="G2154">
        <v>0</v>
      </c>
      <c r="H2154">
        <v>0</v>
      </c>
      <c r="I2154">
        <v>0</v>
      </c>
      <c r="J2154">
        <v>3</v>
      </c>
      <c r="K2154">
        <v>2</v>
      </c>
      <c r="L2154">
        <v>9</v>
      </c>
      <c r="M2154">
        <v>3</v>
      </c>
      <c r="N2154">
        <v>0</v>
      </c>
      <c r="O2154">
        <v>2</v>
      </c>
      <c r="P2154">
        <v>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20</v>
      </c>
      <c r="AF2154">
        <v>2</v>
      </c>
      <c r="AG2154">
        <v>0</v>
      </c>
      <c r="AH2154" t="b">
        <v>1</v>
      </c>
    </row>
    <row r="2155" spans="1:34" x14ac:dyDescent="0.25">
      <c r="A2155" t="s">
        <v>1868</v>
      </c>
      <c r="B2155" t="s">
        <v>1869</v>
      </c>
      <c r="C2155" t="s">
        <v>1883</v>
      </c>
      <c r="D2155" t="b">
        <v>0</v>
      </c>
      <c r="E2155">
        <v>362</v>
      </c>
      <c r="F2155">
        <v>2</v>
      </c>
      <c r="G2155">
        <v>1</v>
      </c>
      <c r="H2155">
        <v>0</v>
      </c>
      <c r="I2155">
        <v>1</v>
      </c>
      <c r="J2155">
        <v>1</v>
      </c>
      <c r="K2155">
        <v>1</v>
      </c>
      <c r="L2155">
        <v>3</v>
      </c>
      <c r="M2155">
        <v>0</v>
      </c>
      <c r="N2155">
        <v>0</v>
      </c>
      <c r="O2155">
        <v>1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23</v>
      </c>
      <c r="AF2155">
        <v>1</v>
      </c>
      <c r="AG2155">
        <v>0</v>
      </c>
      <c r="AH2155" t="b">
        <v>1</v>
      </c>
    </row>
    <row r="2156" spans="1:34" x14ac:dyDescent="0.25">
      <c r="A2156" t="s">
        <v>1868</v>
      </c>
      <c r="B2156" t="s">
        <v>1869</v>
      </c>
      <c r="C2156" t="s">
        <v>1884</v>
      </c>
      <c r="D2156" t="b">
        <v>1</v>
      </c>
      <c r="E2156">
        <v>119</v>
      </c>
      <c r="F2156">
        <v>1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3</v>
      </c>
      <c r="M2156">
        <v>0</v>
      </c>
      <c r="N2156">
        <v>0</v>
      </c>
      <c r="O2156">
        <v>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31</v>
      </c>
      <c r="AF2156">
        <v>1</v>
      </c>
      <c r="AG2156">
        <v>0</v>
      </c>
      <c r="AH2156" t="b">
        <v>1</v>
      </c>
    </row>
    <row r="2157" spans="1:34" x14ac:dyDescent="0.25">
      <c r="A2157" t="s">
        <v>1868</v>
      </c>
      <c r="B2157" t="s">
        <v>1869</v>
      </c>
      <c r="C2157" t="s">
        <v>1885</v>
      </c>
      <c r="D2157" t="b">
        <v>0</v>
      </c>
      <c r="E2157">
        <v>170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3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21</v>
      </c>
      <c r="AF2157">
        <v>1</v>
      </c>
      <c r="AG2157">
        <v>0</v>
      </c>
      <c r="AH2157" t="b">
        <v>1</v>
      </c>
    </row>
    <row r="2158" spans="1:34" x14ac:dyDescent="0.25">
      <c r="A2158" t="s">
        <v>1868</v>
      </c>
      <c r="B2158" t="s">
        <v>1869</v>
      </c>
      <c r="C2158" t="s">
        <v>1886</v>
      </c>
      <c r="D2158" t="b">
        <v>0</v>
      </c>
      <c r="E2158">
        <v>451</v>
      </c>
      <c r="F2158">
        <v>2</v>
      </c>
      <c r="G2158">
        <v>2</v>
      </c>
      <c r="H2158">
        <v>0</v>
      </c>
      <c r="I2158">
        <v>2</v>
      </c>
      <c r="J2158">
        <v>1</v>
      </c>
      <c r="K2158">
        <v>1</v>
      </c>
      <c r="L2158">
        <v>4</v>
      </c>
      <c r="M2158">
        <v>0</v>
      </c>
      <c r="N2158">
        <v>1</v>
      </c>
      <c r="O2158">
        <v>3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42</v>
      </c>
      <c r="AF2158">
        <v>1</v>
      </c>
      <c r="AG2158">
        <v>0</v>
      </c>
      <c r="AH2158" t="b">
        <v>1</v>
      </c>
    </row>
    <row r="2159" spans="1:34" x14ac:dyDescent="0.25">
      <c r="A2159" t="s">
        <v>1868</v>
      </c>
      <c r="B2159" t="s">
        <v>1869</v>
      </c>
      <c r="C2159" t="s">
        <v>918</v>
      </c>
      <c r="D2159" t="b">
        <v>0</v>
      </c>
      <c r="E2159">
        <v>561</v>
      </c>
      <c r="F2159">
        <v>1</v>
      </c>
      <c r="G2159">
        <v>1</v>
      </c>
      <c r="H2159">
        <v>0</v>
      </c>
      <c r="I2159">
        <v>1</v>
      </c>
      <c r="J2159">
        <v>2</v>
      </c>
      <c r="K2159">
        <v>3</v>
      </c>
      <c r="L2159">
        <v>10</v>
      </c>
      <c r="M2159">
        <v>0</v>
      </c>
      <c r="N2159">
        <v>0</v>
      </c>
      <c r="O2159">
        <v>0</v>
      </c>
      <c r="P2159">
        <v>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4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18</v>
      </c>
      <c r="AF2159">
        <v>1</v>
      </c>
      <c r="AG2159">
        <v>0</v>
      </c>
      <c r="AH2159" t="b">
        <v>1</v>
      </c>
    </row>
    <row r="2160" spans="1:34" x14ac:dyDescent="0.25">
      <c r="A2160" t="s">
        <v>1868</v>
      </c>
      <c r="B2160" t="s">
        <v>1869</v>
      </c>
      <c r="C2160" t="s">
        <v>1751</v>
      </c>
      <c r="D2160" t="b">
        <v>0</v>
      </c>
      <c r="E2160">
        <v>579</v>
      </c>
      <c r="F2160">
        <v>1</v>
      </c>
      <c r="G2160">
        <v>1</v>
      </c>
      <c r="H2160">
        <v>0</v>
      </c>
      <c r="I2160">
        <v>1</v>
      </c>
      <c r="J2160">
        <v>1</v>
      </c>
      <c r="K2160">
        <v>2</v>
      </c>
      <c r="L2160">
        <v>4</v>
      </c>
      <c r="M2160">
        <v>1</v>
      </c>
      <c r="N2160">
        <v>1</v>
      </c>
      <c r="O2160">
        <v>1</v>
      </c>
      <c r="P2160">
        <v>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16</v>
      </c>
      <c r="AF2160">
        <v>1</v>
      </c>
      <c r="AG2160">
        <v>0</v>
      </c>
      <c r="AH2160" t="b">
        <v>1</v>
      </c>
    </row>
    <row r="2161" spans="1:34" x14ac:dyDescent="0.25">
      <c r="A2161" t="s">
        <v>1868</v>
      </c>
      <c r="B2161" t="s">
        <v>1869</v>
      </c>
      <c r="C2161" t="s">
        <v>1887</v>
      </c>
      <c r="D2161" t="b">
        <v>0</v>
      </c>
      <c r="E2161">
        <v>832</v>
      </c>
      <c r="F2161">
        <v>2</v>
      </c>
      <c r="G2161">
        <v>3</v>
      </c>
      <c r="H2161">
        <v>0</v>
      </c>
      <c r="I2161">
        <v>3</v>
      </c>
      <c r="J2161">
        <v>3</v>
      </c>
      <c r="K2161">
        <v>4</v>
      </c>
      <c r="L2161">
        <v>15</v>
      </c>
      <c r="M2161">
        <v>1</v>
      </c>
      <c r="N2161">
        <v>4</v>
      </c>
      <c r="O2161">
        <v>0</v>
      </c>
      <c r="P2161">
        <v>4</v>
      </c>
      <c r="Q2161">
        <v>0</v>
      </c>
      <c r="R2161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5</v>
      </c>
      <c r="Y2161">
        <v>7</v>
      </c>
      <c r="Z2161">
        <v>0</v>
      </c>
      <c r="AA2161">
        <v>2</v>
      </c>
      <c r="AB2161">
        <v>0</v>
      </c>
      <c r="AC2161">
        <v>0</v>
      </c>
      <c r="AD2161">
        <v>0</v>
      </c>
      <c r="AE2161">
        <v>22</v>
      </c>
      <c r="AF2161">
        <v>1</v>
      </c>
      <c r="AG2161">
        <v>0</v>
      </c>
      <c r="AH2161" t="b">
        <v>1</v>
      </c>
    </row>
    <row r="2162" spans="1:34" x14ac:dyDescent="0.25">
      <c r="A2162" t="s">
        <v>1868</v>
      </c>
      <c r="B2162" t="s">
        <v>1869</v>
      </c>
      <c r="C2162" t="s">
        <v>77</v>
      </c>
      <c r="D2162" t="b">
        <v>0</v>
      </c>
      <c r="E2162">
        <v>906</v>
      </c>
      <c r="F2162">
        <v>2</v>
      </c>
      <c r="G2162">
        <v>0</v>
      </c>
      <c r="H2162">
        <v>0</v>
      </c>
      <c r="I2162">
        <v>0</v>
      </c>
      <c r="J2162">
        <v>8</v>
      </c>
      <c r="K2162">
        <v>2</v>
      </c>
      <c r="L2162">
        <v>25</v>
      </c>
      <c r="M2162">
        <v>8</v>
      </c>
      <c r="N2162">
        <v>1</v>
      </c>
      <c r="O2162">
        <v>1</v>
      </c>
      <c r="P2162">
        <v>2</v>
      </c>
      <c r="Q2162">
        <v>0</v>
      </c>
      <c r="R2162">
        <v>0</v>
      </c>
      <c r="S2162">
        <v>0</v>
      </c>
      <c r="T2162">
        <v>4</v>
      </c>
      <c r="U2162">
        <v>0</v>
      </c>
      <c r="V2162">
        <v>1</v>
      </c>
      <c r="W2162">
        <v>1</v>
      </c>
      <c r="X2162">
        <v>0</v>
      </c>
      <c r="Y2162">
        <v>1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23</v>
      </c>
      <c r="AF2162">
        <v>1</v>
      </c>
      <c r="AG2162">
        <v>0</v>
      </c>
      <c r="AH2162" t="b">
        <v>1</v>
      </c>
    </row>
    <row r="2163" spans="1:34" x14ac:dyDescent="0.25">
      <c r="A2163" t="s">
        <v>1868</v>
      </c>
      <c r="B2163" t="s">
        <v>1869</v>
      </c>
      <c r="C2163" t="s">
        <v>82</v>
      </c>
      <c r="D2163" t="b">
        <v>0</v>
      </c>
      <c r="E2163">
        <v>938</v>
      </c>
      <c r="F2163">
        <v>2</v>
      </c>
      <c r="G2163">
        <v>3</v>
      </c>
      <c r="H2163">
        <v>0</v>
      </c>
      <c r="I2163">
        <v>3</v>
      </c>
      <c r="J2163">
        <v>6</v>
      </c>
      <c r="K2163">
        <v>4</v>
      </c>
      <c r="L2163">
        <v>20</v>
      </c>
      <c r="M2163">
        <v>1</v>
      </c>
      <c r="N2163">
        <v>5</v>
      </c>
      <c r="O2163">
        <v>0</v>
      </c>
      <c r="P2163">
        <v>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0</v>
      </c>
      <c r="X2163">
        <v>16</v>
      </c>
      <c r="Y2163">
        <v>11</v>
      </c>
      <c r="Z2163">
        <v>14</v>
      </c>
      <c r="AA2163">
        <v>1</v>
      </c>
      <c r="AB2163">
        <v>0</v>
      </c>
      <c r="AC2163">
        <v>0</v>
      </c>
      <c r="AD2163">
        <v>0</v>
      </c>
      <c r="AE2163">
        <v>15</v>
      </c>
      <c r="AF2163">
        <v>1</v>
      </c>
      <c r="AG2163">
        <v>0</v>
      </c>
      <c r="AH2163" t="b">
        <v>1</v>
      </c>
    </row>
    <row r="2164" spans="1:34" x14ac:dyDescent="0.25">
      <c r="A2164" t="s">
        <v>1868</v>
      </c>
      <c r="B2164" t="s">
        <v>1869</v>
      </c>
      <c r="C2164" t="s">
        <v>1888</v>
      </c>
      <c r="D2164" t="b">
        <v>0</v>
      </c>
      <c r="E2164">
        <v>716</v>
      </c>
      <c r="F2164">
        <v>2</v>
      </c>
      <c r="G2164">
        <v>1</v>
      </c>
      <c r="H2164">
        <v>0</v>
      </c>
      <c r="I2164">
        <v>1</v>
      </c>
      <c r="J2164">
        <v>1</v>
      </c>
      <c r="K2164">
        <v>2</v>
      </c>
      <c r="L2164">
        <v>3</v>
      </c>
      <c r="M2164">
        <v>1</v>
      </c>
      <c r="N2164">
        <v>0</v>
      </c>
      <c r="O2164">
        <v>2</v>
      </c>
      <c r="P2164">
        <v>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29</v>
      </c>
      <c r="AF2164">
        <v>1</v>
      </c>
      <c r="AG2164">
        <v>0</v>
      </c>
      <c r="AH2164" t="b">
        <v>1</v>
      </c>
    </row>
    <row r="2165" spans="1:34" x14ac:dyDescent="0.25">
      <c r="A2165" t="s">
        <v>1868</v>
      </c>
      <c r="B2165" t="s">
        <v>1869</v>
      </c>
      <c r="C2165" t="s">
        <v>1716</v>
      </c>
      <c r="D2165" t="b">
        <v>0</v>
      </c>
      <c r="E2165">
        <v>200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3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21</v>
      </c>
      <c r="AF2165">
        <v>1</v>
      </c>
      <c r="AG2165">
        <v>0</v>
      </c>
      <c r="AH2165" t="b">
        <v>1</v>
      </c>
    </row>
    <row r="2166" spans="1:34" x14ac:dyDescent="0.25">
      <c r="A2166" t="s">
        <v>1868</v>
      </c>
      <c r="B2166" t="s">
        <v>1869</v>
      </c>
      <c r="C2166" t="s">
        <v>1889</v>
      </c>
      <c r="D2166" t="b">
        <v>0</v>
      </c>
      <c r="E2166">
        <v>433</v>
      </c>
      <c r="F2166">
        <v>1</v>
      </c>
      <c r="G2166">
        <v>1</v>
      </c>
      <c r="H2166">
        <v>0</v>
      </c>
      <c r="I2166">
        <v>1</v>
      </c>
      <c r="J2166">
        <v>1</v>
      </c>
      <c r="K2166">
        <v>1</v>
      </c>
      <c r="L2166">
        <v>3</v>
      </c>
      <c r="M2166">
        <v>0</v>
      </c>
      <c r="N2166">
        <v>0</v>
      </c>
      <c r="O2166">
        <v>2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42</v>
      </c>
      <c r="AF2166">
        <v>1</v>
      </c>
      <c r="AG2166">
        <v>0</v>
      </c>
      <c r="AH2166" t="b">
        <v>1</v>
      </c>
    </row>
    <row r="2167" spans="1:34" x14ac:dyDescent="0.25">
      <c r="A2167" t="s">
        <v>1868</v>
      </c>
      <c r="B2167" t="s">
        <v>1869</v>
      </c>
      <c r="C2167" t="s">
        <v>1740</v>
      </c>
      <c r="D2167" t="b">
        <v>0</v>
      </c>
      <c r="E2167">
        <v>185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3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23</v>
      </c>
      <c r="AF2167">
        <v>1</v>
      </c>
      <c r="AG2167">
        <v>0</v>
      </c>
      <c r="AH2167" t="b">
        <v>1</v>
      </c>
    </row>
    <row r="2168" spans="1:34" x14ac:dyDescent="0.25">
      <c r="A2168" t="s">
        <v>1868</v>
      </c>
      <c r="B2168" t="s">
        <v>1869</v>
      </c>
      <c r="C2168" t="s">
        <v>1720</v>
      </c>
      <c r="D2168" t="b">
        <v>0</v>
      </c>
      <c r="E2168">
        <v>316</v>
      </c>
      <c r="F2168">
        <v>1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3</v>
      </c>
      <c r="M2168">
        <v>1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19</v>
      </c>
      <c r="AF2168">
        <v>1</v>
      </c>
      <c r="AG2168">
        <v>0</v>
      </c>
      <c r="AH2168" t="b">
        <v>1</v>
      </c>
    </row>
    <row r="2169" spans="1:34" x14ac:dyDescent="0.25">
      <c r="A2169" t="s">
        <v>1868</v>
      </c>
      <c r="B2169" t="s">
        <v>1869</v>
      </c>
      <c r="C2169" t="s">
        <v>1736</v>
      </c>
      <c r="D2169" t="b">
        <v>0</v>
      </c>
      <c r="E2169">
        <v>875</v>
      </c>
      <c r="F2169">
        <v>3</v>
      </c>
      <c r="G2169">
        <v>1</v>
      </c>
      <c r="H2169">
        <v>0</v>
      </c>
      <c r="I2169">
        <v>1</v>
      </c>
      <c r="J2169">
        <v>4</v>
      </c>
      <c r="K2169">
        <v>5</v>
      </c>
      <c r="L2169">
        <v>17</v>
      </c>
      <c r="M2169">
        <v>1</v>
      </c>
      <c r="N2169">
        <v>4</v>
      </c>
      <c r="O2169">
        <v>2</v>
      </c>
      <c r="P2169">
        <v>5</v>
      </c>
      <c r="Q2169">
        <v>0</v>
      </c>
      <c r="R2169">
        <v>0</v>
      </c>
      <c r="S2169">
        <v>1</v>
      </c>
      <c r="T2169">
        <v>0</v>
      </c>
      <c r="U2169">
        <v>1</v>
      </c>
      <c r="V2169">
        <v>0</v>
      </c>
      <c r="W2169">
        <v>2</v>
      </c>
      <c r="X2169">
        <v>0</v>
      </c>
      <c r="Y2169">
        <v>5</v>
      </c>
      <c r="Z2169">
        <v>0</v>
      </c>
      <c r="AA2169">
        <v>3</v>
      </c>
      <c r="AB2169">
        <v>0</v>
      </c>
      <c r="AC2169">
        <v>0</v>
      </c>
      <c r="AD2169">
        <v>0</v>
      </c>
      <c r="AE2169">
        <v>42</v>
      </c>
      <c r="AF2169">
        <v>1</v>
      </c>
      <c r="AG2169">
        <v>0</v>
      </c>
      <c r="AH2169" t="b">
        <v>1</v>
      </c>
    </row>
    <row r="2170" spans="1:34" x14ac:dyDescent="0.25">
      <c r="A2170" t="s">
        <v>1868</v>
      </c>
      <c r="B2170" t="s">
        <v>1869</v>
      </c>
      <c r="C2170" t="s">
        <v>1890</v>
      </c>
      <c r="D2170" t="b">
        <v>0</v>
      </c>
      <c r="E2170">
        <v>155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3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21</v>
      </c>
      <c r="AF2170">
        <v>1</v>
      </c>
      <c r="AG2170">
        <v>0</v>
      </c>
      <c r="AH2170" t="b">
        <v>1</v>
      </c>
    </row>
    <row r="2171" spans="1:34" x14ac:dyDescent="0.25">
      <c r="A2171" t="s">
        <v>1868</v>
      </c>
      <c r="B2171" t="s">
        <v>1869</v>
      </c>
      <c r="C2171" t="s">
        <v>1891</v>
      </c>
      <c r="D2171" t="b">
        <v>0</v>
      </c>
      <c r="E2171">
        <v>284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3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23</v>
      </c>
      <c r="AF2171">
        <v>1</v>
      </c>
      <c r="AG2171">
        <v>0</v>
      </c>
      <c r="AH2171" t="b">
        <v>1</v>
      </c>
    </row>
    <row r="2172" spans="1:34" x14ac:dyDescent="0.25">
      <c r="A2172" t="s">
        <v>1868</v>
      </c>
      <c r="B2172" t="s">
        <v>1869</v>
      </c>
      <c r="C2172" t="s">
        <v>1892</v>
      </c>
      <c r="D2172" t="b">
        <v>0</v>
      </c>
      <c r="E2172">
        <v>730</v>
      </c>
      <c r="F2172">
        <v>2</v>
      </c>
      <c r="G2172">
        <v>2</v>
      </c>
      <c r="H2172">
        <v>0</v>
      </c>
      <c r="I2172">
        <v>2</v>
      </c>
      <c r="J2172">
        <v>1</v>
      </c>
      <c r="K2172">
        <v>1</v>
      </c>
      <c r="L2172">
        <v>3</v>
      </c>
      <c r="M2172">
        <v>1</v>
      </c>
      <c r="N2172">
        <v>0</v>
      </c>
      <c r="O2172">
        <v>2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38</v>
      </c>
      <c r="AF2172">
        <v>1</v>
      </c>
      <c r="AG2172">
        <v>0</v>
      </c>
      <c r="AH2172" t="b">
        <v>1</v>
      </c>
    </row>
    <row r="2173" spans="1:34" x14ac:dyDescent="0.25">
      <c r="A2173" t="s">
        <v>1868</v>
      </c>
      <c r="B2173" t="s">
        <v>1869</v>
      </c>
      <c r="C2173" t="s">
        <v>1893</v>
      </c>
      <c r="D2173" t="b">
        <v>1</v>
      </c>
      <c r="E2173">
        <v>133</v>
      </c>
      <c r="F2173">
        <v>2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10</v>
      </c>
      <c r="M2173">
        <v>0</v>
      </c>
      <c r="N2173">
        <v>0</v>
      </c>
      <c r="O2173">
        <v>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7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37</v>
      </c>
      <c r="AF2173">
        <v>1</v>
      </c>
      <c r="AG2173">
        <v>0</v>
      </c>
      <c r="AH2173" t="b">
        <v>1</v>
      </c>
    </row>
    <row r="2174" spans="1:34" x14ac:dyDescent="0.25">
      <c r="A2174" t="s">
        <v>1868</v>
      </c>
      <c r="B2174" t="s">
        <v>1869</v>
      </c>
      <c r="C2174" t="s">
        <v>1719</v>
      </c>
      <c r="D2174" t="b">
        <v>0</v>
      </c>
      <c r="E2174">
        <v>522</v>
      </c>
      <c r="F2174">
        <v>2</v>
      </c>
      <c r="G2174">
        <v>2</v>
      </c>
      <c r="H2174">
        <v>0</v>
      </c>
      <c r="I2174">
        <v>2</v>
      </c>
      <c r="J2174">
        <v>1</v>
      </c>
      <c r="K2174">
        <v>4</v>
      </c>
      <c r="L2174">
        <v>5</v>
      </c>
      <c r="M2174">
        <v>0</v>
      </c>
      <c r="N2174">
        <v>0</v>
      </c>
      <c r="O2174">
        <v>2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28</v>
      </c>
      <c r="AF2174">
        <v>1</v>
      </c>
      <c r="AG2174">
        <v>0</v>
      </c>
      <c r="AH2174" t="b">
        <v>1</v>
      </c>
    </row>
    <row r="2175" spans="1:34" x14ac:dyDescent="0.25">
      <c r="A2175" t="s">
        <v>1868</v>
      </c>
      <c r="B2175" t="s">
        <v>1869</v>
      </c>
      <c r="C2175" t="s">
        <v>1894</v>
      </c>
      <c r="D2175" t="b">
        <v>0</v>
      </c>
      <c r="E2175">
        <v>615</v>
      </c>
      <c r="F2175">
        <v>2</v>
      </c>
      <c r="G2175">
        <v>2</v>
      </c>
      <c r="H2175">
        <v>0</v>
      </c>
      <c r="I2175">
        <v>2</v>
      </c>
      <c r="J2175">
        <v>1</v>
      </c>
      <c r="K2175">
        <v>2</v>
      </c>
      <c r="L2175">
        <v>3</v>
      </c>
      <c r="M2175">
        <v>1</v>
      </c>
      <c r="N2175">
        <v>0</v>
      </c>
      <c r="O2175">
        <v>1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18</v>
      </c>
      <c r="AF2175">
        <v>1</v>
      </c>
      <c r="AG2175">
        <v>0</v>
      </c>
      <c r="AH2175" t="b">
        <v>1</v>
      </c>
    </row>
    <row r="2176" spans="1:34" x14ac:dyDescent="0.25">
      <c r="A2176" t="s">
        <v>1868</v>
      </c>
      <c r="B2176" t="s">
        <v>1869</v>
      </c>
      <c r="C2176" t="s">
        <v>1895</v>
      </c>
      <c r="D2176" t="b">
        <v>0</v>
      </c>
      <c r="E2176">
        <v>415</v>
      </c>
      <c r="F2176">
        <v>1</v>
      </c>
      <c r="G2176">
        <v>1</v>
      </c>
      <c r="H2176">
        <v>0</v>
      </c>
      <c r="I2176">
        <v>1</v>
      </c>
      <c r="J2176">
        <v>1</v>
      </c>
      <c r="K2176">
        <v>2</v>
      </c>
      <c r="L2176">
        <v>3</v>
      </c>
      <c r="M2176">
        <v>0</v>
      </c>
      <c r="N2176">
        <v>0</v>
      </c>
      <c r="O2176">
        <v>3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36</v>
      </c>
      <c r="AF2176">
        <v>1</v>
      </c>
      <c r="AG2176">
        <v>0</v>
      </c>
      <c r="AH2176" t="b">
        <v>1</v>
      </c>
    </row>
    <row r="2177" spans="1:34" x14ac:dyDescent="0.25">
      <c r="A2177" t="s">
        <v>1868</v>
      </c>
      <c r="B2177" t="s">
        <v>1869</v>
      </c>
      <c r="C2177" t="s">
        <v>1754</v>
      </c>
      <c r="D2177" t="b">
        <v>0</v>
      </c>
      <c r="E2177">
        <v>593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3</v>
      </c>
      <c r="M2177">
        <v>1</v>
      </c>
      <c r="N2177">
        <v>0</v>
      </c>
      <c r="O2177">
        <v>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14</v>
      </c>
      <c r="AF2177">
        <v>0</v>
      </c>
      <c r="AG2177">
        <v>0</v>
      </c>
      <c r="AH2177" t="b">
        <v>1</v>
      </c>
    </row>
    <row r="2178" spans="1:34" x14ac:dyDescent="0.25">
      <c r="A2178" t="s">
        <v>1868</v>
      </c>
      <c r="B2178" t="s">
        <v>1869</v>
      </c>
      <c r="C2178" t="s">
        <v>1896</v>
      </c>
      <c r="D2178" t="b">
        <v>0</v>
      </c>
      <c r="E2178">
        <v>388</v>
      </c>
      <c r="F2178">
        <v>1</v>
      </c>
      <c r="G2178">
        <v>1</v>
      </c>
      <c r="H2178">
        <v>0</v>
      </c>
      <c r="I2178">
        <v>1</v>
      </c>
      <c r="J2178">
        <v>1</v>
      </c>
      <c r="K2178">
        <v>2</v>
      </c>
      <c r="L2178">
        <v>3</v>
      </c>
      <c r="M2178">
        <v>0</v>
      </c>
      <c r="N2178">
        <v>0</v>
      </c>
      <c r="O2178">
        <v>3</v>
      </c>
      <c r="P2178">
        <v>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25</v>
      </c>
      <c r="AF2178">
        <v>1</v>
      </c>
      <c r="AG2178">
        <v>0</v>
      </c>
      <c r="AH2178" t="b">
        <v>1</v>
      </c>
    </row>
    <row r="2179" spans="1:34" x14ac:dyDescent="0.25">
      <c r="A2179" t="s">
        <v>1868</v>
      </c>
      <c r="B2179" t="s">
        <v>1869</v>
      </c>
      <c r="C2179" t="s">
        <v>1897</v>
      </c>
      <c r="D2179" t="b">
        <v>0</v>
      </c>
      <c r="E2179">
        <v>211</v>
      </c>
      <c r="F2179">
        <v>2</v>
      </c>
      <c r="G2179">
        <v>5</v>
      </c>
      <c r="H2179">
        <v>0</v>
      </c>
      <c r="I2179">
        <v>5</v>
      </c>
      <c r="J2179">
        <v>2</v>
      </c>
      <c r="K2179">
        <v>5</v>
      </c>
      <c r="L2179">
        <v>10</v>
      </c>
      <c r="M2179">
        <v>0</v>
      </c>
      <c r="N2179">
        <v>2</v>
      </c>
      <c r="O2179">
        <v>1</v>
      </c>
      <c r="P2179">
        <v>5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6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28</v>
      </c>
      <c r="AF2179">
        <v>2</v>
      </c>
      <c r="AG2179">
        <v>0</v>
      </c>
      <c r="AH2179" t="b">
        <v>1</v>
      </c>
    </row>
    <row r="2180" spans="1:34" x14ac:dyDescent="0.25">
      <c r="A2180" t="s">
        <v>1868</v>
      </c>
      <c r="B2180" t="s">
        <v>1869</v>
      </c>
      <c r="C2180" t="s">
        <v>1898</v>
      </c>
      <c r="D2180" t="b">
        <v>0</v>
      </c>
      <c r="E2180">
        <v>536</v>
      </c>
      <c r="F2180">
        <v>3</v>
      </c>
      <c r="G2180">
        <v>2</v>
      </c>
      <c r="H2180">
        <v>0</v>
      </c>
      <c r="I2180">
        <v>2</v>
      </c>
      <c r="J2180">
        <v>1</v>
      </c>
      <c r="K2180">
        <v>3</v>
      </c>
      <c r="L2180">
        <v>6</v>
      </c>
      <c r="M2180">
        <v>1</v>
      </c>
      <c r="N2180">
        <v>1</v>
      </c>
      <c r="O2180">
        <v>1</v>
      </c>
      <c r="P2180">
        <v>3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28</v>
      </c>
      <c r="AF2180">
        <v>1</v>
      </c>
      <c r="AG2180">
        <v>0</v>
      </c>
      <c r="AH2180" t="b">
        <v>1</v>
      </c>
    </row>
    <row r="2181" spans="1:34" x14ac:dyDescent="0.25">
      <c r="A2181" t="s">
        <v>641</v>
      </c>
      <c r="B2181" t="s">
        <v>1899</v>
      </c>
      <c r="C2181" t="s">
        <v>257</v>
      </c>
      <c r="D2181" t="b">
        <v>0</v>
      </c>
      <c r="E2181">
        <v>66</v>
      </c>
      <c r="F2181">
        <v>2</v>
      </c>
      <c r="G2181">
        <v>1</v>
      </c>
      <c r="H2181">
        <v>0</v>
      </c>
      <c r="I2181">
        <v>1</v>
      </c>
      <c r="J2181">
        <v>1</v>
      </c>
      <c r="K2181">
        <v>1</v>
      </c>
      <c r="L2181">
        <v>3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7</v>
      </c>
      <c r="AF2181">
        <v>1</v>
      </c>
      <c r="AG2181">
        <v>0</v>
      </c>
      <c r="AH2181" t="b">
        <v>1</v>
      </c>
    </row>
    <row r="2182" spans="1:34" x14ac:dyDescent="0.25">
      <c r="A2182" t="s">
        <v>641</v>
      </c>
      <c r="B2182" t="s">
        <v>1899</v>
      </c>
      <c r="C2182" t="s">
        <v>1900</v>
      </c>
      <c r="D2182" t="b">
        <v>0</v>
      </c>
      <c r="E2182">
        <v>90</v>
      </c>
      <c r="F2182">
        <v>2</v>
      </c>
      <c r="G2182">
        <v>3</v>
      </c>
      <c r="H2182">
        <v>1</v>
      </c>
      <c r="I2182">
        <v>2</v>
      </c>
      <c r="J2182">
        <v>1</v>
      </c>
      <c r="K2182">
        <v>2</v>
      </c>
      <c r="L2182">
        <v>7</v>
      </c>
      <c r="M2182">
        <v>1</v>
      </c>
      <c r="N2182">
        <v>1</v>
      </c>
      <c r="O2182">
        <v>0</v>
      </c>
      <c r="P2182">
        <v>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4</v>
      </c>
      <c r="X2182">
        <v>3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11</v>
      </c>
      <c r="AF2182">
        <v>10</v>
      </c>
      <c r="AG2182">
        <v>0</v>
      </c>
      <c r="AH2182" t="b">
        <v>1</v>
      </c>
    </row>
    <row r="2183" spans="1:34" x14ac:dyDescent="0.25">
      <c r="A2183" t="s">
        <v>641</v>
      </c>
      <c r="B2183" t="s">
        <v>1899</v>
      </c>
      <c r="C2183" t="s">
        <v>1901</v>
      </c>
      <c r="D2183" t="b">
        <v>0</v>
      </c>
      <c r="E2183">
        <v>76</v>
      </c>
      <c r="F2183">
        <v>3</v>
      </c>
      <c r="G2183">
        <v>1</v>
      </c>
      <c r="H2183">
        <v>0</v>
      </c>
      <c r="I2183">
        <v>1</v>
      </c>
      <c r="J2183">
        <v>1</v>
      </c>
      <c r="K2183">
        <v>6</v>
      </c>
      <c r="L2183">
        <v>8</v>
      </c>
      <c r="M2183">
        <v>0</v>
      </c>
      <c r="N2183">
        <v>2</v>
      </c>
      <c r="O2183">
        <v>0</v>
      </c>
      <c r="P2183">
        <v>6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35</v>
      </c>
      <c r="AF2183">
        <v>1</v>
      </c>
      <c r="AG2183">
        <v>0</v>
      </c>
      <c r="AH2183" t="b">
        <v>1</v>
      </c>
    </row>
    <row r="2184" spans="1:34" x14ac:dyDescent="0.25">
      <c r="A2184" t="s">
        <v>1902</v>
      </c>
      <c r="B2184" t="s">
        <v>1903</v>
      </c>
      <c r="C2184" t="s">
        <v>530</v>
      </c>
      <c r="D2184" t="b">
        <v>0</v>
      </c>
      <c r="E2184">
        <v>348</v>
      </c>
      <c r="F2184">
        <v>1</v>
      </c>
      <c r="G2184">
        <v>1</v>
      </c>
      <c r="H2184">
        <v>0</v>
      </c>
      <c r="I2184">
        <v>1</v>
      </c>
      <c r="J2184">
        <v>1</v>
      </c>
      <c r="K2184">
        <v>1</v>
      </c>
      <c r="L2184">
        <v>3</v>
      </c>
      <c r="M2184">
        <v>1</v>
      </c>
      <c r="N2184">
        <v>0</v>
      </c>
      <c r="O2184">
        <v>2</v>
      </c>
      <c r="P2184">
        <v>1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14</v>
      </c>
      <c r="AF2184">
        <v>1</v>
      </c>
      <c r="AG2184">
        <v>0</v>
      </c>
      <c r="AH2184" t="b">
        <v>1</v>
      </c>
    </row>
    <row r="2185" spans="1:34" x14ac:dyDescent="0.25">
      <c r="A2185" t="s">
        <v>1902</v>
      </c>
      <c r="B2185" t="s">
        <v>1903</v>
      </c>
      <c r="C2185" t="s">
        <v>1904</v>
      </c>
      <c r="D2185" t="b">
        <v>0</v>
      </c>
      <c r="E2185">
        <v>83</v>
      </c>
      <c r="F2185">
        <v>1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3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27</v>
      </c>
      <c r="AF2185">
        <v>1</v>
      </c>
      <c r="AG2185">
        <v>0</v>
      </c>
      <c r="AH2185" t="b">
        <v>1</v>
      </c>
    </row>
    <row r="2186" spans="1:34" x14ac:dyDescent="0.25">
      <c r="A2186" t="s">
        <v>1902</v>
      </c>
      <c r="B2186" t="s">
        <v>1903</v>
      </c>
      <c r="C2186" t="s">
        <v>488</v>
      </c>
      <c r="D2186" t="b">
        <v>0</v>
      </c>
      <c r="E2186">
        <v>170</v>
      </c>
      <c r="F2186">
        <v>2</v>
      </c>
      <c r="G2186">
        <v>2</v>
      </c>
      <c r="H2186">
        <v>0</v>
      </c>
      <c r="I2186">
        <v>2</v>
      </c>
      <c r="J2186">
        <v>1</v>
      </c>
      <c r="K2186">
        <v>2</v>
      </c>
      <c r="L2186">
        <v>3</v>
      </c>
      <c r="M2186">
        <v>1</v>
      </c>
      <c r="N2186">
        <v>0</v>
      </c>
      <c r="O2186">
        <v>1</v>
      </c>
      <c r="P2186">
        <v>2</v>
      </c>
      <c r="Q2186">
        <v>1</v>
      </c>
      <c r="R2186">
        <v>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24</v>
      </c>
      <c r="AF2186">
        <v>1</v>
      </c>
      <c r="AG2186">
        <v>0</v>
      </c>
      <c r="AH2186" t="b">
        <v>1</v>
      </c>
    </row>
    <row r="2187" spans="1:34" x14ac:dyDescent="0.25">
      <c r="A2187" t="s">
        <v>1902</v>
      </c>
      <c r="B2187" t="s">
        <v>1903</v>
      </c>
      <c r="C2187" t="s">
        <v>531</v>
      </c>
      <c r="D2187" t="b">
        <v>0</v>
      </c>
      <c r="E2187">
        <v>333</v>
      </c>
      <c r="F2187">
        <v>2</v>
      </c>
      <c r="G2187">
        <v>3</v>
      </c>
      <c r="H2187">
        <v>1</v>
      </c>
      <c r="I2187">
        <v>2</v>
      </c>
      <c r="J2187">
        <v>1</v>
      </c>
      <c r="K2187">
        <v>3</v>
      </c>
      <c r="L2187">
        <v>5</v>
      </c>
      <c r="M2187">
        <v>1</v>
      </c>
      <c r="N2187">
        <v>2</v>
      </c>
      <c r="O2187">
        <v>2</v>
      </c>
      <c r="P2187">
        <v>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21</v>
      </c>
      <c r="AF2187">
        <v>1</v>
      </c>
      <c r="AG2187">
        <v>0</v>
      </c>
      <c r="AH2187" t="b">
        <v>1</v>
      </c>
    </row>
    <row r="2188" spans="1:34" x14ac:dyDescent="0.25">
      <c r="A2188" t="s">
        <v>1902</v>
      </c>
      <c r="B2188" t="s">
        <v>1903</v>
      </c>
      <c r="C2188" t="s">
        <v>1905</v>
      </c>
      <c r="D2188" t="b">
        <v>0</v>
      </c>
      <c r="E2188">
        <v>182</v>
      </c>
      <c r="F2188">
        <v>1</v>
      </c>
      <c r="G2188">
        <v>4</v>
      </c>
      <c r="H2188">
        <v>1</v>
      </c>
      <c r="I2188">
        <v>3</v>
      </c>
      <c r="J2188">
        <v>4</v>
      </c>
      <c r="K2188">
        <v>3</v>
      </c>
      <c r="L2188">
        <v>13</v>
      </c>
      <c r="M2188">
        <v>1</v>
      </c>
      <c r="N2188">
        <v>1</v>
      </c>
      <c r="O2188">
        <v>1</v>
      </c>
      <c r="P2188">
        <v>3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1</v>
      </c>
      <c r="Y2188">
        <v>4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19</v>
      </c>
      <c r="AF2188">
        <v>36</v>
      </c>
      <c r="AG2188">
        <v>0</v>
      </c>
      <c r="AH2188" t="b">
        <v>1</v>
      </c>
    </row>
    <row r="2189" spans="1:34" x14ac:dyDescent="0.25">
      <c r="A2189" t="s">
        <v>1902</v>
      </c>
      <c r="B2189" t="s">
        <v>1903</v>
      </c>
      <c r="C2189" t="s">
        <v>1906</v>
      </c>
      <c r="D2189" t="b">
        <v>1</v>
      </c>
      <c r="E2189">
        <v>71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10</v>
      </c>
      <c r="AF2189">
        <v>1</v>
      </c>
      <c r="AG2189">
        <v>0</v>
      </c>
      <c r="AH2189" t="b">
        <v>1</v>
      </c>
    </row>
    <row r="2190" spans="1:34" x14ac:dyDescent="0.25">
      <c r="A2190" t="s">
        <v>1902</v>
      </c>
      <c r="B2190" t="s">
        <v>1903</v>
      </c>
      <c r="C2190" t="s">
        <v>537</v>
      </c>
      <c r="D2190" t="b">
        <v>0</v>
      </c>
      <c r="E2190">
        <v>362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3</v>
      </c>
      <c r="M2190">
        <v>1</v>
      </c>
      <c r="N2190">
        <v>0</v>
      </c>
      <c r="O2190">
        <v>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14</v>
      </c>
      <c r="AF2190">
        <v>1</v>
      </c>
      <c r="AG2190">
        <v>0</v>
      </c>
      <c r="AH2190" t="b">
        <v>1</v>
      </c>
    </row>
    <row r="2191" spans="1:34" x14ac:dyDescent="0.25">
      <c r="A2191" t="s">
        <v>1902</v>
      </c>
      <c r="B2191" t="s">
        <v>1903</v>
      </c>
      <c r="C2191" t="s">
        <v>82</v>
      </c>
      <c r="D2191" t="b">
        <v>0</v>
      </c>
      <c r="E2191">
        <v>469</v>
      </c>
      <c r="F2191">
        <v>0</v>
      </c>
      <c r="G2191">
        <v>0</v>
      </c>
      <c r="H2191">
        <v>0</v>
      </c>
      <c r="I2191">
        <v>0</v>
      </c>
      <c r="J2191">
        <v>2</v>
      </c>
      <c r="K2191">
        <v>3</v>
      </c>
      <c r="L2191">
        <v>8</v>
      </c>
      <c r="M2191">
        <v>1</v>
      </c>
      <c r="N2191">
        <v>2</v>
      </c>
      <c r="O2191">
        <v>0</v>
      </c>
      <c r="P2191">
        <v>3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2</v>
      </c>
      <c r="Y2191">
        <v>4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8</v>
      </c>
      <c r="AF2191">
        <v>1</v>
      </c>
      <c r="AG2191">
        <v>0</v>
      </c>
      <c r="AH2191" t="b">
        <v>1</v>
      </c>
    </row>
    <row r="2192" spans="1:34" x14ac:dyDescent="0.25">
      <c r="A2192" t="s">
        <v>1902</v>
      </c>
      <c r="B2192" t="s">
        <v>1903</v>
      </c>
      <c r="C2192" t="s">
        <v>77</v>
      </c>
      <c r="D2192" t="b">
        <v>0</v>
      </c>
      <c r="E2192">
        <v>449</v>
      </c>
      <c r="F2192">
        <v>1</v>
      </c>
      <c r="G2192">
        <v>0</v>
      </c>
      <c r="H2192">
        <v>0</v>
      </c>
      <c r="I2192">
        <v>0</v>
      </c>
      <c r="J2192">
        <v>4</v>
      </c>
      <c r="K2192">
        <v>2</v>
      </c>
      <c r="L2192">
        <v>13</v>
      </c>
      <c r="M2192">
        <v>4</v>
      </c>
      <c r="N2192">
        <v>1</v>
      </c>
      <c r="O2192">
        <v>1</v>
      </c>
      <c r="P2192">
        <v>2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23</v>
      </c>
      <c r="AF2192">
        <v>1</v>
      </c>
      <c r="AG2192">
        <v>0</v>
      </c>
      <c r="AH2192" t="b">
        <v>1</v>
      </c>
    </row>
    <row r="2193" spans="1:34" x14ac:dyDescent="0.25">
      <c r="A2193" t="s">
        <v>1902</v>
      </c>
      <c r="B2193" t="s">
        <v>1903</v>
      </c>
      <c r="C2193" t="s">
        <v>534</v>
      </c>
      <c r="D2193" t="b">
        <v>0</v>
      </c>
      <c r="E2193">
        <v>376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3</v>
      </c>
      <c r="M2193">
        <v>1</v>
      </c>
      <c r="N2193">
        <v>0</v>
      </c>
      <c r="O2193">
        <v>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13</v>
      </c>
      <c r="AF2193">
        <v>1</v>
      </c>
      <c r="AG2193">
        <v>0</v>
      </c>
      <c r="AH2193" t="b">
        <v>1</v>
      </c>
    </row>
    <row r="2194" spans="1:34" x14ac:dyDescent="0.25">
      <c r="A2194" t="s">
        <v>1902</v>
      </c>
      <c r="B2194" t="s">
        <v>1903</v>
      </c>
      <c r="C2194" t="s">
        <v>532</v>
      </c>
      <c r="D2194" t="b">
        <v>0</v>
      </c>
      <c r="E2194">
        <v>305</v>
      </c>
      <c r="F2194">
        <v>2</v>
      </c>
      <c r="G2194">
        <v>3</v>
      </c>
      <c r="H2194">
        <v>1</v>
      </c>
      <c r="I2194">
        <v>2</v>
      </c>
      <c r="J2194">
        <v>1</v>
      </c>
      <c r="K2194">
        <v>3</v>
      </c>
      <c r="L2194">
        <v>5</v>
      </c>
      <c r="M2194">
        <v>1</v>
      </c>
      <c r="N2194">
        <v>2</v>
      </c>
      <c r="O2194">
        <v>2</v>
      </c>
      <c r="P2194">
        <v>3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21</v>
      </c>
      <c r="AF2194">
        <v>1</v>
      </c>
      <c r="AG2194">
        <v>0</v>
      </c>
      <c r="AH2194" t="b">
        <v>1</v>
      </c>
    </row>
    <row r="2195" spans="1:34" x14ac:dyDescent="0.25">
      <c r="A2195" t="s">
        <v>1902</v>
      </c>
      <c r="B2195" t="s">
        <v>1903</v>
      </c>
      <c r="C2195" t="s">
        <v>1907</v>
      </c>
      <c r="D2195" t="b">
        <v>0</v>
      </c>
      <c r="E2195">
        <v>108</v>
      </c>
      <c r="F2195">
        <v>3</v>
      </c>
      <c r="G2195">
        <v>2</v>
      </c>
      <c r="H2195">
        <v>0</v>
      </c>
      <c r="I2195">
        <v>2</v>
      </c>
      <c r="J2195">
        <v>1</v>
      </c>
      <c r="K2195">
        <v>4</v>
      </c>
      <c r="L2195">
        <v>6</v>
      </c>
      <c r="M2195">
        <v>0</v>
      </c>
      <c r="N2195">
        <v>0</v>
      </c>
      <c r="O2195">
        <v>1</v>
      </c>
      <c r="P2195">
        <v>4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24</v>
      </c>
      <c r="AF2195">
        <v>1</v>
      </c>
      <c r="AG2195">
        <v>0</v>
      </c>
      <c r="AH2195" t="b">
        <v>1</v>
      </c>
    </row>
    <row r="2196" spans="1:34" x14ac:dyDescent="0.25">
      <c r="A2196" t="s">
        <v>1902</v>
      </c>
      <c r="B2196" t="s">
        <v>1903</v>
      </c>
      <c r="C2196" t="s">
        <v>481</v>
      </c>
      <c r="D2196" t="b">
        <v>0</v>
      </c>
      <c r="E2196">
        <v>221</v>
      </c>
      <c r="F2196">
        <v>1</v>
      </c>
      <c r="G2196">
        <v>1</v>
      </c>
      <c r="H2196">
        <v>0</v>
      </c>
      <c r="I2196">
        <v>1</v>
      </c>
      <c r="J2196">
        <v>1</v>
      </c>
      <c r="K2196">
        <v>1</v>
      </c>
      <c r="L2196">
        <v>3</v>
      </c>
      <c r="M2196">
        <v>1</v>
      </c>
      <c r="N2196">
        <v>0</v>
      </c>
      <c r="O2196">
        <v>2</v>
      </c>
      <c r="P2196">
        <v>1</v>
      </c>
      <c r="Q2196">
        <v>1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14</v>
      </c>
      <c r="AF2196">
        <v>1</v>
      </c>
      <c r="AG2196">
        <v>0</v>
      </c>
      <c r="AH2196" t="b">
        <v>1</v>
      </c>
    </row>
    <row r="2197" spans="1:34" x14ac:dyDescent="0.25">
      <c r="A2197" t="s">
        <v>1902</v>
      </c>
      <c r="B2197" t="s">
        <v>1903</v>
      </c>
      <c r="C2197" t="s">
        <v>528</v>
      </c>
      <c r="D2197" t="b">
        <v>0</v>
      </c>
      <c r="E2197">
        <v>264</v>
      </c>
      <c r="F2197">
        <v>1</v>
      </c>
      <c r="G2197">
        <v>1</v>
      </c>
      <c r="H2197">
        <v>0</v>
      </c>
      <c r="I2197">
        <v>1</v>
      </c>
      <c r="J2197">
        <v>1</v>
      </c>
      <c r="K2197">
        <v>1</v>
      </c>
      <c r="L2197">
        <v>3</v>
      </c>
      <c r="M2197">
        <v>1</v>
      </c>
      <c r="N2197">
        <v>0</v>
      </c>
      <c r="O2197">
        <v>2</v>
      </c>
      <c r="P2197">
        <v>1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14</v>
      </c>
      <c r="AF2197">
        <v>1</v>
      </c>
      <c r="AG2197">
        <v>0</v>
      </c>
      <c r="AH2197" t="b">
        <v>1</v>
      </c>
    </row>
    <row r="2198" spans="1:34" x14ac:dyDescent="0.25">
      <c r="A2198" t="s">
        <v>1902</v>
      </c>
      <c r="B2198" t="s">
        <v>1903</v>
      </c>
      <c r="C2198" t="s">
        <v>222</v>
      </c>
      <c r="D2198" t="b">
        <v>0</v>
      </c>
      <c r="E2198">
        <v>154</v>
      </c>
      <c r="F2198">
        <v>2</v>
      </c>
      <c r="G2198">
        <v>2</v>
      </c>
      <c r="H2198">
        <v>0</v>
      </c>
      <c r="I2198">
        <v>2</v>
      </c>
      <c r="J2198">
        <v>1</v>
      </c>
      <c r="K2198">
        <v>2</v>
      </c>
      <c r="L2198">
        <v>3</v>
      </c>
      <c r="M2198">
        <v>1</v>
      </c>
      <c r="N2198">
        <v>0</v>
      </c>
      <c r="O2198">
        <v>1</v>
      </c>
      <c r="P2198">
        <v>2</v>
      </c>
      <c r="Q2198">
        <v>1</v>
      </c>
      <c r="R2198">
        <v>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21</v>
      </c>
      <c r="AF2198">
        <v>1</v>
      </c>
      <c r="AG2198">
        <v>0</v>
      </c>
      <c r="AH2198" t="b">
        <v>1</v>
      </c>
    </row>
    <row r="2199" spans="1:34" x14ac:dyDescent="0.25">
      <c r="A2199" t="s">
        <v>1902</v>
      </c>
      <c r="B2199" t="s">
        <v>1903</v>
      </c>
      <c r="C2199" t="s">
        <v>526</v>
      </c>
      <c r="D2199" t="b">
        <v>0</v>
      </c>
      <c r="E2199">
        <v>320</v>
      </c>
      <c r="F2199">
        <v>1</v>
      </c>
      <c r="G2199">
        <v>1</v>
      </c>
      <c r="H2199">
        <v>0</v>
      </c>
      <c r="I2199">
        <v>1</v>
      </c>
      <c r="J2199">
        <v>1</v>
      </c>
      <c r="K2199">
        <v>1</v>
      </c>
      <c r="L2199">
        <v>3</v>
      </c>
      <c r="M2199">
        <v>1</v>
      </c>
      <c r="N2199">
        <v>0</v>
      </c>
      <c r="O2199">
        <v>2</v>
      </c>
      <c r="P2199">
        <v>1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14</v>
      </c>
      <c r="AF2199">
        <v>1</v>
      </c>
      <c r="AG2199">
        <v>0</v>
      </c>
      <c r="AH2199" t="b">
        <v>1</v>
      </c>
    </row>
    <row r="2200" spans="1:34" x14ac:dyDescent="0.25">
      <c r="A2200" t="s">
        <v>1902</v>
      </c>
      <c r="B2200" t="s">
        <v>1903</v>
      </c>
      <c r="C2200" t="s">
        <v>536</v>
      </c>
      <c r="D2200" t="b">
        <v>0</v>
      </c>
      <c r="E2200">
        <v>277</v>
      </c>
      <c r="F2200">
        <v>2</v>
      </c>
      <c r="G2200">
        <v>3</v>
      </c>
      <c r="H2200">
        <v>1</v>
      </c>
      <c r="I2200">
        <v>2</v>
      </c>
      <c r="J2200">
        <v>1</v>
      </c>
      <c r="K2200">
        <v>3</v>
      </c>
      <c r="L2200">
        <v>5</v>
      </c>
      <c r="M2200">
        <v>1</v>
      </c>
      <c r="N2200">
        <v>2</v>
      </c>
      <c r="O2200">
        <v>2</v>
      </c>
      <c r="P2200">
        <v>3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21</v>
      </c>
      <c r="AF2200">
        <v>1</v>
      </c>
      <c r="AG2200">
        <v>0</v>
      </c>
      <c r="AH2200" t="b">
        <v>1</v>
      </c>
    </row>
    <row r="2201" spans="1:34" x14ac:dyDescent="0.25">
      <c r="A2201" t="s">
        <v>1902</v>
      </c>
      <c r="B2201" t="s">
        <v>1903</v>
      </c>
      <c r="C2201" t="s">
        <v>1210</v>
      </c>
      <c r="D2201" t="b">
        <v>0</v>
      </c>
      <c r="E2201">
        <v>422</v>
      </c>
      <c r="F2201">
        <v>3</v>
      </c>
      <c r="G2201">
        <v>2</v>
      </c>
      <c r="H2201">
        <v>0</v>
      </c>
      <c r="I2201">
        <v>2</v>
      </c>
      <c r="J2201">
        <v>3</v>
      </c>
      <c r="K2201">
        <v>6</v>
      </c>
      <c r="L2201">
        <v>11</v>
      </c>
      <c r="M2201">
        <v>1</v>
      </c>
      <c r="N2201">
        <v>2</v>
      </c>
      <c r="O2201">
        <v>0</v>
      </c>
      <c r="P2201">
        <v>6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2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24</v>
      </c>
      <c r="AF2201">
        <v>1</v>
      </c>
      <c r="AG2201">
        <v>0</v>
      </c>
      <c r="AH2201" t="b">
        <v>1</v>
      </c>
    </row>
    <row r="2202" spans="1:34" x14ac:dyDescent="0.25">
      <c r="A2202" t="s">
        <v>1902</v>
      </c>
      <c r="B2202" t="s">
        <v>1903</v>
      </c>
      <c r="C2202" t="s">
        <v>535</v>
      </c>
      <c r="D2202" t="b">
        <v>0</v>
      </c>
      <c r="E2202">
        <v>249</v>
      </c>
      <c r="F2202">
        <v>2</v>
      </c>
      <c r="G2202">
        <v>3</v>
      </c>
      <c r="H2202">
        <v>1</v>
      </c>
      <c r="I2202">
        <v>2</v>
      </c>
      <c r="J2202">
        <v>1</v>
      </c>
      <c r="K2202">
        <v>3</v>
      </c>
      <c r="L2202">
        <v>5</v>
      </c>
      <c r="M2202">
        <v>1</v>
      </c>
      <c r="N2202">
        <v>2</v>
      </c>
      <c r="O2202">
        <v>2</v>
      </c>
      <c r="P2202">
        <v>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21</v>
      </c>
      <c r="AF2202">
        <v>1</v>
      </c>
      <c r="AG2202">
        <v>0</v>
      </c>
      <c r="AH2202" t="b">
        <v>1</v>
      </c>
    </row>
    <row r="2203" spans="1:34" x14ac:dyDescent="0.25">
      <c r="A2203" t="s">
        <v>1902</v>
      </c>
      <c r="B2203" t="s">
        <v>1903</v>
      </c>
      <c r="C2203" t="s">
        <v>486</v>
      </c>
      <c r="D2203" t="b">
        <v>0</v>
      </c>
      <c r="E2203">
        <v>234</v>
      </c>
      <c r="F2203">
        <v>2</v>
      </c>
      <c r="G2203">
        <v>2</v>
      </c>
      <c r="H2203">
        <v>0</v>
      </c>
      <c r="I2203">
        <v>2</v>
      </c>
      <c r="J2203">
        <v>1</v>
      </c>
      <c r="K2203">
        <v>3</v>
      </c>
      <c r="L2203">
        <v>5</v>
      </c>
      <c r="M2203">
        <v>1</v>
      </c>
      <c r="N2203">
        <v>2</v>
      </c>
      <c r="O2203">
        <v>2</v>
      </c>
      <c r="P2203">
        <v>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21</v>
      </c>
      <c r="AF2203">
        <v>1</v>
      </c>
      <c r="AG2203">
        <v>0</v>
      </c>
      <c r="AH2203" t="b">
        <v>1</v>
      </c>
    </row>
    <row r="2204" spans="1:34" x14ac:dyDescent="0.25">
      <c r="A2204" t="s">
        <v>1902</v>
      </c>
      <c r="B2204" t="s">
        <v>1903</v>
      </c>
      <c r="C2204" t="s">
        <v>220</v>
      </c>
      <c r="D2204" t="b">
        <v>0</v>
      </c>
      <c r="E2204">
        <v>121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1</v>
      </c>
      <c r="L2204">
        <v>3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10</v>
      </c>
      <c r="AF2204">
        <v>1</v>
      </c>
      <c r="AG2204">
        <v>0</v>
      </c>
      <c r="AH2204" t="b">
        <v>1</v>
      </c>
    </row>
    <row r="2205" spans="1:34" x14ac:dyDescent="0.25">
      <c r="A2205" t="s">
        <v>1902</v>
      </c>
      <c r="B2205" t="s">
        <v>1903</v>
      </c>
      <c r="C2205" t="s">
        <v>1908</v>
      </c>
      <c r="D2205" t="b">
        <v>0</v>
      </c>
      <c r="E2205">
        <v>96</v>
      </c>
      <c r="F2205">
        <v>3</v>
      </c>
      <c r="G2205">
        <v>2</v>
      </c>
      <c r="H2205">
        <v>0</v>
      </c>
      <c r="I2205">
        <v>2</v>
      </c>
      <c r="J2205">
        <v>1</v>
      </c>
      <c r="K2205">
        <v>2</v>
      </c>
      <c r="L2205">
        <v>5</v>
      </c>
      <c r="M2205">
        <v>0</v>
      </c>
      <c r="N2205">
        <v>0</v>
      </c>
      <c r="O2205">
        <v>1</v>
      </c>
      <c r="P2205">
        <v>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38</v>
      </c>
      <c r="AF2205">
        <v>1</v>
      </c>
      <c r="AG2205">
        <v>0</v>
      </c>
      <c r="AH2205" t="b">
        <v>1</v>
      </c>
    </row>
    <row r="2206" spans="1:34" x14ac:dyDescent="0.25">
      <c r="A2206" t="s">
        <v>1902</v>
      </c>
      <c r="B2206" t="s">
        <v>1903</v>
      </c>
      <c r="C2206" t="s">
        <v>84</v>
      </c>
      <c r="D2206" t="b">
        <v>0</v>
      </c>
      <c r="E2206">
        <v>486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2</v>
      </c>
      <c r="L2206">
        <v>5</v>
      </c>
      <c r="M2206">
        <v>1</v>
      </c>
      <c r="N2206">
        <v>1</v>
      </c>
      <c r="O2206">
        <v>0</v>
      </c>
      <c r="P2206">
        <v>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18</v>
      </c>
      <c r="AF2206">
        <v>1</v>
      </c>
      <c r="AG2206">
        <v>0</v>
      </c>
      <c r="AH2206" t="b">
        <v>1</v>
      </c>
    </row>
    <row r="2207" spans="1:34" x14ac:dyDescent="0.25">
      <c r="A2207" t="s">
        <v>1902</v>
      </c>
      <c r="B2207" t="s">
        <v>1903</v>
      </c>
      <c r="C2207" t="s">
        <v>1213</v>
      </c>
      <c r="D2207" t="b">
        <v>0</v>
      </c>
      <c r="E2207">
        <v>135</v>
      </c>
      <c r="F2207">
        <v>2</v>
      </c>
      <c r="G2207">
        <v>4</v>
      </c>
      <c r="H2207">
        <v>3</v>
      </c>
      <c r="I2207">
        <v>1</v>
      </c>
      <c r="J2207">
        <v>3</v>
      </c>
      <c r="K2207">
        <v>2</v>
      </c>
      <c r="L2207">
        <v>6</v>
      </c>
      <c r="M2207">
        <v>1</v>
      </c>
      <c r="N2207">
        <v>0</v>
      </c>
      <c r="O2207">
        <v>1</v>
      </c>
      <c r="P2207">
        <v>2</v>
      </c>
      <c r="Q2207">
        <v>1</v>
      </c>
      <c r="R2207">
        <v>1</v>
      </c>
      <c r="S2207">
        <v>0</v>
      </c>
      <c r="T2207">
        <v>0</v>
      </c>
      <c r="U2207">
        <v>0</v>
      </c>
      <c r="V2207">
        <v>2</v>
      </c>
      <c r="W2207">
        <v>1</v>
      </c>
      <c r="X2207">
        <v>1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26</v>
      </c>
      <c r="AF2207">
        <v>1</v>
      </c>
      <c r="AG2207">
        <v>0</v>
      </c>
      <c r="AH2207" t="b">
        <v>1</v>
      </c>
    </row>
    <row r="2208" spans="1:34" x14ac:dyDescent="0.25">
      <c r="A2208" t="s">
        <v>1902</v>
      </c>
      <c r="B2208" t="s">
        <v>1903</v>
      </c>
      <c r="C2208" t="s">
        <v>485</v>
      </c>
      <c r="D2208" t="b">
        <v>0</v>
      </c>
      <c r="E2208">
        <v>205</v>
      </c>
      <c r="F2208">
        <v>4</v>
      </c>
      <c r="G2208">
        <v>4</v>
      </c>
      <c r="H2208">
        <v>1</v>
      </c>
      <c r="I2208">
        <v>3</v>
      </c>
      <c r="J2208">
        <v>1</v>
      </c>
      <c r="K2208">
        <v>4</v>
      </c>
      <c r="L2208">
        <v>6</v>
      </c>
      <c r="M2208">
        <v>1</v>
      </c>
      <c r="N2208">
        <v>3</v>
      </c>
      <c r="O2208">
        <v>2</v>
      </c>
      <c r="P2208">
        <v>4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25</v>
      </c>
      <c r="AF2208">
        <v>1</v>
      </c>
      <c r="AG2208">
        <v>0</v>
      </c>
      <c r="AH2208" t="b">
        <v>1</v>
      </c>
    </row>
    <row r="2209" spans="1:34" x14ac:dyDescent="0.25">
      <c r="A2209" t="s">
        <v>1902</v>
      </c>
      <c r="B2209" t="s">
        <v>1903</v>
      </c>
      <c r="C2209" t="s">
        <v>538</v>
      </c>
      <c r="D2209" t="b">
        <v>0</v>
      </c>
      <c r="E2209">
        <v>292</v>
      </c>
      <c r="F2209">
        <v>1</v>
      </c>
      <c r="G2209">
        <v>1</v>
      </c>
      <c r="H2209">
        <v>0</v>
      </c>
      <c r="I2209">
        <v>1</v>
      </c>
      <c r="J2209">
        <v>1</v>
      </c>
      <c r="K2209">
        <v>1</v>
      </c>
      <c r="L2209">
        <v>3</v>
      </c>
      <c r="M2209">
        <v>1</v>
      </c>
      <c r="N2209">
        <v>0</v>
      </c>
      <c r="O2209">
        <v>2</v>
      </c>
      <c r="P2209">
        <v>1</v>
      </c>
      <c r="Q2209">
        <v>1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14</v>
      </c>
      <c r="AF2209">
        <v>1</v>
      </c>
      <c r="AG2209">
        <v>0</v>
      </c>
      <c r="AH2209" t="b">
        <v>1</v>
      </c>
    </row>
    <row r="2210" spans="1:34" x14ac:dyDescent="0.25">
      <c r="A2210" t="s">
        <v>1902</v>
      </c>
      <c r="B2210" t="s">
        <v>1903</v>
      </c>
      <c r="C2210" t="s">
        <v>1853</v>
      </c>
      <c r="D2210" t="b">
        <v>0</v>
      </c>
      <c r="E2210">
        <v>388</v>
      </c>
      <c r="F2210">
        <v>2</v>
      </c>
      <c r="G2210">
        <v>2</v>
      </c>
      <c r="H2210">
        <v>0</v>
      </c>
      <c r="I2210">
        <v>2</v>
      </c>
      <c r="J2210">
        <v>2</v>
      </c>
      <c r="K2210">
        <v>2</v>
      </c>
      <c r="L2210">
        <v>6</v>
      </c>
      <c r="M2210">
        <v>0</v>
      </c>
      <c r="N2210">
        <v>1</v>
      </c>
      <c r="O2210">
        <v>1</v>
      </c>
      <c r="P2210">
        <v>2</v>
      </c>
      <c r="Q2210">
        <v>2</v>
      </c>
      <c r="R2210">
        <v>2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23</v>
      </c>
      <c r="AF2210">
        <v>1</v>
      </c>
      <c r="AG2210">
        <v>0</v>
      </c>
      <c r="AH2210" t="b">
        <v>1</v>
      </c>
    </row>
    <row r="2211" spans="1:34" x14ac:dyDescent="0.25">
      <c r="A2211" t="s">
        <v>1902</v>
      </c>
      <c r="B2211" t="s">
        <v>1903</v>
      </c>
      <c r="C2211" t="s">
        <v>1909</v>
      </c>
      <c r="D2211" t="b">
        <v>0</v>
      </c>
      <c r="E2211">
        <v>406</v>
      </c>
      <c r="F2211">
        <v>3</v>
      </c>
      <c r="G2211">
        <v>3</v>
      </c>
      <c r="H2211">
        <v>1</v>
      </c>
      <c r="I2211">
        <v>2</v>
      </c>
      <c r="J2211">
        <v>2</v>
      </c>
      <c r="K2211">
        <v>4</v>
      </c>
      <c r="L2211">
        <v>9</v>
      </c>
      <c r="M2211">
        <v>1</v>
      </c>
      <c r="N2211">
        <v>1</v>
      </c>
      <c r="O2211">
        <v>1</v>
      </c>
      <c r="P2211">
        <v>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1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30</v>
      </c>
      <c r="AF2211">
        <v>1</v>
      </c>
      <c r="AG2211">
        <v>0</v>
      </c>
      <c r="AH2211" t="b">
        <v>1</v>
      </c>
    </row>
    <row r="2212" spans="1:34" x14ac:dyDescent="0.25">
      <c r="A2212" t="s">
        <v>1910</v>
      </c>
      <c r="B2212" t="s">
        <v>1911</v>
      </c>
      <c r="C2212" t="s">
        <v>830</v>
      </c>
      <c r="D2212" t="b">
        <v>0</v>
      </c>
      <c r="E2212">
        <v>149</v>
      </c>
      <c r="F2212">
        <v>1</v>
      </c>
      <c r="G2212">
        <v>0</v>
      </c>
      <c r="H2212">
        <v>0</v>
      </c>
      <c r="I2212">
        <v>0</v>
      </c>
      <c r="J2212">
        <v>1</v>
      </c>
      <c r="K2212">
        <v>2</v>
      </c>
      <c r="L2212">
        <v>3</v>
      </c>
      <c r="M2212">
        <v>1</v>
      </c>
      <c r="N2212">
        <v>0</v>
      </c>
      <c r="O2212">
        <v>2</v>
      </c>
      <c r="P2212">
        <v>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19</v>
      </c>
      <c r="AF2212">
        <v>1</v>
      </c>
      <c r="AG2212">
        <v>0</v>
      </c>
      <c r="AH2212" t="b">
        <v>1</v>
      </c>
    </row>
    <row r="2213" spans="1:34" x14ac:dyDescent="0.25">
      <c r="A2213" t="s">
        <v>1910</v>
      </c>
      <c r="B2213" t="s">
        <v>1911</v>
      </c>
      <c r="C2213" t="s">
        <v>1912</v>
      </c>
      <c r="D2213" t="b">
        <v>0</v>
      </c>
      <c r="E2213">
        <v>170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3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11</v>
      </c>
      <c r="AF2213">
        <v>1</v>
      </c>
      <c r="AG2213">
        <v>0</v>
      </c>
      <c r="AH2213" t="b">
        <v>1</v>
      </c>
    </row>
    <row r="2214" spans="1:34" x14ac:dyDescent="0.25">
      <c r="A2214" t="s">
        <v>1910</v>
      </c>
      <c r="B2214" t="s">
        <v>1911</v>
      </c>
      <c r="C2214" t="s">
        <v>1913</v>
      </c>
      <c r="D2214" t="b">
        <v>1</v>
      </c>
      <c r="E2214">
        <v>112</v>
      </c>
      <c r="F2214">
        <v>1</v>
      </c>
      <c r="G2214">
        <v>1</v>
      </c>
      <c r="H2214">
        <v>0</v>
      </c>
      <c r="I2214">
        <v>1</v>
      </c>
      <c r="J2214">
        <v>1</v>
      </c>
      <c r="K2214">
        <v>1</v>
      </c>
      <c r="L2214">
        <v>10</v>
      </c>
      <c r="M2214">
        <v>0</v>
      </c>
      <c r="N2214">
        <v>0</v>
      </c>
      <c r="O2214">
        <v>3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4</v>
      </c>
      <c r="X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23</v>
      </c>
      <c r="AF2214">
        <v>4</v>
      </c>
      <c r="AG2214">
        <v>0</v>
      </c>
      <c r="AH2214" t="b">
        <v>1</v>
      </c>
    </row>
    <row r="2215" spans="1:34" x14ac:dyDescent="0.25">
      <c r="A2215" t="s">
        <v>1910</v>
      </c>
      <c r="B2215" t="s">
        <v>1911</v>
      </c>
      <c r="C2215" t="s">
        <v>1914</v>
      </c>
      <c r="D2215" t="b">
        <v>0</v>
      </c>
      <c r="E2215">
        <v>188</v>
      </c>
      <c r="F2215">
        <v>0</v>
      </c>
      <c r="G2215">
        <v>2</v>
      </c>
      <c r="H2215">
        <v>2</v>
      </c>
      <c r="I2215">
        <v>0</v>
      </c>
      <c r="J2215">
        <v>1</v>
      </c>
      <c r="K2215">
        <v>0</v>
      </c>
      <c r="L2215">
        <v>3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10</v>
      </c>
      <c r="AF2215">
        <v>1</v>
      </c>
      <c r="AG2215">
        <v>0</v>
      </c>
      <c r="AH2215" t="b">
        <v>1</v>
      </c>
    </row>
    <row r="2216" spans="1:34" x14ac:dyDescent="0.25">
      <c r="A2216" t="s">
        <v>1910</v>
      </c>
      <c r="B2216" t="s">
        <v>1911</v>
      </c>
      <c r="C2216" t="s">
        <v>1915</v>
      </c>
      <c r="D2216" t="b">
        <v>1</v>
      </c>
      <c r="E2216">
        <v>98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1</v>
      </c>
      <c r="L2216">
        <v>3</v>
      </c>
      <c r="M2216">
        <v>0</v>
      </c>
      <c r="N2216">
        <v>0</v>
      </c>
      <c r="O2216">
        <v>2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21</v>
      </c>
      <c r="AF2216">
        <v>4</v>
      </c>
      <c r="AG2216">
        <v>0</v>
      </c>
      <c r="AH2216" t="b">
        <v>1</v>
      </c>
    </row>
    <row r="2217" spans="1:34" x14ac:dyDescent="0.25">
      <c r="A2217" t="s">
        <v>1910</v>
      </c>
      <c r="B2217" t="s">
        <v>1911</v>
      </c>
      <c r="C2217" t="s">
        <v>1916</v>
      </c>
      <c r="D2217" t="b">
        <v>1</v>
      </c>
      <c r="E2217">
        <v>131</v>
      </c>
      <c r="F2217">
        <v>1</v>
      </c>
      <c r="G2217">
        <v>1</v>
      </c>
      <c r="H2217">
        <v>0</v>
      </c>
      <c r="I2217">
        <v>1</v>
      </c>
      <c r="J2217">
        <v>1</v>
      </c>
      <c r="K2217">
        <v>2</v>
      </c>
      <c r="L2217">
        <v>9</v>
      </c>
      <c r="M2217">
        <v>0</v>
      </c>
      <c r="N2217">
        <v>0</v>
      </c>
      <c r="O2217">
        <v>2</v>
      </c>
      <c r="P2217">
        <v>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</v>
      </c>
      <c r="X2217">
        <v>0</v>
      </c>
      <c r="Y2217">
        <v>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21</v>
      </c>
      <c r="AF2217">
        <v>4</v>
      </c>
      <c r="AG2217">
        <v>0</v>
      </c>
      <c r="AH2217" t="b">
        <v>1</v>
      </c>
    </row>
    <row r="2218" spans="1:34" x14ac:dyDescent="0.25">
      <c r="A2218" t="s">
        <v>1910</v>
      </c>
      <c r="B2218" t="s">
        <v>1911</v>
      </c>
      <c r="C2218" t="s">
        <v>84</v>
      </c>
      <c r="D2218" t="b">
        <v>0</v>
      </c>
      <c r="E2218">
        <v>301</v>
      </c>
      <c r="F2218">
        <v>1</v>
      </c>
      <c r="G2218">
        <v>0</v>
      </c>
      <c r="H2218">
        <v>0</v>
      </c>
      <c r="I2218">
        <v>0</v>
      </c>
      <c r="J2218">
        <v>3</v>
      </c>
      <c r="K2218">
        <v>3</v>
      </c>
      <c r="L2218">
        <v>10</v>
      </c>
      <c r="M2218">
        <v>1</v>
      </c>
      <c r="N2218">
        <v>1</v>
      </c>
      <c r="O2218">
        <v>0</v>
      </c>
      <c r="P2218">
        <v>3</v>
      </c>
      <c r="Q2218">
        <v>0</v>
      </c>
      <c r="R2218">
        <v>0</v>
      </c>
      <c r="S2218">
        <v>0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3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24</v>
      </c>
      <c r="AF2218">
        <v>1</v>
      </c>
      <c r="AG2218">
        <v>0</v>
      </c>
      <c r="AH2218" t="b">
        <v>1</v>
      </c>
    </row>
    <row r="2219" spans="1:34" x14ac:dyDescent="0.25">
      <c r="A2219" t="s">
        <v>1910</v>
      </c>
      <c r="B2219" t="s">
        <v>1911</v>
      </c>
      <c r="C2219" t="s">
        <v>82</v>
      </c>
      <c r="D2219" t="b">
        <v>0</v>
      </c>
      <c r="E2219">
        <v>283</v>
      </c>
      <c r="F2219">
        <v>1</v>
      </c>
      <c r="G2219">
        <v>2</v>
      </c>
      <c r="H2219">
        <v>0</v>
      </c>
      <c r="I2219">
        <v>2</v>
      </c>
      <c r="J2219">
        <v>1</v>
      </c>
      <c r="K2219">
        <v>2</v>
      </c>
      <c r="L2219">
        <v>9</v>
      </c>
      <c r="M2219">
        <v>1</v>
      </c>
      <c r="N2219">
        <v>1</v>
      </c>
      <c r="O2219">
        <v>0</v>
      </c>
      <c r="P2219">
        <v>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6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7</v>
      </c>
      <c r="AF2219">
        <v>1</v>
      </c>
      <c r="AG2219">
        <v>0</v>
      </c>
      <c r="AH2219" t="b">
        <v>1</v>
      </c>
    </row>
    <row r="2220" spans="1:34" x14ac:dyDescent="0.25">
      <c r="A2220" t="s">
        <v>1910</v>
      </c>
      <c r="B2220" t="s">
        <v>1911</v>
      </c>
      <c r="C2220" t="s">
        <v>261</v>
      </c>
      <c r="D2220" t="b">
        <v>0</v>
      </c>
      <c r="E2220">
        <v>179</v>
      </c>
      <c r="F2220">
        <v>0</v>
      </c>
      <c r="G2220">
        <v>3</v>
      </c>
      <c r="H2220">
        <v>3</v>
      </c>
      <c r="I2220">
        <v>0</v>
      </c>
      <c r="J2220">
        <v>1</v>
      </c>
      <c r="K2220">
        <v>0</v>
      </c>
      <c r="L2220">
        <v>3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10</v>
      </c>
      <c r="AF2220">
        <v>1</v>
      </c>
      <c r="AG2220">
        <v>0</v>
      </c>
      <c r="AH2220" t="b">
        <v>1</v>
      </c>
    </row>
    <row r="2221" spans="1:34" x14ac:dyDescent="0.25">
      <c r="A2221" t="s">
        <v>1910</v>
      </c>
      <c r="B2221" t="s">
        <v>1911</v>
      </c>
      <c r="C2221" t="s">
        <v>77</v>
      </c>
      <c r="D2221" t="b">
        <v>0</v>
      </c>
      <c r="E2221">
        <v>255</v>
      </c>
      <c r="F2221">
        <v>1</v>
      </c>
      <c r="G2221">
        <v>0</v>
      </c>
      <c r="H2221">
        <v>0</v>
      </c>
      <c r="I2221">
        <v>0</v>
      </c>
      <c r="J2221">
        <v>6</v>
      </c>
      <c r="K2221">
        <v>2</v>
      </c>
      <c r="L2221">
        <v>19</v>
      </c>
      <c r="M2221">
        <v>6</v>
      </c>
      <c r="N2221">
        <v>1</v>
      </c>
      <c r="O2221">
        <v>1</v>
      </c>
      <c r="P2221">
        <v>2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1</v>
      </c>
      <c r="W2221">
        <v>0</v>
      </c>
      <c r="X2221">
        <v>0</v>
      </c>
      <c r="Y2221">
        <v>1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22</v>
      </c>
      <c r="AF2221">
        <v>1</v>
      </c>
      <c r="AG2221">
        <v>0</v>
      </c>
      <c r="AH2221" t="b">
        <v>1</v>
      </c>
    </row>
    <row r="2222" spans="1:34" x14ac:dyDescent="0.25">
      <c r="A2222" t="s">
        <v>1910</v>
      </c>
      <c r="B2222" t="s">
        <v>1911</v>
      </c>
      <c r="C2222" t="s">
        <v>829</v>
      </c>
      <c r="D2222" t="b">
        <v>0</v>
      </c>
      <c r="E2222">
        <v>161</v>
      </c>
      <c r="F2222">
        <v>1</v>
      </c>
      <c r="G2222">
        <v>0</v>
      </c>
      <c r="H2222">
        <v>0</v>
      </c>
      <c r="I2222">
        <v>0</v>
      </c>
      <c r="J2222">
        <v>1</v>
      </c>
      <c r="K2222">
        <v>2</v>
      </c>
      <c r="L2222">
        <v>3</v>
      </c>
      <c r="M2222">
        <v>1</v>
      </c>
      <c r="N2222">
        <v>0</v>
      </c>
      <c r="O2222">
        <v>2</v>
      </c>
      <c r="P2222">
        <v>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19</v>
      </c>
      <c r="AF2222">
        <v>1</v>
      </c>
      <c r="AG2222">
        <v>0</v>
      </c>
      <c r="AH2222" t="b">
        <v>1</v>
      </c>
    </row>
    <row r="2223" spans="1:34" x14ac:dyDescent="0.25">
      <c r="A2223" t="s">
        <v>1910</v>
      </c>
      <c r="B2223" t="s">
        <v>1911</v>
      </c>
      <c r="C2223" t="s">
        <v>491</v>
      </c>
      <c r="D2223" t="b">
        <v>0</v>
      </c>
      <c r="E2223">
        <v>222</v>
      </c>
      <c r="F2223">
        <v>1</v>
      </c>
      <c r="G2223">
        <v>1</v>
      </c>
      <c r="H2223">
        <v>1</v>
      </c>
      <c r="I2223">
        <v>0</v>
      </c>
      <c r="J2223">
        <v>5</v>
      </c>
      <c r="K2223">
        <v>8</v>
      </c>
      <c r="L2223">
        <v>23</v>
      </c>
      <c r="M2223">
        <v>1</v>
      </c>
      <c r="N2223">
        <v>4</v>
      </c>
      <c r="O2223">
        <v>3</v>
      </c>
      <c r="P2223">
        <v>8</v>
      </c>
      <c r="Q2223">
        <v>0</v>
      </c>
      <c r="R2223">
        <v>0</v>
      </c>
      <c r="S2223">
        <v>0</v>
      </c>
      <c r="T2223">
        <v>4</v>
      </c>
      <c r="U2223">
        <v>0</v>
      </c>
      <c r="V2223">
        <v>0</v>
      </c>
      <c r="W2223">
        <v>0</v>
      </c>
      <c r="X2223">
        <v>7</v>
      </c>
      <c r="Y2223">
        <v>10</v>
      </c>
      <c r="Z2223">
        <v>1</v>
      </c>
      <c r="AA2223">
        <v>2</v>
      </c>
      <c r="AB2223">
        <v>0</v>
      </c>
      <c r="AC2223">
        <v>0</v>
      </c>
      <c r="AD2223">
        <v>0</v>
      </c>
      <c r="AE2223">
        <v>34</v>
      </c>
      <c r="AF2223">
        <v>4</v>
      </c>
      <c r="AG2223">
        <v>0</v>
      </c>
      <c r="AH2223" t="b">
        <v>1</v>
      </c>
    </row>
    <row r="2224" spans="1:34" x14ac:dyDescent="0.25">
      <c r="A2224" t="s">
        <v>1910</v>
      </c>
      <c r="B2224" t="s">
        <v>1911</v>
      </c>
      <c r="C2224" t="s">
        <v>1917</v>
      </c>
      <c r="D2224" t="b">
        <v>0</v>
      </c>
      <c r="E2224">
        <v>202</v>
      </c>
      <c r="F2224">
        <v>3</v>
      </c>
      <c r="G2224">
        <v>4</v>
      </c>
      <c r="H2224">
        <v>2</v>
      </c>
      <c r="I2224">
        <v>2</v>
      </c>
      <c r="J2224">
        <v>1</v>
      </c>
      <c r="K2224">
        <v>3</v>
      </c>
      <c r="L2224">
        <v>7</v>
      </c>
      <c r="M2224">
        <v>1</v>
      </c>
      <c r="N2224">
        <v>2</v>
      </c>
      <c r="O2224">
        <v>3</v>
      </c>
      <c r="P2224">
        <v>3</v>
      </c>
      <c r="Q2224">
        <v>1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2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26</v>
      </c>
      <c r="AF2224">
        <v>4</v>
      </c>
      <c r="AG2224">
        <v>0</v>
      </c>
      <c r="AH2224" t="b">
        <v>1</v>
      </c>
    </row>
    <row r="2225" spans="1:34" x14ac:dyDescent="0.25">
      <c r="A2225" t="s">
        <v>1918</v>
      </c>
      <c r="B2225" t="s">
        <v>1919</v>
      </c>
      <c r="C2225" t="s">
        <v>1920</v>
      </c>
      <c r="D2225" t="b">
        <v>0</v>
      </c>
      <c r="E2225">
        <v>156</v>
      </c>
      <c r="F2225">
        <v>0</v>
      </c>
      <c r="G2225">
        <v>4</v>
      </c>
      <c r="H2225">
        <v>4</v>
      </c>
      <c r="I2225">
        <v>0</v>
      </c>
      <c r="J2225">
        <v>4</v>
      </c>
      <c r="K2225">
        <v>0</v>
      </c>
      <c r="L2225">
        <v>3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25</v>
      </c>
      <c r="AF2225">
        <v>1</v>
      </c>
      <c r="AG2225">
        <v>0</v>
      </c>
      <c r="AH2225" t="b">
        <v>1</v>
      </c>
    </row>
    <row r="2226" spans="1:34" x14ac:dyDescent="0.25">
      <c r="A2226" t="s">
        <v>1918</v>
      </c>
      <c r="B2226" t="s">
        <v>1919</v>
      </c>
      <c r="C2226" t="s">
        <v>1921</v>
      </c>
      <c r="D2226" t="b">
        <v>0</v>
      </c>
      <c r="E2226">
        <v>167</v>
      </c>
      <c r="F2226">
        <v>0</v>
      </c>
      <c r="G2226">
        <v>4</v>
      </c>
      <c r="H2226">
        <v>4</v>
      </c>
      <c r="I2226">
        <v>0</v>
      </c>
      <c r="J2226">
        <v>4</v>
      </c>
      <c r="K2226">
        <v>0</v>
      </c>
      <c r="L2226">
        <v>3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24</v>
      </c>
      <c r="AF2226">
        <v>1</v>
      </c>
      <c r="AG2226">
        <v>0</v>
      </c>
      <c r="AH2226" t="b">
        <v>1</v>
      </c>
    </row>
    <row r="2227" spans="1:34" x14ac:dyDescent="0.25">
      <c r="A2227" t="s">
        <v>1918</v>
      </c>
      <c r="B2227" t="s">
        <v>1919</v>
      </c>
      <c r="C2227" t="s">
        <v>1922</v>
      </c>
      <c r="D2227" t="b">
        <v>0</v>
      </c>
      <c r="E2227">
        <v>134</v>
      </c>
      <c r="F2227">
        <v>0</v>
      </c>
      <c r="G2227">
        <v>4</v>
      </c>
      <c r="H2227">
        <v>4</v>
      </c>
      <c r="I2227">
        <v>0</v>
      </c>
      <c r="J2227">
        <v>4</v>
      </c>
      <c r="K2227">
        <v>0</v>
      </c>
      <c r="L2227">
        <v>3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25</v>
      </c>
      <c r="AF2227">
        <v>1</v>
      </c>
      <c r="AG2227">
        <v>0</v>
      </c>
      <c r="AH2227" t="b">
        <v>1</v>
      </c>
    </row>
    <row r="2228" spans="1:34" x14ac:dyDescent="0.25">
      <c r="A2228" t="s">
        <v>1918</v>
      </c>
      <c r="B2228" t="s">
        <v>1919</v>
      </c>
      <c r="C2228" t="s">
        <v>1923</v>
      </c>
      <c r="D2228" t="b">
        <v>0</v>
      </c>
      <c r="E2228">
        <v>145</v>
      </c>
      <c r="F2228">
        <v>0</v>
      </c>
      <c r="G2228">
        <v>3</v>
      </c>
      <c r="H2228">
        <v>3</v>
      </c>
      <c r="I2228">
        <v>0</v>
      </c>
      <c r="J2228">
        <v>4</v>
      </c>
      <c r="K2228">
        <v>0</v>
      </c>
      <c r="L2228">
        <v>3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24</v>
      </c>
      <c r="AF2228">
        <v>1</v>
      </c>
      <c r="AG2228">
        <v>0</v>
      </c>
      <c r="AH2228" t="b">
        <v>1</v>
      </c>
    </row>
    <row r="2229" spans="1:34" x14ac:dyDescent="0.25">
      <c r="A2229" t="s">
        <v>1918</v>
      </c>
      <c r="B2229" t="s">
        <v>1919</v>
      </c>
      <c r="C2229" t="s">
        <v>1924</v>
      </c>
      <c r="D2229" t="b">
        <v>0</v>
      </c>
      <c r="E2229">
        <v>88</v>
      </c>
      <c r="F2229">
        <v>0</v>
      </c>
      <c r="G2229">
        <v>1</v>
      </c>
      <c r="H2229">
        <v>1</v>
      </c>
      <c r="I2229">
        <v>0</v>
      </c>
      <c r="J2229">
        <v>6</v>
      </c>
      <c r="K2229">
        <v>0</v>
      </c>
      <c r="L2229">
        <v>3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27</v>
      </c>
      <c r="AF2229">
        <v>1</v>
      </c>
      <c r="AG2229">
        <v>0</v>
      </c>
      <c r="AH2229" t="b">
        <v>1</v>
      </c>
    </row>
    <row r="2230" spans="1:34" x14ac:dyDescent="0.25">
      <c r="A2230" t="s">
        <v>1918</v>
      </c>
      <c r="B2230" t="s">
        <v>1919</v>
      </c>
      <c r="C2230" t="s">
        <v>1925</v>
      </c>
      <c r="D2230" t="b">
        <v>0</v>
      </c>
      <c r="E2230">
        <v>100</v>
      </c>
      <c r="F2230">
        <v>0</v>
      </c>
      <c r="G2230">
        <v>4</v>
      </c>
      <c r="H2230">
        <v>4</v>
      </c>
      <c r="I2230">
        <v>0</v>
      </c>
      <c r="J2230">
        <v>6</v>
      </c>
      <c r="K2230">
        <v>0</v>
      </c>
      <c r="L2230">
        <v>3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28</v>
      </c>
      <c r="AF2230">
        <v>1</v>
      </c>
      <c r="AG2230">
        <v>0</v>
      </c>
      <c r="AH2230" t="b">
        <v>1</v>
      </c>
    </row>
    <row r="2231" spans="1:34" x14ac:dyDescent="0.25">
      <c r="A2231" t="s">
        <v>1918</v>
      </c>
      <c r="B2231" t="s">
        <v>1919</v>
      </c>
      <c r="C2231" t="s">
        <v>1926</v>
      </c>
      <c r="D2231" t="b">
        <v>0</v>
      </c>
      <c r="E2231">
        <v>112</v>
      </c>
      <c r="F2231">
        <v>0</v>
      </c>
      <c r="G2231">
        <v>4</v>
      </c>
      <c r="H2231">
        <v>4</v>
      </c>
      <c r="I2231">
        <v>0</v>
      </c>
      <c r="J2231">
        <v>6</v>
      </c>
      <c r="K2231">
        <v>0</v>
      </c>
      <c r="L2231">
        <v>3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27</v>
      </c>
      <c r="AF2231">
        <v>1</v>
      </c>
      <c r="AG2231">
        <v>0</v>
      </c>
      <c r="AH2231" t="b">
        <v>1</v>
      </c>
    </row>
    <row r="2232" spans="1:34" x14ac:dyDescent="0.25">
      <c r="A2232" t="s">
        <v>1918</v>
      </c>
      <c r="B2232" t="s">
        <v>1919</v>
      </c>
      <c r="C2232" t="s">
        <v>1927</v>
      </c>
      <c r="D2232" t="b">
        <v>0</v>
      </c>
      <c r="E2232">
        <v>124</v>
      </c>
      <c r="F2232">
        <v>0</v>
      </c>
      <c r="G2232">
        <v>4</v>
      </c>
      <c r="H2232">
        <v>4</v>
      </c>
      <c r="I2232">
        <v>0</v>
      </c>
      <c r="J2232">
        <v>4</v>
      </c>
      <c r="K2232">
        <v>0</v>
      </c>
      <c r="L2232">
        <v>3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24</v>
      </c>
      <c r="AF2232">
        <v>1</v>
      </c>
      <c r="AG2232">
        <v>0</v>
      </c>
      <c r="AH2232" t="b">
        <v>1</v>
      </c>
    </row>
    <row r="2233" spans="1:34" x14ac:dyDescent="0.25">
      <c r="A2233" t="s">
        <v>1928</v>
      </c>
      <c r="B2233" t="s">
        <v>1929</v>
      </c>
      <c r="C2233" t="s">
        <v>77</v>
      </c>
      <c r="D2233" t="b">
        <v>0</v>
      </c>
      <c r="E2233">
        <v>339</v>
      </c>
      <c r="F2233">
        <v>2</v>
      </c>
      <c r="G2233">
        <v>8</v>
      </c>
      <c r="H2233">
        <v>0</v>
      </c>
      <c r="I2233">
        <v>8</v>
      </c>
      <c r="J2233">
        <v>10</v>
      </c>
      <c r="K2233">
        <v>9</v>
      </c>
      <c r="L2233">
        <v>28</v>
      </c>
      <c r="M2233">
        <v>7</v>
      </c>
      <c r="N2233">
        <v>2</v>
      </c>
      <c r="O2233">
        <v>1</v>
      </c>
      <c r="P2233">
        <v>9</v>
      </c>
      <c r="Q2233">
        <v>0</v>
      </c>
      <c r="R2233">
        <v>0</v>
      </c>
      <c r="S2233">
        <v>3</v>
      </c>
      <c r="T2233">
        <v>2</v>
      </c>
      <c r="U2233">
        <v>0</v>
      </c>
      <c r="V2233">
        <v>1</v>
      </c>
      <c r="W2233">
        <v>0</v>
      </c>
      <c r="X2233">
        <v>1</v>
      </c>
      <c r="Y2233">
        <v>2</v>
      </c>
      <c r="Z2233">
        <v>0</v>
      </c>
      <c r="AA2233">
        <v>4</v>
      </c>
      <c r="AB2233">
        <v>0</v>
      </c>
      <c r="AC2233">
        <v>0</v>
      </c>
      <c r="AD2233">
        <v>0</v>
      </c>
      <c r="AE2233">
        <v>43</v>
      </c>
      <c r="AF2233">
        <v>1</v>
      </c>
      <c r="AG2233">
        <v>0</v>
      </c>
      <c r="AH2233" t="b">
        <v>1</v>
      </c>
    </row>
    <row r="2234" spans="1:34" x14ac:dyDescent="0.25">
      <c r="A2234" t="s">
        <v>1928</v>
      </c>
      <c r="B2234" t="s">
        <v>1929</v>
      </c>
      <c r="C2234" t="s">
        <v>1930</v>
      </c>
      <c r="D2234" t="b">
        <v>0</v>
      </c>
      <c r="E2234">
        <v>180</v>
      </c>
      <c r="F2234">
        <v>2</v>
      </c>
      <c r="G2234">
        <v>1</v>
      </c>
      <c r="H2234">
        <v>0</v>
      </c>
      <c r="I2234">
        <v>1</v>
      </c>
      <c r="J2234">
        <v>1</v>
      </c>
      <c r="K2234">
        <v>1</v>
      </c>
      <c r="L2234">
        <v>3</v>
      </c>
      <c r="M2234">
        <v>1</v>
      </c>
      <c r="N2234">
        <v>0</v>
      </c>
      <c r="O2234">
        <v>3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34</v>
      </c>
      <c r="AF2234">
        <v>1</v>
      </c>
      <c r="AG2234">
        <v>0</v>
      </c>
      <c r="AH2234" t="b">
        <v>1</v>
      </c>
    </row>
    <row r="2235" spans="1:34" x14ac:dyDescent="0.25">
      <c r="A2235" t="s">
        <v>1928</v>
      </c>
      <c r="B2235" t="s">
        <v>1929</v>
      </c>
      <c r="C2235" t="s">
        <v>1931</v>
      </c>
      <c r="D2235" t="b">
        <v>0</v>
      </c>
      <c r="E2235">
        <v>236</v>
      </c>
      <c r="F2235">
        <v>3</v>
      </c>
      <c r="G2235">
        <v>1</v>
      </c>
      <c r="H2235">
        <v>0</v>
      </c>
      <c r="I2235">
        <v>1</v>
      </c>
      <c r="J2235">
        <v>2</v>
      </c>
      <c r="K2235">
        <v>4</v>
      </c>
      <c r="L2235">
        <v>9</v>
      </c>
      <c r="M2235">
        <v>0</v>
      </c>
      <c r="N2235">
        <v>1</v>
      </c>
      <c r="O2235">
        <v>3</v>
      </c>
      <c r="P2235">
        <v>4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2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27</v>
      </c>
      <c r="AF2235">
        <v>1</v>
      </c>
      <c r="AG2235">
        <v>0</v>
      </c>
      <c r="AH2235" t="b">
        <v>1</v>
      </c>
    </row>
    <row r="2236" spans="1:34" x14ac:dyDescent="0.25">
      <c r="A2236" t="s">
        <v>1928</v>
      </c>
      <c r="B2236" t="s">
        <v>1929</v>
      </c>
      <c r="C2236" t="s">
        <v>1932</v>
      </c>
      <c r="D2236" t="b">
        <v>0</v>
      </c>
      <c r="E2236">
        <v>112</v>
      </c>
      <c r="F2236">
        <v>1</v>
      </c>
      <c r="G2236">
        <v>0</v>
      </c>
      <c r="H2236">
        <v>0</v>
      </c>
      <c r="I2236">
        <v>0</v>
      </c>
      <c r="J2236">
        <v>1</v>
      </c>
      <c r="K2236">
        <v>1</v>
      </c>
      <c r="L2236">
        <v>3</v>
      </c>
      <c r="M2236">
        <v>1</v>
      </c>
      <c r="N2236">
        <v>0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20</v>
      </c>
      <c r="AF2236">
        <v>1</v>
      </c>
      <c r="AG2236">
        <v>0</v>
      </c>
      <c r="AH2236" t="b">
        <v>1</v>
      </c>
    </row>
    <row r="2237" spans="1:34" x14ac:dyDescent="0.25">
      <c r="A2237" t="s">
        <v>1928</v>
      </c>
      <c r="B2237" t="s">
        <v>1929</v>
      </c>
      <c r="C2237" t="s">
        <v>1933</v>
      </c>
      <c r="D2237" t="b">
        <v>0</v>
      </c>
      <c r="E2237">
        <v>123</v>
      </c>
      <c r="F2237">
        <v>3</v>
      </c>
      <c r="G2237">
        <v>3</v>
      </c>
      <c r="H2237">
        <v>0</v>
      </c>
      <c r="I2237">
        <v>3</v>
      </c>
      <c r="J2237">
        <v>3</v>
      </c>
      <c r="K2237">
        <v>3</v>
      </c>
      <c r="L2237">
        <v>9</v>
      </c>
      <c r="M2237">
        <v>1</v>
      </c>
      <c r="N2237">
        <v>2</v>
      </c>
      <c r="O2237">
        <v>0</v>
      </c>
      <c r="P2237">
        <v>3</v>
      </c>
      <c r="Q2237">
        <v>0</v>
      </c>
      <c r="R2237">
        <v>0</v>
      </c>
      <c r="S2237">
        <v>2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2</v>
      </c>
      <c r="Z2237">
        <v>0</v>
      </c>
      <c r="AA2237">
        <v>2</v>
      </c>
      <c r="AB2237">
        <v>0</v>
      </c>
      <c r="AC2237">
        <v>0</v>
      </c>
      <c r="AD2237">
        <v>0</v>
      </c>
      <c r="AE2237">
        <v>22</v>
      </c>
      <c r="AF2237">
        <v>1</v>
      </c>
      <c r="AG2237">
        <v>0</v>
      </c>
      <c r="AH2237" t="b">
        <v>1</v>
      </c>
    </row>
    <row r="2238" spans="1:34" x14ac:dyDescent="0.25">
      <c r="A2238" t="s">
        <v>1928</v>
      </c>
      <c r="B2238" t="s">
        <v>1929</v>
      </c>
      <c r="C2238" t="s">
        <v>1934</v>
      </c>
      <c r="D2238" t="b">
        <v>0</v>
      </c>
      <c r="E2238">
        <v>275</v>
      </c>
      <c r="F2238">
        <v>3</v>
      </c>
      <c r="G2238">
        <v>4</v>
      </c>
      <c r="H2238">
        <v>0</v>
      </c>
      <c r="I2238">
        <v>4</v>
      </c>
      <c r="J2238">
        <v>5</v>
      </c>
      <c r="K2238">
        <v>8</v>
      </c>
      <c r="L2238">
        <v>13</v>
      </c>
      <c r="M2238">
        <v>2</v>
      </c>
      <c r="N2238">
        <v>1</v>
      </c>
      <c r="O2238">
        <v>1</v>
      </c>
      <c r="P2238">
        <v>8</v>
      </c>
      <c r="Q2238">
        <v>0</v>
      </c>
      <c r="R2238">
        <v>0</v>
      </c>
      <c r="S2238">
        <v>1</v>
      </c>
      <c r="T2238">
        <v>2</v>
      </c>
      <c r="U2238">
        <v>0</v>
      </c>
      <c r="V2238">
        <v>0</v>
      </c>
      <c r="W2238">
        <v>1</v>
      </c>
      <c r="X2238">
        <v>2</v>
      </c>
      <c r="Y2238">
        <v>1</v>
      </c>
      <c r="Z2238">
        <v>1</v>
      </c>
      <c r="AA2238">
        <v>2</v>
      </c>
      <c r="AB2238">
        <v>0</v>
      </c>
      <c r="AC2238">
        <v>0</v>
      </c>
      <c r="AD2238">
        <v>0</v>
      </c>
      <c r="AE2238">
        <v>27</v>
      </c>
      <c r="AF2238">
        <v>1</v>
      </c>
      <c r="AG2238">
        <v>0</v>
      </c>
      <c r="AH2238" t="b">
        <v>1</v>
      </c>
    </row>
    <row r="2239" spans="1:34" x14ac:dyDescent="0.25">
      <c r="A2239" t="s">
        <v>1928</v>
      </c>
      <c r="B2239" t="s">
        <v>1929</v>
      </c>
      <c r="C2239" t="s">
        <v>1935</v>
      </c>
      <c r="D2239" t="b">
        <v>0</v>
      </c>
      <c r="E2239">
        <v>158</v>
      </c>
      <c r="F2239">
        <v>3</v>
      </c>
      <c r="G2239">
        <v>1</v>
      </c>
      <c r="H2239">
        <v>0</v>
      </c>
      <c r="I2239">
        <v>1</v>
      </c>
      <c r="J2239">
        <v>2</v>
      </c>
      <c r="K2239">
        <v>4</v>
      </c>
      <c r="L2239">
        <v>9</v>
      </c>
      <c r="M2239">
        <v>0</v>
      </c>
      <c r="N2239">
        <v>1</v>
      </c>
      <c r="O2239">
        <v>3</v>
      </c>
      <c r="P2239">
        <v>4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26</v>
      </c>
      <c r="AF2239">
        <v>1</v>
      </c>
      <c r="AG2239">
        <v>0</v>
      </c>
      <c r="AH2239" t="b">
        <v>1</v>
      </c>
    </row>
    <row r="2240" spans="1:34" x14ac:dyDescent="0.25">
      <c r="A2240" t="s">
        <v>1928</v>
      </c>
      <c r="B2240" t="s">
        <v>1929</v>
      </c>
      <c r="C2240" t="s">
        <v>1936</v>
      </c>
      <c r="D2240" t="b">
        <v>0</v>
      </c>
      <c r="E2240">
        <v>254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3</v>
      </c>
      <c r="M2240">
        <v>1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27</v>
      </c>
      <c r="AF2240">
        <v>1</v>
      </c>
      <c r="AG2240">
        <v>0</v>
      </c>
      <c r="AH2240" t="b">
        <v>1</v>
      </c>
    </row>
    <row r="2241" spans="1:34" x14ac:dyDescent="0.25">
      <c r="A2241" t="s">
        <v>1928</v>
      </c>
      <c r="B2241" t="s">
        <v>1929</v>
      </c>
      <c r="C2241" t="s">
        <v>1937</v>
      </c>
      <c r="D2241" t="b">
        <v>0</v>
      </c>
      <c r="E2241">
        <v>100</v>
      </c>
      <c r="F2241">
        <v>1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3</v>
      </c>
      <c r="M2241">
        <v>1</v>
      </c>
      <c r="N2241">
        <v>0</v>
      </c>
      <c r="O2241">
        <v>1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20</v>
      </c>
      <c r="AF2241">
        <v>1</v>
      </c>
      <c r="AG2241">
        <v>0</v>
      </c>
      <c r="AH2241" t="b">
        <v>1</v>
      </c>
    </row>
    <row r="2242" spans="1:34" x14ac:dyDescent="0.25">
      <c r="A2242" t="s">
        <v>1928</v>
      </c>
      <c r="B2242" t="s">
        <v>1929</v>
      </c>
      <c r="C2242" t="s">
        <v>1938</v>
      </c>
      <c r="D2242" t="b">
        <v>0</v>
      </c>
      <c r="E2242">
        <v>142</v>
      </c>
      <c r="F2242">
        <v>2</v>
      </c>
      <c r="G2242">
        <v>0</v>
      </c>
      <c r="H2242">
        <v>0</v>
      </c>
      <c r="I2242">
        <v>0</v>
      </c>
      <c r="J2242">
        <v>2</v>
      </c>
      <c r="K2242">
        <v>2</v>
      </c>
      <c r="L2242">
        <v>7</v>
      </c>
      <c r="M2242">
        <v>2</v>
      </c>
      <c r="N2242">
        <v>1</v>
      </c>
      <c r="O2242">
        <v>2</v>
      </c>
      <c r="P2242">
        <v>2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20</v>
      </c>
      <c r="AF2242">
        <v>1</v>
      </c>
      <c r="AG2242">
        <v>0</v>
      </c>
      <c r="AH2242" t="b">
        <v>1</v>
      </c>
    </row>
    <row r="2243" spans="1:34" x14ac:dyDescent="0.25">
      <c r="A2243" t="s">
        <v>1928</v>
      </c>
      <c r="B2243" t="s">
        <v>1929</v>
      </c>
      <c r="C2243" t="s">
        <v>1939</v>
      </c>
      <c r="D2243" t="b">
        <v>0</v>
      </c>
      <c r="E2243">
        <v>264</v>
      </c>
      <c r="F2243">
        <v>2</v>
      </c>
      <c r="G2243">
        <v>0</v>
      </c>
      <c r="H2243">
        <v>0</v>
      </c>
      <c r="I2243">
        <v>0</v>
      </c>
      <c r="J2243">
        <v>1</v>
      </c>
      <c r="K2243">
        <v>1</v>
      </c>
      <c r="L2243">
        <v>3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13</v>
      </c>
      <c r="AF2243">
        <v>1</v>
      </c>
      <c r="AG2243">
        <v>0</v>
      </c>
      <c r="AH2243" t="b">
        <v>1</v>
      </c>
    </row>
    <row r="2244" spans="1:34" x14ac:dyDescent="0.25">
      <c r="A2244" t="s">
        <v>1928</v>
      </c>
      <c r="B2244" t="s">
        <v>1929</v>
      </c>
      <c r="C2244" t="s">
        <v>82</v>
      </c>
      <c r="D2244" t="b">
        <v>0</v>
      </c>
      <c r="E2244">
        <v>369</v>
      </c>
      <c r="F2244">
        <v>1</v>
      </c>
      <c r="G2244">
        <v>3</v>
      </c>
      <c r="H2244">
        <v>0</v>
      </c>
      <c r="I2244">
        <v>3</v>
      </c>
      <c r="J2244">
        <v>1</v>
      </c>
      <c r="K2244">
        <v>4</v>
      </c>
      <c r="L2244">
        <v>6</v>
      </c>
      <c r="M2244">
        <v>1</v>
      </c>
      <c r="N2244">
        <v>1</v>
      </c>
      <c r="O2244">
        <v>0</v>
      </c>
      <c r="P2244">
        <v>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5</v>
      </c>
      <c r="Y2244">
        <v>3</v>
      </c>
      <c r="Z2244">
        <v>5</v>
      </c>
      <c r="AA2244">
        <v>0</v>
      </c>
      <c r="AB2244">
        <v>0</v>
      </c>
      <c r="AC2244">
        <v>0</v>
      </c>
      <c r="AD2244">
        <v>0</v>
      </c>
      <c r="AE2244">
        <v>7</v>
      </c>
      <c r="AF2244">
        <v>1</v>
      </c>
      <c r="AG2244">
        <v>0</v>
      </c>
      <c r="AH2244" t="b">
        <v>0</v>
      </c>
    </row>
    <row r="2245" spans="1:34" x14ac:dyDescent="0.25">
      <c r="A2245" t="s">
        <v>1928</v>
      </c>
      <c r="B2245" t="s">
        <v>1929</v>
      </c>
      <c r="C2245" t="s">
        <v>1940</v>
      </c>
      <c r="D2245" t="b">
        <v>0</v>
      </c>
      <c r="E2245">
        <v>194</v>
      </c>
      <c r="F2245">
        <v>4</v>
      </c>
      <c r="G2245">
        <v>5</v>
      </c>
      <c r="H2245">
        <v>0</v>
      </c>
      <c r="I2245">
        <v>5</v>
      </c>
      <c r="J2245">
        <v>4</v>
      </c>
      <c r="K2245">
        <v>12</v>
      </c>
      <c r="L2245">
        <v>16</v>
      </c>
      <c r="M2245">
        <v>0</v>
      </c>
      <c r="N2245">
        <v>0</v>
      </c>
      <c r="O2245">
        <v>4</v>
      </c>
      <c r="P2245">
        <v>12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</v>
      </c>
      <c r="X2245">
        <v>3</v>
      </c>
      <c r="Y2245">
        <v>0</v>
      </c>
      <c r="Z2245">
        <v>2</v>
      </c>
      <c r="AA2245">
        <v>1</v>
      </c>
      <c r="AB2245">
        <v>0</v>
      </c>
      <c r="AC2245">
        <v>0</v>
      </c>
      <c r="AD2245">
        <v>0</v>
      </c>
      <c r="AE2245">
        <v>34</v>
      </c>
      <c r="AF2245">
        <v>1</v>
      </c>
      <c r="AG2245">
        <v>0</v>
      </c>
      <c r="AH2245" t="b">
        <v>1</v>
      </c>
    </row>
    <row r="2246" spans="1:34" x14ac:dyDescent="0.25">
      <c r="A2246" t="s">
        <v>1928</v>
      </c>
      <c r="B2246" t="s">
        <v>1929</v>
      </c>
      <c r="C2246" t="s">
        <v>1941</v>
      </c>
      <c r="D2246" t="b">
        <v>0</v>
      </c>
      <c r="E2246">
        <v>219</v>
      </c>
      <c r="F2246">
        <v>2</v>
      </c>
      <c r="G2246">
        <v>0</v>
      </c>
      <c r="H2246">
        <v>0</v>
      </c>
      <c r="I2246">
        <v>0</v>
      </c>
      <c r="J2246">
        <v>2</v>
      </c>
      <c r="K2246">
        <v>2</v>
      </c>
      <c r="L2246">
        <v>7</v>
      </c>
      <c r="M2246">
        <v>2</v>
      </c>
      <c r="N2246">
        <v>1</v>
      </c>
      <c r="O2246">
        <v>2</v>
      </c>
      <c r="P2246">
        <v>2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19</v>
      </c>
      <c r="AF2246">
        <v>1</v>
      </c>
      <c r="AG2246">
        <v>0</v>
      </c>
      <c r="AH2246" t="b">
        <v>1</v>
      </c>
    </row>
    <row r="2247" spans="1:34" x14ac:dyDescent="0.25">
      <c r="A2247" t="s">
        <v>1928</v>
      </c>
      <c r="B2247" t="s">
        <v>1929</v>
      </c>
      <c r="C2247" t="s">
        <v>84</v>
      </c>
      <c r="D2247" t="b">
        <v>0</v>
      </c>
      <c r="E2247">
        <v>318</v>
      </c>
      <c r="F2247">
        <v>3</v>
      </c>
      <c r="G2247">
        <v>0</v>
      </c>
      <c r="H2247">
        <v>0</v>
      </c>
      <c r="I2247">
        <v>0</v>
      </c>
      <c r="J2247">
        <v>2</v>
      </c>
      <c r="K2247">
        <v>3</v>
      </c>
      <c r="L2247">
        <v>9</v>
      </c>
      <c r="M2247">
        <v>1</v>
      </c>
      <c r="N2247">
        <v>1</v>
      </c>
      <c r="O2247">
        <v>0</v>
      </c>
      <c r="P2247">
        <v>3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3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20</v>
      </c>
      <c r="AF2247">
        <v>1</v>
      </c>
      <c r="AG2247">
        <v>0</v>
      </c>
      <c r="AH2247" t="b">
        <v>1</v>
      </c>
    </row>
    <row r="2248" spans="1:34" x14ac:dyDescent="0.25">
      <c r="A2248" t="s">
        <v>1928</v>
      </c>
      <c r="B2248" t="s">
        <v>1929</v>
      </c>
      <c r="C2248" t="s">
        <v>1942</v>
      </c>
      <c r="D2248" t="b">
        <v>0</v>
      </c>
      <c r="E2248">
        <v>296</v>
      </c>
      <c r="F2248">
        <v>3</v>
      </c>
      <c r="G2248">
        <v>5</v>
      </c>
      <c r="H2248">
        <v>0</v>
      </c>
      <c r="I2248">
        <v>5</v>
      </c>
      <c r="J2248">
        <v>5</v>
      </c>
      <c r="K2248">
        <v>9</v>
      </c>
      <c r="L2248">
        <v>13</v>
      </c>
      <c r="M2248">
        <v>2</v>
      </c>
      <c r="N2248">
        <v>1</v>
      </c>
      <c r="O2248">
        <v>1</v>
      </c>
      <c r="P2248">
        <v>9</v>
      </c>
      <c r="Q2248">
        <v>0</v>
      </c>
      <c r="R2248">
        <v>0</v>
      </c>
      <c r="S2248">
        <v>1</v>
      </c>
      <c r="T2248">
        <v>2</v>
      </c>
      <c r="U2248">
        <v>0</v>
      </c>
      <c r="V2248">
        <v>0</v>
      </c>
      <c r="W2248">
        <v>1</v>
      </c>
      <c r="X2248">
        <v>0</v>
      </c>
      <c r="Y2248">
        <v>1</v>
      </c>
      <c r="Z2248">
        <v>0</v>
      </c>
      <c r="AA2248">
        <v>2</v>
      </c>
      <c r="AB2248">
        <v>0</v>
      </c>
      <c r="AC2248">
        <v>0</v>
      </c>
      <c r="AD2248">
        <v>0</v>
      </c>
      <c r="AE2248">
        <v>28</v>
      </c>
      <c r="AF2248">
        <v>1</v>
      </c>
      <c r="AG2248">
        <v>0</v>
      </c>
      <c r="AH2248" t="b">
        <v>1</v>
      </c>
    </row>
    <row r="2249" spans="1:34" x14ac:dyDescent="0.25">
      <c r="A2249" t="s">
        <v>1928</v>
      </c>
      <c r="B2249" t="s">
        <v>1929</v>
      </c>
      <c r="C2249" t="s">
        <v>1943</v>
      </c>
      <c r="D2249" t="b">
        <v>1</v>
      </c>
      <c r="E2249">
        <v>83</v>
      </c>
      <c r="F2249">
        <v>3</v>
      </c>
      <c r="G2249">
        <v>0</v>
      </c>
      <c r="H2249">
        <v>0</v>
      </c>
      <c r="I2249">
        <v>0</v>
      </c>
      <c r="J2249">
        <v>1</v>
      </c>
      <c r="K2249">
        <v>1</v>
      </c>
      <c r="L2249">
        <v>8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4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9</v>
      </c>
      <c r="AF2249">
        <v>1</v>
      </c>
      <c r="AG2249">
        <v>0</v>
      </c>
      <c r="AH2249" t="b">
        <v>1</v>
      </c>
    </row>
    <row r="2250" spans="1:34" x14ac:dyDescent="0.25">
      <c r="A2250" t="s">
        <v>1944</v>
      </c>
      <c r="B2250" t="s">
        <v>1945</v>
      </c>
      <c r="C2250" t="s">
        <v>1946</v>
      </c>
      <c r="D2250" t="b">
        <v>0</v>
      </c>
      <c r="E2250">
        <v>140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3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18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22</v>
      </c>
      <c r="AF2250">
        <v>9</v>
      </c>
      <c r="AG2250">
        <v>0</v>
      </c>
      <c r="AH2250" t="b">
        <v>1</v>
      </c>
    </row>
    <row r="2251" spans="1:34" x14ac:dyDescent="0.25">
      <c r="A2251" t="s">
        <v>1944</v>
      </c>
      <c r="B2251" t="s">
        <v>1945</v>
      </c>
      <c r="C2251" t="s">
        <v>1947</v>
      </c>
      <c r="D2251" t="b">
        <v>1</v>
      </c>
      <c r="E2251">
        <v>129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3</v>
      </c>
      <c r="M2251">
        <v>0</v>
      </c>
      <c r="N2251">
        <v>0</v>
      </c>
      <c r="O2251">
        <v>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24</v>
      </c>
      <c r="AF2251">
        <v>1</v>
      </c>
      <c r="AG2251">
        <v>0</v>
      </c>
      <c r="AH2251" t="b">
        <v>1</v>
      </c>
    </row>
    <row r="2252" spans="1:34" x14ac:dyDescent="0.25">
      <c r="A2252" t="s">
        <v>1948</v>
      </c>
      <c r="B2252" t="s">
        <v>1949</v>
      </c>
      <c r="C2252" t="s">
        <v>43</v>
      </c>
      <c r="D2252" t="b">
        <v>0</v>
      </c>
      <c r="E2252">
        <v>114</v>
      </c>
      <c r="F2252">
        <v>4</v>
      </c>
      <c r="G2252">
        <v>1</v>
      </c>
      <c r="H2252">
        <v>0</v>
      </c>
      <c r="I2252">
        <v>1</v>
      </c>
      <c r="J2252">
        <v>1</v>
      </c>
      <c r="K2252">
        <v>4</v>
      </c>
      <c r="L2252">
        <v>11</v>
      </c>
      <c r="M2252">
        <v>0</v>
      </c>
      <c r="N2252">
        <v>3</v>
      </c>
      <c r="O2252">
        <v>0</v>
      </c>
      <c r="P2252">
        <v>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</v>
      </c>
      <c r="X2252">
        <v>18</v>
      </c>
      <c r="Y2252">
        <v>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15</v>
      </c>
      <c r="AF2252">
        <v>1</v>
      </c>
      <c r="AG2252">
        <v>0</v>
      </c>
      <c r="AH2252" t="b">
        <v>1</v>
      </c>
    </row>
    <row r="2253" spans="1:34" x14ac:dyDescent="0.25">
      <c r="A2253" t="s">
        <v>1948</v>
      </c>
      <c r="B2253" t="s">
        <v>1949</v>
      </c>
      <c r="C2253" t="s">
        <v>1950</v>
      </c>
      <c r="D2253" t="b">
        <v>0</v>
      </c>
      <c r="E2253">
        <v>59</v>
      </c>
      <c r="F2253">
        <v>3</v>
      </c>
      <c r="G2253">
        <v>0</v>
      </c>
      <c r="H2253">
        <v>0</v>
      </c>
      <c r="I2253">
        <v>0</v>
      </c>
      <c r="J2253">
        <v>1</v>
      </c>
      <c r="K2253">
        <v>3</v>
      </c>
      <c r="L2253">
        <v>10</v>
      </c>
      <c r="M2253">
        <v>0</v>
      </c>
      <c r="N2253">
        <v>2</v>
      </c>
      <c r="O2253">
        <v>0</v>
      </c>
      <c r="P2253">
        <v>3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25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16</v>
      </c>
      <c r="AF2253">
        <v>1</v>
      </c>
      <c r="AG2253">
        <v>0</v>
      </c>
      <c r="AH2253" t="b">
        <v>1</v>
      </c>
    </row>
    <row r="2254" spans="1:34" x14ac:dyDescent="0.25">
      <c r="A2254" t="s">
        <v>1948</v>
      </c>
      <c r="B2254" t="s">
        <v>1949</v>
      </c>
      <c r="C2254" t="s">
        <v>1951</v>
      </c>
      <c r="D2254" t="b">
        <v>0</v>
      </c>
      <c r="E2254">
        <v>186</v>
      </c>
      <c r="F2254">
        <v>3</v>
      </c>
      <c r="G2254">
        <v>0</v>
      </c>
      <c r="H2254">
        <v>0</v>
      </c>
      <c r="I2254">
        <v>0</v>
      </c>
      <c r="J2254">
        <v>3</v>
      </c>
      <c r="K2254">
        <v>6</v>
      </c>
      <c r="L2254">
        <v>13</v>
      </c>
      <c r="M2254">
        <v>0</v>
      </c>
      <c r="N2254">
        <v>5</v>
      </c>
      <c r="O2254">
        <v>0</v>
      </c>
      <c r="P2254">
        <v>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19</v>
      </c>
      <c r="Y2254">
        <v>5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19</v>
      </c>
      <c r="AF2254">
        <v>1</v>
      </c>
      <c r="AG2254">
        <v>0</v>
      </c>
      <c r="AH2254" t="b">
        <v>1</v>
      </c>
    </row>
    <row r="2255" spans="1:34" x14ac:dyDescent="0.25">
      <c r="A2255" t="s">
        <v>1948</v>
      </c>
      <c r="B2255" t="s">
        <v>1949</v>
      </c>
      <c r="C2255" t="s">
        <v>646</v>
      </c>
      <c r="D2255" t="b">
        <v>0</v>
      </c>
      <c r="E2255">
        <v>133</v>
      </c>
      <c r="F2255">
        <v>3</v>
      </c>
      <c r="G2255">
        <v>0</v>
      </c>
      <c r="H2255">
        <v>0</v>
      </c>
      <c r="I2255">
        <v>0</v>
      </c>
      <c r="J2255">
        <v>1</v>
      </c>
      <c r="K2255">
        <v>3</v>
      </c>
      <c r="L2255">
        <v>6</v>
      </c>
      <c r="M2255">
        <v>0</v>
      </c>
      <c r="N2255">
        <v>2</v>
      </c>
      <c r="O2255">
        <v>0</v>
      </c>
      <c r="P2255">
        <v>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11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22</v>
      </c>
      <c r="AF2255">
        <v>1</v>
      </c>
      <c r="AG2255">
        <v>0</v>
      </c>
      <c r="AH2255" t="b">
        <v>1</v>
      </c>
    </row>
    <row r="2256" spans="1:34" x14ac:dyDescent="0.25">
      <c r="A2256" t="s">
        <v>1948</v>
      </c>
      <c r="B2256" t="s">
        <v>1949</v>
      </c>
      <c r="C2256" t="s">
        <v>647</v>
      </c>
      <c r="D2256" t="b">
        <v>0</v>
      </c>
      <c r="E2256">
        <v>144</v>
      </c>
      <c r="F2256">
        <v>3</v>
      </c>
      <c r="G2256">
        <v>0</v>
      </c>
      <c r="H2256">
        <v>0</v>
      </c>
      <c r="I2256">
        <v>0</v>
      </c>
      <c r="J2256">
        <v>1</v>
      </c>
      <c r="K2256">
        <v>5</v>
      </c>
      <c r="L2256">
        <v>11</v>
      </c>
      <c r="M2256">
        <v>0</v>
      </c>
      <c r="N2256">
        <v>2</v>
      </c>
      <c r="O2256">
        <v>0</v>
      </c>
      <c r="P2256">
        <v>5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30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13</v>
      </c>
      <c r="AF2256">
        <v>1</v>
      </c>
      <c r="AG2256">
        <v>0</v>
      </c>
      <c r="AH2256" t="b">
        <v>1</v>
      </c>
    </row>
    <row r="2257" spans="1:34" x14ac:dyDescent="0.25">
      <c r="A2257" t="s">
        <v>1948</v>
      </c>
      <c r="B2257" t="s">
        <v>1949</v>
      </c>
      <c r="C2257" t="s">
        <v>1952</v>
      </c>
      <c r="D2257" t="b">
        <v>0</v>
      </c>
      <c r="E2257">
        <v>222</v>
      </c>
      <c r="F2257">
        <v>3</v>
      </c>
      <c r="G2257">
        <v>0</v>
      </c>
      <c r="H2257">
        <v>0</v>
      </c>
      <c r="I2257">
        <v>0</v>
      </c>
      <c r="J2257">
        <v>1</v>
      </c>
      <c r="K2257">
        <v>3</v>
      </c>
      <c r="L2257">
        <v>8</v>
      </c>
      <c r="M2257">
        <v>0</v>
      </c>
      <c r="N2257">
        <v>2</v>
      </c>
      <c r="O2257">
        <v>0</v>
      </c>
      <c r="P2257">
        <v>3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7</v>
      </c>
      <c r="Y2257">
        <v>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18</v>
      </c>
      <c r="AF2257">
        <v>1</v>
      </c>
      <c r="AG2257">
        <v>0</v>
      </c>
      <c r="AH2257" t="b">
        <v>1</v>
      </c>
    </row>
    <row r="2258" spans="1:34" x14ac:dyDescent="0.25">
      <c r="A2258" t="s">
        <v>1948</v>
      </c>
      <c r="B2258" t="s">
        <v>1949</v>
      </c>
      <c r="C2258" t="s">
        <v>61</v>
      </c>
      <c r="D2258" t="b">
        <v>0</v>
      </c>
      <c r="E2258">
        <v>94</v>
      </c>
      <c r="F2258">
        <v>3</v>
      </c>
      <c r="G2258">
        <v>0</v>
      </c>
      <c r="H2258">
        <v>0</v>
      </c>
      <c r="I2258">
        <v>0</v>
      </c>
      <c r="J2258">
        <v>1</v>
      </c>
      <c r="K2258">
        <v>7</v>
      </c>
      <c r="L2258">
        <v>13</v>
      </c>
      <c r="M2258">
        <v>0</v>
      </c>
      <c r="N2258">
        <v>3</v>
      </c>
      <c r="O2258">
        <v>0</v>
      </c>
      <c r="P2258">
        <v>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>
        <v>18</v>
      </c>
      <c r="Y2258">
        <v>3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17</v>
      </c>
      <c r="AF2258">
        <v>1</v>
      </c>
      <c r="AG2258">
        <v>0</v>
      </c>
      <c r="AH2258" t="b">
        <v>1</v>
      </c>
    </row>
    <row r="2259" spans="1:34" x14ac:dyDescent="0.25">
      <c r="A2259" t="s">
        <v>1948</v>
      </c>
      <c r="B2259" t="s">
        <v>1949</v>
      </c>
      <c r="C2259" t="s">
        <v>1953</v>
      </c>
      <c r="D2259" t="b">
        <v>0</v>
      </c>
      <c r="E2259">
        <v>161</v>
      </c>
      <c r="F2259">
        <v>3</v>
      </c>
      <c r="G2259">
        <v>0</v>
      </c>
      <c r="H2259">
        <v>0</v>
      </c>
      <c r="I2259">
        <v>0</v>
      </c>
      <c r="J2259">
        <v>1</v>
      </c>
      <c r="K2259">
        <v>5</v>
      </c>
      <c r="L2259">
        <v>20</v>
      </c>
      <c r="M2259">
        <v>0</v>
      </c>
      <c r="N2259">
        <v>2</v>
      </c>
      <c r="O2259">
        <v>0</v>
      </c>
      <c r="P2259">
        <v>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52</v>
      </c>
      <c r="Y2259">
        <v>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14</v>
      </c>
      <c r="AF2259">
        <v>1</v>
      </c>
      <c r="AG2259">
        <v>0</v>
      </c>
      <c r="AH2259" t="b">
        <v>1</v>
      </c>
    </row>
    <row r="2260" spans="1:34" x14ac:dyDescent="0.25">
      <c r="A2260" t="s">
        <v>1948</v>
      </c>
      <c r="B2260" t="s">
        <v>1949</v>
      </c>
      <c r="C2260" t="s">
        <v>50</v>
      </c>
      <c r="D2260" t="b">
        <v>0</v>
      </c>
      <c r="E2260">
        <v>74</v>
      </c>
      <c r="F2260">
        <v>3</v>
      </c>
      <c r="G2260">
        <v>0</v>
      </c>
      <c r="H2260">
        <v>0</v>
      </c>
      <c r="I2260">
        <v>0</v>
      </c>
      <c r="J2260">
        <v>1</v>
      </c>
      <c r="K2260">
        <v>3</v>
      </c>
      <c r="L2260">
        <v>13</v>
      </c>
      <c r="M2260">
        <v>0</v>
      </c>
      <c r="N2260">
        <v>3</v>
      </c>
      <c r="O2260">
        <v>0</v>
      </c>
      <c r="P2260">
        <v>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4</v>
      </c>
      <c r="X2260">
        <v>19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18</v>
      </c>
      <c r="AF2260">
        <v>1</v>
      </c>
      <c r="AG2260">
        <v>0</v>
      </c>
      <c r="AH2260" t="b">
        <v>1</v>
      </c>
    </row>
    <row r="2261" spans="1:34" x14ac:dyDescent="0.25">
      <c r="A2261" t="s">
        <v>1948</v>
      </c>
      <c r="B2261" t="s">
        <v>1949</v>
      </c>
      <c r="C2261" t="s">
        <v>1954</v>
      </c>
      <c r="D2261" t="b">
        <v>0</v>
      </c>
      <c r="E2261">
        <v>242</v>
      </c>
      <c r="F2261">
        <v>1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3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8</v>
      </c>
      <c r="AF2261">
        <v>1</v>
      </c>
      <c r="AG2261">
        <v>0</v>
      </c>
      <c r="AH2261" t="b">
        <v>1</v>
      </c>
    </row>
    <row r="2262" spans="1:34" x14ac:dyDescent="0.25">
      <c r="A2262" t="s">
        <v>1948</v>
      </c>
      <c r="B2262" t="s">
        <v>1949</v>
      </c>
      <c r="C2262" t="s">
        <v>1955</v>
      </c>
      <c r="D2262" t="b">
        <v>0</v>
      </c>
      <c r="E2262">
        <v>205</v>
      </c>
      <c r="F2262">
        <v>3</v>
      </c>
      <c r="G2262">
        <v>0</v>
      </c>
      <c r="H2262">
        <v>0</v>
      </c>
      <c r="I2262">
        <v>0</v>
      </c>
      <c r="J2262">
        <v>1</v>
      </c>
      <c r="K2262">
        <v>5</v>
      </c>
      <c r="L2262">
        <v>11</v>
      </c>
      <c r="M2262">
        <v>0</v>
      </c>
      <c r="N2262">
        <v>2</v>
      </c>
      <c r="O2262">
        <v>0</v>
      </c>
      <c r="P2262">
        <v>5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24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30</v>
      </c>
      <c r="AF2262">
        <v>1</v>
      </c>
      <c r="AG2262">
        <v>0</v>
      </c>
      <c r="AH2262" t="b">
        <v>1</v>
      </c>
    </row>
    <row r="2263" spans="1:34" x14ac:dyDescent="0.25">
      <c r="A2263" t="s">
        <v>1956</v>
      </c>
      <c r="B2263" t="s">
        <v>1957</v>
      </c>
      <c r="C2263" t="s">
        <v>1958</v>
      </c>
      <c r="D2263" t="b">
        <v>0</v>
      </c>
      <c r="E2263">
        <v>203</v>
      </c>
      <c r="F2263">
        <v>1</v>
      </c>
      <c r="G2263">
        <v>2</v>
      </c>
      <c r="H2263">
        <v>1</v>
      </c>
      <c r="I2263">
        <v>1</v>
      </c>
      <c r="J2263">
        <v>2</v>
      </c>
      <c r="K2263">
        <v>9</v>
      </c>
      <c r="L2263">
        <v>7</v>
      </c>
      <c r="M2263">
        <v>1</v>
      </c>
      <c r="N2263">
        <v>2</v>
      </c>
      <c r="O2263">
        <v>1</v>
      </c>
      <c r="P2263">
        <v>9</v>
      </c>
      <c r="Q2263">
        <v>1</v>
      </c>
      <c r="R2263">
        <v>1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3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15</v>
      </c>
      <c r="AF2263">
        <v>10</v>
      </c>
      <c r="AG2263">
        <v>0</v>
      </c>
      <c r="AH2263" t="b">
        <v>1</v>
      </c>
    </row>
    <row r="2264" spans="1:34" x14ac:dyDescent="0.25">
      <c r="A2264" t="s">
        <v>1956</v>
      </c>
      <c r="B2264" t="s">
        <v>1957</v>
      </c>
      <c r="C2264" t="s">
        <v>1959</v>
      </c>
      <c r="D2264" t="b">
        <v>0</v>
      </c>
      <c r="E2264">
        <v>185</v>
      </c>
      <c r="F2264">
        <v>1</v>
      </c>
      <c r="G2264">
        <v>2</v>
      </c>
      <c r="H2264">
        <v>1</v>
      </c>
      <c r="I2264">
        <v>1</v>
      </c>
      <c r="J2264">
        <v>2</v>
      </c>
      <c r="K2264">
        <v>8</v>
      </c>
      <c r="L2264">
        <v>7</v>
      </c>
      <c r="M2264">
        <v>1</v>
      </c>
      <c r="N2264">
        <v>2</v>
      </c>
      <c r="O2264">
        <v>1</v>
      </c>
      <c r="P2264">
        <v>8</v>
      </c>
      <c r="Q2264">
        <v>1</v>
      </c>
      <c r="R2264">
        <v>1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3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15</v>
      </c>
      <c r="AF2264">
        <v>10</v>
      </c>
      <c r="AG2264">
        <v>0</v>
      </c>
      <c r="AH2264" t="b">
        <v>1</v>
      </c>
    </row>
    <row r="2265" spans="1:34" x14ac:dyDescent="0.25">
      <c r="A2265" t="s">
        <v>1956</v>
      </c>
      <c r="B2265" t="s">
        <v>1957</v>
      </c>
      <c r="C2265" t="s">
        <v>1960</v>
      </c>
      <c r="D2265" t="b">
        <v>0</v>
      </c>
      <c r="E2265">
        <v>109</v>
      </c>
      <c r="F2265">
        <v>1</v>
      </c>
      <c r="G2265">
        <v>5</v>
      </c>
      <c r="H2265">
        <v>0</v>
      </c>
      <c r="I2265">
        <v>5</v>
      </c>
      <c r="J2265">
        <v>8</v>
      </c>
      <c r="K2265">
        <v>5</v>
      </c>
      <c r="L2265">
        <v>26</v>
      </c>
      <c r="M2265">
        <v>8</v>
      </c>
      <c r="N2265">
        <v>0</v>
      </c>
      <c r="O2265">
        <v>1</v>
      </c>
      <c r="P2265">
        <v>5</v>
      </c>
      <c r="Q2265">
        <v>5</v>
      </c>
      <c r="R2265">
        <v>5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2</v>
      </c>
      <c r="AB2265">
        <v>0</v>
      </c>
      <c r="AC2265">
        <v>0</v>
      </c>
      <c r="AD2265">
        <v>0</v>
      </c>
      <c r="AE2265">
        <v>26</v>
      </c>
      <c r="AF2265">
        <v>9</v>
      </c>
      <c r="AG2265">
        <v>0</v>
      </c>
      <c r="AH2265" t="b">
        <v>1</v>
      </c>
    </row>
    <row r="2266" spans="1:34" x14ac:dyDescent="0.25">
      <c r="A2266" t="s">
        <v>1956</v>
      </c>
      <c r="B2266" t="s">
        <v>1957</v>
      </c>
      <c r="C2266" t="s">
        <v>1961</v>
      </c>
      <c r="D2266" t="b">
        <v>0</v>
      </c>
      <c r="E2266">
        <v>157</v>
      </c>
      <c r="F2266">
        <v>0</v>
      </c>
      <c r="G2266">
        <v>4</v>
      </c>
      <c r="H2266">
        <v>4</v>
      </c>
      <c r="I2266">
        <v>0</v>
      </c>
      <c r="J2266">
        <v>1</v>
      </c>
      <c r="K2266">
        <v>4</v>
      </c>
      <c r="L2266">
        <v>3</v>
      </c>
      <c r="M2266">
        <v>1</v>
      </c>
      <c r="N2266">
        <v>0</v>
      </c>
      <c r="O2266">
        <v>1</v>
      </c>
      <c r="P2266">
        <v>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3</v>
      </c>
      <c r="W2266">
        <v>0</v>
      </c>
      <c r="X2266">
        <v>0</v>
      </c>
      <c r="Y2266">
        <v>0</v>
      </c>
      <c r="Z2266">
        <v>3</v>
      </c>
      <c r="AA2266">
        <v>0</v>
      </c>
      <c r="AB2266">
        <v>0</v>
      </c>
      <c r="AC2266">
        <v>0</v>
      </c>
      <c r="AD2266">
        <v>0</v>
      </c>
      <c r="AE2266">
        <v>24</v>
      </c>
      <c r="AF2266">
        <v>10</v>
      </c>
      <c r="AG2266">
        <v>0</v>
      </c>
      <c r="AH2266" t="b">
        <v>1</v>
      </c>
    </row>
    <row r="2267" spans="1:34" x14ac:dyDescent="0.25">
      <c r="A2267" t="s">
        <v>1956</v>
      </c>
      <c r="B2267" t="s">
        <v>1957</v>
      </c>
      <c r="C2267" t="s">
        <v>1962</v>
      </c>
      <c r="D2267" t="b">
        <v>0</v>
      </c>
      <c r="E2267">
        <v>171</v>
      </c>
      <c r="F2267">
        <v>1</v>
      </c>
      <c r="G2267">
        <v>2</v>
      </c>
      <c r="H2267">
        <v>1</v>
      </c>
      <c r="I2267">
        <v>1</v>
      </c>
      <c r="J2267">
        <v>1</v>
      </c>
      <c r="K2267">
        <v>6</v>
      </c>
      <c r="L2267">
        <v>3</v>
      </c>
      <c r="M2267">
        <v>1</v>
      </c>
      <c r="N2267">
        <v>0</v>
      </c>
      <c r="O2267">
        <v>1</v>
      </c>
      <c r="P2267">
        <v>6</v>
      </c>
      <c r="Q2267">
        <v>1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16</v>
      </c>
      <c r="AF2267">
        <v>10</v>
      </c>
      <c r="AG2267">
        <v>0</v>
      </c>
      <c r="AH2267" t="b">
        <v>1</v>
      </c>
    </row>
    <row r="2268" spans="1:34" x14ac:dyDescent="0.25">
      <c r="A2268" t="s">
        <v>1956</v>
      </c>
      <c r="B2268" t="s">
        <v>1957</v>
      </c>
      <c r="C2268" t="s">
        <v>1963</v>
      </c>
      <c r="D2268" t="b">
        <v>0</v>
      </c>
      <c r="E2268">
        <v>94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5</v>
      </c>
      <c r="M2268">
        <v>1</v>
      </c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26</v>
      </c>
      <c r="AF2268">
        <v>9</v>
      </c>
      <c r="AG2268">
        <v>0</v>
      </c>
      <c r="AH2268" t="b">
        <v>1</v>
      </c>
    </row>
    <row r="2269" spans="1:34" x14ac:dyDescent="0.25">
      <c r="A2269" t="s">
        <v>1956</v>
      </c>
      <c r="B2269" t="s">
        <v>1957</v>
      </c>
      <c r="C2269" t="s">
        <v>1964</v>
      </c>
      <c r="D2269" t="b">
        <v>0</v>
      </c>
      <c r="E2269">
        <v>224</v>
      </c>
      <c r="F2269">
        <v>2</v>
      </c>
      <c r="G2269">
        <v>2</v>
      </c>
      <c r="H2269">
        <v>1</v>
      </c>
      <c r="I2269">
        <v>1</v>
      </c>
      <c r="J2269">
        <v>10</v>
      </c>
      <c r="K2269">
        <v>17</v>
      </c>
      <c r="L2269">
        <v>52</v>
      </c>
      <c r="M2269">
        <v>3</v>
      </c>
      <c r="N2269">
        <v>14</v>
      </c>
      <c r="O2269">
        <v>1</v>
      </c>
      <c r="P2269">
        <v>17</v>
      </c>
      <c r="Q2269">
        <v>1</v>
      </c>
      <c r="R2269">
        <v>1</v>
      </c>
      <c r="S2269">
        <v>6</v>
      </c>
      <c r="T2269">
        <v>1</v>
      </c>
      <c r="U2269">
        <v>0</v>
      </c>
      <c r="V2269">
        <v>4</v>
      </c>
      <c r="W2269">
        <v>0</v>
      </c>
      <c r="X2269">
        <v>16</v>
      </c>
      <c r="Y2269">
        <v>26</v>
      </c>
      <c r="Z2269">
        <v>6</v>
      </c>
      <c r="AA2269">
        <v>3</v>
      </c>
      <c r="AB2269">
        <v>0</v>
      </c>
      <c r="AC2269">
        <v>0</v>
      </c>
      <c r="AD2269">
        <v>0</v>
      </c>
      <c r="AE2269">
        <v>48</v>
      </c>
      <c r="AF2269">
        <v>10</v>
      </c>
      <c r="AG2269">
        <v>0</v>
      </c>
      <c r="AH2269" t="b">
        <v>1</v>
      </c>
    </row>
    <row r="2270" spans="1:34" x14ac:dyDescent="0.25">
      <c r="A2270" t="s">
        <v>1956</v>
      </c>
      <c r="B2270" t="s">
        <v>1957</v>
      </c>
      <c r="C2270" t="s">
        <v>1965</v>
      </c>
      <c r="D2270" t="b">
        <v>0</v>
      </c>
      <c r="E2270">
        <v>365</v>
      </c>
      <c r="F2270">
        <v>0</v>
      </c>
      <c r="G2270">
        <v>1</v>
      </c>
      <c r="H2270">
        <v>1</v>
      </c>
      <c r="I2270">
        <v>0</v>
      </c>
      <c r="J2270">
        <v>3</v>
      </c>
      <c r="K2270">
        <v>8</v>
      </c>
      <c r="L2270">
        <v>14</v>
      </c>
      <c r="M2270">
        <v>1</v>
      </c>
      <c r="N2270">
        <v>5</v>
      </c>
      <c r="O2270">
        <v>1</v>
      </c>
      <c r="P2270">
        <v>8</v>
      </c>
      <c r="Q2270">
        <v>0</v>
      </c>
      <c r="R2270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1</v>
      </c>
      <c r="Y2270">
        <v>6</v>
      </c>
      <c r="Z2270">
        <v>0</v>
      </c>
      <c r="AA2270">
        <v>2</v>
      </c>
      <c r="AB2270">
        <v>0</v>
      </c>
      <c r="AC2270">
        <v>0</v>
      </c>
      <c r="AD2270">
        <v>0</v>
      </c>
      <c r="AE2270">
        <v>45</v>
      </c>
      <c r="AF2270">
        <v>9</v>
      </c>
      <c r="AG2270">
        <v>0</v>
      </c>
      <c r="AH2270" t="b">
        <v>1</v>
      </c>
    </row>
    <row r="2271" spans="1:34" x14ac:dyDescent="0.25">
      <c r="A2271" t="s">
        <v>1966</v>
      </c>
      <c r="B2271" t="s">
        <v>1967</v>
      </c>
      <c r="C2271" t="s">
        <v>179</v>
      </c>
      <c r="D2271" t="b">
        <v>0</v>
      </c>
      <c r="E2271">
        <v>513</v>
      </c>
      <c r="F2271">
        <v>1</v>
      </c>
      <c r="G2271">
        <v>2</v>
      </c>
      <c r="H2271">
        <v>0</v>
      </c>
      <c r="I2271">
        <v>2</v>
      </c>
      <c r="J2271">
        <v>1</v>
      </c>
      <c r="K2271">
        <v>3</v>
      </c>
      <c r="L2271">
        <v>5</v>
      </c>
      <c r="M2271">
        <v>0</v>
      </c>
      <c r="N2271">
        <v>0</v>
      </c>
      <c r="O2271">
        <v>1</v>
      </c>
      <c r="P2271">
        <v>3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15</v>
      </c>
      <c r="AF2271">
        <v>2</v>
      </c>
      <c r="AG2271">
        <v>0</v>
      </c>
      <c r="AH2271" t="b">
        <v>1</v>
      </c>
    </row>
    <row r="2272" spans="1:34" x14ac:dyDescent="0.25">
      <c r="A2272" t="s">
        <v>1966</v>
      </c>
      <c r="B2272" t="s">
        <v>1967</v>
      </c>
      <c r="C2272" t="s">
        <v>1968</v>
      </c>
      <c r="D2272" t="b">
        <v>0</v>
      </c>
      <c r="E2272">
        <v>233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3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12</v>
      </c>
      <c r="AF2272">
        <v>1</v>
      </c>
      <c r="AG2272">
        <v>0</v>
      </c>
      <c r="AH2272" t="b">
        <v>1</v>
      </c>
    </row>
    <row r="2273" spans="1:34" x14ac:dyDescent="0.25">
      <c r="A2273" t="s">
        <v>1966</v>
      </c>
      <c r="B2273" t="s">
        <v>1967</v>
      </c>
      <c r="C2273" t="s">
        <v>1969</v>
      </c>
      <c r="D2273" t="b">
        <v>0</v>
      </c>
      <c r="E2273">
        <v>270</v>
      </c>
      <c r="F2273">
        <v>1</v>
      </c>
      <c r="G2273">
        <v>1</v>
      </c>
      <c r="H2273">
        <v>0</v>
      </c>
      <c r="I2273">
        <v>1</v>
      </c>
      <c r="J2273">
        <v>1</v>
      </c>
      <c r="K2273">
        <v>1</v>
      </c>
      <c r="L2273">
        <v>4</v>
      </c>
      <c r="M2273">
        <v>0</v>
      </c>
      <c r="N2273">
        <v>0</v>
      </c>
      <c r="O2273">
        <v>1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18</v>
      </c>
      <c r="AF2273">
        <v>1</v>
      </c>
      <c r="AG2273">
        <v>0</v>
      </c>
      <c r="AH2273" t="b">
        <v>1</v>
      </c>
    </row>
    <row r="2274" spans="1:34" x14ac:dyDescent="0.25">
      <c r="A2274" t="s">
        <v>1966</v>
      </c>
      <c r="B2274" t="s">
        <v>1967</v>
      </c>
      <c r="C2274" t="s">
        <v>1970</v>
      </c>
      <c r="D2274" t="b">
        <v>0</v>
      </c>
      <c r="E2274">
        <v>360</v>
      </c>
      <c r="F2274">
        <v>9</v>
      </c>
      <c r="G2274">
        <v>14</v>
      </c>
      <c r="H2274">
        <v>0</v>
      </c>
      <c r="I2274">
        <v>14</v>
      </c>
      <c r="J2274">
        <v>2</v>
      </c>
      <c r="K2274">
        <v>27</v>
      </c>
      <c r="L2274">
        <v>40</v>
      </c>
      <c r="M2274">
        <v>0</v>
      </c>
      <c r="N2274">
        <v>23</v>
      </c>
      <c r="O2274">
        <v>5</v>
      </c>
      <c r="P2274">
        <v>27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2</v>
      </c>
      <c r="W2274">
        <v>0</v>
      </c>
      <c r="X2274">
        <v>4</v>
      </c>
      <c r="Y2274">
        <v>25</v>
      </c>
      <c r="Z2274">
        <v>34</v>
      </c>
      <c r="AA2274">
        <v>1</v>
      </c>
      <c r="AB2274">
        <v>0</v>
      </c>
      <c r="AC2274">
        <v>0</v>
      </c>
      <c r="AD2274">
        <v>0</v>
      </c>
      <c r="AE2274">
        <v>44</v>
      </c>
      <c r="AF2274">
        <v>1</v>
      </c>
      <c r="AG2274">
        <v>0</v>
      </c>
      <c r="AH2274" t="b">
        <v>1</v>
      </c>
    </row>
    <row r="2275" spans="1:34" x14ac:dyDescent="0.25">
      <c r="A2275" t="s">
        <v>1966</v>
      </c>
      <c r="B2275" t="s">
        <v>1967</v>
      </c>
      <c r="C2275" t="s">
        <v>1971</v>
      </c>
      <c r="D2275" t="b">
        <v>0</v>
      </c>
      <c r="E2275">
        <v>258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3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7</v>
      </c>
      <c r="AF2275">
        <v>1</v>
      </c>
      <c r="AG2275">
        <v>0</v>
      </c>
      <c r="AH2275" t="b">
        <v>1</v>
      </c>
    </row>
    <row r="2276" spans="1:34" x14ac:dyDescent="0.25">
      <c r="A2276" t="s">
        <v>1966</v>
      </c>
      <c r="B2276" t="s">
        <v>1967</v>
      </c>
      <c r="C2276" t="s">
        <v>1972</v>
      </c>
      <c r="D2276" t="b">
        <v>0</v>
      </c>
      <c r="E2276">
        <v>343</v>
      </c>
      <c r="F2276">
        <v>2</v>
      </c>
      <c r="G2276">
        <v>2</v>
      </c>
      <c r="H2276">
        <v>0</v>
      </c>
      <c r="I2276">
        <v>2</v>
      </c>
      <c r="J2276">
        <v>1</v>
      </c>
      <c r="K2276">
        <v>2</v>
      </c>
      <c r="L2276">
        <v>5</v>
      </c>
      <c r="M2276">
        <v>0</v>
      </c>
      <c r="N2276">
        <v>0</v>
      </c>
      <c r="O2276">
        <v>1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22</v>
      </c>
      <c r="AF2276">
        <v>1</v>
      </c>
      <c r="AG2276">
        <v>0</v>
      </c>
      <c r="AH2276" t="b">
        <v>1</v>
      </c>
    </row>
    <row r="2277" spans="1:34" x14ac:dyDescent="0.25">
      <c r="A2277" t="s">
        <v>1966</v>
      </c>
      <c r="B2277" t="s">
        <v>1967</v>
      </c>
      <c r="C2277" t="s">
        <v>84</v>
      </c>
      <c r="D2277" t="b">
        <v>0</v>
      </c>
      <c r="E2277">
        <v>502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3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13</v>
      </c>
      <c r="AF2277">
        <v>1</v>
      </c>
      <c r="AG2277">
        <v>0</v>
      </c>
      <c r="AH2277" t="b">
        <v>1</v>
      </c>
    </row>
    <row r="2278" spans="1:34" x14ac:dyDescent="0.25">
      <c r="A2278" t="s">
        <v>1966</v>
      </c>
      <c r="B2278" t="s">
        <v>1967</v>
      </c>
      <c r="C2278" t="s">
        <v>1973</v>
      </c>
      <c r="D2278" t="b">
        <v>0</v>
      </c>
      <c r="E2278">
        <v>246</v>
      </c>
      <c r="F2278">
        <v>1</v>
      </c>
      <c r="G2278">
        <v>1</v>
      </c>
      <c r="H2278">
        <v>0</v>
      </c>
      <c r="I2278">
        <v>1</v>
      </c>
      <c r="J2278">
        <v>1</v>
      </c>
      <c r="K2278">
        <v>1</v>
      </c>
      <c r="L2278">
        <v>4</v>
      </c>
      <c r="M2278">
        <v>0</v>
      </c>
      <c r="N2278">
        <v>0</v>
      </c>
      <c r="O2278">
        <v>1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27</v>
      </c>
      <c r="AF2278">
        <v>1</v>
      </c>
      <c r="AG2278">
        <v>0</v>
      </c>
      <c r="AH2278" t="b">
        <v>1</v>
      </c>
    </row>
    <row r="2279" spans="1:34" x14ac:dyDescent="0.25">
      <c r="A2279" t="s">
        <v>1966</v>
      </c>
      <c r="B2279" t="s">
        <v>1967</v>
      </c>
      <c r="C2279" t="s">
        <v>1974</v>
      </c>
      <c r="D2279" t="b">
        <v>0</v>
      </c>
      <c r="E2279">
        <v>331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3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11</v>
      </c>
      <c r="AF2279">
        <v>1</v>
      </c>
      <c r="AG2279">
        <v>0</v>
      </c>
      <c r="AH2279" t="b">
        <v>1</v>
      </c>
    </row>
    <row r="2280" spans="1:34" x14ac:dyDescent="0.25">
      <c r="A2280" t="s">
        <v>1966</v>
      </c>
      <c r="B2280" t="s">
        <v>1967</v>
      </c>
      <c r="C2280" t="s">
        <v>1975</v>
      </c>
      <c r="D2280" t="b">
        <v>0</v>
      </c>
      <c r="E2280">
        <v>173</v>
      </c>
      <c r="F2280">
        <v>1</v>
      </c>
      <c r="G2280">
        <v>1</v>
      </c>
      <c r="H2280">
        <v>0</v>
      </c>
      <c r="I2280">
        <v>1</v>
      </c>
      <c r="J2280">
        <v>1</v>
      </c>
      <c r="K2280">
        <v>1</v>
      </c>
      <c r="L2280">
        <v>4</v>
      </c>
      <c r="M2280">
        <v>0</v>
      </c>
      <c r="N2280">
        <v>0</v>
      </c>
      <c r="O2280">
        <v>1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20</v>
      </c>
      <c r="AF2280">
        <v>1</v>
      </c>
      <c r="AG2280">
        <v>0</v>
      </c>
      <c r="AH2280" t="b">
        <v>1</v>
      </c>
    </row>
    <row r="2281" spans="1:34" x14ac:dyDescent="0.25">
      <c r="A2281" t="s">
        <v>1966</v>
      </c>
      <c r="B2281" t="s">
        <v>1967</v>
      </c>
      <c r="C2281" t="s">
        <v>1976</v>
      </c>
      <c r="D2281" t="b">
        <v>0</v>
      </c>
      <c r="E2281">
        <v>282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3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12</v>
      </c>
      <c r="AF2281">
        <v>1</v>
      </c>
      <c r="AG2281">
        <v>0</v>
      </c>
      <c r="AH2281" t="b">
        <v>1</v>
      </c>
    </row>
    <row r="2282" spans="1:34" x14ac:dyDescent="0.25">
      <c r="A2282" t="s">
        <v>1966</v>
      </c>
      <c r="B2282" t="s">
        <v>1967</v>
      </c>
      <c r="C2282" t="s">
        <v>1977</v>
      </c>
      <c r="D2282" t="b">
        <v>0</v>
      </c>
      <c r="E2282">
        <v>221</v>
      </c>
      <c r="F2282">
        <v>1</v>
      </c>
      <c r="G2282">
        <v>1</v>
      </c>
      <c r="H2282">
        <v>0</v>
      </c>
      <c r="I2282">
        <v>1</v>
      </c>
      <c r="J2282">
        <v>1</v>
      </c>
      <c r="K2282">
        <v>1</v>
      </c>
      <c r="L2282">
        <v>4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22</v>
      </c>
      <c r="AF2282">
        <v>1</v>
      </c>
      <c r="AG2282">
        <v>0</v>
      </c>
      <c r="AH2282" t="b">
        <v>1</v>
      </c>
    </row>
    <row r="2283" spans="1:34" x14ac:dyDescent="0.25">
      <c r="A2283" t="s">
        <v>1966</v>
      </c>
      <c r="B2283" t="s">
        <v>1967</v>
      </c>
      <c r="C2283" t="s">
        <v>82</v>
      </c>
      <c r="D2283" t="b">
        <v>0</v>
      </c>
      <c r="E2283">
        <v>475</v>
      </c>
      <c r="F2283">
        <v>1</v>
      </c>
      <c r="G2283">
        <v>1</v>
      </c>
      <c r="H2283">
        <v>0</v>
      </c>
      <c r="I2283">
        <v>1</v>
      </c>
      <c r="J2283">
        <v>1</v>
      </c>
      <c r="K2283">
        <v>3</v>
      </c>
      <c r="L2283">
        <v>18</v>
      </c>
      <c r="M2283">
        <v>1</v>
      </c>
      <c r="N2283">
        <v>2</v>
      </c>
      <c r="O2283">
        <v>0</v>
      </c>
      <c r="P2283">
        <v>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12</v>
      </c>
      <c r="W2283">
        <v>0</v>
      </c>
      <c r="X2283">
        <v>15</v>
      </c>
      <c r="Y2283">
        <v>15</v>
      </c>
      <c r="Z2283">
        <v>22</v>
      </c>
      <c r="AA2283">
        <v>0</v>
      </c>
      <c r="AB2283">
        <v>0</v>
      </c>
      <c r="AC2283">
        <v>0</v>
      </c>
      <c r="AD2283">
        <v>0</v>
      </c>
      <c r="AE2283">
        <v>8</v>
      </c>
      <c r="AF2283">
        <v>1</v>
      </c>
      <c r="AG2283">
        <v>0</v>
      </c>
      <c r="AH2283" t="b">
        <v>1</v>
      </c>
    </row>
    <row r="2284" spans="1:34" x14ac:dyDescent="0.25">
      <c r="A2284" t="s">
        <v>1966</v>
      </c>
      <c r="B2284" t="s">
        <v>1967</v>
      </c>
      <c r="C2284" t="s">
        <v>1978</v>
      </c>
      <c r="D2284" t="b">
        <v>0</v>
      </c>
      <c r="E2284">
        <v>197</v>
      </c>
      <c r="F2284">
        <v>1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4</v>
      </c>
      <c r="M2284">
        <v>0</v>
      </c>
      <c r="N2284">
        <v>0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22</v>
      </c>
      <c r="AF2284">
        <v>1</v>
      </c>
      <c r="AG2284">
        <v>0</v>
      </c>
      <c r="AH2284" t="b">
        <v>1</v>
      </c>
    </row>
    <row r="2285" spans="1:34" x14ac:dyDescent="0.25">
      <c r="A2285" t="s">
        <v>1966</v>
      </c>
      <c r="B2285" t="s">
        <v>1967</v>
      </c>
      <c r="C2285" t="s">
        <v>1979</v>
      </c>
      <c r="D2285" t="b">
        <v>0</v>
      </c>
      <c r="E2285">
        <v>209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3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12</v>
      </c>
      <c r="AF2285">
        <v>1</v>
      </c>
      <c r="AG2285">
        <v>0</v>
      </c>
      <c r="AH2285" t="b">
        <v>1</v>
      </c>
    </row>
    <row r="2286" spans="1:34" x14ac:dyDescent="0.25">
      <c r="A2286" t="s">
        <v>1966</v>
      </c>
      <c r="B2286" t="s">
        <v>1967</v>
      </c>
      <c r="C2286" t="s">
        <v>1980</v>
      </c>
      <c r="D2286" t="b">
        <v>0</v>
      </c>
      <c r="E2286">
        <v>294</v>
      </c>
      <c r="F2286">
        <v>1</v>
      </c>
      <c r="G2286">
        <v>1</v>
      </c>
      <c r="H2286">
        <v>0</v>
      </c>
      <c r="I2286">
        <v>1</v>
      </c>
      <c r="J2286">
        <v>1</v>
      </c>
      <c r="K2286">
        <v>1</v>
      </c>
      <c r="L2286">
        <v>4</v>
      </c>
      <c r="M2286">
        <v>0</v>
      </c>
      <c r="N2286">
        <v>0</v>
      </c>
      <c r="O2286">
        <v>1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22</v>
      </c>
      <c r="AF2286">
        <v>1</v>
      </c>
      <c r="AG2286">
        <v>0</v>
      </c>
      <c r="AH2286" t="b">
        <v>1</v>
      </c>
    </row>
    <row r="2287" spans="1:34" x14ac:dyDescent="0.25">
      <c r="A2287" t="s">
        <v>1966</v>
      </c>
      <c r="B2287" t="s">
        <v>1967</v>
      </c>
      <c r="C2287" t="s">
        <v>1981</v>
      </c>
      <c r="D2287" t="b">
        <v>0</v>
      </c>
      <c r="E2287">
        <v>318</v>
      </c>
      <c r="F2287">
        <v>2</v>
      </c>
      <c r="G2287">
        <v>2</v>
      </c>
      <c r="H2287">
        <v>0</v>
      </c>
      <c r="I2287">
        <v>2</v>
      </c>
      <c r="J2287">
        <v>1</v>
      </c>
      <c r="K2287">
        <v>2</v>
      </c>
      <c r="L2287">
        <v>5</v>
      </c>
      <c r="M2287">
        <v>0</v>
      </c>
      <c r="N2287">
        <v>0</v>
      </c>
      <c r="O2287">
        <v>1</v>
      </c>
      <c r="P2287">
        <v>2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24</v>
      </c>
      <c r="AF2287">
        <v>1</v>
      </c>
      <c r="AG2287">
        <v>0</v>
      </c>
      <c r="AH2287" t="b">
        <v>1</v>
      </c>
    </row>
    <row r="2288" spans="1:34" x14ac:dyDescent="0.25">
      <c r="A2288" t="s">
        <v>1966</v>
      </c>
      <c r="B2288" t="s">
        <v>1967</v>
      </c>
      <c r="C2288" t="s">
        <v>1982</v>
      </c>
      <c r="D2288" t="b">
        <v>1</v>
      </c>
      <c r="E2288">
        <v>140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11</v>
      </c>
      <c r="M2288">
        <v>0</v>
      </c>
      <c r="N2288">
        <v>0</v>
      </c>
      <c r="O2288">
        <v>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44</v>
      </c>
      <c r="AF2288">
        <v>1</v>
      </c>
      <c r="AG2288">
        <v>0</v>
      </c>
      <c r="AH2288" t="b">
        <v>1</v>
      </c>
    </row>
    <row r="2289" spans="1:34" x14ac:dyDescent="0.25">
      <c r="A2289" t="s">
        <v>1966</v>
      </c>
      <c r="B2289" t="s">
        <v>1967</v>
      </c>
      <c r="C2289" t="s">
        <v>299</v>
      </c>
      <c r="D2289" t="b">
        <v>0</v>
      </c>
      <c r="E2289">
        <v>161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3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9</v>
      </c>
      <c r="AF2289">
        <v>1</v>
      </c>
      <c r="AG2289">
        <v>0</v>
      </c>
      <c r="AH2289" t="b">
        <v>1</v>
      </c>
    </row>
    <row r="2290" spans="1:34" x14ac:dyDescent="0.25">
      <c r="A2290" t="s">
        <v>1966</v>
      </c>
      <c r="B2290" t="s">
        <v>1967</v>
      </c>
      <c r="C2290" t="s">
        <v>173</v>
      </c>
      <c r="D2290" t="b">
        <v>0</v>
      </c>
      <c r="E2290">
        <v>528</v>
      </c>
      <c r="F2290">
        <v>1</v>
      </c>
      <c r="G2290">
        <v>2</v>
      </c>
      <c r="H2290">
        <v>0</v>
      </c>
      <c r="I2290">
        <v>2</v>
      </c>
      <c r="J2290">
        <v>1</v>
      </c>
      <c r="K2290">
        <v>3</v>
      </c>
      <c r="L2290">
        <v>5</v>
      </c>
      <c r="M2290">
        <v>0</v>
      </c>
      <c r="N2290">
        <v>0</v>
      </c>
      <c r="O2290">
        <v>1</v>
      </c>
      <c r="P2290">
        <v>3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20</v>
      </c>
      <c r="AF2290">
        <v>2</v>
      </c>
      <c r="AG2290">
        <v>0</v>
      </c>
      <c r="AH2290" t="b">
        <v>1</v>
      </c>
    </row>
    <row r="2291" spans="1:34" x14ac:dyDescent="0.25">
      <c r="A2291" t="s">
        <v>1966</v>
      </c>
      <c r="B2291" t="s">
        <v>1967</v>
      </c>
      <c r="C2291" t="s">
        <v>1983</v>
      </c>
      <c r="D2291" t="b">
        <v>0</v>
      </c>
      <c r="E2291">
        <v>306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3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13</v>
      </c>
      <c r="AF2291">
        <v>1</v>
      </c>
      <c r="AG2291">
        <v>0</v>
      </c>
      <c r="AH2291" t="b">
        <v>1</v>
      </c>
    </row>
    <row r="2292" spans="1:34" x14ac:dyDescent="0.25">
      <c r="A2292" t="s">
        <v>1966</v>
      </c>
      <c r="B2292" t="s">
        <v>1967</v>
      </c>
      <c r="C2292" t="s">
        <v>77</v>
      </c>
      <c r="D2292" t="b">
        <v>0</v>
      </c>
      <c r="E2292">
        <v>430</v>
      </c>
      <c r="F2292">
        <v>1</v>
      </c>
      <c r="G2292">
        <v>0</v>
      </c>
      <c r="H2292">
        <v>0</v>
      </c>
      <c r="I2292">
        <v>0</v>
      </c>
      <c r="J2292">
        <v>12</v>
      </c>
      <c r="K2292">
        <v>3</v>
      </c>
      <c r="L2292">
        <v>37</v>
      </c>
      <c r="M2292">
        <v>12</v>
      </c>
      <c r="N2292">
        <v>1</v>
      </c>
      <c r="O2292">
        <v>1</v>
      </c>
      <c r="P2292">
        <v>3</v>
      </c>
      <c r="Q2292">
        <v>0</v>
      </c>
      <c r="R2292">
        <v>0</v>
      </c>
      <c r="S2292">
        <v>0</v>
      </c>
      <c r="T2292">
        <v>7</v>
      </c>
      <c r="U2292">
        <v>0</v>
      </c>
      <c r="V2292">
        <v>1</v>
      </c>
      <c r="W2292">
        <v>0</v>
      </c>
      <c r="X2292">
        <v>0</v>
      </c>
      <c r="Y2292">
        <v>1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20</v>
      </c>
      <c r="AF2292">
        <v>1</v>
      </c>
      <c r="AG2292">
        <v>0</v>
      </c>
      <c r="AH2292" t="b">
        <v>1</v>
      </c>
    </row>
    <row r="2293" spans="1:34" x14ac:dyDescent="0.25">
      <c r="A2293" t="s">
        <v>1966</v>
      </c>
      <c r="B2293" t="s">
        <v>1967</v>
      </c>
      <c r="C2293" t="s">
        <v>1984</v>
      </c>
      <c r="D2293" t="b">
        <v>0</v>
      </c>
      <c r="E2293">
        <v>185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3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12</v>
      </c>
      <c r="AF2293">
        <v>1</v>
      </c>
      <c r="AG2293">
        <v>0</v>
      </c>
      <c r="AH2293" t="b">
        <v>1</v>
      </c>
    </row>
    <row r="2294" spans="1:34" x14ac:dyDescent="0.25">
      <c r="A2294" t="s">
        <v>1985</v>
      </c>
      <c r="B2294" t="s">
        <v>1986</v>
      </c>
      <c r="C2294" t="s">
        <v>43</v>
      </c>
      <c r="D2294" t="b">
        <v>0</v>
      </c>
      <c r="E2294">
        <v>77</v>
      </c>
      <c r="F2294">
        <v>3</v>
      </c>
      <c r="G2294">
        <v>1</v>
      </c>
      <c r="H2294">
        <v>0</v>
      </c>
      <c r="I2294">
        <v>1</v>
      </c>
      <c r="J2294">
        <v>1</v>
      </c>
      <c r="K2294">
        <v>2</v>
      </c>
      <c r="L2294">
        <v>5</v>
      </c>
      <c r="M2294">
        <v>0</v>
      </c>
      <c r="N2294">
        <v>2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6</v>
      </c>
      <c r="Y2294">
        <v>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19</v>
      </c>
      <c r="AF2294">
        <v>1</v>
      </c>
      <c r="AG2294">
        <v>0</v>
      </c>
      <c r="AH2294" t="b">
        <v>1</v>
      </c>
    </row>
    <row r="2295" spans="1:34" x14ac:dyDescent="0.25">
      <c r="A2295" t="s">
        <v>1985</v>
      </c>
      <c r="B2295" t="s">
        <v>1986</v>
      </c>
      <c r="C2295" t="s">
        <v>50</v>
      </c>
      <c r="D2295" t="b">
        <v>0</v>
      </c>
      <c r="E2295">
        <v>57</v>
      </c>
      <c r="F2295">
        <v>2</v>
      </c>
      <c r="G2295">
        <v>0</v>
      </c>
      <c r="H2295">
        <v>0</v>
      </c>
      <c r="I2295">
        <v>0</v>
      </c>
      <c r="J2295">
        <v>1</v>
      </c>
      <c r="K2295">
        <v>1</v>
      </c>
      <c r="L2295">
        <v>6</v>
      </c>
      <c r="M2295">
        <v>0</v>
      </c>
      <c r="N2295">
        <v>2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12</v>
      </c>
      <c r="Y2295">
        <v>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22</v>
      </c>
      <c r="AF2295">
        <v>1</v>
      </c>
      <c r="AG2295">
        <v>0</v>
      </c>
      <c r="AH2295" t="b">
        <v>1</v>
      </c>
    </row>
    <row r="2296" spans="1:34" x14ac:dyDescent="0.25">
      <c r="A2296" t="s">
        <v>1985</v>
      </c>
      <c r="B2296" t="s">
        <v>1986</v>
      </c>
      <c r="C2296" t="s">
        <v>61</v>
      </c>
      <c r="D2296" t="b">
        <v>0</v>
      </c>
      <c r="E2296">
        <v>68</v>
      </c>
      <c r="F2296">
        <v>2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4</v>
      </c>
      <c r="M2296">
        <v>0</v>
      </c>
      <c r="N2296">
        <v>1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6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20</v>
      </c>
      <c r="AF2296">
        <v>1</v>
      </c>
      <c r="AG2296">
        <v>0</v>
      </c>
      <c r="AH2296" t="b">
        <v>1</v>
      </c>
    </row>
    <row r="2297" spans="1:34" x14ac:dyDescent="0.25">
      <c r="A2297" t="s">
        <v>1987</v>
      </c>
      <c r="B2297" t="s">
        <v>1988</v>
      </c>
      <c r="C2297" t="s">
        <v>50</v>
      </c>
      <c r="D2297" t="b">
        <v>0</v>
      </c>
      <c r="E2297">
        <v>55</v>
      </c>
      <c r="F2297">
        <v>2</v>
      </c>
      <c r="G2297">
        <v>0</v>
      </c>
      <c r="H2297">
        <v>0</v>
      </c>
      <c r="I2297">
        <v>0</v>
      </c>
      <c r="J2297">
        <v>1</v>
      </c>
      <c r="K2297">
        <v>2</v>
      </c>
      <c r="L2297">
        <v>17</v>
      </c>
      <c r="M2297">
        <v>0</v>
      </c>
      <c r="N2297">
        <v>2</v>
      </c>
      <c r="O2297">
        <v>0</v>
      </c>
      <c r="P2297">
        <v>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24</v>
      </c>
      <c r="Y2297">
        <v>8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16</v>
      </c>
      <c r="AF2297">
        <v>1</v>
      </c>
      <c r="AG2297">
        <v>0</v>
      </c>
      <c r="AH2297" t="b">
        <v>1</v>
      </c>
    </row>
    <row r="2298" spans="1:34" x14ac:dyDescent="0.25">
      <c r="A2298" t="s">
        <v>1987</v>
      </c>
      <c r="B2298" t="s">
        <v>1988</v>
      </c>
      <c r="C2298" t="s">
        <v>61</v>
      </c>
      <c r="D2298" t="b">
        <v>0</v>
      </c>
      <c r="E2298">
        <v>94</v>
      </c>
      <c r="F2298">
        <v>3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5</v>
      </c>
      <c r="M2298">
        <v>0</v>
      </c>
      <c r="N2298">
        <v>1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21</v>
      </c>
      <c r="AF2298">
        <v>1</v>
      </c>
      <c r="AG2298">
        <v>0</v>
      </c>
      <c r="AH2298" t="b">
        <v>1</v>
      </c>
    </row>
    <row r="2299" spans="1:34" x14ac:dyDescent="0.25">
      <c r="A2299" t="s">
        <v>1987</v>
      </c>
      <c r="B2299" t="s">
        <v>1988</v>
      </c>
      <c r="C2299" t="s">
        <v>216</v>
      </c>
      <c r="D2299" t="b">
        <v>0</v>
      </c>
      <c r="E2299">
        <v>80</v>
      </c>
      <c r="F2299">
        <v>2</v>
      </c>
      <c r="G2299">
        <v>0</v>
      </c>
      <c r="H2299">
        <v>0</v>
      </c>
      <c r="I2299">
        <v>0</v>
      </c>
      <c r="J2299">
        <v>1</v>
      </c>
      <c r="K2299">
        <v>2</v>
      </c>
      <c r="L2299">
        <v>8</v>
      </c>
      <c r="M2299">
        <v>0</v>
      </c>
      <c r="N2299">
        <v>4</v>
      </c>
      <c r="O2299">
        <v>0</v>
      </c>
      <c r="P2299">
        <v>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6</v>
      </c>
      <c r="Y2299">
        <v>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20</v>
      </c>
      <c r="AF2299">
        <v>1</v>
      </c>
      <c r="AG2299">
        <v>0</v>
      </c>
      <c r="AH2299" t="b">
        <v>1</v>
      </c>
    </row>
    <row r="2300" spans="1:34" x14ac:dyDescent="0.25">
      <c r="A2300" t="s">
        <v>1987</v>
      </c>
      <c r="B2300" t="s">
        <v>1988</v>
      </c>
      <c r="C2300" t="s">
        <v>43</v>
      </c>
      <c r="D2300" t="b">
        <v>0</v>
      </c>
      <c r="E2300">
        <v>104</v>
      </c>
      <c r="F2300">
        <v>3</v>
      </c>
      <c r="G2300">
        <v>1</v>
      </c>
      <c r="H2300">
        <v>0</v>
      </c>
      <c r="I2300">
        <v>1</v>
      </c>
      <c r="J2300">
        <v>1</v>
      </c>
      <c r="K2300">
        <v>2</v>
      </c>
      <c r="L2300">
        <v>5</v>
      </c>
      <c r="M2300">
        <v>0</v>
      </c>
      <c r="N2300">
        <v>2</v>
      </c>
      <c r="O2300">
        <v>0</v>
      </c>
      <c r="P2300">
        <v>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>
        <v>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14</v>
      </c>
      <c r="AF2300">
        <v>1</v>
      </c>
      <c r="AG2300">
        <v>0</v>
      </c>
      <c r="AH2300" t="b">
        <v>1</v>
      </c>
    </row>
    <row r="2301" spans="1:34" x14ac:dyDescent="0.25">
      <c r="A2301" t="s">
        <v>1989</v>
      </c>
      <c r="B2301" t="s">
        <v>1990</v>
      </c>
      <c r="C2301" t="s">
        <v>1991</v>
      </c>
      <c r="D2301" t="b">
        <v>0</v>
      </c>
      <c r="E2301">
        <v>48</v>
      </c>
      <c r="F2301">
        <v>1</v>
      </c>
      <c r="G2301">
        <v>1</v>
      </c>
      <c r="H2301">
        <v>1</v>
      </c>
      <c r="I2301">
        <v>0</v>
      </c>
      <c r="J2301">
        <v>1</v>
      </c>
      <c r="K2301">
        <v>0</v>
      </c>
      <c r="L2301">
        <v>1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18</v>
      </c>
      <c r="AF2301">
        <v>0</v>
      </c>
      <c r="AG2301">
        <v>0</v>
      </c>
      <c r="AH2301" t="b">
        <v>1</v>
      </c>
    </row>
    <row r="2302" spans="1:34" x14ac:dyDescent="0.25">
      <c r="A2302" t="s">
        <v>1992</v>
      </c>
      <c r="B2302" t="s">
        <v>1993</v>
      </c>
      <c r="C2302" t="s">
        <v>77</v>
      </c>
      <c r="D2302" t="b">
        <v>0</v>
      </c>
      <c r="E2302">
        <v>133</v>
      </c>
      <c r="F2302">
        <v>1</v>
      </c>
      <c r="G2302">
        <v>0</v>
      </c>
      <c r="H2302">
        <v>0</v>
      </c>
      <c r="I2302">
        <v>0</v>
      </c>
      <c r="J2302">
        <v>4</v>
      </c>
      <c r="K2302">
        <v>0</v>
      </c>
      <c r="L2302">
        <v>13</v>
      </c>
      <c r="M2302">
        <v>4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2</v>
      </c>
      <c r="U2302">
        <v>0</v>
      </c>
      <c r="V2302">
        <v>1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21</v>
      </c>
      <c r="AF2302">
        <v>1</v>
      </c>
      <c r="AG2302">
        <v>0</v>
      </c>
      <c r="AH2302" t="b">
        <v>1</v>
      </c>
    </row>
    <row r="2303" spans="1:34" x14ac:dyDescent="0.25">
      <c r="A2303" t="s">
        <v>1992</v>
      </c>
      <c r="B2303" t="s">
        <v>1993</v>
      </c>
      <c r="C2303" t="s">
        <v>82</v>
      </c>
      <c r="D2303" t="b">
        <v>0</v>
      </c>
      <c r="E2303">
        <v>168</v>
      </c>
      <c r="F2303">
        <v>0</v>
      </c>
      <c r="G2303">
        <v>0</v>
      </c>
      <c r="H2303">
        <v>0</v>
      </c>
      <c r="I2303">
        <v>0</v>
      </c>
      <c r="J2303">
        <v>2</v>
      </c>
      <c r="K2303">
        <v>1</v>
      </c>
      <c r="L2303">
        <v>3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7</v>
      </c>
      <c r="AF2303">
        <v>1</v>
      </c>
      <c r="AG2303">
        <v>0</v>
      </c>
      <c r="AH2303" t="b">
        <v>1</v>
      </c>
    </row>
    <row r="2304" spans="1:34" x14ac:dyDescent="0.25">
      <c r="A2304" t="s">
        <v>1992</v>
      </c>
      <c r="B2304" t="s">
        <v>1993</v>
      </c>
      <c r="C2304" t="s">
        <v>1994</v>
      </c>
      <c r="D2304" t="b">
        <v>1</v>
      </c>
      <c r="E2304">
        <v>55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10</v>
      </c>
      <c r="AF2304">
        <v>1</v>
      </c>
      <c r="AG2304">
        <v>0</v>
      </c>
      <c r="AH2304" t="b">
        <v>1</v>
      </c>
    </row>
    <row r="2305" spans="1:34" x14ac:dyDescent="0.25">
      <c r="A2305" t="s">
        <v>1992</v>
      </c>
      <c r="B2305" t="s">
        <v>1993</v>
      </c>
      <c r="C2305" t="s">
        <v>1995</v>
      </c>
      <c r="D2305" t="b">
        <v>1</v>
      </c>
      <c r="E2305">
        <v>65</v>
      </c>
      <c r="F2305">
        <v>1</v>
      </c>
      <c r="G2305">
        <v>5</v>
      </c>
      <c r="H2305">
        <v>5</v>
      </c>
      <c r="I2305">
        <v>0</v>
      </c>
      <c r="J2305">
        <v>2</v>
      </c>
      <c r="K2305">
        <v>0</v>
      </c>
      <c r="L2305">
        <v>6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X2305">
        <v>0</v>
      </c>
      <c r="Y2305">
        <v>1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20</v>
      </c>
      <c r="AF2305">
        <v>1</v>
      </c>
      <c r="AG2305">
        <v>0</v>
      </c>
      <c r="AH2305" t="b">
        <v>1</v>
      </c>
    </row>
    <row r="2306" spans="1:34" x14ac:dyDescent="0.25">
      <c r="A2306" t="s">
        <v>1992</v>
      </c>
      <c r="B2306" t="s">
        <v>1993</v>
      </c>
      <c r="C2306" t="s">
        <v>626</v>
      </c>
      <c r="D2306" t="b">
        <v>0</v>
      </c>
      <c r="E2306">
        <v>91</v>
      </c>
      <c r="F2306">
        <v>0</v>
      </c>
      <c r="G2306">
        <v>0</v>
      </c>
      <c r="H2306">
        <v>0</v>
      </c>
      <c r="I2306">
        <v>0</v>
      </c>
      <c r="J2306">
        <v>5</v>
      </c>
      <c r="K2306">
        <v>10</v>
      </c>
      <c r="L2306">
        <v>17</v>
      </c>
      <c r="M2306">
        <v>1</v>
      </c>
      <c r="N2306">
        <v>2</v>
      </c>
      <c r="O2306">
        <v>2</v>
      </c>
      <c r="P2306">
        <v>10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6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23</v>
      </c>
      <c r="AF2306">
        <v>1</v>
      </c>
      <c r="AG2306">
        <v>0</v>
      </c>
      <c r="AH2306" t="b">
        <v>1</v>
      </c>
    </row>
    <row r="2307" spans="1:34" x14ac:dyDescent="0.25">
      <c r="A2307" t="s">
        <v>1992</v>
      </c>
      <c r="B2307" t="s">
        <v>1993</v>
      </c>
      <c r="C2307" t="s">
        <v>84</v>
      </c>
      <c r="D2307" t="b">
        <v>0</v>
      </c>
      <c r="E2307">
        <v>158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3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26</v>
      </c>
      <c r="AF2307">
        <v>1</v>
      </c>
      <c r="AG2307">
        <v>0</v>
      </c>
      <c r="AH2307" t="b">
        <v>1</v>
      </c>
    </row>
    <row r="2308" spans="1:34" x14ac:dyDescent="0.25">
      <c r="A2308" t="s">
        <v>1992</v>
      </c>
      <c r="B2308" t="s">
        <v>1993</v>
      </c>
      <c r="C2308" t="s">
        <v>847</v>
      </c>
      <c r="D2308" t="b">
        <v>0</v>
      </c>
      <c r="E2308">
        <v>77</v>
      </c>
      <c r="F2308">
        <v>1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3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13</v>
      </c>
      <c r="AF2308">
        <v>1</v>
      </c>
      <c r="AG2308">
        <v>0</v>
      </c>
      <c r="AH2308" t="b">
        <v>1</v>
      </c>
    </row>
    <row r="2309" spans="1:34" x14ac:dyDescent="0.25">
      <c r="A2309" t="s">
        <v>1996</v>
      </c>
      <c r="B2309" t="s">
        <v>1997</v>
      </c>
      <c r="C2309" t="s">
        <v>1998</v>
      </c>
      <c r="D2309" t="b">
        <v>0</v>
      </c>
      <c r="E2309">
        <v>130</v>
      </c>
      <c r="F2309">
        <v>5</v>
      </c>
      <c r="G2309">
        <v>0</v>
      </c>
      <c r="H2309">
        <v>0</v>
      </c>
      <c r="I2309">
        <v>0</v>
      </c>
      <c r="J2309">
        <v>1</v>
      </c>
      <c r="K2309">
        <v>8</v>
      </c>
      <c r="L2309">
        <v>26</v>
      </c>
      <c r="M2309">
        <v>0</v>
      </c>
      <c r="N2309">
        <v>6</v>
      </c>
      <c r="O2309">
        <v>0</v>
      </c>
      <c r="P2309">
        <v>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5</v>
      </c>
      <c r="X2309">
        <v>33</v>
      </c>
      <c r="Y2309">
        <v>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30</v>
      </c>
      <c r="AF2309">
        <v>1</v>
      </c>
      <c r="AG2309">
        <v>0</v>
      </c>
      <c r="AH2309" t="b">
        <v>1</v>
      </c>
    </row>
    <row r="2310" spans="1:34" x14ac:dyDescent="0.25">
      <c r="A2310" t="s">
        <v>1996</v>
      </c>
      <c r="B2310" t="s">
        <v>1997</v>
      </c>
      <c r="C2310" t="s">
        <v>61</v>
      </c>
      <c r="D2310" t="b">
        <v>0</v>
      </c>
      <c r="E2310">
        <v>106</v>
      </c>
      <c r="F2310">
        <v>2</v>
      </c>
      <c r="G2310">
        <v>0</v>
      </c>
      <c r="H2310">
        <v>0</v>
      </c>
      <c r="I2310">
        <v>0</v>
      </c>
      <c r="J2310">
        <v>1</v>
      </c>
      <c r="K2310">
        <v>5</v>
      </c>
      <c r="L2310">
        <v>7</v>
      </c>
      <c r="M2310">
        <v>0</v>
      </c>
      <c r="N2310">
        <v>2</v>
      </c>
      <c r="O2310">
        <v>0</v>
      </c>
      <c r="P2310">
        <v>5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18</v>
      </c>
      <c r="AF2310">
        <v>1</v>
      </c>
      <c r="AG2310">
        <v>0</v>
      </c>
      <c r="AH2310" t="b">
        <v>1</v>
      </c>
    </row>
    <row r="2311" spans="1:34" x14ac:dyDescent="0.25">
      <c r="A2311" t="s">
        <v>1996</v>
      </c>
      <c r="B2311" t="s">
        <v>1997</v>
      </c>
      <c r="C2311" t="s">
        <v>1999</v>
      </c>
      <c r="D2311" t="b">
        <v>0</v>
      </c>
      <c r="E2311">
        <v>165</v>
      </c>
      <c r="F2311">
        <v>5</v>
      </c>
      <c r="G2311">
        <v>0</v>
      </c>
      <c r="H2311">
        <v>0</v>
      </c>
      <c r="I2311">
        <v>0</v>
      </c>
      <c r="J2311">
        <v>1</v>
      </c>
      <c r="K2311">
        <v>9</v>
      </c>
      <c r="L2311">
        <v>16</v>
      </c>
      <c r="M2311">
        <v>0</v>
      </c>
      <c r="N2311">
        <v>4</v>
      </c>
      <c r="O2311">
        <v>0</v>
      </c>
      <c r="P2311">
        <v>9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3</v>
      </c>
      <c r="Y2311">
        <v>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16</v>
      </c>
      <c r="AF2311">
        <v>1</v>
      </c>
      <c r="AG2311">
        <v>0</v>
      </c>
      <c r="AH2311" t="b">
        <v>1</v>
      </c>
    </row>
    <row r="2312" spans="1:34" x14ac:dyDescent="0.25">
      <c r="A2312" t="s">
        <v>1996</v>
      </c>
      <c r="B2312" t="s">
        <v>1997</v>
      </c>
      <c r="C2312" t="s">
        <v>50</v>
      </c>
      <c r="D2312" t="b">
        <v>0</v>
      </c>
      <c r="E2312">
        <v>62</v>
      </c>
      <c r="F2312">
        <v>3</v>
      </c>
      <c r="G2312">
        <v>0</v>
      </c>
      <c r="H2312">
        <v>0</v>
      </c>
      <c r="I2312">
        <v>0</v>
      </c>
      <c r="J2312">
        <v>1</v>
      </c>
      <c r="K2312">
        <v>8</v>
      </c>
      <c r="L2312">
        <v>30</v>
      </c>
      <c r="M2312">
        <v>0</v>
      </c>
      <c r="N2312">
        <v>2</v>
      </c>
      <c r="O2312">
        <v>0</v>
      </c>
      <c r="P2312">
        <v>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19</v>
      </c>
      <c r="AF2312">
        <v>1</v>
      </c>
      <c r="AG2312">
        <v>0</v>
      </c>
      <c r="AH2312" t="b">
        <v>1</v>
      </c>
    </row>
    <row r="2313" spans="1:34" x14ac:dyDescent="0.25">
      <c r="A2313" t="s">
        <v>1996</v>
      </c>
      <c r="B2313" t="s">
        <v>1997</v>
      </c>
      <c r="C2313" t="s">
        <v>43</v>
      </c>
      <c r="D2313" t="b">
        <v>0</v>
      </c>
      <c r="E2313">
        <v>118</v>
      </c>
      <c r="F2313">
        <v>3</v>
      </c>
      <c r="G2313">
        <v>1</v>
      </c>
      <c r="H2313">
        <v>0</v>
      </c>
      <c r="I2313">
        <v>1</v>
      </c>
      <c r="J2313">
        <v>1</v>
      </c>
      <c r="K2313">
        <v>2</v>
      </c>
      <c r="L2313">
        <v>5</v>
      </c>
      <c r="M2313">
        <v>0</v>
      </c>
      <c r="N2313">
        <v>2</v>
      </c>
      <c r="O2313">
        <v>0</v>
      </c>
      <c r="P2313">
        <v>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15</v>
      </c>
      <c r="AF2313">
        <v>1</v>
      </c>
      <c r="AG2313">
        <v>0</v>
      </c>
      <c r="AH2313" t="b">
        <v>1</v>
      </c>
    </row>
    <row r="2314" spans="1:34" x14ac:dyDescent="0.25">
      <c r="A2314" t="s">
        <v>2000</v>
      </c>
      <c r="B2314" t="s">
        <v>2001</v>
      </c>
      <c r="C2314" t="s">
        <v>2002</v>
      </c>
      <c r="D2314" t="b">
        <v>0</v>
      </c>
      <c r="E2314">
        <v>84</v>
      </c>
      <c r="F2314">
        <v>1</v>
      </c>
      <c r="G2314">
        <v>0</v>
      </c>
      <c r="H2314">
        <v>0</v>
      </c>
      <c r="I2314">
        <v>0</v>
      </c>
      <c r="J2314">
        <v>2</v>
      </c>
      <c r="K2314">
        <v>5</v>
      </c>
      <c r="L2314">
        <v>25</v>
      </c>
      <c r="M2314">
        <v>0</v>
      </c>
      <c r="N2314">
        <v>3</v>
      </c>
      <c r="O2314">
        <v>0</v>
      </c>
      <c r="P2314">
        <v>5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8</v>
      </c>
      <c r="Y2314">
        <v>8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18</v>
      </c>
      <c r="AF2314">
        <v>1</v>
      </c>
      <c r="AG2314">
        <v>0</v>
      </c>
      <c r="AH2314" t="b">
        <v>1</v>
      </c>
    </row>
    <row r="2315" spans="1:34" x14ac:dyDescent="0.25">
      <c r="A2315" t="s">
        <v>2000</v>
      </c>
      <c r="B2315" t="s">
        <v>2001</v>
      </c>
      <c r="C2315" t="s">
        <v>2003</v>
      </c>
      <c r="D2315" t="b">
        <v>0</v>
      </c>
      <c r="E2315">
        <v>149</v>
      </c>
      <c r="F2315">
        <v>2</v>
      </c>
      <c r="G2315">
        <v>0</v>
      </c>
      <c r="H2315">
        <v>0</v>
      </c>
      <c r="I2315">
        <v>0</v>
      </c>
      <c r="J2315">
        <v>1</v>
      </c>
      <c r="K2315">
        <v>6</v>
      </c>
      <c r="L2315">
        <v>11</v>
      </c>
      <c r="M2315">
        <v>0</v>
      </c>
      <c r="N2315">
        <v>2</v>
      </c>
      <c r="O2315">
        <v>0</v>
      </c>
      <c r="P2315">
        <v>6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12</v>
      </c>
      <c r="Y2315">
        <v>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15</v>
      </c>
      <c r="AF2315">
        <v>1</v>
      </c>
      <c r="AG2315">
        <v>0</v>
      </c>
      <c r="AH2315" t="b">
        <v>1</v>
      </c>
    </row>
    <row r="2316" spans="1:34" x14ac:dyDescent="0.25">
      <c r="A2316" t="s">
        <v>2000</v>
      </c>
      <c r="B2316" t="s">
        <v>2001</v>
      </c>
      <c r="C2316" t="s">
        <v>2004</v>
      </c>
      <c r="D2316" t="b">
        <v>0</v>
      </c>
      <c r="E2316">
        <v>55</v>
      </c>
      <c r="F2316">
        <v>2</v>
      </c>
      <c r="G2316">
        <v>0</v>
      </c>
      <c r="H2316">
        <v>0</v>
      </c>
      <c r="I2316">
        <v>0</v>
      </c>
      <c r="J2316">
        <v>2</v>
      </c>
      <c r="K2316">
        <v>9</v>
      </c>
      <c r="L2316">
        <v>17</v>
      </c>
      <c r="M2316">
        <v>0</v>
      </c>
      <c r="N2316">
        <v>3</v>
      </c>
      <c r="O2316">
        <v>0</v>
      </c>
      <c r="P2316">
        <v>9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5</v>
      </c>
      <c r="Y2316">
        <v>4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24</v>
      </c>
      <c r="AF2316">
        <v>1</v>
      </c>
      <c r="AG2316">
        <v>0</v>
      </c>
      <c r="AH2316" t="b">
        <v>1</v>
      </c>
    </row>
    <row r="2317" spans="1:34" x14ac:dyDescent="0.25">
      <c r="A2317" t="s">
        <v>2000</v>
      </c>
      <c r="B2317" t="s">
        <v>2001</v>
      </c>
      <c r="C2317" t="s">
        <v>2005</v>
      </c>
      <c r="D2317" t="b">
        <v>0</v>
      </c>
      <c r="E2317">
        <v>117</v>
      </c>
      <c r="F2317">
        <v>1</v>
      </c>
      <c r="G2317">
        <v>0</v>
      </c>
      <c r="H2317">
        <v>0</v>
      </c>
      <c r="I2317">
        <v>0</v>
      </c>
      <c r="J2317">
        <v>2</v>
      </c>
      <c r="K2317">
        <v>5</v>
      </c>
      <c r="L2317">
        <v>25</v>
      </c>
      <c r="M2317">
        <v>0</v>
      </c>
      <c r="N2317">
        <v>3</v>
      </c>
      <c r="O2317">
        <v>0</v>
      </c>
      <c r="P2317">
        <v>5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8</v>
      </c>
      <c r="Y2317">
        <v>8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18</v>
      </c>
      <c r="AF2317">
        <v>1</v>
      </c>
      <c r="AG2317">
        <v>0</v>
      </c>
      <c r="AH2317" t="b">
        <v>1</v>
      </c>
    </row>
    <row r="2318" spans="1:34" x14ac:dyDescent="0.25">
      <c r="A2318" t="s">
        <v>2006</v>
      </c>
      <c r="B2318" t="s">
        <v>2007</v>
      </c>
      <c r="C2318" t="s">
        <v>2008</v>
      </c>
      <c r="D2318" t="b">
        <v>0</v>
      </c>
      <c r="E2318">
        <v>69</v>
      </c>
      <c r="F2318">
        <v>1</v>
      </c>
      <c r="G2318">
        <v>8</v>
      </c>
      <c r="H2318">
        <v>8</v>
      </c>
      <c r="I2318">
        <v>0</v>
      </c>
      <c r="J2318">
        <v>1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33</v>
      </c>
      <c r="AF2318">
        <v>0</v>
      </c>
      <c r="AG2318">
        <v>0</v>
      </c>
      <c r="AH2318" t="b">
        <v>1</v>
      </c>
    </row>
    <row r="2319" spans="1:34" x14ac:dyDescent="0.25">
      <c r="A2319" t="s">
        <v>2006</v>
      </c>
      <c r="B2319" t="s">
        <v>2007</v>
      </c>
      <c r="C2319" t="s">
        <v>2009</v>
      </c>
      <c r="D2319" t="b">
        <v>0</v>
      </c>
      <c r="E2319">
        <v>49</v>
      </c>
      <c r="F2319">
        <v>1</v>
      </c>
      <c r="G2319">
        <v>6</v>
      </c>
      <c r="H2319">
        <v>6</v>
      </c>
      <c r="I2319">
        <v>0</v>
      </c>
      <c r="J2319">
        <v>1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24</v>
      </c>
      <c r="AF2319">
        <v>0</v>
      </c>
      <c r="AG2319">
        <v>0</v>
      </c>
      <c r="AH2319" t="b">
        <v>1</v>
      </c>
    </row>
    <row r="2320" spans="1:34" x14ac:dyDescent="0.25">
      <c r="A2320" t="s">
        <v>2006</v>
      </c>
      <c r="B2320" t="s">
        <v>2007</v>
      </c>
      <c r="C2320" t="s">
        <v>2010</v>
      </c>
      <c r="D2320" t="b">
        <v>0</v>
      </c>
      <c r="E2320">
        <v>59</v>
      </c>
      <c r="F2320">
        <v>1</v>
      </c>
      <c r="G2320">
        <v>3</v>
      </c>
      <c r="H2320">
        <v>3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21</v>
      </c>
      <c r="AF2320">
        <v>0</v>
      </c>
      <c r="AG2320">
        <v>0</v>
      </c>
      <c r="AH2320" t="b">
        <v>1</v>
      </c>
    </row>
    <row r="2321" spans="1:34" x14ac:dyDescent="0.25">
      <c r="A2321" t="s">
        <v>2011</v>
      </c>
      <c r="B2321" t="s">
        <v>2012</v>
      </c>
      <c r="C2321" t="s">
        <v>821</v>
      </c>
      <c r="D2321" t="b">
        <v>0</v>
      </c>
      <c r="E2321">
        <v>111</v>
      </c>
      <c r="F2321">
        <v>0</v>
      </c>
      <c r="G2321">
        <v>1</v>
      </c>
      <c r="H2321">
        <v>1</v>
      </c>
      <c r="I2321">
        <v>0</v>
      </c>
      <c r="J2321">
        <v>1</v>
      </c>
      <c r="K2321">
        <v>0</v>
      </c>
      <c r="L2321">
        <v>3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5</v>
      </c>
      <c r="AF2321">
        <v>1</v>
      </c>
      <c r="AG2321">
        <v>0</v>
      </c>
      <c r="AH2321" t="b">
        <v>1</v>
      </c>
    </row>
    <row r="2322" spans="1:34" x14ac:dyDescent="0.25">
      <c r="A2322" t="s">
        <v>2011</v>
      </c>
      <c r="B2322" t="s">
        <v>2012</v>
      </c>
      <c r="C2322" t="s">
        <v>82</v>
      </c>
      <c r="D2322" t="b">
        <v>0</v>
      </c>
      <c r="E2322">
        <v>183</v>
      </c>
      <c r="F2322">
        <v>0</v>
      </c>
      <c r="G2322">
        <v>0</v>
      </c>
      <c r="H2322">
        <v>0</v>
      </c>
      <c r="I2322">
        <v>0</v>
      </c>
      <c r="J2322">
        <v>2</v>
      </c>
      <c r="K2322">
        <v>1</v>
      </c>
      <c r="L2322">
        <v>6</v>
      </c>
      <c r="M2322">
        <v>1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5</v>
      </c>
      <c r="Y2322">
        <v>3</v>
      </c>
      <c r="Z2322">
        <v>4</v>
      </c>
      <c r="AA2322">
        <v>0</v>
      </c>
      <c r="AB2322">
        <v>0</v>
      </c>
      <c r="AC2322">
        <v>0</v>
      </c>
      <c r="AD2322">
        <v>0</v>
      </c>
      <c r="AE2322">
        <v>6</v>
      </c>
      <c r="AF2322">
        <v>1</v>
      </c>
      <c r="AG2322">
        <v>0</v>
      </c>
      <c r="AH2322" t="b">
        <v>1</v>
      </c>
    </row>
    <row r="2323" spans="1:34" x14ac:dyDescent="0.25">
      <c r="A2323" t="s">
        <v>2011</v>
      </c>
      <c r="B2323" t="s">
        <v>2012</v>
      </c>
      <c r="C2323" t="s">
        <v>2013</v>
      </c>
      <c r="D2323" t="b">
        <v>0</v>
      </c>
      <c r="E2323">
        <v>121</v>
      </c>
      <c r="F2323">
        <v>3</v>
      </c>
      <c r="G2323">
        <v>3</v>
      </c>
      <c r="H2323">
        <v>0</v>
      </c>
      <c r="I2323">
        <v>3</v>
      </c>
      <c r="J2323">
        <v>1</v>
      </c>
      <c r="K2323">
        <v>2</v>
      </c>
      <c r="L2323">
        <v>5</v>
      </c>
      <c r="M2323">
        <v>0</v>
      </c>
      <c r="N2323">
        <v>0</v>
      </c>
      <c r="O2323">
        <v>1</v>
      </c>
      <c r="P2323">
        <v>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18</v>
      </c>
      <c r="AF2323">
        <v>1</v>
      </c>
      <c r="AG2323">
        <v>0</v>
      </c>
      <c r="AH2323" t="b">
        <v>1</v>
      </c>
    </row>
    <row r="2324" spans="1:34" x14ac:dyDescent="0.25">
      <c r="A2324" t="s">
        <v>2011</v>
      </c>
      <c r="B2324" t="s">
        <v>2012</v>
      </c>
      <c r="C2324" t="s">
        <v>2014</v>
      </c>
      <c r="D2324" t="b">
        <v>0</v>
      </c>
      <c r="E2324">
        <v>133</v>
      </c>
      <c r="F2324">
        <v>0</v>
      </c>
      <c r="G2324">
        <v>1</v>
      </c>
      <c r="H2324">
        <v>1</v>
      </c>
      <c r="I2324">
        <v>0</v>
      </c>
      <c r="J2324">
        <v>1</v>
      </c>
      <c r="K2324">
        <v>0</v>
      </c>
      <c r="L2324">
        <v>3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18</v>
      </c>
      <c r="AF2324">
        <v>1</v>
      </c>
      <c r="AG2324">
        <v>0</v>
      </c>
      <c r="AH2324" t="b">
        <v>1</v>
      </c>
    </row>
    <row r="2325" spans="1:34" x14ac:dyDescent="0.25">
      <c r="A2325" t="s">
        <v>2011</v>
      </c>
      <c r="B2325" t="s">
        <v>2012</v>
      </c>
      <c r="C2325" t="s">
        <v>2015</v>
      </c>
      <c r="D2325" t="b">
        <v>0</v>
      </c>
      <c r="E2325">
        <v>144</v>
      </c>
      <c r="F2325">
        <v>2</v>
      </c>
      <c r="G2325">
        <v>2</v>
      </c>
      <c r="H2325">
        <v>0</v>
      </c>
      <c r="I2325">
        <v>2</v>
      </c>
      <c r="J2325">
        <v>1</v>
      </c>
      <c r="K2325">
        <v>1</v>
      </c>
      <c r="L2325">
        <v>4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27</v>
      </c>
      <c r="AF2325">
        <v>1</v>
      </c>
      <c r="AG2325">
        <v>0</v>
      </c>
      <c r="AH2325" t="b">
        <v>1</v>
      </c>
    </row>
    <row r="2326" spans="1:34" x14ac:dyDescent="0.25">
      <c r="A2326" t="s">
        <v>2011</v>
      </c>
      <c r="B2326" t="s">
        <v>2012</v>
      </c>
      <c r="C2326" t="s">
        <v>77</v>
      </c>
      <c r="D2326" t="b">
        <v>0</v>
      </c>
      <c r="E2326">
        <v>157</v>
      </c>
      <c r="F2326">
        <v>1</v>
      </c>
      <c r="G2326">
        <v>0</v>
      </c>
      <c r="H2326">
        <v>0</v>
      </c>
      <c r="I2326">
        <v>0</v>
      </c>
      <c r="J2326">
        <v>6</v>
      </c>
      <c r="K2326">
        <v>2</v>
      </c>
      <c r="L2326">
        <v>19</v>
      </c>
      <c r="M2326">
        <v>6</v>
      </c>
      <c r="N2326">
        <v>1</v>
      </c>
      <c r="O2326">
        <v>1</v>
      </c>
      <c r="P2326">
        <v>2</v>
      </c>
      <c r="Q2326">
        <v>0</v>
      </c>
      <c r="R2326">
        <v>0</v>
      </c>
      <c r="S2326">
        <v>0</v>
      </c>
      <c r="T2326">
        <v>2</v>
      </c>
      <c r="U2326">
        <v>0</v>
      </c>
      <c r="V2326">
        <v>1</v>
      </c>
      <c r="W2326">
        <v>0</v>
      </c>
      <c r="X2326">
        <v>0</v>
      </c>
      <c r="Y2326">
        <v>1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19</v>
      </c>
      <c r="AF2326">
        <v>1</v>
      </c>
      <c r="AG2326">
        <v>0</v>
      </c>
      <c r="AH2326" t="b">
        <v>1</v>
      </c>
    </row>
    <row r="2327" spans="1:34" x14ac:dyDescent="0.25">
      <c r="A2327" t="s">
        <v>2011</v>
      </c>
      <c r="B2327" t="s">
        <v>2012</v>
      </c>
      <c r="C2327" t="s">
        <v>2016</v>
      </c>
      <c r="D2327" t="b">
        <v>1</v>
      </c>
      <c r="E2327">
        <v>73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3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11</v>
      </c>
      <c r="AF2327">
        <v>1</v>
      </c>
      <c r="AG2327">
        <v>0</v>
      </c>
      <c r="AH2327" t="b">
        <v>1</v>
      </c>
    </row>
    <row r="2328" spans="1:34" x14ac:dyDescent="0.25">
      <c r="A2328" t="s">
        <v>2011</v>
      </c>
      <c r="B2328" t="s">
        <v>2012</v>
      </c>
      <c r="C2328" t="s">
        <v>2017</v>
      </c>
      <c r="D2328" t="b">
        <v>1</v>
      </c>
      <c r="E2328">
        <v>100</v>
      </c>
      <c r="F2328">
        <v>1</v>
      </c>
      <c r="G2328">
        <v>1</v>
      </c>
      <c r="H2328">
        <v>0</v>
      </c>
      <c r="I2328">
        <v>1</v>
      </c>
      <c r="J2328">
        <v>1</v>
      </c>
      <c r="K2328">
        <v>1</v>
      </c>
      <c r="L2328">
        <v>5</v>
      </c>
      <c r="M2328">
        <v>0</v>
      </c>
      <c r="N2328">
        <v>0</v>
      </c>
      <c r="O2328">
        <v>6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20</v>
      </c>
      <c r="AF2328">
        <v>1</v>
      </c>
      <c r="AG2328">
        <v>0</v>
      </c>
      <c r="AH2328" t="b">
        <v>1</v>
      </c>
    </row>
    <row r="2329" spans="1:34" x14ac:dyDescent="0.25">
      <c r="A2329" t="s">
        <v>2011</v>
      </c>
      <c r="B2329" t="s">
        <v>2012</v>
      </c>
      <c r="C2329" t="s">
        <v>2018</v>
      </c>
      <c r="D2329" t="b">
        <v>1</v>
      </c>
      <c r="E2329">
        <v>84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3</v>
      </c>
      <c r="M2329">
        <v>0</v>
      </c>
      <c r="N2329">
        <v>0</v>
      </c>
      <c r="O2329">
        <v>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12</v>
      </c>
      <c r="AF2329">
        <v>1</v>
      </c>
      <c r="AG2329">
        <v>0</v>
      </c>
      <c r="AH2329" t="b">
        <v>1</v>
      </c>
    </row>
    <row r="2330" spans="1:34" x14ac:dyDescent="0.25">
      <c r="A2330" t="s">
        <v>2019</v>
      </c>
      <c r="B2330" t="s">
        <v>2020</v>
      </c>
      <c r="C2330" t="s">
        <v>1210</v>
      </c>
      <c r="D2330" t="b">
        <v>0</v>
      </c>
      <c r="E2330">
        <v>265</v>
      </c>
      <c r="F2330">
        <v>2</v>
      </c>
      <c r="G2330">
        <v>2</v>
      </c>
      <c r="H2330">
        <v>0</v>
      </c>
      <c r="I2330">
        <v>2</v>
      </c>
      <c r="J2330">
        <v>2</v>
      </c>
      <c r="K2330">
        <v>3</v>
      </c>
      <c r="L2330">
        <v>7</v>
      </c>
      <c r="M2330">
        <v>0</v>
      </c>
      <c r="N2330">
        <v>0</v>
      </c>
      <c r="O2330">
        <v>0</v>
      </c>
      <c r="P2330">
        <v>3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19</v>
      </c>
      <c r="AF2330">
        <v>1</v>
      </c>
      <c r="AG2330">
        <v>0</v>
      </c>
      <c r="AH2330" t="b">
        <v>1</v>
      </c>
    </row>
    <row r="2331" spans="1:34" x14ac:dyDescent="0.25">
      <c r="A2331" t="s">
        <v>2019</v>
      </c>
      <c r="B2331" t="s">
        <v>2020</v>
      </c>
      <c r="C2331" t="s">
        <v>1853</v>
      </c>
      <c r="D2331" t="b">
        <v>0</v>
      </c>
      <c r="E2331">
        <v>303</v>
      </c>
      <c r="F2331">
        <v>3</v>
      </c>
      <c r="G2331">
        <v>2</v>
      </c>
      <c r="H2331">
        <v>0</v>
      </c>
      <c r="I2331">
        <v>2</v>
      </c>
      <c r="J2331">
        <v>1</v>
      </c>
      <c r="K2331">
        <v>6</v>
      </c>
      <c r="L2331">
        <v>7</v>
      </c>
      <c r="M2331">
        <v>0</v>
      </c>
      <c r="N2331">
        <v>1</v>
      </c>
      <c r="O2331">
        <v>1</v>
      </c>
      <c r="P2331">
        <v>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2</v>
      </c>
      <c r="Y2331">
        <v>1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22</v>
      </c>
      <c r="AF2331">
        <v>1</v>
      </c>
      <c r="AG2331">
        <v>0</v>
      </c>
      <c r="AH2331" t="b">
        <v>1</v>
      </c>
    </row>
    <row r="2332" spans="1:34" x14ac:dyDescent="0.25">
      <c r="A2332" t="s">
        <v>2019</v>
      </c>
      <c r="B2332" t="s">
        <v>2020</v>
      </c>
      <c r="C2332" t="s">
        <v>1213</v>
      </c>
      <c r="D2332" t="b">
        <v>0</v>
      </c>
      <c r="E2332">
        <v>106</v>
      </c>
      <c r="F2332">
        <v>2</v>
      </c>
      <c r="G2332">
        <v>0</v>
      </c>
      <c r="H2332">
        <v>0</v>
      </c>
      <c r="I2332">
        <v>0</v>
      </c>
      <c r="J2332">
        <v>1</v>
      </c>
      <c r="K2332">
        <v>3</v>
      </c>
      <c r="L2332">
        <v>5</v>
      </c>
      <c r="M2332">
        <v>1</v>
      </c>
      <c r="N2332">
        <v>1</v>
      </c>
      <c r="O2332">
        <v>1</v>
      </c>
      <c r="P2332">
        <v>3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2</v>
      </c>
      <c r="Y2332">
        <v>1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11</v>
      </c>
      <c r="AF2332">
        <v>1</v>
      </c>
      <c r="AG2332">
        <v>0</v>
      </c>
      <c r="AH2332" t="b">
        <v>1</v>
      </c>
    </row>
    <row r="2333" spans="1:34" x14ac:dyDescent="0.25">
      <c r="A2333" t="s">
        <v>2019</v>
      </c>
      <c r="B2333" t="s">
        <v>2020</v>
      </c>
      <c r="C2333" t="s">
        <v>222</v>
      </c>
      <c r="D2333" t="b">
        <v>0</v>
      </c>
      <c r="E2333">
        <v>132</v>
      </c>
      <c r="F2333">
        <v>3</v>
      </c>
      <c r="G2333">
        <v>2</v>
      </c>
      <c r="H2333">
        <v>0</v>
      </c>
      <c r="I2333">
        <v>2</v>
      </c>
      <c r="J2333">
        <v>1</v>
      </c>
      <c r="K2333">
        <v>2</v>
      </c>
      <c r="L2333">
        <v>3</v>
      </c>
      <c r="M2333">
        <v>1</v>
      </c>
      <c r="N2333">
        <v>0</v>
      </c>
      <c r="O2333">
        <v>1</v>
      </c>
      <c r="P2333">
        <v>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13</v>
      </c>
      <c r="AF2333">
        <v>1</v>
      </c>
      <c r="AG2333">
        <v>0</v>
      </c>
      <c r="AH2333" t="b">
        <v>1</v>
      </c>
    </row>
    <row r="2334" spans="1:34" x14ac:dyDescent="0.25">
      <c r="A2334" t="s">
        <v>2019</v>
      </c>
      <c r="B2334" t="s">
        <v>2020</v>
      </c>
      <c r="C2334" t="s">
        <v>2021</v>
      </c>
      <c r="D2334" t="b">
        <v>1</v>
      </c>
      <c r="E2334">
        <v>67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7</v>
      </c>
      <c r="AF2334">
        <v>1</v>
      </c>
      <c r="AG2334">
        <v>0</v>
      </c>
      <c r="AH2334" t="b">
        <v>1</v>
      </c>
    </row>
    <row r="2335" spans="1:34" x14ac:dyDescent="0.25">
      <c r="A2335" t="s">
        <v>2019</v>
      </c>
      <c r="B2335" t="s">
        <v>2020</v>
      </c>
      <c r="C2335" t="s">
        <v>220</v>
      </c>
      <c r="D2335" t="b">
        <v>0</v>
      </c>
      <c r="E2335">
        <v>119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1</v>
      </c>
      <c r="L2335">
        <v>3</v>
      </c>
      <c r="M2335">
        <v>1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10</v>
      </c>
      <c r="AF2335">
        <v>1</v>
      </c>
      <c r="AG2335">
        <v>0</v>
      </c>
      <c r="AH2335" t="b">
        <v>1</v>
      </c>
    </row>
    <row r="2336" spans="1:34" x14ac:dyDescent="0.25">
      <c r="A2336" t="s">
        <v>2019</v>
      </c>
      <c r="B2336" t="s">
        <v>2020</v>
      </c>
      <c r="C2336" t="s">
        <v>77</v>
      </c>
      <c r="D2336" t="b">
        <v>0</v>
      </c>
      <c r="E2336">
        <v>217</v>
      </c>
      <c r="F2336">
        <v>2</v>
      </c>
      <c r="G2336">
        <v>0</v>
      </c>
      <c r="H2336">
        <v>0</v>
      </c>
      <c r="I2336">
        <v>0</v>
      </c>
      <c r="J2336">
        <v>4</v>
      </c>
      <c r="K2336">
        <v>1</v>
      </c>
      <c r="L2336">
        <v>13</v>
      </c>
      <c r="M2336">
        <v>4</v>
      </c>
      <c r="N2336">
        <v>1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18</v>
      </c>
      <c r="AF2336">
        <v>1</v>
      </c>
      <c r="AG2336">
        <v>0</v>
      </c>
      <c r="AH2336" t="b">
        <v>1</v>
      </c>
    </row>
    <row r="2337" spans="1:34" x14ac:dyDescent="0.25">
      <c r="A2337" t="s">
        <v>2019</v>
      </c>
      <c r="B2337" t="s">
        <v>2020</v>
      </c>
      <c r="C2337" t="s">
        <v>486</v>
      </c>
      <c r="D2337" t="b">
        <v>0</v>
      </c>
      <c r="E2337">
        <v>167</v>
      </c>
      <c r="F2337">
        <v>1</v>
      </c>
      <c r="G2337">
        <v>1</v>
      </c>
      <c r="H2337">
        <v>0</v>
      </c>
      <c r="I2337">
        <v>1</v>
      </c>
      <c r="J2337">
        <v>1</v>
      </c>
      <c r="K2337">
        <v>2</v>
      </c>
      <c r="L2337">
        <v>4</v>
      </c>
      <c r="M2337">
        <v>1</v>
      </c>
      <c r="N2337">
        <v>1</v>
      </c>
      <c r="O2337">
        <v>2</v>
      </c>
      <c r="P2337">
        <v>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21</v>
      </c>
      <c r="AF2337">
        <v>1</v>
      </c>
      <c r="AG2337">
        <v>0</v>
      </c>
      <c r="AH2337" t="b">
        <v>1</v>
      </c>
    </row>
    <row r="2338" spans="1:34" x14ac:dyDescent="0.25">
      <c r="A2338" t="s">
        <v>2019</v>
      </c>
      <c r="B2338" t="s">
        <v>2020</v>
      </c>
      <c r="C2338" t="s">
        <v>2022</v>
      </c>
      <c r="D2338" t="b">
        <v>0</v>
      </c>
      <c r="E2338">
        <v>198</v>
      </c>
      <c r="F2338">
        <v>4</v>
      </c>
      <c r="G2338">
        <v>2</v>
      </c>
      <c r="H2338">
        <v>0</v>
      </c>
      <c r="I2338">
        <v>2</v>
      </c>
      <c r="J2338">
        <v>1</v>
      </c>
      <c r="K2338">
        <v>4</v>
      </c>
      <c r="L2338">
        <v>6</v>
      </c>
      <c r="M2338">
        <v>0</v>
      </c>
      <c r="N2338">
        <v>0</v>
      </c>
      <c r="O2338">
        <v>1</v>
      </c>
      <c r="P2338">
        <v>4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21</v>
      </c>
      <c r="AF2338">
        <v>1</v>
      </c>
      <c r="AG2338">
        <v>0</v>
      </c>
      <c r="AH2338" t="b">
        <v>1</v>
      </c>
    </row>
    <row r="2339" spans="1:34" x14ac:dyDescent="0.25">
      <c r="A2339" t="s">
        <v>2019</v>
      </c>
      <c r="B2339" t="s">
        <v>2020</v>
      </c>
      <c r="C2339" t="s">
        <v>481</v>
      </c>
      <c r="D2339" t="b">
        <v>0</v>
      </c>
      <c r="E2339">
        <v>149</v>
      </c>
      <c r="F2339">
        <v>1</v>
      </c>
      <c r="G2339">
        <v>1</v>
      </c>
      <c r="H2339">
        <v>0</v>
      </c>
      <c r="I2339">
        <v>1</v>
      </c>
      <c r="J2339">
        <v>1</v>
      </c>
      <c r="K2339">
        <v>2</v>
      </c>
      <c r="L2339">
        <v>4</v>
      </c>
      <c r="M2339">
        <v>1</v>
      </c>
      <c r="N2339">
        <v>1</v>
      </c>
      <c r="O2339">
        <v>2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21</v>
      </c>
      <c r="AF2339">
        <v>1</v>
      </c>
      <c r="AG2339">
        <v>0</v>
      </c>
      <c r="AH2339" t="b">
        <v>1</v>
      </c>
    </row>
    <row r="2340" spans="1:34" x14ac:dyDescent="0.25">
      <c r="A2340" t="s">
        <v>2019</v>
      </c>
      <c r="B2340" t="s">
        <v>2020</v>
      </c>
      <c r="C2340" t="s">
        <v>699</v>
      </c>
      <c r="D2340" t="b">
        <v>0</v>
      </c>
      <c r="E2340">
        <v>185</v>
      </c>
      <c r="F2340">
        <v>1</v>
      </c>
      <c r="G2340">
        <v>1</v>
      </c>
      <c r="H2340">
        <v>0</v>
      </c>
      <c r="I2340">
        <v>1</v>
      </c>
      <c r="J2340">
        <v>1</v>
      </c>
      <c r="K2340">
        <v>2</v>
      </c>
      <c r="L2340">
        <v>4</v>
      </c>
      <c r="M2340">
        <v>1</v>
      </c>
      <c r="N2340">
        <v>1</v>
      </c>
      <c r="O2340">
        <v>2</v>
      </c>
      <c r="P2340">
        <v>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20</v>
      </c>
      <c r="AF2340">
        <v>1</v>
      </c>
      <c r="AG2340">
        <v>0</v>
      </c>
      <c r="AH2340" t="b">
        <v>1</v>
      </c>
    </row>
    <row r="2341" spans="1:34" x14ac:dyDescent="0.25">
      <c r="A2341" t="s">
        <v>2019</v>
      </c>
      <c r="B2341" t="s">
        <v>2020</v>
      </c>
      <c r="C2341" t="s">
        <v>488</v>
      </c>
      <c r="D2341" t="b">
        <v>0</v>
      </c>
      <c r="E2341">
        <v>94</v>
      </c>
      <c r="F2341">
        <v>2</v>
      </c>
      <c r="G2341">
        <v>2</v>
      </c>
      <c r="H2341">
        <v>0</v>
      </c>
      <c r="I2341">
        <v>2</v>
      </c>
      <c r="J2341">
        <v>1</v>
      </c>
      <c r="K2341">
        <v>2</v>
      </c>
      <c r="L2341">
        <v>3</v>
      </c>
      <c r="M2341">
        <v>1</v>
      </c>
      <c r="N2341">
        <v>0</v>
      </c>
      <c r="O2341">
        <v>1</v>
      </c>
      <c r="P2341">
        <v>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16</v>
      </c>
      <c r="AF2341">
        <v>1</v>
      </c>
      <c r="AG2341">
        <v>0</v>
      </c>
      <c r="AH2341" t="b">
        <v>1</v>
      </c>
    </row>
    <row r="2342" spans="1:34" x14ac:dyDescent="0.25">
      <c r="A2342" t="s">
        <v>2019</v>
      </c>
      <c r="B2342" t="s">
        <v>2020</v>
      </c>
      <c r="C2342" t="s">
        <v>2023</v>
      </c>
      <c r="D2342" t="b">
        <v>0</v>
      </c>
      <c r="E2342">
        <v>286</v>
      </c>
      <c r="F2342">
        <v>4</v>
      </c>
      <c r="G2342">
        <v>2</v>
      </c>
      <c r="H2342">
        <v>0</v>
      </c>
      <c r="I2342">
        <v>2</v>
      </c>
      <c r="J2342">
        <v>2</v>
      </c>
      <c r="K2342">
        <v>5</v>
      </c>
      <c r="L2342">
        <v>8</v>
      </c>
      <c r="M2342">
        <v>0</v>
      </c>
      <c r="N2342">
        <v>0</v>
      </c>
      <c r="O2342">
        <v>1</v>
      </c>
      <c r="P2342">
        <v>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19</v>
      </c>
      <c r="AF2342">
        <v>1</v>
      </c>
      <c r="AG2342">
        <v>0</v>
      </c>
      <c r="AH2342" t="b">
        <v>1</v>
      </c>
    </row>
    <row r="2343" spans="1:34" x14ac:dyDescent="0.25">
      <c r="A2343" t="s">
        <v>2019</v>
      </c>
      <c r="B2343" t="s">
        <v>2020</v>
      </c>
      <c r="C2343" t="s">
        <v>82</v>
      </c>
      <c r="D2343" t="b">
        <v>0</v>
      </c>
      <c r="E2343">
        <v>241</v>
      </c>
      <c r="F2343">
        <v>0</v>
      </c>
      <c r="G2343">
        <v>0</v>
      </c>
      <c r="H2343">
        <v>0</v>
      </c>
      <c r="I2343">
        <v>0</v>
      </c>
      <c r="J2343">
        <v>2</v>
      </c>
      <c r="K2343">
        <v>1</v>
      </c>
      <c r="L2343">
        <v>3</v>
      </c>
      <c r="M2343">
        <v>1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6</v>
      </c>
      <c r="AF2343">
        <v>1</v>
      </c>
      <c r="AG2343">
        <v>0</v>
      </c>
      <c r="AH2343" t="b">
        <v>1</v>
      </c>
    </row>
    <row r="2344" spans="1:34" x14ac:dyDescent="0.25">
      <c r="A2344" t="s">
        <v>2019</v>
      </c>
      <c r="B2344" t="s">
        <v>2020</v>
      </c>
      <c r="C2344" t="s">
        <v>2024</v>
      </c>
      <c r="D2344" t="b">
        <v>1</v>
      </c>
      <c r="E2344">
        <v>77</v>
      </c>
      <c r="F2344">
        <v>3</v>
      </c>
      <c r="G2344">
        <v>1</v>
      </c>
      <c r="H2344">
        <v>0</v>
      </c>
      <c r="I2344">
        <v>1</v>
      </c>
      <c r="J2344">
        <v>2</v>
      </c>
      <c r="K2344">
        <v>2</v>
      </c>
      <c r="L2344">
        <v>7</v>
      </c>
      <c r="M2344">
        <v>0</v>
      </c>
      <c r="N2344">
        <v>0</v>
      </c>
      <c r="O2344">
        <v>1</v>
      </c>
      <c r="P2344">
        <v>2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16</v>
      </c>
      <c r="AF2344">
        <v>1</v>
      </c>
      <c r="AG2344">
        <v>0</v>
      </c>
      <c r="AH2344" t="b">
        <v>1</v>
      </c>
    </row>
    <row r="2345" spans="1:34" x14ac:dyDescent="0.25">
      <c r="A2345" t="s">
        <v>2019</v>
      </c>
      <c r="B2345" t="s">
        <v>2020</v>
      </c>
      <c r="C2345" t="s">
        <v>84</v>
      </c>
      <c r="D2345" t="b">
        <v>0</v>
      </c>
      <c r="E2345">
        <v>253</v>
      </c>
      <c r="F2345">
        <v>2</v>
      </c>
      <c r="G2345">
        <v>0</v>
      </c>
      <c r="H2345">
        <v>0</v>
      </c>
      <c r="I2345">
        <v>0</v>
      </c>
      <c r="J2345">
        <v>1</v>
      </c>
      <c r="K2345">
        <v>2</v>
      </c>
      <c r="L2345">
        <v>5</v>
      </c>
      <c r="M2345">
        <v>1</v>
      </c>
      <c r="N2345">
        <v>1</v>
      </c>
      <c r="O2345">
        <v>0</v>
      </c>
      <c r="P2345">
        <v>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15</v>
      </c>
      <c r="AF2345">
        <v>1</v>
      </c>
      <c r="AG2345">
        <v>0</v>
      </c>
      <c r="AH2345" t="b">
        <v>1</v>
      </c>
    </row>
    <row r="2346" spans="1:34" x14ac:dyDescent="0.25">
      <c r="A2346" t="s">
        <v>2025</v>
      </c>
      <c r="B2346" t="s">
        <v>2026</v>
      </c>
      <c r="C2346" t="s">
        <v>61</v>
      </c>
      <c r="D2346" t="b">
        <v>0</v>
      </c>
      <c r="E2346">
        <v>169</v>
      </c>
      <c r="F2346">
        <v>2</v>
      </c>
      <c r="G2346">
        <v>0</v>
      </c>
      <c r="H2346">
        <v>0</v>
      </c>
      <c r="I2346">
        <v>0</v>
      </c>
      <c r="J2346">
        <v>1</v>
      </c>
      <c r="K2346">
        <v>11</v>
      </c>
      <c r="L2346">
        <v>25</v>
      </c>
      <c r="M2346">
        <v>0</v>
      </c>
      <c r="N2346">
        <v>3</v>
      </c>
      <c r="O2346">
        <v>0</v>
      </c>
      <c r="P2346">
        <v>11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18</v>
      </c>
      <c r="Y2346">
        <v>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23</v>
      </c>
      <c r="AF2346">
        <v>1</v>
      </c>
      <c r="AG2346">
        <v>0</v>
      </c>
      <c r="AH2346" t="b">
        <v>1</v>
      </c>
    </row>
    <row r="2347" spans="1:34" x14ac:dyDescent="0.25">
      <c r="A2347" t="s">
        <v>2025</v>
      </c>
      <c r="B2347" t="s">
        <v>2026</v>
      </c>
      <c r="C2347" t="s">
        <v>215</v>
      </c>
      <c r="D2347" t="b">
        <v>0</v>
      </c>
      <c r="E2347">
        <v>226</v>
      </c>
      <c r="F2347">
        <v>7</v>
      </c>
      <c r="G2347">
        <v>1</v>
      </c>
      <c r="H2347">
        <v>0</v>
      </c>
      <c r="I2347">
        <v>1</v>
      </c>
      <c r="J2347">
        <v>1</v>
      </c>
      <c r="K2347">
        <v>9</v>
      </c>
      <c r="L2347">
        <v>12</v>
      </c>
      <c r="M2347">
        <v>0</v>
      </c>
      <c r="N2347">
        <v>5</v>
      </c>
      <c r="O2347">
        <v>0</v>
      </c>
      <c r="P2347">
        <v>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</v>
      </c>
      <c r="X2347">
        <v>4</v>
      </c>
      <c r="Y2347">
        <v>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28</v>
      </c>
      <c r="AF2347">
        <v>1</v>
      </c>
      <c r="AG2347">
        <v>0</v>
      </c>
      <c r="AH2347" t="b">
        <v>1</v>
      </c>
    </row>
    <row r="2348" spans="1:34" x14ac:dyDescent="0.25">
      <c r="A2348" t="s">
        <v>2025</v>
      </c>
      <c r="B2348" t="s">
        <v>2026</v>
      </c>
      <c r="C2348" t="s">
        <v>50</v>
      </c>
      <c r="D2348" t="b">
        <v>0</v>
      </c>
      <c r="E2348">
        <v>72</v>
      </c>
      <c r="F2348">
        <v>2</v>
      </c>
      <c r="G2348">
        <v>0</v>
      </c>
      <c r="H2348">
        <v>0</v>
      </c>
      <c r="I2348">
        <v>0</v>
      </c>
      <c r="J2348">
        <v>1</v>
      </c>
      <c r="K2348">
        <v>14</v>
      </c>
      <c r="L2348">
        <v>50</v>
      </c>
      <c r="M2348">
        <v>0</v>
      </c>
      <c r="N2348">
        <v>2</v>
      </c>
      <c r="O2348">
        <v>0</v>
      </c>
      <c r="P2348">
        <v>14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14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21</v>
      </c>
      <c r="AF2348">
        <v>1</v>
      </c>
      <c r="AG2348">
        <v>0</v>
      </c>
      <c r="AH2348" t="b">
        <v>1</v>
      </c>
    </row>
    <row r="2349" spans="1:34" x14ac:dyDescent="0.25">
      <c r="A2349" t="s">
        <v>2025</v>
      </c>
      <c r="B2349" t="s">
        <v>2026</v>
      </c>
      <c r="C2349" t="s">
        <v>43</v>
      </c>
      <c r="D2349" t="b">
        <v>0</v>
      </c>
      <c r="E2349">
        <v>212</v>
      </c>
      <c r="F2349">
        <v>3</v>
      </c>
      <c r="G2349">
        <v>1</v>
      </c>
      <c r="H2349">
        <v>0</v>
      </c>
      <c r="I2349">
        <v>1</v>
      </c>
      <c r="J2349">
        <v>1</v>
      </c>
      <c r="K2349">
        <v>6</v>
      </c>
      <c r="L2349">
        <v>9</v>
      </c>
      <c r="M2349">
        <v>0</v>
      </c>
      <c r="N2349">
        <v>2</v>
      </c>
      <c r="O2349">
        <v>0</v>
      </c>
      <c r="P2349">
        <v>6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17</v>
      </c>
      <c r="Y2349">
        <v>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18</v>
      </c>
      <c r="AF2349">
        <v>1</v>
      </c>
      <c r="AG2349">
        <v>0</v>
      </c>
      <c r="AH2349" t="b">
        <v>1</v>
      </c>
    </row>
    <row r="2350" spans="1:34" x14ac:dyDescent="0.25">
      <c r="A2350" t="s">
        <v>2025</v>
      </c>
      <c r="B2350" t="s">
        <v>2026</v>
      </c>
      <c r="C2350" t="s">
        <v>864</v>
      </c>
      <c r="D2350" t="b">
        <v>0</v>
      </c>
      <c r="E2350">
        <v>246</v>
      </c>
      <c r="F2350">
        <v>7</v>
      </c>
      <c r="G2350">
        <v>1</v>
      </c>
      <c r="H2350">
        <v>0</v>
      </c>
      <c r="I2350">
        <v>1</v>
      </c>
      <c r="J2350">
        <v>1</v>
      </c>
      <c r="K2350">
        <v>9</v>
      </c>
      <c r="L2350">
        <v>12</v>
      </c>
      <c r="M2350">
        <v>0</v>
      </c>
      <c r="N2350">
        <v>5</v>
      </c>
      <c r="O2350">
        <v>0</v>
      </c>
      <c r="P2350">
        <v>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</v>
      </c>
      <c r="X2350">
        <v>4</v>
      </c>
      <c r="Y2350">
        <v>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27</v>
      </c>
      <c r="AF2350">
        <v>1</v>
      </c>
      <c r="AG2350">
        <v>0</v>
      </c>
      <c r="AH2350" t="b">
        <v>1</v>
      </c>
    </row>
    <row r="2351" spans="1:34" x14ac:dyDescent="0.25">
      <c r="A2351" t="s">
        <v>2025</v>
      </c>
      <c r="B2351" t="s">
        <v>2026</v>
      </c>
      <c r="C2351" t="s">
        <v>860</v>
      </c>
      <c r="D2351" t="b">
        <v>0</v>
      </c>
      <c r="E2351">
        <v>139</v>
      </c>
      <c r="F2351">
        <v>3</v>
      </c>
      <c r="G2351">
        <v>0</v>
      </c>
      <c r="H2351">
        <v>0</v>
      </c>
      <c r="I2351">
        <v>0</v>
      </c>
      <c r="J2351">
        <v>1</v>
      </c>
      <c r="K2351">
        <v>3</v>
      </c>
      <c r="L2351">
        <v>10</v>
      </c>
      <c r="M2351">
        <v>0</v>
      </c>
      <c r="N2351">
        <v>2</v>
      </c>
      <c r="O2351">
        <v>0</v>
      </c>
      <c r="P2351">
        <v>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26</v>
      </c>
      <c r="AF2351">
        <v>1</v>
      </c>
      <c r="AG2351">
        <v>0</v>
      </c>
      <c r="AH2351" t="b">
        <v>1</v>
      </c>
    </row>
    <row r="2352" spans="1:34" x14ac:dyDescent="0.25">
      <c r="A2352" t="s">
        <v>2025</v>
      </c>
      <c r="B2352" t="s">
        <v>2026</v>
      </c>
      <c r="C2352" t="s">
        <v>216</v>
      </c>
      <c r="D2352" t="b">
        <v>0</v>
      </c>
      <c r="E2352">
        <v>156</v>
      </c>
      <c r="F2352">
        <v>2</v>
      </c>
      <c r="G2352">
        <v>0</v>
      </c>
      <c r="H2352">
        <v>0</v>
      </c>
      <c r="I2352">
        <v>0</v>
      </c>
      <c r="J2352">
        <v>1</v>
      </c>
      <c r="K2352">
        <v>2</v>
      </c>
      <c r="L2352">
        <v>8</v>
      </c>
      <c r="M2352">
        <v>0</v>
      </c>
      <c r="N2352">
        <v>4</v>
      </c>
      <c r="O2352">
        <v>0</v>
      </c>
      <c r="P2352">
        <v>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23</v>
      </c>
      <c r="AF2352">
        <v>1</v>
      </c>
      <c r="AG2352">
        <v>0</v>
      </c>
      <c r="AH2352" t="b">
        <v>1</v>
      </c>
    </row>
    <row r="2353" spans="1:34" x14ac:dyDescent="0.25">
      <c r="A2353" t="s">
        <v>2025</v>
      </c>
      <c r="B2353" t="s">
        <v>2026</v>
      </c>
      <c r="C2353" t="s">
        <v>685</v>
      </c>
      <c r="D2353" t="b">
        <v>0</v>
      </c>
      <c r="E2353">
        <v>267</v>
      </c>
      <c r="F2353">
        <v>8</v>
      </c>
      <c r="G2353">
        <v>0</v>
      </c>
      <c r="H2353">
        <v>0</v>
      </c>
      <c r="I2353">
        <v>0</v>
      </c>
      <c r="J2353">
        <v>1</v>
      </c>
      <c r="K2353">
        <v>8</v>
      </c>
      <c r="L2353">
        <v>27</v>
      </c>
      <c r="M2353">
        <v>0</v>
      </c>
      <c r="N2353">
        <v>11</v>
      </c>
      <c r="O2353">
        <v>0</v>
      </c>
      <c r="P2353">
        <v>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8</v>
      </c>
      <c r="X2353">
        <v>15</v>
      </c>
      <c r="Y2353">
        <v>11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41</v>
      </c>
      <c r="AF2353">
        <v>1</v>
      </c>
      <c r="AG2353">
        <v>0</v>
      </c>
      <c r="AH2353" t="b">
        <v>1</v>
      </c>
    </row>
    <row r="2354" spans="1:34" x14ac:dyDescent="0.25">
      <c r="A2354" t="s">
        <v>2025</v>
      </c>
      <c r="B2354" t="s">
        <v>2026</v>
      </c>
      <c r="C2354" t="s">
        <v>101</v>
      </c>
      <c r="D2354" t="b">
        <v>0</v>
      </c>
      <c r="E2354">
        <v>203</v>
      </c>
      <c r="F2354">
        <v>3</v>
      </c>
      <c r="G2354">
        <v>0</v>
      </c>
      <c r="H2354">
        <v>0</v>
      </c>
      <c r="I2354">
        <v>0</v>
      </c>
      <c r="J2354">
        <v>1</v>
      </c>
      <c r="K2354">
        <v>1</v>
      </c>
      <c r="L2354">
        <v>4</v>
      </c>
      <c r="M2354">
        <v>0</v>
      </c>
      <c r="N2354">
        <v>1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14</v>
      </c>
      <c r="AF2354">
        <v>1</v>
      </c>
      <c r="AG2354">
        <v>0</v>
      </c>
      <c r="AH2354" t="b">
        <v>1</v>
      </c>
    </row>
    <row r="2355" spans="1:34" x14ac:dyDescent="0.25">
      <c r="A2355" t="s">
        <v>2027</v>
      </c>
      <c r="B2355" t="s">
        <v>2028</v>
      </c>
      <c r="C2355" t="s">
        <v>593</v>
      </c>
      <c r="D2355" t="b">
        <v>0</v>
      </c>
      <c r="E2355">
        <v>171</v>
      </c>
      <c r="F2355">
        <v>0</v>
      </c>
      <c r="G2355">
        <v>2</v>
      </c>
      <c r="H2355">
        <v>2</v>
      </c>
      <c r="I2355">
        <v>0</v>
      </c>
      <c r="J2355">
        <v>1</v>
      </c>
      <c r="K2355">
        <v>0</v>
      </c>
      <c r="L2355">
        <v>3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14</v>
      </c>
      <c r="AF2355">
        <v>1</v>
      </c>
      <c r="AG2355">
        <v>0</v>
      </c>
      <c r="AH2355" t="b">
        <v>1</v>
      </c>
    </row>
    <row r="2356" spans="1:34" x14ac:dyDescent="0.25">
      <c r="A2356" t="s">
        <v>2027</v>
      </c>
      <c r="B2356" t="s">
        <v>2028</v>
      </c>
      <c r="C2356" t="s">
        <v>2029</v>
      </c>
      <c r="D2356" t="b">
        <v>0</v>
      </c>
      <c r="E2356">
        <v>355</v>
      </c>
      <c r="F2356">
        <v>1</v>
      </c>
      <c r="G2356">
        <v>1</v>
      </c>
      <c r="H2356">
        <v>0</v>
      </c>
      <c r="I2356">
        <v>1</v>
      </c>
      <c r="J2356">
        <v>1</v>
      </c>
      <c r="K2356">
        <v>1</v>
      </c>
      <c r="L2356">
        <v>4</v>
      </c>
      <c r="M2356">
        <v>0</v>
      </c>
      <c r="N2356">
        <v>0</v>
      </c>
      <c r="O2356">
        <v>1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11</v>
      </c>
      <c r="AF2356">
        <v>1</v>
      </c>
      <c r="AG2356">
        <v>0</v>
      </c>
      <c r="AH2356" t="b">
        <v>1</v>
      </c>
    </row>
    <row r="2357" spans="1:34" x14ac:dyDescent="0.25">
      <c r="A2357" t="s">
        <v>2027</v>
      </c>
      <c r="B2357" t="s">
        <v>2028</v>
      </c>
      <c r="C2357" t="s">
        <v>2030</v>
      </c>
      <c r="D2357" t="b">
        <v>0</v>
      </c>
      <c r="E2357">
        <v>306</v>
      </c>
      <c r="F2357">
        <v>2</v>
      </c>
      <c r="G2357">
        <v>2</v>
      </c>
      <c r="H2357">
        <v>0</v>
      </c>
      <c r="I2357">
        <v>2</v>
      </c>
      <c r="J2357">
        <v>1</v>
      </c>
      <c r="K2357">
        <v>2</v>
      </c>
      <c r="L2357">
        <v>3</v>
      </c>
      <c r="M2357">
        <v>1</v>
      </c>
      <c r="N2357">
        <v>0</v>
      </c>
      <c r="O2357">
        <v>0</v>
      </c>
      <c r="P2357">
        <v>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11</v>
      </c>
      <c r="AF2357">
        <v>1</v>
      </c>
      <c r="AG2357">
        <v>0</v>
      </c>
      <c r="AH2357" t="b">
        <v>1</v>
      </c>
    </row>
    <row r="2358" spans="1:34" x14ac:dyDescent="0.25">
      <c r="A2358" t="s">
        <v>2027</v>
      </c>
      <c r="B2358" t="s">
        <v>2028</v>
      </c>
      <c r="C2358" t="s">
        <v>84</v>
      </c>
      <c r="D2358" t="b">
        <v>0</v>
      </c>
      <c r="E2358">
        <v>600</v>
      </c>
      <c r="F2358">
        <v>4</v>
      </c>
      <c r="G2358">
        <v>2</v>
      </c>
      <c r="H2358">
        <v>0</v>
      </c>
      <c r="I2358">
        <v>2</v>
      </c>
      <c r="J2358">
        <v>2</v>
      </c>
      <c r="K2358">
        <v>3</v>
      </c>
      <c r="L2358">
        <v>9</v>
      </c>
      <c r="M2358">
        <v>1</v>
      </c>
      <c r="N2358">
        <v>2</v>
      </c>
      <c r="O2358">
        <v>0</v>
      </c>
      <c r="P2358">
        <v>3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22</v>
      </c>
      <c r="AF2358">
        <v>1</v>
      </c>
      <c r="AG2358">
        <v>0</v>
      </c>
      <c r="AH2358" t="b">
        <v>1</v>
      </c>
    </row>
    <row r="2359" spans="1:34" x14ac:dyDescent="0.25">
      <c r="A2359" t="s">
        <v>2027</v>
      </c>
      <c r="B2359" t="s">
        <v>2028</v>
      </c>
      <c r="C2359" t="s">
        <v>2031</v>
      </c>
      <c r="D2359" t="b">
        <v>0</v>
      </c>
      <c r="E2359">
        <v>269</v>
      </c>
      <c r="F2359">
        <v>2</v>
      </c>
      <c r="G2359">
        <v>3</v>
      </c>
      <c r="H2359">
        <v>2</v>
      </c>
      <c r="I2359">
        <v>1</v>
      </c>
      <c r="J2359">
        <v>1</v>
      </c>
      <c r="K2359">
        <v>1</v>
      </c>
      <c r="L2359">
        <v>4</v>
      </c>
      <c r="M2359">
        <v>0</v>
      </c>
      <c r="N2359">
        <v>0</v>
      </c>
      <c r="O2359">
        <v>1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12</v>
      </c>
      <c r="AF2359">
        <v>1</v>
      </c>
      <c r="AG2359">
        <v>0</v>
      </c>
      <c r="AH2359" t="b">
        <v>1</v>
      </c>
    </row>
    <row r="2360" spans="1:34" x14ac:dyDescent="0.25">
      <c r="A2360" t="s">
        <v>2027</v>
      </c>
      <c r="B2360" t="s">
        <v>2028</v>
      </c>
      <c r="C2360" t="s">
        <v>2032</v>
      </c>
      <c r="D2360" t="b">
        <v>0</v>
      </c>
      <c r="E2360">
        <v>503</v>
      </c>
      <c r="F2360">
        <v>2</v>
      </c>
      <c r="G2360">
        <v>6</v>
      </c>
      <c r="H2360">
        <v>4</v>
      </c>
      <c r="I2360">
        <v>2</v>
      </c>
      <c r="J2360">
        <v>1</v>
      </c>
      <c r="K2360">
        <v>2</v>
      </c>
      <c r="L2360">
        <v>4</v>
      </c>
      <c r="M2360">
        <v>1</v>
      </c>
      <c r="N2360">
        <v>0</v>
      </c>
      <c r="O2360">
        <v>1</v>
      </c>
      <c r="P2360">
        <v>2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18</v>
      </c>
      <c r="AF2360">
        <v>4</v>
      </c>
      <c r="AG2360">
        <v>0</v>
      </c>
      <c r="AH2360" t="b">
        <v>1</v>
      </c>
    </row>
    <row r="2361" spans="1:34" x14ac:dyDescent="0.25">
      <c r="A2361" t="s">
        <v>2027</v>
      </c>
      <c r="B2361" t="s">
        <v>2028</v>
      </c>
      <c r="C2361" t="s">
        <v>82</v>
      </c>
      <c r="D2361" t="b">
        <v>0</v>
      </c>
      <c r="E2361">
        <v>575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2</v>
      </c>
      <c r="L2361">
        <v>11</v>
      </c>
      <c r="M2361">
        <v>1</v>
      </c>
      <c r="N2361">
        <v>1</v>
      </c>
      <c r="O2361">
        <v>0</v>
      </c>
      <c r="P2361">
        <v>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4</v>
      </c>
      <c r="W2361">
        <v>0</v>
      </c>
      <c r="X2361">
        <v>10</v>
      </c>
      <c r="Y2361">
        <v>8</v>
      </c>
      <c r="Z2361">
        <v>16</v>
      </c>
      <c r="AA2361">
        <v>0</v>
      </c>
      <c r="AB2361">
        <v>0</v>
      </c>
      <c r="AC2361">
        <v>0</v>
      </c>
      <c r="AD2361">
        <v>0</v>
      </c>
      <c r="AE2361">
        <v>2</v>
      </c>
      <c r="AF2361">
        <v>1</v>
      </c>
      <c r="AG2361">
        <v>0</v>
      </c>
      <c r="AH2361" t="b">
        <v>0</v>
      </c>
    </row>
    <row r="2362" spans="1:34" x14ac:dyDescent="0.25">
      <c r="A2362" t="s">
        <v>2027</v>
      </c>
      <c r="B2362" t="s">
        <v>2028</v>
      </c>
      <c r="C2362" t="s">
        <v>592</v>
      </c>
      <c r="D2362" t="b">
        <v>0</v>
      </c>
      <c r="E2362">
        <v>160</v>
      </c>
      <c r="F2362">
        <v>0</v>
      </c>
      <c r="G2362">
        <v>3</v>
      </c>
      <c r="H2362">
        <v>3</v>
      </c>
      <c r="I2362">
        <v>0</v>
      </c>
      <c r="J2362">
        <v>1</v>
      </c>
      <c r="K2362">
        <v>0</v>
      </c>
      <c r="L2362">
        <v>3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19</v>
      </c>
      <c r="AF2362">
        <v>1</v>
      </c>
      <c r="AG2362">
        <v>0</v>
      </c>
      <c r="AH2362" t="b">
        <v>1</v>
      </c>
    </row>
    <row r="2363" spans="1:34" x14ac:dyDescent="0.25">
      <c r="A2363" t="s">
        <v>2027</v>
      </c>
      <c r="B2363" t="s">
        <v>2028</v>
      </c>
      <c r="C2363" t="s">
        <v>2033</v>
      </c>
      <c r="D2363" t="b">
        <v>0</v>
      </c>
      <c r="E2363">
        <v>223</v>
      </c>
      <c r="F2363">
        <v>2</v>
      </c>
      <c r="G2363">
        <v>2</v>
      </c>
      <c r="H2363">
        <v>0</v>
      </c>
      <c r="I2363">
        <v>2</v>
      </c>
      <c r="J2363">
        <v>1</v>
      </c>
      <c r="K2363">
        <v>1</v>
      </c>
      <c r="L2363">
        <v>3</v>
      </c>
      <c r="M2363">
        <v>0</v>
      </c>
      <c r="N2363">
        <v>0</v>
      </c>
      <c r="O2363">
        <v>4</v>
      </c>
      <c r="P2363">
        <v>1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16</v>
      </c>
      <c r="AF2363">
        <v>1</v>
      </c>
      <c r="AG2363">
        <v>0</v>
      </c>
      <c r="AH2363" t="b">
        <v>1</v>
      </c>
    </row>
    <row r="2364" spans="1:34" x14ac:dyDescent="0.25">
      <c r="A2364" t="s">
        <v>2027</v>
      </c>
      <c r="B2364" t="s">
        <v>2028</v>
      </c>
      <c r="C2364" t="s">
        <v>588</v>
      </c>
      <c r="D2364" t="b">
        <v>0</v>
      </c>
      <c r="E2364">
        <v>136</v>
      </c>
      <c r="F2364">
        <v>0</v>
      </c>
      <c r="G2364">
        <v>3</v>
      </c>
      <c r="H2364">
        <v>3</v>
      </c>
      <c r="I2364">
        <v>0</v>
      </c>
      <c r="J2364">
        <v>1</v>
      </c>
      <c r="K2364">
        <v>0</v>
      </c>
      <c r="L2364">
        <v>3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19</v>
      </c>
      <c r="AF2364">
        <v>1</v>
      </c>
      <c r="AG2364">
        <v>0</v>
      </c>
      <c r="AH2364" t="b">
        <v>1</v>
      </c>
    </row>
    <row r="2365" spans="1:34" x14ac:dyDescent="0.25">
      <c r="A2365" t="s">
        <v>2027</v>
      </c>
      <c r="B2365" t="s">
        <v>2028</v>
      </c>
      <c r="C2365" t="s">
        <v>2034</v>
      </c>
      <c r="D2365" t="b">
        <v>0</v>
      </c>
      <c r="E2365">
        <v>194</v>
      </c>
      <c r="F2365">
        <v>2</v>
      </c>
      <c r="G2365">
        <v>2</v>
      </c>
      <c r="H2365">
        <v>1</v>
      </c>
      <c r="I2365">
        <v>1</v>
      </c>
      <c r="J2365">
        <v>1</v>
      </c>
      <c r="K2365">
        <v>1</v>
      </c>
      <c r="L2365">
        <v>4</v>
      </c>
      <c r="M2365">
        <v>0</v>
      </c>
      <c r="N2365">
        <v>0</v>
      </c>
      <c r="O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12</v>
      </c>
      <c r="AF2365">
        <v>1</v>
      </c>
      <c r="AG2365">
        <v>0</v>
      </c>
      <c r="AH2365" t="b">
        <v>1</v>
      </c>
    </row>
    <row r="2366" spans="1:34" x14ac:dyDescent="0.25">
      <c r="A2366" t="s">
        <v>2027</v>
      </c>
      <c r="B2366" t="s">
        <v>2028</v>
      </c>
      <c r="C2366" t="s">
        <v>2035</v>
      </c>
      <c r="D2366" t="b">
        <v>0</v>
      </c>
      <c r="E2366">
        <v>257</v>
      </c>
      <c r="F2366">
        <v>1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3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10</v>
      </c>
      <c r="AF2366">
        <v>1</v>
      </c>
      <c r="AG2366">
        <v>0</v>
      </c>
      <c r="AH2366" t="b">
        <v>1</v>
      </c>
    </row>
    <row r="2367" spans="1:34" x14ac:dyDescent="0.25">
      <c r="A2367" t="s">
        <v>2027</v>
      </c>
      <c r="B2367" t="s">
        <v>2028</v>
      </c>
      <c r="C2367" t="s">
        <v>2036</v>
      </c>
      <c r="D2367" t="b">
        <v>0</v>
      </c>
      <c r="E2367">
        <v>489</v>
      </c>
      <c r="F2367">
        <v>1</v>
      </c>
      <c r="G2367">
        <v>6</v>
      </c>
      <c r="H2367">
        <v>5</v>
      </c>
      <c r="I2367">
        <v>1</v>
      </c>
      <c r="J2367">
        <v>1</v>
      </c>
      <c r="K2367">
        <v>1</v>
      </c>
      <c r="L2367">
        <v>4</v>
      </c>
      <c r="M2367">
        <v>1</v>
      </c>
      <c r="N2367">
        <v>0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18</v>
      </c>
      <c r="AF2367">
        <v>4</v>
      </c>
      <c r="AG2367">
        <v>0</v>
      </c>
      <c r="AH2367" t="b">
        <v>1</v>
      </c>
    </row>
    <row r="2368" spans="1:34" x14ac:dyDescent="0.25">
      <c r="A2368" t="s">
        <v>2027</v>
      </c>
      <c r="B2368" t="s">
        <v>2028</v>
      </c>
      <c r="C2368" t="s">
        <v>2037</v>
      </c>
      <c r="D2368" t="b">
        <v>0</v>
      </c>
      <c r="E2368">
        <v>112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3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9</v>
      </c>
      <c r="AF2368">
        <v>1</v>
      </c>
      <c r="AG2368">
        <v>0</v>
      </c>
      <c r="AH2368" t="b">
        <v>1</v>
      </c>
    </row>
    <row r="2369" spans="1:34" x14ac:dyDescent="0.25">
      <c r="A2369" t="s">
        <v>2027</v>
      </c>
      <c r="B2369" t="s">
        <v>2028</v>
      </c>
      <c r="C2369" t="s">
        <v>2038</v>
      </c>
      <c r="D2369" t="b">
        <v>0</v>
      </c>
      <c r="E2369">
        <v>294</v>
      </c>
      <c r="F2369">
        <v>2</v>
      </c>
      <c r="G2369">
        <v>2</v>
      </c>
      <c r="H2369">
        <v>0</v>
      </c>
      <c r="I2369">
        <v>2</v>
      </c>
      <c r="J2369">
        <v>1</v>
      </c>
      <c r="K2369">
        <v>2</v>
      </c>
      <c r="L2369">
        <v>3</v>
      </c>
      <c r="M2369">
        <v>1</v>
      </c>
      <c r="N2369">
        <v>0</v>
      </c>
      <c r="O2369">
        <v>0</v>
      </c>
      <c r="P2369">
        <v>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11</v>
      </c>
      <c r="AF2369">
        <v>1</v>
      </c>
      <c r="AG2369">
        <v>0</v>
      </c>
      <c r="AH2369" t="b">
        <v>1</v>
      </c>
    </row>
    <row r="2370" spans="1:34" x14ac:dyDescent="0.25">
      <c r="A2370" t="s">
        <v>2027</v>
      </c>
      <c r="B2370" t="s">
        <v>2028</v>
      </c>
      <c r="C2370" t="s">
        <v>2039</v>
      </c>
      <c r="D2370" t="b">
        <v>0</v>
      </c>
      <c r="E2370">
        <v>234</v>
      </c>
      <c r="F2370">
        <v>1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3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9</v>
      </c>
      <c r="AF2370">
        <v>1</v>
      </c>
      <c r="AG2370">
        <v>0</v>
      </c>
      <c r="AH2370" t="b">
        <v>1</v>
      </c>
    </row>
    <row r="2371" spans="1:34" x14ac:dyDescent="0.25">
      <c r="A2371" t="s">
        <v>2027</v>
      </c>
      <c r="B2371" t="s">
        <v>2028</v>
      </c>
      <c r="C2371" t="s">
        <v>2040</v>
      </c>
      <c r="D2371" t="b">
        <v>0</v>
      </c>
      <c r="E2371">
        <v>404</v>
      </c>
      <c r="F2371">
        <v>4</v>
      </c>
      <c r="G2371">
        <v>14</v>
      </c>
      <c r="H2371">
        <v>2</v>
      </c>
      <c r="I2371">
        <v>12</v>
      </c>
      <c r="J2371">
        <v>2</v>
      </c>
      <c r="K2371">
        <v>12</v>
      </c>
      <c r="L2371">
        <v>15</v>
      </c>
      <c r="M2371">
        <v>2</v>
      </c>
      <c r="N2371">
        <v>8</v>
      </c>
      <c r="O2371">
        <v>1</v>
      </c>
      <c r="P2371">
        <v>12</v>
      </c>
      <c r="Q2371">
        <v>4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8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37</v>
      </c>
      <c r="AF2371">
        <v>4</v>
      </c>
      <c r="AG2371">
        <v>0</v>
      </c>
      <c r="AH2371" t="b">
        <v>1</v>
      </c>
    </row>
    <row r="2372" spans="1:34" x14ac:dyDescent="0.25">
      <c r="A2372" t="s">
        <v>2027</v>
      </c>
      <c r="B2372" t="s">
        <v>2028</v>
      </c>
      <c r="C2372" t="s">
        <v>2041</v>
      </c>
      <c r="D2372" t="b">
        <v>0</v>
      </c>
      <c r="E2372">
        <v>473</v>
      </c>
      <c r="F2372">
        <v>2</v>
      </c>
      <c r="G2372">
        <v>7</v>
      </c>
      <c r="H2372">
        <v>5</v>
      </c>
      <c r="I2372">
        <v>2</v>
      </c>
      <c r="J2372">
        <v>1</v>
      </c>
      <c r="K2372">
        <v>2</v>
      </c>
      <c r="L2372">
        <v>7</v>
      </c>
      <c r="M2372">
        <v>1</v>
      </c>
      <c r="N2372">
        <v>1</v>
      </c>
      <c r="O2372">
        <v>1</v>
      </c>
      <c r="P2372">
        <v>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14</v>
      </c>
      <c r="AF2372">
        <v>4</v>
      </c>
      <c r="AG2372">
        <v>0</v>
      </c>
      <c r="AH2372" t="b">
        <v>1</v>
      </c>
    </row>
    <row r="2373" spans="1:34" x14ac:dyDescent="0.25">
      <c r="A2373" t="s">
        <v>2027</v>
      </c>
      <c r="B2373" t="s">
        <v>2028</v>
      </c>
      <c r="C2373" t="s">
        <v>173</v>
      </c>
      <c r="D2373" t="b">
        <v>0</v>
      </c>
      <c r="E2373">
        <v>631</v>
      </c>
      <c r="F2373">
        <v>1</v>
      </c>
      <c r="G2373">
        <v>1</v>
      </c>
      <c r="H2373">
        <v>0</v>
      </c>
      <c r="I2373">
        <v>1</v>
      </c>
      <c r="J2373">
        <v>1</v>
      </c>
      <c r="K2373">
        <v>2</v>
      </c>
      <c r="L2373">
        <v>4</v>
      </c>
      <c r="M2373">
        <v>0</v>
      </c>
      <c r="N2373">
        <v>0</v>
      </c>
      <c r="O2373">
        <v>1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22</v>
      </c>
      <c r="AF2373">
        <v>2</v>
      </c>
      <c r="AG2373">
        <v>0</v>
      </c>
      <c r="AH2373" t="b">
        <v>1</v>
      </c>
    </row>
    <row r="2374" spans="1:34" x14ac:dyDescent="0.25">
      <c r="A2374" t="s">
        <v>2027</v>
      </c>
      <c r="B2374" t="s">
        <v>2028</v>
      </c>
      <c r="C2374" t="s">
        <v>2042</v>
      </c>
      <c r="D2374" t="b">
        <v>0</v>
      </c>
      <c r="E2374">
        <v>210</v>
      </c>
      <c r="F2374">
        <v>2</v>
      </c>
      <c r="G2374">
        <v>2</v>
      </c>
      <c r="H2374">
        <v>0</v>
      </c>
      <c r="I2374">
        <v>2</v>
      </c>
      <c r="J2374">
        <v>1</v>
      </c>
      <c r="K2374">
        <v>1</v>
      </c>
      <c r="L2374">
        <v>3</v>
      </c>
      <c r="M2374">
        <v>0</v>
      </c>
      <c r="N2374">
        <v>0</v>
      </c>
      <c r="O2374">
        <v>4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10</v>
      </c>
      <c r="AF2374">
        <v>1</v>
      </c>
      <c r="AG2374">
        <v>0</v>
      </c>
      <c r="AH2374" t="b">
        <v>1</v>
      </c>
    </row>
    <row r="2375" spans="1:34" x14ac:dyDescent="0.25">
      <c r="A2375" t="s">
        <v>2027</v>
      </c>
      <c r="B2375" t="s">
        <v>2028</v>
      </c>
      <c r="C2375" t="s">
        <v>2043</v>
      </c>
      <c r="D2375" t="b">
        <v>1</v>
      </c>
      <c r="E2375">
        <v>95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9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</v>
      </c>
      <c r="Y2375">
        <v>7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5</v>
      </c>
      <c r="AF2375">
        <v>4</v>
      </c>
      <c r="AG2375">
        <v>0</v>
      </c>
      <c r="AH2375" t="b">
        <v>1</v>
      </c>
    </row>
    <row r="2376" spans="1:34" x14ac:dyDescent="0.25">
      <c r="A2376" t="s">
        <v>2027</v>
      </c>
      <c r="B2376" t="s">
        <v>2028</v>
      </c>
      <c r="C2376" t="s">
        <v>2044</v>
      </c>
      <c r="D2376" t="b">
        <v>0</v>
      </c>
      <c r="E2376">
        <v>517</v>
      </c>
      <c r="F2376">
        <v>1</v>
      </c>
      <c r="G2376">
        <v>5</v>
      </c>
      <c r="H2376">
        <v>4</v>
      </c>
      <c r="I2376">
        <v>1</v>
      </c>
      <c r="J2376">
        <v>1</v>
      </c>
      <c r="K2376">
        <v>1</v>
      </c>
      <c r="L2376">
        <v>4</v>
      </c>
      <c r="M2376">
        <v>1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18</v>
      </c>
      <c r="AF2376">
        <v>4</v>
      </c>
      <c r="AG2376">
        <v>0</v>
      </c>
      <c r="AH2376" t="b">
        <v>1</v>
      </c>
    </row>
    <row r="2377" spans="1:34" x14ac:dyDescent="0.25">
      <c r="A2377" t="s">
        <v>2027</v>
      </c>
      <c r="B2377" t="s">
        <v>2028</v>
      </c>
      <c r="C2377" t="s">
        <v>590</v>
      </c>
      <c r="D2377" t="b">
        <v>0</v>
      </c>
      <c r="E2377">
        <v>147</v>
      </c>
      <c r="F2377">
        <v>0</v>
      </c>
      <c r="G2377">
        <v>2</v>
      </c>
      <c r="H2377">
        <v>2</v>
      </c>
      <c r="I2377">
        <v>0</v>
      </c>
      <c r="J2377">
        <v>1</v>
      </c>
      <c r="K2377">
        <v>0</v>
      </c>
      <c r="L2377">
        <v>3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13</v>
      </c>
      <c r="AF2377">
        <v>1</v>
      </c>
      <c r="AG2377">
        <v>0</v>
      </c>
      <c r="AH2377" t="b">
        <v>1</v>
      </c>
    </row>
    <row r="2378" spans="1:34" x14ac:dyDescent="0.25">
      <c r="A2378" t="s">
        <v>2027</v>
      </c>
      <c r="B2378" t="s">
        <v>2028</v>
      </c>
      <c r="C2378" t="s">
        <v>2045</v>
      </c>
      <c r="D2378" t="b">
        <v>0</v>
      </c>
      <c r="E2378">
        <v>389</v>
      </c>
      <c r="F2378">
        <v>2</v>
      </c>
      <c r="G2378">
        <v>3</v>
      </c>
      <c r="H2378">
        <v>1</v>
      </c>
      <c r="I2378">
        <v>2</v>
      </c>
      <c r="J2378">
        <v>1</v>
      </c>
      <c r="K2378">
        <v>3</v>
      </c>
      <c r="L2378">
        <v>6</v>
      </c>
      <c r="M2378">
        <v>1</v>
      </c>
      <c r="N2378">
        <v>1</v>
      </c>
      <c r="O2378">
        <v>1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3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20</v>
      </c>
      <c r="AF2378">
        <v>4</v>
      </c>
      <c r="AG2378">
        <v>0</v>
      </c>
      <c r="AH2378" t="b">
        <v>1</v>
      </c>
    </row>
    <row r="2379" spans="1:34" x14ac:dyDescent="0.25">
      <c r="A2379" t="s">
        <v>2027</v>
      </c>
      <c r="B2379" t="s">
        <v>2028</v>
      </c>
      <c r="C2379" t="s">
        <v>77</v>
      </c>
      <c r="D2379" t="b">
        <v>0</v>
      </c>
      <c r="E2379">
        <v>541</v>
      </c>
      <c r="F2379">
        <v>2</v>
      </c>
      <c r="G2379">
        <v>1</v>
      </c>
      <c r="H2379">
        <v>0</v>
      </c>
      <c r="I2379">
        <v>1</v>
      </c>
      <c r="J2379">
        <v>10</v>
      </c>
      <c r="K2379">
        <v>4</v>
      </c>
      <c r="L2379">
        <v>31</v>
      </c>
      <c r="M2379">
        <v>10</v>
      </c>
      <c r="N2379">
        <v>1</v>
      </c>
      <c r="O2379">
        <v>1</v>
      </c>
      <c r="P2379">
        <v>4</v>
      </c>
      <c r="Q2379">
        <v>0</v>
      </c>
      <c r="R2379">
        <v>0</v>
      </c>
      <c r="S2379">
        <v>0</v>
      </c>
      <c r="T2379">
        <v>3</v>
      </c>
      <c r="U2379">
        <v>0</v>
      </c>
      <c r="V2379">
        <v>1</v>
      </c>
      <c r="W2379">
        <v>0</v>
      </c>
      <c r="X2379">
        <v>0</v>
      </c>
      <c r="Y2379">
        <v>1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19</v>
      </c>
      <c r="AF2379">
        <v>1</v>
      </c>
      <c r="AG2379">
        <v>0</v>
      </c>
      <c r="AH2379" t="b">
        <v>1</v>
      </c>
    </row>
    <row r="2380" spans="1:34" x14ac:dyDescent="0.25">
      <c r="A2380" t="s">
        <v>2027</v>
      </c>
      <c r="B2380" t="s">
        <v>2028</v>
      </c>
      <c r="C2380" t="s">
        <v>2046</v>
      </c>
      <c r="D2380" t="b">
        <v>0</v>
      </c>
      <c r="E2380">
        <v>344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3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10</v>
      </c>
      <c r="AF2380">
        <v>1</v>
      </c>
      <c r="AG2380">
        <v>0</v>
      </c>
      <c r="AH2380" t="b">
        <v>1</v>
      </c>
    </row>
    <row r="2381" spans="1:34" x14ac:dyDescent="0.25">
      <c r="A2381" t="s">
        <v>2027</v>
      </c>
      <c r="B2381" t="s">
        <v>2028</v>
      </c>
      <c r="C2381" t="s">
        <v>2047</v>
      </c>
      <c r="D2381" t="b">
        <v>0</v>
      </c>
      <c r="E2381">
        <v>421</v>
      </c>
      <c r="F2381">
        <v>2</v>
      </c>
      <c r="G2381">
        <v>3</v>
      </c>
      <c r="H2381">
        <v>2</v>
      </c>
      <c r="I2381">
        <v>1</v>
      </c>
      <c r="J2381">
        <v>4</v>
      </c>
      <c r="K2381">
        <v>3</v>
      </c>
      <c r="L2381">
        <v>14</v>
      </c>
      <c r="M2381">
        <v>2</v>
      </c>
      <c r="N2381">
        <v>2</v>
      </c>
      <c r="O2381">
        <v>1</v>
      </c>
      <c r="P2381">
        <v>3</v>
      </c>
      <c r="Q2381">
        <v>1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2</v>
      </c>
      <c r="Y2381">
        <v>4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10</v>
      </c>
      <c r="AF2381">
        <v>2</v>
      </c>
      <c r="AG2381">
        <v>0</v>
      </c>
      <c r="AH2381" t="b">
        <v>0</v>
      </c>
    </row>
    <row r="2382" spans="1:34" x14ac:dyDescent="0.25">
      <c r="A2382" t="s">
        <v>2027</v>
      </c>
      <c r="B2382" t="s">
        <v>2028</v>
      </c>
      <c r="C2382" t="s">
        <v>2048</v>
      </c>
      <c r="D2382" t="b">
        <v>0</v>
      </c>
      <c r="E2382">
        <v>458</v>
      </c>
      <c r="F2382">
        <v>2</v>
      </c>
      <c r="G2382">
        <v>7</v>
      </c>
      <c r="H2382">
        <v>5</v>
      </c>
      <c r="I2382">
        <v>2</v>
      </c>
      <c r="J2382">
        <v>1</v>
      </c>
      <c r="K2382">
        <v>2</v>
      </c>
      <c r="L2382">
        <v>7</v>
      </c>
      <c r="M2382">
        <v>1</v>
      </c>
      <c r="N2382">
        <v>1</v>
      </c>
      <c r="O2382">
        <v>1</v>
      </c>
      <c r="P2382">
        <v>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14</v>
      </c>
      <c r="AF2382">
        <v>4</v>
      </c>
      <c r="AG2382">
        <v>0</v>
      </c>
      <c r="AH2382" t="b">
        <v>1</v>
      </c>
    </row>
    <row r="2383" spans="1:34" x14ac:dyDescent="0.25">
      <c r="A2383" t="s">
        <v>2027</v>
      </c>
      <c r="B2383" t="s">
        <v>2028</v>
      </c>
      <c r="C2383" t="s">
        <v>2049</v>
      </c>
      <c r="D2383" t="b">
        <v>0</v>
      </c>
      <c r="E2383">
        <v>245</v>
      </c>
      <c r="F2383">
        <v>2</v>
      </c>
      <c r="G2383">
        <v>2</v>
      </c>
      <c r="H2383">
        <v>1</v>
      </c>
      <c r="I2383">
        <v>1</v>
      </c>
      <c r="J2383">
        <v>1</v>
      </c>
      <c r="K2383">
        <v>1</v>
      </c>
      <c r="L2383">
        <v>4</v>
      </c>
      <c r="M2383">
        <v>0</v>
      </c>
      <c r="N2383">
        <v>0</v>
      </c>
      <c r="O2383">
        <v>1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11</v>
      </c>
      <c r="AF2383">
        <v>1</v>
      </c>
      <c r="AG2383">
        <v>0</v>
      </c>
      <c r="AH2383" t="b">
        <v>1</v>
      </c>
    </row>
    <row r="2384" spans="1:34" x14ac:dyDescent="0.25">
      <c r="A2384" t="s">
        <v>2027</v>
      </c>
      <c r="B2384" t="s">
        <v>2028</v>
      </c>
      <c r="C2384" t="s">
        <v>2050</v>
      </c>
      <c r="D2384" t="b">
        <v>0</v>
      </c>
      <c r="E2384">
        <v>182</v>
      </c>
      <c r="F2384">
        <v>1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3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10</v>
      </c>
      <c r="AF2384">
        <v>1</v>
      </c>
      <c r="AG2384">
        <v>0</v>
      </c>
      <c r="AH2384" t="b">
        <v>1</v>
      </c>
    </row>
    <row r="2385" spans="1:34" x14ac:dyDescent="0.25">
      <c r="A2385" t="s">
        <v>2027</v>
      </c>
      <c r="B2385" t="s">
        <v>2028</v>
      </c>
      <c r="C2385" t="s">
        <v>738</v>
      </c>
      <c r="D2385" t="b">
        <v>0</v>
      </c>
      <c r="E2385">
        <v>332</v>
      </c>
      <c r="F2385">
        <v>3</v>
      </c>
      <c r="G2385">
        <v>5</v>
      </c>
      <c r="H2385">
        <v>1</v>
      </c>
      <c r="I2385">
        <v>4</v>
      </c>
      <c r="J2385">
        <v>1</v>
      </c>
      <c r="K2385">
        <v>3</v>
      </c>
      <c r="L2385">
        <v>4</v>
      </c>
      <c r="M2385">
        <v>1</v>
      </c>
      <c r="N2385">
        <v>1</v>
      </c>
      <c r="O2385">
        <v>2</v>
      </c>
      <c r="P2385">
        <v>3</v>
      </c>
      <c r="Q2385">
        <v>2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27</v>
      </c>
      <c r="AF2385">
        <v>1</v>
      </c>
      <c r="AG2385">
        <v>0</v>
      </c>
      <c r="AH2385" t="b">
        <v>1</v>
      </c>
    </row>
    <row r="2386" spans="1:34" x14ac:dyDescent="0.25">
      <c r="A2386" t="s">
        <v>2027</v>
      </c>
      <c r="B2386" t="s">
        <v>2028</v>
      </c>
      <c r="C2386" t="s">
        <v>2051</v>
      </c>
      <c r="D2386" t="b">
        <v>0</v>
      </c>
      <c r="E2386">
        <v>283</v>
      </c>
      <c r="F2386">
        <v>2</v>
      </c>
      <c r="G2386">
        <v>3</v>
      </c>
      <c r="H2386">
        <v>1</v>
      </c>
      <c r="I2386">
        <v>2</v>
      </c>
      <c r="J2386">
        <v>1</v>
      </c>
      <c r="K2386">
        <v>1</v>
      </c>
      <c r="L2386">
        <v>3</v>
      </c>
      <c r="M2386">
        <v>0</v>
      </c>
      <c r="N2386">
        <v>0</v>
      </c>
      <c r="O2386">
        <v>4</v>
      </c>
      <c r="P2386">
        <v>1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10</v>
      </c>
      <c r="AF2386">
        <v>1</v>
      </c>
      <c r="AG2386">
        <v>0</v>
      </c>
      <c r="AH2386" t="b">
        <v>1</v>
      </c>
    </row>
    <row r="2387" spans="1:34" x14ac:dyDescent="0.25">
      <c r="A2387" t="s">
        <v>2027</v>
      </c>
      <c r="B2387" t="s">
        <v>2028</v>
      </c>
      <c r="C2387" t="s">
        <v>2052</v>
      </c>
      <c r="D2387" t="b">
        <v>0</v>
      </c>
      <c r="E2387">
        <v>371</v>
      </c>
      <c r="F2387">
        <v>2</v>
      </c>
      <c r="G2387">
        <v>3</v>
      </c>
      <c r="H2387">
        <v>1</v>
      </c>
      <c r="I2387">
        <v>2</v>
      </c>
      <c r="J2387">
        <v>1</v>
      </c>
      <c r="K2387">
        <v>3</v>
      </c>
      <c r="L2387">
        <v>6</v>
      </c>
      <c r="M2387">
        <v>1</v>
      </c>
      <c r="N2387">
        <v>1</v>
      </c>
      <c r="O2387">
        <v>1</v>
      </c>
      <c r="P2387">
        <v>3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3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20</v>
      </c>
      <c r="AF2387">
        <v>4</v>
      </c>
      <c r="AG2387">
        <v>0</v>
      </c>
      <c r="AH2387" t="b">
        <v>1</v>
      </c>
    </row>
    <row r="2388" spans="1:34" x14ac:dyDescent="0.25">
      <c r="A2388" t="s">
        <v>2027</v>
      </c>
      <c r="B2388" t="s">
        <v>2028</v>
      </c>
      <c r="C2388" t="s">
        <v>2053</v>
      </c>
      <c r="D2388" t="b">
        <v>0</v>
      </c>
      <c r="E2388">
        <v>123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3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8</v>
      </c>
      <c r="AF2388">
        <v>1</v>
      </c>
      <c r="AG2388">
        <v>0</v>
      </c>
      <c r="AH2388" t="b">
        <v>1</v>
      </c>
    </row>
    <row r="2389" spans="1:34" x14ac:dyDescent="0.25">
      <c r="A2389" t="s">
        <v>2027</v>
      </c>
      <c r="B2389" t="s">
        <v>2028</v>
      </c>
      <c r="C2389" t="s">
        <v>2054</v>
      </c>
      <c r="D2389" t="b">
        <v>0</v>
      </c>
      <c r="E2389">
        <v>529</v>
      </c>
      <c r="F2389">
        <v>1</v>
      </c>
      <c r="G2389">
        <v>6</v>
      </c>
      <c r="H2389">
        <v>5</v>
      </c>
      <c r="I2389">
        <v>1</v>
      </c>
      <c r="J2389">
        <v>1</v>
      </c>
      <c r="K2389">
        <v>1</v>
      </c>
      <c r="L2389">
        <v>3</v>
      </c>
      <c r="M2389">
        <v>0</v>
      </c>
      <c r="N2389">
        <v>0</v>
      </c>
      <c r="O2389">
        <v>2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14</v>
      </c>
      <c r="AF2389">
        <v>4</v>
      </c>
      <c r="AG2389">
        <v>0</v>
      </c>
      <c r="AH2389" t="b">
        <v>1</v>
      </c>
    </row>
    <row r="2390" spans="1:34" x14ac:dyDescent="0.25">
      <c r="A2390" t="s">
        <v>2027</v>
      </c>
      <c r="B2390" t="s">
        <v>2028</v>
      </c>
      <c r="C2390" t="s">
        <v>179</v>
      </c>
      <c r="D2390" t="b">
        <v>0</v>
      </c>
      <c r="E2390">
        <v>617</v>
      </c>
      <c r="F2390">
        <v>1</v>
      </c>
      <c r="G2390">
        <v>1</v>
      </c>
      <c r="H2390">
        <v>0</v>
      </c>
      <c r="I2390">
        <v>1</v>
      </c>
      <c r="J2390">
        <v>1</v>
      </c>
      <c r="K2390">
        <v>2</v>
      </c>
      <c r="L2390">
        <v>4</v>
      </c>
      <c r="M2390">
        <v>0</v>
      </c>
      <c r="N2390">
        <v>0</v>
      </c>
      <c r="O2390">
        <v>1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15</v>
      </c>
      <c r="AF2390">
        <v>2</v>
      </c>
      <c r="AG2390">
        <v>0</v>
      </c>
      <c r="AH2390" t="b">
        <v>1</v>
      </c>
    </row>
    <row r="2391" spans="1:34" x14ac:dyDescent="0.25">
      <c r="A2391" t="s">
        <v>2027</v>
      </c>
      <c r="B2391" t="s">
        <v>2028</v>
      </c>
      <c r="C2391" t="s">
        <v>2055</v>
      </c>
      <c r="D2391" t="b">
        <v>0</v>
      </c>
      <c r="E2391">
        <v>436</v>
      </c>
      <c r="F2391">
        <v>2</v>
      </c>
      <c r="G2391">
        <v>3</v>
      </c>
      <c r="H2391">
        <v>2</v>
      </c>
      <c r="I2391">
        <v>1</v>
      </c>
      <c r="J2391">
        <v>4</v>
      </c>
      <c r="K2391">
        <v>3</v>
      </c>
      <c r="L2391">
        <v>14</v>
      </c>
      <c r="M2391">
        <v>2</v>
      </c>
      <c r="N2391">
        <v>2</v>
      </c>
      <c r="O2391">
        <v>1</v>
      </c>
      <c r="P2391">
        <v>3</v>
      </c>
      <c r="Q2391">
        <v>1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2</v>
      </c>
      <c r="Y2391">
        <v>4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10</v>
      </c>
      <c r="AF2391">
        <v>2</v>
      </c>
      <c r="AG2391">
        <v>0</v>
      </c>
      <c r="AH2391" t="b">
        <v>0</v>
      </c>
    </row>
    <row r="2392" spans="1:34" x14ac:dyDescent="0.25">
      <c r="A2392" t="s">
        <v>2027</v>
      </c>
      <c r="B2392" t="s">
        <v>2028</v>
      </c>
      <c r="C2392" t="s">
        <v>2056</v>
      </c>
      <c r="D2392" t="b">
        <v>0</v>
      </c>
      <c r="E2392">
        <v>319</v>
      </c>
      <c r="F2392">
        <v>2</v>
      </c>
      <c r="G2392">
        <v>1</v>
      </c>
      <c r="H2392">
        <v>0</v>
      </c>
      <c r="I2392">
        <v>1</v>
      </c>
      <c r="J2392">
        <v>1</v>
      </c>
      <c r="K2392">
        <v>1</v>
      </c>
      <c r="L2392">
        <v>3</v>
      </c>
      <c r="M2392">
        <v>1</v>
      </c>
      <c r="N2392">
        <v>0</v>
      </c>
      <c r="O2392">
        <v>1</v>
      </c>
      <c r="P2392">
        <v>1</v>
      </c>
      <c r="Q2392">
        <v>1</v>
      </c>
      <c r="R2392">
        <v>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21</v>
      </c>
      <c r="AF2392">
        <v>1</v>
      </c>
      <c r="AG2392">
        <v>0</v>
      </c>
      <c r="AH2392" t="b">
        <v>1</v>
      </c>
    </row>
    <row r="2393" spans="1:34" x14ac:dyDescent="0.25">
      <c r="A2393" t="s">
        <v>2057</v>
      </c>
      <c r="B2393" t="s">
        <v>2058</v>
      </c>
      <c r="C2393" t="s">
        <v>50</v>
      </c>
      <c r="D2393" t="b">
        <v>0</v>
      </c>
      <c r="E2393">
        <v>54</v>
      </c>
      <c r="F2393">
        <v>2</v>
      </c>
      <c r="G2393">
        <v>0</v>
      </c>
      <c r="H2393">
        <v>0</v>
      </c>
      <c r="I2393">
        <v>0</v>
      </c>
      <c r="J2393">
        <v>1</v>
      </c>
      <c r="K2393">
        <v>1</v>
      </c>
      <c r="L2393">
        <v>6</v>
      </c>
      <c r="M2393">
        <v>0</v>
      </c>
      <c r="N2393">
        <v>2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15</v>
      </c>
      <c r="AF2393">
        <v>1</v>
      </c>
      <c r="AG2393">
        <v>0</v>
      </c>
      <c r="AH2393" t="b">
        <v>1</v>
      </c>
    </row>
    <row r="2394" spans="1:34" x14ac:dyDescent="0.25">
      <c r="A2394" t="s">
        <v>2057</v>
      </c>
      <c r="B2394" t="s">
        <v>2058</v>
      </c>
      <c r="C2394" t="s">
        <v>61</v>
      </c>
      <c r="D2394" t="b">
        <v>0</v>
      </c>
      <c r="E2394">
        <v>65</v>
      </c>
      <c r="F2394">
        <v>2</v>
      </c>
      <c r="G2394">
        <v>0</v>
      </c>
      <c r="H2394">
        <v>0</v>
      </c>
      <c r="I2394">
        <v>0</v>
      </c>
      <c r="J2394">
        <v>1</v>
      </c>
      <c r="K2394">
        <v>5</v>
      </c>
      <c r="L2394">
        <v>7</v>
      </c>
      <c r="M2394">
        <v>0</v>
      </c>
      <c r="N2394">
        <v>2</v>
      </c>
      <c r="O2394">
        <v>0</v>
      </c>
      <c r="P2394">
        <v>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16</v>
      </c>
      <c r="AF2394">
        <v>1</v>
      </c>
      <c r="AG2394">
        <v>0</v>
      </c>
      <c r="AH2394" t="b">
        <v>1</v>
      </c>
    </row>
    <row r="2395" spans="1:34" x14ac:dyDescent="0.25">
      <c r="A2395" t="s">
        <v>2057</v>
      </c>
      <c r="B2395" t="s">
        <v>2058</v>
      </c>
      <c r="C2395" t="s">
        <v>43</v>
      </c>
      <c r="D2395" t="b">
        <v>0</v>
      </c>
      <c r="E2395">
        <v>77</v>
      </c>
      <c r="F2395">
        <v>2</v>
      </c>
      <c r="G2395">
        <v>0</v>
      </c>
      <c r="H2395">
        <v>0</v>
      </c>
      <c r="I2395">
        <v>0</v>
      </c>
      <c r="J2395">
        <v>1</v>
      </c>
      <c r="K2395">
        <v>2</v>
      </c>
      <c r="L2395">
        <v>5</v>
      </c>
      <c r="M2395">
        <v>0</v>
      </c>
      <c r="N2395">
        <v>2</v>
      </c>
      <c r="O2395">
        <v>0</v>
      </c>
      <c r="P2395">
        <v>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13</v>
      </c>
      <c r="AF2395">
        <v>1</v>
      </c>
      <c r="AG2395">
        <v>0</v>
      </c>
      <c r="AH2395" t="b">
        <v>1</v>
      </c>
    </row>
    <row r="2396" spans="1:34" x14ac:dyDescent="0.25">
      <c r="A2396" t="s">
        <v>2059</v>
      </c>
      <c r="B2396" t="s">
        <v>2060</v>
      </c>
      <c r="C2396" t="s">
        <v>43</v>
      </c>
      <c r="D2396" t="b">
        <v>0</v>
      </c>
      <c r="E2396">
        <v>83</v>
      </c>
      <c r="F2396">
        <v>4</v>
      </c>
      <c r="G2396">
        <v>1</v>
      </c>
      <c r="H2396">
        <v>0</v>
      </c>
      <c r="I2396">
        <v>1</v>
      </c>
      <c r="J2396">
        <v>1</v>
      </c>
      <c r="K2396">
        <v>2</v>
      </c>
      <c r="L2396">
        <v>5</v>
      </c>
      <c r="M2396">
        <v>0</v>
      </c>
      <c r="N2396">
        <v>2</v>
      </c>
      <c r="O2396">
        <v>0</v>
      </c>
      <c r="P2396">
        <v>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4</v>
      </c>
      <c r="Y2396">
        <v>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15</v>
      </c>
      <c r="AF2396">
        <v>1</v>
      </c>
      <c r="AG2396">
        <v>0</v>
      </c>
      <c r="AH2396" t="b">
        <v>1</v>
      </c>
    </row>
    <row r="2397" spans="1:34" x14ac:dyDescent="0.25">
      <c r="A2397" t="s">
        <v>2059</v>
      </c>
      <c r="B2397" t="s">
        <v>2060</v>
      </c>
      <c r="C2397" t="s">
        <v>50</v>
      </c>
      <c r="D2397" t="b">
        <v>0</v>
      </c>
      <c r="E2397">
        <v>72</v>
      </c>
      <c r="F2397">
        <v>3</v>
      </c>
      <c r="G2397">
        <v>0</v>
      </c>
      <c r="H2397">
        <v>0</v>
      </c>
      <c r="I2397">
        <v>0</v>
      </c>
      <c r="J2397">
        <v>1</v>
      </c>
      <c r="K2397">
        <v>1</v>
      </c>
      <c r="L2397">
        <v>6</v>
      </c>
      <c r="M2397">
        <v>0</v>
      </c>
      <c r="N2397">
        <v>2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8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12</v>
      </c>
      <c r="AF2397">
        <v>1</v>
      </c>
      <c r="AG2397">
        <v>0</v>
      </c>
      <c r="AH2397" t="b">
        <v>1</v>
      </c>
    </row>
    <row r="2398" spans="1:34" x14ac:dyDescent="0.25">
      <c r="A2398" t="s">
        <v>2059</v>
      </c>
      <c r="B2398" t="s">
        <v>2060</v>
      </c>
      <c r="C2398" t="s">
        <v>2061</v>
      </c>
      <c r="D2398" t="b">
        <v>0</v>
      </c>
      <c r="E2398">
        <v>51</v>
      </c>
      <c r="F2398">
        <v>3</v>
      </c>
      <c r="G2398">
        <v>0</v>
      </c>
      <c r="H2398">
        <v>0</v>
      </c>
      <c r="I2398">
        <v>0</v>
      </c>
      <c r="J2398">
        <v>1</v>
      </c>
      <c r="K2398">
        <v>5</v>
      </c>
      <c r="L2398">
        <v>7</v>
      </c>
      <c r="M2398">
        <v>0</v>
      </c>
      <c r="N2398">
        <v>1</v>
      </c>
      <c r="O2398">
        <v>0</v>
      </c>
      <c r="P2398">
        <v>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4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11</v>
      </c>
      <c r="AF2398">
        <v>1</v>
      </c>
      <c r="AG2398">
        <v>0</v>
      </c>
      <c r="AH2398" t="b">
        <v>0</v>
      </c>
    </row>
    <row r="2399" spans="1:34" x14ac:dyDescent="0.25">
      <c r="A2399" t="s">
        <v>2059</v>
      </c>
      <c r="B2399" t="s">
        <v>2060</v>
      </c>
      <c r="C2399" t="s">
        <v>2062</v>
      </c>
      <c r="D2399" t="b">
        <v>0</v>
      </c>
      <c r="E2399">
        <v>63</v>
      </c>
      <c r="F2399">
        <v>3</v>
      </c>
      <c r="G2399">
        <v>0</v>
      </c>
      <c r="H2399">
        <v>0</v>
      </c>
      <c r="I2399">
        <v>0</v>
      </c>
      <c r="J2399">
        <v>1</v>
      </c>
      <c r="K2399">
        <v>1</v>
      </c>
      <c r="L2399">
        <v>4</v>
      </c>
      <c r="M2399">
        <v>0</v>
      </c>
      <c r="N2399">
        <v>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16</v>
      </c>
      <c r="AF2399">
        <v>1</v>
      </c>
      <c r="AG2399">
        <v>0</v>
      </c>
      <c r="AH2399" t="b">
        <v>1</v>
      </c>
    </row>
    <row r="2400" spans="1:34" x14ac:dyDescent="0.25">
      <c r="A2400" t="s">
        <v>2063</v>
      </c>
      <c r="B2400" t="s">
        <v>2064</v>
      </c>
      <c r="C2400" t="s">
        <v>1573</v>
      </c>
      <c r="D2400" t="b">
        <v>0</v>
      </c>
      <c r="E2400">
        <v>92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3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11</v>
      </c>
      <c r="AF2400">
        <v>1</v>
      </c>
      <c r="AG2400">
        <v>0</v>
      </c>
      <c r="AH2400" t="b">
        <v>1</v>
      </c>
    </row>
    <row r="2401" spans="1:34" x14ac:dyDescent="0.25">
      <c r="A2401" t="s">
        <v>2063</v>
      </c>
      <c r="B2401" t="s">
        <v>2064</v>
      </c>
      <c r="C2401" t="s">
        <v>596</v>
      </c>
      <c r="D2401" t="b">
        <v>0</v>
      </c>
      <c r="E2401">
        <v>119</v>
      </c>
      <c r="F2401">
        <v>3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1</v>
      </c>
      <c r="M2401">
        <v>0</v>
      </c>
      <c r="N2401">
        <v>0</v>
      </c>
      <c r="O2401">
        <v>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21</v>
      </c>
      <c r="AF2401">
        <v>1025</v>
      </c>
      <c r="AG2401">
        <v>0</v>
      </c>
      <c r="AH2401" t="b">
        <v>1</v>
      </c>
    </row>
    <row r="2402" spans="1:34" x14ac:dyDescent="0.25">
      <c r="A2402" t="s">
        <v>2063</v>
      </c>
      <c r="B2402" t="s">
        <v>2064</v>
      </c>
      <c r="C2402" t="s">
        <v>2065</v>
      </c>
      <c r="D2402" t="b">
        <v>1</v>
      </c>
      <c r="E2402">
        <v>66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17</v>
      </c>
      <c r="AF2402">
        <v>4</v>
      </c>
      <c r="AG2402">
        <v>0</v>
      </c>
      <c r="AH2402" t="b">
        <v>1</v>
      </c>
    </row>
    <row r="2403" spans="1:34" x14ac:dyDescent="0.25">
      <c r="A2403" t="s">
        <v>2063</v>
      </c>
      <c r="B2403" t="s">
        <v>2064</v>
      </c>
      <c r="C2403" t="s">
        <v>2066</v>
      </c>
      <c r="D2403" t="b">
        <v>0</v>
      </c>
      <c r="E2403">
        <v>115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3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9</v>
      </c>
      <c r="AF2403">
        <v>1</v>
      </c>
      <c r="AG2403">
        <v>0</v>
      </c>
      <c r="AH2403" t="b">
        <v>1</v>
      </c>
    </row>
    <row r="2404" spans="1:34" x14ac:dyDescent="0.25">
      <c r="A2404" t="s">
        <v>2063</v>
      </c>
      <c r="B2404" t="s">
        <v>2064</v>
      </c>
      <c r="C2404" t="s">
        <v>1572</v>
      </c>
      <c r="D2404" t="b">
        <v>0</v>
      </c>
      <c r="E2404">
        <v>81</v>
      </c>
      <c r="F2404">
        <v>0</v>
      </c>
      <c r="G2404">
        <v>10</v>
      </c>
      <c r="H2404">
        <v>10</v>
      </c>
      <c r="I2404">
        <v>0</v>
      </c>
      <c r="J2404">
        <v>1</v>
      </c>
      <c r="K2404">
        <v>0</v>
      </c>
      <c r="L2404">
        <v>3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23</v>
      </c>
      <c r="AF2404">
        <v>1</v>
      </c>
      <c r="AG2404">
        <v>0</v>
      </c>
      <c r="AH2404" t="b">
        <v>1</v>
      </c>
    </row>
    <row r="2405" spans="1:34" x14ac:dyDescent="0.25">
      <c r="A2405" t="s">
        <v>2063</v>
      </c>
      <c r="B2405" t="s">
        <v>2064</v>
      </c>
      <c r="C2405" t="s">
        <v>2067</v>
      </c>
      <c r="D2405" t="b">
        <v>0</v>
      </c>
      <c r="E2405">
        <v>104</v>
      </c>
      <c r="F2405">
        <v>0</v>
      </c>
      <c r="G2405">
        <v>10</v>
      </c>
      <c r="H2405">
        <v>10</v>
      </c>
      <c r="I2405">
        <v>0</v>
      </c>
      <c r="J2405">
        <v>1</v>
      </c>
      <c r="K2405">
        <v>0</v>
      </c>
      <c r="L2405">
        <v>3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25</v>
      </c>
      <c r="AF2405">
        <v>1</v>
      </c>
      <c r="AG2405">
        <v>0</v>
      </c>
      <c r="AH2405" t="b">
        <v>1</v>
      </c>
    </row>
    <row r="2406" spans="1:34" x14ac:dyDescent="0.25">
      <c r="A2406" t="s">
        <v>2063</v>
      </c>
      <c r="B2406" t="s">
        <v>2064</v>
      </c>
      <c r="C2406" t="s">
        <v>82</v>
      </c>
      <c r="D2406" t="b">
        <v>0</v>
      </c>
      <c r="E2406">
        <v>191</v>
      </c>
      <c r="F2406">
        <v>0</v>
      </c>
      <c r="G2406">
        <v>0</v>
      </c>
      <c r="H2406">
        <v>0</v>
      </c>
      <c r="I2406">
        <v>0</v>
      </c>
      <c r="J2406">
        <v>3</v>
      </c>
      <c r="K2406">
        <v>1</v>
      </c>
      <c r="L2406">
        <v>10</v>
      </c>
      <c r="M2406">
        <v>1</v>
      </c>
      <c r="N2406">
        <v>1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3</v>
      </c>
      <c r="Y2406">
        <v>3</v>
      </c>
      <c r="Z2406">
        <v>4</v>
      </c>
      <c r="AA2406">
        <v>1</v>
      </c>
      <c r="AB2406">
        <v>0</v>
      </c>
      <c r="AC2406">
        <v>0</v>
      </c>
      <c r="AD2406">
        <v>0</v>
      </c>
      <c r="AE2406">
        <v>8</v>
      </c>
      <c r="AF2406">
        <v>1</v>
      </c>
      <c r="AG2406">
        <v>0</v>
      </c>
      <c r="AH2406" t="b">
        <v>1</v>
      </c>
    </row>
    <row r="2407" spans="1:34" x14ac:dyDescent="0.25">
      <c r="A2407" t="s">
        <v>2063</v>
      </c>
      <c r="B2407" t="s">
        <v>2064</v>
      </c>
      <c r="C2407" t="s">
        <v>2068</v>
      </c>
      <c r="D2407" t="b">
        <v>0</v>
      </c>
      <c r="E2407">
        <v>147</v>
      </c>
      <c r="F2407">
        <v>4</v>
      </c>
      <c r="G2407">
        <v>14</v>
      </c>
      <c r="H2407">
        <v>10</v>
      </c>
      <c r="I2407">
        <v>4</v>
      </c>
      <c r="J2407">
        <v>3</v>
      </c>
      <c r="K2407">
        <v>3</v>
      </c>
      <c r="L2407">
        <v>11</v>
      </c>
      <c r="M2407">
        <v>2</v>
      </c>
      <c r="N2407">
        <v>2</v>
      </c>
      <c r="O2407">
        <v>5</v>
      </c>
      <c r="P2407">
        <v>3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2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34</v>
      </c>
      <c r="AF2407">
        <v>4</v>
      </c>
      <c r="AG2407">
        <v>0</v>
      </c>
      <c r="AH2407" t="b">
        <v>1</v>
      </c>
    </row>
    <row r="2408" spans="1:34" x14ac:dyDescent="0.25">
      <c r="A2408" t="s">
        <v>2063</v>
      </c>
      <c r="B2408" t="s">
        <v>2064</v>
      </c>
      <c r="C2408" t="s">
        <v>77</v>
      </c>
      <c r="D2408" t="b">
        <v>0</v>
      </c>
      <c r="E2408">
        <v>168</v>
      </c>
      <c r="F2408">
        <v>1</v>
      </c>
      <c r="G2408">
        <v>0</v>
      </c>
      <c r="H2408">
        <v>0</v>
      </c>
      <c r="I2408">
        <v>0</v>
      </c>
      <c r="J2408">
        <v>5</v>
      </c>
      <c r="K2408">
        <v>1</v>
      </c>
      <c r="L2408">
        <v>16</v>
      </c>
      <c r="M2408">
        <v>5</v>
      </c>
      <c r="N2408">
        <v>1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21</v>
      </c>
      <c r="AF2408">
        <v>1</v>
      </c>
      <c r="AG2408">
        <v>0</v>
      </c>
      <c r="AH2408" t="b">
        <v>1</v>
      </c>
    </row>
    <row r="2409" spans="1:34" x14ac:dyDescent="0.25">
      <c r="A2409" t="s">
        <v>2069</v>
      </c>
      <c r="B2409" t="s">
        <v>2070</v>
      </c>
      <c r="C2409" t="s">
        <v>2071</v>
      </c>
      <c r="D2409" t="b">
        <v>1</v>
      </c>
      <c r="E2409">
        <v>93</v>
      </c>
      <c r="F2409">
        <v>3</v>
      </c>
      <c r="G2409">
        <v>0</v>
      </c>
      <c r="H2409">
        <v>0</v>
      </c>
      <c r="I2409">
        <v>0</v>
      </c>
      <c r="J2409">
        <v>1</v>
      </c>
      <c r="K2409">
        <v>2</v>
      </c>
      <c r="L2409">
        <v>3</v>
      </c>
      <c r="M2409">
        <v>0</v>
      </c>
      <c r="N2409">
        <v>0</v>
      </c>
      <c r="O2409">
        <v>4</v>
      </c>
      <c r="P2409">
        <v>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14</v>
      </c>
      <c r="AF2409">
        <v>1</v>
      </c>
      <c r="AG2409">
        <v>0</v>
      </c>
      <c r="AH2409" t="b">
        <v>1</v>
      </c>
    </row>
    <row r="2410" spans="1:34" x14ac:dyDescent="0.25">
      <c r="A2410" t="s">
        <v>2069</v>
      </c>
      <c r="B2410" t="s">
        <v>2070</v>
      </c>
      <c r="C2410" t="s">
        <v>660</v>
      </c>
      <c r="D2410" t="b">
        <v>0</v>
      </c>
      <c r="E2410">
        <v>162</v>
      </c>
      <c r="F2410">
        <v>2</v>
      </c>
      <c r="G2410">
        <v>0</v>
      </c>
      <c r="H2410">
        <v>0</v>
      </c>
      <c r="I2410">
        <v>0</v>
      </c>
      <c r="J2410">
        <v>1</v>
      </c>
      <c r="K2410">
        <v>6</v>
      </c>
      <c r="L2410">
        <v>4</v>
      </c>
      <c r="M2410">
        <v>1</v>
      </c>
      <c r="N2410">
        <v>1</v>
      </c>
      <c r="O2410">
        <v>2</v>
      </c>
      <c r="P2410">
        <v>6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28</v>
      </c>
      <c r="AF2410">
        <v>1</v>
      </c>
      <c r="AG2410">
        <v>0</v>
      </c>
      <c r="AH2410" t="b">
        <v>1</v>
      </c>
    </row>
    <row r="2411" spans="1:34" x14ac:dyDescent="0.25">
      <c r="A2411" t="s">
        <v>2069</v>
      </c>
      <c r="B2411" t="s">
        <v>2070</v>
      </c>
      <c r="C2411" t="s">
        <v>2072</v>
      </c>
      <c r="D2411" t="b">
        <v>0</v>
      </c>
      <c r="E2411">
        <v>201</v>
      </c>
      <c r="F2411">
        <v>3</v>
      </c>
      <c r="G2411">
        <v>3</v>
      </c>
      <c r="H2411">
        <v>1</v>
      </c>
      <c r="I2411">
        <v>2</v>
      </c>
      <c r="J2411">
        <v>5</v>
      </c>
      <c r="K2411">
        <v>14</v>
      </c>
      <c r="L2411">
        <v>36</v>
      </c>
      <c r="M2411">
        <v>1</v>
      </c>
      <c r="N2411">
        <v>9</v>
      </c>
      <c r="O2411">
        <v>2</v>
      </c>
      <c r="P2411">
        <v>14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1</v>
      </c>
      <c r="X2411">
        <v>3</v>
      </c>
      <c r="Y2411">
        <v>13</v>
      </c>
      <c r="Z2411">
        <v>14</v>
      </c>
      <c r="AA2411">
        <v>1</v>
      </c>
      <c r="AB2411">
        <v>0</v>
      </c>
      <c r="AC2411">
        <v>0</v>
      </c>
      <c r="AD2411">
        <v>0</v>
      </c>
      <c r="AE2411">
        <v>56</v>
      </c>
      <c r="AF2411">
        <v>4</v>
      </c>
      <c r="AG2411">
        <v>0</v>
      </c>
      <c r="AH2411" t="b">
        <v>1</v>
      </c>
    </row>
    <row r="2412" spans="1:34" x14ac:dyDescent="0.25">
      <c r="A2412" t="s">
        <v>2069</v>
      </c>
      <c r="B2412" t="s">
        <v>2070</v>
      </c>
      <c r="C2412" t="s">
        <v>664</v>
      </c>
      <c r="D2412" t="b">
        <v>0</v>
      </c>
      <c r="E2412">
        <v>318</v>
      </c>
      <c r="F2412">
        <v>1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4</v>
      </c>
      <c r="M2412">
        <v>1</v>
      </c>
      <c r="N2412">
        <v>0</v>
      </c>
      <c r="O2412">
        <v>3</v>
      </c>
      <c r="P2412">
        <v>1</v>
      </c>
      <c r="Q2412">
        <v>1</v>
      </c>
      <c r="R2412">
        <v>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17</v>
      </c>
      <c r="AF2412">
        <v>1</v>
      </c>
      <c r="AG2412">
        <v>0</v>
      </c>
      <c r="AH2412" t="b">
        <v>1</v>
      </c>
    </row>
    <row r="2413" spans="1:34" x14ac:dyDescent="0.25">
      <c r="A2413" t="s">
        <v>2069</v>
      </c>
      <c r="B2413" t="s">
        <v>2070</v>
      </c>
      <c r="C2413" t="s">
        <v>2073</v>
      </c>
      <c r="D2413" t="b">
        <v>1</v>
      </c>
      <c r="E2413">
        <v>117</v>
      </c>
      <c r="F2413">
        <v>4</v>
      </c>
      <c r="G2413">
        <v>0</v>
      </c>
      <c r="H2413">
        <v>0</v>
      </c>
      <c r="I2413">
        <v>0</v>
      </c>
      <c r="J2413">
        <v>2</v>
      </c>
      <c r="K2413">
        <v>2</v>
      </c>
      <c r="L2413">
        <v>9</v>
      </c>
      <c r="M2413">
        <v>0</v>
      </c>
      <c r="N2413">
        <v>0</v>
      </c>
      <c r="O2413">
        <v>7</v>
      </c>
      <c r="P2413">
        <v>2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37</v>
      </c>
      <c r="AF2413">
        <v>1</v>
      </c>
      <c r="AG2413">
        <v>0</v>
      </c>
      <c r="AH2413" t="b">
        <v>1</v>
      </c>
    </row>
    <row r="2414" spans="1:34" x14ac:dyDescent="0.25">
      <c r="A2414" t="s">
        <v>2069</v>
      </c>
      <c r="B2414" t="s">
        <v>2070</v>
      </c>
      <c r="C2414" t="s">
        <v>82</v>
      </c>
      <c r="D2414" t="b">
        <v>0</v>
      </c>
      <c r="E2414">
        <v>358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2</v>
      </c>
      <c r="L2414">
        <v>5</v>
      </c>
      <c r="M2414">
        <v>1</v>
      </c>
      <c r="N2414">
        <v>1</v>
      </c>
      <c r="O2414">
        <v>0</v>
      </c>
      <c r="P2414">
        <v>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2</v>
      </c>
      <c r="Z2414">
        <v>2</v>
      </c>
      <c r="AA2414">
        <v>0</v>
      </c>
      <c r="AB2414">
        <v>0</v>
      </c>
      <c r="AC2414">
        <v>0</v>
      </c>
      <c r="AD2414">
        <v>0</v>
      </c>
      <c r="AE2414">
        <v>7</v>
      </c>
      <c r="AF2414">
        <v>1</v>
      </c>
      <c r="AG2414">
        <v>0</v>
      </c>
      <c r="AH2414" t="b">
        <v>1</v>
      </c>
    </row>
    <row r="2415" spans="1:34" x14ac:dyDescent="0.25">
      <c r="A2415" t="s">
        <v>2069</v>
      </c>
      <c r="B2415" t="s">
        <v>2070</v>
      </c>
      <c r="C2415" t="s">
        <v>2074</v>
      </c>
      <c r="D2415" t="b">
        <v>0</v>
      </c>
      <c r="E2415">
        <v>257</v>
      </c>
      <c r="F2415">
        <v>3</v>
      </c>
      <c r="G2415">
        <v>3</v>
      </c>
      <c r="H2415">
        <v>1</v>
      </c>
      <c r="I2415">
        <v>2</v>
      </c>
      <c r="J2415">
        <v>6</v>
      </c>
      <c r="K2415">
        <v>16</v>
      </c>
      <c r="L2415">
        <v>38</v>
      </c>
      <c r="M2415">
        <v>1</v>
      </c>
      <c r="N2415">
        <v>9</v>
      </c>
      <c r="O2415">
        <v>2</v>
      </c>
      <c r="P2415">
        <v>16</v>
      </c>
      <c r="Q2415">
        <v>0</v>
      </c>
      <c r="R2415">
        <v>0</v>
      </c>
      <c r="S2415">
        <v>0</v>
      </c>
      <c r="T2415">
        <v>2</v>
      </c>
      <c r="U2415">
        <v>0</v>
      </c>
      <c r="V2415">
        <v>0</v>
      </c>
      <c r="W2415">
        <v>1</v>
      </c>
      <c r="X2415">
        <v>7</v>
      </c>
      <c r="Y2415">
        <v>17</v>
      </c>
      <c r="Z2415">
        <v>10</v>
      </c>
      <c r="AA2415">
        <v>1</v>
      </c>
      <c r="AB2415">
        <v>0</v>
      </c>
      <c r="AC2415">
        <v>0</v>
      </c>
      <c r="AD2415">
        <v>0</v>
      </c>
      <c r="AE2415">
        <v>57</v>
      </c>
      <c r="AF2415">
        <v>4</v>
      </c>
      <c r="AG2415">
        <v>0</v>
      </c>
      <c r="AH2415" t="b">
        <v>1</v>
      </c>
    </row>
    <row r="2416" spans="1:34" x14ac:dyDescent="0.25">
      <c r="A2416" t="s">
        <v>2069</v>
      </c>
      <c r="B2416" t="s">
        <v>2070</v>
      </c>
      <c r="C2416" t="s">
        <v>172</v>
      </c>
      <c r="D2416" t="b">
        <v>0</v>
      </c>
      <c r="E2416">
        <v>177</v>
      </c>
      <c r="F2416">
        <v>3</v>
      </c>
      <c r="G2416">
        <v>4</v>
      </c>
      <c r="H2416">
        <v>1</v>
      </c>
      <c r="I2416">
        <v>3</v>
      </c>
      <c r="J2416">
        <v>5</v>
      </c>
      <c r="K2416">
        <v>3</v>
      </c>
      <c r="L2416">
        <v>12</v>
      </c>
      <c r="M2416">
        <v>0</v>
      </c>
      <c r="N2416">
        <v>1</v>
      </c>
      <c r="O2416">
        <v>2</v>
      </c>
      <c r="P2416">
        <v>3</v>
      </c>
      <c r="Q2416">
        <v>2</v>
      </c>
      <c r="R2416">
        <v>1</v>
      </c>
      <c r="S2416">
        <v>0</v>
      </c>
      <c r="T2416">
        <v>4</v>
      </c>
      <c r="U2416">
        <v>0</v>
      </c>
      <c r="V2416">
        <v>0</v>
      </c>
      <c r="W2416">
        <v>1</v>
      </c>
      <c r="X2416">
        <v>0</v>
      </c>
      <c r="Y2416">
        <v>1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29</v>
      </c>
      <c r="AF2416">
        <v>1</v>
      </c>
      <c r="AG2416">
        <v>0</v>
      </c>
      <c r="AH2416" t="b">
        <v>1</v>
      </c>
    </row>
    <row r="2417" spans="1:34" x14ac:dyDescent="0.25">
      <c r="A2417" t="s">
        <v>2069</v>
      </c>
      <c r="B2417" t="s">
        <v>2070</v>
      </c>
      <c r="C2417" t="s">
        <v>77</v>
      </c>
      <c r="D2417" t="b">
        <v>0</v>
      </c>
      <c r="E2417">
        <v>338</v>
      </c>
      <c r="F2417">
        <v>1</v>
      </c>
      <c r="G2417">
        <v>0</v>
      </c>
      <c r="H2417">
        <v>0</v>
      </c>
      <c r="I2417">
        <v>0</v>
      </c>
      <c r="J2417">
        <v>4</v>
      </c>
      <c r="K2417">
        <v>2</v>
      </c>
      <c r="L2417">
        <v>13</v>
      </c>
      <c r="M2417">
        <v>4</v>
      </c>
      <c r="N2417">
        <v>1</v>
      </c>
      <c r="O2417">
        <v>1</v>
      </c>
      <c r="P2417">
        <v>2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1</v>
      </c>
      <c r="W2417">
        <v>0</v>
      </c>
      <c r="X2417">
        <v>0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27</v>
      </c>
      <c r="AF2417">
        <v>1</v>
      </c>
      <c r="AG2417">
        <v>0</v>
      </c>
      <c r="AH2417" t="b">
        <v>1</v>
      </c>
    </row>
    <row r="2418" spans="1:34" x14ac:dyDescent="0.25">
      <c r="A2418" t="s">
        <v>2069</v>
      </c>
      <c r="B2418" t="s">
        <v>2070</v>
      </c>
      <c r="C2418" t="s">
        <v>2075</v>
      </c>
      <c r="D2418" t="b">
        <v>0</v>
      </c>
      <c r="E2418">
        <v>144</v>
      </c>
      <c r="F2418">
        <v>2</v>
      </c>
      <c r="G2418">
        <v>1</v>
      </c>
      <c r="H2418">
        <v>0</v>
      </c>
      <c r="I2418">
        <v>1</v>
      </c>
      <c r="J2418">
        <v>2</v>
      </c>
      <c r="K2418">
        <v>1</v>
      </c>
      <c r="L2418">
        <v>7</v>
      </c>
      <c r="M2418">
        <v>0</v>
      </c>
      <c r="N2418">
        <v>0</v>
      </c>
      <c r="O2418">
        <v>1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</v>
      </c>
      <c r="X2418">
        <v>0</v>
      </c>
      <c r="Y2418">
        <v>1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24</v>
      </c>
      <c r="AF2418">
        <v>1</v>
      </c>
      <c r="AG2418">
        <v>0</v>
      </c>
      <c r="AH2418" t="b">
        <v>1</v>
      </c>
    </row>
    <row r="2419" spans="1:34" x14ac:dyDescent="0.25">
      <c r="A2419" t="s">
        <v>2069</v>
      </c>
      <c r="B2419" t="s">
        <v>2070</v>
      </c>
      <c r="C2419" t="s">
        <v>2076</v>
      </c>
      <c r="D2419" t="b">
        <v>1</v>
      </c>
      <c r="E2419">
        <v>77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2</v>
      </c>
      <c r="L2419">
        <v>3</v>
      </c>
      <c r="M2419">
        <v>0</v>
      </c>
      <c r="N2419">
        <v>0</v>
      </c>
      <c r="O2419">
        <v>1</v>
      </c>
      <c r="P2419">
        <v>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9</v>
      </c>
      <c r="AF2419">
        <v>1</v>
      </c>
      <c r="AG2419">
        <v>0</v>
      </c>
      <c r="AH2419" t="b">
        <v>1</v>
      </c>
    </row>
    <row r="2420" spans="1:34" x14ac:dyDescent="0.25">
      <c r="A2420" t="s">
        <v>2069</v>
      </c>
      <c r="B2420" t="s">
        <v>2070</v>
      </c>
      <c r="C2420" t="s">
        <v>2077</v>
      </c>
      <c r="D2420" t="b">
        <v>0</v>
      </c>
      <c r="E2420">
        <v>134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3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9</v>
      </c>
      <c r="AF2420">
        <v>1</v>
      </c>
      <c r="AG2420">
        <v>0</v>
      </c>
      <c r="AH2420" t="b">
        <v>1</v>
      </c>
    </row>
    <row r="2421" spans="1:34" x14ac:dyDescent="0.25">
      <c r="A2421" t="s">
        <v>2078</v>
      </c>
      <c r="B2421" t="s">
        <v>2079</v>
      </c>
      <c r="C2421" t="s">
        <v>2080</v>
      </c>
      <c r="D2421" t="b">
        <v>0</v>
      </c>
      <c r="E2421">
        <v>78</v>
      </c>
      <c r="F2421">
        <v>0</v>
      </c>
      <c r="G2421">
        <v>1</v>
      </c>
      <c r="H2421">
        <v>1</v>
      </c>
      <c r="I2421">
        <v>0</v>
      </c>
      <c r="J2421">
        <v>1</v>
      </c>
      <c r="K2421">
        <v>0</v>
      </c>
      <c r="L2421">
        <v>3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11</v>
      </c>
      <c r="AF2421">
        <v>1</v>
      </c>
      <c r="AG2421">
        <v>0</v>
      </c>
      <c r="AH2421" t="b">
        <v>1</v>
      </c>
    </row>
    <row r="2422" spans="1:34" x14ac:dyDescent="0.25">
      <c r="A2422" t="s">
        <v>2078</v>
      </c>
      <c r="B2422" t="s">
        <v>2079</v>
      </c>
      <c r="C2422" t="s">
        <v>1549</v>
      </c>
      <c r="D2422" t="b">
        <v>0</v>
      </c>
      <c r="E2422">
        <v>142</v>
      </c>
      <c r="F2422">
        <v>0</v>
      </c>
      <c r="G2422">
        <v>1</v>
      </c>
      <c r="H2422">
        <v>1</v>
      </c>
      <c r="I2422">
        <v>0</v>
      </c>
      <c r="J2422">
        <v>1</v>
      </c>
      <c r="K2422">
        <v>0</v>
      </c>
      <c r="L2422">
        <v>3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11</v>
      </c>
      <c r="AF2422">
        <v>1</v>
      </c>
      <c r="AG2422">
        <v>0</v>
      </c>
      <c r="AH2422" t="b">
        <v>1</v>
      </c>
    </row>
    <row r="2423" spans="1:34" x14ac:dyDescent="0.25">
      <c r="A2423" t="s">
        <v>2078</v>
      </c>
      <c r="B2423" t="s">
        <v>2079</v>
      </c>
      <c r="C2423" t="s">
        <v>2081</v>
      </c>
      <c r="D2423" t="b">
        <v>0</v>
      </c>
      <c r="E2423">
        <v>158</v>
      </c>
      <c r="F2423">
        <v>0</v>
      </c>
      <c r="G2423">
        <v>3</v>
      </c>
      <c r="H2423">
        <v>3</v>
      </c>
      <c r="I2423">
        <v>0</v>
      </c>
      <c r="J2423">
        <v>1</v>
      </c>
      <c r="K2423">
        <v>0</v>
      </c>
      <c r="L2423">
        <v>3</v>
      </c>
      <c r="M2423">
        <v>1</v>
      </c>
      <c r="N2423">
        <v>0</v>
      </c>
      <c r="O2423">
        <v>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14</v>
      </c>
      <c r="AF2423">
        <v>1</v>
      </c>
      <c r="AG2423">
        <v>0</v>
      </c>
      <c r="AH2423" t="b">
        <v>1</v>
      </c>
    </row>
    <row r="2424" spans="1:34" x14ac:dyDescent="0.25">
      <c r="A2424" t="s">
        <v>2078</v>
      </c>
      <c r="B2424" t="s">
        <v>2079</v>
      </c>
      <c r="C2424" t="s">
        <v>2082</v>
      </c>
      <c r="D2424" t="b">
        <v>0</v>
      </c>
      <c r="E2424">
        <v>107</v>
      </c>
      <c r="F2424">
        <v>1</v>
      </c>
      <c r="G2424">
        <v>3</v>
      </c>
      <c r="H2424">
        <v>2</v>
      </c>
      <c r="I2424">
        <v>1</v>
      </c>
      <c r="J2424">
        <v>1</v>
      </c>
      <c r="K2424">
        <v>1</v>
      </c>
      <c r="L2424">
        <v>3</v>
      </c>
      <c r="M2424">
        <v>1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14</v>
      </c>
      <c r="AF2424">
        <v>1</v>
      </c>
      <c r="AG2424">
        <v>0</v>
      </c>
      <c r="AH2424" t="b">
        <v>1</v>
      </c>
    </row>
    <row r="2425" spans="1:34" x14ac:dyDescent="0.25">
      <c r="A2425" t="s">
        <v>2078</v>
      </c>
      <c r="B2425" t="s">
        <v>2079</v>
      </c>
      <c r="C2425" t="s">
        <v>2083</v>
      </c>
      <c r="D2425" t="b">
        <v>0</v>
      </c>
      <c r="E2425">
        <v>131</v>
      </c>
      <c r="F2425">
        <v>1</v>
      </c>
      <c r="G2425">
        <v>3</v>
      </c>
      <c r="H2425">
        <v>2</v>
      </c>
      <c r="I2425">
        <v>1</v>
      </c>
      <c r="J2425">
        <v>1</v>
      </c>
      <c r="K2425">
        <v>1</v>
      </c>
      <c r="L2425">
        <v>3</v>
      </c>
      <c r="M2425">
        <v>1</v>
      </c>
      <c r="N2425">
        <v>0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14</v>
      </c>
      <c r="AF2425">
        <v>1</v>
      </c>
      <c r="AG2425">
        <v>0</v>
      </c>
      <c r="AH2425" t="b">
        <v>1</v>
      </c>
    </row>
    <row r="2426" spans="1:34" x14ac:dyDescent="0.25">
      <c r="A2426" t="s">
        <v>2078</v>
      </c>
      <c r="B2426" t="s">
        <v>2079</v>
      </c>
      <c r="C2426" t="s">
        <v>2084</v>
      </c>
      <c r="D2426" t="b">
        <v>0</v>
      </c>
      <c r="E2426">
        <v>183</v>
      </c>
      <c r="F2426">
        <v>2</v>
      </c>
      <c r="G2426">
        <v>3</v>
      </c>
      <c r="H2426">
        <v>0</v>
      </c>
      <c r="I2426">
        <v>3</v>
      </c>
      <c r="J2426">
        <v>3</v>
      </c>
      <c r="K2426">
        <v>3</v>
      </c>
      <c r="L2426">
        <v>10</v>
      </c>
      <c r="M2426">
        <v>0</v>
      </c>
      <c r="N2426">
        <v>4</v>
      </c>
      <c r="O2426">
        <v>0</v>
      </c>
      <c r="P2426">
        <v>3</v>
      </c>
      <c r="Q2426">
        <v>0</v>
      </c>
      <c r="R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3</v>
      </c>
      <c r="Y2426">
        <v>5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21</v>
      </c>
      <c r="AF2426">
        <v>1</v>
      </c>
      <c r="AG2426">
        <v>0</v>
      </c>
      <c r="AH2426" t="b">
        <v>1</v>
      </c>
    </row>
    <row r="2427" spans="1:34" x14ac:dyDescent="0.25">
      <c r="A2427" t="s">
        <v>2078</v>
      </c>
      <c r="B2427" t="s">
        <v>2079</v>
      </c>
      <c r="C2427" t="s">
        <v>77</v>
      </c>
      <c r="D2427" t="b">
        <v>0</v>
      </c>
      <c r="E2427">
        <v>203</v>
      </c>
      <c r="F2427">
        <v>1</v>
      </c>
      <c r="G2427">
        <v>6</v>
      </c>
      <c r="H2427">
        <v>0</v>
      </c>
      <c r="I2427">
        <v>6</v>
      </c>
      <c r="J2427">
        <v>8</v>
      </c>
      <c r="K2427">
        <v>7</v>
      </c>
      <c r="L2427">
        <v>23</v>
      </c>
      <c r="M2427">
        <v>6</v>
      </c>
      <c r="N2427">
        <v>3</v>
      </c>
      <c r="O2427">
        <v>1</v>
      </c>
      <c r="P2427">
        <v>7</v>
      </c>
      <c r="Q2427">
        <v>3</v>
      </c>
      <c r="R2427">
        <v>1</v>
      </c>
      <c r="S2427">
        <v>2</v>
      </c>
      <c r="T2427">
        <v>4</v>
      </c>
      <c r="U2427">
        <v>0</v>
      </c>
      <c r="V2427">
        <v>3</v>
      </c>
      <c r="W2427">
        <v>0</v>
      </c>
      <c r="X2427">
        <v>2</v>
      </c>
      <c r="Y2427">
        <v>3</v>
      </c>
      <c r="Z2427">
        <v>0</v>
      </c>
      <c r="AA2427">
        <v>3</v>
      </c>
      <c r="AB2427">
        <v>0</v>
      </c>
      <c r="AC2427">
        <v>0</v>
      </c>
      <c r="AD2427">
        <v>0</v>
      </c>
      <c r="AE2427">
        <v>25</v>
      </c>
      <c r="AF2427">
        <v>1</v>
      </c>
      <c r="AG2427">
        <v>0</v>
      </c>
      <c r="AH2427" t="b">
        <v>1</v>
      </c>
    </row>
    <row r="2428" spans="1:34" x14ac:dyDescent="0.25">
      <c r="A2428" t="s">
        <v>2078</v>
      </c>
      <c r="B2428" t="s">
        <v>2079</v>
      </c>
      <c r="C2428" t="s">
        <v>2085</v>
      </c>
      <c r="D2428" t="b">
        <v>0</v>
      </c>
      <c r="E2428">
        <v>93</v>
      </c>
      <c r="F2428">
        <v>1</v>
      </c>
      <c r="G2428">
        <v>4</v>
      </c>
      <c r="H2428">
        <v>1</v>
      </c>
      <c r="I2428">
        <v>3</v>
      </c>
      <c r="J2428">
        <v>1</v>
      </c>
      <c r="K2428">
        <v>3</v>
      </c>
      <c r="L2428">
        <v>5</v>
      </c>
      <c r="M2428">
        <v>1</v>
      </c>
      <c r="N2428">
        <v>2</v>
      </c>
      <c r="O2428">
        <v>1</v>
      </c>
      <c r="P2428">
        <v>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25</v>
      </c>
      <c r="AF2428">
        <v>1</v>
      </c>
      <c r="AG2428">
        <v>0</v>
      </c>
      <c r="AH2428" t="b">
        <v>1</v>
      </c>
    </row>
    <row r="2429" spans="1:34" x14ac:dyDescent="0.25">
      <c r="A2429" t="s">
        <v>2078</v>
      </c>
      <c r="B2429" t="s">
        <v>2079</v>
      </c>
      <c r="C2429" t="s">
        <v>2086</v>
      </c>
      <c r="D2429" t="b">
        <v>0</v>
      </c>
      <c r="E2429">
        <v>172</v>
      </c>
      <c r="F2429">
        <v>1</v>
      </c>
      <c r="G2429">
        <v>1</v>
      </c>
      <c r="H2429">
        <v>0</v>
      </c>
      <c r="I2429">
        <v>1</v>
      </c>
      <c r="J2429">
        <v>1</v>
      </c>
      <c r="K2429">
        <v>1</v>
      </c>
      <c r="L2429">
        <v>4</v>
      </c>
      <c r="M2429">
        <v>0</v>
      </c>
      <c r="N2429">
        <v>0</v>
      </c>
      <c r="O2429">
        <v>3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17</v>
      </c>
      <c r="AF2429">
        <v>1</v>
      </c>
      <c r="AG2429">
        <v>0</v>
      </c>
      <c r="AH2429" t="b">
        <v>1</v>
      </c>
    </row>
    <row r="2430" spans="1:34" x14ac:dyDescent="0.25">
      <c r="A2430" t="s">
        <v>2078</v>
      </c>
      <c r="B2430" t="s">
        <v>2079</v>
      </c>
      <c r="C2430" t="s">
        <v>2087</v>
      </c>
      <c r="D2430" t="b">
        <v>1</v>
      </c>
      <c r="E2430">
        <v>67</v>
      </c>
      <c r="F2430">
        <v>3</v>
      </c>
      <c r="G2430">
        <v>1</v>
      </c>
      <c r="H2430">
        <v>0</v>
      </c>
      <c r="I2430">
        <v>1</v>
      </c>
      <c r="J2430">
        <v>1</v>
      </c>
      <c r="K2430">
        <v>1</v>
      </c>
      <c r="L2430">
        <v>5</v>
      </c>
      <c r="M2430">
        <v>0</v>
      </c>
      <c r="N2430">
        <v>0</v>
      </c>
      <c r="O2430">
        <v>3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25</v>
      </c>
      <c r="AF2430">
        <v>1</v>
      </c>
      <c r="AG2430">
        <v>0</v>
      </c>
      <c r="AH2430" t="b">
        <v>1</v>
      </c>
    </row>
    <row r="2431" spans="1:34" x14ac:dyDescent="0.25">
      <c r="A2431" t="s">
        <v>2078</v>
      </c>
      <c r="B2431" t="s">
        <v>2079</v>
      </c>
      <c r="C2431" t="s">
        <v>709</v>
      </c>
      <c r="D2431" t="b">
        <v>0</v>
      </c>
      <c r="E2431">
        <v>119</v>
      </c>
      <c r="F2431">
        <v>1</v>
      </c>
      <c r="G2431">
        <v>2</v>
      </c>
      <c r="H2431">
        <v>0</v>
      </c>
      <c r="I2431">
        <v>2</v>
      </c>
      <c r="J2431">
        <v>1</v>
      </c>
      <c r="K2431">
        <v>2</v>
      </c>
      <c r="L2431">
        <v>3</v>
      </c>
      <c r="M2431">
        <v>1</v>
      </c>
      <c r="N2431">
        <v>0</v>
      </c>
      <c r="O2431">
        <v>0</v>
      </c>
      <c r="P2431">
        <v>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13</v>
      </c>
      <c r="AF2431">
        <v>1</v>
      </c>
      <c r="AG2431">
        <v>0</v>
      </c>
      <c r="AH2431" t="b">
        <v>1</v>
      </c>
    </row>
    <row r="2432" spans="1:34" x14ac:dyDescent="0.25">
      <c r="A2432" t="s">
        <v>2088</v>
      </c>
      <c r="B2432" t="s">
        <v>2089</v>
      </c>
      <c r="C2432" t="s">
        <v>2090</v>
      </c>
      <c r="D2432" t="b">
        <v>1</v>
      </c>
      <c r="E2432">
        <v>88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3</v>
      </c>
      <c r="M2432">
        <v>0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18</v>
      </c>
      <c r="AF2432">
        <v>1</v>
      </c>
      <c r="AG2432">
        <v>0</v>
      </c>
      <c r="AH2432" t="b">
        <v>1</v>
      </c>
    </row>
    <row r="2433" spans="1:34" x14ac:dyDescent="0.25">
      <c r="A2433" t="s">
        <v>2088</v>
      </c>
      <c r="B2433" t="s">
        <v>2089</v>
      </c>
      <c r="C2433" t="s">
        <v>2091</v>
      </c>
      <c r="D2433" t="b">
        <v>0</v>
      </c>
      <c r="E2433">
        <v>127</v>
      </c>
      <c r="F2433">
        <v>2</v>
      </c>
      <c r="G2433">
        <v>1</v>
      </c>
      <c r="H2433">
        <v>0</v>
      </c>
      <c r="I2433">
        <v>1</v>
      </c>
      <c r="J2433">
        <v>1</v>
      </c>
      <c r="K2433">
        <v>1</v>
      </c>
      <c r="L2433">
        <v>3</v>
      </c>
      <c r="M2433">
        <v>1</v>
      </c>
      <c r="N2433">
        <v>0</v>
      </c>
      <c r="O2433">
        <v>2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25</v>
      </c>
      <c r="AF2433">
        <v>1</v>
      </c>
      <c r="AG2433">
        <v>0</v>
      </c>
      <c r="AH2433" t="b">
        <v>1</v>
      </c>
    </row>
    <row r="2434" spans="1:34" x14ac:dyDescent="0.25">
      <c r="A2434" t="s">
        <v>2088</v>
      </c>
      <c r="B2434" t="s">
        <v>2089</v>
      </c>
      <c r="C2434" t="s">
        <v>84</v>
      </c>
      <c r="D2434" t="b">
        <v>0</v>
      </c>
      <c r="E2434">
        <v>139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1</v>
      </c>
      <c r="L2434">
        <v>3</v>
      </c>
      <c r="M2434">
        <v>1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15</v>
      </c>
      <c r="AF2434">
        <v>1</v>
      </c>
      <c r="AG2434">
        <v>0</v>
      </c>
      <c r="AH2434" t="b">
        <v>1</v>
      </c>
    </row>
    <row r="2435" spans="1:34" x14ac:dyDescent="0.25">
      <c r="A2435" t="s">
        <v>2088</v>
      </c>
      <c r="B2435" t="s">
        <v>2089</v>
      </c>
      <c r="C2435" t="s">
        <v>2092</v>
      </c>
      <c r="D2435" t="b">
        <v>1</v>
      </c>
      <c r="E2435">
        <v>69</v>
      </c>
      <c r="F2435">
        <v>0</v>
      </c>
      <c r="G2435">
        <v>4</v>
      </c>
      <c r="H2435">
        <v>4</v>
      </c>
      <c r="I2435">
        <v>0</v>
      </c>
      <c r="J2435">
        <v>1</v>
      </c>
      <c r="K2435">
        <v>0</v>
      </c>
      <c r="L2435">
        <v>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25</v>
      </c>
      <c r="AF2435">
        <v>1</v>
      </c>
      <c r="AG2435">
        <v>0</v>
      </c>
      <c r="AH2435" t="b">
        <v>1</v>
      </c>
    </row>
    <row r="2436" spans="1:34" x14ac:dyDescent="0.25">
      <c r="A2436" t="s">
        <v>2088</v>
      </c>
      <c r="B2436" t="s">
        <v>2089</v>
      </c>
      <c r="C2436" t="s">
        <v>2093</v>
      </c>
      <c r="D2436" t="b">
        <v>1</v>
      </c>
      <c r="E2436">
        <v>98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2</v>
      </c>
      <c r="L2436">
        <v>3</v>
      </c>
      <c r="M2436">
        <v>0</v>
      </c>
      <c r="N2436">
        <v>0</v>
      </c>
      <c r="O2436">
        <v>2</v>
      </c>
      <c r="P2436">
        <v>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20</v>
      </c>
      <c r="AF2436">
        <v>1</v>
      </c>
      <c r="AG2436">
        <v>0</v>
      </c>
      <c r="AH2436" t="b">
        <v>1</v>
      </c>
    </row>
    <row r="2437" spans="1:34" x14ac:dyDescent="0.25">
      <c r="A2437" t="s">
        <v>2088</v>
      </c>
      <c r="B2437" t="s">
        <v>2089</v>
      </c>
      <c r="C2437" t="s">
        <v>2094</v>
      </c>
      <c r="D2437" t="b">
        <v>1</v>
      </c>
      <c r="E2437">
        <v>114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3</v>
      </c>
      <c r="M2437">
        <v>0</v>
      </c>
      <c r="N2437">
        <v>0</v>
      </c>
      <c r="O2437">
        <v>3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25</v>
      </c>
      <c r="AF2437">
        <v>1</v>
      </c>
      <c r="AG2437">
        <v>0</v>
      </c>
      <c r="AH2437" t="b">
        <v>1</v>
      </c>
    </row>
    <row r="2438" spans="1:34" x14ac:dyDescent="0.25">
      <c r="A2438" t="s">
        <v>2088</v>
      </c>
      <c r="B2438" t="s">
        <v>2089</v>
      </c>
      <c r="C2438" t="s">
        <v>2095</v>
      </c>
      <c r="D2438" t="b">
        <v>1</v>
      </c>
      <c r="E2438">
        <v>79</v>
      </c>
      <c r="F2438">
        <v>0</v>
      </c>
      <c r="G2438">
        <v>3</v>
      </c>
      <c r="H2438">
        <v>3</v>
      </c>
      <c r="I2438">
        <v>0</v>
      </c>
      <c r="J2438">
        <v>1</v>
      </c>
      <c r="K2438">
        <v>0</v>
      </c>
      <c r="L2438">
        <v>3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20</v>
      </c>
      <c r="AF2438">
        <v>1</v>
      </c>
      <c r="AG2438">
        <v>0</v>
      </c>
      <c r="AH2438" t="b">
        <v>1</v>
      </c>
    </row>
    <row r="2439" spans="1:34" x14ac:dyDescent="0.25">
      <c r="A2439" t="s">
        <v>2096</v>
      </c>
      <c r="B2439" t="s">
        <v>2097</v>
      </c>
      <c r="C2439" t="s">
        <v>2098</v>
      </c>
      <c r="D2439" t="b">
        <v>0</v>
      </c>
      <c r="E2439">
        <v>127</v>
      </c>
      <c r="F2439">
        <v>2</v>
      </c>
      <c r="G2439">
        <v>0</v>
      </c>
      <c r="H2439">
        <v>0</v>
      </c>
      <c r="I2439">
        <v>0</v>
      </c>
      <c r="J2439">
        <v>1</v>
      </c>
      <c r="K2439">
        <v>3</v>
      </c>
      <c r="L2439">
        <v>5</v>
      </c>
      <c r="M2439">
        <v>0</v>
      </c>
      <c r="N2439">
        <v>1</v>
      </c>
      <c r="O2439">
        <v>0</v>
      </c>
      <c r="P2439">
        <v>3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2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11</v>
      </c>
      <c r="AF2439">
        <v>1</v>
      </c>
      <c r="AG2439">
        <v>0</v>
      </c>
      <c r="AH2439" t="b">
        <v>1</v>
      </c>
    </row>
    <row r="2440" spans="1:34" x14ac:dyDescent="0.25">
      <c r="A2440" t="s">
        <v>2096</v>
      </c>
      <c r="B2440" t="s">
        <v>2097</v>
      </c>
      <c r="C2440" t="s">
        <v>61</v>
      </c>
      <c r="D2440" t="b">
        <v>0</v>
      </c>
      <c r="E2440">
        <v>80</v>
      </c>
      <c r="F2440">
        <v>2</v>
      </c>
      <c r="G2440">
        <v>0</v>
      </c>
      <c r="H2440">
        <v>0</v>
      </c>
      <c r="I2440">
        <v>0</v>
      </c>
      <c r="J2440">
        <v>1</v>
      </c>
      <c r="K2440">
        <v>7</v>
      </c>
      <c r="L2440">
        <v>17</v>
      </c>
      <c r="M2440">
        <v>0</v>
      </c>
      <c r="N2440">
        <v>2</v>
      </c>
      <c r="O2440">
        <v>0</v>
      </c>
      <c r="P2440">
        <v>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13</v>
      </c>
      <c r="Y2440">
        <v>4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18</v>
      </c>
      <c r="AF2440">
        <v>1</v>
      </c>
      <c r="AG2440">
        <v>0</v>
      </c>
      <c r="AH2440" t="b">
        <v>1</v>
      </c>
    </row>
    <row r="2441" spans="1:34" x14ac:dyDescent="0.25">
      <c r="A2441" t="s">
        <v>2096</v>
      </c>
      <c r="B2441" t="s">
        <v>2097</v>
      </c>
      <c r="C2441" t="s">
        <v>2099</v>
      </c>
      <c r="D2441" t="b">
        <v>0</v>
      </c>
      <c r="E2441">
        <v>137</v>
      </c>
      <c r="F2441">
        <v>2</v>
      </c>
      <c r="G2441">
        <v>0</v>
      </c>
      <c r="H2441">
        <v>0</v>
      </c>
      <c r="I2441">
        <v>0</v>
      </c>
      <c r="J2441">
        <v>1</v>
      </c>
      <c r="K2441">
        <v>4</v>
      </c>
      <c r="L2441">
        <v>6</v>
      </c>
      <c r="M2441">
        <v>0</v>
      </c>
      <c r="N2441">
        <v>1</v>
      </c>
      <c r="O2441">
        <v>0</v>
      </c>
      <c r="P2441">
        <v>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4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12</v>
      </c>
      <c r="AF2441">
        <v>1</v>
      </c>
      <c r="AG2441">
        <v>0</v>
      </c>
      <c r="AH2441" t="b">
        <v>1</v>
      </c>
    </row>
    <row r="2442" spans="1:34" x14ac:dyDescent="0.25">
      <c r="A2442" t="s">
        <v>2096</v>
      </c>
      <c r="B2442" t="s">
        <v>2097</v>
      </c>
      <c r="C2442" t="s">
        <v>43</v>
      </c>
      <c r="D2442" t="b">
        <v>0</v>
      </c>
      <c r="E2442">
        <v>108</v>
      </c>
      <c r="F2442">
        <v>3</v>
      </c>
      <c r="G2442">
        <v>1</v>
      </c>
      <c r="H2442">
        <v>0</v>
      </c>
      <c r="I2442">
        <v>1</v>
      </c>
      <c r="J2442">
        <v>1</v>
      </c>
      <c r="K2442">
        <v>3</v>
      </c>
      <c r="L2442">
        <v>9</v>
      </c>
      <c r="M2442">
        <v>0</v>
      </c>
      <c r="N2442">
        <v>2</v>
      </c>
      <c r="O2442">
        <v>0</v>
      </c>
      <c r="P2442">
        <v>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11</v>
      </c>
      <c r="Y2442">
        <v>4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15</v>
      </c>
      <c r="AF2442">
        <v>1</v>
      </c>
      <c r="AG2442">
        <v>0</v>
      </c>
      <c r="AH2442" t="b">
        <v>1</v>
      </c>
    </row>
    <row r="2443" spans="1:34" x14ac:dyDescent="0.25">
      <c r="A2443" t="s">
        <v>2096</v>
      </c>
      <c r="B2443" t="s">
        <v>2097</v>
      </c>
      <c r="C2443" t="s">
        <v>2061</v>
      </c>
      <c r="D2443" t="b">
        <v>0</v>
      </c>
      <c r="E2443">
        <v>148</v>
      </c>
      <c r="F2443">
        <v>2</v>
      </c>
      <c r="G2443">
        <v>0</v>
      </c>
      <c r="H2443">
        <v>0</v>
      </c>
      <c r="I2443">
        <v>0</v>
      </c>
      <c r="J2443">
        <v>1</v>
      </c>
      <c r="K2443">
        <v>3</v>
      </c>
      <c r="L2443">
        <v>35</v>
      </c>
      <c r="M2443">
        <v>0</v>
      </c>
      <c r="N2443">
        <v>1</v>
      </c>
      <c r="O2443">
        <v>0</v>
      </c>
      <c r="P2443">
        <v>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34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13</v>
      </c>
      <c r="AF2443">
        <v>1</v>
      </c>
      <c r="AG2443">
        <v>0</v>
      </c>
      <c r="AH2443" t="b">
        <v>1</v>
      </c>
    </row>
    <row r="2444" spans="1:34" x14ac:dyDescent="0.25">
      <c r="A2444" t="s">
        <v>2096</v>
      </c>
      <c r="B2444" t="s">
        <v>2097</v>
      </c>
      <c r="C2444" t="s">
        <v>50</v>
      </c>
      <c r="D2444" t="b">
        <v>0</v>
      </c>
      <c r="E2444">
        <v>57</v>
      </c>
      <c r="F2444">
        <v>2</v>
      </c>
      <c r="G2444">
        <v>0</v>
      </c>
      <c r="H2444">
        <v>0</v>
      </c>
      <c r="I2444">
        <v>0</v>
      </c>
      <c r="J2444">
        <v>1</v>
      </c>
      <c r="K2444">
        <v>3</v>
      </c>
      <c r="L2444">
        <v>14</v>
      </c>
      <c r="M2444">
        <v>0</v>
      </c>
      <c r="N2444">
        <v>2</v>
      </c>
      <c r="O2444">
        <v>0</v>
      </c>
      <c r="P2444">
        <v>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14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13</v>
      </c>
      <c r="AF2444">
        <v>1</v>
      </c>
      <c r="AG2444">
        <v>0</v>
      </c>
      <c r="AH2444" t="b">
        <v>1</v>
      </c>
    </row>
    <row r="2445" spans="1:34" x14ac:dyDescent="0.25">
      <c r="A2445" t="s">
        <v>2100</v>
      </c>
      <c r="B2445" t="s">
        <v>2101</v>
      </c>
      <c r="C2445" t="s">
        <v>2102</v>
      </c>
      <c r="D2445" t="b">
        <v>0</v>
      </c>
      <c r="E2445">
        <v>65</v>
      </c>
      <c r="F2445">
        <v>1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3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9</v>
      </c>
      <c r="AF2445">
        <v>1</v>
      </c>
      <c r="AG2445">
        <v>0</v>
      </c>
      <c r="AH2445" t="b">
        <v>1</v>
      </c>
    </row>
    <row r="2446" spans="1:34" x14ac:dyDescent="0.25">
      <c r="A2446" t="s">
        <v>2100</v>
      </c>
      <c r="B2446" t="s">
        <v>2101</v>
      </c>
      <c r="C2446" t="s">
        <v>61</v>
      </c>
      <c r="D2446" t="b">
        <v>0</v>
      </c>
      <c r="E2446">
        <v>137</v>
      </c>
      <c r="F2446">
        <v>2</v>
      </c>
      <c r="G2446">
        <v>0</v>
      </c>
      <c r="H2446">
        <v>0</v>
      </c>
      <c r="I2446">
        <v>0</v>
      </c>
      <c r="J2446">
        <v>1</v>
      </c>
      <c r="K2446">
        <v>5</v>
      </c>
      <c r="L2446">
        <v>7</v>
      </c>
      <c r="M2446">
        <v>0</v>
      </c>
      <c r="N2446">
        <v>2</v>
      </c>
      <c r="O2446">
        <v>0</v>
      </c>
      <c r="P2446">
        <v>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5</v>
      </c>
      <c r="Y2446">
        <v>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18</v>
      </c>
      <c r="AF2446">
        <v>1</v>
      </c>
      <c r="AG2446">
        <v>0</v>
      </c>
      <c r="AH2446" t="b">
        <v>1</v>
      </c>
    </row>
    <row r="2447" spans="1:34" x14ac:dyDescent="0.25">
      <c r="A2447" t="s">
        <v>2100</v>
      </c>
      <c r="B2447" t="s">
        <v>2101</v>
      </c>
      <c r="C2447" t="s">
        <v>2103</v>
      </c>
      <c r="D2447" t="b">
        <v>0</v>
      </c>
      <c r="E2447">
        <v>186</v>
      </c>
      <c r="F2447">
        <v>2</v>
      </c>
      <c r="G2447">
        <v>0</v>
      </c>
      <c r="H2447">
        <v>0</v>
      </c>
      <c r="I2447">
        <v>0</v>
      </c>
      <c r="J2447">
        <v>1</v>
      </c>
      <c r="K2447">
        <v>7</v>
      </c>
      <c r="L2447">
        <v>9</v>
      </c>
      <c r="M2447">
        <v>0</v>
      </c>
      <c r="N2447">
        <v>1</v>
      </c>
      <c r="O2447">
        <v>0</v>
      </c>
      <c r="P2447">
        <v>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2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21</v>
      </c>
      <c r="AF2447">
        <v>1</v>
      </c>
      <c r="AG2447">
        <v>0</v>
      </c>
      <c r="AH2447" t="b">
        <v>1</v>
      </c>
    </row>
    <row r="2448" spans="1:34" x14ac:dyDescent="0.25">
      <c r="A2448" t="s">
        <v>2100</v>
      </c>
      <c r="B2448" t="s">
        <v>2101</v>
      </c>
      <c r="C2448" t="s">
        <v>50</v>
      </c>
      <c r="D2448" t="b">
        <v>0</v>
      </c>
      <c r="E2448">
        <v>73</v>
      </c>
      <c r="F2448">
        <v>2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30</v>
      </c>
      <c r="M2448">
        <v>0</v>
      </c>
      <c r="N2448">
        <v>2</v>
      </c>
      <c r="O2448">
        <v>0</v>
      </c>
      <c r="P2448">
        <v>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14</v>
      </c>
      <c r="X2448">
        <v>62</v>
      </c>
      <c r="Y2448">
        <v>14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21</v>
      </c>
      <c r="AF2448">
        <v>1</v>
      </c>
      <c r="AG2448">
        <v>0</v>
      </c>
      <c r="AH2448" t="b">
        <v>1</v>
      </c>
    </row>
    <row r="2449" spans="1:34" x14ac:dyDescent="0.25">
      <c r="A2449" t="s">
        <v>2100</v>
      </c>
      <c r="B2449" t="s">
        <v>2101</v>
      </c>
      <c r="C2449" t="s">
        <v>43</v>
      </c>
      <c r="D2449" t="b">
        <v>0</v>
      </c>
      <c r="E2449">
        <v>151</v>
      </c>
      <c r="F2449">
        <v>2</v>
      </c>
      <c r="G2449">
        <v>0</v>
      </c>
      <c r="H2449">
        <v>0</v>
      </c>
      <c r="I2449">
        <v>0</v>
      </c>
      <c r="J2449">
        <v>1</v>
      </c>
      <c r="K2449">
        <v>2</v>
      </c>
      <c r="L2449">
        <v>5</v>
      </c>
      <c r="M2449">
        <v>0</v>
      </c>
      <c r="N2449">
        <v>2</v>
      </c>
      <c r="O2449">
        <v>0</v>
      </c>
      <c r="P2449">
        <v>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5</v>
      </c>
      <c r="Y2449">
        <v>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17</v>
      </c>
      <c r="AF2449">
        <v>1</v>
      </c>
      <c r="AG2449">
        <v>0</v>
      </c>
      <c r="AH2449" t="b">
        <v>1</v>
      </c>
    </row>
    <row r="2450" spans="1:34" x14ac:dyDescent="0.25">
      <c r="A2450" t="s">
        <v>2100</v>
      </c>
      <c r="B2450" t="s">
        <v>2101</v>
      </c>
      <c r="C2450" t="s">
        <v>2104</v>
      </c>
      <c r="D2450" t="b">
        <v>0</v>
      </c>
      <c r="E2450">
        <v>163</v>
      </c>
      <c r="F2450">
        <v>2</v>
      </c>
      <c r="G2450">
        <v>0</v>
      </c>
      <c r="H2450">
        <v>0</v>
      </c>
      <c r="I2450">
        <v>0</v>
      </c>
      <c r="J2450">
        <v>2</v>
      </c>
      <c r="K2450">
        <v>7</v>
      </c>
      <c r="L2450">
        <v>16</v>
      </c>
      <c r="M2450">
        <v>0</v>
      </c>
      <c r="N2450">
        <v>1</v>
      </c>
      <c r="O2450">
        <v>0</v>
      </c>
      <c r="P2450">
        <v>7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5</v>
      </c>
      <c r="X2450">
        <v>0</v>
      </c>
      <c r="Y2450">
        <v>2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24</v>
      </c>
      <c r="AF2450">
        <v>1</v>
      </c>
      <c r="AG2450">
        <v>0</v>
      </c>
      <c r="AH2450" t="b">
        <v>1</v>
      </c>
    </row>
    <row r="2451" spans="1:34" x14ac:dyDescent="0.25">
      <c r="A2451" t="s">
        <v>2105</v>
      </c>
      <c r="B2451" t="s">
        <v>2106</v>
      </c>
      <c r="C2451" t="s">
        <v>50</v>
      </c>
      <c r="D2451" t="b">
        <v>0</v>
      </c>
      <c r="E2451">
        <v>70</v>
      </c>
      <c r="F2451">
        <v>2</v>
      </c>
      <c r="G2451">
        <v>0</v>
      </c>
      <c r="H2451">
        <v>0</v>
      </c>
      <c r="I2451">
        <v>0</v>
      </c>
      <c r="J2451">
        <v>1</v>
      </c>
      <c r="K2451">
        <v>10</v>
      </c>
      <c r="L2451">
        <v>30</v>
      </c>
      <c r="M2451">
        <v>0</v>
      </c>
      <c r="N2451">
        <v>3</v>
      </c>
      <c r="O2451">
        <v>0</v>
      </c>
      <c r="P2451">
        <v>10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</v>
      </c>
      <c r="X2451">
        <v>17</v>
      </c>
      <c r="Y2451">
        <v>3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23</v>
      </c>
      <c r="AF2451">
        <v>1</v>
      </c>
      <c r="AG2451">
        <v>0</v>
      </c>
      <c r="AH2451" t="b">
        <v>1</v>
      </c>
    </row>
    <row r="2452" spans="1:34" x14ac:dyDescent="0.25">
      <c r="A2452" t="s">
        <v>2105</v>
      </c>
      <c r="B2452" t="s">
        <v>2106</v>
      </c>
      <c r="C2452" t="s">
        <v>61</v>
      </c>
      <c r="D2452" t="b">
        <v>0</v>
      </c>
      <c r="E2452">
        <v>58</v>
      </c>
      <c r="F2452">
        <v>2</v>
      </c>
      <c r="G2452">
        <v>0</v>
      </c>
      <c r="H2452">
        <v>0</v>
      </c>
      <c r="I2452">
        <v>0</v>
      </c>
      <c r="J2452">
        <v>1</v>
      </c>
      <c r="K2452">
        <v>5</v>
      </c>
      <c r="L2452">
        <v>7</v>
      </c>
      <c r="M2452">
        <v>0</v>
      </c>
      <c r="N2452">
        <v>2</v>
      </c>
      <c r="O2452">
        <v>0</v>
      </c>
      <c r="P2452">
        <v>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2</v>
      </c>
      <c r="Y2452">
        <v>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17</v>
      </c>
      <c r="AF2452">
        <v>1</v>
      </c>
      <c r="AG2452">
        <v>0</v>
      </c>
      <c r="AH2452" t="b">
        <v>1</v>
      </c>
    </row>
    <row r="2453" spans="1:34" x14ac:dyDescent="0.25">
      <c r="A2453" t="s">
        <v>2105</v>
      </c>
      <c r="B2453" t="s">
        <v>2106</v>
      </c>
      <c r="C2453" t="s">
        <v>43</v>
      </c>
      <c r="D2453" t="b">
        <v>0</v>
      </c>
      <c r="E2453">
        <v>134</v>
      </c>
      <c r="F2453">
        <v>2</v>
      </c>
      <c r="G2453">
        <v>0</v>
      </c>
      <c r="H2453">
        <v>0</v>
      </c>
      <c r="I2453">
        <v>0</v>
      </c>
      <c r="J2453">
        <v>1</v>
      </c>
      <c r="K2453">
        <v>2</v>
      </c>
      <c r="L2453">
        <v>5</v>
      </c>
      <c r="M2453">
        <v>0</v>
      </c>
      <c r="N2453">
        <v>2</v>
      </c>
      <c r="O2453">
        <v>0</v>
      </c>
      <c r="P2453">
        <v>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2</v>
      </c>
      <c r="Y2453">
        <v>2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14</v>
      </c>
      <c r="AF2453">
        <v>1</v>
      </c>
      <c r="AG2453">
        <v>0</v>
      </c>
      <c r="AH2453" t="b">
        <v>1</v>
      </c>
    </row>
    <row r="2454" spans="1:34" x14ac:dyDescent="0.25">
      <c r="A2454" t="s">
        <v>2105</v>
      </c>
      <c r="B2454" t="s">
        <v>2106</v>
      </c>
      <c r="C2454" t="s">
        <v>52</v>
      </c>
      <c r="D2454" t="b">
        <v>0</v>
      </c>
      <c r="E2454">
        <v>121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2</v>
      </c>
      <c r="L2454">
        <v>8</v>
      </c>
      <c r="M2454">
        <v>0</v>
      </c>
      <c r="N2454">
        <v>4</v>
      </c>
      <c r="O2454">
        <v>0</v>
      </c>
      <c r="P2454">
        <v>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4</v>
      </c>
      <c r="Y2454">
        <v>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21</v>
      </c>
      <c r="AF2454">
        <v>1</v>
      </c>
      <c r="AG2454">
        <v>0</v>
      </c>
      <c r="AH2454" t="b">
        <v>1</v>
      </c>
    </row>
    <row r="2455" spans="1:34" x14ac:dyDescent="0.25">
      <c r="A2455" t="s">
        <v>2107</v>
      </c>
      <c r="B2455" t="s">
        <v>2108</v>
      </c>
      <c r="C2455" t="s">
        <v>2109</v>
      </c>
      <c r="D2455" t="b">
        <v>0</v>
      </c>
      <c r="E2455">
        <v>49</v>
      </c>
      <c r="F2455">
        <v>2</v>
      </c>
      <c r="G2455">
        <v>1</v>
      </c>
      <c r="H2455">
        <v>1</v>
      </c>
      <c r="I2455">
        <v>0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17</v>
      </c>
      <c r="AF2455">
        <v>0</v>
      </c>
      <c r="AG2455">
        <v>0</v>
      </c>
      <c r="AH2455" t="b">
        <v>1</v>
      </c>
    </row>
    <row r="2456" spans="1:34" x14ac:dyDescent="0.25">
      <c r="A2456" t="s">
        <v>2110</v>
      </c>
      <c r="B2456" t="s">
        <v>2111</v>
      </c>
      <c r="C2456" t="s">
        <v>1474</v>
      </c>
      <c r="D2456" t="b">
        <v>0</v>
      </c>
      <c r="E2456">
        <v>160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3</v>
      </c>
      <c r="M2456">
        <v>1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6</v>
      </c>
      <c r="AF2456">
        <v>1</v>
      </c>
      <c r="AG2456">
        <v>0</v>
      </c>
      <c r="AH2456" t="b">
        <v>0</v>
      </c>
    </row>
    <row r="2457" spans="1:34" x14ac:dyDescent="0.25">
      <c r="A2457" t="s">
        <v>2112</v>
      </c>
      <c r="B2457" t="s">
        <v>2113</v>
      </c>
      <c r="C2457" t="s">
        <v>826</v>
      </c>
      <c r="D2457" t="b">
        <v>0</v>
      </c>
      <c r="E2457">
        <v>119</v>
      </c>
      <c r="F2457">
        <v>0</v>
      </c>
      <c r="G2457">
        <v>9</v>
      </c>
      <c r="H2457">
        <v>9</v>
      </c>
      <c r="I2457">
        <v>0</v>
      </c>
      <c r="J2457">
        <v>1</v>
      </c>
      <c r="K2457">
        <v>0</v>
      </c>
      <c r="L2457">
        <v>3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9</v>
      </c>
      <c r="AF2457">
        <v>1</v>
      </c>
      <c r="AG2457">
        <v>0</v>
      </c>
      <c r="AH2457" t="b">
        <v>1</v>
      </c>
    </row>
    <row r="2458" spans="1:34" x14ac:dyDescent="0.25">
      <c r="A2458" t="s">
        <v>2112</v>
      </c>
      <c r="B2458" t="s">
        <v>2113</v>
      </c>
      <c r="C2458" t="s">
        <v>2114</v>
      </c>
      <c r="D2458" t="b">
        <v>0</v>
      </c>
      <c r="E2458">
        <v>185</v>
      </c>
      <c r="F2458">
        <v>1</v>
      </c>
      <c r="G2458">
        <v>1</v>
      </c>
      <c r="H2458">
        <v>0</v>
      </c>
      <c r="I2458">
        <v>1</v>
      </c>
      <c r="J2458">
        <v>1</v>
      </c>
      <c r="K2458">
        <v>2</v>
      </c>
      <c r="L2458">
        <v>3</v>
      </c>
      <c r="M2458">
        <v>1</v>
      </c>
      <c r="N2458">
        <v>0</v>
      </c>
      <c r="O2458">
        <v>1</v>
      </c>
      <c r="P2458">
        <v>2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35</v>
      </c>
      <c r="AF2458">
        <v>1</v>
      </c>
      <c r="AG2458">
        <v>0</v>
      </c>
      <c r="AH2458" t="b">
        <v>1</v>
      </c>
    </row>
    <row r="2459" spans="1:34" x14ac:dyDescent="0.25">
      <c r="A2459" t="s">
        <v>2112</v>
      </c>
      <c r="B2459" t="s">
        <v>2113</v>
      </c>
      <c r="C2459" t="s">
        <v>2115</v>
      </c>
      <c r="D2459" t="b">
        <v>1</v>
      </c>
      <c r="E2459">
        <v>99</v>
      </c>
      <c r="F2459">
        <v>1</v>
      </c>
      <c r="G2459">
        <v>2</v>
      </c>
      <c r="H2459">
        <v>2</v>
      </c>
      <c r="I2459">
        <v>0</v>
      </c>
      <c r="J2459">
        <v>1</v>
      </c>
      <c r="K2459">
        <v>1</v>
      </c>
      <c r="L2459">
        <v>3</v>
      </c>
      <c r="M2459">
        <v>0</v>
      </c>
      <c r="N2459">
        <v>0</v>
      </c>
      <c r="O2459">
        <v>2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21</v>
      </c>
      <c r="AF2459">
        <v>1</v>
      </c>
      <c r="AG2459">
        <v>0</v>
      </c>
      <c r="AH2459" t="b">
        <v>1</v>
      </c>
    </row>
    <row r="2460" spans="1:34" x14ac:dyDescent="0.25">
      <c r="A2460" t="s">
        <v>2112</v>
      </c>
      <c r="B2460" t="s">
        <v>2113</v>
      </c>
      <c r="C2460" t="s">
        <v>82</v>
      </c>
      <c r="D2460" t="b">
        <v>0</v>
      </c>
      <c r="E2460">
        <v>165</v>
      </c>
      <c r="F2460">
        <v>0</v>
      </c>
      <c r="G2460">
        <v>1</v>
      </c>
      <c r="H2460">
        <v>1</v>
      </c>
      <c r="I2460">
        <v>0</v>
      </c>
      <c r="J2460">
        <v>3</v>
      </c>
      <c r="K2460">
        <v>1</v>
      </c>
      <c r="L2460">
        <v>6</v>
      </c>
      <c r="M2460">
        <v>1</v>
      </c>
      <c r="N2460">
        <v>1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2</v>
      </c>
      <c r="U2460">
        <v>0</v>
      </c>
      <c r="V2460">
        <v>2</v>
      </c>
      <c r="W2460">
        <v>0</v>
      </c>
      <c r="X2460">
        <v>3</v>
      </c>
      <c r="Y2460">
        <v>2</v>
      </c>
      <c r="Z2460">
        <v>2</v>
      </c>
      <c r="AA2460">
        <v>0</v>
      </c>
      <c r="AB2460">
        <v>0</v>
      </c>
      <c r="AC2460">
        <v>0</v>
      </c>
      <c r="AD2460">
        <v>0</v>
      </c>
      <c r="AE2460">
        <v>7</v>
      </c>
      <c r="AF2460">
        <v>1</v>
      </c>
      <c r="AG2460">
        <v>0</v>
      </c>
      <c r="AH2460" t="b">
        <v>1</v>
      </c>
    </row>
    <row r="2461" spans="1:34" x14ac:dyDescent="0.25">
      <c r="A2461" t="s">
        <v>2112</v>
      </c>
      <c r="B2461" t="s">
        <v>2113</v>
      </c>
      <c r="C2461" t="s">
        <v>2116</v>
      </c>
      <c r="D2461" t="b">
        <v>0</v>
      </c>
      <c r="E2461">
        <v>108</v>
      </c>
      <c r="F2461">
        <v>1</v>
      </c>
      <c r="G2461">
        <v>8</v>
      </c>
      <c r="H2461">
        <v>8</v>
      </c>
      <c r="I2461">
        <v>0</v>
      </c>
      <c r="J2461">
        <v>1</v>
      </c>
      <c r="K2461">
        <v>0</v>
      </c>
      <c r="L2461">
        <v>3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11</v>
      </c>
      <c r="AF2461">
        <v>1</v>
      </c>
      <c r="AG2461">
        <v>0</v>
      </c>
      <c r="AH2461" t="b">
        <v>1</v>
      </c>
    </row>
    <row r="2462" spans="1:34" x14ac:dyDescent="0.25">
      <c r="A2462" t="s">
        <v>2112</v>
      </c>
      <c r="B2462" t="s">
        <v>2113</v>
      </c>
      <c r="C2462" t="s">
        <v>2117</v>
      </c>
      <c r="D2462" t="b">
        <v>1</v>
      </c>
      <c r="E2462">
        <v>87</v>
      </c>
      <c r="F2462">
        <v>1</v>
      </c>
      <c r="G2462">
        <v>3</v>
      </c>
      <c r="H2462">
        <v>3</v>
      </c>
      <c r="I2462">
        <v>0</v>
      </c>
      <c r="J2462">
        <v>1</v>
      </c>
      <c r="K2462">
        <v>1</v>
      </c>
      <c r="L2462">
        <v>5</v>
      </c>
      <c r="M2462">
        <v>0</v>
      </c>
      <c r="N2462">
        <v>0</v>
      </c>
      <c r="O2462">
        <v>2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2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20</v>
      </c>
      <c r="AF2462">
        <v>1</v>
      </c>
      <c r="AG2462">
        <v>0</v>
      </c>
      <c r="AH2462" t="b">
        <v>1</v>
      </c>
    </row>
    <row r="2463" spans="1:34" x14ac:dyDescent="0.25">
      <c r="A2463" t="s">
        <v>2112</v>
      </c>
      <c r="B2463" t="s">
        <v>2113</v>
      </c>
      <c r="C2463" t="s">
        <v>1200</v>
      </c>
      <c r="D2463" t="b">
        <v>0</v>
      </c>
      <c r="E2463">
        <v>130</v>
      </c>
      <c r="F2463">
        <v>0</v>
      </c>
      <c r="G2463">
        <v>2</v>
      </c>
      <c r="H2463">
        <v>2</v>
      </c>
      <c r="I2463">
        <v>0</v>
      </c>
      <c r="J2463">
        <v>1</v>
      </c>
      <c r="K2463">
        <v>0</v>
      </c>
      <c r="L2463">
        <v>3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9</v>
      </c>
      <c r="AF2463">
        <v>1</v>
      </c>
      <c r="AG2463">
        <v>0</v>
      </c>
      <c r="AH2463" t="b">
        <v>1</v>
      </c>
    </row>
    <row r="2464" spans="1:34" x14ac:dyDescent="0.25">
      <c r="A2464" t="s">
        <v>2112</v>
      </c>
      <c r="B2464" t="s">
        <v>2113</v>
      </c>
      <c r="C2464" t="s">
        <v>77</v>
      </c>
      <c r="D2464" t="b">
        <v>0</v>
      </c>
      <c r="E2464">
        <v>142</v>
      </c>
      <c r="F2464">
        <v>1</v>
      </c>
      <c r="G2464">
        <v>0</v>
      </c>
      <c r="H2464">
        <v>0</v>
      </c>
      <c r="I2464">
        <v>0</v>
      </c>
      <c r="J2464">
        <v>5</v>
      </c>
      <c r="K2464">
        <v>1</v>
      </c>
      <c r="L2464">
        <v>16</v>
      </c>
      <c r="M2464">
        <v>5</v>
      </c>
      <c r="N2464">
        <v>1</v>
      </c>
      <c r="O2464">
        <v>1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</v>
      </c>
      <c r="W2464">
        <v>0</v>
      </c>
      <c r="X2464">
        <v>0</v>
      </c>
      <c r="Y2464">
        <v>1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21</v>
      </c>
      <c r="AF2464">
        <v>1</v>
      </c>
      <c r="AG2464">
        <v>0</v>
      </c>
      <c r="AH2464" t="b">
        <v>1</v>
      </c>
    </row>
    <row r="2465" spans="1:34" x14ac:dyDescent="0.25">
      <c r="A2465" t="s">
        <v>2112</v>
      </c>
      <c r="B2465" t="s">
        <v>2113</v>
      </c>
      <c r="C2465" t="s">
        <v>84</v>
      </c>
      <c r="D2465" t="b">
        <v>0</v>
      </c>
      <c r="E2465">
        <v>196</v>
      </c>
      <c r="F2465">
        <v>0</v>
      </c>
      <c r="G2465">
        <v>4</v>
      </c>
      <c r="H2465">
        <v>4</v>
      </c>
      <c r="I2465">
        <v>0</v>
      </c>
      <c r="J2465">
        <v>2</v>
      </c>
      <c r="K2465">
        <v>2</v>
      </c>
      <c r="L2465">
        <v>10</v>
      </c>
      <c r="M2465">
        <v>1</v>
      </c>
      <c r="N2465">
        <v>1</v>
      </c>
      <c r="O2465">
        <v>0</v>
      </c>
      <c r="P2465">
        <v>2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2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25</v>
      </c>
      <c r="AF2465">
        <v>1</v>
      </c>
      <c r="AG2465">
        <v>0</v>
      </c>
      <c r="AH2465" t="b">
        <v>1</v>
      </c>
    </row>
    <row r="2466" spans="1:34" x14ac:dyDescent="0.25">
      <c r="A2466" t="s">
        <v>2118</v>
      </c>
      <c r="B2466" t="s">
        <v>2119</v>
      </c>
      <c r="C2466" t="s">
        <v>2120</v>
      </c>
      <c r="D2466" t="b">
        <v>0</v>
      </c>
      <c r="E2466">
        <v>89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12</v>
      </c>
      <c r="AF2466">
        <v>0</v>
      </c>
      <c r="AG2466">
        <v>0</v>
      </c>
      <c r="AH2466" t="b">
        <v>1</v>
      </c>
    </row>
    <row r="2467" spans="1:34" x14ac:dyDescent="0.25">
      <c r="A2467" t="s">
        <v>2118</v>
      </c>
      <c r="B2467" t="s">
        <v>2119</v>
      </c>
      <c r="C2467" t="s">
        <v>2121</v>
      </c>
      <c r="D2467" t="b">
        <v>0</v>
      </c>
      <c r="E2467">
        <v>53</v>
      </c>
      <c r="F2467">
        <v>1</v>
      </c>
      <c r="G2467">
        <v>4</v>
      </c>
      <c r="H2467">
        <v>4</v>
      </c>
      <c r="I2467">
        <v>0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21</v>
      </c>
      <c r="AF2467">
        <v>0</v>
      </c>
      <c r="AG2467">
        <v>0</v>
      </c>
      <c r="AH2467" t="b">
        <v>1</v>
      </c>
    </row>
    <row r="2468" spans="1:34" x14ac:dyDescent="0.25">
      <c r="A2468" t="s">
        <v>2118</v>
      </c>
      <c r="B2468" t="s">
        <v>2119</v>
      </c>
      <c r="C2468" t="s">
        <v>2122</v>
      </c>
      <c r="D2468" t="b">
        <v>0</v>
      </c>
      <c r="E2468">
        <v>96</v>
      </c>
      <c r="F2468">
        <v>0</v>
      </c>
      <c r="G2468">
        <v>2</v>
      </c>
      <c r="H2468">
        <v>2</v>
      </c>
      <c r="I2468">
        <v>0</v>
      </c>
      <c r="J2468">
        <v>1</v>
      </c>
      <c r="K2468">
        <v>0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19</v>
      </c>
      <c r="AF2468">
        <v>0</v>
      </c>
      <c r="AG2468">
        <v>0</v>
      </c>
      <c r="AH2468" t="b">
        <v>1</v>
      </c>
    </row>
    <row r="2469" spans="1:34" x14ac:dyDescent="0.25">
      <c r="A2469" t="s">
        <v>2118</v>
      </c>
      <c r="B2469" t="s">
        <v>2119</v>
      </c>
      <c r="C2469" t="s">
        <v>2123</v>
      </c>
      <c r="D2469" t="b">
        <v>0</v>
      </c>
      <c r="E2469">
        <v>64</v>
      </c>
      <c r="F2469">
        <v>0</v>
      </c>
      <c r="G2469">
        <v>4</v>
      </c>
      <c r="H2469">
        <v>4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28</v>
      </c>
      <c r="AF2469">
        <v>0</v>
      </c>
      <c r="AG2469">
        <v>0</v>
      </c>
      <c r="AH2469" t="b">
        <v>1</v>
      </c>
    </row>
    <row r="2470" spans="1:34" x14ac:dyDescent="0.25">
      <c r="A2470" t="s">
        <v>2118</v>
      </c>
      <c r="B2470" t="s">
        <v>2119</v>
      </c>
      <c r="C2470" t="s">
        <v>2124</v>
      </c>
      <c r="D2470" t="b">
        <v>0</v>
      </c>
      <c r="E2470">
        <v>74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9</v>
      </c>
      <c r="AF2470">
        <v>0</v>
      </c>
      <c r="AG2470">
        <v>0</v>
      </c>
      <c r="AH2470" t="b">
        <v>1</v>
      </c>
    </row>
    <row r="2471" spans="1:34" x14ac:dyDescent="0.25">
      <c r="A2471" t="s">
        <v>2118</v>
      </c>
      <c r="B2471" t="s">
        <v>2119</v>
      </c>
      <c r="C2471" t="s">
        <v>2125</v>
      </c>
      <c r="D2471" t="b">
        <v>0</v>
      </c>
      <c r="E2471">
        <v>81</v>
      </c>
      <c r="F2471">
        <v>0</v>
      </c>
      <c r="G2471">
        <v>2</v>
      </c>
      <c r="H2471">
        <v>2</v>
      </c>
      <c r="I2471">
        <v>0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16</v>
      </c>
      <c r="AF2471">
        <v>0</v>
      </c>
      <c r="AG2471">
        <v>0</v>
      </c>
      <c r="AH2471" t="b">
        <v>1</v>
      </c>
    </row>
    <row r="2472" spans="1:34" x14ac:dyDescent="0.25">
      <c r="A2472" t="s">
        <v>2126</v>
      </c>
      <c r="B2472" t="s">
        <v>2127</v>
      </c>
      <c r="C2472" t="s">
        <v>643</v>
      </c>
      <c r="D2472" t="b">
        <v>0</v>
      </c>
      <c r="E2472">
        <v>175</v>
      </c>
      <c r="F2472">
        <v>1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3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8</v>
      </c>
      <c r="AF2472">
        <v>1</v>
      </c>
      <c r="AG2472">
        <v>0</v>
      </c>
      <c r="AH2472" t="b">
        <v>1</v>
      </c>
    </row>
    <row r="2473" spans="1:34" x14ac:dyDescent="0.25">
      <c r="A2473" t="s">
        <v>2128</v>
      </c>
      <c r="B2473" t="s">
        <v>2129</v>
      </c>
      <c r="C2473" t="s">
        <v>216</v>
      </c>
      <c r="D2473" t="b">
        <v>0</v>
      </c>
      <c r="E2473">
        <v>101</v>
      </c>
      <c r="F2473">
        <v>2</v>
      </c>
      <c r="G2473">
        <v>0</v>
      </c>
      <c r="H2473">
        <v>0</v>
      </c>
      <c r="I2473">
        <v>0</v>
      </c>
      <c r="J2473">
        <v>1</v>
      </c>
      <c r="K2473">
        <v>2</v>
      </c>
      <c r="L2473">
        <v>8</v>
      </c>
      <c r="M2473">
        <v>0</v>
      </c>
      <c r="N2473">
        <v>4</v>
      </c>
      <c r="O2473">
        <v>0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4</v>
      </c>
      <c r="Y2473">
        <v>4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24</v>
      </c>
      <c r="AF2473">
        <v>1</v>
      </c>
      <c r="AG2473">
        <v>0</v>
      </c>
      <c r="AH2473" t="b">
        <v>1</v>
      </c>
    </row>
    <row r="2474" spans="1:34" x14ac:dyDescent="0.25">
      <c r="A2474" t="s">
        <v>2128</v>
      </c>
      <c r="B2474" t="s">
        <v>2129</v>
      </c>
      <c r="C2474" t="s">
        <v>2130</v>
      </c>
      <c r="D2474" t="b">
        <v>0</v>
      </c>
      <c r="E2474">
        <v>126</v>
      </c>
      <c r="F2474">
        <v>2</v>
      </c>
      <c r="G2474">
        <v>0</v>
      </c>
      <c r="H2474">
        <v>0</v>
      </c>
      <c r="I2474">
        <v>0</v>
      </c>
      <c r="J2474">
        <v>1</v>
      </c>
      <c r="K2474">
        <v>4</v>
      </c>
      <c r="L2474">
        <v>12</v>
      </c>
      <c r="M2474">
        <v>0</v>
      </c>
      <c r="N2474">
        <v>4</v>
      </c>
      <c r="O2474">
        <v>0</v>
      </c>
      <c r="P2474">
        <v>4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9</v>
      </c>
      <c r="Y2474">
        <v>5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19</v>
      </c>
      <c r="AF2474">
        <v>1</v>
      </c>
      <c r="AG2474">
        <v>0</v>
      </c>
      <c r="AH2474" t="b">
        <v>1</v>
      </c>
    </row>
    <row r="2475" spans="1:34" x14ac:dyDescent="0.25">
      <c r="A2475" t="s">
        <v>2128</v>
      </c>
      <c r="B2475" t="s">
        <v>2129</v>
      </c>
      <c r="C2475" t="s">
        <v>2062</v>
      </c>
      <c r="D2475" t="b">
        <v>0</v>
      </c>
      <c r="E2475">
        <v>57</v>
      </c>
      <c r="F2475">
        <v>2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4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22</v>
      </c>
      <c r="AF2475">
        <v>1</v>
      </c>
      <c r="AG2475">
        <v>0</v>
      </c>
      <c r="AH2475" t="b">
        <v>1</v>
      </c>
    </row>
    <row r="2476" spans="1:34" x14ac:dyDescent="0.25">
      <c r="A2476" t="s">
        <v>2128</v>
      </c>
      <c r="B2476" t="s">
        <v>2129</v>
      </c>
      <c r="C2476" t="s">
        <v>554</v>
      </c>
      <c r="D2476" t="b">
        <v>0</v>
      </c>
      <c r="E2476">
        <v>116</v>
      </c>
      <c r="F2476">
        <v>2</v>
      </c>
      <c r="G2476">
        <v>0</v>
      </c>
      <c r="H2476">
        <v>0</v>
      </c>
      <c r="I2476">
        <v>0</v>
      </c>
      <c r="J2476">
        <v>1</v>
      </c>
      <c r="K2476">
        <v>1</v>
      </c>
      <c r="L2476">
        <v>4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19</v>
      </c>
      <c r="AF2476">
        <v>1</v>
      </c>
      <c r="AG2476">
        <v>0</v>
      </c>
      <c r="AH2476" t="b">
        <v>1</v>
      </c>
    </row>
    <row r="2477" spans="1:34" x14ac:dyDescent="0.25">
      <c r="A2477" t="s">
        <v>2128</v>
      </c>
      <c r="B2477" t="s">
        <v>2129</v>
      </c>
      <c r="C2477" t="s">
        <v>50</v>
      </c>
      <c r="D2477" t="b">
        <v>0</v>
      </c>
      <c r="E2477">
        <v>67</v>
      </c>
      <c r="F2477">
        <v>2</v>
      </c>
      <c r="G2477">
        <v>0</v>
      </c>
      <c r="H2477">
        <v>0</v>
      </c>
      <c r="I2477">
        <v>0</v>
      </c>
      <c r="J2477">
        <v>1</v>
      </c>
      <c r="K2477">
        <v>2</v>
      </c>
      <c r="L2477">
        <v>14</v>
      </c>
      <c r="M2477">
        <v>0</v>
      </c>
      <c r="N2477">
        <v>2</v>
      </c>
      <c r="O2477">
        <v>0</v>
      </c>
      <c r="P2477">
        <v>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12</v>
      </c>
      <c r="Y2477">
        <v>6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18</v>
      </c>
      <c r="AF2477">
        <v>1</v>
      </c>
      <c r="AG2477">
        <v>0</v>
      </c>
      <c r="AH2477" t="b">
        <v>1</v>
      </c>
    </row>
    <row r="2478" spans="1:34" x14ac:dyDescent="0.25">
      <c r="A2478" t="s">
        <v>2128</v>
      </c>
      <c r="B2478" t="s">
        <v>2129</v>
      </c>
      <c r="C2478" t="s">
        <v>43</v>
      </c>
      <c r="D2478" t="b">
        <v>0</v>
      </c>
      <c r="E2478">
        <v>90</v>
      </c>
      <c r="F2478">
        <v>3</v>
      </c>
      <c r="G2478">
        <v>1</v>
      </c>
      <c r="H2478">
        <v>0</v>
      </c>
      <c r="I2478">
        <v>1</v>
      </c>
      <c r="J2478">
        <v>1</v>
      </c>
      <c r="K2478">
        <v>2</v>
      </c>
      <c r="L2478">
        <v>5</v>
      </c>
      <c r="M2478">
        <v>0</v>
      </c>
      <c r="N2478">
        <v>2</v>
      </c>
      <c r="O2478">
        <v>0</v>
      </c>
      <c r="P2478">
        <v>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>
        <v>2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18</v>
      </c>
      <c r="AF2478">
        <v>1</v>
      </c>
      <c r="AG2478">
        <v>0</v>
      </c>
      <c r="AH2478" t="b">
        <v>1</v>
      </c>
    </row>
    <row r="2479" spans="1:34" x14ac:dyDescent="0.25">
      <c r="A2479" t="s">
        <v>2128</v>
      </c>
      <c r="B2479" t="s">
        <v>2129</v>
      </c>
      <c r="C2479" t="s">
        <v>444</v>
      </c>
      <c r="D2479" t="b">
        <v>0</v>
      </c>
      <c r="E2479">
        <v>146</v>
      </c>
      <c r="F2479">
        <v>2</v>
      </c>
      <c r="G2479">
        <v>0</v>
      </c>
      <c r="H2479">
        <v>0</v>
      </c>
      <c r="I2479">
        <v>0</v>
      </c>
      <c r="J2479">
        <v>1</v>
      </c>
      <c r="K2479">
        <v>2</v>
      </c>
      <c r="L2479">
        <v>23</v>
      </c>
      <c r="M2479">
        <v>0</v>
      </c>
      <c r="N2479">
        <v>2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35</v>
      </c>
      <c r="Y2479">
        <v>14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22</v>
      </c>
      <c r="AF2479">
        <v>1</v>
      </c>
      <c r="AG2479">
        <v>0</v>
      </c>
      <c r="AH2479" t="b">
        <v>1</v>
      </c>
    </row>
    <row r="2480" spans="1:34" x14ac:dyDescent="0.25">
      <c r="A2480" t="s">
        <v>2131</v>
      </c>
      <c r="B2480" t="s">
        <v>2132</v>
      </c>
      <c r="C2480" t="s">
        <v>2133</v>
      </c>
      <c r="D2480" t="b">
        <v>0</v>
      </c>
      <c r="E2480">
        <v>84</v>
      </c>
      <c r="F2480">
        <v>2</v>
      </c>
      <c r="G2480">
        <v>0</v>
      </c>
      <c r="H2480">
        <v>0</v>
      </c>
      <c r="I2480">
        <v>0</v>
      </c>
      <c r="J2480">
        <v>2</v>
      </c>
      <c r="K2480">
        <v>2</v>
      </c>
      <c r="L2480">
        <v>11</v>
      </c>
      <c r="M2480">
        <v>0</v>
      </c>
      <c r="N2480">
        <v>2</v>
      </c>
      <c r="O2480">
        <v>0</v>
      </c>
      <c r="P2480">
        <v>2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2</v>
      </c>
      <c r="Y2480">
        <v>3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21</v>
      </c>
      <c r="AF2480">
        <v>1</v>
      </c>
      <c r="AG2480">
        <v>0</v>
      </c>
      <c r="AH2480" t="b">
        <v>1</v>
      </c>
    </row>
    <row r="2481" spans="1:34" x14ac:dyDescent="0.25">
      <c r="A2481" t="s">
        <v>2131</v>
      </c>
      <c r="B2481" t="s">
        <v>2132</v>
      </c>
      <c r="C2481" t="s">
        <v>2134</v>
      </c>
      <c r="D2481" t="b">
        <v>0</v>
      </c>
      <c r="E2481">
        <v>355</v>
      </c>
      <c r="F2481">
        <v>2</v>
      </c>
      <c r="G2481">
        <v>0</v>
      </c>
      <c r="H2481">
        <v>0</v>
      </c>
      <c r="I2481">
        <v>0</v>
      </c>
      <c r="J2481">
        <v>3</v>
      </c>
      <c r="K2481">
        <v>5</v>
      </c>
      <c r="L2481">
        <v>24</v>
      </c>
      <c r="M2481">
        <v>0</v>
      </c>
      <c r="N2481">
        <v>2</v>
      </c>
      <c r="O2481">
        <v>0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2</v>
      </c>
      <c r="V2481">
        <v>0</v>
      </c>
      <c r="W2481">
        <v>6</v>
      </c>
      <c r="X2481">
        <v>4</v>
      </c>
      <c r="Y2481">
        <v>5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22</v>
      </c>
      <c r="AF2481">
        <v>1</v>
      </c>
      <c r="AG2481">
        <v>0</v>
      </c>
      <c r="AH2481" t="b">
        <v>1</v>
      </c>
    </row>
    <row r="2482" spans="1:34" x14ac:dyDescent="0.25">
      <c r="A2482" t="s">
        <v>2131</v>
      </c>
      <c r="B2482" t="s">
        <v>2132</v>
      </c>
      <c r="C2482" t="s">
        <v>2135</v>
      </c>
      <c r="D2482" t="b">
        <v>0</v>
      </c>
      <c r="E2482">
        <v>214</v>
      </c>
      <c r="F2482">
        <v>2</v>
      </c>
      <c r="G2482">
        <v>0</v>
      </c>
      <c r="H2482">
        <v>0</v>
      </c>
      <c r="I2482">
        <v>0</v>
      </c>
      <c r="J2482">
        <v>2</v>
      </c>
      <c r="K2482">
        <v>5</v>
      </c>
      <c r="L2482">
        <v>15</v>
      </c>
      <c r="M2482">
        <v>0</v>
      </c>
      <c r="N2482">
        <v>2</v>
      </c>
      <c r="O2482">
        <v>0</v>
      </c>
      <c r="P2482">
        <v>5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9</v>
      </c>
      <c r="X2482">
        <v>3</v>
      </c>
      <c r="Y2482">
        <v>3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19</v>
      </c>
      <c r="AF2482">
        <v>1</v>
      </c>
      <c r="AG2482">
        <v>0</v>
      </c>
      <c r="AH2482" t="b">
        <v>1</v>
      </c>
    </row>
    <row r="2483" spans="1:34" x14ac:dyDescent="0.25">
      <c r="A2483" t="s">
        <v>2131</v>
      </c>
      <c r="B2483" t="s">
        <v>2132</v>
      </c>
      <c r="C2483" t="s">
        <v>2136</v>
      </c>
      <c r="D2483" t="b">
        <v>0</v>
      </c>
      <c r="E2483">
        <v>100</v>
      </c>
      <c r="F2483">
        <v>2</v>
      </c>
      <c r="G2483">
        <v>0</v>
      </c>
      <c r="H2483">
        <v>0</v>
      </c>
      <c r="I2483">
        <v>0</v>
      </c>
      <c r="J2483">
        <v>3</v>
      </c>
      <c r="K2483">
        <v>5</v>
      </c>
      <c r="L2483">
        <v>25</v>
      </c>
      <c r="M2483">
        <v>0</v>
      </c>
      <c r="N2483">
        <v>2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0</v>
      </c>
      <c r="U2483">
        <v>2</v>
      </c>
      <c r="V2483">
        <v>0</v>
      </c>
      <c r="W2483">
        <v>16</v>
      </c>
      <c r="X2483">
        <v>7</v>
      </c>
      <c r="Y2483">
        <v>5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18</v>
      </c>
      <c r="AF2483">
        <v>1</v>
      </c>
      <c r="AG2483">
        <v>0</v>
      </c>
      <c r="AH2483" t="b">
        <v>1</v>
      </c>
    </row>
    <row r="2484" spans="1:34" x14ac:dyDescent="0.25">
      <c r="A2484" t="s">
        <v>2131</v>
      </c>
      <c r="B2484" t="s">
        <v>2132</v>
      </c>
      <c r="C2484" t="s">
        <v>550</v>
      </c>
      <c r="D2484" t="b">
        <v>0</v>
      </c>
      <c r="E2484">
        <v>158</v>
      </c>
      <c r="F2484">
        <v>2</v>
      </c>
      <c r="G2484">
        <v>0</v>
      </c>
      <c r="H2484">
        <v>0</v>
      </c>
      <c r="I2484">
        <v>0</v>
      </c>
      <c r="J2484">
        <v>1</v>
      </c>
      <c r="K2484">
        <v>4</v>
      </c>
      <c r="L2484">
        <v>12</v>
      </c>
      <c r="M2484">
        <v>0</v>
      </c>
      <c r="N2484">
        <v>1</v>
      </c>
      <c r="O2484">
        <v>0</v>
      </c>
      <c r="P2484">
        <v>4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8</v>
      </c>
      <c r="X2484">
        <v>8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11</v>
      </c>
      <c r="AF2484">
        <v>1</v>
      </c>
      <c r="AG2484">
        <v>0</v>
      </c>
      <c r="AH2484" t="b">
        <v>1</v>
      </c>
    </row>
    <row r="2485" spans="1:34" x14ac:dyDescent="0.25">
      <c r="A2485" t="s">
        <v>2131</v>
      </c>
      <c r="B2485" t="s">
        <v>2132</v>
      </c>
      <c r="C2485" t="s">
        <v>2137</v>
      </c>
      <c r="D2485" t="b">
        <v>0</v>
      </c>
      <c r="E2485">
        <v>311</v>
      </c>
      <c r="F2485">
        <v>2</v>
      </c>
      <c r="G2485">
        <v>0</v>
      </c>
      <c r="H2485">
        <v>0</v>
      </c>
      <c r="I2485">
        <v>0</v>
      </c>
      <c r="J2485">
        <v>1</v>
      </c>
      <c r="K2485">
        <v>5</v>
      </c>
      <c r="L2485">
        <v>8</v>
      </c>
      <c r="M2485">
        <v>0</v>
      </c>
      <c r="N2485">
        <v>1</v>
      </c>
      <c r="O2485">
        <v>0</v>
      </c>
      <c r="P2485">
        <v>5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9</v>
      </c>
      <c r="X2485">
        <v>4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7</v>
      </c>
      <c r="AF2485">
        <v>1</v>
      </c>
      <c r="AG2485">
        <v>0</v>
      </c>
      <c r="AH2485" t="b">
        <v>1</v>
      </c>
    </row>
    <row r="2486" spans="1:34" x14ac:dyDescent="0.25">
      <c r="A2486" t="s">
        <v>2131</v>
      </c>
      <c r="B2486" t="s">
        <v>2132</v>
      </c>
      <c r="C2486" t="s">
        <v>549</v>
      </c>
      <c r="D2486" t="b">
        <v>0</v>
      </c>
      <c r="E2486">
        <v>57</v>
      </c>
      <c r="F2486">
        <v>2</v>
      </c>
      <c r="G2486">
        <v>0</v>
      </c>
      <c r="H2486">
        <v>0</v>
      </c>
      <c r="I2486">
        <v>0</v>
      </c>
      <c r="J2486">
        <v>3</v>
      </c>
      <c r="K2486">
        <v>4</v>
      </c>
      <c r="L2486">
        <v>21</v>
      </c>
      <c r="M2486">
        <v>0</v>
      </c>
      <c r="N2486">
        <v>2</v>
      </c>
      <c r="O2486">
        <v>0</v>
      </c>
      <c r="P2486">
        <v>4</v>
      </c>
      <c r="Q2486">
        <v>0</v>
      </c>
      <c r="R2486">
        <v>0</v>
      </c>
      <c r="S2486">
        <v>0</v>
      </c>
      <c r="T2486">
        <v>0</v>
      </c>
      <c r="U2486">
        <v>2</v>
      </c>
      <c r="V2486">
        <v>0</v>
      </c>
      <c r="W2486">
        <v>8</v>
      </c>
      <c r="X2486">
        <v>2</v>
      </c>
      <c r="Y2486">
        <v>5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18</v>
      </c>
      <c r="AF2486">
        <v>1</v>
      </c>
      <c r="AG2486">
        <v>0</v>
      </c>
      <c r="AH2486" t="b">
        <v>1</v>
      </c>
    </row>
    <row r="2487" spans="1:34" x14ac:dyDescent="0.25">
      <c r="A2487" t="s">
        <v>2131</v>
      </c>
      <c r="B2487" t="s">
        <v>2132</v>
      </c>
      <c r="C2487" t="s">
        <v>2138</v>
      </c>
      <c r="D2487" t="b">
        <v>0</v>
      </c>
      <c r="E2487">
        <v>235</v>
      </c>
      <c r="F2487">
        <v>2</v>
      </c>
      <c r="G2487">
        <v>0</v>
      </c>
      <c r="H2487">
        <v>0</v>
      </c>
      <c r="I2487">
        <v>0</v>
      </c>
      <c r="J2487">
        <v>3</v>
      </c>
      <c r="K2487">
        <v>7</v>
      </c>
      <c r="L2487">
        <v>28</v>
      </c>
      <c r="M2487">
        <v>0</v>
      </c>
      <c r="N2487">
        <v>2</v>
      </c>
      <c r="O2487">
        <v>0</v>
      </c>
      <c r="P2487">
        <v>7</v>
      </c>
      <c r="Q2487">
        <v>0</v>
      </c>
      <c r="R2487">
        <v>0</v>
      </c>
      <c r="S2487">
        <v>0</v>
      </c>
      <c r="T2487">
        <v>0</v>
      </c>
      <c r="U2487">
        <v>2</v>
      </c>
      <c r="V2487">
        <v>0</v>
      </c>
      <c r="W2487">
        <v>14</v>
      </c>
      <c r="X2487">
        <v>8</v>
      </c>
      <c r="Y2487">
        <v>5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19</v>
      </c>
      <c r="AF2487">
        <v>1</v>
      </c>
      <c r="AG2487">
        <v>0</v>
      </c>
      <c r="AH2487" t="b">
        <v>1</v>
      </c>
    </row>
    <row r="2488" spans="1:34" x14ac:dyDescent="0.25">
      <c r="A2488" t="s">
        <v>2131</v>
      </c>
      <c r="B2488" t="s">
        <v>2132</v>
      </c>
      <c r="C2488" t="s">
        <v>551</v>
      </c>
      <c r="D2488" t="b">
        <v>0</v>
      </c>
      <c r="E2488">
        <v>136</v>
      </c>
      <c r="F2488">
        <v>2</v>
      </c>
      <c r="G2488">
        <v>0</v>
      </c>
      <c r="H2488">
        <v>0</v>
      </c>
      <c r="I2488">
        <v>0</v>
      </c>
      <c r="J2488">
        <v>1</v>
      </c>
      <c r="K2488">
        <v>4</v>
      </c>
      <c r="L2488">
        <v>12</v>
      </c>
      <c r="M2488">
        <v>0</v>
      </c>
      <c r="N2488">
        <v>1</v>
      </c>
      <c r="O2488">
        <v>0</v>
      </c>
      <c r="P2488">
        <v>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</v>
      </c>
      <c r="X2488">
        <v>8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11</v>
      </c>
      <c r="AF2488">
        <v>1</v>
      </c>
      <c r="AG2488">
        <v>0</v>
      </c>
      <c r="AH2488" t="b">
        <v>1</v>
      </c>
    </row>
    <row r="2489" spans="1:34" x14ac:dyDescent="0.25">
      <c r="A2489" t="s">
        <v>2131</v>
      </c>
      <c r="B2489" t="s">
        <v>2132</v>
      </c>
      <c r="C2489" t="s">
        <v>101</v>
      </c>
      <c r="D2489" t="b">
        <v>0</v>
      </c>
      <c r="E2489">
        <v>300</v>
      </c>
      <c r="F2489">
        <v>3</v>
      </c>
      <c r="G2489">
        <v>0</v>
      </c>
      <c r="H2489">
        <v>0</v>
      </c>
      <c r="I2489">
        <v>0</v>
      </c>
      <c r="J2489">
        <v>1</v>
      </c>
      <c r="K2489">
        <v>1</v>
      </c>
      <c r="L2489">
        <v>4</v>
      </c>
      <c r="M2489">
        <v>0</v>
      </c>
      <c r="N2489">
        <v>1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8</v>
      </c>
      <c r="AF2489">
        <v>1</v>
      </c>
      <c r="AG2489">
        <v>0</v>
      </c>
      <c r="AH2489" t="b">
        <v>1</v>
      </c>
    </row>
    <row r="2490" spans="1:34" x14ac:dyDescent="0.25">
      <c r="A2490" t="s">
        <v>2131</v>
      </c>
      <c r="B2490" t="s">
        <v>2132</v>
      </c>
      <c r="C2490" t="s">
        <v>2139</v>
      </c>
      <c r="D2490" t="b">
        <v>0</v>
      </c>
      <c r="E2490">
        <v>324</v>
      </c>
      <c r="F2490">
        <v>2</v>
      </c>
      <c r="G2490">
        <v>0</v>
      </c>
      <c r="H2490">
        <v>0</v>
      </c>
      <c r="I2490">
        <v>0</v>
      </c>
      <c r="J2490">
        <v>3</v>
      </c>
      <c r="K2490">
        <v>5</v>
      </c>
      <c r="L2490">
        <v>24</v>
      </c>
      <c r="M2490">
        <v>0</v>
      </c>
      <c r="N2490">
        <v>2</v>
      </c>
      <c r="O2490">
        <v>0</v>
      </c>
      <c r="P2490">
        <v>5</v>
      </c>
      <c r="Q2490">
        <v>0</v>
      </c>
      <c r="R2490">
        <v>0</v>
      </c>
      <c r="S2490">
        <v>0</v>
      </c>
      <c r="T2490">
        <v>0</v>
      </c>
      <c r="U2490">
        <v>2</v>
      </c>
      <c r="V2490">
        <v>0</v>
      </c>
      <c r="W2490">
        <v>6</v>
      </c>
      <c r="X2490">
        <v>4</v>
      </c>
      <c r="Y2490">
        <v>5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22</v>
      </c>
      <c r="AF2490">
        <v>1</v>
      </c>
      <c r="AG2490">
        <v>0</v>
      </c>
      <c r="AH2490" t="b">
        <v>1</v>
      </c>
    </row>
    <row r="2491" spans="1:34" x14ac:dyDescent="0.25">
      <c r="A2491" t="s">
        <v>2131</v>
      </c>
      <c r="B2491" t="s">
        <v>2132</v>
      </c>
      <c r="C2491" t="s">
        <v>50</v>
      </c>
      <c r="D2491" t="b">
        <v>0</v>
      </c>
      <c r="E2491">
        <v>180</v>
      </c>
      <c r="F2491">
        <v>2</v>
      </c>
      <c r="G2491">
        <v>0</v>
      </c>
      <c r="H2491">
        <v>0</v>
      </c>
      <c r="I2491">
        <v>0</v>
      </c>
      <c r="J2491">
        <v>1</v>
      </c>
      <c r="K2491">
        <v>3</v>
      </c>
      <c r="L2491">
        <v>16</v>
      </c>
      <c r="M2491">
        <v>0</v>
      </c>
      <c r="N2491">
        <v>2</v>
      </c>
      <c r="O2491">
        <v>0</v>
      </c>
      <c r="P2491">
        <v>3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12</v>
      </c>
      <c r="X2491">
        <v>4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15</v>
      </c>
      <c r="AF2491">
        <v>1</v>
      </c>
      <c r="AG2491">
        <v>0</v>
      </c>
      <c r="AH2491" t="b">
        <v>1</v>
      </c>
    </row>
    <row r="2492" spans="1:34" x14ac:dyDescent="0.25">
      <c r="A2492" t="s">
        <v>2131</v>
      </c>
      <c r="B2492" t="s">
        <v>2132</v>
      </c>
      <c r="C2492" t="s">
        <v>43</v>
      </c>
      <c r="D2492" t="b">
        <v>0</v>
      </c>
      <c r="E2492">
        <v>203</v>
      </c>
      <c r="F2492">
        <v>3</v>
      </c>
      <c r="G2492">
        <v>1</v>
      </c>
      <c r="H2492">
        <v>0</v>
      </c>
      <c r="I2492">
        <v>1</v>
      </c>
      <c r="J2492">
        <v>1</v>
      </c>
      <c r="K2492">
        <v>3</v>
      </c>
      <c r="L2492">
        <v>6</v>
      </c>
      <c r="M2492">
        <v>0</v>
      </c>
      <c r="N2492">
        <v>2</v>
      </c>
      <c r="O2492">
        <v>0</v>
      </c>
      <c r="P2492">
        <v>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</v>
      </c>
      <c r="X2492">
        <v>1</v>
      </c>
      <c r="Y2492">
        <v>2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11</v>
      </c>
      <c r="AF2492">
        <v>1</v>
      </c>
      <c r="AG2492">
        <v>0</v>
      </c>
      <c r="AH2492" t="b">
        <v>1</v>
      </c>
    </row>
    <row r="2493" spans="1:34" x14ac:dyDescent="0.25">
      <c r="A2493" t="s">
        <v>2131</v>
      </c>
      <c r="B2493" t="s">
        <v>2132</v>
      </c>
      <c r="C2493" t="s">
        <v>61</v>
      </c>
      <c r="D2493" t="b">
        <v>0</v>
      </c>
      <c r="E2493">
        <v>272</v>
      </c>
      <c r="F2493">
        <v>2</v>
      </c>
      <c r="G2493">
        <v>0</v>
      </c>
      <c r="H2493">
        <v>0</v>
      </c>
      <c r="I2493">
        <v>0</v>
      </c>
      <c r="J2493">
        <v>1</v>
      </c>
      <c r="K2493">
        <v>7</v>
      </c>
      <c r="L2493">
        <v>17</v>
      </c>
      <c r="M2493">
        <v>0</v>
      </c>
      <c r="N2493">
        <v>2</v>
      </c>
      <c r="O2493">
        <v>0</v>
      </c>
      <c r="P2493">
        <v>7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8</v>
      </c>
      <c r="X2493">
        <v>4</v>
      </c>
      <c r="Y2493">
        <v>3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14</v>
      </c>
      <c r="AF2493">
        <v>1</v>
      </c>
      <c r="AG2493">
        <v>0</v>
      </c>
      <c r="AH2493" t="b">
        <v>1</v>
      </c>
    </row>
    <row r="2494" spans="1:34" x14ac:dyDescent="0.25">
      <c r="A2494" t="s">
        <v>2140</v>
      </c>
      <c r="B2494" t="s">
        <v>2141</v>
      </c>
      <c r="C2494" t="s">
        <v>2142</v>
      </c>
      <c r="D2494" t="b">
        <v>0</v>
      </c>
      <c r="E2494">
        <v>202</v>
      </c>
      <c r="F2494">
        <v>2</v>
      </c>
      <c r="G2494">
        <v>2</v>
      </c>
      <c r="H2494">
        <v>0</v>
      </c>
      <c r="I2494">
        <v>2</v>
      </c>
      <c r="J2494">
        <v>1</v>
      </c>
      <c r="K2494">
        <v>2</v>
      </c>
      <c r="L2494">
        <v>5</v>
      </c>
      <c r="M2494">
        <v>0</v>
      </c>
      <c r="N2494">
        <v>0</v>
      </c>
      <c r="O2494">
        <v>1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24</v>
      </c>
      <c r="AF2494">
        <v>1</v>
      </c>
      <c r="AG2494">
        <v>0</v>
      </c>
      <c r="AH2494" t="b">
        <v>1</v>
      </c>
    </row>
    <row r="2495" spans="1:34" x14ac:dyDescent="0.25">
      <c r="A2495" t="s">
        <v>2140</v>
      </c>
      <c r="B2495" t="s">
        <v>2141</v>
      </c>
      <c r="C2495" t="s">
        <v>2143</v>
      </c>
      <c r="D2495" t="b">
        <v>0</v>
      </c>
      <c r="E2495">
        <v>436</v>
      </c>
      <c r="F2495">
        <v>1</v>
      </c>
      <c r="G2495">
        <v>2</v>
      </c>
      <c r="H2495">
        <v>1</v>
      </c>
      <c r="I2495">
        <v>1</v>
      </c>
      <c r="J2495">
        <v>1</v>
      </c>
      <c r="K2495">
        <v>1</v>
      </c>
      <c r="L2495">
        <v>27</v>
      </c>
      <c r="M2495">
        <v>1</v>
      </c>
      <c r="N2495">
        <v>3</v>
      </c>
      <c r="O2495">
        <v>3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27</v>
      </c>
      <c r="AF2495">
        <v>2</v>
      </c>
      <c r="AG2495">
        <v>0</v>
      </c>
      <c r="AH2495" t="b">
        <v>1</v>
      </c>
    </row>
    <row r="2496" spans="1:34" x14ac:dyDescent="0.25">
      <c r="A2496" t="s">
        <v>2140</v>
      </c>
      <c r="B2496" t="s">
        <v>2141</v>
      </c>
      <c r="C2496" t="s">
        <v>2144</v>
      </c>
      <c r="D2496" t="b">
        <v>0</v>
      </c>
      <c r="E2496">
        <v>177</v>
      </c>
      <c r="F2496">
        <v>2</v>
      </c>
      <c r="G2496">
        <v>3</v>
      </c>
      <c r="H2496">
        <v>1</v>
      </c>
      <c r="I2496">
        <v>2</v>
      </c>
      <c r="J2496">
        <v>1</v>
      </c>
      <c r="K2496">
        <v>2</v>
      </c>
      <c r="L2496">
        <v>5</v>
      </c>
      <c r="M2496">
        <v>0</v>
      </c>
      <c r="N2496">
        <v>0</v>
      </c>
      <c r="O2496">
        <v>1</v>
      </c>
      <c r="P2496">
        <v>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30</v>
      </c>
      <c r="AF2496">
        <v>1</v>
      </c>
      <c r="AG2496">
        <v>0</v>
      </c>
      <c r="AH2496" t="b">
        <v>1</v>
      </c>
    </row>
    <row r="2497" spans="1:34" x14ac:dyDescent="0.25">
      <c r="A2497" t="s">
        <v>2140</v>
      </c>
      <c r="B2497" t="s">
        <v>2141</v>
      </c>
      <c r="C2497" t="s">
        <v>179</v>
      </c>
      <c r="D2497" t="b">
        <v>0</v>
      </c>
      <c r="E2497">
        <v>515</v>
      </c>
      <c r="F2497">
        <v>1</v>
      </c>
      <c r="G2497">
        <v>2</v>
      </c>
      <c r="H2497">
        <v>0</v>
      </c>
      <c r="I2497">
        <v>2</v>
      </c>
      <c r="J2497">
        <v>1</v>
      </c>
      <c r="K2497">
        <v>3</v>
      </c>
      <c r="L2497">
        <v>5</v>
      </c>
      <c r="M2497">
        <v>0</v>
      </c>
      <c r="N2497">
        <v>0</v>
      </c>
      <c r="O2497">
        <v>1</v>
      </c>
      <c r="P2497">
        <v>3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15</v>
      </c>
      <c r="AF2497">
        <v>2</v>
      </c>
      <c r="AG2497">
        <v>0</v>
      </c>
      <c r="AH2497" t="b">
        <v>1</v>
      </c>
    </row>
    <row r="2498" spans="1:34" x14ac:dyDescent="0.25">
      <c r="A2498" t="s">
        <v>2140</v>
      </c>
      <c r="B2498" t="s">
        <v>2141</v>
      </c>
      <c r="C2498" t="s">
        <v>2145</v>
      </c>
      <c r="D2498" t="b">
        <v>0</v>
      </c>
      <c r="E2498">
        <v>149</v>
      </c>
      <c r="F2498">
        <v>1</v>
      </c>
      <c r="G2498">
        <v>1</v>
      </c>
      <c r="H2498">
        <v>0</v>
      </c>
      <c r="I2498">
        <v>1</v>
      </c>
      <c r="J2498">
        <v>2</v>
      </c>
      <c r="K2498">
        <v>1</v>
      </c>
      <c r="L2498">
        <v>6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31</v>
      </c>
      <c r="AF2498">
        <v>1</v>
      </c>
      <c r="AG2498">
        <v>0</v>
      </c>
      <c r="AH2498" t="b">
        <v>1</v>
      </c>
    </row>
    <row r="2499" spans="1:34" x14ac:dyDescent="0.25">
      <c r="A2499" t="s">
        <v>2140</v>
      </c>
      <c r="B2499" t="s">
        <v>2141</v>
      </c>
      <c r="C2499" t="s">
        <v>2146</v>
      </c>
      <c r="D2499" t="b">
        <v>0</v>
      </c>
      <c r="E2499">
        <v>164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3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21</v>
      </c>
      <c r="AF2499">
        <v>1</v>
      </c>
      <c r="AG2499">
        <v>0</v>
      </c>
      <c r="AH2499" t="b">
        <v>1</v>
      </c>
    </row>
    <row r="2500" spans="1:34" x14ac:dyDescent="0.25">
      <c r="A2500" t="s">
        <v>2140</v>
      </c>
      <c r="B2500" t="s">
        <v>2141</v>
      </c>
      <c r="C2500" t="s">
        <v>2147</v>
      </c>
      <c r="D2500" t="b">
        <v>0</v>
      </c>
      <c r="E2500">
        <v>227</v>
      </c>
      <c r="F2500">
        <v>2</v>
      </c>
      <c r="G2500">
        <v>2</v>
      </c>
      <c r="H2500">
        <v>0</v>
      </c>
      <c r="I2500">
        <v>2</v>
      </c>
      <c r="J2500">
        <v>1</v>
      </c>
      <c r="K2500">
        <v>2</v>
      </c>
      <c r="L2500">
        <v>5</v>
      </c>
      <c r="M2500">
        <v>0</v>
      </c>
      <c r="N2500">
        <v>0</v>
      </c>
      <c r="O2500">
        <v>1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20</v>
      </c>
      <c r="AF2500">
        <v>1</v>
      </c>
      <c r="AG2500">
        <v>0</v>
      </c>
      <c r="AH2500" t="b">
        <v>1</v>
      </c>
    </row>
    <row r="2501" spans="1:34" x14ac:dyDescent="0.25">
      <c r="A2501" t="s">
        <v>2140</v>
      </c>
      <c r="B2501" t="s">
        <v>2141</v>
      </c>
      <c r="C2501" t="s">
        <v>173</v>
      </c>
      <c r="D2501" t="b">
        <v>0</v>
      </c>
      <c r="E2501">
        <v>530</v>
      </c>
      <c r="F2501">
        <v>2</v>
      </c>
      <c r="G2501">
        <v>4</v>
      </c>
      <c r="H2501">
        <v>0</v>
      </c>
      <c r="I2501">
        <v>4</v>
      </c>
      <c r="J2501">
        <v>1</v>
      </c>
      <c r="K2501">
        <v>5</v>
      </c>
      <c r="L2501">
        <v>8</v>
      </c>
      <c r="M2501">
        <v>0</v>
      </c>
      <c r="N2501">
        <v>0</v>
      </c>
      <c r="O2501">
        <v>1</v>
      </c>
      <c r="P2501">
        <v>5</v>
      </c>
      <c r="Q2501">
        <v>2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16</v>
      </c>
      <c r="Y2501">
        <v>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22</v>
      </c>
      <c r="AF2501">
        <v>2</v>
      </c>
      <c r="AG2501">
        <v>0</v>
      </c>
      <c r="AH2501" t="b">
        <v>1</v>
      </c>
    </row>
    <row r="2502" spans="1:34" x14ac:dyDescent="0.25">
      <c r="A2502" t="s">
        <v>2140</v>
      </c>
      <c r="B2502" t="s">
        <v>2141</v>
      </c>
      <c r="C2502" t="s">
        <v>2148</v>
      </c>
      <c r="D2502" t="b">
        <v>0</v>
      </c>
      <c r="E2502">
        <v>136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3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17</v>
      </c>
      <c r="AF2502">
        <v>1</v>
      </c>
      <c r="AG2502">
        <v>0</v>
      </c>
      <c r="AH2502" t="b">
        <v>1</v>
      </c>
    </row>
    <row r="2503" spans="1:34" x14ac:dyDescent="0.25">
      <c r="A2503" t="s">
        <v>2140</v>
      </c>
      <c r="B2503" t="s">
        <v>2141</v>
      </c>
      <c r="C2503" t="s">
        <v>2149</v>
      </c>
      <c r="D2503" t="b">
        <v>0</v>
      </c>
      <c r="E2503">
        <v>215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3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12</v>
      </c>
      <c r="AF2503">
        <v>1</v>
      </c>
      <c r="AG2503">
        <v>0</v>
      </c>
      <c r="AH2503" t="b">
        <v>1</v>
      </c>
    </row>
    <row r="2504" spans="1:34" x14ac:dyDescent="0.25">
      <c r="A2504" t="s">
        <v>2140</v>
      </c>
      <c r="B2504" t="s">
        <v>2141</v>
      </c>
      <c r="C2504" t="s">
        <v>2150</v>
      </c>
      <c r="D2504" t="b">
        <v>0</v>
      </c>
      <c r="E2504">
        <v>268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3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16</v>
      </c>
      <c r="AF2504">
        <v>1</v>
      </c>
      <c r="AG2504">
        <v>0</v>
      </c>
      <c r="AH2504" t="b">
        <v>1</v>
      </c>
    </row>
    <row r="2505" spans="1:34" x14ac:dyDescent="0.25">
      <c r="A2505" t="s">
        <v>2140</v>
      </c>
      <c r="B2505" t="s">
        <v>2141</v>
      </c>
      <c r="C2505" t="s">
        <v>2151</v>
      </c>
      <c r="D2505" t="b">
        <v>0</v>
      </c>
      <c r="E2505">
        <v>191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3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21</v>
      </c>
      <c r="AF2505">
        <v>1</v>
      </c>
      <c r="AG2505">
        <v>0</v>
      </c>
      <c r="AH2505" t="b">
        <v>1</v>
      </c>
    </row>
    <row r="2506" spans="1:34" x14ac:dyDescent="0.25">
      <c r="A2506" t="s">
        <v>2140</v>
      </c>
      <c r="B2506" t="s">
        <v>2141</v>
      </c>
      <c r="C2506" t="s">
        <v>2152</v>
      </c>
      <c r="D2506" t="b">
        <v>0</v>
      </c>
      <c r="E2506">
        <v>241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3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16</v>
      </c>
      <c r="AF2506">
        <v>1</v>
      </c>
      <c r="AG2506">
        <v>0</v>
      </c>
      <c r="AH2506" t="b">
        <v>1</v>
      </c>
    </row>
    <row r="2507" spans="1:34" x14ac:dyDescent="0.25">
      <c r="A2507" t="s">
        <v>2140</v>
      </c>
      <c r="B2507" t="s">
        <v>2141</v>
      </c>
      <c r="C2507" t="s">
        <v>77</v>
      </c>
      <c r="D2507" t="b">
        <v>0</v>
      </c>
      <c r="E2507">
        <v>407</v>
      </c>
      <c r="F2507">
        <v>2</v>
      </c>
      <c r="G2507">
        <v>1</v>
      </c>
      <c r="H2507">
        <v>0</v>
      </c>
      <c r="I2507">
        <v>1</v>
      </c>
      <c r="J2507">
        <v>6</v>
      </c>
      <c r="K2507">
        <v>3</v>
      </c>
      <c r="L2507">
        <v>19</v>
      </c>
      <c r="M2507">
        <v>6</v>
      </c>
      <c r="N2507">
        <v>1</v>
      </c>
      <c r="O2507">
        <v>1</v>
      </c>
      <c r="P2507">
        <v>3</v>
      </c>
      <c r="Q2507">
        <v>0</v>
      </c>
      <c r="R2507">
        <v>0</v>
      </c>
      <c r="S2507">
        <v>0</v>
      </c>
      <c r="T2507">
        <v>2</v>
      </c>
      <c r="U2507">
        <v>0</v>
      </c>
      <c r="V2507">
        <v>1</v>
      </c>
      <c r="W2507">
        <v>0</v>
      </c>
      <c r="X2507">
        <v>0</v>
      </c>
      <c r="Y2507">
        <v>1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35</v>
      </c>
      <c r="AF2507">
        <v>1</v>
      </c>
      <c r="AG2507">
        <v>0</v>
      </c>
      <c r="AH2507" t="b">
        <v>1</v>
      </c>
    </row>
    <row r="2508" spans="1:34" x14ac:dyDescent="0.25">
      <c r="A2508" t="s">
        <v>2140</v>
      </c>
      <c r="B2508" t="s">
        <v>2141</v>
      </c>
      <c r="C2508" t="s">
        <v>2153</v>
      </c>
      <c r="D2508" t="b">
        <v>1</v>
      </c>
      <c r="E2508">
        <v>124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5</v>
      </c>
      <c r="AF2508">
        <v>1</v>
      </c>
      <c r="AG2508">
        <v>0</v>
      </c>
      <c r="AH2508" t="b">
        <v>1</v>
      </c>
    </row>
    <row r="2509" spans="1:34" x14ac:dyDescent="0.25">
      <c r="A2509" t="s">
        <v>2140</v>
      </c>
      <c r="B2509" t="s">
        <v>2141</v>
      </c>
      <c r="C2509" t="s">
        <v>2154</v>
      </c>
      <c r="D2509" t="b">
        <v>0</v>
      </c>
      <c r="E2509">
        <v>254</v>
      </c>
      <c r="F2509">
        <v>2</v>
      </c>
      <c r="G2509">
        <v>2</v>
      </c>
      <c r="H2509">
        <v>0</v>
      </c>
      <c r="I2509">
        <v>2</v>
      </c>
      <c r="J2509">
        <v>1</v>
      </c>
      <c r="K2509">
        <v>2</v>
      </c>
      <c r="L2509">
        <v>5</v>
      </c>
      <c r="M2509">
        <v>0</v>
      </c>
      <c r="N2509">
        <v>0</v>
      </c>
      <c r="O2509">
        <v>1</v>
      </c>
      <c r="P2509">
        <v>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26</v>
      </c>
      <c r="AF2509">
        <v>1</v>
      </c>
      <c r="AG2509">
        <v>0</v>
      </c>
      <c r="AH2509" t="b">
        <v>1</v>
      </c>
    </row>
    <row r="2510" spans="1:34" x14ac:dyDescent="0.25">
      <c r="A2510" t="s">
        <v>2140</v>
      </c>
      <c r="B2510" t="s">
        <v>2141</v>
      </c>
      <c r="C2510" t="s">
        <v>2155</v>
      </c>
      <c r="D2510" t="b">
        <v>0</v>
      </c>
      <c r="E2510">
        <v>281</v>
      </c>
      <c r="F2510">
        <v>2</v>
      </c>
      <c r="G2510">
        <v>2</v>
      </c>
      <c r="H2510">
        <v>0</v>
      </c>
      <c r="I2510">
        <v>2</v>
      </c>
      <c r="J2510">
        <v>1</v>
      </c>
      <c r="K2510">
        <v>2</v>
      </c>
      <c r="L2510">
        <v>5</v>
      </c>
      <c r="M2510">
        <v>0</v>
      </c>
      <c r="N2510">
        <v>0</v>
      </c>
      <c r="O2510">
        <v>1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26</v>
      </c>
      <c r="AF2510">
        <v>1</v>
      </c>
      <c r="AG2510">
        <v>0</v>
      </c>
      <c r="AH2510" t="b">
        <v>1</v>
      </c>
    </row>
    <row r="2511" spans="1:34" x14ac:dyDescent="0.25">
      <c r="A2511" t="s">
        <v>2140</v>
      </c>
      <c r="B2511" t="s">
        <v>2141</v>
      </c>
      <c r="C2511" t="s">
        <v>2156</v>
      </c>
      <c r="D2511" t="b">
        <v>0</v>
      </c>
      <c r="E2511">
        <v>478</v>
      </c>
      <c r="F2511">
        <v>1</v>
      </c>
      <c r="G2511">
        <v>2</v>
      </c>
      <c r="H2511">
        <v>1</v>
      </c>
      <c r="I2511">
        <v>1</v>
      </c>
      <c r="J2511">
        <v>1</v>
      </c>
      <c r="K2511">
        <v>1</v>
      </c>
      <c r="L2511">
        <v>25</v>
      </c>
      <c r="M2511">
        <v>1</v>
      </c>
      <c r="N2511">
        <v>3</v>
      </c>
      <c r="O2511">
        <v>3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28</v>
      </c>
      <c r="AF2511">
        <v>2</v>
      </c>
      <c r="AG2511">
        <v>0</v>
      </c>
      <c r="AH2511" t="b">
        <v>1</v>
      </c>
    </row>
    <row r="2512" spans="1:34" x14ac:dyDescent="0.25">
      <c r="A2512" t="s">
        <v>2140</v>
      </c>
      <c r="B2512" t="s">
        <v>2141</v>
      </c>
      <c r="C2512" t="s">
        <v>729</v>
      </c>
      <c r="D2512" t="b">
        <v>0</v>
      </c>
      <c r="E2512">
        <v>305</v>
      </c>
      <c r="F2512">
        <v>10</v>
      </c>
      <c r="G2512">
        <v>10</v>
      </c>
      <c r="H2512">
        <v>0</v>
      </c>
      <c r="I2512">
        <v>10</v>
      </c>
      <c r="J2512">
        <v>13</v>
      </c>
      <c r="K2512">
        <v>17</v>
      </c>
      <c r="L2512">
        <v>70</v>
      </c>
      <c r="M2512">
        <v>0</v>
      </c>
      <c r="N2512">
        <v>13</v>
      </c>
      <c r="O2512">
        <v>10</v>
      </c>
      <c r="P2512">
        <v>17</v>
      </c>
      <c r="Q2512">
        <v>0</v>
      </c>
      <c r="R2512">
        <v>0</v>
      </c>
      <c r="S2512">
        <v>0</v>
      </c>
      <c r="T2512">
        <v>9</v>
      </c>
      <c r="U2512">
        <v>0</v>
      </c>
      <c r="V2512">
        <v>0</v>
      </c>
      <c r="W2512">
        <v>0</v>
      </c>
      <c r="X2512">
        <v>8</v>
      </c>
      <c r="Y2512">
        <v>19</v>
      </c>
      <c r="Z2512">
        <v>5</v>
      </c>
      <c r="AA2512">
        <v>5</v>
      </c>
      <c r="AB2512">
        <v>0</v>
      </c>
      <c r="AC2512">
        <v>0</v>
      </c>
      <c r="AD2512">
        <v>0</v>
      </c>
      <c r="AE2512">
        <v>55</v>
      </c>
      <c r="AF2512">
        <v>1</v>
      </c>
      <c r="AG2512">
        <v>0</v>
      </c>
      <c r="AH2512" t="b">
        <v>1</v>
      </c>
    </row>
    <row r="2513" spans="1:34" x14ac:dyDescent="0.25">
      <c r="A2513" t="s">
        <v>2157</v>
      </c>
      <c r="B2513" t="s">
        <v>2158</v>
      </c>
      <c r="C2513" t="s">
        <v>2159</v>
      </c>
      <c r="D2513" t="b">
        <v>0</v>
      </c>
      <c r="E2513">
        <v>52</v>
      </c>
      <c r="F2513">
        <v>2</v>
      </c>
      <c r="G2513">
        <v>0</v>
      </c>
      <c r="H2513">
        <v>0</v>
      </c>
      <c r="I2513">
        <v>0</v>
      </c>
      <c r="J2513">
        <v>1</v>
      </c>
      <c r="K2513">
        <v>3</v>
      </c>
      <c r="L2513">
        <v>10</v>
      </c>
      <c r="M2513">
        <v>0</v>
      </c>
      <c r="N2513">
        <v>6</v>
      </c>
      <c r="O2513">
        <v>0</v>
      </c>
      <c r="P2513">
        <v>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4</v>
      </c>
      <c r="Y2513">
        <v>6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20</v>
      </c>
      <c r="AF2513">
        <v>1</v>
      </c>
      <c r="AG2513">
        <v>0</v>
      </c>
      <c r="AH2513" t="b">
        <v>1</v>
      </c>
    </row>
    <row r="2514" spans="1:34" x14ac:dyDescent="0.25">
      <c r="A2514" t="s">
        <v>2160</v>
      </c>
      <c r="B2514" t="s">
        <v>2161</v>
      </c>
      <c r="C2514" t="s">
        <v>2162</v>
      </c>
      <c r="D2514" t="b">
        <v>0</v>
      </c>
      <c r="E2514">
        <v>617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3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16</v>
      </c>
      <c r="AF2514">
        <v>1</v>
      </c>
      <c r="AG2514">
        <v>0</v>
      </c>
      <c r="AH2514" t="b">
        <v>1</v>
      </c>
    </row>
    <row r="2515" spans="1:34" x14ac:dyDescent="0.25">
      <c r="A2515" t="s">
        <v>2160</v>
      </c>
      <c r="B2515" t="s">
        <v>2161</v>
      </c>
      <c r="C2515" t="s">
        <v>458</v>
      </c>
      <c r="D2515" t="b">
        <v>0</v>
      </c>
      <c r="E2515">
        <v>782</v>
      </c>
      <c r="F2515">
        <v>2</v>
      </c>
      <c r="G2515">
        <v>3</v>
      </c>
      <c r="H2515">
        <v>1</v>
      </c>
      <c r="I2515">
        <v>2</v>
      </c>
      <c r="J2515">
        <v>1</v>
      </c>
      <c r="K2515">
        <v>2</v>
      </c>
      <c r="L2515">
        <v>5</v>
      </c>
      <c r="M2515">
        <v>0</v>
      </c>
      <c r="N2515">
        <v>0</v>
      </c>
      <c r="O2515">
        <v>1</v>
      </c>
      <c r="P2515">
        <v>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20</v>
      </c>
      <c r="AF2515">
        <v>1</v>
      </c>
      <c r="AG2515">
        <v>0</v>
      </c>
      <c r="AH2515" t="b">
        <v>1</v>
      </c>
    </row>
    <row r="2516" spans="1:34" x14ac:dyDescent="0.25">
      <c r="A2516" t="s">
        <v>2160</v>
      </c>
      <c r="B2516" t="s">
        <v>2161</v>
      </c>
      <c r="C2516" t="s">
        <v>2163</v>
      </c>
      <c r="D2516" t="b">
        <v>0</v>
      </c>
      <c r="E2516">
        <v>856</v>
      </c>
      <c r="F2516">
        <v>2</v>
      </c>
      <c r="G2516">
        <v>1</v>
      </c>
      <c r="H2516">
        <v>0</v>
      </c>
      <c r="I2516">
        <v>1</v>
      </c>
      <c r="J2516">
        <v>1</v>
      </c>
      <c r="K2516">
        <v>1</v>
      </c>
      <c r="L2516">
        <v>4</v>
      </c>
      <c r="M2516">
        <v>0</v>
      </c>
      <c r="N2516">
        <v>0</v>
      </c>
      <c r="O2516">
        <v>1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23</v>
      </c>
      <c r="AF2516">
        <v>1</v>
      </c>
      <c r="AG2516">
        <v>0</v>
      </c>
      <c r="AH2516" t="b">
        <v>1</v>
      </c>
    </row>
    <row r="2517" spans="1:34" x14ac:dyDescent="0.25">
      <c r="A2517" t="s">
        <v>2160</v>
      </c>
      <c r="B2517" t="s">
        <v>2161</v>
      </c>
      <c r="C2517" t="s">
        <v>320</v>
      </c>
      <c r="D2517" t="b">
        <v>0</v>
      </c>
      <c r="E2517">
        <v>389</v>
      </c>
      <c r="F2517">
        <v>0</v>
      </c>
      <c r="G2517">
        <v>2</v>
      </c>
      <c r="H2517">
        <v>2</v>
      </c>
      <c r="I2517">
        <v>0</v>
      </c>
      <c r="J2517">
        <v>1</v>
      </c>
      <c r="K2517">
        <v>0</v>
      </c>
      <c r="L2517">
        <v>3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23</v>
      </c>
      <c r="AF2517">
        <v>1</v>
      </c>
      <c r="AG2517">
        <v>0</v>
      </c>
      <c r="AH2517" t="b">
        <v>1</v>
      </c>
    </row>
    <row r="2518" spans="1:34" x14ac:dyDescent="0.25">
      <c r="A2518" t="s">
        <v>2160</v>
      </c>
      <c r="B2518" t="s">
        <v>2161</v>
      </c>
      <c r="C2518" t="s">
        <v>1123</v>
      </c>
      <c r="D2518" t="b">
        <v>0</v>
      </c>
      <c r="E2518">
        <v>745</v>
      </c>
      <c r="F2518">
        <v>0</v>
      </c>
      <c r="G2518">
        <v>1</v>
      </c>
      <c r="H2518">
        <v>1</v>
      </c>
      <c r="I2518">
        <v>0</v>
      </c>
      <c r="J2518">
        <v>1</v>
      </c>
      <c r="K2518">
        <v>0</v>
      </c>
      <c r="L2518">
        <v>3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12</v>
      </c>
      <c r="AF2518">
        <v>1</v>
      </c>
      <c r="AG2518">
        <v>0</v>
      </c>
      <c r="AH2518" t="b">
        <v>1</v>
      </c>
    </row>
    <row r="2519" spans="1:34" x14ac:dyDescent="0.25">
      <c r="A2519" t="s">
        <v>2160</v>
      </c>
      <c r="B2519" t="s">
        <v>2161</v>
      </c>
      <c r="C2519" t="s">
        <v>2164</v>
      </c>
      <c r="D2519" t="b">
        <v>0</v>
      </c>
      <c r="E2519">
        <v>732</v>
      </c>
      <c r="F2519">
        <v>2</v>
      </c>
      <c r="G2519">
        <v>2</v>
      </c>
      <c r="H2519">
        <v>0</v>
      </c>
      <c r="I2519">
        <v>2</v>
      </c>
      <c r="J2519">
        <v>1</v>
      </c>
      <c r="K2519">
        <v>2</v>
      </c>
      <c r="L2519">
        <v>5</v>
      </c>
      <c r="M2519">
        <v>0</v>
      </c>
      <c r="N2519">
        <v>0</v>
      </c>
      <c r="O2519">
        <v>1</v>
      </c>
      <c r="P2519">
        <v>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23</v>
      </c>
      <c r="AF2519">
        <v>1</v>
      </c>
      <c r="AG2519">
        <v>0</v>
      </c>
      <c r="AH2519" t="b">
        <v>1</v>
      </c>
    </row>
    <row r="2520" spans="1:34" x14ac:dyDescent="0.25">
      <c r="A2520" t="s">
        <v>2160</v>
      </c>
      <c r="B2520" t="s">
        <v>2161</v>
      </c>
      <c r="C2520" t="s">
        <v>1074</v>
      </c>
      <c r="D2520" t="b">
        <v>0</v>
      </c>
      <c r="E2520">
        <v>757</v>
      </c>
      <c r="F2520">
        <v>2</v>
      </c>
      <c r="G2520">
        <v>2</v>
      </c>
      <c r="H2520">
        <v>0</v>
      </c>
      <c r="I2520">
        <v>2</v>
      </c>
      <c r="J2520">
        <v>1</v>
      </c>
      <c r="K2520">
        <v>2</v>
      </c>
      <c r="L2520">
        <v>5</v>
      </c>
      <c r="M2520">
        <v>0</v>
      </c>
      <c r="N2520">
        <v>0</v>
      </c>
      <c r="O2520">
        <v>1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23</v>
      </c>
      <c r="AF2520">
        <v>1</v>
      </c>
      <c r="AG2520">
        <v>0</v>
      </c>
      <c r="AH2520" t="b">
        <v>1</v>
      </c>
    </row>
    <row r="2521" spans="1:34" x14ac:dyDescent="0.25">
      <c r="A2521" t="s">
        <v>2160</v>
      </c>
      <c r="B2521" t="s">
        <v>2161</v>
      </c>
      <c r="C2521" t="s">
        <v>173</v>
      </c>
      <c r="D2521" t="b">
        <v>0</v>
      </c>
      <c r="E2521">
        <v>1436</v>
      </c>
      <c r="F2521">
        <v>1</v>
      </c>
      <c r="G2521">
        <v>5</v>
      </c>
      <c r="H2521">
        <v>0</v>
      </c>
      <c r="I2521">
        <v>5</v>
      </c>
      <c r="J2521">
        <v>2</v>
      </c>
      <c r="K2521">
        <v>7</v>
      </c>
      <c r="L2521">
        <v>16</v>
      </c>
      <c r="M2521">
        <v>0</v>
      </c>
      <c r="N2521">
        <v>0</v>
      </c>
      <c r="O2521">
        <v>1</v>
      </c>
      <c r="P2521">
        <v>7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21</v>
      </c>
      <c r="AF2521">
        <v>2</v>
      </c>
      <c r="AG2521">
        <v>0</v>
      </c>
      <c r="AH2521" t="b">
        <v>1</v>
      </c>
    </row>
    <row r="2522" spans="1:34" x14ac:dyDescent="0.25">
      <c r="A2522" t="s">
        <v>2160</v>
      </c>
      <c r="B2522" t="s">
        <v>2161</v>
      </c>
      <c r="C2522" t="s">
        <v>1368</v>
      </c>
      <c r="D2522" t="b">
        <v>0</v>
      </c>
      <c r="E2522">
        <v>579</v>
      </c>
      <c r="F2522">
        <v>2</v>
      </c>
      <c r="G2522">
        <v>4</v>
      </c>
      <c r="H2522">
        <v>2</v>
      </c>
      <c r="I2522">
        <v>2</v>
      </c>
      <c r="J2522">
        <v>3</v>
      </c>
      <c r="K2522">
        <v>4</v>
      </c>
      <c r="L2522">
        <v>15</v>
      </c>
      <c r="M2522">
        <v>1</v>
      </c>
      <c r="N2522">
        <v>3</v>
      </c>
      <c r="O2522">
        <v>1</v>
      </c>
      <c r="P2522">
        <v>4</v>
      </c>
      <c r="Q2522">
        <v>0</v>
      </c>
      <c r="R2522">
        <v>0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5</v>
      </c>
      <c r="Z2522">
        <v>0</v>
      </c>
      <c r="AA2522">
        <v>2</v>
      </c>
      <c r="AB2522">
        <v>0</v>
      </c>
      <c r="AC2522">
        <v>0</v>
      </c>
      <c r="AD2522">
        <v>0</v>
      </c>
      <c r="AE2522">
        <v>19</v>
      </c>
      <c r="AF2522">
        <v>1</v>
      </c>
      <c r="AG2522">
        <v>0</v>
      </c>
      <c r="AH2522" t="b">
        <v>1</v>
      </c>
    </row>
    <row r="2523" spans="1:34" x14ac:dyDescent="0.25">
      <c r="A2523" t="s">
        <v>2160</v>
      </c>
      <c r="B2523" t="s">
        <v>2161</v>
      </c>
      <c r="C2523" t="s">
        <v>2165</v>
      </c>
      <c r="D2523" t="b">
        <v>0</v>
      </c>
      <c r="E2523">
        <v>1057</v>
      </c>
      <c r="F2523">
        <v>1</v>
      </c>
      <c r="G2523">
        <v>2</v>
      </c>
      <c r="H2523">
        <v>1</v>
      </c>
      <c r="I2523">
        <v>1</v>
      </c>
      <c r="J2523">
        <v>5</v>
      </c>
      <c r="K2523">
        <v>2</v>
      </c>
      <c r="L2523">
        <v>15</v>
      </c>
      <c r="M2523">
        <v>0</v>
      </c>
      <c r="N2523">
        <v>4</v>
      </c>
      <c r="O2523">
        <v>2</v>
      </c>
      <c r="P2523">
        <v>2</v>
      </c>
      <c r="Q2523">
        <v>1</v>
      </c>
      <c r="R2523">
        <v>1</v>
      </c>
      <c r="S2523">
        <v>2</v>
      </c>
      <c r="T2523">
        <v>1</v>
      </c>
      <c r="U2523">
        <v>0</v>
      </c>
      <c r="V2523">
        <v>0</v>
      </c>
      <c r="W2523">
        <v>0</v>
      </c>
      <c r="X2523">
        <v>2</v>
      </c>
      <c r="Y2523">
        <v>5</v>
      </c>
      <c r="Z2523">
        <v>0</v>
      </c>
      <c r="AA2523">
        <v>4</v>
      </c>
      <c r="AB2523">
        <v>0</v>
      </c>
      <c r="AC2523">
        <v>0</v>
      </c>
      <c r="AD2523">
        <v>0</v>
      </c>
      <c r="AE2523">
        <v>27</v>
      </c>
      <c r="AF2523">
        <v>2</v>
      </c>
      <c r="AG2523">
        <v>0</v>
      </c>
      <c r="AH2523" t="b">
        <v>1</v>
      </c>
    </row>
    <row r="2524" spans="1:34" x14ac:dyDescent="0.25">
      <c r="A2524" t="s">
        <v>2160</v>
      </c>
      <c r="B2524" t="s">
        <v>2161</v>
      </c>
      <c r="C2524" t="s">
        <v>2166</v>
      </c>
      <c r="D2524" t="b">
        <v>0</v>
      </c>
      <c r="E2524">
        <v>722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3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18</v>
      </c>
      <c r="AF2524">
        <v>1</v>
      </c>
      <c r="AG2524">
        <v>0</v>
      </c>
      <c r="AH2524" t="b">
        <v>1</v>
      </c>
    </row>
    <row r="2525" spans="1:34" x14ac:dyDescent="0.25">
      <c r="A2525" t="s">
        <v>2160</v>
      </c>
      <c r="B2525" t="s">
        <v>2161</v>
      </c>
      <c r="C2525" t="s">
        <v>1101</v>
      </c>
      <c r="D2525" t="b">
        <v>0</v>
      </c>
      <c r="E2525">
        <v>844</v>
      </c>
      <c r="F2525">
        <v>1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3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13</v>
      </c>
      <c r="AF2525">
        <v>1</v>
      </c>
      <c r="AG2525">
        <v>0</v>
      </c>
      <c r="AH2525" t="b">
        <v>1</v>
      </c>
    </row>
    <row r="2526" spans="1:34" x14ac:dyDescent="0.25">
      <c r="A2526" t="s">
        <v>2160</v>
      </c>
      <c r="B2526" t="s">
        <v>2161</v>
      </c>
      <c r="C2526" t="s">
        <v>2167</v>
      </c>
      <c r="D2526" t="b">
        <v>0</v>
      </c>
      <c r="E2526">
        <v>562</v>
      </c>
      <c r="F2526">
        <v>2</v>
      </c>
      <c r="G2526">
        <v>2</v>
      </c>
      <c r="H2526">
        <v>0</v>
      </c>
      <c r="I2526">
        <v>2</v>
      </c>
      <c r="J2526">
        <v>1</v>
      </c>
      <c r="K2526">
        <v>2</v>
      </c>
      <c r="L2526">
        <v>5</v>
      </c>
      <c r="M2526">
        <v>0</v>
      </c>
      <c r="N2526">
        <v>0</v>
      </c>
      <c r="O2526">
        <v>1</v>
      </c>
      <c r="P2526">
        <v>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24</v>
      </c>
      <c r="AF2526">
        <v>1</v>
      </c>
      <c r="AG2526">
        <v>0</v>
      </c>
      <c r="AH2526" t="b">
        <v>1</v>
      </c>
    </row>
    <row r="2527" spans="1:34" x14ac:dyDescent="0.25">
      <c r="A2527" t="s">
        <v>2160</v>
      </c>
      <c r="B2527" t="s">
        <v>2161</v>
      </c>
      <c r="C2527" t="s">
        <v>2168</v>
      </c>
      <c r="D2527" t="b">
        <v>0</v>
      </c>
      <c r="E2527">
        <v>680</v>
      </c>
      <c r="F2527">
        <v>2</v>
      </c>
      <c r="G2527">
        <v>2</v>
      </c>
      <c r="H2527">
        <v>0</v>
      </c>
      <c r="I2527">
        <v>2</v>
      </c>
      <c r="J2527">
        <v>1</v>
      </c>
      <c r="K2527">
        <v>2</v>
      </c>
      <c r="L2527">
        <v>5</v>
      </c>
      <c r="M2527">
        <v>0</v>
      </c>
      <c r="N2527">
        <v>0</v>
      </c>
      <c r="O2527">
        <v>1</v>
      </c>
      <c r="P2527">
        <v>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24</v>
      </c>
      <c r="AF2527">
        <v>1</v>
      </c>
      <c r="AG2527">
        <v>0</v>
      </c>
      <c r="AH2527" t="b">
        <v>1</v>
      </c>
    </row>
    <row r="2528" spans="1:34" x14ac:dyDescent="0.25">
      <c r="A2528" t="s">
        <v>2160</v>
      </c>
      <c r="B2528" t="s">
        <v>2161</v>
      </c>
      <c r="C2528" t="s">
        <v>2169</v>
      </c>
      <c r="D2528" t="b">
        <v>0</v>
      </c>
      <c r="E2528">
        <v>1209</v>
      </c>
      <c r="F2528">
        <v>0</v>
      </c>
      <c r="G2528">
        <v>2</v>
      </c>
      <c r="H2528">
        <v>2</v>
      </c>
      <c r="I2528">
        <v>0</v>
      </c>
      <c r="J2528">
        <v>3</v>
      </c>
      <c r="K2528">
        <v>1</v>
      </c>
      <c r="L2528">
        <v>10</v>
      </c>
      <c r="M2528">
        <v>1</v>
      </c>
      <c r="N2528">
        <v>1</v>
      </c>
      <c r="O2528">
        <v>2</v>
      </c>
      <c r="P2528">
        <v>1</v>
      </c>
      <c r="Q2528">
        <v>0</v>
      </c>
      <c r="R2528">
        <v>0</v>
      </c>
      <c r="S2528">
        <v>0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3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45</v>
      </c>
      <c r="AF2528">
        <v>4</v>
      </c>
      <c r="AG2528">
        <v>0</v>
      </c>
      <c r="AH2528" t="b">
        <v>1</v>
      </c>
    </row>
    <row r="2529" spans="1:34" x14ac:dyDescent="0.25">
      <c r="A2529" t="s">
        <v>2160</v>
      </c>
      <c r="B2529" t="s">
        <v>2161</v>
      </c>
      <c r="C2529" t="s">
        <v>2170</v>
      </c>
      <c r="D2529" t="b">
        <v>0</v>
      </c>
      <c r="E2529">
        <v>285</v>
      </c>
      <c r="F2529">
        <v>3</v>
      </c>
      <c r="G2529">
        <v>1</v>
      </c>
      <c r="H2529">
        <v>0</v>
      </c>
      <c r="I2529">
        <v>1</v>
      </c>
      <c r="J2529">
        <v>3</v>
      </c>
      <c r="K2529">
        <v>3</v>
      </c>
      <c r="L2529">
        <v>10</v>
      </c>
      <c r="M2529">
        <v>0</v>
      </c>
      <c r="N2529">
        <v>0</v>
      </c>
      <c r="O2529">
        <v>1</v>
      </c>
      <c r="P2529">
        <v>3</v>
      </c>
      <c r="Q2529">
        <v>0</v>
      </c>
      <c r="R2529">
        <v>0</v>
      </c>
      <c r="S2529">
        <v>0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21</v>
      </c>
      <c r="AF2529">
        <v>1</v>
      </c>
      <c r="AG2529">
        <v>0</v>
      </c>
      <c r="AH2529" t="b">
        <v>1</v>
      </c>
    </row>
    <row r="2530" spans="1:34" x14ac:dyDescent="0.25">
      <c r="A2530" t="s">
        <v>2160</v>
      </c>
      <c r="B2530" t="s">
        <v>2161</v>
      </c>
      <c r="C2530" t="s">
        <v>2171</v>
      </c>
      <c r="D2530" t="b">
        <v>0</v>
      </c>
      <c r="E2530">
        <v>321</v>
      </c>
      <c r="F2530">
        <v>1</v>
      </c>
      <c r="G2530">
        <v>1</v>
      </c>
      <c r="H2530">
        <v>0</v>
      </c>
      <c r="I2530">
        <v>1</v>
      </c>
      <c r="J2530">
        <v>1</v>
      </c>
      <c r="K2530">
        <v>1</v>
      </c>
      <c r="L2530">
        <v>4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16</v>
      </c>
      <c r="AF2530">
        <v>1</v>
      </c>
      <c r="AG2530">
        <v>0</v>
      </c>
      <c r="AH2530" t="b">
        <v>1</v>
      </c>
    </row>
    <row r="2531" spans="1:34" x14ac:dyDescent="0.25">
      <c r="A2531" t="s">
        <v>2160</v>
      </c>
      <c r="B2531" t="s">
        <v>2161</v>
      </c>
      <c r="C2531" t="s">
        <v>2172</v>
      </c>
      <c r="D2531" t="b">
        <v>0</v>
      </c>
      <c r="E2531">
        <v>361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3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11</v>
      </c>
      <c r="AF2531">
        <v>1</v>
      </c>
      <c r="AG2531">
        <v>0</v>
      </c>
      <c r="AH2531" t="b">
        <v>1</v>
      </c>
    </row>
    <row r="2532" spans="1:34" x14ac:dyDescent="0.25">
      <c r="A2532" t="s">
        <v>2160</v>
      </c>
      <c r="B2532" t="s">
        <v>2161</v>
      </c>
      <c r="C2532" t="s">
        <v>2173</v>
      </c>
      <c r="D2532" t="b">
        <v>1</v>
      </c>
      <c r="E2532">
        <v>199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9</v>
      </c>
      <c r="AF2532">
        <v>1</v>
      </c>
      <c r="AG2532">
        <v>0</v>
      </c>
      <c r="AH2532" t="b">
        <v>1</v>
      </c>
    </row>
    <row r="2533" spans="1:34" x14ac:dyDescent="0.25">
      <c r="A2533" t="s">
        <v>2160</v>
      </c>
      <c r="B2533" t="s">
        <v>2161</v>
      </c>
      <c r="C2533" t="s">
        <v>2174</v>
      </c>
      <c r="D2533" t="b">
        <v>0</v>
      </c>
      <c r="E2533">
        <v>880</v>
      </c>
      <c r="F2533">
        <v>2</v>
      </c>
      <c r="G2533">
        <v>1</v>
      </c>
      <c r="H2533">
        <v>0</v>
      </c>
      <c r="I2533">
        <v>1</v>
      </c>
      <c r="J2533">
        <v>1</v>
      </c>
      <c r="K2533">
        <v>1</v>
      </c>
      <c r="L2533">
        <v>4</v>
      </c>
      <c r="M2533">
        <v>0</v>
      </c>
      <c r="N2533">
        <v>0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22</v>
      </c>
      <c r="AF2533">
        <v>1</v>
      </c>
      <c r="AG2533">
        <v>0</v>
      </c>
      <c r="AH2533" t="b">
        <v>1</v>
      </c>
    </row>
    <row r="2534" spans="1:34" x14ac:dyDescent="0.25">
      <c r="A2534" t="s">
        <v>2160</v>
      </c>
      <c r="B2534" t="s">
        <v>2161</v>
      </c>
      <c r="C2534" t="s">
        <v>1075</v>
      </c>
      <c r="D2534" t="b">
        <v>0</v>
      </c>
      <c r="E2534">
        <v>273</v>
      </c>
      <c r="F2534">
        <v>1</v>
      </c>
      <c r="G2534">
        <v>1</v>
      </c>
      <c r="H2534">
        <v>1</v>
      </c>
      <c r="I2534">
        <v>0</v>
      </c>
      <c r="J2534">
        <v>1</v>
      </c>
      <c r="K2534">
        <v>0</v>
      </c>
      <c r="L2534">
        <v>3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9</v>
      </c>
      <c r="AF2534">
        <v>1</v>
      </c>
      <c r="AG2534">
        <v>0</v>
      </c>
      <c r="AH2534" t="b">
        <v>1</v>
      </c>
    </row>
    <row r="2535" spans="1:34" x14ac:dyDescent="0.25">
      <c r="A2535" t="s">
        <v>2160</v>
      </c>
      <c r="B2535" t="s">
        <v>2161</v>
      </c>
      <c r="C2535" t="s">
        <v>84</v>
      </c>
      <c r="D2535" t="b">
        <v>0</v>
      </c>
      <c r="E2535">
        <v>1396</v>
      </c>
      <c r="F2535">
        <v>2</v>
      </c>
      <c r="G2535">
        <v>3</v>
      </c>
      <c r="H2535">
        <v>0</v>
      </c>
      <c r="I2535">
        <v>3</v>
      </c>
      <c r="J2535">
        <v>1</v>
      </c>
      <c r="K2535">
        <v>4</v>
      </c>
      <c r="L2535">
        <v>8</v>
      </c>
      <c r="M2535">
        <v>1</v>
      </c>
      <c r="N2535">
        <v>1</v>
      </c>
      <c r="O2535">
        <v>0</v>
      </c>
      <c r="P2535">
        <v>4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5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19</v>
      </c>
      <c r="AF2535">
        <v>1</v>
      </c>
      <c r="AG2535">
        <v>0</v>
      </c>
      <c r="AH2535" t="b">
        <v>1</v>
      </c>
    </row>
    <row r="2536" spans="1:34" x14ac:dyDescent="0.25">
      <c r="A2536" t="s">
        <v>2160</v>
      </c>
      <c r="B2536" t="s">
        <v>2161</v>
      </c>
      <c r="C2536" t="s">
        <v>77</v>
      </c>
      <c r="D2536" t="b">
        <v>0</v>
      </c>
      <c r="E2536">
        <v>1305</v>
      </c>
      <c r="F2536">
        <v>3</v>
      </c>
      <c r="G2536">
        <v>3</v>
      </c>
      <c r="H2536">
        <v>0</v>
      </c>
      <c r="I2536">
        <v>3</v>
      </c>
      <c r="J2536">
        <v>26</v>
      </c>
      <c r="K2536">
        <v>10</v>
      </c>
      <c r="L2536">
        <v>79</v>
      </c>
      <c r="M2536">
        <v>26</v>
      </c>
      <c r="N2536">
        <v>1</v>
      </c>
      <c r="O2536">
        <v>1</v>
      </c>
      <c r="P2536">
        <v>10</v>
      </c>
      <c r="Q2536">
        <v>0</v>
      </c>
      <c r="R2536">
        <v>0</v>
      </c>
      <c r="S2536">
        <v>0</v>
      </c>
      <c r="T2536">
        <v>7</v>
      </c>
      <c r="U2536">
        <v>0</v>
      </c>
      <c r="V2536">
        <v>1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20</v>
      </c>
      <c r="AF2536">
        <v>1</v>
      </c>
      <c r="AG2536">
        <v>0</v>
      </c>
      <c r="AH2536" t="b">
        <v>1</v>
      </c>
    </row>
    <row r="2537" spans="1:34" x14ac:dyDescent="0.25">
      <c r="A2537" t="s">
        <v>2160</v>
      </c>
      <c r="B2537" t="s">
        <v>2161</v>
      </c>
      <c r="C2537" t="s">
        <v>2175</v>
      </c>
      <c r="D2537" t="b">
        <v>0</v>
      </c>
      <c r="E2537">
        <v>309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3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11</v>
      </c>
      <c r="AF2537">
        <v>1</v>
      </c>
      <c r="AG2537">
        <v>0</v>
      </c>
      <c r="AH2537" t="b">
        <v>1</v>
      </c>
    </row>
    <row r="2538" spans="1:34" x14ac:dyDescent="0.25">
      <c r="A2538" t="s">
        <v>2160</v>
      </c>
      <c r="B2538" t="s">
        <v>2161</v>
      </c>
      <c r="C2538" t="s">
        <v>476</v>
      </c>
      <c r="D2538" t="b">
        <v>0</v>
      </c>
      <c r="E2538">
        <v>891</v>
      </c>
      <c r="F2538">
        <v>3</v>
      </c>
      <c r="G2538">
        <v>11</v>
      </c>
      <c r="H2538">
        <v>0</v>
      </c>
      <c r="I2538">
        <v>11</v>
      </c>
      <c r="J2538">
        <v>6</v>
      </c>
      <c r="K2538">
        <v>15</v>
      </c>
      <c r="L2538">
        <v>34</v>
      </c>
      <c r="M2538">
        <v>3</v>
      </c>
      <c r="N2538">
        <v>12</v>
      </c>
      <c r="O2538">
        <v>0</v>
      </c>
      <c r="P2538">
        <v>15</v>
      </c>
      <c r="Q2538">
        <v>5</v>
      </c>
      <c r="R2538">
        <v>1</v>
      </c>
      <c r="S2538">
        <v>1</v>
      </c>
      <c r="T2538">
        <v>4</v>
      </c>
      <c r="U2538">
        <v>0</v>
      </c>
      <c r="V2538">
        <v>0</v>
      </c>
      <c r="W2538">
        <v>0</v>
      </c>
      <c r="X2538">
        <v>1</v>
      </c>
      <c r="Y2538">
        <v>14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38</v>
      </c>
      <c r="AF2538">
        <v>1</v>
      </c>
      <c r="AG2538">
        <v>0</v>
      </c>
      <c r="AH2538" t="b">
        <v>1</v>
      </c>
    </row>
    <row r="2539" spans="1:34" x14ac:dyDescent="0.25">
      <c r="A2539" t="s">
        <v>2160</v>
      </c>
      <c r="B2539" t="s">
        <v>2161</v>
      </c>
      <c r="C2539" t="s">
        <v>1102</v>
      </c>
      <c r="D2539" t="b">
        <v>0</v>
      </c>
      <c r="E2539">
        <v>468</v>
      </c>
      <c r="F2539">
        <v>0</v>
      </c>
      <c r="G2539">
        <v>1</v>
      </c>
      <c r="H2539">
        <v>1</v>
      </c>
      <c r="I2539">
        <v>0</v>
      </c>
      <c r="J2539">
        <v>1</v>
      </c>
      <c r="K2539">
        <v>0</v>
      </c>
      <c r="L2539">
        <v>3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16</v>
      </c>
      <c r="AF2539">
        <v>1</v>
      </c>
      <c r="AG2539">
        <v>0</v>
      </c>
      <c r="AH2539" t="b">
        <v>1</v>
      </c>
    </row>
    <row r="2540" spans="1:34" x14ac:dyDescent="0.25">
      <c r="A2540" t="s">
        <v>2160</v>
      </c>
      <c r="B2540" t="s">
        <v>2161</v>
      </c>
      <c r="C2540" t="s">
        <v>2176</v>
      </c>
      <c r="D2540" t="b">
        <v>0</v>
      </c>
      <c r="E2540">
        <v>417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3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12</v>
      </c>
      <c r="AF2540">
        <v>1</v>
      </c>
      <c r="AG2540">
        <v>0</v>
      </c>
      <c r="AH2540" t="b">
        <v>1</v>
      </c>
    </row>
    <row r="2541" spans="1:34" x14ac:dyDescent="0.25">
      <c r="A2541" t="s">
        <v>2160</v>
      </c>
      <c r="B2541" t="s">
        <v>2161</v>
      </c>
      <c r="C2541" t="s">
        <v>1394</v>
      </c>
      <c r="D2541" t="b">
        <v>0</v>
      </c>
      <c r="E2541">
        <v>695</v>
      </c>
      <c r="F2541">
        <v>0</v>
      </c>
      <c r="G2541">
        <v>2</v>
      </c>
      <c r="H2541">
        <v>2</v>
      </c>
      <c r="I2541">
        <v>0</v>
      </c>
      <c r="J2541">
        <v>2</v>
      </c>
      <c r="K2541">
        <v>1</v>
      </c>
      <c r="L2541">
        <v>7</v>
      </c>
      <c r="M2541">
        <v>1</v>
      </c>
      <c r="N2541">
        <v>1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2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16</v>
      </c>
      <c r="AF2541">
        <v>1</v>
      </c>
      <c r="AG2541">
        <v>0</v>
      </c>
      <c r="AH2541" t="b">
        <v>1</v>
      </c>
    </row>
    <row r="2542" spans="1:34" x14ac:dyDescent="0.25">
      <c r="A2542" t="s">
        <v>2160</v>
      </c>
      <c r="B2542" t="s">
        <v>2161</v>
      </c>
      <c r="C2542" t="s">
        <v>2177</v>
      </c>
      <c r="D2542" t="b">
        <v>0</v>
      </c>
      <c r="E2542">
        <v>670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3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19</v>
      </c>
      <c r="AF2542">
        <v>1</v>
      </c>
      <c r="AG2542">
        <v>0</v>
      </c>
      <c r="AH2542" t="b">
        <v>1</v>
      </c>
    </row>
    <row r="2543" spans="1:34" x14ac:dyDescent="0.25">
      <c r="A2543" t="s">
        <v>2160</v>
      </c>
      <c r="B2543" t="s">
        <v>2161</v>
      </c>
      <c r="C2543" t="s">
        <v>1398</v>
      </c>
      <c r="D2543" t="b">
        <v>0</v>
      </c>
      <c r="E2543">
        <v>643</v>
      </c>
      <c r="F2543">
        <v>0</v>
      </c>
      <c r="G2543">
        <v>2</v>
      </c>
      <c r="H2543">
        <v>2</v>
      </c>
      <c r="I2543">
        <v>0</v>
      </c>
      <c r="J2543">
        <v>2</v>
      </c>
      <c r="K2543">
        <v>1</v>
      </c>
      <c r="L2543">
        <v>7</v>
      </c>
      <c r="M2543">
        <v>1</v>
      </c>
      <c r="N2543">
        <v>1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2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16</v>
      </c>
      <c r="AF2543">
        <v>1</v>
      </c>
      <c r="AG2543">
        <v>0</v>
      </c>
      <c r="AH2543" t="b">
        <v>1</v>
      </c>
    </row>
    <row r="2544" spans="1:34" x14ac:dyDescent="0.25">
      <c r="A2544" t="s">
        <v>2160</v>
      </c>
      <c r="B2544" t="s">
        <v>2161</v>
      </c>
      <c r="C2544" t="s">
        <v>1069</v>
      </c>
      <c r="D2544" t="b">
        <v>0</v>
      </c>
      <c r="E2544">
        <v>807</v>
      </c>
      <c r="F2544">
        <v>2</v>
      </c>
      <c r="G2544">
        <v>3</v>
      </c>
      <c r="H2544">
        <v>1</v>
      </c>
      <c r="I2544">
        <v>2</v>
      </c>
      <c r="J2544">
        <v>1</v>
      </c>
      <c r="K2544">
        <v>2</v>
      </c>
      <c r="L2544">
        <v>5</v>
      </c>
      <c r="M2544">
        <v>0</v>
      </c>
      <c r="N2544">
        <v>0</v>
      </c>
      <c r="O2544">
        <v>1</v>
      </c>
      <c r="P2544">
        <v>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20</v>
      </c>
      <c r="AF2544">
        <v>1</v>
      </c>
      <c r="AG2544">
        <v>0</v>
      </c>
      <c r="AH2544" t="b">
        <v>1</v>
      </c>
    </row>
    <row r="2545" spans="1:34" x14ac:dyDescent="0.25">
      <c r="A2545" t="s">
        <v>2160</v>
      </c>
      <c r="B2545" t="s">
        <v>2161</v>
      </c>
      <c r="C2545" t="s">
        <v>2178</v>
      </c>
      <c r="D2545" t="b">
        <v>0</v>
      </c>
      <c r="E2545">
        <v>628</v>
      </c>
      <c r="F2545">
        <v>2</v>
      </c>
      <c r="G2545">
        <v>2</v>
      </c>
      <c r="H2545">
        <v>0</v>
      </c>
      <c r="I2545">
        <v>2</v>
      </c>
      <c r="J2545">
        <v>1</v>
      </c>
      <c r="K2545">
        <v>2</v>
      </c>
      <c r="L2545">
        <v>5</v>
      </c>
      <c r="M2545">
        <v>0</v>
      </c>
      <c r="N2545">
        <v>0</v>
      </c>
      <c r="O2545">
        <v>1</v>
      </c>
      <c r="P2545">
        <v>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14</v>
      </c>
      <c r="AF2545">
        <v>1</v>
      </c>
      <c r="AG2545">
        <v>0</v>
      </c>
      <c r="AH2545" t="b">
        <v>1</v>
      </c>
    </row>
    <row r="2546" spans="1:34" x14ac:dyDescent="0.25">
      <c r="A2546" t="s">
        <v>2160</v>
      </c>
      <c r="B2546" t="s">
        <v>2161</v>
      </c>
      <c r="C2546" t="s">
        <v>2179</v>
      </c>
      <c r="D2546" t="b">
        <v>0</v>
      </c>
      <c r="E2546">
        <v>832</v>
      </c>
      <c r="F2546">
        <v>2</v>
      </c>
      <c r="G2546">
        <v>1</v>
      </c>
      <c r="H2546">
        <v>0</v>
      </c>
      <c r="I2546">
        <v>1</v>
      </c>
      <c r="J2546">
        <v>1</v>
      </c>
      <c r="K2546">
        <v>1</v>
      </c>
      <c r="L2546">
        <v>4</v>
      </c>
      <c r="M2546">
        <v>0</v>
      </c>
      <c r="N2546">
        <v>0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20</v>
      </c>
      <c r="AF2546">
        <v>1</v>
      </c>
      <c r="AG2546">
        <v>0</v>
      </c>
      <c r="AH2546" t="b">
        <v>1</v>
      </c>
    </row>
    <row r="2547" spans="1:34" x14ac:dyDescent="0.25">
      <c r="A2547" t="s">
        <v>2160</v>
      </c>
      <c r="B2547" t="s">
        <v>2161</v>
      </c>
      <c r="C2547" t="s">
        <v>2180</v>
      </c>
      <c r="D2547" t="b">
        <v>0</v>
      </c>
      <c r="E2547">
        <v>1088</v>
      </c>
      <c r="F2547">
        <v>8</v>
      </c>
      <c r="G2547">
        <v>15</v>
      </c>
      <c r="H2547">
        <v>1</v>
      </c>
      <c r="I2547">
        <v>14</v>
      </c>
      <c r="J2547">
        <v>10</v>
      </c>
      <c r="K2547">
        <v>26</v>
      </c>
      <c r="L2547">
        <v>58</v>
      </c>
      <c r="M2547">
        <v>0</v>
      </c>
      <c r="N2547">
        <v>18</v>
      </c>
      <c r="O2547">
        <v>8</v>
      </c>
      <c r="P2547">
        <v>26</v>
      </c>
      <c r="Q2547">
        <v>7</v>
      </c>
      <c r="R2547">
        <v>1</v>
      </c>
      <c r="S2547">
        <v>1</v>
      </c>
      <c r="T2547">
        <v>6</v>
      </c>
      <c r="U2547">
        <v>0</v>
      </c>
      <c r="V2547">
        <v>5</v>
      </c>
      <c r="W2547">
        <v>0</v>
      </c>
      <c r="X2547">
        <v>8</v>
      </c>
      <c r="Y2547">
        <v>23</v>
      </c>
      <c r="Z2547">
        <v>12</v>
      </c>
      <c r="AA2547">
        <v>5</v>
      </c>
      <c r="AB2547">
        <v>0</v>
      </c>
      <c r="AC2547">
        <v>0</v>
      </c>
      <c r="AD2547">
        <v>0</v>
      </c>
      <c r="AE2547">
        <v>75</v>
      </c>
      <c r="AF2547">
        <v>4</v>
      </c>
      <c r="AG2547">
        <v>0</v>
      </c>
      <c r="AH2547" t="b">
        <v>1</v>
      </c>
    </row>
    <row r="2548" spans="1:34" x14ac:dyDescent="0.25">
      <c r="A2548" t="s">
        <v>2160</v>
      </c>
      <c r="B2548" t="s">
        <v>2161</v>
      </c>
      <c r="C2548" t="s">
        <v>1067</v>
      </c>
      <c r="D2548" t="b">
        <v>0</v>
      </c>
      <c r="E2548">
        <v>795</v>
      </c>
      <c r="F2548">
        <v>0</v>
      </c>
      <c r="G2548">
        <v>1</v>
      </c>
      <c r="H2548">
        <v>1</v>
      </c>
      <c r="I2548">
        <v>0</v>
      </c>
      <c r="J2548">
        <v>1</v>
      </c>
      <c r="K2548">
        <v>0</v>
      </c>
      <c r="L2548">
        <v>3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11</v>
      </c>
      <c r="AF2548">
        <v>1</v>
      </c>
      <c r="AG2548">
        <v>0</v>
      </c>
      <c r="AH2548" t="b">
        <v>1</v>
      </c>
    </row>
    <row r="2549" spans="1:34" x14ac:dyDescent="0.25">
      <c r="A2549" t="s">
        <v>2160</v>
      </c>
      <c r="B2549" t="s">
        <v>2161</v>
      </c>
      <c r="C2549" t="s">
        <v>474</v>
      </c>
      <c r="D2549" t="b">
        <v>0</v>
      </c>
      <c r="E2549">
        <v>711</v>
      </c>
      <c r="F2549">
        <v>1</v>
      </c>
      <c r="G2549">
        <v>1</v>
      </c>
      <c r="H2549">
        <v>0</v>
      </c>
      <c r="I2549">
        <v>1</v>
      </c>
      <c r="J2549">
        <v>1</v>
      </c>
      <c r="K2549">
        <v>2</v>
      </c>
      <c r="L2549">
        <v>4</v>
      </c>
      <c r="M2549">
        <v>0</v>
      </c>
      <c r="N2549">
        <v>0</v>
      </c>
      <c r="O2549">
        <v>2</v>
      </c>
      <c r="P2549">
        <v>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27</v>
      </c>
      <c r="AF2549">
        <v>1</v>
      </c>
      <c r="AG2549">
        <v>0</v>
      </c>
      <c r="AH2549" t="b">
        <v>1</v>
      </c>
    </row>
    <row r="2550" spans="1:34" x14ac:dyDescent="0.25">
      <c r="A2550" t="s">
        <v>2160</v>
      </c>
      <c r="B2550" t="s">
        <v>2161</v>
      </c>
      <c r="C2550" t="s">
        <v>2181</v>
      </c>
      <c r="D2550" t="b">
        <v>0</v>
      </c>
      <c r="E2550">
        <v>499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3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9</v>
      </c>
      <c r="AF2550">
        <v>1</v>
      </c>
      <c r="AG2550">
        <v>0</v>
      </c>
      <c r="AH2550" t="b">
        <v>1</v>
      </c>
    </row>
    <row r="2551" spans="1:34" x14ac:dyDescent="0.25">
      <c r="A2551" t="s">
        <v>2160</v>
      </c>
      <c r="B2551" t="s">
        <v>2161</v>
      </c>
      <c r="C2551" t="s">
        <v>466</v>
      </c>
      <c r="D2551" t="b">
        <v>0</v>
      </c>
      <c r="E2551">
        <v>261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3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13</v>
      </c>
      <c r="AF2551">
        <v>1</v>
      </c>
      <c r="AG2551">
        <v>0</v>
      </c>
      <c r="AH2551" t="b">
        <v>1</v>
      </c>
    </row>
    <row r="2552" spans="1:34" x14ac:dyDescent="0.25">
      <c r="A2552" t="s">
        <v>2160</v>
      </c>
      <c r="B2552" t="s">
        <v>2161</v>
      </c>
      <c r="C2552" t="s">
        <v>462</v>
      </c>
      <c r="D2552" t="b">
        <v>0</v>
      </c>
      <c r="E2552">
        <v>604</v>
      </c>
      <c r="F2552">
        <v>1</v>
      </c>
      <c r="G2552">
        <v>1</v>
      </c>
      <c r="H2552">
        <v>0</v>
      </c>
      <c r="I2552">
        <v>1</v>
      </c>
      <c r="J2552">
        <v>1</v>
      </c>
      <c r="K2552">
        <v>2</v>
      </c>
      <c r="L2552">
        <v>4</v>
      </c>
      <c r="M2552">
        <v>0</v>
      </c>
      <c r="N2552">
        <v>0</v>
      </c>
      <c r="O2552">
        <v>2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26</v>
      </c>
      <c r="AF2552">
        <v>1</v>
      </c>
      <c r="AG2552">
        <v>0</v>
      </c>
      <c r="AH2552" t="b">
        <v>1</v>
      </c>
    </row>
    <row r="2553" spans="1:34" x14ac:dyDescent="0.25">
      <c r="A2553" t="s">
        <v>2160</v>
      </c>
      <c r="B2553" t="s">
        <v>2161</v>
      </c>
      <c r="C2553" t="s">
        <v>2182</v>
      </c>
      <c r="D2553" t="b">
        <v>0</v>
      </c>
      <c r="E2553">
        <v>511</v>
      </c>
      <c r="F2553">
        <v>1</v>
      </c>
      <c r="G2553">
        <v>1</v>
      </c>
      <c r="H2553">
        <v>0</v>
      </c>
      <c r="I2553">
        <v>1</v>
      </c>
      <c r="J2553">
        <v>1</v>
      </c>
      <c r="K2553">
        <v>1</v>
      </c>
      <c r="L2553">
        <v>4</v>
      </c>
      <c r="M2553">
        <v>0</v>
      </c>
      <c r="N2553">
        <v>0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18</v>
      </c>
      <c r="AF2553">
        <v>1</v>
      </c>
      <c r="AG2553">
        <v>0</v>
      </c>
      <c r="AH2553" t="b">
        <v>1</v>
      </c>
    </row>
    <row r="2554" spans="1:34" x14ac:dyDescent="0.25">
      <c r="A2554" t="s">
        <v>2160</v>
      </c>
      <c r="B2554" t="s">
        <v>2161</v>
      </c>
      <c r="C2554" t="s">
        <v>470</v>
      </c>
      <c r="D2554" t="b">
        <v>0</v>
      </c>
      <c r="E2554">
        <v>960</v>
      </c>
      <c r="F2554">
        <v>6</v>
      </c>
      <c r="G2554">
        <v>16</v>
      </c>
      <c r="H2554">
        <v>0</v>
      </c>
      <c r="I2554">
        <v>16</v>
      </c>
      <c r="J2554">
        <v>7</v>
      </c>
      <c r="K2554">
        <v>33</v>
      </c>
      <c r="L2554">
        <v>61</v>
      </c>
      <c r="M2554">
        <v>0</v>
      </c>
      <c r="N2554">
        <v>21</v>
      </c>
      <c r="O2554">
        <v>5</v>
      </c>
      <c r="P2554">
        <v>33</v>
      </c>
      <c r="Q2554">
        <v>7</v>
      </c>
      <c r="R2554">
        <v>4</v>
      </c>
      <c r="S2554">
        <v>2</v>
      </c>
      <c r="T2554">
        <v>3</v>
      </c>
      <c r="U2554">
        <v>0</v>
      </c>
      <c r="V2554">
        <v>3</v>
      </c>
      <c r="W2554">
        <v>0</v>
      </c>
      <c r="X2554">
        <v>15</v>
      </c>
      <c r="Y2554">
        <v>27</v>
      </c>
      <c r="Z2554">
        <v>27</v>
      </c>
      <c r="AA2554">
        <v>2</v>
      </c>
      <c r="AB2554">
        <v>0</v>
      </c>
      <c r="AC2554">
        <v>0</v>
      </c>
      <c r="AD2554">
        <v>0</v>
      </c>
      <c r="AE2554">
        <v>93</v>
      </c>
      <c r="AF2554">
        <v>1</v>
      </c>
      <c r="AG2554">
        <v>0</v>
      </c>
      <c r="AH2554" t="b">
        <v>1</v>
      </c>
    </row>
    <row r="2555" spans="1:34" x14ac:dyDescent="0.25">
      <c r="A2555" t="s">
        <v>2160</v>
      </c>
      <c r="B2555" t="s">
        <v>2161</v>
      </c>
      <c r="C2555" t="s">
        <v>2183</v>
      </c>
      <c r="D2555" t="b">
        <v>0</v>
      </c>
      <c r="E2555">
        <v>550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3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15</v>
      </c>
      <c r="AF2555">
        <v>1</v>
      </c>
      <c r="AG2555">
        <v>0</v>
      </c>
      <c r="AH2555" t="b">
        <v>1</v>
      </c>
    </row>
    <row r="2556" spans="1:34" x14ac:dyDescent="0.25">
      <c r="A2556" t="s">
        <v>2160</v>
      </c>
      <c r="B2556" t="s">
        <v>2161</v>
      </c>
      <c r="C2556" t="s">
        <v>2184</v>
      </c>
      <c r="D2556" t="b">
        <v>0</v>
      </c>
      <c r="E2556">
        <v>1270</v>
      </c>
      <c r="F2556">
        <v>0</v>
      </c>
      <c r="G2556">
        <v>1</v>
      </c>
      <c r="H2556">
        <v>1</v>
      </c>
      <c r="I2556">
        <v>0</v>
      </c>
      <c r="J2556">
        <v>4</v>
      </c>
      <c r="K2556">
        <v>6</v>
      </c>
      <c r="L2556">
        <v>18</v>
      </c>
      <c r="M2556">
        <v>1</v>
      </c>
      <c r="N2556">
        <v>6</v>
      </c>
      <c r="O2556">
        <v>4</v>
      </c>
      <c r="P2556">
        <v>6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2</v>
      </c>
      <c r="W2556">
        <v>0</v>
      </c>
      <c r="X2556">
        <v>2</v>
      </c>
      <c r="Y2556">
        <v>9</v>
      </c>
      <c r="Z2556">
        <v>7</v>
      </c>
      <c r="AA2556">
        <v>1</v>
      </c>
      <c r="AB2556">
        <v>0</v>
      </c>
      <c r="AC2556">
        <v>0</v>
      </c>
      <c r="AD2556">
        <v>0</v>
      </c>
      <c r="AE2556">
        <v>30</v>
      </c>
      <c r="AF2556">
        <v>4</v>
      </c>
      <c r="AG2556">
        <v>0</v>
      </c>
      <c r="AH2556" t="b">
        <v>1</v>
      </c>
    </row>
    <row r="2557" spans="1:34" x14ac:dyDescent="0.25">
      <c r="A2557" t="s">
        <v>2160</v>
      </c>
      <c r="B2557" t="s">
        <v>2161</v>
      </c>
      <c r="C2557" t="s">
        <v>2185</v>
      </c>
      <c r="D2557" t="b">
        <v>0</v>
      </c>
      <c r="E2557">
        <v>429</v>
      </c>
      <c r="F2557">
        <v>1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4</v>
      </c>
      <c r="M2557">
        <v>0</v>
      </c>
      <c r="N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22</v>
      </c>
      <c r="AF2557">
        <v>1</v>
      </c>
      <c r="AG2557">
        <v>0</v>
      </c>
      <c r="AH2557" t="b">
        <v>1</v>
      </c>
    </row>
    <row r="2558" spans="1:34" x14ac:dyDescent="0.25">
      <c r="A2558" t="s">
        <v>2160</v>
      </c>
      <c r="B2558" t="s">
        <v>2161</v>
      </c>
      <c r="C2558" t="s">
        <v>2186</v>
      </c>
      <c r="D2558" t="b">
        <v>0</v>
      </c>
      <c r="E2558">
        <v>524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3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15</v>
      </c>
      <c r="AF2558">
        <v>1</v>
      </c>
      <c r="AG2558">
        <v>0</v>
      </c>
      <c r="AH2558" t="b">
        <v>1</v>
      </c>
    </row>
    <row r="2559" spans="1:34" x14ac:dyDescent="0.25">
      <c r="A2559" t="s">
        <v>2160</v>
      </c>
      <c r="B2559" t="s">
        <v>2161</v>
      </c>
      <c r="C2559" t="s">
        <v>2187</v>
      </c>
      <c r="D2559" t="b">
        <v>1</v>
      </c>
      <c r="E2559">
        <v>209</v>
      </c>
      <c r="F2559">
        <v>1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3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19</v>
      </c>
      <c r="AF2559">
        <v>1</v>
      </c>
      <c r="AG2559">
        <v>0</v>
      </c>
      <c r="AH2559" t="b">
        <v>1</v>
      </c>
    </row>
    <row r="2560" spans="1:34" x14ac:dyDescent="0.25">
      <c r="A2560" t="s">
        <v>2160</v>
      </c>
      <c r="B2560" t="s">
        <v>2161</v>
      </c>
      <c r="C2560" t="s">
        <v>2188</v>
      </c>
      <c r="D2560" t="b">
        <v>0</v>
      </c>
      <c r="E2560">
        <v>373</v>
      </c>
      <c r="F2560">
        <v>2</v>
      </c>
      <c r="G2560">
        <v>2</v>
      </c>
      <c r="H2560">
        <v>0</v>
      </c>
      <c r="I2560">
        <v>2</v>
      </c>
      <c r="J2560">
        <v>1</v>
      </c>
      <c r="K2560">
        <v>2</v>
      </c>
      <c r="L2560">
        <v>5</v>
      </c>
      <c r="M2560">
        <v>0</v>
      </c>
      <c r="N2560">
        <v>0</v>
      </c>
      <c r="O2560">
        <v>1</v>
      </c>
      <c r="P2560">
        <v>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24</v>
      </c>
      <c r="AF2560">
        <v>1</v>
      </c>
      <c r="AG2560">
        <v>0</v>
      </c>
      <c r="AH2560" t="b">
        <v>1</v>
      </c>
    </row>
    <row r="2561" spans="1:34" x14ac:dyDescent="0.25">
      <c r="A2561" t="s">
        <v>2160</v>
      </c>
      <c r="B2561" t="s">
        <v>2161</v>
      </c>
      <c r="C2561" t="s">
        <v>2189</v>
      </c>
      <c r="D2561" t="b">
        <v>0</v>
      </c>
      <c r="E2561">
        <v>536</v>
      </c>
      <c r="F2561">
        <v>2</v>
      </c>
      <c r="G2561">
        <v>3</v>
      </c>
      <c r="H2561">
        <v>1</v>
      </c>
      <c r="I2561">
        <v>2</v>
      </c>
      <c r="J2561">
        <v>1</v>
      </c>
      <c r="K2561">
        <v>2</v>
      </c>
      <c r="L2561">
        <v>5</v>
      </c>
      <c r="M2561">
        <v>0</v>
      </c>
      <c r="N2561">
        <v>0</v>
      </c>
      <c r="O2561">
        <v>1</v>
      </c>
      <c r="P2561">
        <v>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24</v>
      </c>
      <c r="AF2561">
        <v>1</v>
      </c>
      <c r="AG2561">
        <v>0</v>
      </c>
      <c r="AH2561" t="b">
        <v>1</v>
      </c>
    </row>
    <row r="2562" spans="1:34" x14ac:dyDescent="0.25">
      <c r="A2562" t="s">
        <v>2160</v>
      </c>
      <c r="B2562" t="s">
        <v>2161</v>
      </c>
      <c r="C2562" t="s">
        <v>179</v>
      </c>
      <c r="D2562" t="b">
        <v>0</v>
      </c>
      <c r="E2562">
        <v>1412</v>
      </c>
      <c r="F2562">
        <v>1</v>
      </c>
      <c r="G2562">
        <v>5</v>
      </c>
      <c r="H2562">
        <v>0</v>
      </c>
      <c r="I2562">
        <v>5</v>
      </c>
      <c r="J2562">
        <v>1</v>
      </c>
      <c r="K2562">
        <v>6</v>
      </c>
      <c r="L2562">
        <v>13</v>
      </c>
      <c r="M2562">
        <v>0</v>
      </c>
      <c r="N2562">
        <v>0</v>
      </c>
      <c r="O2562">
        <v>1</v>
      </c>
      <c r="P2562">
        <v>6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15</v>
      </c>
      <c r="AF2562">
        <v>2</v>
      </c>
      <c r="AG2562">
        <v>0</v>
      </c>
      <c r="AH2562" t="b">
        <v>1</v>
      </c>
    </row>
    <row r="2563" spans="1:34" x14ac:dyDescent="0.25">
      <c r="A2563" t="s">
        <v>2160</v>
      </c>
      <c r="B2563" t="s">
        <v>2161</v>
      </c>
      <c r="C2563" t="s">
        <v>2190</v>
      </c>
      <c r="D2563" t="b">
        <v>1</v>
      </c>
      <c r="E2563">
        <v>220</v>
      </c>
      <c r="F2563">
        <v>4</v>
      </c>
      <c r="G2563">
        <v>2</v>
      </c>
      <c r="H2563">
        <v>0</v>
      </c>
      <c r="I2563">
        <v>2</v>
      </c>
      <c r="J2563">
        <v>2</v>
      </c>
      <c r="K2563">
        <v>2</v>
      </c>
      <c r="L2563">
        <v>27</v>
      </c>
      <c r="M2563">
        <v>0</v>
      </c>
      <c r="N2563">
        <v>0</v>
      </c>
      <c r="O2563">
        <v>2</v>
      </c>
      <c r="P2563">
        <v>2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1</v>
      </c>
      <c r="X2563">
        <v>1</v>
      </c>
      <c r="Y2563">
        <v>20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50</v>
      </c>
      <c r="AF2563">
        <v>1</v>
      </c>
      <c r="AG2563">
        <v>0</v>
      </c>
      <c r="AH2563" t="b">
        <v>1</v>
      </c>
    </row>
    <row r="2564" spans="1:34" x14ac:dyDescent="0.25">
      <c r="A2564" t="s">
        <v>2160</v>
      </c>
      <c r="B2564" t="s">
        <v>2161</v>
      </c>
      <c r="C2564" t="s">
        <v>1100</v>
      </c>
      <c r="D2564" t="b">
        <v>0</v>
      </c>
      <c r="E2564">
        <v>820</v>
      </c>
      <c r="F2564">
        <v>1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3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12</v>
      </c>
      <c r="AF2564">
        <v>1</v>
      </c>
      <c r="AG2564">
        <v>0</v>
      </c>
      <c r="AH2564" t="b">
        <v>1</v>
      </c>
    </row>
    <row r="2565" spans="1:34" x14ac:dyDescent="0.25">
      <c r="A2565" t="s">
        <v>2160</v>
      </c>
      <c r="B2565" t="s">
        <v>2161</v>
      </c>
      <c r="C2565" t="s">
        <v>1077</v>
      </c>
      <c r="D2565" t="b">
        <v>0</v>
      </c>
      <c r="E2565">
        <v>868</v>
      </c>
      <c r="F2565">
        <v>1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3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12</v>
      </c>
      <c r="AF2565">
        <v>1</v>
      </c>
      <c r="AG2565">
        <v>0</v>
      </c>
      <c r="AH2565" t="b">
        <v>1</v>
      </c>
    </row>
    <row r="2566" spans="1:34" x14ac:dyDescent="0.25">
      <c r="A2566" t="s">
        <v>2160</v>
      </c>
      <c r="B2566" t="s">
        <v>2161</v>
      </c>
      <c r="C2566" t="s">
        <v>334</v>
      </c>
      <c r="D2566" t="b">
        <v>0</v>
      </c>
      <c r="E2566">
        <v>405</v>
      </c>
      <c r="F2566">
        <v>1</v>
      </c>
      <c r="G2566">
        <v>1</v>
      </c>
      <c r="H2566">
        <v>0</v>
      </c>
      <c r="I2566">
        <v>1</v>
      </c>
      <c r="J2566">
        <v>1</v>
      </c>
      <c r="K2566">
        <v>1</v>
      </c>
      <c r="L2566">
        <v>4</v>
      </c>
      <c r="M2566">
        <v>0</v>
      </c>
      <c r="N2566">
        <v>0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32</v>
      </c>
      <c r="AF2566">
        <v>1</v>
      </c>
      <c r="AG2566">
        <v>0</v>
      </c>
      <c r="AH2566" t="b">
        <v>1</v>
      </c>
    </row>
    <row r="2567" spans="1:34" x14ac:dyDescent="0.25">
      <c r="A2567" t="s">
        <v>2160</v>
      </c>
      <c r="B2567" t="s">
        <v>2161</v>
      </c>
      <c r="C2567" t="s">
        <v>1070</v>
      </c>
      <c r="D2567" t="b">
        <v>0</v>
      </c>
      <c r="E2567">
        <v>442</v>
      </c>
      <c r="F2567">
        <v>1</v>
      </c>
      <c r="G2567">
        <v>2</v>
      </c>
      <c r="H2567">
        <v>2</v>
      </c>
      <c r="I2567">
        <v>0</v>
      </c>
      <c r="J2567">
        <v>1</v>
      </c>
      <c r="K2567">
        <v>0</v>
      </c>
      <c r="L2567">
        <v>3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18</v>
      </c>
      <c r="AF2567">
        <v>1</v>
      </c>
      <c r="AG2567">
        <v>0</v>
      </c>
      <c r="AH2567" t="b">
        <v>1</v>
      </c>
    </row>
    <row r="2568" spans="1:34" x14ac:dyDescent="0.25">
      <c r="A2568" t="s">
        <v>2160</v>
      </c>
      <c r="B2568" t="s">
        <v>2161</v>
      </c>
      <c r="C2568" t="s">
        <v>1064</v>
      </c>
      <c r="D2568" t="b">
        <v>0</v>
      </c>
      <c r="E2568">
        <v>454</v>
      </c>
      <c r="F2568">
        <v>3</v>
      </c>
      <c r="G2568">
        <v>2</v>
      </c>
      <c r="H2568">
        <v>0</v>
      </c>
      <c r="I2568">
        <v>2</v>
      </c>
      <c r="J2568">
        <v>1</v>
      </c>
      <c r="K2568">
        <v>2</v>
      </c>
      <c r="L2568">
        <v>5</v>
      </c>
      <c r="M2568">
        <v>0</v>
      </c>
      <c r="N2568">
        <v>0</v>
      </c>
      <c r="O2568">
        <v>1</v>
      </c>
      <c r="P2568">
        <v>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25</v>
      </c>
      <c r="AF2568">
        <v>1</v>
      </c>
      <c r="AG2568">
        <v>0</v>
      </c>
      <c r="AH2568" t="b">
        <v>1</v>
      </c>
    </row>
    <row r="2569" spans="1:34" x14ac:dyDescent="0.25">
      <c r="A2569" t="s">
        <v>2160</v>
      </c>
      <c r="B2569" t="s">
        <v>2161</v>
      </c>
      <c r="C2569" t="s">
        <v>2191</v>
      </c>
      <c r="D2569" t="b">
        <v>0</v>
      </c>
      <c r="E2569">
        <v>938</v>
      </c>
      <c r="F2569">
        <v>0</v>
      </c>
      <c r="G2569">
        <v>2</v>
      </c>
      <c r="H2569">
        <v>2</v>
      </c>
      <c r="I2569">
        <v>0</v>
      </c>
      <c r="J2569">
        <v>1</v>
      </c>
      <c r="K2569">
        <v>7</v>
      </c>
      <c r="L2569">
        <v>6</v>
      </c>
      <c r="M2569">
        <v>1</v>
      </c>
      <c r="N2569">
        <v>3</v>
      </c>
      <c r="O2569">
        <v>3</v>
      </c>
      <c r="P2569">
        <v>7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4</v>
      </c>
      <c r="Y2569">
        <v>3</v>
      </c>
      <c r="Z2569">
        <v>8</v>
      </c>
      <c r="AA2569">
        <v>0</v>
      </c>
      <c r="AB2569">
        <v>0</v>
      </c>
      <c r="AC2569">
        <v>0</v>
      </c>
      <c r="AD2569">
        <v>0</v>
      </c>
      <c r="AE2569">
        <v>34</v>
      </c>
      <c r="AF2569">
        <v>4</v>
      </c>
      <c r="AG2569">
        <v>0</v>
      </c>
      <c r="AH2569" t="b">
        <v>1</v>
      </c>
    </row>
    <row r="2570" spans="1:34" x14ac:dyDescent="0.25">
      <c r="A2570" t="s">
        <v>2160</v>
      </c>
      <c r="B2570" t="s">
        <v>2161</v>
      </c>
      <c r="C2570" t="s">
        <v>2192</v>
      </c>
      <c r="D2570" t="b">
        <v>0</v>
      </c>
      <c r="E2570">
        <v>348</v>
      </c>
      <c r="F2570">
        <v>3</v>
      </c>
      <c r="G2570">
        <v>2</v>
      </c>
      <c r="H2570">
        <v>0</v>
      </c>
      <c r="I2570">
        <v>2</v>
      </c>
      <c r="J2570">
        <v>1</v>
      </c>
      <c r="K2570">
        <v>2</v>
      </c>
      <c r="L2570">
        <v>5</v>
      </c>
      <c r="M2570">
        <v>0</v>
      </c>
      <c r="N2570">
        <v>0</v>
      </c>
      <c r="O2570">
        <v>1</v>
      </c>
      <c r="P2570">
        <v>2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31</v>
      </c>
      <c r="AF2570">
        <v>1</v>
      </c>
      <c r="AG2570">
        <v>0</v>
      </c>
      <c r="AH2570" t="b">
        <v>1</v>
      </c>
    </row>
    <row r="2571" spans="1:34" x14ac:dyDescent="0.25">
      <c r="A2571" t="s">
        <v>2160</v>
      </c>
      <c r="B2571" t="s">
        <v>2161</v>
      </c>
      <c r="C2571" t="s">
        <v>2193</v>
      </c>
      <c r="D2571" t="b">
        <v>0</v>
      </c>
      <c r="E2571">
        <v>333</v>
      </c>
      <c r="F2571">
        <v>1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3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17</v>
      </c>
      <c r="AF2571">
        <v>1</v>
      </c>
      <c r="AG2571">
        <v>0</v>
      </c>
      <c r="AH2571" t="b">
        <v>1</v>
      </c>
    </row>
    <row r="2572" spans="1:34" x14ac:dyDescent="0.25">
      <c r="A2572" t="s">
        <v>2160</v>
      </c>
      <c r="B2572" t="s">
        <v>2161</v>
      </c>
      <c r="C2572" t="s">
        <v>455</v>
      </c>
      <c r="D2572" t="b">
        <v>0</v>
      </c>
      <c r="E2572">
        <v>659</v>
      </c>
      <c r="F2572">
        <v>1</v>
      </c>
      <c r="G2572">
        <v>1</v>
      </c>
      <c r="H2572">
        <v>0</v>
      </c>
      <c r="I2572">
        <v>1</v>
      </c>
      <c r="J2572">
        <v>1</v>
      </c>
      <c r="K2572">
        <v>2</v>
      </c>
      <c r="L2572">
        <v>4</v>
      </c>
      <c r="M2572">
        <v>0</v>
      </c>
      <c r="N2572">
        <v>0</v>
      </c>
      <c r="O2572">
        <v>2</v>
      </c>
      <c r="P2572">
        <v>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27</v>
      </c>
      <c r="AF2572">
        <v>1</v>
      </c>
      <c r="AG2572">
        <v>0</v>
      </c>
      <c r="AH2572" t="b">
        <v>1</v>
      </c>
    </row>
    <row r="2573" spans="1:34" x14ac:dyDescent="0.25">
      <c r="A2573" t="s">
        <v>2160</v>
      </c>
      <c r="B2573" t="s">
        <v>2161</v>
      </c>
      <c r="C2573" t="s">
        <v>1161</v>
      </c>
      <c r="D2573" t="b">
        <v>0</v>
      </c>
      <c r="E2573">
        <v>481</v>
      </c>
      <c r="F2573">
        <v>1</v>
      </c>
      <c r="G2573">
        <v>1</v>
      </c>
      <c r="H2573">
        <v>0</v>
      </c>
      <c r="I2573">
        <v>1</v>
      </c>
      <c r="J2573">
        <v>4</v>
      </c>
      <c r="K2573">
        <v>1</v>
      </c>
      <c r="L2573">
        <v>9</v>
      </c>
      <c r="M2573">
        <v>0</v>
      </c>
      <c r="N2573">
        <v>0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2</v>
      </c>
      <c r="W2573">
        <v>1</v>
      </c>
      <c r="X2573">
        <v>1</v>
      </c>
      <c r="Y2573">
        <v>1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52</v>
      </c>
      <c r="AF2573">
        <v>1</v>
      </c>
      <c r="AG2573">
        <v>0</v>
      </c>
      <c r="AH2573" t="b">
        <v>1</v>
      </c>
    </row>
    <row r="2574" spans="1:34" x14ac:dyDescent="0.25">
      <c r="A2574" t="s">
        <v>2160</v>
      </c>
      <c r="B2574" t="s">
        <v>2161</v>
      </c>
      <c r="C2574" t="s">
        <v>457</v>
      </c>
      <c r="D2574" t="b">
        <v>0</v>
      </c>
      <c r="E2574">
        <v>770</v>
      </c>
      <c r="F2574">
        <v>0</v>
      </c>
      <c r="G2574">
        <v>1</v>
      </c>
      <c r="H2574">
        <v>1</v>
      </c>
      <c r="I2574">
        <v>0</v>
      </c>
      <c r="J2574">
        <v>1</v>
      </c>
      <c r="K2574">
        <v>0</v>
      </c>
      <c r="L2574">
        <v>3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11</v>
      </c>
      <c r="AF2574">
        <v>1</v>
      </c>
      <c r="AG2574">
        <v>0</v>
      </c>
      <c r="AH2574" t="b">
        <v>1</v>
      </c>
    </row>
    <row r="2575" spans="1:34" x14ac:dyDescent="0.25">
      <c r="A2575" t="s">
        <v>2160</v>
      </c>
      <c r="B2575" t="s">
        <v>2161</v>
      </c>
      <c r="C2575" t="s">
        <v>2194</v>
      </c>
      <c r="D2575" t="b">
        <v>0</v>
      </c>
      <c r="E2575">
        <v>1230</v>
      </c>
      <c r="F2575">
        <v>2</v>
      </c>
      <c r="G2575">
        <v>6</v>
      </c>
      <c r="H2575">
        <v>1</v>
      </c>
      <c r="I2575">
        <v>5</v>
      </c>
      <c r="J2575">
        <v>2</v>
      </c>
      <c r="K2575">
        <v>17</v>
      </c>
      <c r="L2575">
        <v>20</v>
      </c>
      <c r="M2575">
        <v>0</v>
      </c>
      <c r="N2575">
        <v>7</v>
      </c>
      <c r="O2575">
        <v>6</v>
      </c>
      <c r="P2575">
        <v>17</v>
      </c>
      <c r="Q2575">
        <v>3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1</v>
      </c>
      <c r="Y2575">
        <v>8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42</v>
      </c>
      <c r="AF2575">
        <v>4</v>
      </c>
      <c r="AG2575">
        <v>0</v>
      </c>
      <c r="AH2575" t="b">
        <v>1</v>
      </c>
    </row>
    <row r="2576" spans="1:34" x14ac:dyDescent="0.25">
      <c r="A2576" t="s">
        <v>2195</v>
      </c>
      <c r="B2576" t="s">
        <v>2196</v>
      </c>
      <c r="C2576" t="s">
        <v>945</v>
      </c>
      <c r="D2576" t="b">
        <v>0</v>
      </c>
      <c r="E2576">
        <v>171</v>
      </c>
      <c r="F2576">
        <v>1</v>
      </c>
      <c r="G2576">
        <v>1</v>
      </c>
      <c r="H2576">
        <v>1</v>
      </c>
      <c r="I2576">
        <v>0</v>
      </c>
      <c r="J2576">
        <v>1</v>
      </c>
      <c r="K2576">
        <v>0</v>
      </c>
      <c r="L2576">
        <v>4</v>
      </c>
      <c r="M2576">
        <v>0</v>
      </c>
      <c r="N2576">
        <v>0</v>
      </c>
      <c r="O2576">
        <v>6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42</v>
      </c>
      <c r="AF2576">
        <v>1</v>
      </c>
      <c r="AG2576">
        <v>0</v>
      </c>
      <c r="AH2576" t="b">
        <v>1</v>
      </c>
    </row>
    <row r="2577" spans="1:34" x14ac:dyDescent="0.25">
      <c r="A2577" t="s">
        <v>2195</v>
      </c>
      <c r="B2577" t="s">
        <v>2196</v>
      </c>
      <c r="C2577" t="s">
        <v>2197</v>
      </c>
      <c r="D2577" t="b">
        <v>0</v>
      </c>
      <c r="E2577">
        <v>113</v>
      </c>
      <c r="F2577">
        <v>0</v>
      </c>
      <c r="G2577">
        <v>1</v>
      </c>
      <c r="H2577">
        <v>1</v>
      </c>
      <c r="I2577">
        <v>0</v>
      </c>
      <c r="J2577">
        <v>1</v>
      </c>
      <c r="K2577">
        <v>0</v>
      </c>
      <c r="L2577">
        <v>3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28</v>
      </c>
      <c r="AF2577">
        <v>1</v>
      </c>
      <c r="AG2577">
        <v>0</v>
      </c>
      <c r="AH2577" t="b">
        <v>1</v>
      </c>
    </row>
    <row r="2578" spans="1:34" x14ac:dyDescent="0.25">
      <c r="A2578" t="s">
        <v>2195</v>
      </c>
      <c r="B2578" t="s">
        <v>2196</v>
      </c>
      <c r="C2578" t="s">
        <v>2198</v>
      </c>
      <c r="D2578" t="b">
        <v>0</v>
      </c>
      <c r="E2578">
        <v>137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3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16</v>
      </c>
      <c r="AF2578">
        <v>1</v>
      </c>
      <c r="AG2578">
        <v>0</v>
      </c>
      <c r="AH2578" t="b">
        <v>1</v>
      </c>
    </row>
    <row r="2579" spans="1:34" x14ac:dyDescent="0.25">
      <c r="A2579" t="s">
        <v>2195</v>
      </c>
      <c r="B2579" t="s">
        <v>2196</v>
      </c>
      <c r="C2579" t="s">
        <v>2199</v>
      </c>
      <c r="D2579" t="b">
        <v>0</v>
      </c>
      <c r="E2579">
        <v>149</v>
      </c>
      <c r="F2579">
        <v>0</v>
      </c>
      <c r="G2579">
        <v>3</v>
      </c>
      <c r="H2579">
        <v>3</v>
      </c>
      <c r="I2579">
        <v>0</v>
      </c>
      <c r="J2579">
        <v>1</v>
      </c>
      <c r="K2579">
        <v>0</v>
      </c>
      <c r="L2579">
        <v>3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16</v>
      </c>
      <c r="AF2579">
        <v>1</v>
      </c>
      <c r="AG2579">
        <v>0</v>
      </c>
      <c r="AH2579" t="b">
        <v>1</v>
      </c>
    </row>
    <row r="2580" spans="1:34" x14ac:dyDescent="0.25">
      <c r="A2580" t="s">
        <v>2195</v>
      </c>
      <c r="B2580" t="s">
        <v>2196</v>
      </c>
      <c r="C2580" t="s">
        <v>2200</v>
      </c>
      <c r="D2580" t="b">
        <v>1</v>
      </c>
      <c r="E2580">
        <v>96</v>
      </c>
      <c r="F2580">
        <v>1</v>
      </c>
      <c r="G2580">
        <v>2</v>
      </c>
      <c r="H2580">
        <v>2</v>
      </c>
      <c r="I2580">
        <v>0</v>
      </c>
      <c r="J2580">
        <v>1</v>
      </c>
      <c r="K2580">
        <v>0</v>
      </c>
      <c r="L2580">
        <v>5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15</v>
      </c>
      <c r="AF2580">
        <v>1</v>
      </c>
      <c r="AG2580">
        <v>0</v>
      </c>
      <c r="AH2580" t="b">
        <v>1</v>
      </c>
    </row>
    <row r="2581" spans="1:34" x14ac:dyDescent="0.25">
      <c r="A2581" t="s">
        <v>2195</v>
      </c>
      <c r="B2581" t="s">
        <v>2196</v>
      </c>
      <c r="C2581" t="s">
        <v>2201</v>
      </c>
      <c r="D2581" t="b">
        <v>0</v>
      </c>
      <c r="E2581">
        <v>125</v>
      </c>
      <c r="F2581">
        <v>0</v>
      </c>
      <c r="G2581">
        <v>6</v>
      </c>
      <c r="H2581">
        <v>6</v>
      </c>
      <c r="I2581">
        <v>0</v>
      </c>
      <c r="J2581">
        <v>1</v>
      </c>
      <c r="K2581">
        <v>0</v>
      </c>
      <c r="L2581">
        <v>3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23</v>
      </c>
      <c r="AF2581">
        <v>1</v>
      </c>
      <c r="AG2581">
        <v>0</v>
      </c>
      <c r="AH2581" t="b">
        <v>1</v>
      </c>
    </row>
    <row r="2582" spans="1:34" x14ac:dyDescent="0.25">
      <c r="A2582" t="s">
        <v>2195</v>
      </c>
      <c r="B2582" t="s">
        <v>2196</v>
      </c>
      <c r="C2582" t="s">
        <v>2202</v>
      </c>
      <c r="D2582" t="b">
        <v>0</v>
      </c>
      <c r="E2582">
        <v>194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0</v>
      </c>
      <c r="L2582">
        <v>2</v>
      </c>
      <c r="M2582">
        <v>0</v>
      </c>
      <c r="N2582">
        <v>0</v>
      </c>
      <c r="O2582">
        <v>6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42</v>
      </c>
      <c r="AF2582">
        <v>1</v>
      </c>
      <c r="AG2582">
        <v>0</v>
      </c>
      <c r="AH2582" t="b">
        <v>1</v>
      </c>
    </row>
    <row r="2583" spans="1:34" x14ac:dyDescent="0.25">
      <c r="A2583" t="s">
        <v>2203</v>
      </c>
      <c r="B2583" t="s">
        <v>2204</v>
      </c>
      <c r="C2583" t="s">
        <v>61</v>
      </c>
      <c r="D2583" t="b">
        <v>0</v>
      </c>
      <c r="E2583">
        <v>83</v>
      </c>
      <c r="F2583">
        <v>3</v>
      </c>
      <c r="G2583">
        <v>0</v>
      </c>
      <c r="H2583">
        <v>0</v>
      </c>
      <c r="I2583">
        <v>0</v>
      </c>
      <c r="J2583">
        <v>1</v>
      </c>
      <c r="K2583">
        <v>8</v>
      </c>
      <c r="L2583">
        <v>12</v>
      </c>
      <c r="M2583">
        <v>0</v>
      </c>
      <c r="N2583">
        <v>2</v>
      </c>
      <c r="O2583">
        <v>0</v>
      </c>
      <c r="P2583">
        <v>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9</v>
      </c>
      <c r="Y2583">
        <v>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18</v>
      </c>
      <c r="AF2583">
        <v>1</v>
      </c>
      <c r="AG2583">
        <v>0</v>
      </c>
      <c r="AH2583" t="b">
        <v>1</v>
      </c>
    </row>
    <row r="2584" spans="1:34" x14ac:dyDescent="0.25">
      <c r="A2584" t="s">
        <v>2203</v>
      </c>
      <c r="B2584" t="s">
        <v>2204</v>
      </c>
      <c r="C2584" t="s">
        <v>43</v>
      </c>
      <c r="D2584" t="b">
        <v>0</v>
      </c>
      <c r="E2584">
        <v>70</v>
      </c>
      <c r="F2584">
        <v>4</v>
      </c>
      <c r="G2584">
        <v>1</v>
      </c>
      <c r="H2584">
        <v>0</v>
      </c>
      <c r="I2584">
        <v>1</v>
      </c>
      <c r="J2584">
        <v>1</v>
      </c>
      <c r="K2584">
        <v>4</v>
      </c>
      <c r="L2584">
        <v>7</v>
      </c>
      <c r="M2584">
        <v>0</v>
      </c>
      <c r="N2584">
        <v>2</v>
      </c>
      <c r="O2584">
        <v>0</v>
      </c>
      <c r="P2584">
        <v>4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7</v>
      </c>
      <c r="Y2584">
        <v>2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17</v>
      </c>
      <c r="AF2584">
        <v>1</v>
      </c>
      <c r="AG2584">
        <v>0</v>
      </c>
      <c r="AH2584" t="b">
        <v>1</v>
      </c>
    </row>
    <row r="2585" spans="1:34" x14ac:dyDescent="0.25">
      <c r="A2585" t="s">
        <v>2203</v>
      </c>
      <c r="B2585" t="s">
        <v>2204</v>
      </c>
      <c r="C2585" t="s">
        <v>50</v>
      </c>
      <c r="D2585" t="b">
        <v>0</v>
      </c>
      <c r="E2585">
        <v>60</v>
      </c>
      <c r="F2585">
        <v>2</v>
      </c>
      <c r="G2585">
        <v>0</v>
      </c>
      <c r="H2585">
        <v>0</v>
      </c>
      <c r="I2585">
        <v>0</v>
      </c>
      <c r="J2585">
        <v>1</v>
      </c>
      <c r="K2585">
        <v>1</v>
      </c>
      <c r="L2585">
        <v>5</v>
      </c>
      <c r="M2585">
        <v>0</v>
      </c>
      <c r="N2585">
        <v>2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16</v>
      </c>
      <c r="AF2585">
        <v>1</v>
      </c>
      <c r="AG2585">
        <v>0</v>
      </c>
      <c r="AH2585" t="b">
        <v>1</v>
      </c>
    </row>
    <row r="2586" spans="1:34" x14ac:dyDescent="0.25">
      <c r="A2586" t="s">
        <v>2205</v>
      </c>
      <c r="B2586" t="s">
        <v>2206</v>
      </c>
      <c r="C2586" t="s">
        <v>1855</v>
      </c>
      <c r="D2586" t="b">
        <v>0</v>
      </c>
      <c r="E2586">
        <v>275</v>
      </c>
      <c r="F2586">
        <v>1</v>
      </c>
      <c r="G2586">
        <v>1</v>
      </c>
      <c r="H2586">
        <v>0</v>
      </c>
      <c r="I2586">
        <v>1</v>
      </c>
      <c r="J2586">
        <v>1</v>
      </c>
      <c r="K2586">
        <v>1</v>
      </c>
      <c r="L2586">
        <v>3</v>
      </c>
      <c r="M2586">
        <v>1</v>
      </c>
      <c r="N2586">
        <v>0</v>
      </c>
      <c r="O2586">
        <v>2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16</v>
      </c>
      <c r="AF2586">
        <v>1</v>
      </c>
      <c r="AG2586">
        <v>0</v>
      </c>
      <c r="AH2586" t="b">
        <v>1</v>
      </c>
    </row>
    <row r="2587" spans="1:34" x14ac:dyDescent="0.25">
      <c r="A2587" t="s">
        <v>2205</v>
      </c>
      <c r="B2587" t="s">
        <v>2206</v>
      </c>
      <c r="C2587" t="s">
        <v>2207</v>
      </c>
      <c r="D2587" t="b">
        <v>0</v>
      </c>
      <c r="E2587">
        <v>330</v>
      </c>
      <c r="F2587">
        <v>2</v>
      </c>
      <c r="G2587">
        <v>1</v>
      </c>
      <c r="H2587">
        <v>0</v>
      </c>
      <c r="I2587">
        <v>1</v>
      </c>
      <c r="J2587">
        <v>1</v>
      </c>
      <c r="K2587">
        <v>1</v>
      </c>
      <c r="L2587">
        <v>3</v>
      </c>
      <c r="M2587">
        <v>0</v>
      </c>
      <c r="N2587">
        <v>0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16</v>
      </c>
      <c r="AF2587">
        <v>1</v>
      </c>
      <c r="AG2587">
        <v>0</v>
      </c>
      <c r="AH2587" t="b">
        <v>1</v>
      </c>
    </row>
    <row r="2588" spans="1:34" x14ac:dyDescent="0.25">
      <c r="A2588" t="s">
        <v>2205</v>
      </c>
      <c r="B2588" t="s">
        <v>2206</v>
      </c>
      <c r="C2588" t="s">
        <v>2208</v>
      </c>
      <c r="D2588" t="b">
        <v>1</v>
      </c>
      <c r="E2588">
        <v>64</v>
      </c>
      <c r="F2588">
        <v>3</v>
      </c>
      <c r="G2588">
        <v>1</v>
      </c>
      <c r="H2588">
        <v>0</v>
      </c>
      <c r="I2588">
        <v>1</v>
      </c>
      <c r="J2588">
        <v>1</v>
      </c>
      <c r="K2588">
        <v>1</v>
      </c>
      <c r="L2588">
        <v>5</v>
      </c>
      <c r="M2588">
        <v>0</v>
      </c>
      <c r="N2588">
        <v>0</v>
      </c>
      <c r="O2588">
        <v>2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2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15</v>
      </c>
      <c r="AF2588">
        <v>1</v>
      </c>
      <c r="AG2588">
        <v>0</v>
      </c>
      <c r="AH2588" t="b">
        <v>1</v>
      </c>
    </row>
    <row r="2589" spans="1:34" x14ac:dyDescent="0.25">
      <c r="A2589" t="s">
        <v>2205</v>
      </c>
      <c r="B2589" t="s">
        <v>2206</v>
      </c>
      <c r="C2589" t="s">
        <v>1857</v>
      </c>
      <c r="D2589" t="b">
        <v>0</v>
      </c>
      <c r="E2589">
        <v>207</v>
      </c>
      <c r="F2589">
        <v>1</v>
      </c>
      <c r="G2589">
        <v>1</v>
      </c>
      <c r="H2589">
        <v>0</v>
      </c>
      <c r="I2589">
        <v>1</v>
      </c>
      <c r="J2589">
        <v>2</v>
      </c>
      <c r="K2589">
        <v>2</v>
      </c>
      <c r="L2589">
        <v>8</v>
      </c>
      <c r="M2589">
        <v>1</v>
      </c>
      <c r="N2589">
        <v>2</v>
      </c>
      <c r="O2589">
        <v>2</v>
      </c>
      <c r="P2589">
        <v>2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1</v>
      </c>
      <c r="Y2589">
        <v>3</v>
      </c>
      <c r="Z2589">
        <v>2</v>
      </c>
      <c r="AA2589">
        <v>1</v>
      </c>
      <c r="AB2589">
        <v>0</v>
      </c>
      <c r="AC2589">
        <v>0</v>
      </c>
      <c r="AD2589">
        <v>0</v>
      </c>
      <c r="AE2589">
        <v>19</v>
      </c>
      <c r="AF2589">
        <v>1</v>
      </c>
      <c r="AG2589">
        <v>0</v>
      </c>
      <c r="AH2589" t="b">
        <v>1</v>
      </c>
    </row>
    <row r="2590" spans="1:34" x14ac:dyDescent="0.25">
      <c r="A2590" t="s">
        <v>2205</v>
      </c>
      <c r="B2590" t="s">
        <v>2206</v>
      </c>
      <c r="C2590" t="s">
        <v>77</v>
      </c>
      <c r="D2590" t="b">
        <v>0</v>
      </c>
      <c r="E2590">
        <v>342</v>
      </c>
      <c r="F2590">
        <v>2</v>
      </c>
      <c r="G2590">
        <v>0</v>
      </c>
      <c r="H2590">
        <v>0</v>
      </c>
      <c r="I2590">
        <v>0</v>
      </c>
      <c r="J2590">
        <v>5</v>
      </c>
      <c r="K2590">
        <v>1</v>
      </c>
      <c r="L2590">
        <v>16</v>
      </c>
      <c r="M2590">
        <v>5</v>
      </c>
      <c r="N2590">
        <v>1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2</v>
      </c>
      <c r="U2590">
        <v>0</v>
      </c>
      <c r="V2590">
        <v>1</v>
      </c>
      <c r="W2590">
        <v>0</v>
      </c>
      <c r="X2590">
        <v>0</v>
      </c>
      <c r="Y2590">
        <v>1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21</v>
      </c>
      <c r="AF2590">
        <v>1</v>
      </c>
      <c r="AG2590">
        <v>0</v>
      </c>
      <c r="AH2590" t="b">
        <v>1</v>
      </c>
    </row>
    <row r="2591" spans="1:34" x14ac:dyDescent="0.25">
      <c r="A2591" t="s">
        <v>2205</v>
      </c>
      <c r="B2591" t="s">
        <v>2206</v>
      </c>
      <c r="C2591" t="s">
        <v>956</v>
      </c>
      <c r="D2591" t="b">
        <v>0</v>
      </c>
      <c r="E2591">
        <v>98</v>
      </c>
      <c r="F2591">
        <v>2</v>
      </c>
      <c r="G2591">
        <v>2</v>
      </c>
      <c r="H2591">
        <v>0</v>
      </c>
      <c r="I2591">
        <v>2</v>
      </c>
      <c r="J2591">
        <v>1</v>
      </c>
      <c r="K2591">
        <v>1</v>
      </c>
      <c r="L2591">
        <v>4</v>
      </c>
      <c r="M2591">
        <v>0</v>
      </c>
      <c r="N2591">
        <v>0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17</v>
      </c>
      <c r="AF2591">
        <v>1</v>
      </c>
      <c r="AG2591">
        <v>0</v>
      </c>
      <c r="AH2591" t="b">
        <v>1</v>
      </c>
    </row>
    <row r="2592" spans="1:34" x14ac:dyDescent="0.25">
      <c r="A2592" t="s">
        <v>2205</v>
      </c>
      <c r="B2592" t="s">
        <v>2206</v>
      </c>
      <c r="C2592" t="s">
        <v>84</v>
      </c>
      <c r="D2592" t="b">
        <v>0</v>
      </c>
      <c r="E2592">
        <v>374</v>
      </c>
      <c r="F2592">
        <v>3</v>
      </c>
      <c r="G2592">
        <v>0</v>
      </c>
      <c r="H2592">
        <v>0</v>
      </c>
      <c r="I2592">
        <v>0</v>
      </c>
      <c r="J2592">
        <v>2</v>
      </c>
      <c r="K2592">
        <v>2</v>
      </c>
      <c r="L2592">
        <v>8</v>
      </c>
      <c r="M2592">
        <v>1</v>
      </c>
      <c r="N2592">
        <v>2</v>
      </c>
      <c r="O2592">
        <v>0</v>
      </c>
      <c r="P2592">
        <v>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3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40</v>
      </c>
      <c r="AF2592">
        <v>1</v>
      </c>
      <c r="AG2592">
        <v>0</v>
      </c>
      <c r="AH2592" t="b">
        <v>1</v>
      </c>
    </row>
    <row r="2593" spans="1:34" x14ac:dyDescent="0.25">
      <c r="A2593" t="s">
        <v>2205</v>
      </c>
      <c r="B2593" t="s">
        <v>2206</v>
      </c>
      <c r="C2593" t="s">
        <v>2209</v>
      </c>
      <c r="D2593" t="b">
        <v>0</v>
      </c>
      <c r="E2593">
        <v>75</v>
      </c>
      <c r="F2593">
        <v>2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3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14</v>
      </c>
      <c r="AF2593">
        <v>1</v>
      </c>
      <c r="AG2593">
        <v>0</v>
      </c>
      <c r="AH2593" t="b">
        <v>1</v>
      </c>
    </row>
    <row r="2594" spans="1:34" x14ac:dyDescent="0.25">
      <c r="A2594" t="s">
        <v>2205</v>
      </c>
      <c r="B2594" t="s">
        <v>2206</v>
      </c>
      <c r="C2594" t="s">
        <v>2210</v>
      </c>
      <c r="D2594" t="b">
        <v>0</v>
      </c>
      <c r="E2594">
        <v>291</v>
      </c>
      <c r="F2594">
        <v>1</v>
      </c>
      <c r="G2594">
        <v>1</v>
      </c>
      <c r="H2594">
        <v>0</v>
      </c>
      <c r="I2594">
        <v>1</v>
      </c>
      <c r="J2594">
        <v>1</v>
      </c>
      <c r="K2594">
        <v>1</v>
      </c>
      <c r="L2594">
        <v>3</v>
      </c>
      <c r="M2594">
        <v>1</v>
      </c>
      <c r="N2594">
        <v>0</v>
      </c>
      <c r="O2594">
        <v>2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20</v>
      </c>
      <c r="AF2594">
        <v>1</v>
      </c>
      <c r="AG2594">
        <v>0</v>
      </c>
      <c r="AH2594" t="b">
        <v>1</v>
      </c>
    </row>
    <row r="2595" spans="1:34" x14ac:dyDescent="0.25">
      <c r="A2595" t="s">
        <v>2205</v>
      </c>
      <c r="B2595" t="s">
        <v>2206</v>
      </c>
      <c r="C2595" t="s">
        <v>488</v>
      </c>
      <c r="D2595" t="b">
        <v>0</v>
      </c>
      <c r="E2595">
        <v>134</v>
      </c>
      <c r="F2595">
        <v>1</v>
      </c>
      <c r="G2595">
        <v>1</v>
      </c>
      <c r="H2595">
        <v>0</v>
      </c>
      <c r="I2595">
        <v>1</v>
      </c>
      <c r="J2595">
        <v>1</v>
      </c>
      <c r="K2595">
        <v>1</v>
      </c>
      <c r="L2595">
        <v>3</v>
      </c>
      <c r="M2595">
        <v>1</v>
      </c>
      <c r="N2595">
        <v>0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16</v>
      </c>
      <c r="AF2595">
        <v>1</v>
      </c>
      <c r="AG2595">
        <v>0</v>
      </c>
      <c r="AH2595" t="b">
        <v>1</v>
      </c>
    </row>
    <row r="2596" spans="1:34" x14ac:dyDescent="0.25">
      <c r="A2596" t="s">
        <v>2205</v>
      </c>
      <c r="B2596" t="s">
        <v>2206</v>
      </c>
      <c r="C2596" t="s">
        <v>481</v>
      </c>
      <c r="D2596" t="b">
        <v>0</v>
      </c>
      <c r="E2596">
        <v>149</v>
      </c>
      <c r="F2596">
        <v>1</v>
      </c>
      <c r="G2596">
        <v>1</v>
      </c>
      <c r="H2596">
        <v>0</v>
      </c>
      <c r="I2596">
        <v>1</v>
      </c>
      <c r="J2596">
        <v>1</v>
      </c>
      <c r="K2596">
        <v>1</v>
      </c>
      <c r="L2596">
        <v>3</v>
      </c>
      <c r="M2596">
        <v>1</v>
      </c>
      <c r="N2596">
        <v>0</v>
      </c>
      <c r="O2596">
        <v>2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16</v>
      </c>
      <c r="AF2596">
        <v>1</v>
      </c>
      <c r="AG2596">
        <v>0</v>
      </c>
      <c r="AH2596" t="b">
        <v>1</v>
      </c>
    </row>
    <row r="2597" spans="1:34" x14ac:dyDescent="0.25">
      <c r="A2597" t="s">
        <v>2205</v>
      </c>
      <c r="B2597" t="s">
        <v>2206</v>
      </c>
      <c r="C2597" t="s">
        <v>487</v>
      </c>
      <c r="D2597" t="b">
        <v>0</v>
      </c>
      <c r="E2597">
        <v>194</v>
      </c>
      <c r="F2597">
        <v>1</v>
      </c>
      <c r="G2597">
        <v>1</v>
      </c>
      <c r="H2597">
        <v>0</v>
      </c>
      <c r="I2597">
        <v>1</v>
      </c>
      <c r="J2597">
        <v>1</v>
      </c>
      <c r="K2597">
        <v>1</v>
      </c>
      <c r="L2597">
        <v>3</v>
      </c>
      <c r="M2597">
        <v>1</v>
      </c>
      <c r="N2597">
        <v>0</v>
      </c>
      <c r="O2597">
        <v>2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18</v>
      </c>
      <c r="AF2597">
        <v>1</v>
      </c>
      <c r="AG2597">
        <v>0</v>
      </c>
      <c r="AH2597" t="b">
        <v>1</v>
      </c>
    </row>
    <row r="2598" spans="1:34" x14ac:dyDescent="0.25">
      <c r="A2598" t="s">
        <v>2205</v>
      </c>
      <c r="B2598" t="s">
        <v>2206</v>
      </c>
      <c r="C2598" t="s">
        <v>1858</v>
      </c>
      <c r="D2598" t="b">
        <v>0</v>
      </c>
      <c r="E2598">
        <v>241</v>
      </c>
      <c r="F2598">
        <v>1</v>
      </c>
      <c r="G2598">
        <v>1</v>
      </c>
      <c r="H2598">
        <v>0</v>
      </c>
      <c r="I2598">
        <v>1</v>
      </c>
      <c r="J2598">
        <v>2</v>
      </c>
      <c r="K2598">
        <v>2</v>
      </c>
      <c r="L2598">
        <v>8</v>
      </c>
      <c r="M2598">
        <v>1</v>
      </c>
      <c r="N2598">
        <v>2</v>
      </c>
      <c r="O2598">
        <v>2</v>
      </c>
      <c r="P2598">
        <v>2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1</v>
      </c>
      <c r="Y2598">
        <v>3</v>
      </c>
      <c r="Z2598">
        <v>2</v>
      </c>
      <c r="AA2598">
        <v>1</v>
      </c>
      <c r="AB2598">
        <v>0</v>
      </c>
      <c r="AC2598">
        <v>0</v>
      </c>
      <c r="AD2598">
        <v>0</v>
      </c>
      <c r="AE2598">
        <v>19</v>
      </c>
      <c r="AF2598">
        <v>1</v>
      </c>
      <c r="AG2598">
        <v>0</v>
      </c>
      <c r="AH2598" t="b">
        <v>1</v>
      </c>
    </row>
    <row r="2599" spans="1:34" x14ac:dyDescent="0.25">
      <c r="A2599" t="s">
        <v>2205</v>
      </c>
      <c r="B2599" t="s">
        <v>2206</v>
      </c>
      <c r="C2599" t="s">
        <v>220</v>
      </c>
      <c r="D2599" t="b">
        <v>0</v>
      </c>
      <c r="E2599">
        <v>109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1</v>
      </c>
      <c r="L2599">
        <v>3</v>
      </c>
      <c r="M2599">
        <v>1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10</v>
      </c>
      <c r="AF2599">
        <v>1</v>
      </c>
      <c r="AG2599">
        <v>0</v>
      </c>
      <c r="AH2599" t="b">
        <v>1</v>
      </c>
    </row>
    <row r="2600" spans="1:34" x14ac:dyDescent="0.25">
      <c r="A2600" t="s">
        <v>2205</v>
      </c>
      <c r="B2600" t="s">
        <v>2206</v>
      </c>
      <c r="C2600" t="s">
        <v>486</v>
      </c>
      <c r="D2600" t="b">
        <v>0</v>
      </c>
      <c r="E2600">
        <v>179</v>
      </c>
      <c r="F2600">
        <v>1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3</v>
      </c>
      <c r="M2600">
        <v>1</v>
      </c>
      <c r="N2600">
        <v>0</v>
      </c>
      <c r="O2600">
        <v>2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18</v>
      </c>
      <c r="AF2600">
        <v>1</v>
      </c>
      <c r="AG2600">
        <v>0</v>
      </c>
      <c r="AH2600" t="b">
        <v>1</v>
      </c>
    </row>
    <row r="2601" spans="1:34" x14ac:dyDescent="0.25">
      <c r="A2601" t="s">
        <v>2205</v>
      </c>
      <c r="B2601" t="s">
        <v>2206</v>
      </c>
      <c r="C2601" t="s">
        <v>1851</v>
      </c>
      <c r="D2601" t="b">
        <v>0</v>
      </c>
      <c r="E2601">
        <v>262</v>
      </c>
      <c r="F2601">
        <v>1</v>
      </c>
      <c r="G2601">
        <v>1</v>
      </c>
      <c r="H2601">
        <v>0</v>
      </c>
      <c r="I2601">
        <v>1</v>
      </c>
      <c r="J2601">
        <v>1</v>
      </c>
      <c r="K2601">
        <v>1</v>
      </c>
      <c r="L2601">
        <v>3</v>
      </c>
      <c r="M2601">
        <v>1</v>
      </c>
      <c r="N2601">
        <v>0</v>
      </c>
      <c r="O2601">
        <v>2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2</v>
      </c>
      <c r="AA2601">
        <v>0</v>
      </c>
      <c r="AB2601">
        <v>0</v>
      </c>
      <c r="AC2601">
        <v>0</v>
      </c>
      <c r="AD2601">
        <v>0</v>
      </c>
      <c r="AE2601">
        <v>20</v>
      </c>
      <c r="AF2601">
        <v>1</v>
      </c>
      <c r="AG2601">
        <v>0</v>
      </c>
      <c r="AH2601" t="b">
        <v>1</v>
      </c>
    </row>
    <row r="2602" spans="1:34" x14ac:dyDescent="0.25">
      <c r="A2602" t="s">
        <v>2205</v>
      </c>
      <c r="B2602" t="s">
        <v>2206</v>
      </c>
      <c r="C2602" t="s">
        <v>1856</v>
      </c>
      <c r="D2602" t="b">
        <v>0</v>
      </c>
      <c r="E2602">
        <v>304</v>
      </c>
      <c r="F2602">
        <v>1</v>
      </c>
      <c r="G2602">
        <v>1</v>
      </c>
      <c r="H2602">
        <v>0</v>
      </c>
      <c r="I2602">
        <v>1</v>
      </c>
      <c r="J2602">
        <v>1</v>
      </c>
      <c r="K2602">
        <v>1</v>
      </c>
      <c r="L2602">
        <v>3</v>
      </c>
      <c r="M2602">
        <v>1</v>
      </c>
      <c r="N2602">
        <v>0</v>
      </c>
      <c r="O2602">
        <v>2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16</v>
      </c>
      <c r="AF2602">
        <v>1</v>
      </c>
      <c r="AG2602">
        <v>0</v>
      </c>
      <c r="AH2602" t="b">
        <v>1</v>
      </c>
    </row>
    <row r="2603" spans="1:34" x14ac:dyDescent="0.25">
      <c r="A2603" t="s">
        <v>2205</v>
      </c>
      <c r="B2603" t="s">
        <v>2206</v>
      </c>
      <c r="C2603" t="s">
        <v>950</v>
      </c>
      <c r="D2603" t="b">
        <v>0</v>
      </c>
      <c r="E2603">
        <v>86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3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7</v>
      </c>
      <c r="AF2603">
        <v>1</v>
      </c>
      <c r="AG2603">
        <v>0</v>
      </c>
      <c r="AH2603" t="b">
        <v>1</v>
      </c>
    </row>
    <row r="2604" spans="1:34" x14ac:dyDescent="0.25">
      <c r="A2604" t="s">
        <v>2205</v>
      </c>
      <c r="B2604" t="s">
        <v>2206</v>
      </c>
      <c r="C2604" t="s">
        <v>1859</v>
      </c>
      <c r="D2604" t="b">
        <v>0</v>
      </c>
      <c r="E2604">
        <v>228</v>
      </c>
      <c r="F2604">
        <v>1</v>
      </c>
      <c r="G2604">
        <v>1</v>
      </c>
      <c r="H2604">
        <v>0</v>
      </c>
      <c r="I2604">
        <v>1</v>
      </c>
      <c r="J2604">
        <v>1</v>
      </c>
      <c r="K2604">
        <v>1</v>
      </c>
      <c r="L2604">
        <v>3</v>
      </c>
      <c r="M2604">
        <v>1</v>
      </c>
      <c r="N2604">
        <v>0</v>
      </c>
      <c r="O2604">
        <v>2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v>0</v>
      </c>
      <c r="AE2604">
        <v>20</v>
      </c>
      <c r="AF2604">
        <v>1</v>
      </c>
      <c r="AG2604">
        <v>0</v>
      </c>
      <c r="AH2604" t="b">
        <v>1</v>
      </c>
    </row>
    <row r="2605" spans="1:34" x14ac:dyDescent="0.25">
      <c r="A2605" t="s">
        <v>2205</v>
      </c>
      <c r="B2605" t="s">
        <v>2206</v>
      </c>
      <c r="C2605" t="s">
        <v>2211</v>
      </c>
      <c r="D2605" t="b">
        <v>0</v>
      </c>
      <c r="E2605">
        <v>320</v>
      </c>
      <c r="F2605">
        <v>1</v>
      </c>
      <c r="G2605">
        <v>1</v>
      </c>
      <c r="H2605">
        <v>0</v>
      </c>
      <c r="I2605">
        <v>1</v>
      </c>
      <c r="J2605">
        <v>1</v>
      </c>
      <c r="K2605">
        <v>1</v>
      </c>
      <c r="L2605">
        <v>3</v>
      </c>
      <c r="M2605">
        <v>1</v>
      </c>
      <c r="N2605">
        <v>0</v>
      </c>
      <c r="O2605">
        <v>2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20</v>
      </c>
      <c r="AF2605">
        <v>1</v>
      </c>
      <c r="AG2605">
        <v>0</v>
      </c>
      <c r="AH2605" t="b">
        <v>1</v>
      </c>
    </row>
    <row r="2606" spans="1:34" x14ac:dyDescent="0.25">
      <c r="A2606" t="s">
        <v>2205</v>
      </c>
      <c r="B2606" t="s">
        <v>2206</v>
      </c>
      <c r="C2606" t="s">
        <v>485</v>
      </c>
      <c r="D2606" t="b">
        <v>0</v>
      </c>
      <c r="E2606">
        <v>164</v>
      </c>
      <c r="F2606">
        <v>1</v>
      </c>
      <c r="G2606">
        <v>1</v>
      </c>
      <c r="H2606">
        <v>0</v>
      </c>
      <c r="I2606">
        <v>1</v>
      </c>
      <c r="J2606">
        <v>1</v>
      </c>
      <c r="K2606">
        <v>1</v>
      </c>
      <c r="L2606">
        <v>3</v>
      </c>
      <c r="M2606">
        <v>1</v>
      </c>
      <c r="N2606">
        <v>0</v>
      </c>
      <c r="O2606">
        <v>2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18</v>
      </c>
      <c r="AF2606">
        <v>1</v>
      </c>
      <c r="AG2606">
        <v>0</v>
      </c>
      <c r="AH2606" t="b">
        <v>1</v>
      </c>
    </row>
    <row r="2607" spans="1:34" x14ac:dyDescent="0.25">
      <c r="A2607" t="s">
        <v>2205</v>
      </c>
      <c r="B2607" t="s">
        <v>2206</v>
      </c>
      <c r="C2607" t="s">
        <v>222</v>
      </c>
      <c r="D2607" t="b">
        <v>0</v>
      </c>
      <c r="E2607">
        <v>122</v>
      </c>
      <c r="F2607">
        <v>2</v>
      </c>
      <c r="G2607">
        <v>1</v>
      </c>
      <c r="H2607">
        <v>0</v>
      </c>
      <c r="I2607">
        <v>1</v>
      </c>
      <c r="J2607">
        <v>1</v>
      </c>
      <c r="K2607">
        <v>1</v>
      </c>
      <c r="L2607">
        <v>3</v>
      </c>
      <c r="M2607">
        <v>1</v>
      </c>
      <c r="N2607">
        <v>0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15</v>
      </c>
      <c r="AF2607">
        <v>1</v>
      </c>
      <c r="AG2607">
        <v>0</v>
      </c>
      <c r="AH2607" t="b">
        <v>1</v>
      </c>
    </row>
    <row r="2608" spans="1:34" x14ac:dyDescent="0.25">
      <c r="A2608" t="s">
        <v>2212</v>
      </c>
      <c r="B2608" t="s">
        <v>2213</v>
      </c>
      <c r="C2608" t="s">
        <v>131</v>
      </c>
      <c r="D2608" t="b">
        <v>0</v>
      </c>
      <c r="E2608">
        <v>59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3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17</v>
      </c>
      <c r="AF2608">
        <v>1</v>
      </c>
      <c r="AG2608">
        <v>0</v>
      </c>
      <c r="AH2608" t="b">
        <v>1</v>
      </c>
    </row>
    <row r="2609" spans="1:34" x14ac:dyDescent="0.25">
      <c r="A2609" t="s">
        <v>2214</v>
      </c>
      <c r="B2609" t="s">
        <v>2215</v>
      </c>
      <c r="C2609" t="s">
        <v>61</v>
      </c>
      <c r="D2609" t="b">
        <v>0</v>
      </c>
      <c r="E2609">
        <v>169</v>
      </c>
      <c r="F2609">
        <v>2</v>
      </c>
      <c r="G2609">
        <v>0</v>
      </c>
      <c r="H2609">
        <v>0</v>
      </c>
      <c r="I2609">
        <v>0</v>
      </c>
      <c r="J2609">
        <v>1</v>
      </c>
      <c r="K2609">
        <v>5</v>
      </c>
      <c r="L2609">
        <v>8</v>
      </c>
      <c r="M2609">
        <v>0</v>
      </c>
      <c r="N2609">
        <v>3</v>
      </c>
      <c r="O2609">
        <v>0</v>
      </c>
      <c r="P2609">
        <v>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v>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21</v>
      </c>
      <c r="AF2609">
        <v>1</v>
      </c>
      <c r="AG2609">
        <v>0</v>
      </c>
      <c r="AH2609" t="b">
        <v>1</v>
      </c>
    </row>
    <row r="2610" spans="1:34" x14ac:dyDescent="0.25">
      <c r="A2610" t="s">
        <v>2214</v>
      </c>
      <c r="B2610" t="s">
        <v>2215</v>
      </c>
      <c r="C2610" t="s">
        <v>43</v>
      </c>
      <c r="D2610" t="b">
        <v>0</v>
      </c>
      <c r="E2610">
        <v>194</v>
      </c>
      <c r="F2610">
        <v>2</v>
      </c>
      <c r="G2610">
        <v>0</v>
      </c>
      <c r="H2610">
        <v>0</v>
      </c>
      <c r="I2610">
        <v>0</v>
      </c>
      <c r="J2610">
        <v>1</v>
      </c>
      <c r="K2610">
        <v>2</v>
      </c>
      <c r="L2610">
        <v>6</v>
      </c>
      <c r="M2610">
        <v>0</v>
      </c>
      <c r="N2610">
        <v>3</v>
      </c>
      <c r="O2610">
        <v>0</v>
      </c>
      <c r="P2610">
        <v>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5</v>
      </c>
      <c r="Y2610">
        <v>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18</v>
      </c>
      <c r="AF2610">
        <v>1</v>
      </c>
      <c r="AG2610">
        <v>0</v>
      </c>
      <c r="AH2610" t="b">
        <v>1</v>
      </c>
    </row>
    <row r="2611" spans="1:34" x14ac:dyDescent="0.25">
      <c r="A2611" t="s">
        <v>2214</v>
      </c>
      <c r="B2611" t="s">
        <v>2215</v>
      </c>
      <c r="C2611" t="s">
        <v>50</v>
      </c>
      <c r="D2611" t="b">
        <v>0</v>
      </c>
      <c r="E2611">
        <v>104</v>
      </c>
      <c r="F2611">
        <v>2</v>
      </c>
      <c r="G2611">
        <v>0</v>
      </c>
      <c r="H2611">
        <v>0</v>
      </c>
      <c r="I2611">
        <v>0</v>
      </c>
      <c r="J2611">
        <v>1</v>
      </c>
      <c r="K2611">
        <v>2</v>
      </c>
      <c r="L2611">
        <v>34</v>
      </c>
      <c r="M2611">
        <v>0</v>
      </c>
      <c r="N2611">
        <v>6</v>
      </c>
      <c r="O2611">
        <v>0</v>
      </c>
      <c r="P2611">
        <v>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66</v>
      </c>
      <c r="Y2611">
        <v>18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27</v>
      </c>
      <c r="AF2611">
        <v>1</v>
      </c>
      <c r="AG2611">
        <v>0</v>
      </c>
      <c r="AH2611" t="b">
        <v>1</v>
      </c>
    </row>
    <row r="2612" spans="1:34" x14ac:dyDescent="0.25">
      <c r="A2612" t="s">
        <v>2214</v>
      </c>
      <c r="B2612" t="s">
        <v>2215</v>
      </c>
      <c r="C2612" t="s">
        <v>167</v>
      </c>
      <c r="D2612" t="b">
        <v>0</v>
      </c>
      <c r="E2612">
        <v>59</v>
      </c>
      <c r="F2612">
        <v>2</v>
      </c>
      <c r="G2612">
        <v>0</v>
      </c>
      <c r="H2612">
        <v>0</v>
      </c>
      <c r="I2612">
        <v>0</v>
      </c>
      <c r="J2612">
        <v>1</v>
      </c>
      <c r="K2612">
        <v>7</v>
      </c>
      <c r="L2612">
        <v>10</v>
      </c>
      <c r="M2612">
        <v>0</v>
      </c>
      <c r="N2612">
        <v>2</v>
      </c>
      <c r="O2612">
        <v>0</v>
      </c>
      <c r="P2612">
        <v>7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9</v>
      </c>
      <c r="Y2612">
        <v>2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12</v>
      </c>
      <c r="AF2612">
        <v>1</v>
      </c>
      <c r="AG2612">
        <v>0</v>
      </c>
      <c r="AH2612" t="b">
        <v>0</v>
      </c>
    </row>
    <row r="2613" spans="1:34" x14ac:dyDescent="0.25">
      <c r="A2613" t="s">
        <v>2214</v>
      </c>
      <c r="B2613" t="s">
        <v>2215</v>
      </c>
      <c r="C2613" t="s">
        <v>52</v>
      </c>
      <c r="D2613" t="b">
        <v>0</v>
      </c>
      <c r="E2613">
        <v>153</v>
      </c>
      <c r="F2613">
        <v>2</v>
      </c>
      <c r="G2613">
        <v>0</v>
      </c>
      <c r="H2613">
        <v>0</v>
      </c>
      <c r="I2613">
        <v>0</v>
      </c>
      <c r="J2613">
        <v>1</v>
      </c>
      <c r="K2613">
        <v>2</v>
      </c>
      <c r="L2613">
        <v>9</v>
      </c>
      <c r="M2613">
        <v>0</v>
      </c>
      <c r="N2613">
        <v>5</v>
      </c>
      <c r="O2613">
        <v>0</v>
      </c>
      <c r="P2613">
        <v>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9</v>
      </c>
      <c r="Y2613">
        <v>5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25</v>
      </c>
      <c r="AF2613">
        <v>1</v>
      </c>
      <c r="AG2613">
        <v>0</v>
      </c>
      <c r="AH2613" t="b">
        <v>1</v>
      </c>
    </row>
    <row r="2614" spans="1:34" x14ac:dyDescent="0.25">
      <c r="A2614" t="s">
        <v>2214</v>
      </c>
      <c r="B2614" t="s">
        <v>2215</v>
      </c>
      <c r="C2614" t="s">
        <v>101</v>
      </c>
      <c r="D2614" t="b">
        <v>0</v>
      </c>
      <c r="E2614">
        <v>183</v>
      </c>
      <c r="F2614">
        <v>3</v>
      </c>
      <c r="G2614">
        <v>0</v>
      </c>
      <c r="H2614">
        <v>0</v>
      </c>
      <c r="I2614">
        <v>0</v>
      </c>
      <c r="J2614">
        <v>1</v>
      </c>
      <c r="K2614">
        <v>1</v>
      </c>
      <c r="L2614">
        <v>5</v>
      </c>
      <c r="M2614">
        <v>0</v>
      </c>
      <c r="N2614">
        <v>2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5</v>
      </c>
      <c r="Y2614">
        <v>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15</v>
      </c>
      <c r="AF2614">
        <v>1</v>
      </c>
      <c r="AG2614">
        <v>0</v>
      </c>
      <c r="AH2614" t="b">
        <v>1</v>
      </c>
    </row>
    <row r="2615" spans="1:34" x14ac:dyDescent="0.25">
      <c r="A2615" t="s">
        <v>2214</v>
      </c>
      <c r="B2615" t="s">
        <v>2215</v>
      </c>
      <c r="C2615" t="s">
        <v>2216</v>
      </c>
      <c r="D2615" t="b">
        <v>0</v>
      </c>
      <c r="E2615">
        <v>72</v>
      </c>
      <c r="F2615">
        <v>2</v>
      </c>
      <c r="G2615">
        <v>0</v>
      </c>
      <c r="H2615">
        <v>0</v>
      </c>
      <c r="I2615">
        <v>0</v>
      </c>
      <c r="J2615">
        <v>1</v>
      </c>
      <c r="K2615">
        <v>1</v>
      </c>
      <c r="L2615">
        <v>27</v>
      </c>
      <c r="M2615">
        <v>0</v>
      </c>
      <c r="N2615">
        <v>7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7</v>
      </c>
      <c r="Z2615">
        <v>0</v>
      </c>
      <c r="AA2615">
        <v>1</v>
      </c>
      <c r="AB2615">
        <v>0</v>
      </c>
      <c r="AC2615">
        <v>0</v>
      </c>
      <c r="AD2615">
        <v>6</v>
      </c>
      <c r="AE2615">
        <v>13</v>
      </c>
      <c r="AF2615">
        <v>1</v>
      </c>
      <c r="AG2615">
        <v>0</v>
      </c>
      <c r="AH2615" t="b">
        <v>0</v>
      </c>
    </row>
    <row r="2616" spans="1:34" x14ac:dyDescent="0.25">
      <c r="A2616" t="s">
        <v>2217</v>
      </c>
      <c r="B2616" t="s">
        <v>2218</v>
      </c>
      <c r="C2616" t="s">
        <v>148</v>
      </c>
      <c r="D2616" t="b">
        <v>0</v>
      </c>
      <c r="E2616">
        <v>177</v>
      </c>
      <c r="F2616">
        <v>1</v>
      </c>
      <c r="G2616">
        <v>2</v>
      </c>
      <c r="H2616">
        <v>2</v>
      </c>
      <c r="I2616">
        <v>0</v>
      </c>
      <c r="J2616">
        <v>1</v>
      </c>
      <c r="K2616">
        <v>0</v>
      </c>
      <c r="L2616">
        <v>3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9</v>
      </c>
      <c r="AF2616">
        <v>1</v>
      </c>
      <c r="AG2616">
        <v>0</v>
      </c>
      <c r="AH2616" t="b">
        <v>1</v>
      </c>
    </row>
    <row r="2617" spans="1:34" x14ac:dyDescent="0.25">
      <c r="A2617" t="s">
        <v>2217</v>
      </c>
      <c r="B2617" t="s">
        <v>2218</v>
      </c>
      <c r="C2617" t="s">
        <v>2219</v>
      </c>
      <c r="D2617" t="b">
        <v>0</v>
      </c>
      <c r="E2617">
        <v>186</v>
      </c>
      <c r="F2617">
        <v>1</v>
      </c>
      <c r="G2617">
        <v>2</v>
      </c>
      <c r="H2617">
        <v>1</v>
      </c>
      <c r="I2617">
        <v>1</v>
      </c>
      <c r="J2617">
        <v>1</v>
      </c>
      <c r="K2617">
        <v>1</v>
      </c>
      <c r="L2617">
        <v>3</v>
      </c>
      <c r="M2617">
        <v>1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9</v>
      </c>
      <c r="AF2617">
        <v>1</v>
      </c>
      <c r="AG2617">
        <v>0</v>
      </c>
      <c r="AH2617" t="b">
        <v>1</v>
      </c>
    </row>
    <row r="2618" spans="1:34" x14ac:dyDescent="0.25">
      <c r="A2618" t="s">
        <v>2217</v>
      </c>
      <c r="B2618" t="s">
        <v>2218</v>
      </c>
      <c r="C2618" t="s">
        <v>2220</v>
      </c>
      <c r="D2618" t="b">
        <v>1</v>
      </c>
      <c r="E2618">
        <v>78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19</v>
      </c>
      <c r="AF2618">
        <v>1</v>
      </c>
      <c r="AG2618">
        <v>0</v>
      </c>
      <c r="AH2618" t="b">
        <v>1</v>
      </c>
    </row>
    <row r="2619" spans="1:34" x14ac:dyDescent="0.25">
      <c r="A2619" t="s">
        <v>2217</v>
      </c>
      <c r="B2619" t="s">
        <v>2218</v>
      </c>
      <c r="C2619" t="s">
        <v>2221</v>
      </c>
      <c r="D2619" t="b">
        <v>1</v>
      </c>
      <c r="E2619">
        <v>154</v>
      </c>
      <c r="F2619">
        <v>2</v>
      </c>
      <c r="G2619">
        <v>2</v>
      </c>
      <c r="H2619">
        <v>0</v>
      </c>
      <c r="I2619">
        <v>2</v>
      </c>
      <c r="J2619">
        <v>1</v>
      </c>
      <c r="K2619">
        <v>4</v>
      </c>
      <c r="L2619">
        <v>8</v>
      </c>
      <c r="M2619">
        <v>0</v>
      </c>
      <c r="N2619">
        <v>0</v>
      </c>
      <c r="O2619">
        <v>2</v>
      </c>
      <c r="P2619">
        <v>4</v>
      </c>
      <c r="Q2619">
        <v>1</v>
      </c>
      <c r="R2619">
        <v>2</v>
      </c>
      <c r="S2619">
        <v>0</v>
      </c>
      <c r="T2619">
        <v>0</v>
      </c>
      <c r="U2619">
        <v>0</v>
      </c>
      <c r="V2619">
        <v>0</v>
      </c>
      <c r="W2619">
        <v>2</v>
      </c>
      <c r="X2619">
        <v>0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26</v>
      </c>
      <c r="AF2619">
        <v>1</v>
      </c>
      <c r="AG2619">
        <v>0</v>
      </c>
      <c r="AH2619" t="b">
        <v>1</v>
      </c>
    </row>
    <row r="2620" spans="1:34" x14ac:dyDescent="0.25">
      <c r="A2620" t="s">
        <v>2217</v>
      </c>
      <c r="B2620" t="s">
        <v>2218</v>
      </c>
      <c r="C2620" t="s">
        <v>161</v>
      </c>
      <c r="D2620" t="b">
        <v>0</v>
      </c>
      <c r="E2620">
        <v>261</v>
      </c>
      <c r="F2620">
        <v>3</v>
      </c>
      <c r="G2620">
        <v>3</v>
      </c>
      <c r="H2620">
        <v>1</v>
      </c>
      <c r="I2620">
        <v>2</v>
      </c>
      <c r="J2620">
        <v>3</v>
      </c>
      <c r="K2620">
        <v>1</v>
      </c>
      <c r="L2620">
        <v>16</v>
      </c>
      <c r="M2620">
        <v>1</v>
      </c>
      <c r="N2620">
        <v>2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1</v>
      </c>
      <c r="Y2620">
        <v>4</v>
      </c>
      <c r="Z2620">
        <v>1</v>
      </c>
      <c r="AA2620">
        <v>2</v>
      </c>
      <c r="AB2620">
        <v>0</v>
      </c>
      <c r="AC2620">
        <v>0</v>
      </c>
      <c r="AD2620">
        <v>0</v>
      </c>
      <c r="AE2620">
        <v>43</v>
      </c>
      <c r="AF2620">
        <v>1</v>
      </c>
      <c r="AG2620">
        <v>0</v>
      </c>
      <c r="AH2620" t="b">
        <v>1</v>
      </c>
    </row>
    <row r="2621" spans="1:34" x14ac:dyDescent="0.25">
      <c r="A2621" t="s">
        <v>2217</v>
      </c>
      <c r="B2621" t="s">
        <v>2218</v>
      </c>
      <c r="C2621" t="s">
        <v>147</v>
      </c>
      <c r="D2621" t="b">
        <v>0</v>
      </c>
      <c r="E2621">
        <v>247</v>
      </c>
      <c r="F2621">
        <v>1</v>
      </c>
      <c r="G2621">
        <v>5</v>
      </c>
      <c r="H2621">
        <v>3</v>
      </c>
      <c r="I2621">
        <v>2</v>
      </c>
      <c r="J2621">
        <v>1</v>
      </c>
      <c r="K2621">
        <v>2</v>
      </c>
      <c r="L2621">
        <v>4</v>
      </c>
      <c r="M2621">
        <v>0</v>
      </c>
      <c r="N2621">
        <v>0</v>
      </c>
      <c r="O2621">
        <v>1</v>
      </c>
      <c r="P2621">
        <v>2</v>
      </c>
      <c r="Q2621">
        <v>2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25</v>
      </c>
      <c r="AF2621">
        <v>1</v>
      </c>
      <c r="AG2621">
        <v>0</v>
      </c>
      <c r="AH2621" t="b">
        <v>1</v>
      </c>
    </row>
    <row r="2622" spans="1:34" x14ac:dyDescent="0.25">
      <c r="A2622" t="s">
        <v>2217</v>
      </c>
      <c r="B2622" t="s">
        <v>2218</v>
      </c>
      <c r="C2622" t="s">
        <v>2222</v>
      </c>
      <c r="D2622" t="b">
        <v>0</v>
      </c>
      <c r="E2622">
        <v>463</v>
      </c>
      <c r="F2622">
        <v>2</v>
      </c>
      <c r="G2622">
        <v>2</v>
      </c>
      <c r="H2622">
        <v>0</v>
      </c>
      <c r="I2622">
        <v>2</v>
      </c>
      <c r="J2622">
        <v>4</v>
      </c>
      <c r="K2622">
        <v>6</v>
      </c>
      <c r="L2622">
        <v>15</v>
      </c>
      <c r="M2622">
        <v>1</v>
      </c>
      <c r="N2622">
        <v>5</v>
      </c>
      <c r="O2622">
        <v>1</v>
      </c>
      <c r="P2622">
        <v>6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2</v>
      </c>
      <c r="W2622">
        <v>0</v>
      </c>
      <c r="X2622">
        <v>3</v>
      </c>
      <c r="Y2622">
        <v>8</v>
      </c>
      <c r="Z2622">
        <v>1</v>
      </c>
      <c r="AA2622">
        <v>2</v>
      </c>
      <c r="AB2622">
        <v>0</v>
      </c>
      <c r="AC2622">
        <v>0</v>
      </c>
      <c r="AD2622">
        <v>0</v>
      </c>
      <c r="AE2622">
        <v>46</v>
      </c>
      <c r="AF2622">
        <v>9</v>
      </c>
      <c r="AG2622">
        <v>0</v>
      </c>
      <c r="AH2622" t="b">
        <v>1</v>
      </c>
    </row>
    <row r="2623" spans="1:34" x14ac:dyDescent="0.25">
      <c r="A2623" t="s">
        <v>2217</v>
      </c>
      <c r="B2623" t="s">
        <v>2218</v>
      </c>
      <c r="C2623" t="s">
        <v>146</v>
      </c>
      <c r="D2623" t="b">
        <v>0</v>
      </c>
      <c r="E2623">
        <v>168</v>
      </c>
      <c r="F2623">
        <v>0</v>
      </c>
      <c r="G2623">
        <v>2</v>
      </c>
      <c r="H2623">
        <v>2</v>
      </c>
      <c r="I2623">
        <v>0</v>
      </c>
      <c r="J2623">
        <v>1</v>
      </c>
      <c r="K2623">
        <v>0</v>
      </c>
      <c r="L2623">
        <v>3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7</v>
      </c>
      <c r="AF2623">
        <v>1</v>
      </c>
      <c r="AG2623">
        <v>0</v>
      </c>
      <c r="AH2623" t="b">
        <v>1</v>
      </c>
    </row>
    <row r="2624" spans="1:34" x14ac:dyDescent="0.25">
      <c r="A2624" t="s">
        <v>2217</v>
      </c>
      <c r="B2624" t="s">
        <v>2218</v>
      </c>
      <c r="C2624" t="s">
        <v>2223</v>
      </c>
      <c r="D2624" t="b">
        <v>0</v>
      </c>
      <c r="E2624">
        <v>195</v>
      </c>
      <c r="F2624">
        <v>1</v>
      </c>
      <c r="G2624">
        <v>2</v>
      </c>
      <c r="H2624">
        <v>1</v>
      </c>
      <c r="I2624">
        <v>1</v>
      </c>
      <c r="J2624">
        <v>1</v>
      </c>
      <c r="K2624">
        <v>1</v>
      </c>
      <c r="L2624">
        <v>3</v>
      </c>
      <c r="M2624">
        <v>1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9</v>
      </c>
      <c r="AF2624">
        <v>1</v>
      </c>
      <c r="AG2624">
        <v>0</v>
      </c>
      <c r="AH2624" t="b">
        <v>1</v>
      </c>
    </row>
    <row r="2625" spans="1:34" x14ac:dyDescent="0.25">
      <c r="A2625" t="s">
        <v>2217</v>
      </c>
      <c r="B2625" t="s">
        <v>2218</v>
      </c>
      <c r="C2625" t="s">
        <v>144</v>
      </c>
      <c r="D2625" t="b">
        <v>0</v>
      </c>
      <c r="E2625">
        <v>234</v>
      </c>
      <c r="F2625">
        <v>0</v>
      </c>
      <c r="G2625">
        <v>2</v>
      </c>
      <c r="H2625">
        <v>2</v>
      </c>
      <c r="I2625">
        <v>0</v>
      </c>
      <c r="J2625">
        <v>1</v>
      </c>
      <c r="K2625">
        <v>0</v>
      </c>
      <c r="L2625">
        <v>3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27</v>
      </c>
      <c r="AF2625">
        <v>1</v>
      </c>
      <c r="AG2625">
        <v>0</v>
      </c>
      <c r="AH2625" t="b">
        <v>1</v>
      </c>
    </row>
    <row r="2626" spans="1:34" x14ac:dyDescent="0.25">
      <c r="A2626" t="s">
        <v>2217</v>
      </c>
      <c r="B2626" t="s">
        <v>2218</v>
      </c>
      <c r="C2626" t="s">
        <v>150</v>
      </c>
      <c r="D2626" t="b">
        <v>0</v>
      </c>
      <c r="E2626">
        <v>325</v>
      </c>
      <c r="F2626">
        <v>1</v>
      </c>
      <c r="G2626">
        <v>5</v>
      </c>
      <c r="H2626">
        <v>2</v>
      </c>
      <c r="I2626">
        <v>3</v>
      </c>
      <c r="J2626">
        <v>1</v>
      </c>
      <c r="K2626">
        <v>6</v>
      </c>
      <c r="L2626">
        <v>8</v>
      </c>
      <c r="M2626">
        <v>1</v>
      </c>
      <c r="N2626">
        <v>3</v>
      </c>
      <c r="O2626">
        <v>1</v>
      </c>
      <c r="P2626">
        <v>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>
        <v>3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22</v>
      </c>
      <c r="AF2626">
        <v>1</v>
      </c>
      <c r="AG2626">
        <v>0</v>
      </c>
      <c r="AH2626" t="b">
        <v>1</v>
      </c>
    </row>
    <row r="2627" spans="1:34" x14ac:dyDescent="0.25">
      <c r="A2627" t="s">
        <v>2217</v>
      </c>
      <c r="B2627" t="s">
        <v>2218</v>
      </c>
      <c r="C2627" t="s">
        <v>2224</v>
      </c>
      <c r="D2627" t="b">
        <v>0</v>
      </c>
      <c r="E2627">
        <v>204</v>
      </c>
      <c r="F2627">
        <v>1</v>
      </c>
      <c r="G2627">
        <v>2</v>
      </c>
      <c r="H2627">
        <v>1</v>
      </c>
      <c r="I2627">
        <v>1</v>
      </c>
      <c r="J2627">
        <v>1</v>
      </c>
      <c r="K2627">
        <v>1</v>
      </c>
      <c r="L2627">
        <v>3</v>
      </c>
      <c r="M2627">
        <v>1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13</v>
      </c>
      <c r="AF2627">
        <v>1</v>
      </c>
      <c r="AG2627">
        <v>0</v>
      </c>
      <c r="AH2627" t="b">
        <v>1</v>
      </c>
    </row>
    <row r="2628" spans="1:34" x14ac:dyDescent="0.25">
      <c r="A2628" t="s">
        <v>2217</v>
      </c>
      <c r="B2628" t="s">
        <v>2218</v>
      </c>
      <c r="C2628" t="s">
        <v>2225</v>
      </c>
      <c r="D2628" t="b">
        <v>1</v>
      </c>
      <c r="E2628">
        <v>135</v>
      </c>
      <c r="F2628">
        <v>2</v>
      </c>
      <c r="G2628">
        <v>2</v>
      </c>
      <c r="H2628">
        <v>0</v>
      </c>
      <c r="I2628">
        <v>2</v>
      </c>
      <c r="J2628">
        <v>1</v>
      </c>
      <c r="K2628">
        <v>5</v>
      </c>
      <c r="L2628">
        <v>10</v>
      </c>
      <c r="M2628">
        <v>0</v>
      </c>
      <c r="N2628">
        <v>1</v>
      </c>
      <c r="O2628">
        <v>3</v>
      </c>
      <c r="P2628">
        <v>5</v>
      </c>
      <c r="Q2628">
        <v>1</v>
      </c>
      <c r="R2628">
        <v>2</v>
      </c>
      <c r="S2628">
        <v>0</v>
      </c>
      <c r="T2628">
        <v>0</v>
      </c>
      <c r="U2628">
        <v>0</v>
      </c>
      <c r="V2628">
        <v>0</v>
      </c>
      <c r="W2628">
        <v>3</v>
      </c>
      <c r="X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22</v>
      </c>
      <c r="AF2628">
        <v>1</v>
      </c>
      <c r="AG2628">
        <v>0</v>
      </c>
      <c r="AH2628" t="b">
        <v>1</v>
      </c>
    </row>
    <row r="2629" spans="1:34" x14ac:dyDescent="0.25">
      <c r="A2629" t="s">
        <v>2217</v>
      </c>
      <c r="B2629" t="s">
        <v>2218</v>
      </c>
      <c r="C2629" t="s">
        <v>82</v>
      </c>
      <c r="D2629" t="b">
        <v>0</v>
      </c>
      <c r="E2629">
        <v>405</v>
      </c>
      <c r="F2629">
        <v>1</v>
      </c>
      <c r="G2629">
        <v>1</v>
      </c>
      <c r="H2629">
        <v>0</v>
      </c>
      <c r="I2629">
        <v>1</v>
      </c>
      <c r="J2629">
        <v>1</v>
      </c>
      <c r="K2629">
        <v>1</v>
      </c>
      <c r="L2629">
        <v>6</v>
      </c>
      <c r="M2629">
        <v>1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3</v>
      </c>
      <c r="Y2629">
        <v>3</v>
      </c>
      <c r="Z2629">
        <v>4</v>
      </c>
      <c r="AA2629">
        <v>0</v>
      </c>
      <c r="AB2629">
        <v>0</v>
      </c>
      <c r="AC2629">
        <v>0</v>
      </c>
      <c r="AD2629">
        <v>0</v>
      </c>
      <c r="AE2629">
        <v>21</v>
      </c>
      <c r="AF2629">
        <v>1</v>
      </c>
      <c r="AG2629">
        <v>0</v>
      </c>
      <c r="AH2629" t="b">
        <v>1</v>
      </c>
    </row>
    <row r="2630" spans="1:34" x14ac:dyDescent="0.25">
      <c r="A2630" t="s">
        <v>2217</v>
      </c>
      <c r="B2630" t="s">
        <v>2218</v>
      </c>
      <c r="C2630" t="s">
        <v>156</v>
      </c>
      <c r="D2630" t="b">
        <v>0</v>
      </c>
      <c r="E2630">
        <v>219</v>
      </c>
      <c r="F2630">
        <v>0</v>
      </c>
      <c r="G2630">
        <v>2</v>
      </c>
      <c r="H2630">
        <v>2</v>
      </c>
      <c r="I2630">
        <v>0</v>
      </c>
      <c r="J2630">
        <v>1</v>
      </c>
      <c r="K2630">
        <v>0</v>
      </c>
      <c r="L2630">
        <v>3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27</v>
      </c>
      <c r="AF2630">
        <v>1</v>
      </c>
      <c r="AG2630">
        <v>0</v>
      </c>
      <c r="AH2630" t="b">
        <v>1</v>
      </c>
    </row>
    <row r="2631" spans="1:34" x14ac:dyDescent="0.25">
      <c r="A2631" t="s">
        <v>2217</v>
      </c>
      <c r="B2631" t="s">
        <v>2218</v>
      </c>
      <c r="C2631" t="s">
        <v>143</v>
      </c>
      <c r="D2631" t="b">
        <v>0</v>
      </c>
      <c r="E2631">
        <v>345</v>
      </c>
      <c r="F2631">
        <v>1</v>
      </c>
      <c r="G2631">
        <v>4</v>
      </c>
      <c r="H2631">
        <v>1</v>
      </c>
      <c r="I2631">
        <v>3</v>
      </c>
      <c r="J2631">
        <v>1</v>
      </c>
      <c r="K2631">
        <v>6</v>
      </c>
      <c r="L2631">
        <v>8</v>
      </c>
      <c r="M2631">
        <v>1</v>
      </c>
      <c r="N2631">
        <v>3</v>
      </c>
      <c r="O2631">
        <v>1</v>
      </c>
      <c r="P2631">
        <v>6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>
        <v>3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22</v>
      </c>
      <c r="AF2631">
        <v>1</v>
      </c>
      <c r="AG2631">
        <v>0</v>
      </c>
      <c r="AH2631" t="b">
        <v>1</v>
      </c>
    </row>
    <row r="2632" spans="1:34" x14ac:dyDescent="0.25">
      <c r="A2632" t="s">
        <v>2217</v>
      </c>
      <c r="B2632" t="s">
        <v>2218</v>
      </c>
      <c r="C2632" t="s">
        <v>433</v>
      </c>
      <c r="D2632" t="b">
        <v>0</v>
      </c>
      <c r="E2632">
        <v>390</v>
      </c>
      <c r="F2632">
        <v>1</v>
      </c>
      <c r="G2632">
        <v>3</v>
      </c>
      <c r="H2632">
        <v>0</v>
      </c>
      <c r="I2632">
        <v>3</v>
      </c>
      <c r="J2632">
        <v>1</v>
      </c>
      <c r="K2632">
        <v>3</v>
      </c>
      <c r="L2632">
        <v>3</v>
      </c>
      <c r="M2632">
        <v>1</v>
      </c>
      <c r="N2632">
        <v>0</v>
      </c>
      <c r="O2632">
        <v>0</v>
      </c>
      <c r="P2632">
        <v>3</v>
      </c>
      <c r="Q2632">
        <v>3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5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14</v>
      </c>
      <c r="AF2632">
        <v>1</v>
      </c>
      <c r="AG2632">
        <v>0</v>
      </c>
      <c r="AH2632" t="b">
        <v>1</v>
      </c>
    </row>
    <row r="2633" spans="1:34" x14ac:dyDescent="0.25">
      <c r="A2633" t="s">
        <v>2217</v>
      </c>
      <c r="B2633" t="s">
        <v>2218</v>
      </c>
      <c r="C2633" t="s">
        <v>2226</v>
      </c>
      <c r="D2633" t="b">
        <v>1</v>
      </c>
      <c r="E2633">
        <v>120</v>
      </c>
      <c r="F2633">
        <v>1</v>
      </c>
      <c r="G2633">
        <v>1</v>
      </c>
      <c r="H2633">
        <v>0</v>
      </c>
      <c r="I2633">
        <v>1</v>
      </c>
      <c r="J2633">
        <v>1</v>
      </c>
      <c r="K2633">
        <v>1</v>
      </c>
      <c r="L2633">
        <v>3</v>
      </c>
      <c r="M2633">
        <v>0</v>
      </c>
      <c r="N2633">
        <v>0</v>
      </c>
      <c r="O2633">
        <v>1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22</v>
      </c>
      <c r="AF2633">
        <v>1</v>
      </c>
      <c r="AG2633">
        <v>0</v>
      </c>
      <c r="AH2633" t="b">
        <v>1</v>
      </c>
    </row>
    <row r="2634" spans="1:34" x14ac:dyDescent="0.25">
      <c r="A2634" t="s">
        <v>2217</v>
      </c>
      <c r="B2634" t="s">
        <v>2218</v>
      </c>
      <c r="C2634" t="s">
        <v>2227</v>
      </c>
      <c r="D2634" t="b">
        <v>1</v>
      </c>
      <c r="E2634">
        <v>90</v>
      </c>
      <c r="F2634">
        <v>3</v>
      </c>
      <c r="G2634">
        <v>10</v>
      </c>
      <c r="H2634">
        <v>8</v>
      </c>
      <c r="I2634">
        <v>2</v>
      </c>
      <c r="J2634">
        <v>1</v>
      </c>
      <c r="K2634">
        <v>3</v>
      </c>
      <c r="L2634">
        <v>6</v>
      </c>
      <c r="M2634">
        <v>0</v>
      </c>
      <c r="N2634">
        <v>0</v>
      </c>
      <c r="O2634">
        <v>2</v>
      </c>
      <c r="P2634">
        <v>3</v>
      </c>
      <c r="Q2634">
        <v>1</v>
      </c>
      <c r="R2634">
        <v>2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26</v>
      </c>
      <c r="AF2634">
        <v>1</v>
      </c>
      <c r="AG2634">
        <v>0</v>
      </c>
      <c r="AH2634" t="b">
        <v>1</v>
      </c>
    </row>
    <row r="2635" spans="1:34" x14ac:dyDescent="0.25">
      <c r="A2635" t="s">
        <v>2217</v>
      </c>
      <c r="B2635" t="s">
        <v>2218</v>
      </c>
      <c r="C2635" t="s">
        <v>157</v>
      </c>
      <c r="D2635" t="b">
        <v>0</v>
      </c>
      <c r="E2635">
        <v>423</v>
      </c>
      <c r="F2635">
        <v>3</v>
      </c>
      <c r="G2635">
        <v>4</v>
      </c>
      <c r="H2635">
        <v>1</v>
      </c>
      <c r="I2635">
        <v>3</v>
      </c>
      <c r="J2635">
        <v>4</v>
      </c>
      <c r="K2635">
        <v>3</v>
      </c>
      <c r="L2635">
        <v>17</v>
      </c>
      <c r="M2635">
        <v>1</v>
      </c>
      <c r="N2635">
        <v>2</v>
      </c>
      <c r="O2635">
        <v>1</v>
      </c>
      <c r="P2635">
        <v>3</v>
      </c>
      <c r="Q2635">
        <v>2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3</v>
      </c>
      <c r="Y2635">
        <v>5</v>
      </c>
      <c r="Z2635">
        <v>1</v>
      </c>
      <c r="AA2635">
        <v>2</v>
      </c>
      <c r="AB2635">
        <v>0</v>
      </c>
      <c r="AC2635">
        <v>0</v>
      </c>
      <c r="AD2635">
        <v>0</v>
      </c>
      <c r="AE2635">
        <v>26</v>
      </c>
      <c r="AF2635">
        <v>1</v>
      </c>
      <c r="AG2635">
        <v>0</v>
      </c>
      <c r="AH2635" t="b">
        <v>1</v>
      </c>
    </row>
    <row r="2636" spans="1:34" x14ac:dyDescent="0.25">
      <c r="A2636" t="s">
        <v>2217</v>
      </c>
      <c r="B2636" t="s">
        <v>2218</v>
      </c>
      <c r="C2636" t="s">
        <v>158</v>
      </c>
      <c r="D2636" t="b">
        <v>0</v>
      </c>
      <c r="E2636">
        <v>287</v>
      </c>
      <c r="F2636">
        <v>3</v>
      </c>
      <c r="G2636">
        <v>3</v>
      </c>
      <c r="H2636">
        <v>1</v>
      </c>
      <c r="I2636">
        <v>2</v>
      </c>
      <c r="J2636">
        <v>3</v>
      </c>
      <c r="K2636">
        <v>1</v>
      </c>
      <c r="L2636">
        <v>16</v>
      </c>
      <c r="M2636">
        <v>1</v>
      </c>
      <c r="N2636">
        <v>2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1</v>
      </c>
      <c r="Y2636">
        <v>4</v>
      </c>
      <c r="Z2636">
        <v>1</v>
      </c>
      <c r="AA2636">
        <v>2</v>
      </c>
      <c r="AB2636">
        <v>0</v>
      </c>
      <c r="AC2636">
        <v>0</v>
      </c>
      <c r="AD2636">
        <v>0</v>
      </c>
      <c r="AE2636">
        <v>42</v>
      </c>
      <c r="AF2636">
        <v>1</v>
      </c>
      <c r="AG2636">
        <v>0</v>
      </c>
      <c r="AH2636" t="b">
        <v>1</v>
      </c>
    </row>
    <row r="2637" spans="1:34" x14ac:dyDescent="0.25">
      <c r="A2637" t="s">
        <v>2217</v>
      </c>
      <c r="B2637" t="s">
        <v>2218</v>
      </c>
      <c r="C2637" t="s">
        <v>145</v>
      </c>
      <c r="D2637" t="b">
        <v>0</v>
      </c>
      <c r="E2637">
        <v>310</v>
      </c>
      <c r="F2637">
        <v>1</v>
      </c>
      <c r="G2637">
        <v>1</v>
      </c>
      <c r="H2637">
        <v>0</v>
      </c>
      <c r="I2637">
        <v>1</v>
      </c>
      <c r="J2637">
        <v>1</v>
      </c>
      <c r="K2637">
        <v>1</v>
      </c>
      <c r="L2637">
        <v>3</v>
      </c>
      <c r="M2637">
        <v>1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2</v>
      </c>
      <c r="AA2637">
        <v>0</v>
      </c>
      <c r="AB2637">
        <v>0</v>
      </c>
      <c r="AC2637">
        <v>0</v>
      </c>
      <c r="AD2637">
        <v>0</v>
      </c>
      <c r="AE2637">
        <v>12</v>
      </c>
      <c r="AF2637">
        <v>1</v>
      </c>
      <c r="AG2637">
        <v>0</v>
      </c>
      <c r="AH2637" t="b">
        <v>1</v>
      </c>
    </row>
    <row r="2638" spans="1:34" x14ac:dyDescent="0.25">
      <c r="A2638" t="s">
        <v>2217</v>
      </c>
      <c r="B2638" t="s">
        <v>2218</v>
      </c>
      <c r="C2638" t="s">
        <v>77</v>
      </c>
      <c r="D2638" t="b">
        <v>0</v>
      </c>
      <c r="E2638">
        <v>366</v>
      </c>
      <c r="F2638">
        <v>2</v>
      </c>
      <c r="G2638">
        <v>1</v>
      </c>
      <c r="H2638">
        <v>0</v>
      </c>
      <c r="I2638">
        <v>1</v>
      </c>
      <c r="J2638">
        <v>5</v>
      </c>
      <c r="K2638">
        <v>1</v>
      </c>
      <c r="L2638">
        <v>16</v>
      </c>
      <c r="M2638">
        <v>5</v>
      </c>
      <c r="N2638">
        <v>1</v>
      </c>
      <c r="O2638">
        <v>1</v>
      </c>
      <c r="P2638">
        <v>1</v>
      </c>
      <c r="Q2638">
        <v>0</v>
      </c>
      <c r="R2638">
        <v>0</v>
      </c>
      <c r="S2638">
        <v>0</v>
      </c>
      <c r="T2638">
        <v>2</v>
      </c>
      <c r="U2638">
        <v>0</v>
      </c>
      <c r="V2638">
        <v>1</v>
      </c>
      <c r="W2638">
        <v>0</v>
      </c>
      <c r="X2638">
        <v>0</v>
      </c>
      <c r="Y2638">
        <v>1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35</v>
      </c>
      <c r="AF2638">
        <v>1</v>
      </c>
      <c r="AG2638">
        <v>0</v>
      </c>
      <c r="AH2638" t="b">
        <v>1</v>
      </c>
    </row>
    <row r="2639" spans="1:34" x14ac:dyDescent="0.25">
      <c r="A2639" t="s">
        <v>2217</v>
      </c>
      <c r="B2639" t="s">
        <v>2218</v>
      </c>
      <c r="C2639" t="s">
        <v>2228</v>
      </c>
      <c r="D2639" t="b">
        <v>1</v>
      </c>
      <c r="E2639">
        <v>107</v>
      </c>
      <c r="F2639">
        <v>1</v>
      </c>
      <c r="G2639">
        <v>4</v>
      </c>
      <c r="H2639">
        <v>3</v>
      </c>
      <c r="I2639">
        <v>1</v>
      </c>
      <c r="J2639">
        <v>1</v>
      </c>
      <c r="K2639">
        <v>0</v>
      </c>
      <c r="L2639">
        <v>3</v>
      </c>
      <c r="M2639">
        <v>0</v>
      </c>
      <c r="N2639">
        <v>0</v>
      </c>
      <c r="O2639">
        <v>4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19</v>
      </c>
      <c r="AF2639">
        <v>1</v>
      </c>
      <c r="AG2639">
        <v>0</v>
      </c>
      <c r="AH2639" t="b">
        <v>1</v>
      </c>
    </row>
    <row r="2640" spans="1:34" x14ac:dyDescent="0.25">
      <c r="A2640" t="s">
        <v>2229</v>
      </c>
      <c r="B2640" t="s">
        <v>2230</v>
      </c>
      <c r="C2640" t="s">
        <v>52</v>
      </c>
      <c r="D2640" t="b">
        <v>0</v>
      </c>
      <c r="E2640">
        <v>93</v>
      </c>
      <c r="F2640">
        <v>2</v>
      </c>
      <c r="G2640">
        <v>0</v>
      </c>
      <c r="H2640">
        <v>0</v>
      </c>
      <c r="I2640">
        <v>0</v>
      </c>
      <c r="J2640">
        <v>1</v>
      </c>
      <c r="K2640">
        <v>2</v>
      </c>
      <c r="L2640">
        <v>9</v>
      </c>
      <c r="M2640">
        <v>0</v>
      </c>
      <c r="N2640">
        <v>5</v>
      </c>
      <c r="O2640">
        <v>0</v>
      </c>
      <c r="P2640">
        <v>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9</v>
      </c>
      <c r="Y2640">
        <v>5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23</v>
      </c>
      <c r="AF2640">
        <v>1</v>
      </c>
      <c r="AG2640">
        <v>0</v>
      </c>
      <c r="AH2640" t="b">
        <v>1</v>
      </c>
    </row>
    <row r="2641" spans="1:34" x14ac:dyDescent="0.25">
      <c r="A2641" t="s">
        <v>2229</v>
      </c>
      <c r="B2641" t="s">
        <v>2230</v>
      </c>
      <c r="C2641" t="s">
        <v>50</v>
      </c>
      <c r="D2641" t="b">
        <v>0</v>
      </c>
      <c r="E2641">
        <v>55</v>
      </c>
      <c r="F2641">
        <v>2</v>
      </c>
      <c r="G2641">
        <v>0</v>
      </c>
      <c r="H2641">
        <v>0</v>
      </c>
      <c r="I2641">
        <v>0</v>
      </c>
      <c r="J2641">
        <v>1</v>
      </c>
      <c r="K2641">
        <v>2</v>
      </c>
      <c r="L2641">
        <v>27</v>
      </c>
      <c r="M2641">
        <v>0</v>
      </c>
      <c r="N2641">
        <v>4</v>
      </c>
      <c r="O2641">
        <v>0</v>
      </c>
      <c r="P2641">
        <v>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</v>
      </c>
      <c r="X2641">
        <v>50</v>
      </c>
      <c r="Y2641">
        <v>14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20</v>
      </c>
      <c r="AF2641">
        <v>1</v>
      </c>
      <c r="AG2641">
        <v>0</v>
      </c>
      <c r="AH2641" t="b">
        <v>1</v>
      </c>
    </row>
    <row r="2642" spans="1:34" x14ac:dyDescent="0.25">
      <c r="A2642" t="s">
        <v>2229</v>
      </c>
      <c r="B2642" t="s">
        <v>2230</v>
      </c>
      <c r="C2642" t="s">
        <v>43</v>
      </c>
      <c r="D2642" t="b">
        <v>0</v>
      </c>
      <c r="E2642">
        <v>108</v>
      </c>
      <c r="F2642">
        <v>2</v>
      </c>
      <c r="G2642">
        <v>0</v>
      </c>
      <c r="H2642">
        <v>0</v>
      </c>
      <c r="I2642">
        <v>0</v>
      </c>
      <c r="J2642">
        <v>1</v>
      </c>
      <c r="K2642">
        <v>2</v>
      </c>
      <c r="L2642">
        <v>5</v>
      </c>
      <c r="M2642">
        <v>0</v>
      </c>
      <c r="N2642">
        <v>2</v>
      </c>
      <c r="O2642">
        <v>0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4</v>
      </c>
      <c r="Y2642">
        <v>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14</v>
      </c>
      <c r="AF2642">
        <v>1</v>
      </c>
      <c r="AG2642">
        <v>0</v>
      </c>
      <c r="AH2642" t="b">
        <v>1</v>
      </c>
    </row>
    <row r="2643" spans="1:34" x14ac:dyDescent="0.25">
      <c r="A2643" t="s">
        <v>2231</v>
      </c>
      <c r="B2643" t="s">
        <v>2232</v>
      </c>
      <c r="C2643" t="s">
        <v>2233</v>
      </c>
      <c r="D2643" t="b">
        <v>1</v>
      </c>
      <c r="E2643">
        <v>74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6</v>
      </c>
      <c r="AF2643">
        <v>1</v>
      </c>
      <c r="AG2643">
        <v>0</v>
      </c>
      <c r="AH2643" t="b">
        <v>1</v>
      </c>
    </row>
    <row r="2644" spans="1:34" x14ac:dyDescent="0.25">
      <c r="A2644" t="s">
        <v>2231</v>
      </c>
      <c r="B2644" t="s">
        <v>2232</v>
      </c>
      <c r="C2644" t="s">
        <v>2234</v>
      </c>
      <c r="D2644" t="b">
        <v>1</v>
      </c>
      <c r="E2644">
        <v>83</v>
      </c>
      <c r="F2644">
        <v>2</v>
      </c>
      <c r="G2644">
        <v>1</v>
      </c>
      <c r="H2644">
        <v>0</v>
      </c>
      <c r="I2644">
        <v>1</v>
      </c>
      <c r="J2644">
        <v>1</v>
      </c>
      <c r="K2644">
        <v>1</v>
      </c>
      <c r="L2644">
        <v>5</v>
      </c>
      <c r="M2644">
        <v>0</v>
      </c>
      <c r="N2644">
        <v>0</v>
      </c>
      <c r="O2644">
        <v>1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14</v>
      </c>
      <c r="AF2644">
        <v>1</v>
      </c>
      <c r="AG2644">
        <v>0</v>
      </c>
      <c r="AH2644" t="b">
        <v>1</v>
      </c>
    </row>
    <row r="2645" spans="1:34" x14ac:dyDescent="0.25">
      <c r="A2645" t="s">
        <v>2231</v>
      </c>
      <c r="B2645" t="s">
        <v>2232</v>
      </c>
      <c r="C2645" t="s">
        <v>2235</v>
      </c>
      <c r="D2645" t="b">
        <v>0</v>
      </c>
      <c r="E2645">
        <v>134</v>
      </c>
      <c r="F2645">
        <v>1</v>
      </c>
      <c r="G2645">
        <v>1</v>
      </c>
      <c r="H2645">
        <v>0</v>
      </c>
      <c r="I2645">
        <v>1</v>
      </c>
      <c r="J2645">
        <v>3</v>
      </c>
      <c r="K2645">
        <v>3</v>
      </c>
      <c r="L2645">
        <v>11</v>
      </c>
      <c r="M2645">
        <v>3</v>
      </c>
      <c r="N2645">
        <v>0</v>
      </c>
      <c r="O2645">
        <v>1</v>
      </c>
      <c r="P2645">
        <v>3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1</v>
      </c>
      <c r="X2645">
        <v>2</v>
      </c>
      <c r="Y2645">
        <v>0</v>
      </c>
      <c r="Z2645">
        <v>1</v>
      </c>
      <c r="AA2645">
        <v>1</v>
      </c>
      <c r="AB2645">
        <v>0</v>
      </c>
      <c r="AC2645">
        <v>0</v>
      </c>
      <c r="AD2645">
        <v>0</v>
      </c>
      <c r="AE2645">
        <v>8</v>
      </c>
      <c r="AF2645">
        <v>1</v>
      </c>
      <c r="AG2645">
        <v>0</v>
      </c>
      <c r="AH2645" t="b">
        <v>1</v>
      </c>
    </row>
    <row r="2646" spans="1:34" x14ac:dyDescent="0.25">
      <c r="A2646" t="s">
        <v>2231</v>
      </c>
      <c r="B2646" t="s">
        <v>2232</v>
      </c>
      <c r="C2646" t="s">
        <v>2236</v>
      </c>
      <c r="D2646" t="b">
        <v>0</v>
      </c>
      <c r="E2646">
        <v>156</v>
      </c>
      <c r="F2646">
        <v>1</v>
      </c>
      <c r="G2646">
        <v>2</v>
      </c>
      <c r="H2646">
        <v>0</v>
      </c>
      <c r="I2646">
        <v>2</v>
      </c>
      <c r="J2646">
        <v>3</v>
      </c>
      <c r="K2646">
        <v>2</v>
      </c>
      <c r="L2646">
        <v>11</v>
      </c>
      <c r="M2646">
        <v>3</v>
      </c>
      <c r="N2646">
        <v>0</v>
      </c>
      <c r="O2646">
        <v>2</v>
      </c>
      <c r="P2646">
        <v>2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3</v>
      </c>
      <c r="Y2646">
        <v>0</v>
      </c>
      <c r="Z2646">
        <v>1</v>
      </c>
      <c r="AA2646">
        <v>1</v>
      </c>
      <c r="AB2646">
        <v>0</v>
      </c>
      <c r="AC2646">
        <v>0</v>
      </c>
      <c r="AD2646">
        <v>0</v>
      </c>
      <c r="AE2646">
        <v>23</v>
      </c>
      <c r="AF2646">
        <v>1</v>
      </c>
      <c r="AG2646">
        <v>0</v>
      </c>
      <c r="AH2646" t="b">
        <v>1</v>
      </c>
    </row>
    <row r="2647" spans="1:34" x14ac:dyDescent="0.25">
      <c r="A2647" t="s">
        <v>2231</v>
      </c>
      <c r="B2647" t="s">
        <v>2232</v>
      </c>
      <c r="C2647" t="s">
        <v>2237</v>
      </c>
      <c r="D2647" t="b">
        <v>0</v>
      </c>
      <c r="E2647">
        <v>189</v>
      </c>
      <c r="F2647">
        <v>0</v>
      </c>
      <c r="G2647">
        <v>1</v>
      </c>
      <c r="H2647">
        <v>1</v>
      </c>
      <c r="I2647">
        <v>0</v>
      </c>
      <c r="J2647">
        <v>1</v>
      </c>
      <c r="K2647">
        <v>0</v>
      </c>
      <c r="L2647">
        <v>3</v>
      </c>
      <c r="M2647">
        <v>1</v>
      </c>
      <c r="N2647">
        <v>0</v>
      </c>
      <c r="O2647">
        <v>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17</v>
      </c>
      <c r="AF2647">
        <v>1</v>
      </c>
      <c r="AG2647">
        <v>0</v>
      </c>
      <c r="AH2647" t="b">
        <v>1</v>
      </c>
    </row>
    <row r="2648" spans="1:34" x14ac:dyDescent="0.25">
      <c r="A2648" t="s">
        <v>2231</v>
      </c>
      <c r="B2648" t="s">
        <v>2232</v>
      </c>
      <c r="C2648" t="s">
        <v>1551</v>
      </c>
      <c r="D2648" t="b">
        <v>0</v>
      </c>
      <c r="E2648">
        <v>119</v>
      </c>
      <c r="F2648">
        <v>1</v>
      </c>
      <c r="G2648">
        <v>1</v>
      </c>
      <c r="H2648">
        <v>0</v>
      </c>
      <c r="I2648">
        <v>1</v>
      </c>
      <c r="J2648">
        <v>2</v>
      </c>
      <c r="K2648">
        <v>1</v>
      </c>
      <c r="L2648">
        <v>6</v>
      </c>
      <c r="M2648">
        <v>2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2</v>
      </c>
      <c r="Y2648">
        <v>0</v>
      </c>
      <c r="Z2648">
        <v>1</v>
      </c>
      <c r="AA2648">
        <v>1</v>
      </c>
      <c r="AB2648">
        <v>0</v>
      </c>
      <c r="AC2648">
        <v>0</v>
      </c>
      <c r="AD2648">
        <v>0</v>
      </c>
      <c r="AE2648">
        <v>11</v>
      </c>
      <c r="AF2648">
        <v>1</v>
      </c>
      <c r="AG2648">
        <v>0</v>
      </c>
      <c r="AH2648" t="b">
        <v>1</v>
      </c>
    </row>
    <row r="2649" spans="1:34" x14ac:dyDescent="0.25">
      <c r="A2649" t="s">
        <v>2231</v>
      </c>
      <c r="B2649" t="s">
        <v>2232</v>
      </c>
      <c r="C2649" t="s">
        <v>2207</v>
      </c>
      <c r="D2649" t="b">
        <v>0</v>
      </c>
      <c r="E2649">
        <v>176</v>
      </c>
      <c r="F2649">
        <v>1</v>
      </c>
      <c r="G2649">
        <v>0</v>
      </c>
      <c r="H2649">
        <v>0</v>
      </c>
      <c r="I2649">
        <v>0</v>
      </c>
      <c r="J2649">
        <v>1</v>
      </c>
      <c r="K2649">
        <v>1</v>
      </c>
      <c r="L2649">
        <v>3</v>
      </c>
      <c r="M2649">
        <v>0</v>
      </c>
      <c r="N2649">
        <v>0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16</v>
      </c>
      <c r="AF2649">
        <v>1</v>
      </c>
      <c r="AG2649">
        <v>0</v>
      </c>
      <c r="AH2649" t="b">
        <v>1</v>
      </c>
    </row>
    <row r="2650" spans="1:34" x14ac:dyDescent="0.25">
      <c r="A2650" t="s">
        <v>2231</v>
      </c>
      <c r="B2650" t="s">
        <v>2232</v>
      </c>
      <c r="C2650" t="s">
        <v>2238</v>
      </c>
      <c r="D2650" t="b">
        <v>0</v>
      </c>
      <c r="E2650">
        <v>201</v>
      </c>
      <c r="F2650">
        <v>1</v>
      </c>
      <c r="G2650">
        <v>1</v>
      </c>
      <c r="H2650">
        <v>0</v>
      </c>
      <c r="I2650">
        <v>1</v>
      </c>
      <c r="J2650">
        <v>2</v>
      </c>
      <c r="K2650">
        <v>1</v>
      </c>
      <c r="L2650">
        <v>4</v>
      </c>
      <c r="M2650">
        <v>0</v>
      </c>
      <c r="N2650">
        <v>0</v>
      </c>
      <c r="O2650">
        <v>3</v>
      </c>
      <c r="P2650">
        <v>1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15</v>
      </c>
      <c r="AF2650">
        <v>1</v>
      </c>
      <c r="AG2650">
        <v>0</v>
      </c>
      <c r="AH2650" t="b">
        <v>1</v>
      </c>
    </row>
    <row r="2651" spans="1:34" x14ac:dyDescent="0.25">
      <c r="A2651" t="s">
        <v>2231</v>
      </c>
      <c r="B2651" t="s">
        <v>2232</v>
      </c>
      <c r="C2651" t="s">
        <v>1549</v>
      </c>
      <c r="D2651" t="b">
        <v>0</v>
      </c>
      <c r="E2651">
        <v>106</v>
      </c>
      <c r="F2651">
        <v>1</v>
      </c>
      <c r="G2651">
        <v>1</v>
      </c>
      <c r="H2651">
        <v>0</v>
      </c>
      <c r="I2651">
        <v>1</v>
      </c>
      <c r="J2651">
        <v>2</v>
      </c>
      <c r="K2651">
        <v>1</v>
      </c>
      <c r="L2651">
        <v>6</v>
      </c>
      <c r="M2651">
        <v>2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10</v>
      </c>
      <c r="AF2651">
        <v>1</v>
      </c>
      <c r="AG2651">
        <v>0</v>
      </c>
      <c r="AH2651" t="b">
        <v>1</v>
      </c>
    </row>
    <row r="2652" spans="1:34" x14ac:dyDescent="0.25">
      <c r="A2652" t="s">
        <v>2231</v>
      </c>
      <c r="B2652" t="s">
        <v>2232</v>
      </c>
      <c r="C2652" t="s">
        <v>2239</v>
      </c>
      <c r="D2652" t="b">
        <v>0</v>
      </c>
      <c r="E2652">
        <v>94</v>
      </c>
      <c r="F2652">
        <v>2</v>
      </c>
      <c r="G2652">
        <v>1</v>
      </c>
      <c r="H2652">
        <v>0</v>
      </c>
      <c r="I2652">
        <v>1</v>
      </c>
      <c r="J2652">
        <v>1</v>
      </c>
      <c r="K2652">
        <v>2</v>
      </c>
      <c r="L2652">
        <v>5</v>
      </c>
      <c r="M2652">
        <v>0</v>
      </c>
      <c r="N2652">
        <v>0</v>
      </c>
      <c r="O2652">
        <v>1</v>
      </c>
      <c r="P2652">
        <v>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13</v>
      </c>
      <c r="AF2652">
        <v>1</v>
      </c>
      <c r="AG2652">
        <v>0</v>
      </c>
      <c r="AH2652" t="b">
        <v>1</v>
      </c>
    </row>
    <row r="2653" spans="1:34" x14ac:dyDescent="0.25">
      <c r="A2653" t="s">
        <v>2240</v>
      </c>
      <c r="B2653" t="s">
        <v>2241</v>
      </c>
      <c r="C2653" t="s">
        <v>2242</v>
      </c>
      <c r="D2653" t="b">
        <v>0</v>
      </c>
      <c r="E2653">
        <v>441</v>
      </c>
      <c r="F2653">
        <v>1</v>
      </c>
      <c r="G2653">
        <v>2</v>
      </c>
      <c r="H2653">
        <v>2</v>
      </c>
      <c r="I2653">
        <v>0</v>
      </c>
      <c r="J2653">
        <v>1</v>
      </c>
      <c r="K2653">
        <v>14</v>
      </c>
      <c r="L2653">
        <v>28</v>
      </c>
      <c r="M2653">
        <v>0</v>
      </c>
      <c r="N2653">
        <v>1</v>
      </c>
      <c r="O2653">
        <v>2</v>
      </c>
      <c r="P2653">
        <v>14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15</v>
      </c>
      <c r="Y2653">
        <v>3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18</v>
      </c>
      <c r="AF2653">
        <v>2</v>
      </c>
      <c r="AG2653">
        <v>0</v>
      </c>
      <c r="AH2653" t="b">
        <v>0</v>
      </c>
    </row>
    <row r="2654" spans="1:34" x14ac:dyDescent="0.25">
      <c r="A2654" t="s">
        <v>2240</v>
      </c>
      <c r="B2654" t="s">
        <v>2241</v>
      </c>
      <c r="C2654" t="s">
        <v>2243</v>
      </c>
      <c r="D2654" t="b">
        <v>0</v>
      </c>
      <c r="E2654">
        <v>308</v>
      </c>
      <c r="F2654">
        <v>2</v>
      </c>
      <c r="G2654">
        <v>0</v>
      </c>
      <c r="H2654">
        <v>0</v>
      </c>
      <c r="I2654">
        <v>0</v>
      </c>
      <c r="J2654">
        <v>2</v>
      </c>
      <c r="K2654">
        <v>5</v>
      </c>
      <c r="L2654">
        <v>14</v>
      </c>
      <c r="M2654">
        <v>0</v>
      </c>
      <c r="N2654">
        <v>3</v>
      </c>
      <c r="O2654">
        <v>0</v>
      </c>
      <c r="P2654">
        <v>5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1</v>
      </c>
      <c r="X2654">
        <v>8</v>
      </c>
      <c r="Y2654">
        <v>4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26</v>
      </c>
      <c r="AF2654">
        <v>1</v>
      </c>
      <c r="AG2654">
        <v>0</v>
      </c>
      <c r="AH2654" t="b">
        <v>1</v>
      </c>
    </row>
    <row r="2655" spans="1:34" x14ac:dyDescent="0.25">
      <c r="A2655" t="s">
        <v>2240</v>
      </c>
      <c r="B2655" t="s">
        <v>2241</v>
      </c>
      <c r="C2655" t="s">
        <v>2244</v>
      </c>
      <c r="D2655" t="b">
        <v>0</v>
      </c>
      <c r="E2655">
        <v>263</v>
      </c>
      <c r="F2655">
        <v>2</v>
      </c>
      <c r="G2655">
        <v>0</v>
      </c>
      <c r="H2655">
        <v>0</v>
      </c>
      <c r="I2655">
        <v>0</v>
      </c>
      <c r="J2655">
        <v>1</v>
      </c>
      <c r="K2655">
        <v>1</v>
      </c>
      <c r="L2655">
        <v>4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7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13</v>
      </c>
      <c r="AF2655">
        <v>1</v>
      </c>
      <c r="AG2655">
        <v>0</v>
      </c>
      <c r="AH2655" t="b">
        <v>1</v>
      </c>
    </row>
    <row r="2656" spans="1:34" x14ac:dyDescent="0.25">
      <c r="A2656" t="s">
        <v>2240</v>
      </c>
      <c r="B2656" t="s">
        <v>2241</v>
      </c>
      <c r="C2656" t="s">
        <v>2245</v>
      </c>
      <c r="D2656" t="b">
        <v>0</v>
      </c>
      <c r="E2656">
        <v>421</v>
      </c>
      <c r="F2656">
        <v>2</v>
      </c>
      <c r="G2656">
        <v>1</v>
      </c>
      <c r="H2656">
        <v>0</v>
      </c>
      <c r="I2656">
        <v>1</v>
      </c>
      <c r="J2656">
        <v>1</v>
      </c>
      <c r="K2656">
        <v>5</v>
      </c>
      <c r="L2656">
        <v>5</v>
      </c>
      <c r="M2656">
        <v>0</v>
      </c>
      <c r="N2656">
        <v>2</v>
      </c>
      <c r="O2656">
        <v>0</v>
      </c>
      <c r="P2656">
        <v>5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23</v>
      </c>
      <c r="AF2656">
        <v>1</v>
      </c>
      <c r="AG2656">
        <v>0</v>
      </c>
      <c r="AH2656" t="b">
        <v>1</v>
      </c>
    </row>
    <row r="2657" spans="1:34" x14ac:dyDescent="0.25">
      <c r="A2657" t="s">
        <v>2240</v>
      </c>
      <c r="B2657" t="s">
        <v>2241</v>
      </c>
      <c r="C2657" t="s">
        <v>2062</v>
      </c>
      <c r="D2657" t="b">
        <v>0</v>
      </c>
      <c r="E2657">
        <v>68</v>
      </c>
      <c r="F2657">
        <v>2</v>
      </c>
      <c r="G2657">
        <v>0</v>
      </c>
      <c r="H2657">
        <v>0</v>
      </c>
      <c r="I2657">
        <v>0</v>
      </c>
      <c r="J2657">
        <v>1</v>
      </c>
      <c r="K2657">
        <v>1</v>
      </c>
      <c r="L2657">
        <v>4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14</v>
      </c>
      <c r="AF2657">
        <v>1</v>
      </c>
      <c r="AG2657">
        <v>0</v>
      </c>
      <c r="AH2657" t="b">
        <v>1</v>
      </c>
    </row>
    <row r="2658" spans="1:34" x14ac:dyDescent="0.25">
      <c r="A2658" t="s">
        <v>2240</v>
      </c>
      <c r="B2658" t="s">
        <v>2241</v>
      </c>
      <c r="C2658" t="s">
        <v>50</v>
      </c>
      <c r="D2658" t="b">
        <v>0</v>
      </c>
      <c r="E2658">
        <v>77</v>
      </c>
      <c r="F2658">
        <v>6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13</v>
      </c>
      <c r="M2658">
        <v>0</v>
      </c>
      <c r="N2658">
        <v>10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12</v>
      </c>
      <c r="Y2658">
        <v>10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21</v>
      </c>
      <c r="AF2658">
        <v>1</v>
      </c>
      <c r="AG2658">
        <v>0</v>
      </c>
      <c r="AH2658" t="b">
        <v>1</v>
      </c>
    </row>
    <row r="2659" spans="1:34" x14ac:dyDescent="0.25">
      <c r="A2659" t="s">
        <v>2240</v>
      </c>
      <c r="B2659" t="s">
        <v>2241</v>
      </c>
      <c r="C2659" t="s">
        <v>216</v>
      </c>
      <c r="D2659" t="b">
        <v>0</v>
      </c>
      <c r="E2659">
        <v>235</v>
      </c>
      <c r="F2659">
        <v>2</v>
      </c>
      <c r="G2659">
        <v>0</v>
      </c>
      <c r="H2659">
        <v>0</v>
      </c>
      <c r="I2659">
        <v>0</v>
      </c>
      <c r="J2659">
        <v>1</v>
      </c>
      <c r="K2659">
        <v>2</v>
      </c>
      <c r="L2659">
        <v>8</v>
      </c>
      <c r="M2659">
        <v>0</v>
      </c>
      <c r="N2659">
        <v>4</v>
      </c>
      <c r="O2659">
        <v>0</v>
      </c>
      <c r="P2659">
        <v>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14</v>
      </c>
      <c r="Y2659">
        <v>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18</v>
      </c>
      <c r="AF2659">
        <v>1</v>
      </c>
      <c r="AG2659">
        <v>0</v>
      </c>
      <c r="AH2659" t="b">
        <v>1</v>
      </c>
    </row>
    <row r="2660" spans="1:34" x14ac:dyDescent="0.25">
      <c r="A2660" t="s">
        <v>2240</v>
      </c>
      <c r="B2660" t="s">
        <v>2241</v>
      </c>
      <c r="C2660" t="s">
        <v>2246</v>
      </c>
      <c r="D2660" t="b">
        <v>0</v>
      </c>
      <c r="E2660">
        <v>194</v>
      </c>
      <c r="F2660">
        <v>2</v>
      </c>
      <c r="G2660">
        <v>1</v>
      </c>
      <c r="H2660">
        <v>0</v>
      </c>
      <c r="I2660">
        <v>1</v>
      </c>
      <c r="J2660">
        <v>1</v>
      </c>
      <c r="K2660">
        <v>5</v>
      </c>
      <c r="L2660">
        <v>5</v>
      </c>
      <c r="M2660">
        <v>0</v>
      </c>
      <c r="N2660">
        <v>2</v>
      </c>
      <c r="O2660">
        <v>0</v>
      </c>
      <c r="P2660">
        <v>5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21</v>
      </c>
      <c r="AF2660">
        <v>1</v>
      </c>
      <c r="AG2660">
        <v>0</v>
      </c>
      <c r="AH2660" t="b">
        <v>1</v>
      </c>
    </row>
    <row r="2661" spans="1:34" x14ac:dyDescent="0.25">
      <c r="A2661" t="s">
        <v>2240</v>
      </c>
      <c r="B2661" t="s">
        <v>2241</v>
      </c>
      <c r="C2661" t="s">
        <v>2247</v>
      </c>
      <c r="D2661" t="b">
        <v>0</v>
      </c>
      <c r="E2661">
        <v>433</v>
      </c>
      <c r="F2661">
        <v>2</v>
      </c>
      <c r="G2661">
        <v>1</v>
      </c>
      <c r="H2661">
        <v>0</v>
      </c>
      <c r="I2661">
        <v>1</v>
      </c>
      <c r="J2661">
        <v>1</v>
      </c>
      <c r="K2661">
        <v>5</v>
      </c>
      <c r="L2661">
        <v>5</v>
      </c>
      <c r="M2661">
        <v>0</v>
      </c>
      <c r="N2661">
        <v>2</v>
      </c>
      <c r="O2661">
        <v>0</v>
      </c>
      <c r="P2661">
        <v>5</v>
      </c>
      <c r="Q2661">
        <v>1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19</v>
      </c>
      <c r="AF2661">
        <v>1</v>
      </c>
      <c r="AG2661">
        <v>0</v>
      </c>
      <c r="AH2661" t="b">
        <v>1</v>
      </c>
    </row>
    <row r="2662" spans="1:34" x14ac:dyDescent="0.25">
      <c r="A2662" t="s">
        <v>2240</v>
      </c>
      <c r="B2662" t="s">
        <v>2241</v>
      </c>
      <c r="C2662" t="s">
        <v>2248</v>
      </c>
      <c r="D2662" t="b">
        <v>0</v>
      </c>
      <c r="E2662">
        <v>159</v>
      </c>
      <c r="F2662">
        <v>1</v>
      </c>
      <c r="G2662">
        <v>2</v>
      </c>
      <c r="H2662">
        <v>2</v>
      </c>
      <c r="I2662">
        <v>0</v>
      </c>
      <c r="J2662">
        <v>1</v>
      </c>
      <c r="K2662">
        <v>12</v>
      </c>
      <c r="L2662">
        <v>18</v>
      </c>
      <c r="M2662">
        <v>0</v>
      </c>
      <c r="N2662">
        <v>1</v>
      </c>
      <c r="O2662">
        <v>2</v>
      </c>
      <c r="P2662">
        <v>12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8</v>
      </c>
      <c r="Y2662">
        <v>1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17</v>
      </c>
      <c r="AF2662">
        <v>2</v>
      </c>
      <c r="AG2662">
        <v>0</v>
      </c>
      <c r="AH2662" t="b">
        <v>0</v>
      </c>
    </row>
    <row r="2663" spans="1:34" x14ac:dyDescent="0.25">
      <c r="A2663" t="s">
        <v>2240</v>
      </c>
      <c r="B2663" t="s">
        <v>2241</v>
      </c>
      <c r="C2663" t="s">
        <v>2249</v>
      </c>
      <c r="D2663" t="b">
        <v>0</v>
      </c>
      <c r="E2663">
        <v>287</v>
      </c>
      <c r="F2663">
        <v>2</v>
      </c>
      <c r="G2663">
        <v>0</v>
      </c>
      <c r="H2663">
        <v>0</v>
      </c>
      <c r="I2663">
        <v>0</v>
      </c>
      <c r="J2663">
        <v>2</v>
      </c>
      <c r="K2663">
        <v>5</v>
      </c>
      <c r="L2663">
        <v>14</v>
      </c>
      <c r="M2663">
        <v>0</v>
      </c>
      <c r="N2663">
        <v>4</v>
      </c>
      <c r="O2663">
        <v>0</v>
      </c>
      <c r="P2663">
        <v>5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</v>
      </c>
      <c r="X2663">
        <v>8</v>
      </c>
      <c r="Y2663">
        <v>5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26</v>
      </c>
      <c r="AF2663">
        <v>1</v>
      </c>
      <c r="AG2663">
        <v>0</v>
      </c>
      <c r="AH2663" t="b">
        <v>1</v>
      </c>
    </row>
    <row r="2664" spans="1:34" x14ac:dyDescent="0.25">
      <c r="A2664" t="s">
        <v>2240</v>
      </c>
      <c r="B2664" t="s">
        <v>2241</v>
      </c>
      <c r="C2664" t="s">
        <v>2250</v>
      </c>
      <c r="D2664" t="b">
        <v>0</v>
      </c>
      <c r="E2664">
        <v>182</v>
      </c>
      <c r="F2664">
        <v>2</v>
      </c>
      <c r="G2664">
        <v>1</v>
      </c>
      <c r="H2664">
        <v>0</v>
      </c>
      <c r="I2664">
        <v>1</v>
      </c>
      <c r="J2664">
        <v>1</v>
      </c>
      <c r="K2664">
        <v>5</v>
      </c>
      <c r="L2664">
        <v>5</v>
      </c>
      <c r="M2664">
        <v>0</v>
      </c>
      <c r="N2664">
        <v>2</v>
      </c>
      <c r="O2664">
        <v>0</v>
      </c>
      <c r="P2664">
        <v>5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23</v>
      </c>
      <c r="AF2664">
        <v>1</v>
      </c>
      <c r="AG2664">
        <v>0</v>
      </c>
      <c r="AH2664" t="b">
        <v>1</v>
      </c>
    </row>
    <row r="2665" spans="1:34" x14ac:dyDescent="0.25">
      <c r="A2665" t="s">
        <v>2240</v>
      </c>
      <c r="B2665" t="s">
        <v>2241</v>
      </c>
      <c r="C2665" t="s">
        <v>2251</v>
      </c>
      <c r="D2665" t="b">
        <v>0</v>
      </c>
      <c r="E2665">
        <v>97</v>
      </c>
      <c r="F2665">
        <v>2</v>
      </c>
      <c r="G2665">
        <v>0</v>
      </c>
      <c r="H2665">
        <v>0</v>
      </c>
      <c r="I2665">
        <v>0</v>
      </c>
      <c r="J2665">
        <v>1</v>
      </c>
      <c r="K2665">
        <v>7</v>
      </c>
      <c r="L2665">
        <v>11</v>
      </c>
      <c r="M2665">
        <v>0</v>
      </c>
      <c r="N2665">
        <v>5</v>
      </c>
      <c r="O2665">
        <v>0</v>
      </c>
      <c r="P2665">
        <v>7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6</v>
      </c>
      <c r="Y2665">
        <v>5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26</v>
      </c>
      <c r="AF2665">
        <v>1</v>
      </c>
      <c r="AG2665">
        <v>0</v>
      </c>
      <c r="AH2665" t="b">
        <v>1</v>
      </c>
    </row>
    <row r="2666" spans="1:34" x14ac:dyDescent="0.25">
      <c r="A2666" t="s">
        <v>2240</v>
      </c>
      <c r="B2666" t="s">
        <v>2241</v>
      </c>
      <c r="C2666" t="s">
        <v>2252</v>
      </c>
      <c r="D2666" t="b">
        <v>0</v>
      </c>
      <c r="E2666">
        <v>151</v>
      </c>
      <c r="F2666">
        <v>2</v>
      </c>
      <c r="G2666">
        <v>1</v>
      </c>
      <c r="H2666">
        <v>0</v>
      </c>
      <c r="I2666">
        <v>1</v>
      </c>
      <c r="J2666">
        <v>1</v>
      </c>
      <c r="K2666">
        <v>5</v>
      </c>
      <c r="L2666">
        <v>5</v>
      </c>
      <c r="M2666">
        <v>0</v>
      </c>
      <c r="N2666">
        <v>2</v>
      </c>
      <c r="O2666">
        <v>0</v>
      </c>
      <c r="P2666">
        <v>5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2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18</v>
      </c>
      <c r="AF2666">
        <v>1</v>
      </c>
      <c r="AG2666">
        <v>0</v>
      </c>
      <c r="AH2666" t="b">
        <v>1</v>
      </c>
    </row>
    <row r="2667" spans="1:34" x14ac:dyDescent="0.25">
      <c r="A2667" t="s">
        <v>2240</v>
      </c>
      <c r="B2667" t="s">
        <v>2241</v>
      </c>
      <c r="C2667" t="s">
        <v>2253</v>
      </c>
      <c r="D2667" t="b">
        <v>0</v>
      </c>
      <c r="E2667">
        <v>329</v>
      </c>
      <c r="F2667">
        <v>2</v>
      </c>
      <c r="G2667">
        <v>0</v>
      </c>
      <c r="H2667">
        <v>0</v>
      </c>
      <c r="I2667">
        <v>0</v>
      </c>
      <c r="J2667">
        <v>1</v>
      </c>
      <c r="K2667">
        <v>7</v>
      </c>
      <c r="L2667">
        <v>10</v>
      </c>
      <c r="M2667">
        <v>0</v>
      </c>
      <c r="N2667">
        <v>3</v>
      </c>
      <c r="O2667">
        <v>0</v>
      </c>
      <c r="P2667">
        <v>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8</v>
      </c>
      <c r="Y2667">
        <v>3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15</v>
      </c>
      <c r="AF2667">
        <v>1</v>
      </c>
      <c r="AG2667">
        <v>0</v>
      </c>
      <c r="AH2667" t="b">
        <v>1</v>
      </c>
    </row>
    <row r="2668" spans="1:34" x14ac:dyDescent="0.25">
      <c r="A2668" t="s">
        <v>2240</v>
      </c>
      <c r="B2668" t="s">
        <v>2241</v>
      </c>
      <c r="C2668" t="s">
        <v>2254</v>
      </c>
      <c r="D2668" t="b">
        <v>0</v>
      </c>
      <c r="E2668">
        <v>365</v>
      </c>
      <c r="F2668">
        <v>2</v>
      </c>
      <c r="G2668">
        <v>0</v>
      </c>
      <c r="H2668">
        <v>0</v>
      </c>
      <c r="I2668">
        <v>0</v>
      </c>
      <c r="J2668">
        <v>2</v>
      </c>
      <c r="K2668">
        <v>5</v>
      </c>
      <c r="L2668">
        <v>14</v>
      </c>
      <c r="M2668">
        <v>0</v>
      </c>
      <c r="N2668">
        <v>3</v>
      </c>
      <c r="O2668">
        <v>0</v>
      </c>
      <c r="P2668">
        <v>5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1</v>
      </c>
      <c r="X2668">
        <v>8</v>
      </c>
      <c r="Y2668">
        <v>4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26</v>
      </c>
      <c r="AF2668">
        <v>1</v>
      </c>
      <c r="AG2668">
        <v>0</v>
      </c>
      <c r="AH2668" t="b">
        <v>1</v>
      </c>
    </row>
    <row r="2669" spans="1:34" x14ac:dyDescent="0.25">
      <c r="A2669" t="s">
        <v>2240</v>
      </c>
      <c r="B2669" t="s">
        <v>2241</v>
      </c>
      <c r="C2669" t="s">
        <v>2255</v>
      </c>
      <c r="D2669" t="b">
        <v>0</v>
      </c>
      <c r="E2669">
        <v>489</v>
      </c>
      <c r="F2669">
        <v>2</v>
      </c>
      <c r="G2669">
        <v>0</v>
      </c>
      <c r="H2669">
        <v>0</v>
      </c>
      <c r="I2669">
        <v>0</v>
      </c>
      <c r="J2669">
        <v>1</v>
      </c>
      <c r="K2669">
        <v>8</v>
      </c>
      <c r="L2669">
        <v>10</v>
      </c>
      <c r="M2669">
        <v>0</v>
      </c>
      <c r="N2669">
        <v>3</v>
      </c>
      <c r="O2669">
        <v>0</v>
      </c>
      <c r="P2669">
        <v>8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13</v>
      </c>
      <c r="Y2669">
        <v>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15</v>
      </c>
      <c r="AF2669">
        <v>1</v>
      </c>
      <c r="AG2669">
        <v>0</v>
      </c>
      <c r="AH2669" t="b">
        <v>1</v>
      </c>
    </row>
    <row r="2670" spans="1:34" x14ac:dyDescent="0.25">
      <c r="A2670" t="s">
        <v>2240</v>
      </c>
      <c r="B2670" t="s">
        <v>2241</v>
      </c>
      <c r="C2670" t="s">
        <v>2256</v>
      </c>
      <c r="D2670" t="b">
        <v>0</v>
      </c>
      <c r="E2670">
        <v>344</v>
      </c>
      <c r="F2670">
        <v>2</v>
      </c>
      <c r="G2670">
        <v>0</v>
      </c>
      <c r="H2670">
        <v>0</v>
      </c>
      <c r="I2670">
        <v>0</v>
      </c>
      <c r="J2670">
        <v>2</v>
      </c>
      <c r="K2670">
        <v>5</v>
      </c>
      <c r="L2670">
        <v>14</v>
      </c>
      <c r="M2670">
        <v>0</v>
      </c>
      <c r="N2670">
        <v>4</v>
      </c>
      <c r="O2670">
        <v>0</v>
      </c>
      <c r="P2670">
        <v>5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8</v>
      </c>
      <c r="Y2670">
        <v>5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26</v>
      </c>
      <c r="AF2670">
        <v>1</v>
      </c>
      <c r="AG2670">
        <v>0</v>
      </c>
      <c r="AH2670" t="b">
        <v>1</v>
      </c>
    </row>
    <row r="2671" spans="1:34" x14ac:dyDescent="0.25">
      <c r="A2671" t="s">
        <v>2240</v>
      </c>
      <c r="B2671" t="s">
        <v>2241</v>
      </c>
      <c r="C2671" t="s">
        <v>2257</v>
      </c>
      <c r="D2671" t="b">
        <v>0</v>
      </c>
      <c r="E2671">
        <v>249</v>
      </c>
      <c r="F2671">
        <v>2</v>
      </c>
      <c r="G2671">
        <v>0</v>
      </c>
      <c r="H2671">
        <v>0</v>
      </c>
      <c r="I2671">
        <v>0</v>
      </c>
      <c r="J2671">
        <v>1</v>
      </c>
      <c r="K2671">
        <v>4</v>
      </c>
      <c r="L2671">
        <v>8</v>
      </c>
      <c r="M2671">
        <v>0</v>
      </c>
      <c r="N2671">
        <v>1</v>
      </c>
      <c r="O2671">
        <v>0</v>
      </c>
      <c r="P2671">
        <v>4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</v>
      </c>
      <c r="Y2671">
        <v>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16</v>
      </c>
      <c r="AF2671">
        <v>1</v>
      </c>
      <c r="AG2671">
        <v>0</v>
      </c>
      <c r="AH2671" t="b">
        <v>1</v>
      </c>
    </row>
    <row r="2672" spans="1:34" x14ac:dyDescent="0.25">
      <c r="A2672" t="s">
        <v>2240</v>
      </c>
      <c r="B2672" t="s">
        <v>2241</v>
      </c>
      <c r="C2672" t="s">
        <v>2258</v>
      </c>
      <c r="D2672" t="b">
        <v>0</v>
      </c>
      <c r="E2672">
        <v>395</v>
      </c>
      <c r="F2672">
        <v>2</v>
      </c>
      <c r="G2672">
        <v>0</v>
      </c>
      <c r="H2672">
        <v>0</v>
      </c>
      <c r="I2672">
        <v>0</v>
      </c>
      <c r="J2672">
        <v>1</v>
      </c>
      <c r="K2672">
        <v>11</v>
      </c>
      <c r="L2672">
        <v>21</v>
      </c>
      <c r="M2672">
        <v>0</v>
      </c>
      <c r="N2672">
        <v>1</v>
      </c>
      <c r="O2672">
        <v>0</v>
      </c>
      <c r="P2672">
        <v>11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28</v>
      </c>
      <c r="Y2672">
        <v>4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8</v>
      </c>
      <c r="AF2672">
        <v>1</v>
      </c>
      <c r="AG2672">
        <v>0</v>
      </c>
      <c r="AH2672" t="b">
        <v>0</v>
      </c>
    </row>
    <row r="2673" spans="1:34" x14ac:dyDescent="0.25">
      <c r="A2673" t="s">
        <v>2240</v>
      </c>
      <c r="B2673" t="s">
        <v>2241</v>
      </c>
      <c r="C2673" t="s">
        <v>2259</v>
      </c>
      <c r="D2673" t="b">
        <v>0</v>
      </c>
      <c r="E2673">
        <v>119</v>
      </c>
      <c r="F2673">
        <v>2</v>
      </c>
      <c r="G2673">
        <v>0</v>
      </c>
      <c r="H2673">
        <v>0</v>
      </c>
      <c r="I2673">
        <v>0</v>
      </c>
      <c r="J2673">
        <v>1</v>
      </c>
      <c r="K2673">
        <v>7</v>
      </c>
      <c r="L2673">
        <v>11</v>
      </c>
      <c r="M2673">
        <v>0</v>
      </c>
      <c r="N2673">
        <v>5</v>
      </c>
      <c r="O2673">
        <v>0</v>
      </c>
      <c r="P2673">
        <v>7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6</v>
      </c>
      <c r="Y2673">
        <v>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26</v>
      </c>
      <c r="AF2673">
        <v>1</v>
      </c>
      <c r="AG2673">
        <v>0</v>
      </c>
      <c r="AH2673" t="b">
        <v>1</v>
      </c>
    </row>
    <row r="2674" spans="1:34" x14ac:dyDescent="0.25">
      <c r="A2674" t="s">
        <v>2240</v>
      </c>
      <c r="B2674" t="s">
        <v>2241</v>
      </c>
      <c r="C2674" t="s">
        <v>2260</v>
      </c>
      <c r="D2674" t="b">
        <v>0</v>
      </c>
      <c r="E2674">
        <v>386</v>
      </c>
      <c r="F2674">
        <v>2</v>
      </c>
      <c r="G2674">
        <v>0</v>
      </c>
      <c r="H2674">
        <v>0</v>
      </c>
      <c r="I2674">
        <v>0</v>
      </c>
      <c r="J2674">
        <v>1</v>
      </c>
      <c r="K2674">
        <v>2</v>
      </c>
      <c r="L2674">
        <v>6</v>
      </c>
      <c r="M2674">
        <v>0</v>
      </c>
      <c r="N2674">
        <v>1</v>
      </c>
      <c r="O2674">
        <v>0</v>
      </c>
      <c r="P2674">
        <v>2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16</v>
      </c>
      <c r="Y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12</v>
      </c>
      <c r="AF2674">
        <v>1</v>
      </c>
      <c r="AG2674">
        <v>0</v>
      </c>
      <c r="AH2674" t="b">
        <v>1</v>
      </c>
    </row>
    <row r="2675" spans="1:34" x14ac:dyDescent="0.25">
      <c r="A2675" t="s">
        <v>2240</v>
      </c>
      <c r="B2675" t="s">
        <v>2241</v>
      </c>
      <c r="C2675" t="s">
        <v>2261</v>
      </c>
      <c r="D2675" t="b">
        <v>0</v>
      </c>
      <c r="E2675">
        <v>139</v>
      </c>
      <c r="F2675">
        <v>2</v>
      </c>
      <c r="G2675">
        <v>1</v>
      </c>
      <c r="H2675">
        <v>0</v>
      </c>
      <c r="I2675">
        <v>1</v>
      </c>
      <c r="J2675">
        <v>1</v>
      </c>
      <c r="K2675">
        <v>5</v>
      </c>
      <c r="L2675">
        <v>5</v>
      </c>
      <c r="M2675">
        <v>0</v>
      </c>
      <c r="N2675">
        <v>2</v>
      </c>
      <c r="O2675">
        <v>0</v>
      </c>
      <c r="P2675">
        <v>5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20</v>
      </c>
      <c r="AF2675">
        <v>1</v>
      </c>
      <c r="AG2675">
        <v>0</v>
      </c>
      <c r="AH2675" t="b">
        <v>1</v>
      </c>
    </row>
    <row r="2676" spans="1:34" x14ac:dyDescent="0.25">
      <c r="A2676" t="s">
        <v>2240</v>
      </c>
      <c r="B2676" t="s">
        <v>2241</v>
      </c>
      <c r="C2676" t="s">
        <v>2262</v>
      </c>
      <c r="D2676" t="b">
        <v>0</v>
      </c>
      <c r="E2676">
        <v>202</v>
      </c>
      <c r="F2676">
        <v>2</v>
      </c>
      <c r="G2676">
        <v>2</v>
      </c>
      <c r="H2676">
        <v>2</v>
      </c>
      <c r="I2676">
        <v>0</v>
      </c>
      <c r="J2676">
        <v>1</v>
      </c>
      <c r="K2676">
        <v>12</v>
      </c>
      <c r="L2676">
        <v>18</v>
      </c>
      <c r="M2676">
        <v>0</v>
      </c>
      <c r="N2676">
        <v>1</v>
      </c>
      <c r="O2676">
        <v>2</v>
      </c>
      <c r="P2676">
        <v>12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9</v>
      </c>
      <c r="Y2676">
        <v>1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18</v>
      </c>
      <c r="AF2676">
        <v>2</v>
      </c>
      <c r="AG2676">
        <v>0</v>
      </c>
      <c r="AH2676" t="b">
        <v>0</v>
      </c>
    </row>
    <row r="2677" spans="1:34" x14ac:dyDescent="0.25">
      <c r="A2677" t="s">
        <v>2240</v>
      </c>
      <c r="B2677" t="s">
        <v>2241</v>
      </c>
      <c r="C2677" t="s">
        <v>43</v>
      </c>
      <c r="D2677" t="b">
        <v>0</v>
      </c>
      <c r="E2677">
        <v>225</v>
      </c>
      <c r="F2677">
        <v>3</v>
      </c>
      <c r="G2677">
        <v>1</v>
      </c>
      <c r="H2677">
        <v>0</v>
      </c>
      <c r="I2677">
        <v>1</v>
      </c>
      <c r="J2677">
        <v>1</v>
      </c>
      <c r="K2677">
        <v>2</v>
      </c>
      <c r="L2677">
        <v>5</v>
      </c>
      <c r="M2677">
        <v>0</v>
      </c>
      <c r="N2677">
        <v>2</v>
      </c>
      <c r="O2677">
        <v>0</v>
      </c>
      <c r="P2677">
        <v>2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12</v>
      </c>
      <c r="AF2677">
        <v>1</v>
      </c>
      <c r="AG2677">
        <v>0</v>
      </c>
      <c r="AH2677" t="b">
        <v>1</v>
      </c>
    </row>
    <row r="2678" spans="1:34" x14ac:dyDescent="0.25">
      <c r="A2678" t="s">
        <v>2240</v>
      </c>
      <c r="B2678" t="s">
        <v>2241</v>
      </c>
      <c r="C2678" t="s">
        <v>2263</v>
      </c>
      <c r="D2678" t="b">
        <v>0</v>
      </c>
      <c r="E2678">
        <v>272</v>
      </c>
      <c r="F2678">
        <v>2</v>
      </c>
      <c r="G2678">
        <v>0</v>
      </c>
      <c r="H2678">
        <v>0</v>
      </c>
      <c r="I2678">
        <v>0</v>
      </c>
      <c r="J2678">
        <v>1</v>
      </c>
      <c r="K2678">
        <v>7</v>
      </c>
      <c r="L2678">
        <v>10</v>
      </c>
      <c r="M2678">
        <v>0</v>
      </c>
      <c r="N2678">
        <v>3</v>
      </c>
      <c r="O2678">
        <v>0</v>
      </c>
      <c r="P2678">
        <v>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8</v>
      </c>
      <c r="Y2678">
        <v>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15</v>
      </c>
      <c r="AF2678">
        <v>1</v>
      </c>
      <c r="AG2678">
        <v>0</v>
      </c>
      <c r="AH2678" t="b">
        <v>1</v>
      </c>
    </row>
    <row r="2679" spans="1:34" x14ac:dyDescent="0.25">
      <c r="A2679" t="s">
        <v>2240</v>
      </c>
      <c r="B2679" t="s">
        <v>2241</v>
      </c>
      <c r="C2679" t="s">
        <v>2264</v>
      </c>
      <c r="D2679" t="b">
        <v>0</v>
      </c>
      <c r="E2679">
        <v>474</v>
      </c>
      <c r="F2679">
        <v>2</v>
      </c>
      <c r="G2679">
        <v>0</v>
      </c>
      <c r="H2679">
        <v>0</v>
      </c>
      <c r="I2679">
        <v>0</v>
      </c>
      <c r="J2679">
        <v>1</v>
      </c>
      <c r="K2679">
        <v>8</v>
      </c>
      <c r="L2679">
        <v>10</v>
      </c>
      <c r="M2679">
        <v>0</v>
      </c>
      <c r="N2679">
        <v>3</v>
      </c>
      <c r="O2679">
        <v>0</v>
      </c>
      <c r="P2679">
        <v>8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13</v>
      </c>
      <c r="Y2679">
        <v>3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15</v>
      </c>
      <c r="AF2679">
        <v>1</v>
      </c>
      <c r="AG2679">
        <v>0</v>
      </c>
      <c r="AH2679" t="b">
        <v>1</v>
      </c>
    </row>
    <row r="2680" spans="1:34" x14ac:dyDescent="0.25">
      <c r="A2680" t="s">
        <v>2265</v>
      </c>
      <c r="B2680" t="s">
        <v>2266</v>
      </c>
      <c r="C2680" t="s">
        <v>2267</v>
      </c>
      <c r="D2680" t="b">
        <v>0</v>
      </c>
      <c r="E2680">
        <v>129</v>
      </c>
      <c r="F2680">
        <v>2</v>
      </c>
      <c r="G2680">
        <v>0</v>
      </c>
      <c r="H2680">
        <v>0</v>
      </c>
      <c r="I2680">
        <v>0</v>
      </c>
      <c r="J2680">
        <v>1</v>
      </c>
      <c r="K2680">
        <v>2</v>
      </c>
      <c r="L2680">
        <v>4</v>
      </c>
      <c r="M2680">
        <v>0</v>
      </c>
      <c r="N2680">
        <v>1</v>
      </c>
      <c r="O2680">
        <v>0</v>
      </c>
      <c r="P2680">
        <v>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16</v>
      </c>
      <c r="AF2680">
        <v>1</v>
      </c>
      <c r="AG2680">
        <v>0</v>
      </c>
      <c r="AH2680" t="b">
        <v>1</v>
      </c>
    </row>
    <row r="2681" spans="1:34" x14ac:dyDescent="0.25">
      <c r="A2681" t="s">
        <v>2265</v>
      </c>
      <c r="B2681" t="s">
        <v>2266</v>
      </c>
      <c r="C2681" t="s">
        <v>2260</v>
      </c>
      <c r="D2681" t="b">
        <v>0</v>
      </c>
      <c r="E2681">
        <v>412</v>
      </c>
      <c r="F2681">
        <v>2</v>
      </c>
      <c r="G2681">
        <v>0</v>
      </c>
      <c r="H2681">
        <v>0</v>
      </c>
      <c r="I2681">
        <v>0</v>
      </c>
      <c r="J2681">
        <v>1</v>
      </c>
      <c r="K2681">
        <v>2</v>
      </c>
      <c r="L2681">
        <v>6</v>
      </c>
      <c r="M2681">
        <v>0</v>
      </c>
      <c r="N2681">
        <v>1</v>
      </c>
      <c r="O2681">
        <v>0</v>
      </c>
      <c r="P2681">
        <v>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6</v>
      </c>
      <c r="Y2681">
        <v>2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12</v>
      </c>
      <c r="AF2681">
        <v>1</v>
      </c>
      <c r="AG2681">
        <v>0</v>
      </c>
      <c r="AH2681" t="b">
        <v>1</v>
      </c>
    </row>
    <row r="2682" spans="1:34" x14ac:dyDescent="0.25">
      <c r="A2682" t="s">
        <v>2265</v>
      </c>
      <c r="B2682" t="s">
        <v>2266</v>
      </c>
      <c r="C2682" t="s">
        <v>2249</v>
      </c>
      <c r="D2682" t="b">
        <v>0</v>
      </c>
      <c r="E2682">
        <v>299</v>
      </c>
      <c r="F2682">
        <v>2</v>
      </c>
      <c r="G2682">
        <v>0</v>
      </c>
      <c r="H2682">
        <v>0</v>
      </c>
      <c r="I2682">
        <v>0</v>
      </c>
      <c r="J2682">
        <v>2</v>
      </c>
      <c r="K2682">
        <v>7</v>
      </c>
      <c r="L2682">
        <v>21</v>
      </c>
      <c r="M2682">
        <v>0</v>
      </c>
      <c r="N2682">
        <v>5</v>
      </c>
      <c r="O2682">
        <v>0</v>
      </c>
      <c r="P2682">
        <v>7</v>
      </c>
      <c r="Q2682">
        <v>0</v>
      </c>
      <c r="R2682">
        <v>0</v>
      </c>
      <c r="S2682">
        <v>0</v>
      </c>
      <c r="T2682">
        <v>0</v>
      </c>
      <c r="U2682">
        <v>2</v>
      </c>
      <c r="V2682">
        <v>0</v>
      </c>
      <c r="W2682">
        <v>1</v>
      </c>
      <c r="X2682">
        <v>3</v>
      </c>
      <c r="Y2682">
        <v>6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29</v>
      </c>
      <c r="AF2682">
        <v>1</v>
      </c>
      <c r="AG2682">
        <v>0</v>
      </c>
      <c r="AH2682" t="b">
        <v>1</v>
      </c>
    </row>
    <row r="2683" spans="1:34" x14ac:dyDescent="0.25">
      <c r="A2683" t="s">
        <v>2265</v>
      </c>
      <c r="B2683" t="s">
        <v>2266</v>
      </c>
      <c r="C2683" t="s">
        <v>2268</v>
      </c>
      <c r="D2683" t="b">
        <v>0</v>
      </c>
      <c r="E2683">
        <v>102</v>
      </c>
      <c r="F2683">
        <v>2</v>
      </c>
      <c r="G2683">
        <v>0</v>
      </c>
      <c r="H2683">
        <v>0</v>
      </c>
      <c r="I2683">
        <v>0</v>
      </c>
      <c r="J2683">
        <v>1</v>
      </c>
      <c r="K2683">
        <v>2</v>
      </c>
      <c r="L2683">
        <v>4</v>
      </c>
      <c r="M2683">
        <v>0</v>
      </c>
      <c r="N2683">
        <v>1</v>
      </c>
      <c r="O2683">
        <v>0</v>
      </c>
      <c r="P2683">
        <v>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16</v>
      </c>
      <c r="AF2683">
        <v>1</v>
      </c>
      <c r="AG2683">
        <v>0</v>
      </c>
      <c r="AH2683" t="b">
        <v>1</v>
      </c>
    </row>
    <row r="2684" spans="1:34" x14ac:dyDescent="0.25">
      <c r="A2684" t="s">
        <v>2265</v>
      </c>
      <c r="B2684" t="s">
        <v>2266</v>
      </c>
      <c r="C2684" t="s">
        <v>2263</v>
      </c>
      <c r="D2684" t="b">
        <v>0</v>
      </c>
      <c r="E2684">
        <v>284</v>
      </c>
      <c r="F2684">
        <v>2</v>
      </c>
      <c r="G2684">
        <v>0</v>
      </c>
      <c r="H2684">
        <v>0</v>
      </c>
      <c r="I2684">
        <v>0</v>
      </c>
      <c r="J2684">
        <v>1</v>
      </c>
      <c r="K2684">
        <v>7</v>
      </c>
      <c r="L2684">
        <v>10</v>
      </c>
      <c r="M2684">
        <v>0</v>
      </c>
      <c r="N2684">
        <v>3</v>
      </c>
      <c r="O2684">
        <v>0</v>
      </c>
      <c r="P2684">
        <v>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3</v>
      </c>
      <c r="Y2684">
        <v>3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16</v>
      </c>
      <c r="AF2684">
        <v>1</v>
      </c>
      <c r="AG2684">
        <v>0</v>
      </c>
      <c r="AH2684" t="b">
        <v>1</v>
      </c>
    </row>
    <row r="2685" spans="1:34" x14ac:dyDescent="0.25">
      <c r="A2685" t="s">
        <v>2265</v>
      </c>
      <c r="B2685" t="s">
        <v>2266</v>
      </c>
      <c r="C2685" t="s">
        <v>2253</v>
      </c>
      <c r="D2685" t="b">
        <v>0</v>
      </c>
      <c r="E2685">
        <v>348</v>
      </c>
      <c r="F2685">
        <v>2</v>
      </c>
      <c r="G2685">
        <v>0</v>
      </c>
      <c r="H2685">
        <v>0</v>
      </c>
      <c r="I2685">
        <v>0</v>
      </c>
      <c r="J2685">
        <v>1</v>
      </c>
      <c r="K2685">
        <v>7</v>
      </c>
      <c r="L2685">
        <v>10</v>
      </c>
      <c r="M2685">
        <v>0</v>
      </c>
      <c r="N2685">
        <v>3</v>
      </c>
      <c r="O2685">
        <v>0</v>
      </c>
      <c r="P2685">
        <v>7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3</v>
      </c>
      <c r="Y2685">
        <v>3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16</v>
      </c>
      <c r="AF2685">
        <v>1</v>
      </c>
      <c r="AG2685">
        <v>0</v>
      </c>
      <c r="AH2685" t="b">
        <v>1</v>
      </c>
    </row>
    <row r="2686" spans="1:34" x14ac:dyDescent="0.25">
      <c r="A2686" t="s">
        <v>2265</v>
      </c>
      <c r="B2686" t="s">
        <v>2266</v>
      </c>
      <c r="C2686" t="s">
        <v>2258</v>
      </c>
      <c r="D2686" t="b">
        <v>0</v>
      </c>
      <c r="E2686">
        <v>423</v>
      </c>
      <c r="F2686">
        <v>3</v>
      </c>
      <c r="G2686">
        <v>0</v>
      </c>
      <c r="H2686">
        <v>0</v>
      </c>
      <c r="I2686">
        <v>0</v>
      </c>
      <c r="J2686">
        <v>1</v>
      </c>
      <c r="K2686">
        <v>6</v>
      </c>
      <c r="L2686">
        <v>11</v>
      </c>
      <c r="M2686">
        <v>0</v>
      </c>
      <c r="N2686">
        <v>1</v>
      </c>
      <c r="O2686">
        <v>0</v>
      </c>
      <c r="P2686">
        <v>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8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12</v>
      </c>
      <c r="AF2686">
        <v>1</v>
      </c>
      <c r="AG2686">
        <v>0</v>
      </c>
      <c r="AH2686" t="b">
        <v>1</v>
      </c>
    </row>
    <row r="2687" spans="1:34" x14ac:dyDescent="0.25">
      <c r="A2687" t="s">
        <v>2265</v>
      </c>
      <c r="B2687" t="s">
        <v>2266</v>
      </c>
      <c r="C2687" t="s">
        <v>167</v>
      </c>
      <c r="D2687" t="b">
        <v>0</v>
      </c>
      <c r="E2687">
        <v>517</v>
      </c>
      <c r="F2687">
        <v>2</v>
      </c>
      <c r="G2687">
        <v>0</v>
      </c>
      <c r="H2687">
        <v>0</v>
      </c>
      <c r="I2687">
        <v>0</v>
      </c>
      <c r="J2687">
        <v>1</v>
      </c>
      <c r="K2687">
        <v>13</v>
      </c>
      <c r="L2687">
        <v>26</v>
      </c>
      <c r="M2687">
        <v>0</v>
      </c>
      <c r="N2687">
        <v>5</v>
      </c>
      <c r="O2687">
        <v>0</v>
      </c>
      <c r="P2687">
        <v>13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9</v>
      </c>
      <c r="X2687">
        <v>15</v>
      </c>
      <c r="Y2687">
        <v>9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20</v>
      </c>
      <c r="AF2687">
        <v>1</v>
      </c>
      <c r="AG2687">
        <v>0</v>
      </c>
      <c r="AH2687" t="b">
        <v>1</v>
      </c>
    </row>
    <row r="2688" spans="1:34" x14ac:dyDescent="0.25">
      <c r="A2688" t="s">
        <v>2265</v>
      </c>
      <c r="B2688" t="s">
        <v>2266</v>
      </c>
      <c r="C2688" t="s">
        <v>2264</v>
      </c>
      <c r="D2688" t="b">
        <v>0</v>
      </c>
      <c r="E2688">
        <v>487</v>
      </c>
      <c r="F2688">
        <v>2</v>
      </c>
      <c r="G2688">
        <v>0</v>
      </c>
      <c r="H2688">
        <v>0</v>
      </c>
      <c r="I2688">
        <v>0</v>
      </c>
      <c r="J2688">
        <v>1</v>
      </c>
      <c r="K2688">
        <v>8</v>
      </c>
      <c r="L2688">
        <v>10</v>
      </c>
      <c r="M2688">
        <v>0</v>
      </c>
      <c r="N2688">
        <v>3</v>
      </c>
      <c r="O2688">
        <v>0</v>
      </c>
      <c r="P2688">
        <v>8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8</v>
      </c>
      <c r="Y2688">
        <v>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15</v>
      </c>
      <c r="AF2688">
        <v>1</v>
      </c>
      <c r="AG2688">
        <v>0</v>
      </c>
      <c r="AH2688" t="b">
        <v>1</v>
      </c>
    </row>
    <row r="2689" spans="1:34" x14ac:dyDescent="0.25">
      <c r="A2689" t="s">
        <v>2265</v>
      </c>
      <c r="B2689" t="s">
        <v>2266</v>
      </c>
      <c r="C2689" t="s">
        <v>2261</v>
      </c>
      <c r="D2689" t="b">
        <v>0</v>
      </c>
      <c r="E2689">
        <v>556</v>
      </c>
      <c r="F2689">
        <v>2</v>
      </c>
      <c r="G2689">
        <v>1</v>
      </c>
      <c r="H2689">
        <v>0</v>
      </c>
      <c r="I2689">
        <v>1</v>
      </c>
      <c r="J2689">
        <v>1</v>
      </c>
      <c r="K2689">
        <v>6</v>
      </c>
      <c r="L2689">
        <v>5</v>
      </c>
      <c r="M2689">
        <v>0</v>
      </c>
      <c r="N2689">
        <v>3</v>
      </c>
      <c r="O2689">
        <v>0</v>
      </c>
      <c r="P2689">
        <v>6</v>
      </c>
      <c r="Q2689">
        <v>1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4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21</v>
      </c>
      <c r="AF2689">
        <v>1</v>
      </c>
      <c r="AG2689">
        <v>0</v>
      </c>
      <c r="AH2689" t="b">
        <v>1</v>
      </c>
    </row>
    <row r="2690" spans="1:34" x14ac:dyDescent="0.25">
      <c r="A2690" t="s">
        <v>2265</v>
      </c>
      <c r="B2690" t="s">
        <v>2266</v>
      </c>
      <c r="C2690" t="s">
        <v>216</v>
      </c>
      <c r="D2690" t="b">
        <v>0</v>
      </c>
      <c r="E2690">
        <v>148</v>
      </c>
      <c r="F2690">
        <v>2</v>
      </c>
      <c r="G2690">
        <v>0</v>
      </c>
      <c r="H2690">
        <v>0</v>
      </c>
      <c r="I2690">
        <v>0</v>
      </c>
      <c r="J2690">
        <v>1</v>
      </c>
      <c r="K2690">
        <v>2</v>
      </c>
      <c r="L2690">
        <v>8</v>
      </c>
      <c r="M2690">
        <v>0</v>
      </c>
      <c r="N2690">
        <v>4</v>
      </c>
      <c r="O2690">
        <v>0</v>
      </c>
      <c r="P2690">
        <v>2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4</v>
      </c>
      <c r="Y2690">
        <v>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18</v>
      </c>
      <c r="AF2690">
        <v>1</v>
      </c>
      <c r="AG2690">
        <v>0</v>
      </c>
      <c r="AH2690" t="b">
        <v>1</v>
      </c>
    </row>
    <row r="2691" spans="1:34" x14ac:dyDescent="0.25">
      <c r="A2691" t="s">
        <v>2265</v>
      </c>
      <c r="B2691" t="s">
        <v>2266</v>
      </c>
      <c r="C2691" t="s">
        <v>2245</v>
      </c>
      <c r="D2691" t="b">
        <v>0</v>
      </c>
      <c r="E2691">
        <v>439</v>
      </c>
      <c r="F2691">
        <v>2</v>
      </c>
      <c r="G2691">
        <v>1</v>
      </c>
      <c r="H2691">
        <v>0</v>
      </c>
      <c r="I2691">
        <v>1</v>
      </c>
      <c r="J2691">
        <v>1</v>
      </c>
      <c r="K2691">
        <v>6</v>
      </c>
      <c r="L2691">
        <v>5</v>
      </c>
      <c r="M2691">
        <v>0</v>
      </c>
      <c r="N2691">
        <v>3</v>
      </c>
      <c r="O2691">
        <v>0</v>
      </c>
      <c r="P2691">
        <v>6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2</v>
      </c>
      <c r="X2691">
        <v>4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24</v>
      </c>
      <c r="AF2691">
        <v>1</v>
      </c>
      <c r="AG2691">
        <v>0</v>
      </c>
      <c r="AH2691" t="b">
        <v>1</v>
      </c>
    </row>
    <row r="2692" spans="1:34" x14ac:dyDescent="0.25">
      <c r="A2692" t="s">
        <v>2265</v>
      </c>
      <c r="B2692" t="s">
        <v>2266</v>
      </c>
      <c r="C2692" t="s">
        <v>2269</v>
      </c>
      <c r="D2692" t="b">
        <v>0</v>
      </c>
      <c r="E2692">
        <v>598</v>
      </c>
      <c r="F2692">
        <v>2</v>
      </c>
      <c r="G2692">
        <v>1</v>
      </c>
      <c r="H2692">
        <v>0</v>
      </c>
      <c r="I2692">
        <v>1</v>
      </c>
      <c r="J2692">
        <v>1</v>
      </c>
      <c r="K2692">
        <v>6</v>
      </c>
      <c r="L2692">
        <v>5</v>
      </c>
      <c r="M2692">
        <v>0</v>
      </c>
      <c r="N2692">
        <v>3</v>
      </c>
      <c r="O2692">
        <v>0</v>
      </c>
      <c r="P2692">
        <v>6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2</v>
      </c>
      <c r="X2692">
        <v>4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25</v>
      </c>
      <c r="AF2692">
        <v>1</v>
      </c>
      <c r="AG2692">
        <v>0</v>
      </c>
      <c r="AH2692" t="b">
        <v>1</v>
      </c>
    </row>
    <row r="2693" spans="1:34" x14ac:dyDescent="0.25">
      <c r="A2693" t="s">
        <v>2265</v>
      </c>
      <c r="B2693" t="s">
        <v>2266</v>
      </c>
      <c r="C2693" t="s">
        <v>2270</v>
      </c>
      <c r="D2693" t="b">
        <v>0</v>
      </c>
      <c r="E2693">
        <v>653</v>
      </c>
      <c r="F2693">
        <v>2</v>
      </c>
      <c r="G2693">
        <v>1</v>
      </c>
      <c r="H2693">
        <v>0</v>
      </c>
      <c r="I2693">
        <v>1</v>
      </c>
      <c r="J2693">
        <v>1</v>
      </c>
      <c r="K2693">
        <v>6</v>
      </c>
      <c r="L2693">
        <v>5</v>
      </c>
      <c r="M2693">
        <v>0</v>
      </c>
      <c r="N2693">
        <v>3</v>
      </c>
      <c r="O2693">
        <v>0</v>
      </c>
      <c r="P2693">
        <v>6</v>
      </c>
      <c r="Q2693">
        <v>1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4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22</v>
      </c>
      <c r="AF2693">
        <v>1</v>
      </c>
      <c r="AG2693">
        <v>0</v>
      </c>
      <c r="AH2693" t="b">
        <v>1</v>
      </c>
    </row>
    <row r="2694" spans="1:34" x14ac:dyDescent="0.25">
      <c r="A2694" t="s">
        <v>2265</v>
      </c>
      <c r="B2694" t="s">
        <v>2266</v>
      </c>
      <c r="C2694" t="s">
        <v>43</v>
      </c>
      <c r="D2694" t="b">
        <v>0</v>
      </c>
      <c r="E2694">
        <v>138</v>
      </c>
      <c r="F2694">
        <v>3</v>
      </c>
      <c r="G2694">
        <v>1</v>
      </c>
      <c r="H2694">
        <v>0</v>
      </c>
      <c r="I2694">
        <v>1</v>
      </c>
      <c r="J2694">
        <v>1</v>
      </c>
      <c r="K2694">
        <v>2</v>
      </c>
      <c r="L2694">
        <v>5</v>
      </c>
      <c r="M2694">
        <v>0</v>
      </c>
      <c r="N2694">
        <v>2</v>
      </c>
      <c r="O2694">
        <v>0</v>
      </c>
      <c r="P2694">
        <v>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>
        <v>2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12</v>
      </c>
      <c r="AF2694">
        <v>1</v>
      </c>
      <c r="AG2694">
        <v>0</v>
      </c>
      <c r="AH2694" t="b">
        <v>1</v>
      </c>
    </row>
    <row r="2695" spans="1:34" x14ac:dyDescent="0.25">
      <c r="A2695" t="s">
        <v>2265</v>
      </c>
      <c r="B2695" t="s">
        <v>2266</v>
      </c>
      <c r="C2695" t="s">
        <v>2271</v>
      </c>
      <c r="D2695" t="b">
        <v>0</v>
      </c>
      <c r="E2695">
        <v>463</v>
      </c>
      <c r="F2695">
        <v>1</v>
      </c>
      <c r="G2695">
        <v>2</v>
      </c>
      <c r="H2695">
        <v>2</v>
      </c>
      <c r="I2695">
        <v>0</v>
      </c>
      <c r="J2695">
        <v>1</v>
      </c>
      <c r="K2695">
        <v>9</v>
      </c>
      <c r="L2695">
        <v>19</v>
      </c>
      <c r="M2695">
        <v>0</v>
      </c>
      <c r="N2695">
        <v>2</v>
      </c>
      <c r="O2695">
        <v>4</v>
      </c>
      <c r="P2695">
        <v>9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8</v>
      </c>
      <c r="Y2695">
        <v>4</v>
      </c>
      <c r="Z2695">
        <v>5</v>
      </c>
      <c r="AA2695">
        <v>1</v>
      </c>
      <c r="AB2695">
        <v>0</v>
      </c>
      <c r="AC2695">
        <v>0</v>
      </c>
      <c r="AD2695">
        <v>0</v>
      </c>
      <c r="AE2695">
        <v>26</v>
      </c>
      <c r="AF2695">
        <v>2</v>
      </c>
      <c r="AG2695">
        <v>0</v>
      </c>
      <c r="AH2695" t="b">
        <v>0</v>
      </c>
    </row>
    <row r="2696" spans="1:34" x14ac:dyDescent="0.25">
      <c r="A2696" t="s">
        <v>2265</v>
      </c>
      <c r="B2696" t="s">
        <v>2266</v>
      </c>
      <c r="C2696" t="s">
        <v>257</v>
      </c>
      <c r="D2696" t="b">
        <v>0</v>
      </c>
      <c r="E2696">
        <v>70</v>
      </c>
      <c r="F2696">
        <v>2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8</v>
      </c>
      <c r="Y2696">
        <v>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5</v>
      </c>
      <c r="AF2696">
        <v>1</v>
      </c>
      <c r="AG2696">
        <v>0</v>
      </c>
      <c r="AH2696" t="b">
        <v>1</v>
      </c>
    </row>
    <row r="2697" spans="1:34" x14ac:dyDescent="0.25">
      <c r="A2697" t="s">
        <v>2265</v>
      </c>
      <c r="B2697" t="s">
        <v>2266</v>
      </c>
      <c r="C2697" t="s">
        <v>2272</v>
      </c>
      <c r="D2697" t="b">
        <v>0</v>
      </c>
      <c r="E2697">
        <v>120</v>
      </c>
      <c r="F2697">
        <v>2</v>
      </c>
      <c r="G2697">
        <v>0</v>
      </c>
      <c r="H2697">
        <v>0</v>
      </c>
      <c r="I2697">
        <v>0</v>
      </c>
      <c r="J2697">
        <v>1</v>
      </c>
      <c r="K2697">
        <v>2</v>
      </c>
      <c r="L2697">
        <v>4</v>
      </c>
      <c r="M2697">
        <v>0</v>
      </c>
      <c r="N2697">
        <v>1</v>
      </c>
      <c r="O2697">
        <v>0</v>
      </c>
      <c r="P2697">
        <v>2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15</v>
      </c>
      <c r="AF2697">
        <v>1</v>
      </c>
      <c r="AG2697">
        <v>0</v>
      </c>
      <c r="AH2697" t="b">
        <v>1</v>
      </c>
    </row>
    <row r="2698" spans="1:34" x14ac:dyDescent="0.25">
      <c r="A2698" t="s">
        <v>2265</v>
      </c>
      <c r="B2698" t="s">
        <v>2266</v>
      </c>
      <c r="C2698" t="s">
        <v>2256</v>
      </c>
      <c r="D2698" t="b">
        <v>0</v>
      </c>
      <c r="E2698">
        <v>363</v>
      </c>
      <c r="F2698">
        <v>2</v>
      </c>
      <c r="G2698">
        <v>0</v>
      </c>
      <c r="H2698">
        <v>0</v>
      </c>
      <c r="I2698">
        <v>0</v>
      </c>
      <c r="J2698">
        <v>2</v>
      </c>
      <c r="K2698">
        <v>7</v>
      </c>
      <c r="L2698">
        <v>21</v>
      </c>
      <c r="M2698">
        <v>0</v>
      </c>
      <c r="N2698">
        <v>5</v>
      </c>
      <c r="O2698">
        <v>0</v>
      </c>
      <c r="P2698">
        <v>7</v>
      </c>
      <c r="Q2698">
        <v>0</v>
      </c>
      <c r="R2698">
        <v>0</v>
      </c>
      <c r="S2698">
        <v>0</v>
      </c>
      <c r="T2698">
        <v>0</v>
      </c>
      <c r="U2698">
        <v>2</v>
      </c>
      <c r="V2698">
        <v>0</v>
      </c>
      <c r="W2698">
        <v>1</v>
      </c>
      <c r="X2698">
        <v>3</v>
      </c>
      <c r="Y2698">
        <v>6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29</v>
      </c>
      <c r="AF2698">
        <v>1</v>
      </c>
      <c r="AG2698">
        <v>0</v>
      </c>
      <c r="AH2698" t="b">
        <v>1</v>
      </c>
    </row>
    <row r="2699" spans="1:34" x14ac:dyDescent="0.25">
      <c r="A2699" t="s">
        <v>2265</v>
      </c>
      <c r="B2699" t="s">
        <v>2266</v>
      </c>
      <c r="C2699" t="s">
        <v>2273</v>
      </c>
      <c r="D2699" t="b">
        <v>0</v>
      </c>
      <c r="E2699">
        <v>111</v>
      </c>
      <c r="F2699">
        <v>2</v>
      </c>
      <c r="G2699">
        <v>0</v>
      </c>
      <c r="H2699">
        <v>0</v>
      </c>
      <c r="I2699">
        <v>0</v>
      </c>
      <c r="J2699">
        <v>1</v>
      </c>
      <c r="K2699">
        <v>2</v>
      </c>
      <c r="L2699">
        <v>4</v>
      </c>
      <c r="M2699">
        <v>0</v>
      </c>
      <c r="N2699">
        <v>1</v>
      </c>
      <c r="O2699">
        <v>0</v>
      </c>
      <c r="P2699">
        <v>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15</v>
      </c>
      <c r="AF2699">
        <v>1</v>
      </c>
      <c r="AG2699">
        <v>0</v>
      </c>
      <c r="AH2699" t="b">
        <v>1</v>
      </c>
    </row>
    <row r="2700" spans="1:34" x14ac:dyDescent="0.25">
      <c r="A2700" t="s">
        <v>2265</v>
      </c>
      <c r="B2700" t="s">
        <v>2266</v>
      </c>
      <c r="C2700" t="s">
        <v>2274</v>
      </c>
      <c r="D2700" t="b">
        <v>0</v>
      </c>
      <c r="E2700">
        <v>621</v>
      </c>
      <c r="F2700">
        <v>1</v>
      </c>
      <c r="G2700">
        <v>2</v>
      </c>
      <c r="H2700">
        <v>2</v>
      </c>
      <c r="I2700">
        <v>0</v>
      </c>
      <c r="J2700">
        <v>1</v>
      </c>
      <c r="K2700">
        <v>7</v>
      </c>
      <c r="L2700">
        <v>14</v>
      </c>
      <c r="M2700">
        <v>0</v>
      </c>
      <c r="N2700">
        <v>2</v>
      </c>
      <c r="O2700">
        <v>4</v>
      </c>
      <c r="P2700">
        <v>7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6</v>
      </c>
      <c r="Y2700">
        <v>2</v>
      </c>
      <c r="Z2700">
        <v>3</v>
      </c>
      <c r="AA2700">
        <v>1</v>
      </c>
      <c r="AB2700">
        <v>0</v>
      </c>
      <c r="AC2700">
        <v>0</v>
      </c>
      <c r="AD2700">
        <v>0</v>
      </c>
      <c r="AE2700">
        <v>26</v>
      </c>
      <c r="AF2700">
        <v>2</v>
      </c>
      <c r="AG2700">
        <v>0</v>
      </c>
      <c r="AH2700" t="b">
        <v>0</v>
      </c>
    </row>
    <row r="2701" spans="1:34" x14ac:dyDescent="0.25">
      <c r="A2701" t="s">
        <v>2265</v>
      </c>
      <c r="B2701" t="s">
        <v>2266</v>
      </c>
      <c r="C2701" t="s">
        <v>2275</v>
      </c>
      <c r="D2701" t="b">
        <v>0</v>
      </c>
      <c r="E2701">
        <v>640</v>
      </c>
      <c r="F2701">
        <v>2</v>
      </c>
      <c r="G2701">
        <v>1</v>
      </c>
      <c r="H2701">
        <v>0</v>
      </c>
      <c r="I2701">
        <v>1</v>
      </c>
      <c r="J2701">
        <v>1</v>
      </c>
      <c r="K2701">
        <v>6</v>
      </c>
      <c r="L2701">
        <v>5</v>
      </c>
      <c r="M2701">
        <v>0</v>
      </c>
      <c r="N2701">
        <v>3</v>
      </c>
      <c r="O2701">
        <v>0</v>
      </c>
      <c r="P2701">
        <v>6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2</v>
      </c>
      <c r="X2701">
        <v>4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24</v>
      </c>
      <c r="AF2701">
        <v>1</v>
      </c>
      <c r="AG2701">
        <v>0</v>
      </c>
      <c r="AH2701" t="b">
        <v>1</v>
      </c>
    </row>
    <row r="2702" spans="1:34" x14ac:dyDescent="0.25">
      <c r="A2702" t="s">
        <v>2265</v>
      </c>
      <c r="B2702" t="s">
        <v>2266</v>
      </c>
      <c r="C2702" t="s">
        <v>2276</v>
      </c>
      <c r="D2702" t="b">
        <v>0</v>
      </c>
      <c r="E2702">
        <v>187</v>
      </c>
      <c r="F2702">
        <v>2</v>
      </c>
      <c r="G2702">
        <v>0</v>
      </c>
      <c r="H2702">
        <v>0</v>
      </c>
      <c r="I2702">
        <v>0</v>
      </c>
      <c r="J2702">
        <v>1</v>
      </c>
      <c r="K2702">
        <v>6</v>
      </c>
      <c r="L2702">
        <v>14</v>
      </c>
      <c r="M2702">
        <v>0</v>
      </c>
      <c r="N2702">
        <v>4</v>
      </c>
      <c r="O2702">
        <v>0</v>
      </c>
      <c r="P2702">
        <v>6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</v>
      </c>
      <c r="X2702">
        <v>10</v>
      </c>
      <c r="Y2702">
        <v>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51</v>
      </c>
      <c r="AF2702">
        <v>1</v>
      </c>
      <c r="AG2702">
        <v>0</v>
      </c>
      <c r="AH2702" t="b">
        <v>1</v>
      </c>
    </row>
    <row r="2703" spans="1:34" x14ac:dyDescent="0.25">
      <c r="A2703" t="s">
        <v>2265</v>
      </c>
      <c r="B2703" t="s">
        <v>2266</v>
      </c>
      <c r="C2703" t="s">
        <v>2277</v>
      </c>
      <c r="D2703" t="b">
        <v>0</v>
      </c>
      <c r="E2703">
        <v>579</v>
      </c>
      <c r="F2703">
        <v>1</v>
      </c>
      <c r="G2703">
        <v>2</v>
      </c>
      <c r="H2703">
        <v>2</v>
      </c>
      <c r="I2703">
        <v>0</v>
      </c>
      <c r="J2703">
        <v>1</v>
      </c>
      <c r="K2703">
        <v>7</v>
      </c>
      <c r="L2703">
        <v>14</v>
      </c>
      <c r="M2703">
        <v>0</v>
      </c>
      <c r="N2703">
        <v>2</v>
      </c>
      <c r="O2703">
        <v>4</v>
      </c>
      <c r="P2703">
        <v>7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4</v>
      </c>
      <c r="Y2703">
        <v>2</v>
      </c>
      <c r="Z2703">
        <v>3</v>
      </c>
      <c r="AA2703">
        <v>1</v>
      </c>
      <c r="AB2703">
        <v>0</v>
      </c>
      <c r="AC2703">
        <v>0</v>
      </c>
      <c r="AD2703">
        <v>0</v>
      </c>
      <c r="AE2703">
        <v>25</v>
      </c>
      <c r="AF2703">
        <v>2</v>
      </c>
      <c r="AG2703">
        <v>0</v>
      </c>
      <c r="AH2703" t="b">
        <v>0</v>
      </c>
    </row>
    <row r="2704" spans="1:34" x14ac:dyDescent="0.25">
      <c r="A2704" t="s">
        <v>2265</v>
      </c>
      <c r="B2704" t="s">
        <v>2266</v>
      </c>
      <c r="C2704" t="s">
        <v>2255</v>
      </c>
      <c r="D2704" t="b">
        <v>0</v>
      </c>
      <c r="E2704">
        <v>502</v>
      </c>
      <c r="F2704">
        <v>2</v>
      </c>
      <c r="G2704">
        <v>0</v>
      </c>
      <c r="H2704">
        <v>0</v>
      </c>
      <c r="I2704">
        <v>0</v>
      </c>
      <c r="J2704">
        <v>1</v>
      </c>
      <c r="K2704">
        <v>8</v>
      </c>
      <c r="L2704">
        <v>10</v>
      </c>
      <c r="M2704">
        <v>0</v>
      </c>
      <c r="N2704">
        <v>3</v>
      </c>
      <c r="O2704">
        <v>0</v>
      </c>
      <c r="P2704">
        <v>8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8</v>
      </c>
      <c r="Y2704">
        <v>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15</v>
      </c>
      <c r="AF2704">
        <v>1</v>
      </c>
      <c r="AG2704">
        <v>0</v>
      </c>
      <c r="AH2704" t="b">
        <v>1</v>
      </c>
    </row>
    <row r="2705" spans="1:34" x14ac:dyDescent="0.25">
      <c r="A2705" t="s">
        <v>2265</v>
      </c>
      <c r="B2705" t="s">
        <v>2266</v>
      </c>
      <c r="C2705" t="s">
        <v>2278</v>
      </c>
      <c r="D2705" t="b">
        <v>0</v>
      </c>
      <c r="E2705">
        <v>663</v>
      </c>
      <c r="F2705">
        <v>2</v>
      </c>
      <c r="G2705">
        <v>2</v>
      </c>
      <c r="H2705">
        <v>2</v>
      </c>
      <c r="I2705">
        <v>0</v>
      </c>
      <c r="J2705">
        <v>1</v>
      </c>
      <c r="K2705">
        <v>7</v>
      </c>
      <c r="L2705">
        <v>14</v>
      </c>
      <c r="M2705">
        <v>0</v>
      </c>
      <c r="N2705">
        <v>2</v>
      </c>
      <c r="O2705">
        <v>4</v>
      </c>
      <c r="P2705">
        <v>7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6</v>
      </c>
      <c r="Y2705">
        <v>2</v>
      </c>
      <c r="Z2705">
        <v>3</v>
      </c>
      <c r="AA2705">
        <v>1</v>
      </c>
      <c r="AB2705">
        <v>0</v>
      </c>
      <c r="AC2705">
        <v>0</v>
      </c>
      <c r="AD2705">
        <v>0</v>
      </c>
      <c r="AE2705">
        <v>25</v>
      </c>
      <c r="AF2705">
        <v>2</v>
      </c>
      <c r="AG2705">
        <v>0</v>
      </c>
      <c r="AH2705" t="b">
        <v>0</v>
      </c>
    </row>
    <row r="2706" spans="1:34" x14ac:dyDescent="0.25">
      <c r="A2706" t="s">
        <v>2265</v>
      </c>
      <c r="B2706" t="s">
        <v>2266</v>
      </c>
      <c r="C2706" t="s">
        <v>2279</v>
      </c>
      <c r="D2706" t="b">
        <v>0</v>
      </c>
      <c r="E2706">
        <v>246</v>
      </c>
      <c r="F2706">
        <v>2</v>
      </c>
      <c r="G2706">
        <v>0</v>
      </c>
      <c r="H2706">
        <v>0</v>
      </c>
      <c r="I2706">
        <v>0</v>
      </c>
      <c r="J2706">
        <v>1</v>
      </c>
      <c r="K2706">
        <v>6</v>
      </c>
      <c r="L2706">
        <v>12</v>
      </c>
      <c r="M2706">
        <v>0</v>
      </c>
      <c r="N2706">
        <v>2</v>
      </c>
      <c r="O2706">
        <v>0</v>
      </c>
      <c r="P2706">
        <v>6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1</v>
      </c>
      <c r="X2706">
        <v>3</v>
      </c>
      <c r="Y2706">
        <v>2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13</v>
      </c>
      <c r="AF2706">
        <v>1</v>
      </c>
      <c r="AG2706">
        <v>0</v>
      </c>
      <c r="AH2706" t="b">
        <v>1</v>
      </c>
    </row>
    <row r="2707" spans="1:34" x14ac:dyDescent="0.25">
      <c r="A2707" t="s">
        <v>2265</v>
      </c>
      <c r="B2707" t="s">
        <v>2266</v>
      </c>
      <c r="C2707" t="s">
        <v>2280</v>
      </c>
      <c r="D2707" t="b">
        <v>0</v>
      </c>
      <c r="E2707">
        <v>611</v>
      </c>
      <c r="F2707">
        <v>2</v>
      </c>
      <c r="G2707">
        <v>1</v>
      </c>
      <c r="H2707">
        <v>0</v>
      </c>
      <c r="I2707">
        <v>1</v>
      </c>
      <c r="J2707">
        <v>1</v>
      </c>
      <c r="K2707">
        <v>6</v>
      </c>
      <c r="L2707">
        <v>5</v>
      </c>
      <c r="M2707">
        <v>0</v>
      </c>
      <c r="N2707">
        <v>3</v>
      </c>
      <c r="O2707">
        <v>0</v>
      </c>
      <c r="P2707">
        <v>6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4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23</v>
      </c>
      <c r="AF2707">
        <v>1</v>
      </c>
      <c r="AG2707">
        <v>0</v>
      </c>
      <c r="AH2707" t="b">
        <v>1</v>
      </c>
    </row>
    <row r="2708" spans="1:34" x14ac:dyDescent="0.25">
      <c r="A2708" t="s">
        <v>2265</v>
      </c>
      <c r="B2708" t="s">
        <v>2266</v>
      </c>
      <c r="C2708" t="s">
        <v>50</v>
      </c>
      <c r="D2708" t="b">
        <v>0</v>
      </c>
      <c r="E2708">
        <v>81</v>
      </c>
      <c r="F2708">
        <v>2</v>
      </c>
      <c r="G2708">
        <v>0</v>
      </c>
      <c r="H2708">
        <v>0</v>
      </c>
      <c r="I2708">
        <v>0</v>
      </c>
      <c r="J2708">
        <v>1</v>
      </c>
      <c r="K2708">
        <v>2</v>
      </c>
      <c r="L2708">
        <v>14</v>
      </c>
      <c r="M2708">
        <v>0</v>
      </c>
      <c r="N2708">
        <v>2</v>
      </c>
      <c r="O2708">
        <v>0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12</v>
      </c>
      <c r="Y2708">
        <v>6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10</v>
      </c>
      <c r="AF2708">
        <v>1</v>
      </c>
      <c r="AG2708">
        <v>0</v>
      </c>
      <c r="AH2708" t="b">
        <v>1</v>
      </c>
    </row>
    <row r="2709" spans="1:34" x14ac:dyDescent="0.25">
      <c r="A2709" t="s">
        <v>2265</v>
      </c>
      <c r="B2709" t="s">
        <v>2266</v>
      </c>
      <c r="C2709" t="s">
        <v>2243</v>
      </c>
      <c r="D2709" t="b">
        <v>0</v>
      </c>
      <c r="E2709">
        <v>327</v>
      </c>
      <c r="F2709">
        <v>2</v>
      </c>
      <c r="G2709">
        <v>0</v>
      </c>
      <c r="H2709">
        <v>0</v>
      </c>
      <c r="I2709">
        <v>0</v>
      </c>
      <c r="J2709">
        <v>2</v>
      </c>
      <c r="K2709">
        <v>5</v>
      </c>
      <c r="L2709">
        <v>14</v>
      </c>
      <c r="M2709">
        <v>0</v>
      </c>
      <c r="N2709">
        <v>3</v>
      </c>
      <c r="O2709">
        <v>0</v>
      </c>
      <c r="P2709">
        <v>5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1</v>
      </c>
      <c r="X2709">
        <v>3</v>
      </c>
      <c r="Y2709">
        <v>4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27</v>
      </c>
      <c r="AF2709">
        <v>1</v>
      </c>
      <c r="AG2709">
        <v>0</v>
      </c>
      <c r="AH2709" t="b">
        <v>1</v>
      </c>
    </row>
    <row r="2710" spans="1:34" x14ac:dyDescent="0.25">
      <c r="A2710" t="s">
        <v>2265</v>
      </c>
      <c r="B2710" t="s">
        <v>2266</v>
      </c>
      <c r="C2710" t="s">
        <v>2247</v>
      </c>
      <c r="D2710" t="b">
        <v>0</v>
      </c>
      <c r="E2710">
        <v>452</v>
      </c>
      <c r="F2710">
        <v>2</v>
      </c>
      <c r="G2710">
        <v>1</v>
      </c>
      <c r="H2710">
        <v>0</v>
      </c>
      <c r="I2710">
        <v>1</v>
      </c>
      <c r="J2710">
        <v>1</v>
      </c>
      <c r="K2710">
        <v>6</v>
      </c>
      <c r="L2710">
        <v>5</v>
      </c>
      <c r="M2710">
        <v>0</v>
      </c>
      <c r="N2710">
        <v>3</v>
      </c>
      <c r="O2710">
        <v>0</v>
      </c>
      <c r="P2710">
        <v>6</v>
      </c>
      <c r="Q2710">
        <v>1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2</v>
      </c>
      <c r="X2710">
        <v>4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20</v>
      </c>
      <c r="AF2710">
        <v>1</v>
      </c>
      <c r="AG2710">
        <v>0</v>
      </c>
      <c r="AH2710" t="b">
        <v>1</v>
      </c>
    </row>
    <row r="2711" spans="1:34" x14ac:dyDescent="0.25">
      <c r="A2711" t="s">
        <v>2265</v>
      </c>
      <c r="B2711" t="s">
        <v>2266</v>
      </c>
      <c r="C2711" t="s">
        <v>2281</v>
      </c>
      <c r="D2711" t="b">
        <v>0</v>
      </c>
      <c r="E2711">
        <v>679</v>
      </c>
      <c r="F2711">
        <v>2</v>
      </c>
      <c r="G2711">
        <v>0</v>
      </c>
      <c r="H2711">
        <v>0</v>
      </c>
      <c r="I2711">
        <v>0</v>
      </c>
      <c r="J2711">
        <v>3</v>
      </c>
      <c r="K2711">
        <v>1</v>
      </c>
      <c r="L2711">
        <v>18</v>
      </c>
      <c r="M2711">
        <v>0</v>
      </c>
      <c r="N2711">
        <v>3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2</v>
      </c>
      <c r="V2711">
        <v>0</v>
      </c>
      <c r="W2711">
        <v>0</v>
      </c>
      <c r="X2711">
        <v>4</v>
      </c>
      <c r="Y2711">
        <v>6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13</v>
      </c>
      <c r="AF2711">
        <v>1</v>
      </c>
      <c r="AG2711">
        <v>0</v>
      </c>
      <c r="AH2711" t="b">
        <v>0</v>
      </c>
    </row>
    <row r="2712" spans="1:34" x14ac:dyDescent="0.25">
      <c r="A2712" t="s">
        <v>2265</v>
      </c>
      <c r="B2712" t="s">
        <v>2266</v>
      </c>
      <c r="C2712" t="s">
        <v>2282</v>
      </c>
      <c r="D2712" t="b">
        <v>0</v>
      </c>
      <c r="E2712">
        <v>223</v>
      </c>
      <c r="F2712">
        <v>2</v>
      </c>
      <c r="G2712">
        <v>0</v>
      </c>
      <c r="H2712">
        <v>0</v>
      </c>
      <c r="I2712">
        <v>0</v>
      </c>
      <c r="J2712">
        <v>1</v>
      </c>
      <c r="K2712">
        <v>6</v>
      </c>
      <c r="L2712">
        <v>15</v>
      </c>
      <c r="M2712">
        <v>0</v>
      </c>
      <c r="N2712">
        <v>4</v>
      </c>
      <c r="O2712">
        <v>0</v>
      </c>
      <c r="P2712">
        <v>6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</v>
      </c>
      <c r="X2712">
        <v>12</v>
      </c>
      <c r="Y2712">
        <v>5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42</v>
      </c>
      <c r="AF2712">
        <v>1</v>
      </c>
      <c r="AG2712">
        <v>0</v>
      </c>
      <c r="AH2712" t="b">
        <v>1</v>
      </c>
    </row>
    <row r="2713" spans="1:34" x14ac:dyDescent="0.25">
      <c r="A2713" t="s">
        <v>2265</v>
      </c>
      <c r="B2713" t="s">
        <v>2266</v>
      </c>
      <c r="C2713" t="s">
        <v>2252</v>
      </c>
      <c r="D2713" t="b">
        <v>0</v>
      </c>
      <c r="E2713">
        <v>569</v>
      </c>
      <c r="F2713">
        <v>2</v>
      </c>
      <c r="G2713">
        <v>1</v>
      </c>
      <c r="H2713">
        <v>0</v>
      </c>
      <c r="I2713">
        <v>1</v>
      </c>
      <c r="J2713">
        <v>1</v>
      </c>
      <c r="K2713">
        <v>6</v>
      </c>
      <c r="L2713">
        <v>5</v>
      </c>
      <c r="M2713">
        <v>0</v>
      </c>
      <c r="N2713">
        <v>3</v>
      </c>
      <c r="O2713">
        <v>0</v>
      </c>
      <c r="P2713">
        <v>6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4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19</v>
      </c>
      <c r="AF2713">
        <v>1</v>
      </c>
      <c r="AG2713">
        <v>0</v>
      </c>
      <c r="AH2713" t="b">
        <v>1</v>
      </c>
    </row>
    <row r="2714" spans="1:34" x14ac:dyDescent="0.25">
      <c r="A2714" t="s">
        <v>2265</v>
      </c>
      <c r="B2714" t="s">
        <v>2266</v>
      </c>
      <c r="C2714" t="s">
        <v>2283</v>
      </c>
      <c r="D2714" t="b">
        <v>0</v>
      </c>
      <c r="E2714">
        <v>264</v>
      </c>
      <c r="F2714">
        <v>3</v>
      </c>
      <c r="G2714">
        <v>0</v>
      </c>
      <c r="H2714">
        <v>0</v>
      </c>
      <c r="I2714">
        <v>0</v>
      </c>
      <c r="J2714">
        <v>1</v>
      </c>
      <c r="K2714">
        <v>8</v>
      </c>
      <c r="L2714">
        <v>15</v>
      </c>
      <c r="M2714">
        <v>0</v>
      </c>
      <c r="N2714">
        <v>4</v>
      </c>
      <c r="O2714">
        <v>0</v>
      </c>
      <c r="P2714">
        <v>8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1</v>
      </c>
      <c r="X2714">
        <v>7</v>
      </c>
      <c r="Y2714">
        <v>4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17</v>
      </c>
      <c r="AF2714">
        <v>1</v>
      </c>
      <c r="AG2714">
        <v>0</v>
      </c>
      <c r="AH2714" t="b">
        <v>1</v>
      </c>
    </row>
    <row r="2715" spans="1:34" x14ac:dyDescent="0.25">
      <c r="A2715" t="s">
        <v>2265</v>
      </c>
      <c r="B2715" t="s">
        <v>2266</v>
      </c>
      <c r="C2715" t="s">
        <v>2254</v>
      </c>
      <c r="D2715" t="b">
        <v>0</v>
      </c>
      <c r="E2715">
        <v>391</v>
      </c>
      <c r="F2715">
        <v>2</v>
      </c>
      <c r="G2715">
        <v>0</v>
      </c>
      <c r="H2715">
        <v>0</v>
      </c>
      <c r="I2715">
        <v>0</v>
      </c>
      <c r="J2715">
        <v>2</v>
      </c>
      <c r="K2715">
        <v>5</v>
      </c>
      <c r="L2715">
        <v>14</v>
      </c>
      <c r="M2715">
        <v>0</v>
      </c>
      <c r="N2715">
        <v>3</v>
      </c>
      <c r="O2715">
        <v>0</v>
      </c>
      <c r="P2715">
        <v>5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X2715">
        <v>3</v>
      </c>
      <c r="Y2715">
        <v>4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27</v>
      </c>
      <c r="AF2715">
        <v>1</v>
      </c>
      <c r="AG2715">
        <v>0</v>
      </c>
      <c r="AH2715" t="b">
        <v>1</v>
      </c>
    </row>
    <row r="2716" spans="1:34" x14ac:dyDescent="0.25">
      <c r="A2716" t="s">
        <v>2265</v>
      </c>
      <c r="B2716" t="s">
        <v>2266</v>
      </c>
      <c r="C2716" t="s">
        <v>2244</v>
      </c>
      <c r="D2716" t="b">
        <v>0</v>
      </c>
      <c r="E2716">
        <v>161</v>
      </c>
      <c r="F2716">
        <v>2</v>
      </c>
      <c r="G2716">
        <v>0</v>
      </c>
      <c r="H2716">
        <v>0</v>
      </c>
      <c r="I2716">
        <v>0</v>
      </c>
      <c r="J2716">
        <v>1</v>
      </c>
      <c r="K2716">
        <v>1</v>
      </c>
      <c r="L2716">
        <v>4</v>
      </c>
      <c r="M2716">
        <v>0</v>
      </c>
      <c r="N2716">
        <v>1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13</v>
      </c>
      <c r="AF2716">
        <v>1</v>
      </c>
      <c r="AG2716">
        <v>0</v>
      </c>
      <c r="AH2716" t="b">
        <v>1</v>
      </c>
    </row>
    <row r="2717" spans="1:34" x14ac:dyDescent="0.25">
      <c r="A2717" t="s">
        <v>2284</v>
      </c>
      <c r="B2717" t="s">
        <v>2285</v>
      </c>
      <c r="C2717" t="s">
        <v>2286</v>
      </c>
      <c r="D2717" t="b">
        <v>0</v>
      </c>
      <c r="E2717">
        <v>69</v>
      </c>
      <c r="F2717">
        <v>2</v>
      </c>
      <c r="G2717">
        <v>0</v>
      </c>
      <c r="H2717">
        <v>0</v>
      </c>
      <c r="I2717">
        <v>0</v>
      </c>
      <c r="J2717">
        <v>1</v>
      </c>
      <c r="K2717">
        <v>2</v>
      </c>
      <c r="L2717">
        <v>11</v>
      </c>
      <c r="M2717">
        <v>0</v>
      </c>
      <c r="N2717">
        <v>2</v>
      </c>
      <c r="O2717">
        <v>0</v>
      </c>
      <c r="P2717">
        <v>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</v>
      </c>
      <c r="Y2717">
        <v>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14</v>
      </c>
      <c r="AF2717">
        <v>1</v>
      </c>
      <c r="AG2717">
        <v>0</v>
      </c>
      <c r="AH2717" t="b">
        <v>1</v>
      </c>
    </row>
    <row r="2718" spans="1:34" x14ac:dyDescent="0.25">
      <c r="A2718" t="s">
        <v>2284</v>
      </c>
      <c r="B2718" t="s">
        <v>2285</v>
      </c>
      <c r="C2718" t="s">
        <v>50</v>
      </c>
      <c r="D2718" t="b">
        <v>0</v>
      </c>
      <c r="E2718">
        <v>88</v>
      </c>
      <c r="F2718">
        <v>2</v>
      </c>
      <c r="G2718">
        <v>0</v>
      </c>
      <c r="H2718">
        <v>0</v>
      </c>
      <c r="I2718">
        <v>0</v>
      </c>
      <c r="J2718">
        <v>1</v>
      </c>
      <c r="K2718">
        <v>2</v>
      </c>
      <c r="L2718">
        <v>21</v>
      </c>
      <c r="M2718">
        <v>0</v>
      </c>
      <c r="N2718">
        <v>2</v>
      </c>
      <c r="O2718">
        <v>0</v>
      </c>
      <c r="P2718">
        <v>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18</v>
      </c>
      <c r="Y2718">
        <v>10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12</v>
      </c>
      <c r="AF2718">
        <v>1</v>
      </c>
      <c r="AG2718">
        <v>0</v>
      </c>
      <c r="AH2718" t="b">
        <v>1</v>
      </c>
    </row>
    <row r="2719" spans="1:34" x14ac:dyDescent="0.25">
      <c r="A2719" t="s">
        <v>2284</v>
      </c>
      <c r="B2719" t="s">
        <v>2285</v>
      </c>
      <c r="C2719" t="s">
        <v>167</v>
      </c>
      <c r="D2719" t="b">
        <v>0</v>
      </c>
      <c r="E2719">
        <v>58</v>
      </c>
      <c r="F2719">
        <v>2</v>
      </c>
      <c r="G2719">
        <v>0</v>
      </c>
      <c r="H2719">
        <v>0</v>
      </c>
      <c r="I2719">
        <v>0</v>
      </c>
      <c r="J2719">
        <v>1</v>
      </c>
      <c r="K2719">
        <v>4</v>
      </c>
      <c r="L2719">
        <v>6</v>
      </c>
      <c r="M2719">
        <v>0</v>
      </c>
      <c r="N2719">
        <v>1</v>
      </c>
      <c r="O2719">
        <v>0</v>
      </c>
      <c r="P2719">
        <v>4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11</v>
      </c>
      <c r="AF2719">
        <v>1</v>
      </c>
      <c r="AG2719">
        <v>0</v>
      </c>
      <c r="AH2719" t="b">
        <v>1</v>
      </c>
    </row>
    <row r="2720" spans="1:34" x14ac:dyDescent="0.25">
      <c r="A2720" t="s">
        <v>2284</v>
      </c>
      <c r="B2720" t="s">
        <v>2285</v>
      </c>
      <c r="C2720" t="s">
        <v>43</v>
      </c>
      <c r="D2720" t="b">
        <v>0</v>
      </c>
      <c r="E2720">
        <v>129</v>
      </c>
      <c r="F2720">
        <v>3</v>
      </c>
      <c r="G2720">
        <v>1</v>
      </c>
      <c r="H2720">
        <v>0</v>
      </c>
      <c r="I2720">
        <v>1</v>
      </c>
      <c r="J2720">
        <v>1</v>
      </c>
      <c r="K2720">
        <v>2</v>
      </c>
      <c r="L2720">
        <v>5</v>
      </c>
      <c r="M2720">
        <v>0</v>
      </c>
      <c r="N2720">
        <v>2</v>
      </c>
      <c r="O2720">
        <v>0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2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14</v>
      </c>
      <c r="AF2720">
        <v>1</v>
      </c>
      <c r="AG2720">
        <v>0</v>
      </c>
      <c r="AH2720" t="b">
        <v>1</v>
      </c>
    </row>
    <row r="2721" spans="1:34" x14ac:dyDescent="0.25">
      <c r="A2721" t="s">
        <v>2284</v>
      </c>
      <c r="B2721" t="s">
        <v>2285</v>
      </c>
      <c r="C2721" t="s">
        <v>61</v>
      </c>
      <c r="D2721" t="b">
        <v>0</v>
      </c>
      <c r="E2721">
        <v>117</v>
      </c>
      <c r="F2721">
        <v>2</v>
      </c>
      <c r="G2721">
        <v>0</v>
      </c>
      <c r="H2721">
        <v>0</v>
      </c>
      <c r="I2721">
        <v>0</v>
      </c>
      <c r="J2721">
        <v>1</v>
      </c>
      <c r="K2721">
        <v>5</v>
      </c>
      <c r="L2721">
        <v>7</v>
      </c>
      <c r="M2721">
        <v>0</v>
      </c>
      <c r="N2721">
        <v>2</v>
      </c>
      <c r="O2721">
        <v>0</v>
      </c>
      <c r="P2721">
        <v>5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2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17</v>
      </c>
      <c r="AF2721">
        <v>1</v>
      </c>
      <c r="AG2721">
        <v>0</v>
      </c>
      <c r="AH2721" t="b">
        <v>1</v>
      </c>
    </row>
    <row r="2722" spans="1:34" x14ac:dyDescent="0.25">
      <c r="A2722" t="s">
        <v>2287</v>
      </c>
      <c r="B2722" t="s">
        <v>2288</v>
      </c>
      <c r="C2722" t="s">
        <v>77</v>
      </c>
      <c r="D2722" t="b">
        <v>0</v>
      </c>
      <c r="E2722">
        <v>111</v>
      </c>
      <c r="F2722">
        <v>1</v>
      </c>
      <c r="G2722">
        <v>0</v>
      </c>
      <c r="H2722">
        <v>0</v>
      </c>
      <c r="I2722">
        <v>0</v>
      </c>
      <c r="J2722">
        <v>5</v>
      </c>
      <c r="K2722">
        <v>2</v>
      </c>
      <c r="L2722">
        <v>16</v>
      </c>
      <c r="M2722">
        <v>5</v>
      </c>
      <c r="N2722">
        <v>1</v>
      </c>
      <c r="O2722">
        <v>1</v>
      </c>
      <c r="P2722">
        <v>2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1</v>
      </c>
      <c r="W2722">
        <v>0</v>
      </c>
      <c r="X2722">
        <v>0</v>
      </c>
      <c r="Y2722">
        <v>1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20</v>
      </c>
      <c r="AF2722">
        <v>1</v>
      </c>
      <c r="AG2722">
        <v>0</v>
      </c>
      <c r="AH2722" t="b">
        <v>1</v>
      </c>
    </row>
    <row r="2723" spans="1:34" x14ac:dyDescent="0.25">
      <c r="A2723" t="s">
        <v>2287</v>
      </c>
      <c r="B2723" t="s">
        <v>2288</v>
      </c>
      <c r="C2723" t="s">
        <v>2289</v>
      </c>
      <c r="D2723" t="b">
        <v>1</v>
      </c>
      <c r="E2723">
        <v>70</v>
      </c>
      <c r="F2723">
        <v>1</v>
      </c>
      <c r="G2723">
        <v>4</v>
      </c>
      <c r="H2723">
        <v>3</v>
      </c>
      <c r="I2723">
        <v>1</v>
      </c>
      <c r="J2723">
        <v>1</v>
      </c>
      <c r="K2723">
        <v>1</v>
      </c>
      <c r="L2723">
        <v>5</v>
      </c>
      <c r="M2723">
        <v>0</v>
      </c>
      <c r="N2723">
        <v>0</v>
      </c>
      <c r="O2723">
        <v>2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15</v>
      </c>
      <c r="AF2723">
        <v>1</v>
      </c>
      <c r="AG2723">
        <v>0</v>
      </c>
      <c r="AH2723" t="b">
        <v>1</v>
      </c>
    </row>
    <row r="2724" spans="1:34" x14ac:dyDescent="0.25">
      <c r="A2724" t="s">
        <v>2287</v>
      </c>
      <c r="B2724" t="s">
        <v>2288</v>
      </c>
      <c r="C2724" t="s">
        <v>2290</v>
      </c>
      <c r="D2724" t="b">
        <v>1</v>
      </c>
      <c r="E2724">
        <v>59</v>
      </c>
      <c r="F2724">
        <v>0</v>
      </c>
      <c r="G2724">
        <v>4</v>
      </c>
      <c r="H2724">
        <v>4</v>
      </c>
      <c r="I2724">
        <v>0</v>
      </c>
      <c r="J2724">
        <v>1</v>
      </c>
      <c r="K2724">
        <v>1</v>
      </c>
      <c r="L2724">
        <v>3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10</v>
      </c>
      <c r="AF2724">
        <v>1</v>
      </c>
      <c r="AG2724">
        <v>0</v>
      </c>
      <c r="AH2724" t="b">
        <v>1</v>
      </c>
    </row>
    <row r="2725" spans="1:34" x14ac:dyDescent="0.25">
      <c r="A2725" t="s">
        <v>2287</v>
      </c>
      <c r="B2725" t="s">
        <v>2288</v>
      </c>
      <c r="C2725" t="s">
        <v>2291</v>
      </c>
      <c r="D2725" t="b">
        <v>1</v>
      </c>
      <c r="E2725">
        <v>85</v>
      </c>
      <c r="F2725">
        <v>1</v>
      </c>
      <c r="G2725">
        <v>4</v>
      </c>
      <c r="H2725">
        <v>3</v>
      </c>
      <c r="I2725">
        <v>1</v>
      </c>
      <c r="J2725">
        <v>1</v>
      </c>
      <c r="K2725">
        <v>1</v>
      </c>
      <c r="L2725">
        <v>5</v>
      </c>
      <c r="M2725">
        <v>0</v>
      </c>
      <c r="N2725">
        <v>0</v>
      </c>
      <c r="O2725">
        <v>3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17</v>
      </c>
      <c r="AF2725">
        <v>1</v>
      </c>
      <c r="AG2725">
        <v>0</v>
      </c>
      <c r="AH2725" t="b">
        <v>1</v>
      </c>
    </row>
    <row r="2726" spans="1:34" x14ac:dyDescent="0.25">
      <c r="A2726" t="s">
        <v>2287</v>
      </c>
      <c r="B2726" t="s">
        <v>2288</v>
      </c>
      <c r="C2726" t="s">
        <v>433</v>
      </c>
      <c r="D2726" t="b">
        <v>0</v>
      </c>
      <c r="E2726">
        <v>134</v>
      </c>
      <c r="F2726">
        <v>2</v>
      </c>
      <c r="G2726">
        <v>2</v>
      </c>
      <c r="H2726">
        <v>0</v>
      </c>
      <c r="I2726">
        <v>2</v>
      </c>
      <c r="J2726">
        <v>1</v>
      </c>
      <c r="K2726">
        <v>2</v>
      </c>
      <c r="L2726">
        <v>3</v>
      </c>
      <c r="M2726">
        <v>1</v>
      </c>
      <c r="N2726">
        <v>0</v>
      </c>
      <c r="O2726">
        <v>0</v>
      </c>
      <c r="P2726">
        <v>2</v>
      </c>
      <c r="Q2726">
        <v>1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3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9</v>
      </c>
      <c r="AF2726">
        <v>1</v>
      </c>
      <c r="AG2726">
        <v>0</v>
      </c>
      <c r="AH2726" t="b">
        <v>1</v>
      </c>
    </row>
    <row r="2727" spans="1:34" x14ac:dyDescent="0.25">
      <c r="A2727" t="s">
        <v>2287</v>
      </c>
      <c r="B2727" t="s">
        <v>2288</v>
      </c>
      <c r="C2727" t="s">
        <v>82</v>
      </c>
      <c r="D2727" t="b">
        <v>0</v>
      </c>
      <c r="E2727">
        <v>145</v>
      </c>
      <c r="F2727">
        <v>0</v>
      </c>
      <c r="G2727">
        <v>1</v>
      </c>
      <c r="H2727">
        <v>1</v>
      </c>
      <c r="I2727">
        <v>0</v>
      </c>
      <c r="J2727">
        <v>2</v>
      </c>
      <c r="K2727">
        <v>2</v>
      </c>
      <c r="L2727">
        <v>5</v>
      </c>
      <c r="M2727">
        <v>1</v>
      </c>
      <c r="N2727">
        <v>1</v>
      </c>
      <c r="O2727">
        <v>0</v>
      </c>
      <c r="P2727">
        <v>2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1</v>
      </c>
      <c r="W2727">
        <v>0</v>
      </c>
      <c r="X2727">
        <v>2</v>
      </c>
      <c r="Y2727">
        <v>2</v>
      </c>
      <c r="Z2727">
        <v>2</v>
      </c>
      <c r="AA2727">
        <v>0</v>
      </c>
      <c r="AB2727">
        <v>0</v>
      </c>
      <c r="AC2727">
        <v>0</v>
      </c>
      <c r="AD2727">
        <v>0</v>
      </c>
      <c r="AE2727">
        <v>8</v>
      </c>
      <c r="AF2727">
        <v>1</v>
      </c>
      <c r="AG2727">
        <v>0</v>
      </c>
      <c r="AH2727" t="b">
        <v>1</v>
      </c>
    </row>
    <row r="2728" spans="1:34" x14ac:dyDescent="0.25">
      <c r="A2728" t="s">
        <v>2287</v>
      </c>
      <c r="B2728" t="s">
        <v>2288</v>
      </c>
      <c r="C2728" t="s">
        <v>2292</v>
      </c>
      <c r="D2728" t="b">
        <v>0</v>
      </c>
      <c r="E2728">
        <v>99</v>
      </c>
      <c r="F2728">
        <v>0</v>
      </c>
      <c r="G2728">
        <v>7</v>
      </c>
      <c r="H2728">
        <v>7</v>
      </c>
      <c r="I2728">
        <v>0</v>
      </c>
      <c r="J2728">
        <v>1</v>
      </c>
      <c r="K2728">
        <v>1</v>
      </c>
      <c r="L2728">
        <v>3</v>
      </c>
      <c r="M2728">
        <v>1</v>
      </c>
      <c r="N2728">
        <v>0</v>
      </c>
      <c r="O2728">
        <v>1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9</v>
      </c>
      <c r="AF2728">
        <v>1</v>
      </c>
      <c r="AG2728">
        <v>0</v>
      </c>
      <c r="AH2728" t="b">
        <v>1</v>
      </c>
    </row>
    <row r="2729" spans="1:34" x14ac:dyDescent="0.25">
      <c r="A2729" t="s">
        <v>2293</v>
      </c>
      <c r="B2729" t="s">
        <v>2294</v>
      </c>
      <c r="C2729" t="s">
        <v>2295</v>
      </c>
      <c r="D2729" t="b">
        <v>1</v>
      </c>
      <c r="E2729">
        <v>130</v>
      </c>
      <c r="F2729">
        <v>0</v>
      </c>
      <c r="G2729">
        <v>1</v>
      </c>
      <c r="H2729">
        <v>1</v>
      </c>
      <c r="I2729">
        <v>0</v>
      </c>
      <c r="J2729">
        <v>1</v>
      </c>
      <c r="K2729">
        <v>0</v>
      </c>
      <c r="L2729">
        <v>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7</v>
      </c>
      <c r="AF2729">
        <v>1</v>
      </c>
      <c r="AG2729">
        <v>0</v>
      </c>
      <c r="AH2729" t="b">
        <v>1</v>
      </c>
    </row>
    <row r="2730" spans="1:34" x14ac:dyDescent="0.25">
      <c r="A2730" t="s">
        <v>2293</v>
      </c>
      <c r="B2730" t="s">
        <v>2294</v>
      </c>
      <c r="C2730" t="s">
        <v>2296</v>
      </c>
      <c r="D2730" t="b">
        <v>0</v>
      </c>
      <c r="E2730">
        <v>483</v>
      </c>
      <c r="F2730">
        <v>6</v>
      </c>
      <c r="G2730">
        <v>7</v>
      </c>
      <c r="H2730">
        <v>2</v>
      </c>
      <c r="I2730">
        <v>5</v>
      </c>
      <c r="J2730">
        <v>7</v>
      </c>
      <c r="K2730">
        <v>6</v>
      </c>
      <c r="L2730">
        <v>32</v>
      </c>
      <c r="M2730">
        <v>4</v>
      </c>
      <c r="N2730">
        <v>5</v>
      </c>
      <c r="O2730">
        <v>2</v>
      </c>
      <c r="P2730">
        <v>6</v>
      </c>
      <c r="Q2730">
        <v>0</v>
      </c>
      <c r="R2730">
        <v>0</v>
      </c>
      <c r="S2730">
        <v>0</v>
      </c>
      <c r="T2730">
        <v>4</v>
      </c>
      <c r="U2730">
        <v>0</v>
      </c>
      <c r="V2730">
        <v>0</v>
      </c>
      <c r="W2730">
        <v>1</v>
      </c>
      <c r="X2730">
        <v>0</v>
      </c>
      <c r="Y2730">
        <v>7</v>
      </c>
      <c r="Z2730">
        <v>0</v>
      </c>
      <c r="AA2730">
        <v>2</v>
      </c>
      <c r="AB2730">
        <v>0</v>
      </c>
      <c r="AC2730">
        <v>0</v>
      </c>
      <c r="AD2730">
        <v>0</v>
      </c>
      <c r="AE2730">
        <v>52</v>
      </c>
      <c r="AF2730">
        <v>4</v>
      </c>
      <c r="AG2730">
        <v>0</v>
      </c>
      <c r="AH2730" t="b">
        <v>1</v>
      </c>
    </row>
    <row r="2731" spans="1:34" x14ac:dyDescent="0.25">
      <c r="A2731" t="s">
        <v>2293</v>
      </c>
      <c r="B2731" t="s">
        <v>2294</v>
      </c>
      <c r="C2731" t="s">
        <v>1572</v>
      </c>
      <c r="D2731" t="b">
        <v>0</v>
      </c>
      <c r="E2731">
        <v>322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3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12</v>
      </c>
      <c r="AF2731">
        <v>1</v>
      </c>
      <c r="AG2731">
        <v>0</v>
      </c>
      <c r="AH2731" t="b">
        <v>1</v>
      </c>
    </row>
    <row r="2732" spans="1:34" x14ac:dyDescent="0.25">
      <c r="A2732" t="s">
        <v>2293</v>
      </c>
      <c r="B2732" t="s">
        <v>2294</v>
      </c>
      <c r="C2732" t="s">
        <v>664</v>
      </c>
      <c r="D2732" t="b">
        <v>0</v>
      </c>
      <c r="E2732">
        <v>620</v>
      </c>
      <c r="F2732">
        <v>8</v>
      </c>
      <c r="G2732">
        <v>4</v>
      </c>
      <c r="H2732">
        <v>1</v>
      </c>
      <c r="I2732">
        <v>3</v>
      </c>
      <c r="J2732">
        <v>11</v>
      </c>
      <c r="K2732">
        <v>13</v>
      </c>
      <c r="L2732">
        <v>37</v>
      </c>
      <c r="M2732">
        <v>3</v>
      </c>
      <c r="N2732">
        <v>5</v>
      </c>
      <c r="O2732">
        <v>3</v>
      </c>
      <c r="P2732">
        <v>13</v>
      </c>
      <c r="Q2732">
        <v>2</v>
      </c>
      <c r="R2732">
        <v>1</v>
      </c>
      <c r="S2732">
        <v>0</v>
      </c>
      <c r="T2732">
        <v>7</v>
      </c>
      <c r="U2732">
        <v>0</v>
      </c>
      <c r="V2732">
        <v>0</v>
      </c>
      <c r="W2732">
        <v>1</v>
      </c>
      <c r="X2732">
        <v>0</v>
      </c>
      <c r="Y2732">
        <v>9</v>
      </c>
      <c r="Z2732">
        <v>0</v>
      </c>
      <c r="AA2732">
        <v>2</v>
      </c>
      <c r="AB2732">
        <v>0</v>
      </c>
      <c r="AC2732">
        <v>0</v>
      </c>
      <c r="AD2732">
        <v>0</v>
      </c>
      <c r="AE2732">
        <v>54</v>
      </c>
      <c r="AF2732">
        <v>1</v>
      </c>
      <c r="AG2732">
        <v>0</v>
      </c>
      <c r="AH2732" t="b">
        <v>1</v>
      </c>
    </row>
    <row r="2733" spans="1:34" x14ac:dyDescent="0.25">
      <c r="A2733" t="s">
        <v>2293</v>
      </c>
      <c r="B2733" t="s">
        <v>2294</v>
      </c>
      <c r="C2733" t="s">
        <v>173</v>
      </c>
      <c r="D2733" t="b">
        <v>0</v>
      </c>
      <c r="E2733">
        <v>850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2</v>
      </c>
      <c r="L2733">
        <v>5</v>
      </c>
      <c r="M2733">
        <v>0</v>
      </c>
      <c r="N2733">
        <v>0</v>
      </c>
      <c r="O2733">
        <v>1</v>
      </c>
      <c r="P2733">
        <v>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20</v>
      </c>
      <c r="AF2733">
        <v>2</v>
      </c>
      <c r="AG2733">
        <v>0</v>
      </c>
      <c r="AH2733" t="b">
        <v>1</v>
      </c>
    </row>
    <row r="2734" spans="1:34" x14ac:dyDescent="0.25">
      <c r="A2734" t="s">
        <v>2293</v>
      </c>
      <c r="B2734" t="s">
        <v>2294</v>
      </c>
      <c r="C2734" t="s">
        <v>2297</v>
      </c>
      <c r="D2734" t="b">
        <v>0</v>
      </c>
      <c r="E2734">
        <v>467</v>
      </c>
      <c r="F2734">
        <v>3</v>
      </c>
      <c r="G2734">
        <v>4</v>
      </c>
      <c r="H2734">
        <v>2</v>
      </c>
      <c r="I2734">
        <v>2</v>
      </c>
      <c r="J2734">
        <v>1</v>
      </c>
      <c r="K2734">
        <v>1</v>
      </c>
      <c r="L2734">
        <v>4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39</v>
      </c>
      <c r="AF2734">
        <v>4</v>
      </c>
      <c r="AG2734">
        <v>0</v>
      </c>
      <c r="AH2734" t="b">
        <v>1</v>
      </c>
    </row>
    <row r="2735" spans="1:34" x14ac:dyDescent="0.25">
      <c r="A2735" t="s">
        <v>2293</v>
      </c>
      <c r="B2735" t="s">
        <v>2294</v>
      </c>
      <c r="C2735" t="s">
        <v>1569</v>
      </c>
      <c r="D2735" t="b">
        <v>0</v>
      </c>
      <c r="E2735">
        <v>352</v>
      </c>
      <c r="F2735">
        <v>2</v>
      </c>
      <c r="G2735">
        <v>1</v>
      </c>
      <c r="H2735">
        <v>0</v>
      </c>
      <c r="I2735">
        <v>1</v>
      </c>
      <c r="J2735">
        <v>1</v>
      </c>
      <c r="K2735">
        <v>1</v>
      </c>
      <c r="L2735">
        <v>4</v>
      </c>
      <c r="M2735">
        <v>0</v>
      </c>
      <c r="N2735">
        <v>0</v>
      </c>
      <c r="O2735">
        <v>1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22</v>
      </c>
      <c r="AF2735">
        <v>1</v>
      </c>
      <c r="AG2735">
        <v>0</v>
      </c>
      <c r="AH2735" t="b">
        <v>1</v>
      </c>
    </row>
    <row r="2736" spans="1:34" x14ac:dyDescent="0.25">
      <c r="A2736" t="s">
        <v>2293</v>
      </c>
      <c r="B2736" t="s">
        <v>2294</v>
      </c>
      <c r="C2736" t="s">
        <v>2298</v>
      </c>
      <c r="D2736" t="b">
        <v>0</v>
      </c>
      <c r="E2736">
        <v>386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3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13</v>
      </c>
      <c r="AF2736">
        <v>1</v>
      </c>
      <c r="AG2736">
        <v>0</v>
      </c>
      <c r="AH2736" t="b">
        <v>1</v>
      </c>
    </row>
    <row r="2737" spans="1:34" x14ac:dyDescent="0.25">
      <c r="A2737" t="s">
        <v>2293</v>
      </c>
      <c r="B2737" t="s">
        <v>2294</v>
      </c>
      <c r="C2737" t="s">
        <v>2299</v>
      </c>
      <c r="D2737" t="b">
        <v>0</v>
      </c>
      <c r="E2737">
        <v>398</v>
      </c>
      <c r="F2737">
        <v>2</v>
      </c>
      <c r="G2737">
        <v>1</v>
      </c>
      <c r="H2737">
        <v>0</v>
      </c>
      <c r="I2737">
        <v>1</v>
      </c>
      <c r="J2737">
        <v>1</v>
      </c>
      <c r="K2737">
        <v>1</v>
      </c>
      <c r="L2737">
        <v>4</v>
      </c>
      <c r="M2737">
        <v>0</v>
      </c>
      <c r="N2737">
        <v>0</v>
      </c>
      <c r="O2737">
        <v>1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24</v>
      </c>
      <c r="AF2737">
        <v>1</v>
      </c>
      <c r="AG2737">
        <v>0</v>
      </c>
      <c r="AH2737" t="b">
        <v>1</v>
      </c>
    </row>
    <row r="2738" spans="1:34" x14ac:dyDescent="0.25">
      <c r="A2738" t="s">
        <v>2293</v>
      </c>
      <c r="B2738" t="s">
        <v>2294</v>
      </c>
      <c r="C2738" t="s">
        <v>248</v>
      </c>
      <c r="D2738" t="b">
        <v>0</v>
      </c>
      <c r="E2738">
        <v>199</v>
      </c>
      <c r="F2738">
        <v>0</v>
      </c>
      <c r="G2738">
        <v>4</v>
      </c>
      <c r="H2738">
        <v>4</v>
      </c>
      <c r="I2738">
        <v>0</v>
      </c>
      <c r="J2738">
        <v>1</v>
      </c>
      <c r="K2738">
        <v>0</v>
      </c>
      <c r="L2738">
        <v>3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9</v>
      </c>
      <c r="AF2738">
        <v>1</v>
      </c>
      <c r="AG2738">
        <v>0</v>
      </c>
      <c r="AH2738" t="b">
        <v>1</v>
      </c>
    </row>
    <row r="2739" spans="1:34" x14ac:dyDescent="0.25">
      <c r="A2739" t="s">
        <v>2293</v>
      </c>
      <c r="B2739" t="s">
        <v>2294</v>
      </c>
      <c r="C2739" t="s">
        <v>2300</v>
      </c>
      <c r="D2739" t="b">
        <v>1</v>
      </c>
      <c r="E2739">
        <v>151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3</v>
      </c>
      <c r="M2739">
        <v>0</v>
      </c>
      <c r="N2739">
        <v>0</v>
      </c>
      <c r="O2739">
        <v>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14</v>
      </c>
      <c r="AF2739">
        <v>1</v>
      </c>
      <c r="AG2739">
        <v>0</v>
      </c>
      <c r="AH2739" t="b">
        <v>1</v>
      </c>
    </row>
    <row r="2740" spans="1:34" x14ac:dyDescent="0.25">
      <c r="A2740" t="s">
        <v>2293</v>
      </c>
      <c r="B2740" t="s">
        <v>2294</v>
      </c>
      <c r="C2740" t="s">
        <v>77</v>
      </c>
      <c r="D2740" t="b">
        <v>0</v>
      </c>
      <c r="E2740">
        <v>762</v>
      </c>
      <c r="F2740">
        <v>1</v>
      </c>
      <c r="G2740">
        <v>0</v>
      </c>
      <c r="H2740">
        <v>0</v>
      </c>
      <c r="I2740">
        <v>0</v>
      </c>
      <c r="J2740">
        <v>12</v>
      </c>
      <c r="K2740">
        <v>3</v>
      </c>
      <c r="L2740">
        <v>37</v>
      </c>
      <c r="M2740">
        <v>12</v>
      </c>
      <c r="N2740">
        <v>1</v>
      </c>
      <c r="O2740">
        <v>1</v>
      </c>
      <c r="P2740">
        <v>3</v>
      </c>
      <c r="Q2740">
        <v>0</v>
      </c>
      <c r="R2740">
        <v>0</v>
      </c>
      <c r="S2740">
        <v>0</v>
      </c>
      <c r="T2740">
        <v>4</v>
      </c>
      <c r="U2740">
        <v>0</v>
      </c>
      <c r="V2740">
        <v>1</v>
      </c>
      <c r="W2740">
        <v>0</v>
      </c>
      <c r="X2740">
        <v>0</v>
      </c>
      <c r="Y2740">
        <v>1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18</v>
      </c>
      <c r="AF2740">
        <v>1</v>
      </c>
      <c r="AG2740">
        <v>0</v>
      </c>
      <c r="AH2740" t="b">
        <v>1</v>
      </c>
    </row>
    <row r="2741" spans="1:34" x14ac:dyDescent="0.25">
      <c r="A2741" t="s">
        <v>2293</v>
      </c>
      <c r="B2741" t="s">
        <v>2294</v>
      </c>
      <c r="C2741" t="s">
        <v>2301</v>
      </c>
      <c r="D2741" t="b">
        <v>0</v>
      </c>
      <c r="E2741">
        <v>374</v>
      </c>
      <c r="F2741">
        <v>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4</v>
      </c>
      <c r="M2741">
        <v>0</v>
      </c>
      <c r="N2741">
        <v>0</v>
      </c>
      <c r="O2741">
        <v>1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26</v>
      </c>
      <c r="AF2741">
        <v>1</v>
      </c>
      <c r="AG2741">
        <v>0</v>
      </c>
      <c r="AH2741" t="b">
        <v>1</v>
      </c>
    </row>
    <row r="2742" spans="1:34" x14ac:dyDescent="0.25">
      <c r="A2742" t="s">
        <v>2293</v>
      </c>
      <c r="B2742" t="s">
        <v>2294</v>
      </c>
      <c r="C2742" t="s">
        <v>2302</v>
      </c>
      <c r="D2742" t="b">
        <v>1</v>
      </c>
      <c r="E2742">
        <v>139</v>
      </c>
      <c r="F2742">
        <v>0</v>
      </c>
      <c r="G2742">
        <v>10</v>
      </c>
      <c r="H2742">
        <v>10</v>
      </c>
      <c r="I2742">
        <v>0</v>
      </c>
      <c r="J2742">
        <v>1</v>
      </c>
      <c r="K2742">
        <v>0</v>
      </c>
      <c r="L2742">
        <v>3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13</v>
      </c>
      <c r="AF2742">
        <v>1</v>
      </c>
      <c r="AG2742">
        <v>0</v>
      </c>
      <c r="AH2742" t="b">
        <v>1</v>
      </c>
    </row>
    <row r="2743" spans="1:34" x14ac:dyDescent="0.25">
      <c r="A2743" t="s">
        <v>2293</v>
      </c>
      <c r="B2743" t="s">
        <v>2294</v>
      </c>
      <c r="C2743" t="s">
        <v>657</v>
      </c>
      <c r="D2743" t="b">
        <v>0</v>
      </c>
      <c r="E2743">
        <v>312</v>
      </c>
      <c r="F2743">
        <v>2</v>
      </c>
      <c r="G2743">
        <v>1</v>
      </c>
      <c r="H2743">
        <v>0</v>
      </c>
      <c r="I2743">
        <v>1</v>
      </c>
      <c r="J2743">
        <v>1</v>
      </c>
      <c r="K2743">
        <v>1</v>
      </c>
      <c r="L2743">
        <v>4</v>
      </c>
      <c r="M2743">
        <v>0</v>
      </c>
      <c r="N2743">
        <v>0</v>
      </c>
      <c r="O2743">
        <v>1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29</v>
      </c>
      <c r="AF2743">
        <v>1</v>
      </c>
      <c r="AG2743">
        <v>0</v>
      </c>
      <c r="AH2743" t="b">
        <v>1</v>
      </c>
    </row>
    <row r="2744" spans="1:34" x14ac:dyDescent="0.25">
      <c r="A2744" t="s">
        <v>2293</v>
      </c>
      <c r="B2744" t="s">
        <v>2294</v>
      </c>
      <c r="C2744" t="s">
        <v>2303</v>
      </c>
      <c r="D2744" t="b">
        <v>0</v>
      </c>
      <c r="E2744">
        <v>235</v>
      </c>
      <c r="F2744">
        <v>3</v>
      </c>
      <c r="G2744">
        <v>1</v>
      </c>
      <c r="H2744">
        <v>0</v>
      </c>
      <c r="I2744">
        <v>1</v>
      </c>
      <c r="J2744">
        <v>1</v>
      </c>
      <c r="K2744">
        <v>2</v>
      </c>
      <c r="L2744">
        <v>5</v>
      </c>
      <c r="M2744">
        <v>0</v>
      </c>
      <c r="N2744">
        <v>0</v>
      </c>
      <c r="O2744">
        <v>1</v>
      </c>
      <c r="P2744">
        <v>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21</v>
      </c>
      <c r="AF2744">
        <v>1</v>
      </c>
      <c r="AG2744">
        <v>0</v>
      </c>
      <c r="AH2744" t="b">
        <v>1</v>
      </c>
    </row>
    <row r="2745" spans="1:34" x14ac:dyDescent="0.25">
      <c r="A2745" t="s">
        <v>2293</v>
      </c>
      <c r="B2745" t="s">
        <v>2294</v>
      </c>
      <c r="C2745" t="s">
        <v>2304</v>
      </c>
      <c r="D2745" t="b">
        <v>0</v>
      </c>
      <c r="E2745">
        <v>534</v>
      </c>
      <c r="F2745">
        <v>3</v>
      </c>
      <c r="G2745">
        <v>5</v>
      </c>
      <c r="H2745">
        <v>1</v>
      </c>
      <c r="I2745">
        <v>4</v>
      </c>
      <c r="J2745">
        <v>2</v>
      </c>
      <c r="K2745">
        <v>5</v>
      </c>
      <c r="L2745">
        <v>8</v>
      </c>
      <c r="M2745">
        <v>2</v>
      </c>
      <c r="N2745">
        <v>2</v>
      </c>
      <c r="O2745">
        <v>2</v>
      </c>
      <c r="P2745">
        <v>5</v>
      </c>
      <c r="Q2745">
        <v>2</v>
      </c>
      <c r="R2745">
        <v>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43</v>
      </c>
      <c r="AF2745">
        <v>4</v>
      </c>
      <c r="AG2745">
        <v>0</v>
      </c>
      <c r="AH2745" t="b">
        <v>1</v>
      </c>
    </row>
    <row r="2746" spans="1:34" x14ac:dyDescent="0.25">
      <c r="A2746" t="s">
        <v>2293</v>
      </c>
      <c r="B2746" t="s">
        <v>2294</v>
      </c>
      <c r="C2746" t="s">
        <v>2305</v>
      </c>
      <c r="D2746" t="b">
        <v>0</v>
      </c>
      <c r="E2746">
        <v>225</v>
      </c>
      <c r="F2746">
        <v>1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3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20</v>
      </c>
      <c r="AF2746">
        <v>1</v>
      </c>
      <c r="AG2746">
        <v>0</v>
      </c>
      <c r="AH2746" t="b">
        <v>1</v>
      </c>
    </row>
    <row r="2747" spans="1:34" x14ac:dyDescent="0.25">
      <c r="A2747" t="s">
        <v>2293</v>
      </c>
      <c r="B2747" t="s">
        <v>2294</v>
      </c>
      <c r="C2747" t="s">
        <v>1570</v>
      </c>
      <c r="D2747" t="b">
        <v>0</v>
      </c>
      <c r="E2747">
        <v>342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3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11</v>
      </c>
      <c r="AF2747">
        <v>1</v>
      </c>
      <c r="AG2747">
        <v>0</v>
      </c>
      <c r="AH2747" t="b">
        <v>1</v>
      </c>
    </row>
    <row r="2748" spans="1:34" x14ac:dyDescent="0.25">
      <c r="A2748" t="s">
        <v>2293</v>
      </c>
      <c r="B2748" t="s">
        <v>2294</v>
      </c>
      <c r="C2748" t="s">
        <v>207</v>
      </c>
      <c r="D2748" t="b">
        <v>0</v>
      </c>
      <c r="E2748">
        <v>287</v>
      </c>
      <c r="F2748">
        <v>2</v>
      </c>
      <c r="G2748">
        <v>2</v>
      </c>
      <c r="H2748">
        <v>1</v>
      </c>
      <c r="I2748">
        <v>1</v>
      </c>
      <c r="J2748">
        <v>2</v>
      </c>
      <c r="K2748">
        <v>3</v>
      </c>
      <c r="L2748">
        <v>7</v>
      </c>
      <c r="M2748">
        <v>0</v>
      </c>
      <c r="N2748">
        <v>0</v>
      </c>
      <c r="O2748">
        <v>1</v>
      </c>
      <c r="P2748">
        <v>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1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24</v>
      </c>
      <c r="AF2748">
        <v>1</v>
      </c>
      <c r="AG2748">
        <v>0</v>
      </c>
      <c r="AH2748" t="b">
        <v>1</v>
      </c>
    </row>
    <row r="2749" spans="1:34" x14ac:dyDescent="0.25">
      <c r="A2749" t="s">
        <v>2293</v>
      </c>
      <c r="B2749" t="s">
        <v>2294</v>
      </c>
      <c r="C2749" t="s">
        <v>660</v>
      </c>
      <c r="D2749" t="b">
        <v>0</v>
      </c>
      <c r="E2749">
        <v>413</v>
      </c>
      <c r="F2749">
        <v>4</v>
      </c>
      <c r="G2749">
        <v>4</v>
      </c>
      <c r="H2749">
        <v>0</v>
      </c>
      <c r="I2749">
        <v>4</v>
      </c>
      <c r="J2749">
        <v>14</v>
      </c>
      <c r="K2749">
        <v>13</v>
      </c>
      <c r="L2749">
        <v>41</v>
      </c>
      <c r="M2749">
        <v>1</v>
      </c>
      <c r="N2749">
        <v>4</v>
      </c>
      <c r="O2749">
        <v>2</v>
      </c>
      <c r="P2749">
        <v>13</v>
      </c>
      <c r="Q2749">
        <v>4</v>
      </c>
      <c r="R2749">
        <v>3</v>
      </c>
      <c r="S2749">
        <v>0</v>
      </c>
      <c r="T2749">
        <v>13</v>
      </c>
      <c r="U2749">
        <v>0</v>
      </c>
      <c r="V2749">
        <v>0</v>
      </c>
      <c r="W2749">
        <v>5</v>
      </c>
      <c r="X2749">
        <v>0</v>
      </c>
      <c r="Y2749">
        <v>8</v>
      </c>
      <c r="Z2749">
        <v>0</v>
      </c>
      <c r="AA2749">
        <v>2</v>
      </c>
      <c r="AB2749">
        <v>0</v>
      </c>
      <c r="AC2749">
        <v>0</v>
      </c>
      <c r="AD2749">
        <v>0</v>
      </c>
      <c r="AE2749">
        <v>45</v>
      </c>
      <c r="AF2749">
        <v>1</v>
      </c>
      <c r="AG2749">
        <v>0</v>
      </c>
      <c r="AH2749" t="b">
        <v>1</v>
      </c>
    </row>
    <row r="2750" spans="1:34" x14ac:dyDescent="0.25">
      <c r="A2750" t="s">
        <v>2293</v>
      </c>
      <c r="B2750" t="s">
        <v>2294</v>
      </c>
      <c r="C2750" t="s">
        <v>172</v>
      </c>
      <c r="D2750" t="b">
        <v>0</v>
      </c>
      <c r="E2750">
        <v>603</v>
      </c>
      <c r="F2750">
        <v>1</v>
      </c>
      <c r="G2750">
        <v>1</v>
      </c>
      <c r="H2750">
        <v>0</v>
      </c>
      <c r="I2750">
        <v>1</v>
      </c>
      <c r="J2750">
        <v>1</v>
      </c>
      <c r="K2750">
        <v>1</v>
      </c>
      <c r="L2750">
        <v>3</v>
      </c>
      <c r="M2750">
        <v>0</v>
      </c>
      <c r="N2750">
        <v>0</v>
      </c>
      <c r="O2750">
        <v>2</v>
      </c>
      <c r="P2750">
        <v>1</v>
      </c>
      <c r="Q2750">
        <v>1</v>
      </c>
      <c r="R2750">
        <v>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20</v>
      </c>
      <c r="AF2750">
        <v>1</v>
      </c>
      <c r="AG2750">
        <v>0</v>
      </c>
      <c r="AH2750" t="b">
        <v>1</v>
      </c>
    </row>
    <row r="2751" spans="1:34" x14ac:dyDescent="0.25">
      <c r="A2751" t="s">
        <v>2293</v>
      </c>
      <c r="B2751" t="s">
        <v>2294</v>
      </c>
      <c r="C2751" t="s">
        <v>2074</v>
      </c>
      <c r="D2751" t="b">
        <v>0</v>
      </c>
      <c r="E2751">
        <v>715</v>
      </c>
      <c r="F2751">
        <v>5</v>
      </c>
      <c r="G2751">
        <v>4</v>
      </c>
      <c r="H2751">
        <v>1</v>
      </c>
      <c r="I2751">
        <v>3</v>
      </c>
      <c r="J2751">
        <v>9</v>
      </c>
      <c r="K2751">
        <v>11</v>
      </c>
      <c r="L2751">
        <v>38</v>
      </c>
      <c r="M2751">
        <v>0</v>
      </c>
      <c r="N2751">
        <v>6</v>
      </c>
      <c r="O2751">
        <v>2</v>
      </c>
      <c r="P2751">
        <v>11</v>
      </c>
      <c r="Q2751">
        <v>0</v>
      </c>
      <c r="R2751">
        <v>0</v>
      </c>
      <c r="S2751">
        <v>0</v>
      </c>
      <c r="T2751">
        <v>8</v>
      </c>
      <c r="U2751">
        <v>0</v>
      </c>
      <c r="V2751">
        <v>0</v>
      </c>
      <c r="W2751">
        <v>0</v>
      </c>
      <c r="X2751">
        <v>3</v>
      </c>
      <c r="Y2751">
        <v>17</v>
      </c>
      <c r="Z2751">
        <v>1</v>
      </c>
      <c r="AA2751">
        <v>2</v>
      </c>
      <c r="AB2751">
        <v>0</v>
      </c>
      <c r="AC2751">
        <v>0</v>
      </c>
      <c r="AD2751">
        <v>0</v>
      </c>
      <c r="AE2751">
        <v>36</v>
      </c>
      <c r="AF2751">
        <v>4</v>
      </c>
      <c r="AG2751">
        <v>0</v>
      </c>
      <c r="AH2751" t="b">
        <v>1</v>
      </c>
    </row>
    <row r="2752" spans="1:34" x14ac:dyDescent="0.25">
      <c r="A2752" t="s">
        <v>2293</v>
      </c>
      <c r="B2752" t="s">
        <v>2294</v>
      </c>
      <c r="C2752" t="s">
        <v>212</v>
      </c>
      <c r="D2752" t="b">
        <v>0</v>
      </c>
      <c r="E2752">
        <v>275</v>
      </c>
      <c r="F2752">
        <v>0</v>
      </c>
      <c r="G2752">
        <v>2</v>
      </c>
      <c r="H2752">
        <v>2</v>
      </c>
      <c r="I2752">
        <v>0</v>
      </c>
      <c r="J2752">
        <v>1</v>
      </c>
      <c r="K2752">
        <v>0</v>
      </c>
      <c r="L2752">
        <v>3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12</v>
      </c>
      <c r="AF2752">
        <v>1</v>
      </c>
      <c r="AG2752">
        <v>0</v>
      </c>
      <c r="AH2752" t="b">
        <v>1</v>
      </c>
    </row>
    <row r="2753" spans="1:34" x14ac:dyDescent="0.25">
      <c r="A2753" t="s">
        <v>2293</v>
      </c>
      <c r="B2753" t="s">
        <v>2294</v>
      </c>
      <c r="C2753" t="s">
        <v>1573</v>
      </c>
      <c r="D2753" t="b">
        <v>0</v>
      </c>
      <c r="E2753">
        <v>332</v>
      </c>
      <c r="F2753">
        <v>2</v>
      </c>
      <c r="G2753">
        <v>1</v>
      </c>
      <c r="H2753">
        <v>0</v>
      </c>
      <c r="I2753">
        <v>1</v>
      </c>
      <c r="J2753">
        <v>1</v>
      </c>
      <c r="K2753">
        <v>1</v>
      </c>
      <c r="L2753">
        <v>4</v>
      </c>
      <c r="M2753">
        <v>0</v>
      </c>
      <c r="N2753">
        <v>0</v>
      </c>
      <c r="O2753">
        <v>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23</v>
      </c>
      <c r="AF2753">
        <v>1</v>
      </c>
      <c r="AG2753">
        <v>0</v>
      </c>
      <c r="AH2753" t="b">
        <v>1</v>
      </c>
    </row>
    <row r="2754" spans="1:34" x14ac:dyDescent="0.25">
      <c r="A2754" t="s">
        <v>2293</v>
      </c>
      <c r="B2754" t="s">
        <v>2294</v>
      </c>
      <c r="C2754" t="s">
        <v>179</v>
      </c>
      <c r="D2754" t="b">
        <v>0</v>
      </c>
      <c r="E2754">
        <v>835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2</v>
      </c>
      <c r="L2754">
        <v>5</v>
      </c>
      <c r="M2754">
        <v>0</v>
      </c>
      <c r="N2754">
        <v>0</v>
      </c>
      <c r="O2754">
        <v>1</v>
      </c>
      <c r="P2754">
        <v>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15</v>
      </c>
      <c r="AF2754">
        <v>2</v>
      </c>
      <c r="AG2754">
        <v>0</v>
      </c>
      <c r="AH2754" t="b">
        <v>1</v>
      </c>
    </row>
    <row r="2755" spans="1:34" x14ac:dyDescent="0.25">
      <c r="A2755" t="s">
        <v>2293</v>
      </c>
      <c r="B2755" t="s">
        <v>2294</v>
      </c>
      <c r="C2755" t="s">
        <v>82</v>
      </c>
      <c r="D2755" t="b">
        <v>0</v>
      </c>
      <c r="E2755">
        <v>806</v>
      </c>
      <c r="F2755">
        <v>0</v>
      </c>
      <c r="G2755">
        <v>0</v>
      </c>
      <c r="H2755">
        <v>0</v>
      </c>
      <c r="I2755">
        <v>0</v>
      </c>
      <c r="J2755">
        <v>5</v>
      </c>
      <c r="K2755">
        <v>4</v>
      </c>
      <c r="L2755">
        <v>8</v>
      </c>
      <c r="M2755">
        <v>1</v>
      </c>
      <c r="N2755">
        <v>1</v>
      </c>
      <c r="O2755">
        <v>0</v>
      </c>
      <c r="P2755">
        <v>4</v>
      </c>
      <c r="Q2755">
        <v>0</v>
      </c>
      <c r="R2755">
        <v>0</v>
      </c>
      <c r="S2755">
        <v>0</v>
      </c>
      <c r="T2755">
        <v>4</v>
      </c>
      <c r="U2755">
        <v>0</v>
      </c>
      <c r="V2755">
        <v>4</v>
      </c>
      <c r="W2755">
        <v>0</v>
      </c>
      <c r="X2755">
        <v>8</v>
      </c>
      <c r="Y2755">
        <v>5</v>
      </c>
      <c r="Z2755">
        <v>8</v>
      </c>
      <c r="AA2755">
        <v>0</v>
      </c>
      <c r="AB2755">
        <v>0</v>
      </c>
      <c r="AC2755">
        <v>0</v>
      </c>
      <c r="AD2755">
        <v>0</v>
      </c>
      <c r="AE2755">
        <v>7</v>
      </c>
      <c r="AF2755">
        <v>1</v>
      </c>
      <c r="AG2755">
        <v>0</v>
      </c>
      <c r="AH2755" t="b">
        <v>1</v>
      </c>
    </row>
    <row r="2756" spans="1:34" x14ac:dyDescent="0.25">
      <c r="A2756" t="s">
        <v>2293</v>
      </c>
      <c r="B2756" t="s">
        <v>2294</v>
      </c>
      <c r="C2756" t="s">
        <v>2306</v>
      </c>
      <c r="D2756" t="b">
        <v>1</v>
      </c>
      <c r="E2756">
        <v>174</v>
      </c>
      <c r="F2756">
        <v>4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14</v>
      </c>
      <c r="M2756">
        <v>0</v>
      </c>
      <c r="N2756">
        <v>0</v>
      </c>
      <c r="O2756">
        <v>7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</v>
      </c>
      <c r="X2756">
        <v>0</v>
      </c>
      <c r="Y2756">
        <v>8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27</v>
      </c>
      <c r="AF2756">
        <v>1</v>
      </c>
      <c r="AG2756">
        <v>0</v>
      </c>
      <c r="AH2756" t="b">
        <v>1</v>
      </c>
    </row>
    <row r="2757" spans="1:34" x14ac:dyDescent="0.25">
      <c r="A2757" t="s">
        <v>2293</v>
      </c>
      <c r="B2757" t="s">
        <v>2294</v>
      </c>
      <c r="C2757" t="s">
        <v>245</v>
      </c>
      <c r="D2757" t="b">
        <v>0</v>
      </c>
      <c r="E2757">
        <v>248</v>
      </c>
      <c r="F2757">
        <v>0</v>
      </c>
      <c r="G2757">
        <v>4</v>
      </c>
      <c r="H2757">
        <v>4</v>
      </c>
      <c r="I2757">
        <v>0</v>
      </c>
      <c r="J2757">
        <v>1</v>
      </c>
      <c r="K2757">
        <v>0</v>
      </c>
      <c r="L2757">
        <v>3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12</v>
      </c>
      <c r="AF2757">
        <v>1</v>
      </c>
      <c r="AG2757">
        <v>0</v>
      </c>
      <c r="AH2757" t="b">
        <v>1</v>
      </c>
    </row>
    <row r="2758" spans="1:34" x14ac:dyDescent="0.25">
      <c r="A2758" t="s">
        <v>2293</v>
      </c>
      <c r="B2758" t="s">
        <v>2294</v>
      </c>
      <c r="C2758" t="s">
        <v>2307</v>
      </c>
      <c r="D2758" t="b">
        <v>0</v>
      </c>
      <c r="E2758">
        <v>260</v>
      </c>
      <c r="F2758">
        <v>2</v>
      </c>
      <c r="G2758">
        <v>3</v>
      </c>
      <c r="H2758">
        <v>2</v>
      </c>
      <c r="I2758">
        <v>1</v>
      </c>
      <c r="J2758">
        <v>2</v>
      </c>
      <c r="K2758">
        <v>3</v>
      </c>
      <c r="L2758">
        <v>7</v>
      </c>
      <c r="M2758">
        <v>0</v>
      </c>
      <c r="N2758">
        <v>0</v>
      </c>
      <c r="O2758">
        <v>1</v>
      </c>
      <c r="P2758">
        <v>3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24</v>
      </c>
      <c r="AF2758">
        <v>1</v>
      </c>
      <c r="AG2758">
        <v>0</v>
      </c>
      <c r="AH2758" t="b">
        <v>1</v>
      </c>
    </row>
    <row r="2759" spans="1:34" x14ac:dyDescent="0.25">
      <c r="A2759" t="s">
        <v>2293</v>
      </c>
      <c r="B2759" t="s">
        <v>2294</v>
      </c>
      <c r="C2759" t="s">
        <v>84</v>
      </c>
      <c r="D2759" t="b">
        <v>0</v>
      </c>
      <c r="E2759">
        <v>824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1</v>
      </c>
      <c r="L2759">
        <v>3</v>
      </c>
      <c r="M2759">
        <v>1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10</v>
      </c>
      <c r="AF2759">
        <v>1</v>
      </c>
      <c r="AG2759">
        <v>0</v>
      </c>
      <c r="AH2759" t="b">
        <v>1</v>
      </c>
    </row>
    <row r="2760" spans="1:34" x14ac:dyDescent="0.25">
      <c r="A2760" t="s">
        <v>2293</v>
      </c>
      <c r="B2760" t="s">
        <v>2294</v>
      </c>
      <c r="C2760" t="s">
        <v>2308</v>
      </c>
      <c r="D2760" t="b">
        <v>0</v>
      </c>
      <c r="E2760">
        <v>209</v>
      </c>
      <c r="F2760">
        <v>2</v>
      </c>
      <c r="G2760">
        <v>4</v>
      </c>
      <c r="H2760">
        <v>3</v>
      </c>
      <c r="I2760">
        <v>1</v>
      </c>
      <c r="J2760">
        <v>2</v>
      </c>
      <c r="K2760">
        <v>3</v>
      </c>
      <c r="L2760">
        <v>7</v>
      </c>
      <c r="M2760">
        <v>0</v>
      </c>
      <c r="N2760">
        <v>0</v>
      </c>
      <c r="O2760">
        <v>1</v>
      </c>
      <c r="P2760">
        <v>3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21</v>
      </c>
      <c r="AF2760">
        <v>1</v>
      </c>
      <c r="AG2760">
        <v>0</v>
      </c>
      <c r="AH2760" t="b">
        <v>1</v>
      </c>
    </row>
    <row r="2761" spans="1:34" x14ac:dyDescent="0.25">
      <c r="A2761" t="s">
        <v>2293</v>
      </c>
      <c r="B2761" t="s">
        <v>2294</v>
      </c>
      <c r="C2761" t="s">
        <v>656</v>
      </c>
      <c r="D2761" t="b">
        <v>0</v>
      </c>
      <c r="E2761">
        <v>301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3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15</v>
      </c>
      <c r="AF2761">
        <v>1</v>
      </c>
      <c r="AG2761">
        <v>0</v>
      </c>
      <c r="AH2761" t="b">
        <v>1</v>
      </c>
    </row>
    <row r="2762" spans="1:34" x14ac:dyDescent="0.25">
      <c r="A2762" t="s">
        <v>2293</v>
      </c>
      <c r="B2762" t="s">
        <v>2294</v>
      </c>
      <c r="C2762" t="s">
        <v>2309</v>
      </c>
      <c r="D2762" t="b">
        <v>0</v>
      </c>
      <c r="E2762">
        <v>363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3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19</v>
      </c>
      <c r="AF2762">
        <v>1</v>
      </c>
      <c r="AG2762">
        <v>0</v>
      </c>
      <c r="AH2762" t="b">
        <v>1</v>
      </c>
    </row>
    <row r="2763" spans="1:34" x14ac:dyDescent="0.25">
      <c r="A2763" t="s">
        <v>2293</v>
      </c>
      <c r="B2763" t="s">
        <v>2294</v>
      </c>
      <c r="C2763" t="s">
        <v>2310</v>
      </c>
      <c r="D2763" t="b">
        <v>0</v>
      </c>
      <c r="E2763">
        <v>555</v>
      </c>
      <c r="F2763">
        <v>7</v>
      </c>
      <c r="G2763">
        <v>8</v>
      </c>
      <c r="H2763">
        <v>2</v>
      </c>
      <c r="I2763">
        <v>6</v>
      </c>
      <c r="J2763">
        <v>7</v>
      </c>
      <c r="K2763">
        <v>7</v>
      </c>
      <c r="L2763">
        <v>32</v>
      </c>
      <c r="M2763">
        <v>4</v>
      </c>
      <c r="N2763">
        <v>5</v>
      </c>
      <c r="O2763">
        <v>3</v>
      </c>
      <c r="P2763">
        <v>7</v>
      </c>
      <c r="Q2763">
        <v>0</v>
      </c>
      <c r="R2763">
        <v>0</v>
      </c>
      <c r="S2763">
        <v>0</v>
      </c>
      <c r="T2763">
        <v>4</v>
      </c>
      <c r="U2763">
        <v>0</v>
      </c>
      <c r="V2763">
        <v>0</v>
      </c>
      <c r="W2763">
        <v>1</v>
      </c>
      <c r="X2763">
        <v>0</v>
      </c>
      <c r="Y2763">
        <v>7</v>
      </c>
      <c r="Z2763">
        <v>0</v>
      </c>
      <c r="AA2763">
        <v>2</v>
      </c>
      <c r="AB2763">
        <v>0</v>
      </c>
      <c r="AC2763">
        <v>0</v>
      </c>
      <c r="AD2763">
        <v>0</v>
      </c>
      <c r="AE2763">
        <v>45</v>
      </c>
      <c r="AF2763">
        <v>4</v>
      </c>
      <c r="AG2763">
        <v>0</v>
      </c>
      <c r="AH2763" t="b">
        <v>1</v>
      </c>
    </row>
    <row r="2764" spans="1:34" x14ac:dyDescent="0.25">
      <c r="A2764" t="s">
        <v>2293</v>
      </c>
      <c r="B2764" t="s">
        <v>2294</v>
      </c>
      <c r="C2764" t="s">
        <v>2072</v>
      </c>
      <c r="D2764" t="b">
        <v>0</v>
      </c>
      <c r="E2764">
        <v>668</v>
      </c>
      <c r="F2764">
        <v>5</v>
      </c>
      <c r="G2764">
        <v>4</v>
      </c>
      <c r="H2764">
        <v>1</v>
      </c>
      <c r="I2764">
        <v>3</v>
      </c>
      <c r="J2764">
        <v>9</v>
      </c>
      <c r="K2764">
        <v>11</v>
      </c>
      <c r="L2764">
        <v>38</v>
      </c>
      <c r="M2764">
        <v>0</v>
      </c>
      <c r="N2764">
        <v>6</v>
      </c>
      <c r="O2764">
        <v>2</v>
      </c>
      <c r="P2764">
        <v>11</v>
      </c>
      <c r="Q2764">
        <v>0</v>
      </c>
      <c r="R2764">
        <v>0</v>
      </c>
      <c r="S2764">
        <v>0</v>
      </c>
      <c r="T2764">
        <v>8</v>
      </c>
      <c r="U2764">
        <v>0</v>
      </c>
      <c r="V2764">
        <v>0</v>
      </c>
      <c r="W2764">
        <v>0</v>
      </c>
      <c r="X2764">
        <v>2</v>
      </c>
      <c r="Y2764">
        <v>17</v>
      </c>
      <c r="Z2764">
        <v>0</v>
      </c>
      <c r="AA2764">
        <v>2</v>
      </c>
      <c r="AB2764">
        <v>0</v>
      </c>
      <c r="AC2764">
        <v>0</v>
      </c>
      <c r="AD2764">
        <v>0</v>
      </c>
      <c r="AE2764">
        <v>36</v>
      </c>
      <c r="AF2764">
        <v>4</v>
      </c>
      <c r="AG2764">
        <v>0</v>
      </c>
      <c r="AH2764" t="b">
        <v>1</v>
      </c>
    </row>
    <row r="2765" spans="1:34" x14ac:dyDescent="0.25">
      <c r="A2765" t="s">
        <v>2311</v>
      </c>
      <c r="B2765" t="s">
        <v>2312</v>
      </c>
      <c r="C2765" t="s">
        <v>43</v>
      </c>
      <c r="D2765" t="b">
        <v>0</v>
      </c>
      <c r="E2765">
        <v>82</v>
      </c>
      <c r="F2765">
        <v>2</v>
      </c>
      <c r="G2765">
        <v>0</v>
      </c>
      <c r="H2765">
        <v>0</v>
      </c>
      <c r="I2765">
        <v>0</v>
      </c>
      <c r="J2765">
        <v>1</v>
      </c>
      <c r="K2765">
        <v>4</v>
      </c>
      <c r="L2765">
        <v>15</v>
      </c>
      <c r="M2765">
        <v>0</v>
      </c>
      <c r="N2765">
        <v>4</v>
      </c>
      <c r="O2765">
        <v>0</v>
      </c>
      <c r="P2765">
        <v>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6</v>
      </c>
      <c r="X2765">
        <v>0</v>
      </c>
      <c r="Y2765">
        <v>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19</v>
      </c>
      <c r="AF2765">
        <v>1</v>
      </c>
      <c r="AG2765">
        <v>0</v>
      </c>
      <c r="AH2765" t="b">
        <v>1</v>
      </c>
    </row>
    <row r="2766" spans="1:34" x14ac:dyDescent="0.25">
      <c r="A2766" t="s">
        <v>2311</v>
      </c>
      <c r="B2766" t="s">
        <v>2312</v>
      </c>
      <c r="C2766" t="s">
        <v>61</v>
      </c>
      <c r="D2766" t="b">
        <v>0</v>
      </c>
      <c r="E2766">
        <v>61</v>
      </c>
      <c r="F2766">
        <v>2</v>
      </c>
      <c r="G2766">
        <v>0</v>
      </c>
      <c r="H2766">
        <v>0</v>
      </c>
      <c r="I2766">
        <v>0</v>
      </c>
      <c r="J2766">
        <v>1</v>
      </c>
      <c r="K2766">
        <v>5</v>
      </c>
      <c r="L2766">
        <v>7</v>
      </c>
      <c r="M2766">
        <v>0</v>
      </c>
      <c r="N2766">
        <v>2</v>
      </c>
      <c r="O2766">
        <v>0</v>
      </c>
      <c r="P2766">
        <v>5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20</v>
      </c>
      <c r="AF2766">
        <v>1</v>
      </c>
      <c r="AG2766">
        <v>0</v>
      </c>
      <c r="AH2766" t="b">
        <v>1</v>
      </c>
    </row>
    <row r="2767" spans="1:34" x14ac:dyDescent="0.25">
      <c r="A2767" t="s">
        <v>2311</v>
      </c>
      <c r="B2767" t="s">
        <v>2312</v>
      </c>
      <c r="C2767" t="s">
        <v>101</v>
      </c>
      <c r="D2767" t="b">
        <v>0</v>
      </c>
      <c r="E2767">
        <v>73</v>
      </c>
      <c r="F2767">
        <v>3</v>
      </c>
      <c r="G2767">
        <v>0</v>
      </c>
      <c r="H2767">
        <v>0</v>
      </c>
      <c r="I2767">
        <v>0</v>
      </c>
      <c r="J2767">
        <v>1</v>
      </c>
      <c r="K2767">
        <v>1</v>
      </c>
      <c r="L2767">
        <v>4</v>
      </c>
      <c r="M2767">
        <v>0</v>
      </c>
      <c r="N2767">
        <v>1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16</v>
      </c>
      <c r="AF2767">
        <v>1</v>
      </c>
      <c r="AG2767">
        <v>0</v>
      </c>
      <c r="AH2767" t="b">
        <v>1</v>
      </c>
    </row>
    <row r="2768" spans="1:34" x14ac:dyDescent="0.25">
      <c r="A2768" t="s">
        <v>2313</v>
      </c>
      <c r="B2768" t="s">
        <v>2314</v>
      </c>
      <c r="C2768" t="s">
        <v>2315</v>
      </c>
      <c r="D2768" t="b">
        <v>0</v>
      </c>
      <c r="E2768">
        <v>58</v>
      </c>
      <c r="F2768">
        <v>2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2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16</v>
      </c>
      <c r="AF2768">
        <v>0</v>
      </c>
      <c r="AG2768">
        <v>0</v>
      </c>
      <c r="AH2768" t="b">
        <v>1</v>
      </c>
    </row>
    <row r="2769" spans="1:34" x14ac:dyDescent="0.25">
      <c r="A2769" t="s">
        <v>2313</v>
      </c>
      <c r="B2769" t="s">
        <v>2314</v>
      </c>
      <c r="C2769" t="s">
        <v>2316</v>
      </c>
      <c r="D2769" t="b">
        <v>0</v>
      </c>
      <c r="E2769">
        <v>78</v>
      </c>
      <c r="F2769">
        <v>2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2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18</v>
      </c>
      <c r="AF2769">
        <v>0</v>
      </c>
      <c r="AG2769">
        <v>0</v>
      </c>
      <c r="AH2769" t="b">
        <v>1</v>
      </c>
    </row>
    <row r="2770" spans="1:34" x14ac:dyDescent="0.25">
      <c r="A2770" t="s">
        <v>2313</v>
      </c>
      <c r="B2770" t="s">
        <v>2314</v>
      </c>
      <c r="C2770" t="s">
        <v>2317</v>
      </c>
      <c r="D2770" t="b">
        <v>0</v>
      </c>
      <c r="E2770">
        <v>48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1</v>
      </c>
      <c r="M2770">
        <v>0</v>
      </c>
      <c r="N2770">
        <v>0</v>
      </c>
      <c r="O2770">
        <v>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17</v>
      </c>
      <c r="AF2770">
        <v>0</v>
      </c>
      <c r="AG2770">
        <v>0</v>
      </c>
      <c r="AH2770" t="b">
        <v>1</v>
      </c>
    </row>
    <row r="2771" spans="1:34" x14ac:dyDescent="0.25">
      <c r="A2771" t="s">
        <v>2313</v>
      </c>
      <c r="B2771" t="s">
        <v>2314</v>
      </c>
      <c r="C2771" t="s">
        <v>2318</v>
      </c>
      <c r="D2771" t="b">
        <v>0</v>
      </c>
      <c r="E2771">
        <v>68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0</v>
      </c>
      <c r="O2771">
        <v>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19</v>
      </c>
      <c r="AF2771">
        <v>0</v>
      </c>
      <c r="AG2771">
        <v>0</v>
      </c>
      <c r="AH2771" t="b">
        <v>1</v>
      </c>
    </row>
    <row r="2772" spans="1:34" x14ac:dyDescent="0.25">
      <c r="A2772" t="s">
        <v>2319</v>
      </c>
      <c r="B2772" t="s">
        <v>2320</v>
      </c>
      <c r="C2772" t="s">
        <v>491</v>
      </c>
      <c r="D2772" t="b">
        <v>0</v>
      </c>
      <c r="E2772">
        <v>106</v>
      </c>
      <c r="F2772">
        <v>3</v>
      </c>
      <c r="G2772">
        <v>2</v>
      </c>
      <c r="H2772">
        <v>0</v>
      </c>
      <c r="I2772">
        <v>2</v>
      </c>
      <c r="J2772">
        <v>6</v>
      </c>
      <c r="K2772">
        <v>9</v>
      </c>
      <c r="L2772">
        <v>26</v>
      </c>
      <c r="M2772">
        <v>1</v>
      </c>
      <c r="N2772">
        <v>5</v>
      </c>
      <c r="O2772">
        <v>3</v>
      </c>
      <c r="P2772">
        <v>9</v>
      </c>
      <c r="Q2772">
        <v>0</v>
      </c>
      <c r="R2772">
        <v>0</v>
      </c>
      <c r="S2772">
        <v>0</v>
      </c>
      <c r="T2772">
        <v>4</v>
      </c>
      <c r="U2772">
        <v>0</v>
      </c>
      <c r="V2772">
        <v>0</v>
      </c>
      <c r="W2772">
        <v>0</v>
      </c>
      <c r="X2772">
        <v>9</v>
      </c>
      <c r="Y2772">
        <v>13</v>
      </c>
      <c r="Z2772">
        <v>0</v>
      </c>
      <c r="AA2772">
        <v>2</v>
      </c>
      <c r="AB2772">
        <v>0</v>
      </c>
      <c r="AC2772">
        <v>0</v>
      </c>
      <c r="AD2772">
        <v>0</v>
      </c>
      <c r="AE2772">
        <v>38</v>
      </c>
      <c r="AF2772">
        <v>4</v>
      </c>
      <c r="AG2772">
        <v>0</v>
      </c>
      <c r="AH2772" t="b">
        <v>1</v>
      </c>
    </row>
    <row r="2773" spans="1:34" x14ac:dyDescent="0.25">
      <c r="A2773" t="s">
        <v>2319</v>
      </c>
      <c r="B2773" t="s">
        <v>2320</v>
      </c>
      <c r="C2773" t="s">
        <v>2321</v>
      </c>
      <c r="D2773" t="b">
        <v>1</v>
      </c>
      <c r="E2773">
        <v>78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3</v>
      </c>
      <c r="M2773">
        <v>0</v>
      </c>
      <c r="N2773">
        <v>0</v>
      </c>
      <c r="O2773">
        <v>2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21</v>
      </c>
      <c r="AF2773">
        <v>1</v>
      </c>
      <c r="AG2773">
        <v>0</v>
      </c>
      <c r="AH2773" t="b">
        <v>1</v>
      </c>
    </row>
    <row r="2774" spans="1:34" x14ac:dyDescent="0.25">
      <c r="A2774" t="s">
        <v>2319</v>
      </c>
      <c r="B2774" t="s">
        <v>2320</v>
      </c>
      <c r="C2774" t="s">
        <v>2322</v>
      </c>
      <c r="D2774" t="b">
        <v>1</v>
      </c>
      <c r="E2774">
        <v>90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3</v>
      </c>
      <c r="M2774">
        <v>0</v>
      </c>
      <c r="N2774">
        <v>0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21</v>
      </c>
      <c r="AF2774">
        <v>1</v>
      </c>
      <c r="AG2774">
        <v>0</v>
      </c>
      <c r="AH2774" t="b">
        <v>1</v>
      </c>
    </row>
    <row r="2775" spans="1:34" x14ac:dyDescent="0.25">
      <c r="A2775" t="s">
        <v>2319</v>
      </c>
      <c r="B2775" t="s">
        <v>2320</v>
      </c>
      <c r="C2775" t="s">
        <v>2323</v>
      </c>
      <c r="D2775" t="b">
        <v>1</v>
      </c>
      <c r="E2775">
        <v>66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10</v>
      </c>
      <c r="AF2775">
        <v>1</v>
      </c>
      <c r="AG2775">
        <v>0</v>
      </c>
      <c r="AH2775" t="b">
        <v>1</v>
      </c>
    </row>
    <row r="2776" spans="1:34" x14ac:dyDescent="0.25">
      <c r="A2776" t="s">
        <v>2324</v>
      </c>
      <c r="B2776" t="s">
        <v>2325</v>
      </c>
      <c r="C2776" t="s">
        <v>2326</v>
      </c>
      <c r="D2776" t="b">
        <v>0</v>
      </c>
      <c r="E2776">
        <v>75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2</v>
      </c>
      <c r="L2776">
        <v>4</v>
      </c>
      <c r="M2776">
        <v>0</v>
      </c>
      <c r="N2776">
        <v>0</v>
      </c>
      <c r="O2776">
        <v>1</v>
      </c>
      <c r="P2776">
        <v>2</v>
      </c>
      <c r="Q2776">
        <v>1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9</v>
      </c>
      <c r="AF2776">
        <v>1</v>
      </c>
      <c r="AG2776">
        <v>0</v>
      </c>
      <c r="AH2776" t="b">
        <v>1</v>
      </c>
    </row>
    <row r="2777" spans="1:34" x14ac:dyDescent="0.25">
      <c r="A2777" t="s">
        <v>2324</v>
      </c>
      <c r="B2777" t="s">
        <v>2325</v>
      </c>
      <c r="C2777" t="s">
        <v>2327</v>
      </c>
      <c r="D2777" t="b">
        <v>0</v>
      </c>
      <c r="E2777">
        <v>87</v>
      </c>
      <c r="F2777">
        <v>0</v>
      </c>
      <c r="G2777">
        <v>1</v>
      </c>
      <c r="H2777">
        <v>1</v>
      </c>
      <c r="I2777">
        <v>0</v>
      </c>
      <c r="J2777">
        <v>2</v>
      </c>
      <c r="K2777">
        <v>3</v>
      </c>
      <c r="L2777">
        <v>8</v>
      </c>
      <c r="M2777">
        <v>2</v>
      </c>
      <c r="N2777">
        <v>0</v>
      </c>
      <c r="O2777">
        <v>1</v>
      </c>
      <c r="P2777">
        <v>3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2</v>
      </c>
      <c r="X2777">
        <v>0</v>
      </c>
      <c r="Y2777">
        <v>0</v>
      </c>
      <c r="Z2777">
        <v>1</v>
      </c>
      <c r="AA2777">
        <v>1</v>
      </c>
      <c r="AB2777">
        <v>0</v>
      </c>
      <c r="AC2777">
        <v>0</v>
      </c>
      <c r="AD2777">
        <v>0</v>
      </c>
      <c r="AE2777">
        <v>13</v>
      </c>
      <c r="AF2777">
        <v>2</v>
      </c>
      <c r="AG2777">
        <v>0</v>
      </c>
      <c r="AH2777" t="b">
        <v>1</v>
      </c>
    </row>
    <row r="2778" spans="1:34" x14ac:dyDescent="0.25">
      <c r="A2778" t="s">
        <v>2324</v>
      </c>
      <c r="B2778" t="s">
        <v>2325</v>
      </c>
      <c r="C2778" t="s">
        <v>2328</v>
      </c>
      <c r="D2778" t="b">
        <v>1</v>
      </c>
      <c r="E2778">
        <v>55</v>
      </c>
      <c r="F2778">
        <v>1</v>
      </c>
      <c r="G2778">
        <v>2</v>
      </c>
      <c r="H2778">
        <v>1</v>
      </c>
      <c r="I2778">
        <v>1</v>
      </c>
      <c r="J2778">
        <v>1</v>
      </c>
      <c r="K2778">
        <v>2</v>
      </c>
      <c r="L2778">
        <v>5</v>
      </c>
      <c r="M2778">
        <v>0</v>
      </c>
      <c r="N2778">
        <v>0</v>
      </c>
      <c r="O2778">
        <v>1</v>
      </c>
      <c r="P2778">
        <v>2</v>
      </c>
      <c r="Q2778">
        <v>1</v>
      </c>
      <c r="R2778">
        <v>2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16</v>
      </c>
      <c r="AF2778">
        <v>1</v>
      </c>
      <c r="AG2778">
        <v>0</v>
      </c>
      <c r="AH2778" t="b">
        <v>1</v>
      </c>
    </row>
    <row r="2779" spans="1:34" x14ac:dyDescent="0.25">
      <c r="A2779" t="s">
        <v>2324</v>
      </c>
      <c r="B2779" t="s">
        <v>2325</v>
      </c>
      <c r="C2779" t="s">
        <v>2329</v>
      </c>
      <c r="D2779" t="b">
        <v>0</v>
      </c>
      <c r="E2779">
        <v>66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3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6</v>
      </c>
      <c r="AF2779">
        <v>1</v>
      </c>
      <c r="AG2779">
        <v>0</v>
      </c>
      <c r="AH2779" t="b">
        <v>1</v>
      </c>
    </row>
    <row r="2780" spans="1:34" x14ac:dyDescent="0.25">
      <c r="A2780" t="s">
        <v>2330</v>
      </c>
      <c r="B2780" t="s">
        <v>2331</v>
      </c>
      <c r="C2780" t="s">
        <v>50</v>
      </c>
      <c r="D2780" t="b">
        <v>0</v>
      </c>
      <c r="E2780">
        <v>53</v>
      </c>
      <c r="F2780">
        <v>1</v>
      </c>
      <c r="G2780">
        <v>0</v>
      </c>
      <c r="H2780">
        <v>0</v>
      </c>
      <c r="I2780">
        <v>0</v>
      </c>
      <c r="J2780">
        <v>1</v>
      </c>
      <c r="K2780">
        <v>2</v>
      </c>
      <c r="L2780">
        <v>8</v>
      </c>
      <c r="M2780">
        <v>0</v>
      </c>
      <c r="N2780">
        <v>0</v>
      </c>
      <c r="O2780">
        <v>0</v>
      </c>
      <c r="P2780">
        <v>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6</v>
      </c>
      <c r="AF2780">
        <v>1</v>
      </c>
      <c r="AG2780">
        <v>0</v>
      </c>
      <c r="AH2780" t="b">
        <v>1</v>
      </c>
    </row>
    <row r="2781" spans="1:34" x14ac:dyDescent="0.25">
      <c r="A2781" t="s">
        <v>2330</v>
      </c>
      <c r="B2781" t="s">
        <v>2331</v>
      </c>
      <c r="C2781" t="s">
        <v>52</v>
      </c>
      <c r="D2781" t="b">
        <v>0</v>
      </c>
      <c r="E2781">
        <v>66</v>
      </c>
      <c r="F2781">
        <v>2</v>
      </c>
      <c r="G2781">
        <v>0</v>
      </c>
      <c r="H2781">
        <v>0</v>
      </c>
      <c r="I2781">
        <v>0</v>
      </c>
      <c r="J2781">
        <v>1</v>
      </c>
      <c r="K2781">
        <v>2</v>
      </c>
      <c r="L2781">
        <v>8</v>
      </c>
      <c r="M2781">
        <v>0</v>
      </c>
      <c r="N2781">
        <v>4</v>
      </c>
      <c r="O2781">
        <v>0</v>
      </c>
      <c r="P2781">
        <v>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4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22</v>
      </c>
      <c r="AF2781">
        <v>1</v>
      </c>
      <c r="AG2781">
        <v>0</v>
      </c>
      <c r="AH2781" t="b">
        <v>1</v>
      </c>
    </row>
    <row r="2782" spans="1:34" x14ac:dyDescent="0.25">
      <c r="A2782" t="s">
        <v>2330</v>
      </c>
      <c r="B2782" t="s">
        <v>2331</v>
      </c>
      <c r="C2782" t="s">
        <v>43</v>
      </c>
      <c r="D2782" t="b">
        <v>0</v>
      </c>
      <c r="E2782">
        <v>79</v>
      </c>
      <c r="F2782">
        <v>2</v>
      </c>
      <c r="G2782">
        <v>0</v>
      </c>
      <c r="H2782">
        <v>0</v>
      </c>
      <c r="I2782">
        <v>0</v>
      </c>
      <c r="J2782">
        <v>1</v>
      </c>
      <c r="K2782">
        <v>3</v>
      </c>
      <c r="L2782">
        <v>6</v>
      </c>
      <c r="M2782">
        <v>0</v>
      </c>
      <c r="N2782">
        <v>2</v>
      </c>
      <c r="O2782">
        <v>0</v>
      </c>
      <c r="P2782">
        <v>3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16</v>
      </c>
      <c r="AF2782">
        <v>1</v>
      </c>
      <c r="AG2782">
        <v>0</v>
      </c>
      <c r="AH2782" t="b">
        <v>1</v>
      </c>
    </row>
    <row r="2783" spans="1:34" x14ac:dyDescent="0.25">
      <c r="A2783" t="s">
        <v>2332</v>
      </c>
      <c r="B2783" t="s">
        <v>2333</v>
      </c>
      <c r="C2783" t="s">
        <v>61</v>
      </c>
      <c r="D2783" t="b">
        <v>0</v>
      </c>
      <c r="E2783">
        <v>81</v>
      </c>
      <c r="F2783">
        <v>3</v>
      </c>
      <c r="G2783">
        <v>0</v>
      </c>
      <c r="H2783">
        <v>0</v>
      </c>
      <c r="I2783">
        <v>0</v>
      </c>
      <c r="J2783">
        <v>1</v>
      </c>
      <c r="K2783">
        <v>1</v>
      </c>
      <c r="L2783">
        <v>5</v>
      </c>
      <c r="M2783">
        <v>0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21</v>
      </c>
      <c r="AF2783">
        <v>1</v>
      </c>
      <c r="AG2783">
        <v>0</v>
      </c>
      <c r="AH2783" t="b">
        <v>1</v>
      </c>
    </row>
    <row r="2784" spans="1:34" x14ac:dyDescent="0.25">
      <c r="A2784" t="s">
        <v>2332</v>
      </c>
      <c r="B2784" t="s">
        <v>2333</v>
      </c>
      <c r="C2784" t="s">
        <v>43</v>
      </c>
      <c r="D2784" t="b">
        <v>0</v>
      </c>
      <c r="E2784">
        <v>91</v>
      </c>
      <c r="F2784">
        <v>3</v>
      </c>
      <c r="G2784">
        <v>1</v>
      </c>
      <c r="H2784">
        <v>0</v>
      </c>
      <c r="I2784">
        <v>1</v>
      </c>
      <c r="J2784">
        <v>1</v>
      </c>
      <c r="K2784">
        <v>2</v>
      </c>
      <c r="L2784">
        <v>5</v>
      </c>
      <c r="M2784">
        <v>0</v>
      </c>
      <c r="N2784">
        <v>2</v>
      </c>
      <c r="O2784">
        <v>0</v>
      </c>
      <c r="P2784">
        <v>2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14</v>
      </c>
      <c r="AF2784">
        <v>1</v>
      </c>
      <c r="AG2784">
        <v>0</v>
      </c>
      <c r="AH2784" t="b">
        <v>1</v>
      </c>
    </row>
    <row r="2785" spans="1:34" x14ac:dyDescent="0.25">
      <c r="A2785" t="s">
        <v>2332</v>
      </c>
      <c r="B2785" t="s">
        <v>2333</v>
      </c>
      <c r="C2785" t="s">
        <v>50</v>
      </c>
      <c r="D2785" t="b">
        <v>0</v>
      </c>
      <c r="E2785">
        <v>57</v>
      </c>
      <c r="F2785">
        <v>2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5</v>
      </c>
      <c r="M2785">
        <v>0</v>
      </c>
      <c r="N2785">
        <v>2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15</v>
      </c>
      <c r="AF2785">
        <v>1</v>
      </c>
      <c r="AG2785">
        <v>0</v>
      </c>
      <c r="AH2785" t="b">
        <v>1</v>
      </c>
    </row>
    <row r="2786" spans="1:34" x14ac:dyDescent="0.25">
      <c r="A2786" t="s">
        <v>2332</v>
      </c>
      <c r="B2786" t="s">
        <v>2333</v>
      </c>
      <c r="C2786" t="s">
        <v>216</v>
      </c>
      <c r="D2786" t="b">
        <v>0</v>
      </c>
      <c r="E2786">
        <v>67</v>
      </c>
      <c r="F2786">
        <v>2</v>
      </c>
      <c r="G2786">
        <v>0</v>
      </c>
      <c r="H2786">
        <v>0</v>
      </c>
      <c r="I2786">
        <v>0</v>
      </c>
      <c r="J2786">
        <v>1</v>
      </c>
      <c r="K2786">
        <v>2</v>
      </c>
      <c r="L2786">
        <v>8</v>
      </c>
      <c r="M2786">
        <v>0</v>
      </c>
      <c r="N2786">
        <v>4</v>
      </c>
      <c r="O2786">
        <v>0</v>
      </c>
      <c r="P2786">
        <v>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4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20</v>
      </c>
      <c r="AF2786">
        <v>1</v>
      </c>
      <c r="AG2786">
        <v>0</v>
      </c>
      <c r="AH2786" t="b">
        <v>1</v>
      </c>
    </row>
    <row r="2787" spans="1:34" x14ac:dyDescent="0.25">
      <c r="A2787" t="s">
        <v>2334</v>
      </c>
      <c r="B2787" t="s">
        <v>2335</v>
      </c>
      <c r="C2787" t="s">
        <v>847</v>
      </c>
      <c r="D2787" t="b">
        <v>0</v>
      </c>
      <c r="E2787">
        <v>115</v>
      </c>
      <c r="F2787">
        <v>1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3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12</v>
      </c>
      <c r="AF2787">
        <v>1</v>
      </c>
      <c r="AG2787">
        <v>0</v>
      </c>
      <c r="AH2787" t="b">
        <v>1</v>
      </c>
    </row>
    <row r="2788" spans="1:34" x14ac:dyDescent="0.25">
      <c r="A2788" t="s">
        <v>2334</v>
      </c>
      <c r="B2788" t="s">
        <v>2335</v>
      </c>
      <c r="C2788" t="s">
        <v>2336</v>
      </c>
      <c r="D2788" t="b">
        <v>0</v>
      </c>
      <c r="E2788">
        <v>97</v>
      </c>
      <c r="F2788">
        <v>1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3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11</v>
      </c>
      <c r="AF2788">
        <v>1</v>
      </c>
      <c r="AG2788">
        <v>0</v>
      </c>
      <c r="AH2788" t="b">
        <v>1</v>
      </c>
    </row>
    <row r="2789" spans="1:34" x14ac:dyDescent="0.25">
      <c r="A2789" t="s">
        <v>2334</v>
      </c>
      <c r="B2789" t="s">
        <v>2335</v>
      </c>
      <c r="C2789" t="s">
        <v>2337</v>
      </c>
      <c r="D2789" t="b">
        <v>0</v>
      </c>
      <c r="E2789">
        <v>124</v>
      </c>
      <c r="F2789">
        <v>2</v>
      </c>
      <c r="G2789">
        <v>4</v>
      </c>
      <c r="H2789">
        <v>3</v>
      </c>
      <c r="I2789">
        <v>1</v>
      </c>
      <c r="J2789">
        <v>1</v>
      </c>
      <c r="K2789">
        <v>1</v>
      </c>
      <c r="L2789">
        <v>4</v>
      </c>
      <c r="M2789">
        <v>0</v>
      </c>
      <c r="N2789">
        <v>0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12</v>
      </c>
      <c r="AF2789">
        <v>1</v>
      </c>
      <c r="AG2789">
        <v>0</v>
      </c>
      <c r="AH2789" t="b">
        <v>1</v>
      </c>
    </row>
    <row r="2790" spans="1:34" x14ac:dyDescent="0.25">
      <c r="A2790" t="s">
        <v>2334</v>
      </c>
      <c r="B2790" t="s">
        <v>2335</v>
      </c>
      <c r="C2790" t="s">
        <v>2338</v>
      </c>
      <c r="D2790" t="b">
        <v>1</v>
      </c>
      <c r="E2790">
        <v>85</v>
      </c>
      <c r="F2790">
        <v>3</v>
      </c>
      <c r="G2790">
        <v>1</v>
      </c>
      <c r="H2790">
        <v>0</v>
      </c>
      <c r="I2790">
        <v>1</v>
      </c>
      <c r="J2790">
        <v>1</v>
      </c>
      <c r="K2790">
        <v>1</v>
      </c>
      <c r="L2790">
        <v>6</v>
      </c>
      <c r="M2790">
        <v>0</v>
      </c>
      <c r="N2790">
        <v>0</v>
      </c>
      <c r="O2790">
        <v>3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21</v>
      </c>
      <c r="AF2790">
        <v>1</v>
      </c>
      <c r="AG2790">
        <v>0</v>
      </c>
      <c r="AH2790" t="b">
        <v>1</v>
      </c>
    </row>
    <row r="2791" spans="1:34" x14ac:dyDescent="0.25">
      <c r="A2791" t="s">
        <v>2334</v>
      </c>
      <c r="B2791" t="s">
        <v>2335</v>
      </c>
      <c r="C2791" t="s">
        <v>2339</v>
      </c>
      <c r="D2791" t="b">
        <v>1</v>
      </c>
      <c r="E2791">
        <v>72</v>
      </c>
      <c r="F2791">
        <v>1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3</v>
      </c>
      <c r="M2791">
        <v>0</v>
      </c>
      <c r="N2791">
        <v>0</v>
      </c>
      <c r="O2791">
        <v>2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20</v>
      </c>
      <c r="AF2791">
        <v>1</v>
      </c>
      <c r="AG2791">
        <v>0</v>
      </c>
      <c r="AH2791" t="b">
        <v>1</v>
      </c>
    </row>
    <row r="2792" spans="1:34" x14ac:dyDescent="0.25">
      <c r="A2792" t="s">
        <v>2334</v>
      </c>
      <c r="B2792" t="s">
        <v>2335</v>
      </c>
      <c r="C2792" t="s">
        <v>2340</v>
      </c>
      <c r="D2792" t="b">
        <v>1</v>
      </c>
      <c r="E2792">
        <v>61</v>
      </c>
      <c r="F2792">
        <v>0</v>
      </c>
      <c r="G2792">
        <v>4</v>
      </c>
      <c r="H2792">
        <v>4</v>
      </c>
      <c r="I2792">
        <v>0</v>
      </c>
      <c r="J2792">
        <v>1</v>
      </c>
      <c r="K2792">
        <v>0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18</v>
      </c>
      <c r="AF2792">
        <v>1</v>
      </c>
      <c r="AG2792">
        <v>0</v>
      </c>
      <c r="AH2792" t="b">
        <v>1</v>
      </c>
    </row>
    <row r="2793" spans="1:34" x14ac:dyDescent="0.25">
      <c r="A2793" t="s">
        <v>2334</v>
      </c>
      <c r="B2793" t="s">
        <v>2335</v>
      </c>
      <c r="C2793" t="s">
        <v>2341</v>
      </c>
      <c r="D2793" t="b">
        <v>0</v>
      </c>
      <c r="E2793">
        <v>106</v>
      </c>
      <c r="F2793">
        <v>1</v>
      </c>
      <c r="G2793">
        <v>2</v>
      </c>
      <c r="H2793">
        <v>2</v>
      </c>
      <c r="I2793">
        <v>0</v>
      </c>
      <c r="J2793">
        <v>1</v>
      </c>
      <c r="K2793">
        <v>0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10</v>
      </c>
      <c r="AF2793">
        <v>1</v>
      </c>
      <c r="AG2793">
        <v>0</v>
      </c>
      <c r="AH2793" t="b">
        <v>1</v>
      </c>
    </row>
    <row r="2794" spans="1:34" x14ac:dyDescent="0.25">
      <c r="A2794" t="s">
        <v>2342</v>
      </c>
      <c r="B2794" t="s">
        <v>2343</v>
      </c>
      <c r="C2794" t="s">
        <v>2344</v>
      </c>
      <c r="D2794" t="b">
        <v>1</v>
      </c>
      <c r="E2794">
        <v>70</v>
      </c>
      <c r="F2794">
        <v>2</v>
      </c>
      <c r="G2794">
        <v>2</v>
      </c>
      <c r="H2794">
        <v>2</v>
      </c>
      <c r="I2794">
        <v>0</v>
      </c>
      <c r="J2794">
        <v>1</v>
      </c>
      <c r="K2794">
        <v>0</v>
      </c>
      <c r="L2794">
        <v>6</v>
      </c>
      <c r="M2794">
        <v>0</v>
      </c>
      <c r="N2794">
        <v>0</v>
      </c>
      <c r="O2794">
        <v>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4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10</v>
      </c>
      <c r="AF2794">
        <v>1</v>
      </c>
      <c r="AG2794">
        <v>0</v>
      </c>
      <c r="AH2794" t="b">
        <v>1</v>
      </c>
    </row>
    <row r="2795" spans="1:34" x14ac:dyDescent="0.25">
      <c r="A2795" t="s">
        <v>2342</v>
      </c>
      <c r="B2795" t="s">
        <v>2343</v>
      </c>
      <c r="C2795" t="s">
        <v>676</v>
      </c>
      <c r="D2795" t="b">
        <v>0</v>
      </c>
      <c r="E2795">
        <v>127</v>
      </c>
      <c r="F2795">
        <v>5</v>
      </c>
      <c r="G2795">
        <v>6</v>
      </c>
      <c r="H2795">
        <v>2</v>
      </c>
      <c r="I2795">
        <v>4</v>
      </c>
      <c r="J2795">
        <v>3</v>
      </c>
      <c r="K2795">
        <v>2</v>
      </c>
      <c r="L2795">
        <v>13</v>
      </c>
      <c r="M2795">
        <v>0</v>
      </c>
      <c r="N2795">
        <v>2</v>
      </c>
      <c r="O2795">
        <v>4</v>
      </c>
      <c r="P2795">
        <v>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2</v>
      </c>
      <c r="Z2795">
        <v>1</v>
      </c>
      <c r="AA2795">
        <v>1</v>
      </c>
      <c r="AB2795">
        <v>0</v>
      </c>
      <c r="AC2795">
        <v>0</v>
      </c>
      <c r="AD2795">
        <v>0</v>
      </c>
      <c r="AE2795">
        <v>31</v>
      </c>
      <c r="AF2795">
        <v>1</v>
      </c>
      <c r="AG2795">
        <v>0</v>
      </c>
      <c r="AH2795" t="b">
        <v>1</v>
      </c>
    </row>
    <row r="2796" spans="1:34" x14ac:dyDescent="0.25">
      <c r="A2796" t="s">
        <v>2342</v>
      </c>
      <c r="B2796" t="s">
        <v>2343</v>
      </c>
      <c r="C2796" t="s">
        <v>826</v>
      </c>
      <c r="D2796" t="b">
        <v>0</v>
      </c>
      <c r="E2796">
        <v>100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3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14</v>
      </c>
      <c r="AF2796">
        <v>1</v>
      </c>
      <c r="AG2796">
        <v>0</v>
      </c>
      <c r="AH2796" t="b">
        <v>1</v>
      </c>
    </row>
    <row r="2797" spans="1:34" x14ac:dyDescent="0.25">
      <c r="A2797" t="s">
        <v>2342</v>
      </c>
      <c r="B2797" t="s">
        <v>2343</v>
      </c>
      <c r="C2797" t="s">
        <v>679</v>
      </c>
      <c r="D2797" t="b">
        <v>0</v>
      </c>
      <c r="E2797">
        <v>155</v>
      </c>
      <c r="F2797">
        <v>4</v>
      </c>
      <c r="G2797">
        <v>3</v>
      </c>
      <c r="H2797">
        <v>0</v>
      </c>
      <c r="I2797">
        <v>3</v>
      </c>
      <c r="J2797">
        <v>3</v>
      </c>
      <c r="K2797">
        <v>3</v>
      </c>
      <c r="L2797">
        <v>12</v>
      </c>
      <c r="M2797">
        <v>0</v>
      </c>
      <c r="N2797">
        <v>2</v>
      </c>
      <c r="O2797">
        <v>3</v>
      </c>
      <c r="P2797">
        <v>3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20</v>
      </c>
      <c r="AF2797">
        <v>1</v>
      </c>
      <c r="AG2797">
        <v>0</v>
      </c>
      <c r="AH2797" t="b">
        <v>1</v>
      </c>
    </row>
    <row r="2798" spans="1:34" x14ac:dyDescent="0.25">
      <c r="A2798" t="s">
        <v>2342</v>
      </c>
      <c r="B2798" t="s">
        <v>2343</v>
      </c>
      <c r="C2798" t="s">
        <v>821</v>
      </c>
      <c r="D2798" t="b">
        <v>0</v>
      </c>
      <c r="E2798">
        <v>82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3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14</v>
      </c>
      <c r="AF2798">
        <v>1</v>
      </c>
      <c r="AG2798">
        <v>0</v>
      </c>
      <c r="AH2798" t="b">
        <v>1</v>
      </c>
    </row>
    <row r="2799" spans="1:34" x14ac:dyDescent="0.25">
      <c r="A2799" t="s">
        <v>2342</v>
      </c>
      <c r="B2799" t="s">
        <v>2343</v>
      </c>
      <c r="C2799" t="s">
        <v>2345</v>
      </c>
      <c r="D2799" t="b">
        <v>0</v>
      </c>
      <c r="E2799">
        <v>91</v>
      </c>
      <c r="F2799">
        <v>0</v>
      </c>
      <c r="G2799">
        <v>1</v>
      </c>
      <c r="H2799">
        <v>1</v>
      </c>
      <c r="I2799">
        <v>0</v>
      </c>
      <c r="J2799">
        <v>1</v>
      </c>
      <c r="K2799">
        <v>0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6</v>
      </c>
      <c r="AF2799">
        <v>1</v>
      </c>
      <c r="AG2799">
        <v>0</v>
      </c>
      <c r="AH2799" t="b">
        <v>1</v>
      </c>
    </row>
    <row r="2800" spans="1:34" x14ac:dyDescent="0.25">
      <c r="A2800" t="s">
        <v>2342</v>
      </c>
      <c r="B2800" t="s">
        <v>2343</v>
      </c>
      <c r="C2800" t="s">
        <v>1200</v>
      </c>
      <c r="D2800" t="b">
        <v>0</v>
      </c>
      <c r="E2800">
        <v>109</v>
      </c>
      <c r="F2800">
        <v>0</v>
      </c>
      <c r="G2800">
        <v>1</v>
      </c>
      <c r="H2800">
        <v>1</v>
      </c>
      <c r="I2800">
        <v>0</v>
      </c>
      <c r="J2800">
        <v>1</v>
      </c>
      <c r="K2800">
        <v>0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6</v>
      </c>
      <c r="AF2800">
        <v>1</v>
      </c>
      <c r="AG2800">
        <v>0</v>
      </c>
      <c r="AH2800" t="b">
        <v>1</v>
      </c>
    </row>
    <row r="2801" spans="1:34" x14ac:dyDescent="0.25">
      <c r="A2801" t="s">
        <v>2346</v>
      </c>
      <c r="B2801" t="s">
        <v>2347</v>
      </c>
      <c r="C2801" t="s">
        <v>2348</v>
      </c>
      <c r="D2801" t="b">
        <v>1</v>
      </c>
      <c r="E2801">
        <v>64</v>
      </c>
      <c r="F2801">
        <v>2</v>
      </c>
      <c r="G2801">
        <v>2</v>
      </c>
      <c r="H2801">
        <v>2</v>
      </c>
      <c r="I2801">
        <v>0</v>
      </c>
      <c r="J2801">
        <v>1</v>
      </c>
      <c r="K2801">
        <v>0</v>
      </c>
      <c r="L2801">
        <v>4</v>
      </c>
      <c r="M2801">
        <v>0</v>
      </c>
      <c r="N2801">
        <v>0</v>
      </c>
      <c r="O2801">
        <v>4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17</v>
      </c>
      <c r="AF2801">
        <v>1</v>
      </c>
      <c r="AG2801">
        <v>0</v>
      </c>
      <c r="AH2801" t="b">
        <v>1</v>
      </c>
    </row>
    <row r="2802" spans="1:34" x14ac:dyDescent="0.25">
      <c r="A2802" t="s">
        <v>2346</v>
      </c>
      <c r="B2802" t="s">
        <v>2347</v>
      </c>
      <c r="C2802" t="s">
        <v>2349</v>
      </c>
      <c r="D2802" t="b">
        <v>0</v>
      </c>
      <c r="E2802">
        <v>75</v>
      </c>
      <c r="F2802">
        <v>0</v>
      </c>
      <c r="G2802">
        <v>3</v>
      </c>
      <c r="H2802">
        <v>3</v>
      </c>
      <c r="I2802">
        <v>0</v>
      </c>
      <c r="J2802">
        <v>1</v>
      </c>
      <c r="K2802">
        <v>0</v>
      </c>
      <c r="L2802">
        <v>3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15</v>
      </c>
      <c r="AF2802">
        <v>1</v>
      </c>
      <c r="AG2802">
        <v>0</v>
      </c>
      <c r="AH2802" t="b">
        <v>1</v>
      </c>
    </row>
    <row r="2803" spans="1:34" x14ac:dyDescent="0.25">
      <c r="A2803" t="s">
        <v>2350</v>
      </c>
      <c r="B2803" t="s">
        <v>2351</v>
      </c>
      <c r="C2803" t="s">
        <v>656</v>
      </c>
      <c r="D2803" t="b">
        <v>0</v>
      </c>
      <c r="E2803">
        <v>222</v>
      </c>
      <c r="F2803">
        <v>0</v>
      </c>
      <c r="G2803">
        <v>1</v>
      </c>
      <c r="H2803">
        <v>1</v>
      </c>
      <c r="I2803">
        <v>0</v>
      </c>
      <c r="J2803">
        <v>1</v>
      </c>
      <c r="K2803">
        <v>1</v>
      </c>
      <c r="L2803">
        <v>3</v>
      </c>
      <c r="M2803">
        <v>1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8</v>
      </c>
      <c r="AF2803">
        <v>1</v>
      </c>
      <c r="AG2803">
        <v>0</v>
      </c>
      <c r="AH2803" t="b">
        <v>1</v>
      </c>
    </row>
    <row r="2804" spans="1:34" x14ac:dyDescent="0.25">
      <c r="A2804" t="s">
        <v>2350</v>
      </c>
      <c r="B2804" t="s">
        <v>2351</v>
      </c>
      <c r="C2804" t="s">
        <v>2352</v>
      </c>
      <c r="D2804" t="b">
        <v>1</v>
      </c>
      <c r="E2804">
        <v>92</v>
      </c>
      <c r="F2804">
        <v>9</v>
      </c>
      <c r="G2804">
        <v>7</v>
      </c>
      <c r="H2804">
        <v>1</v>
      </c>
      <c r="I2804">
        <v>6</v>
      </c>
      <c r="J2804">
        <v>2</v>
      </c>
      <c r="K2804">
        <v>20</v>
      </c>
      <c r="L2804">
        <v>69</v>
      </c>
      <c r="M2804">
        <v>0</v>
      </c>
      <c r="N2804">
        <v>9</v>
      </c>
      <c r="O2804">
        <v>1</v>
      </c>
      <c r="P2804">
        <v>20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22</v>
      </c>
      <c r="X2804">
        <v>17</v>
      </c>
      <c r="Y2804">
        <v>21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59</v>
      </c>
      <c r="AF2804">
        <v>1</v>
      </c>
      <c r="AG2804">
        <v>0</v>
      </c>
      <c r="AH2804" t="b">
        <v>1</v>
      </c>
    </row>
    <row r="2805" spans="1:34" x14ac:dyDescent="0.25">
      <c r="A2805" t="s">
        <v>2350</v>
      </c>
      <c r="B2805" t="s">
        <v>2351</v>
      </c>
      <c r="C2805" t="s">
        <v>2353</v>
      </c>
      <c r="D2805" t="b">
        <v>0</v>
      </c>
      <c r="E2805">
        <v>195</v>
      </c>
      <c r="F2805">
        <v>1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3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13</v>
      </c>
      <c r="AF2805">
        <v>1</v>
      </c>
      <c r="AG2805">
        <v>0</v>
      </c>
      <c r="AH2805" t="b">
        <v>1</v>
      </c>
    </row>
    <row r="2806" spans="1:34" x14ac:dyDescent="0.25">
      <c r="A2806" t="s">
        <v>2350</v>
      </c>
      <c r="B2806" t="s">
        <v>2351</v>
      </c>
      <c r="C2806" t="s">
        <v>2354</v>
      </c>
      <c r="D2806" t="b">
        <v>0</v>
      </c>
      <c r="E2806">
        <v>204</v>
      </c>
      <c r="F2806">
        <v>1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3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15</v>
      </c>
      <c r="AF2806">
        <v>1</v>
      </c>
      <c r="AG2806">
        <v>0</v>
      </c>
      <c r="AH2806" t="b">
        <v>1</v>
      </c>
    </row>
    <row r="2807" spans="1:34" x14ac:dyDescent="0.25">
      <c r="A2807" t="s">
        <v>2350</v>
      </c>
      <c r="B2807" t="s">
        <v>2351</v>
      </c>
      <c r="C2807" t="s">
        <v>2355</v>
      </c>
      <c r="D2807" t="b">
        <v>0</v>
      </c>
      <c r="E2807">
        <v>244</v>
      </c>
      <c r="F2807">
        <v>0</v>
      </c>
      <c r="G2807">
        <v>1</v>
      </c>
      <c r="H2807">
        <v>1</v>
      </c>
      <c r="I2807">
        <v>0</v>
      </c>
      <c r="J2807">
        <v>2</v>
      </c>
      <c r="K2807">
        <v>3</v>
      </c>
      <c r="L2807">
        <v>7</v>
      </c>
      <c r="M2807">
        <v>0</v>
      </c>
      <c r="N2807">
        <v>1</v>
      </c>
      <c r="O2807">
        <v>0</v>
      </c>
      <c r="P2807">
        <v>3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1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29</v>
      </c>
      <c r="AF2807">
        <v>2</v>
      </c>
      <c r="AG2807">
        <v>0</v>
      </c>
      <c r="AH2807" t="b">
        <v>1</v>
      </c>
    </row>
    <row r="2808" spans="1:34" x14ac:dyDescent="0.25">
      <c r="A2808" t="s">
        <v>2350</v>
      </c>
      <c r="B2808" t="s">
        <v>2351</v>
      </c>
      <c r="C2808" t="s">
        <v>2356</v>
      </c>
      <c r="D2808" t="b">
        <v>0</v>
      </c>
      <c r="E2808">
        <v>213</v>
      </c>
      <c r="F2808">
        <v>0</v>
      </c>
      <c r="G2808">
        <v>1</v>
      </c>
      <c r="H2808">
        <v>1</v>
      </c>
      <c r="I2808">
        <v>0</v>
      </c>
      <c r="J2808">
        <v>1</v>
      </c>
      <c r="K2808">
        <v>1</v>
      </c>
      <c r="L2808">
        <v>3</v>
      </c>
      <c r="M2808">
        <v>1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13</v>
      </c>
      <c r="AF2808">
        <v>1</v>
      </c>
      <c r="AG2808">
        <v>0</v>
      </c>
      <c r="AH2808" t="b">
        <v>1</v>
      </c>
    </row>
    <row r="2809" spans="1:34" x14ac:dyDescent="0.25">
      <c r="A2809" t="s">
        <v>2350</v>
      </c>
      <c r="B2809" t="s">
        <v>2351</v>
      </c>
      <c r="C2809" t="s">
        <v>930</v>
      </c>
      <c r="D2809" t="b">
        <v>0</v>
      </c>
      <c r="E2809">
        <v>260</v>
      </c>
      <c r="F2809">
        <v>3</v>
      </c>
      <c r="G2809">
        <v>6</v>
      </c>
      <c r="H2809">
        <v>0</v>
      </c>
      <c r="I2809">
        <v>6</v>
      </c>
      <c r="J2809">
        <v>1</v>
      </c>
      <c r="K2809">
        <v>7</v>
      </c>
      <c r="L2809">
        <v>6</v>
      </c>
      <c r="M2809">
        <v>0</v>
      </c>
      <c r="N2809">
        <v>0</v>
      </c>
      <c r="O2809">
        <v>1</v>
      </c>
      <c r="P2809">
        <v>7</v>
      </c>
      <c r="Q2809">
        <v>2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19</v>
      </c>
      <c r="AF2809">
        <v>1</v>
      </c>
      <c r="AG2809">
        <v>0</v>
      </c>
      <c r="AH2809" t="b">
        <v>1</v>
      </c>
    </row>
    <row r="2810" spans="1:34" x14ac:dyDescent="0.25">
      <c r="A2810" t="s">
        <v>2350</v>
      </c>
      <c r="B2810" t="s">
        <v>2351</v>
      </c>
      <c r="C2810" t="s">
        <v>138</v>
      </c>
      <c r="D2810" t="b">
        <v>0</v>
      </c>
      <c r="E2810">
        <v>232</v>
      </c>
      <c r="F2810">
        <v>1</v>
      </c>
      <c r="G2810">
        <v>1</v>
      </c>
      <c r="H2810">
        <v>0</v>
      </c>
      <c r="I2810">
        <v>1</v>
      </c>
      <c r="J2810">
        <v>2</v>
      </c>
      <c r="K2810">
        <v>3</v>
      </c>
      <c r="L2810">
        <v>6</v>
      </c>
      <c r="M2810">
        <v>0</v>
      </c>
      <c r="N2810">
        <v>1</v>
      </c>
      <c r="O2810">
        <v>1</v>
      </c>
      <c r="P2810">
        <v>3</v>
      </c>
      <c r="Q2810">
        <v>1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1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16</v>
      </c>
      <c r="AF2810">
        <v>1</v>
      </c>
      <c r="AG2810">
        <v>0</v>
      </c>
      <c r="AH2810" t="b">
        <v>1</v>
      </c>
    </row>
    <row r="2811" spans="1:34" x14ac:dyDescent="0.25">
      <c r="A2811" t="s">
        <v>2357</v>
      </c>
      <c r="B2811" t="s">
        <v>2358</v>
      </c>
      <c r="C2811" t="s">
        <v>43</v>
      </c>
      <c r="D2811" t="b">
        <v>0</v>
      </c>
      <c r="E2811">
        <v>117</v>
      </c>
      <c r="F2811">
        <v>2</v>
      </c>
      <c r="G2811">
        <v>0</v>
      </c>
      <c r="H2811">
        <v>0</v>
      </c>
      <c r="I2811">
        <v>0</v>
      </c>
      <c r="J2811">
        <v>1</v>
      </c>
      <c r="K2811">
        <v>2</v>
      </c>
      <c r="L2811">
        <v>5</v>
      </c>
      <c r="M2811">
        <v>0</v>
      </c>
      <c r="N2811">
        <v>2</v>
      </c>
      <c r="O2811">
        <v>0</v>
      </c>
      <c r="P2811">
        <v>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16</v>
      </c>
      <c r="AF2811">
        <v>1</v>
      </c>
      <c r="AG2811">
        <v>0</v>
      </c>
      <c r="AH2811" t="b">
        <v>1</v>
      </c>
    </row>
    <row r="2812" spans="1:34" x14ac:dyDescent="0.25">
      <c r="A2812" t="s">
        <v>2357</v>
      </c>
      <c r="B2812" t="s">
        <v>2358</v>
      </c>
      <c r="C2812" t="s">
        <v>101</v>
      </c>
      <c r="D2812" t="b">
        <v>0</v>
      </c>
      <c r="E2812">
        <v>108</v>
      </c>
      <c r="F2812">
        <v>3</v>
      </c>
      <c r="G2812">
        <v>0</v>
      </c>
      <c r="H2812">
        <v>0</v>
      </c>
      <c r="I2812">
        <v>0</v>
      </c>
      <c r="J2812">
        <v>1</v>
      </c>
      <c r="K2812">
        <v>1</v>
      </c>
      <c r="L2812">
        <v>4</v>
      </c>
      <c r="M2812">
        <v>0</v>
      </c>
      <c r="N2812">
        <v>1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15</v>
      </c>
      <c r="AF2812">
        <v>1</v>
      </c>
      <c r="AG2812">
        <v>0</v>
      </c>
      <c r="AH2812" t="b">
        <v>1</v>
      </c>
    </row>
    <row r="2813" spans="1:34" x14ac:dyDescent="0.25">
      <c r="A2813" t="s">
        <v>2357</v>
      </c>
      <c r="B2813" t="s">
        <v>2358</v>
      </c>
      <c r="C2813" t="s">
        <v>52</v>
      </c>
      <c r="D2813" t="b">
        <v>0</v>
      </c>
      <c r="E2813">
        <v>85</v>
      </c>
      <c r="F2813">
        <v>2</v>
      </c>
      <c r="G2813">
        <v>0</v>
      </c>
      <c r="H2813">
        <v>0</v>
      </c>
      <c r="I2813">
        <v>0</v>
      </c>
      <c r="J2813">
        <v>1</v>
      </c>
      <c r="K2813">
        <v>2</v>
      </c>
      <c r="L2813">
        <v>6</v>
      </c>
      <c r="M2813">
        <v>0</v>
      </c>
      <c r="N2813">
        <v>2</v>
      </c>
      <c r="O2813">
        <v>0</v>
      </c>
      <c r="P2813">
        <v>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17</v>
      </c>
      <c r="AF2813">
        <v>1</v>
      </c>
      <c r="AG2813">
        <v>0</v>
      </c>
      <c r="AH2813" t="b">
        <v>1</v>
      </c>
    </row>
    <row r="2814" spans="1:34" x14ac:dyDescent="0.25">
      <c r="A2814" t="s">
        <v>2357</v>
      </c>
      <c r="B2814" t="s">
        <v>2358</v>
      </c>
      <c r="C2814" t="s">
        <v>61</v>
      </c>
      <c r="D2814" t="b">
        <v>0</v>
      </c>
      <c r="E2814">
        <v>96</v>
      </c>
      <c r="F2814">
        <v>2</v>
      </c>
      <c r="G2814">
        <v>0</v>
      </c>
      <c r="H2814">
        <v>0</v>
      </c>
      <c r="I2814">
        <v>0</v>
      </c>
      <c r="J2814">
        <v>1</v>
      </c>
      <c r="K2814">
        <v>5</v>
      </c>
      <c r="L2814">
        <v>7</v>
      </c>
      <c r="M2814">
        <v>0</v>
      </c>
      <c r="N2814">
        <v>2</v>
      </c>
      <c r="O2814">
        <v>0</v>
      </c>
      <c r="P2814">
        <v>5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19</v>
      </c>
      <c r="AF2814">
        <v>1</v>
      </c>
      <c r="AG2814">
        <v>0</v>
      </c>
      <c r="AH2814" t="b">
        <v>1</v>
      </c>
    </row>
    <row r="2815" spans="1:34" x14ac:dyDescent="0.25">
      <c r="A2815" t="s">
        <v>2357</v>
      </c>
      <c r="B2815" t="s">
        <v>2358</v>
      </c>
      <c r="C2815" t="s">
        <v>50</v>
      </c>
      <c r="D2815" t="b">
        <v>0</v>
      </c>
      <c r="E2815">
        <v>60</v>
      </c>
      <c r="F2815">
        <v>2</v>
      </c>
      <c r="G2815">
        <v>0</v>
      </c>
      <c r="H2815">
        <v>0</v>
      </c>
      <c r="I2815">
        <v>0</v>
      </c>
      <c r="J2815">
        <v>1</v>
      </c>
      <c r="K2815">
        <v>3</v>
      </c>
      <c r="L2815">
        <v>14</v>
      </c>
      <c r="M2815">
        <v>0</v>
      </c>
      <c r="N2815">
        <v>2</v>
      </c>
      <c r="O2815">
        <v>0</v>
      </c>
      <c r="P2815">
        <v>3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</v>
      </c>
      <c r="X2815">
        <v>0</v>
      </c>
      <c r="Y2815">
        <v>6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24</v>
      </c>
      <c r="AF2815">
        <v>1</v>
      </c>
      <c r="AG2815">
        <v>0</v>
      </c>
      <c r="AH2815" t="b">
        <v>1</v>
      </c>
    </row>
    <row r="2816" spans="1:34" x14ac:dyDescent="0.25">
      <c r="A2816" t="s">
        <v>2359</v>
      </c>
      <c r="B2816" t="s">
        <v>2360</v>
      </c>
      <c r="C2816" t="s">
        <v>2361</v>
      </c>
      <c r="D2816" t="b">
        <v>1</v>
      </c>
      <c r="E2816">
        <v>60</v>
      </c>
      <c r="F2816">
        <v>0</v>
      </c>
      <c r="G2816">
        <v>7</v>
      </c>
      <c r="H2816">
        <v>7</v>
      </c>
      <c r="I2816">
        <v>0</v>
      </c>
      <c r="J2816">
        <v>1</v>
      </c>
      <c r="K2816">
        <v>0</v>
      </c>
      <c r="L2816">
        <v>3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8</v>
      </c>
      <c r="AF2816">
        <v>1</v>
      </c>
      <c r="AG2816">
        <v>0</v>
      </c>
      <c r="AH2816" t="b">
        <v>1</v>
      </c>
    </row>
    <row r="2817" spans="1:34" x14ac:dyDescent="0.25">
      <c r="A2817" t="s">
        <v>2362</v>
      </c>
      <c r="B2817" t="s">
        <v>2363</v>
      </c>
      <c r="C2817" t="s">
        <v>2364</v>
      </c>
      <c r="D2817" t="b">
        <v>0</v>
      </c>
      <c r="E2817">
        <v>87</v>
      </c>
      <c r="F2817">
        <v>4</v>
      </c>
      <c r="G2817">
        <v>6</v>
      </c>
      <c r="H2817">
        <v>0</v>
      </c>
      <c r="I2817">
        <v>6</v>
      </c>
      <c r="J2817">
        <v>2</v>
      </c>
      <c r="K2817">
        <v>4</v>
      </c>
      <c r="L2817">
        <v>9</v>
      </c>
      <c r="M2817">
        <v>1</v>
      </c>
      <c r="N2817">
        <v>4</v>
      </c>
      <c r="O2817">
        <v>3</v>
      </c>
      <c r="P2817">
        <v>4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4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37</v>
      </c>
      <c r="AF2817">
        <v>9</v>
      </c>
      <c r="AG2817">
        <v>0</v>
      </c>
      <c r="AH2817" t="b">
        <v>1</v>
      </c>
    </row>
    <row r="2818" spans="1:34" x14ac:dyDescent="0.25">
      <c r="A2818" t="s">
        <v>2362</v>
      </c>
      <c r="B2818" t="s">
        <v>2363</v>
      </c>
      <c r="C2818" t="s">
        <v>2365</v>
      </c>
      <c r="D2818" t="b">
        <v>0</v>
      </c>
      <c r="E2818">
        <v>107</v>
      </c>
      <c r="F2818">
        <v>2</v>
      </c>
      <c r="G2818">
        <v>3</v>
      </c>
      <c r="H2818">
        <v>0</v>
      </c>
      <c r="I2818">
        <v>3</v>
      </c>
      <c r="J2818">
        <v>3</v>
      </c>
      <c r="K2818">
        <v>8</v>
      </c>
      <c r="L2818">
        <v>17</v>
      </c>
      <c r="M2818">
        <v>1</v>
      </c>
      <c r="N2818">
        <v>8</v>
      </c>
      <c r="O2818">
        <v>2</v>
      </c>
      <c r="P2818">
        <v>8</v>
      </c>
      <c r="Q2818">
        <v>0</v>
      </c>
      <c r="R2818">
        <v>0</v>
      </c>
      <c r="S2818">
        <v>2</v>
      </c>
      <c r="T2818">
        <v>0</v>
      </c>
      <c r="U2818">
        <v>0</v>
      </c>
      <c r="V2818">
        <v>0</v>
      </c>
      <c r="W2818">
        <v>2</v>
      </c>
      <c r="X2818">
        <v>5</v>
      </c>
      <c r="Y2818">
        <v>8</v>
      </c>
      <c r="Z2818">
        <v>1</v>
      </c>
      <c r="AA2818">
        <v>2</v>
      </c>
      <c r="AB2818">
        <v>0</v>
      </c>
      <c r="AC2818">
        <v>0</v>
      </c>
      <c r="AD2818">
        <v>0</v>
      </c>
      <c r="AE2818">
        <v>34</v>
      </c>
      <c r="AF2818">
        <v>9</v>
      </c>
      <c r="AG2818">
        <v>0</v>
      </c>
      <c r="AH2818" t="b">
        <v>1</v>
      </c>
    </row>
    <row r="2819" spans="1:34" x14ac:dyDescent="0.25">
      <c r="A2819" t="s">
        <v>2362</v>
      </c>
      <c r="B2819" t="s">
        <v>2363</v>
      </c>
      <c r="C2819" t="s">
        <v>2366</v>
      </c>
      <c r="D2819" t="b">
        <v>0</v>
      </c>
      <c r="E2819">
        <v>66</v>
      </c>
      <c r="F2819">
        <v>4</v>
      </c>
      <c r="G2819">
        <v>6</v>
      </c>
      <c r="H2819">
        <v>0</v>
      </c>
      <c r="I2819">
        <v>6</v>
      </c>
      <c r="J2819">
        <v>2</v>
      </c>
      <c r="K2819">
        <v>4</v>
      </c>
      <c r="L2819">
        <v>9</v>
      </c>
      <c r="M2819">
        <v>1</v>
      </c>
      <c r="N2819">
        <v>4</v>
      </c>
      <c r="O2819">
        <v>3</v>
      </c>
      <c r="P2819">
        <v>4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4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38</v>
      </c>
      <c r="AF2819">
        <v>9</v>
      </c>
      <c r="AG2819">
        <v>0</v>
      </c>
      <c r="AH2819" t="b">
        <v>1</v>
      </c>
    </row>
    <row r="2820" spans="1:34" x14ac:dyDescent="0.25">
      <c r="A2820" t="s">
        <v>2367</v>
      </c>
      <c r="B2820" t="s">
        <v>2368</v>
      </c>
      <c r="C2820" t="s">
        <v>2369</v>
      </c>
      <c r="D2820" t="b">
        <v>0</v>
      </c>
      <c r="E2820">
        <v>132</v>
      </c>
      <c r="F2820">
        <v>0</v>
      </c>
      <c r="G2820">
        <v>1</v>
      </c>
      <c r="H2820">
        <v>1</v>
      </c>
      <c r="I2820">
        <v>0</v>
      </c>
      <c r="J2820">
        <v>1</v>
      </c>
      <c r="K2820">
        <v>0</v>
      </c>
      <c r="L2820">
        <v>3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14</v>
      </c>
      <c r="AF2820">
        <v>1</v>
      </c>
      <c r="AG2820">
        <v>0</v>
      </c>
      <c r="AH2820" t="b">
        <v>1</v>
      </c>
    </row>
    <row r="2821" spans="1:34" x14ac:dyDescent="0.25">
      <c r="A2821" t="s">
        <v>2367</v>
      </c>
      <c r="B2821" t="s">
        <v>2368</v>
      </c>
      <c r="C2821" t="s">
        <v>2370</v>
      </c>
      <c r="D2821" t="b">
        <v>1</v>
      </c>
      <c r="E2821">
        <v>87</v>
      </c>
      <c r="F2821">
        <v>1</v>
      </c>
      <c r="G2821">
        <v>2</v>
      </c>
      <c r="H2821">
        <v>0</v>
      </c>
      <c r="I2821">
        <v>2</v>
      </c>
      <c r="J2821">
        <v>1</v>
      </c>
      <c r="K2821">
        <v>2</v>
      </c>
      <c r="L2821">
        <v>7</v>
      </c>
      <c r="M2821">
        <v>0</v>
      </c>
      <c r="N2821">
        <v>0</v>
      </c>
      <c r="O2821">
        <v>0</v>
      </c>
      <c r="P2821">
        <v>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9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26</v>
      </c>
      <c r="AF2821">
        <v>1</v>
      </c>
      <c r="AG2821">
        <v>0</v>
      </c>
      <c r="AH2821" t="b">
        <v>1</v>
      </c>
    </row>
    <row r="2822" spans="1:34" x14ac:dyDescent="0.25">
      <c r="A2822" t="s">
        <v>2367</v>
      </c>
      <c r="B2822" t="s">
        <v>2368</v>
      </c>
      <c r="C2822" t="s">
        <v>2371</v>
      </c>
      <c r="D2822" t="b">
        <v>0</v>
      </c>
      <c r="E2822">
        <v>145</v>
      </c>
      <c r="F2822">
        <v>1</v>
      </c>
      <c r="G2822">
        <v>1</v>
      </c>
      <c r="H2822">
        <v>0</v>
      </c>
      <c r="I2822">
        <v>1</v>
      </c>
      <c r="J2822">
        <v>1</v>
      </c>
      <c r="K2822">
        <v>1</v>
      </c>
      <c r="L2822">
        <v>4</v>
      </c>
      <c r="M2822">
        <v>0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27</v>
      </c>
      <c r="AF2822">
        <v>1</v>
      </c>
      <c r="AG2822">
        <v>0</v>
      </c>
      <c r="AH2822" t="b">
        <v>1</v>
      </c>
    </row>
    <row r="2823" spans="1:34" x14ac:dyDescent="0.25">
      <c r="A2823" t="s">
        <v>2367</v>
      </c>
      <c r="B2823" t="s">
        <v>2368</v>
      </c>
      <c r="C2823" t="s">
        <v>729</v>
      </c>
      <c r="D2823" t="b">
        <v>0</v>
      </c>
      <c r="E2823">
        <v>286</v>
      </c>
      <c r="F2823">
        <v>13</v>
      </c>
      <c r="G2823">
        <v>20</v>
      </c>
      <c r="H2823">
        <v>0</v>
      </c>
      <c r="I2823">
        <v>20</v>
      </c>
      <c r="J2823">
        <v>9</v>
      </c>
      <c r="K2823">
        <v>28</v>
      </c>
      <c r="L2823">
        <v>48</v>
      </c>
      <c r="M2823">
        <v>2</v>
      </c>
      <c r="N2823">
        <v>15</v>
      </c>
      <c r="O2823">
        <v>10</v>
      </c>
      <c r="P2823">
        <v>28</v>
      </c>
      <c r="Q2823">
        <v>1</v>
      </c>
      <c r="R2823">
        <v>3</v>
      </c>
      <c r="S2823">
        <v>0</v>
      </c>
      <c r="T2823">
        <v>3</v>
      </c>
      <c r="U2823">
        <v>0</v>
      </c>
      <c r="V2823">
        <v>1</v>
      </c>
      <c r="W2823">
        <v>0</v>
      </c>
      <c r="X2823">
        <v>4</v>
      </c>
      <c r="Y2823">
        <v>18</v>
      </c>
      <c r="Z2823">
        <v>6</v>
      </c>
      <c r="AA2823">
        <v>1</v>
      </c>
      <c r="AB2823">
        <v>0</v>
      </c>
      <c r="AC2823">
        <v>0</v>
      </c>
      <c r="AD2823">
        <v>0</v>
      </c>
      <c r="AE2823">
        <v>69</v>
      </c>
      <c r="AF2823">
        <v>1</v>
      </c>
      <c r="AG2823">
        <v>0</v>
      </c>
      <c r="AH2823" t="b">
        <v>1</v>
      </c>
    </row>
    <row r="2824" spans="1:34" x14ac:dyDescent="0.25">
      <c r="A2824" t="s">
        <v>2367</v>
      </c>
      <c r="B2824" t="s">
        <v>2368</v>
      </c>
      <c r="C2824" t="s">
        <v>77</v>
      </c>
      <c r="D2824" t="b">
        <v>0</v>
      </c>
      <c r="E2824">
        <v>407</v>
      </c>
      <c r="F2824">
        <v>1</v>
      </c>
      <c r="G2824">
        <v>0</v>
      </c>
      <c r="H2824">
        <v>0</v>
      </c>
      <c r="I2824">
        <v>0</v>
      </c>
      <c r="J2824">
        <v>5</v>
      </c>
      <c r="K2824">
        <v>1</v>
      </c>
      <c r="L2824">
        <v>16</v>
      </c>
      <c r="M2824">
        <v>5</v>
      </c>
      <c r="N2824">
        <v>1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3</v>
      </c>
      <c r="U2824">
        <v>0</v>
      </c>
      <c r="V2824">
        <v>1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17</v>
      </c>
      <c r="AF2824">
        <v>1</v>
      </c>
      <c r="AG2824">
        <v>0</v>
      </c>
      <c r="AH2824" t="b">
        <v>1</v>
      </c>
    </row>
    <row r="2825" spans="1:34" x14ac:dyDescent="0.25">
      <c r="A2825" t="s">
        <v>2367</v>
      </c>
      <c r="B2825" t="s">
        <v>2368</v>
      </c>
      <c r="C2825" t="s">
        <v>807</v>
      </c>
      <c r="D2825" t="b">
        <v>0</v>
      </c>
      <c r="E2825">
        <v>119</v>
      </c>
      <c r="F2825">
        <v>1</v>
      </c>
      <c r="G2825">
        <v>1</v>
      </c>
      <c r="H2825">
        <v>0</v>
      </c>
      <c r="I2825">
        <v>1</v>
      </c>
      <c r="J2825">
        <v>1</v>
      </c>
      <c r="K2825">
        <v>1</v>
      </c>
      <c r="L2825">
        <v>4</v>
      </c>
      <c r="M2825">
        <v>0</v>
      </c>
      <c r="N2825">
        <v>0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35</v>
      </c>
      <c r="AF2825">
        <v>1</v>
      </c>
      <c r="AG2825">
        <v>0</v>
      </c>
      <c r="AH2825" t="b">
        <v>1</v>
      </c>
    </row>
    <row r="2826" spans="1:34" x14ac:dyDescent="0.25">
      <c r="A2826" t="s">
        <v>2367</v>
      </c>
      <c r="B2826" t="s">
        <v>2368</v>
      </c>
      <c r="C2826" t="s">
        <v>887</v>
      </c>
      <c r="D2826" t="b">
        <v>0</v>
      </c>
      <c r="E2826">
        <v>394</v>
      </c>
      <c r="F2826">
        <v>3</v>
      </c>
      <c r="G2826">
        <v>1</v>
      </c>
      <c r="H2826">
        <v>0</v>
      </c>
      <c r="I2826">
        <v>1</v>
      </c>
      <c r="J2826">
        <v>1</v>
      </c>
      <c r="K2826">
        <v>1</v>
      </c>
      <c r="L2826">
        <v>3</v>
      </c>
      <c r="M2826">
        <v>1</v>
      </c>
      <c r="N2826">
        <v>0</v>
      </c>
      <c r="O2826">
        <v>6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23</v>
      </c>
      <c r="AF2826">
        <v>1</v>
      </c>
      <c r="AG2826">
        <v>0</v>
      </c>
      <c r="AH2826" t="b">
        <v>1</v>
      </c>
    </row>
    <row r="2827" spans="1:34" x14ac:dyDescent="0.25">
      <c r="A2827" t="s">
        <v>2367</v>
      </c>
      <c r="B2827" t="s">
        <v>2368</v>
      </c>
      <c r="C2827" t="s">
        <v>809</v>
      </c>
      <c r="D2827" t="b">
        <v>0</v>
      </c>
      <c r="E2827">
        <v>105</v>
      </c>
      <c r="F2827">
        <v>0</v>
      </c>
      <c r="G2827">
        <v>3</v>
      </c>
      <c r="H2827">
        <v>3</v>
      </c>
      <c r="I2827">
        <v>0</v>
      </c>
      <c r="J2827">
        <v>1</v>
      </c>
      <c r="K2827">
        <v>0</v>
      </c>
      <c r="L2827">
        <v>3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7</v>
      </c>
      <c r="AF2827">
        <v>1</v>
      </c>
      <c r="AG2827">
        <v>0</v>
      </c>
      <c r="AH2827" t="b">
        <v>1</v>
      </c>
    </row>
    <row r="2828" spans="1:34" x14ac:dyDescent="0.25">
      <c r="A2828" t="s">
        <v>2367</v>
      </c>
      <c r="B2828" t="s">
        <v>2368</v>
      </c>
      <c r="C2828" t="s">
        <v>2372</v>
      </c>
      <c r="D2828" t="b">
        <v>0</v>
      </c>
      <c r="E2828">
        <v>238</v>
      </c>
      <c r="F2828">
        <v>6</v>
      </c>
      <c r="G2828">
        <v>11</v>
      </c>
      <c r="H2828">
        <v>1</v>
      </c>
      <c r="I2828">
        <v>10</v>
      </c>
      <c r="J2828">
        <v>4</v>
      </c>
      <c r="K2828">
        <v>12</v>
      </c>
      <c r="L2828">
        <v>24</v>
      </c>
      <c r="M2828">
        <v>1</v>
      </c>
      <c r="N2828">
        <v>6</v>
      </c>
      <c r="O2828">
        <v>7</v>
      </c>
      <c r="P2828">
        <v>12</v>
      </c>
      <c r="Q2828">
        <v>2</v>
      </c>
      <c r="R2828">
        <v>2</v>
      </c>
      <c r="S2828">
        <v>0</v>
      </c>
      <c r="T2828">
        <v>0</v>
      </c>
      <c r="U2828">
        <v>0</v>
      </c>
      <c r="V2828">
        <v>5</v>
      </c>
      <c r="W2828">
        <v>0</v>
      </c>
      <c r="X2828">
        <v>6</v>
      </c>
      <c r="Y2828">
        <v>10</v>
      </c>
      <c r="Z2828">
        <v>13</v>
      </c>
      <c r="AA2828">
        <v>1</v>
      </c>
      <c r="AB2828">
        <v>0</v>
      </c>
      <c r="AC2828">
        <v>0</v>
      </c>
      <c r="AD2828">
        <v>0</v>
      </c>
      <c r="AE2828">
        <v>48</v>
      </c>
      <c r="AF2828">
        <v>4</v>
      </c>
      <c r="AG2828">
        <v>0</v>
      </c>
      <c r="AH2828" t="b">
        <v>1</v>
      </c>
    </row>
    <row r="2829" spans="1:34" x14ac:dyDescent="0.25">
      <c r="A2829" t="s">
        <v>2367</v>
      </c>
      <c r="B2829" t="s">
        <v>2368</v>
      </c>
      <c r="C2829" t="s">
        <v>2373</v>
      </c>
      <c r="D2829" t="b">
        <v>0</v>
      </c>
      <c r="E2829">
        <v>370</v>
      </c>
      <c r="F2829">
        <v>2</v>
      </c>
      <c r="G2829">
        <v>5</v>
      </c>
      <c r="H2829">
        <v>1</v>
      </c>
      <c r="I2829">
        <v>4</v>
      </c>
      <c r="J2829">
        <v>2</v>
      </c>
      <c r="K2829">
        <v>4</v>
      </c>
      <c r="L2829">
        <v>7</v>
      </c>
      <c r="M2829">
        <v>1</v>
      </c>
      <c r="N2829">
        <v>1</v>
      </c>
      <c r="O2829">
        <v>4</v>
      </c>
      <c r="P2829">
        <v>4</v>
      </c>
      <c r="Q2829">
        <v>1</v>
      </c>
      <c r="R2829">
        <v>1</v>
      </c>
      <c r="S2829">
        <v>0</v>
      </c>
      <c r="T2829">
        <v>0</v>
      </c>
      <c r="U2829">
        <v>0</v>
      </c>
      <c r="V2829">
        <v>2</v>
      </c>
      <c r="W2829">
        <v>0</v>
      </c>
      <c r="X2829">
        <v>2</v>
      </c>
      <c r="Y2829">
        <v>2</v>
      </c>
      <c r="Z2829">
        <v>5</v>
      </c>
      <c r="AA2829">
        <v>1</v>
      </c>
      <c r="AB2829">
        <v>0</v>
      </c>
      <c r="AC2829">
        <v>0</v>
      </c>
      <c r="AD2829">
        <v>0</v>
      </c>
      <c r="AE2829">
        <v>27</v>
      </c>
      <c r="AF2829">
        <v>4</v>
      </c>
      <c r="AG2829">
        <v>0</v>
      </c>
      <c r="AH2829" t="b">
        <v>1</v>
      </c>
    </row>
    <row r="2830" spans="1:34" x14ac:dyDescent="0.25">
      <c r="A2830" t="s">
        <v>2367</v>
      </c>
      <c r="B2830" t="s">
        <v>2368</v>
      </c>
      <c r="C2830" t="s">
        <v>2374</v>
      </c>
      <c r="D2830" t="b">
        <v>0</v>
      </c>
      <c r="E2830">
        <v>185</v>
      </c>
      <c r="F2830">
        <v>7</v>
      </c>
      <c r="G2830">
        <v>11</v>
      </c>
      <c r="H2830">
        <v>1</v>
      </c>
      <c r="I2830">
        <v>10</v>
      </c>
      <c r="J2830">
        <v>8</v>
      </c>
      <c r="K2830">
        <v>15</v>
      </c>
      <c r="L2830">
        <v>32</v>
      </c>
      <c r="M2830">
        <v>0</v>
      </c>
      <c r="N2830">
        <v>10</v>
      </c>
      <c r="O2830">
        <v>4</v>
      </c>
      <c r="P2830">
        <v>15</v>
      </c>
      <c r="Q2830">
        <v>2</v>
      </c>
      <c r="R2830">
        <v>1</v>
      </c>
      <c r="S2830">
        <v>0</v>
      </c>
      <c r="T2830">
        <v>3</v>
      </c>
      <c r="U2830">
        <v>0</v>
      </c>
      <c r="V2830">
        <v>3</v>
      </c>
      <c r="W2830">
        <v>0</v>
      </c>
      <c r="X2830">
        <v>8</v>
      </c>
      <c r="Y2830">
        <v>14</v>
      </c>
      <c r="Z2830">
        <v>6</v>
      </c>
      <c r="AA2830">
        <v>2</v>
      </c>
      <c r="AB2830">
        <v>0</v>
      </c>
      <c r="AC2830">
        <v>0</v>
      </c>
      <c r="AD2830">
        <v>0</v>
      </c>
      <c r="AE2830">
        <v>37</v>
      </c>
      <c r="AF2830">
        <v>4</v>
      </c>
      <c r="AG2830">
        <v>0</v>
      </c>
      <c r="AH2830" t="b">
        <v>1</v>
      </c>
    </row>
    <row r="2831" spans="1:34" x14ac:dyDescent="0.25">
      <c r="A2831" t="s">
        <v>2367</v>
      </c>
      <c r="B2831" t="s">
        <v>2368</v>
      </c>
      <c r="C2831" t="s">
        <v>82</v>
      </c>
      <c r="D2831" t="b">
        <v>0</v>
      </c>
      <c r="E2831">
        <v>430</v>
      </c>
      <c r="F2831">
        <v>1</v>
      </c>
      <c r="G2831">
        <v>1</v>
      </c>
      <c r="H2831">
        <v>0</v>
      </c>
      <c r="I2831">
        <v>1</v>
      </c>
      <c r="J2831">
        <v>1</v>
      </c>
      <c r="K2831">
        <v>2</v>
      </c>
      <c r="L2831">
        <v>6</v>
      </c>
      <c r="M2831">
        <v>1</v>
      </c>
      <c r="N2831">
        <v>1</v>
      </c>
      <c r="O2831">
        <v>0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6</v>
      </c>
      <c r="AF2831">
        <v>1</v>
      </c>
      <c r="AG2831">
        <v>0</v>
      </c>
      <c r="AH2831" t="b">
        <v>1</v>
      </c>
    </row>
    <row r="2832" spans="1:34" x14ac:dyDescent="0.25">
      <c r="A2832" t="s">
        <v>2367</v>
      </c>
      <c r="B2832" t="s">
        <v>2368</v>
      </c>
      <c r="C2832" t="s">
        <v>2375</v>
      </c>
      <c r="D2832" t="b">
        <v>0</v>
      </c>
      <c r="E2832">
        <v>168</v>
      </c>
      <c r="F2832">
        <v>4</v>
      </c>
      <c r="G2832">
        <v>1</v>
      </c>
      <c r="H2832">
        <v>0</v>
      </c>
      <c r="I2832">
        <v>1</v>
      </c>
      <c r="J2832">
        <v>1</v>
      </c>
      <c r="K2832">
        <v>2</v>
      </c>
      <c r="L2832">
        <v>5</v>
      </c>
      <c r="M2832">
        <v>1</v>
      </c>
      <c r="N2832">
        <v>1</v>
      </c>
      <c r="O2832">
        <v>5</v>
      </c>
      <c r="P2832">
        <v>2</v>
      </c>
      <c r="Q2832">
        <v>1</v>
      </c>
      <c r="R2832">
        <v>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51</v>
      </c>
      <c r="AF2832">
        <v>1</v>
      </c>
      <c r="AG2832">
        <v>0</v>
      </c>
      <c r="AH2832" t="b">
        <v>1</v>
      </c>
    </row>
    <row r="2833" spans="1:34" x14ac:dyDescent="0.25">
      <c r="A2833" t="s">
        <v>2376</v>
      </c>
      <c r="B2833" t="s">
        <v>2377</v>
      </c>
      <c r="C2833" t="s">
        <v>2378</v>
      </c>
      <c r="D2833" t="b">
        <v>0</v>
      </c>
      <c r="E2833">
        <v>47</v>
      </c>
      <c r="F2833">
        <v>1</v>
      </c>
      <c r="G2833">
        <v>1</v>
      </c>
      <c r="H2833">
        <v>1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11</v>
      </c>
      <c r="AF2833">
        <v>0</v>
      </c>
      <c r="AG2833">
        <v>0</v>
      </c>
      <c r="AH2833" t="b">
        <v>1</v>
      </c>
    </row>
    <row r="2834" spans="1:34" x14ac:dyDescent="0.25">
      <c r="A2834" t="s">
        <v>2379</v>
      </c>
      <c r="B2834" t="s">
        <v>2380</v>
      </c>
      <c r="C2834" t="s">
        <v>50</v>
      </c>
      <c r="D2834" t="b">
        <v>0</v>
      </c>
      <c r="E2834">
        <v>86</v>
      </c>
      <c r="F2834">
        <v>2</v>
      </c>
      <c r="G2834">
        <v>0</v>
      </c>
      <c r="H2834">
        <v>0</v>
      </c>
      <c r="I2834">
        <v>0</v>
      </c>
      <c r="J2834">
        <v>1</v>
      </c>
      <c r="K2834">
        <v>3</v>
      </c>
      <c r="L2834">
        <v>9</v>
      </c>
      <c r="M2834">
        <v>0</v>
      </c>
      <c r="N2834">
        <v>2</v>
      </c>
      <c r="O2834">
        <v>0</v>
      </c>
      <c r="P2834">
        <v>3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17</v>
      </c>
      <c r="AF2834">
        <v>1</v>
      </c>
      <c r="AG2834">
        <v>0</v>
      </c>
      <c r="AH2834" t="b">
        <v>1</v>
      </c>
    </row>
    <row r="2835" spans="1:34" x14ac:dyDescent="0.25">
      <c r="A2835" t="s">
        <v>2379</v>
      </c>
      <c r="B2835" t="s">
        <v>2380</v>
      </c>
      <c r="C2835" t="s">
        <v>216</v>
      </c>
      <c r="D2835" t="b">
        <v>0</v>
      </c>
      <c r="E2835">
        <v>101</v>
      </c>
      <c r="F2835">
        <v>2</v>
      </c>
      <c r="G2835">
        <v>0</v>
      </c>
      <c r="H2835">
        <v>0</v>
      </c>
      <c r="I2835">
        <v>0</v>
      </c>
      <c r="J2835">
        <v>1</v>
      </c>
      <c r="K2835">
        <v>2</v>
      </c>
      <c r="L2835">
        <v>8</v>
      </c>
      <c r="M2835">
        <v>0</v>
      </c>
      <c r="N2835">
        <v>4</v>
      </c>
      <c r="O2835">
        <v>0</v>
      </c>
      <c r="P2835">
        <v>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20</v>
      </c>
      <c r="AF2835">
        <v>1</v>
      </c>
      <c r="AG2835">
        <v>0</v>
      </c>
      <c r="AH2835" t="b">
        <v>1</v>
      </c>
    </row>
    <row r="2836" spans="1:34" x14ac:dyDescent="0.25">
      <c r="A2836" t="s">
        <v>2379</v>
      </c>
      <c r="B2836" t="s">
        <v>2380</v>
      </c>
      <c r="C2836" t="s">
        <v>101</v>
      </c>
      <c r="D2836" t="b">
        <v>0</v>
      </c>
      <c r="E2836">
        <v>127</v>
      </c>
      <c r="F2836">
        <v>3</v>
      </c>
      <c r="G2836">
        <v>0</v>
      </c>
      <c r="H2836">
        <v>0</v>
      </c>
      <c r="I2836">
        <v>0</v>
      </c>
      <c r="J2836">
        <v>1</v>
      </c>
      <c r="K2836">
        <v>1</v>
      </c>
      <c r="L2836">
        <v>4</v>
      </c>
      <c r="M2836">
        <v>0</v>
      </c>
      <c r="N2836">
        <v>1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11</v>
      </c>
      <c r="AF2836">
        <v>1</v>
      </c>
      <c r="AG2836">
        <v>0</v>
      </c>
      <c r="AH2836" t="b">
        <v>1</v>
      </c>
    </row>
    <row r="2837" spans="1:34" x14ac:dyDescent="0.25">
      <c r="A2837" t="s">
        <v>2379</v>
      </c>
      <c r="B2837" t="s">
        <v>2380</v>
      </c>
      <c r="C2837" t="s">
        <v>864</v>
      </c>
      <c r="D2837" t="b">
        <v>0</v>
      </c>
      <c r="E2837">
        <v>58</v>
      </c>
      <c r="F2837">
        <v>4</v>
      </c>
      <c r="G2837">
        <v>0</v>
      </c>
      <c r="H2837">
        <v>0</v>
      </c>
      <c r="I2837">
        <v>0</v>
      </c>
      <c r="J2837">
        <v>1</v>
      </c>
      <c r="K2837">
        <v>4</v>
      </c>
      <c r="L2837">
        <v>16</v>
      </c>
      <c r="M2837">
        <v>0</v>
      </c>
      <c r="N2837">
        <v>2</v>
      </c>
      <c r="O2837">
        <v>0</v>
      </c>
      <c r="P2837">
        <v>4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10</v>
      </c>
      <c r="X2837">
        <v>13</v>
      </c>
      <c r="Y2837">
        <v>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17</v>
      </c>
      <c r="AF2837">
        <v>1</v>
      </c>
      <c r="AG2837">
        <v>0</v>
      </c>
      <c r="AH2837" t="b">
        <v>1</v>
      </c>
    </row>
    <row r="2838" spans="1:34" x14ac:dyDescent="0.25">
      <c r="A2838" t="s">
        <v>2379</v>
      </c>
      <c r="B2838" t="s">
        <v>2380</v>
      </c>
      <c r="C2838" t="s">
        <v>61</v>
      </c>
      <c r="D2838" t="b">
        <v>0</v>
      </c>
      <c r="E2838">
        <v>114</v>
      </c>
      <c r="F2838">
        <v>3</v>
      </c>
      <c r="G2838">
        <v>1</v>
      </c>
      <c r="H2838">
        <v>0</v>
      </c>
      <c r="I2838">
        <v>1</v>
      </c>
      <c r="J2838">
        <v>1</v>
      </c>
      <c r="K2838">
        <v>6</v>
      </c>
      <c r="L2838">
        <v>8</v>
      </c>
      <c r="M2838">
        <v>0</v>
      </c>
      <c r="N2838">
        <v>2</v>
      </c>
      <c r="O2838">
        <v>0</v>
      </c>
      <c r="P2838">
        <v>6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17</v>
      </c>
      <c r="AF2838">
        <v>1</v>
      </c>
      <c r="AG2838">
        <v>0</v>
      </c>
      <c r="AH2838" t="b">
        <v>1</v>
      </c>
    </row>
    <row r="2839" spans="1:34" x14ac:dyDescent="0.25">
      <c r="A2839" t="s">
        <v>2379</v>
      </c>
      <c r="B2839" t="s">
        <v>2380</v>
      </c>
      <c r="C2839" t="s">
        <v>43</v>
      </c>
      <c r="D2839" t="b">
        <v>0</v>
      </c>
      <c r="E2839">
        <v>136</v>
      </c>
      <c r="F2839">
        <v>3</v>
      </c>
      <c r="G2839">
        <v>2</v>
      </c>
      <c r="H2839">
        <v>0</v>
      </c>
      <c r="I2839">
        <v>2</v>
      </c>
      <c r="J2839">
        <v>1</v>
      </c>
      <c r="K2839">
        <v>3</v>
      </c>
      <c r="L2839">
        <v>6</v>
      </c>
      <c r="M2839">
        <v>0</v>
      </c>
      <c r="N2839">
        <v>2</v>
      </c>
      <c r="O2839">
        <v>0</v>
      </c>
      <c r="P2839">
        <v>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14</v>
      </c>
      <c r="AF2839">
        <v>1</v>
      </c>
      <c r="AG2839">
        <v>0</v>
      </c>
      <c r="AH2839" t="b">
        <v>1</v>
      </c>
    </row>
    <row r="2840" spans="1:34" x14ac:dyDescent="0.25">
      <c r="A2840" t="s">
        <v>2381</v>
      </c>
      <c r="B2840" t="s">
        <v>2382</v>
      </c>
      <c r="C2840" t="s">
        <v>91</v>
      </c>
      <c r="D2840" t="b">
        <v>0</v>
      </c>
      <c r="E2840">
        <v>201</v>
      </c>
      <c r="F2840">
        <v>10</v>
      </c>
      <c r="G2840">
        <v>8</v>
      </c>
      <c r="H2840">
        <v>0</v>
      </c>
      <c r="I2840">
        <v>8</v>
      </c>
      <c r="J2840">
        <v>5</v>
      </c>
      <c r="K2840">
        <v>13</v>
      </c>
      <c r="L2840">
        <v>25</v>
      </c>
      <c r="M2840">
        <v>1</v>
      </c>
      <c r="N2840">
        <v>10</v>
      </c>
      <c r="O2840">
        <v>12</v>
      </c>
      <c r="P2840">
        <v>13</v>
      </c>
      <c r="Q2840">
        <v>0</v>
      </c>
      <c r="R2840">
        <v>0</v>
      </c>
      <c r="S2840">
        <v>0</v>
      </c>
      <c r="T2840">
        <v>2</v>
      </c>
      <c r="U2840">
        <v>0</v>
      </c>
      <c r="V2840">
        <v>2</v>
      </c>
      <c r="W2840">
        <v>0</v>
      </c>
      <c r="X2840">
        <v>4</v>
      </c>
      <c r="Y2840">
        <v>10</v>
      </c>
      <c r="Z2840">
        <v>6</v>
      </c>
      <c r="AA2840">
        <v>2</v>
      </c>
      <c r="AB2840">
        <v>0</v>
      </c>
      <c r="AC2840">
        <v>0</v>
      </c>
      <c r="AD2840">
        <v>0</v>
      </c>
      <c r="AE2840">
        <v>71</v>
      </c>
      <c r="AF2840">
        <v>1</v>
      </c>
      <c r="AG2840">
        <v>0</v>
      </c>
      <c r="AH2840" t="b">
        <v>1</v>
      </c>
    </row>
    <row r="2841" spans="1:34" x14ac:dyDescent="0.25">
      <c r="A2841" t="s">
        <v>2381</v>
      </c>
      <c r="B2841" t="s">
        <v>2382</v>
      </c>
      <c r="C2841" t="s">
        <v>2383</v>
      </c>
      <c r="D2841" t="b">
        <v>0</v>
      </c>
      <c r="E2841">
        <v>161</v>
      </c>
      <c r="F2841">
        <v>0</v>
      </c>
      <c r="G2841">
        <v>1</v>
      </c>
      <c r="H2841">
        <v>1</v>
      </c>
      <c r="I2841">
        <v>0</v>
      </c>
      <c r="J2841">
        <v>1</v>
      </c>
      <c r="K2841">
        <v>0</v>
      </c>
      <c r="L2841">
        <v>3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16</v>
      </c>
      <c r="AF2841">
        <v>1</v>
      </c>
      <c r="AG2841">
        <v>0</v>
      </c>
      <c r="AH2841" t="b">
        <v>1</v>
      </c>
    </row>
    <row r="2842" spans="1:34" x14ac:dyDescent="0.25">
      <c r="A2842" t="s">
        <v>2381</v>
      </c>
      <c r="B2842" t="s">
        <v>2382</v>
      </c>
      <c r="C2842" t="s">
        <v>2384</v>
      </c>
      <c r="D2842" t="b">
        <v>0</v>
      </c>
      <c r="E2842">
        <v>117</v>
      </c>
      <c r="F2842">
        <v>1</v>
      </c>
      <c r="G2842">
        <v>1</v>
      </c>
      <c r="H2842">
        <v>0</v>
      </c>
      <c r="I2842">
        <v>1</v>
      </c>
      <c r="J2842">
        <v>2</v>
      </c>
      <c r="K2842">
        <v>1</v>
      </c>
      <c r="L2842">
        <v>7</v>
      </c>
      <c r="M2842">
        <v>0</v>
      </c>
      <c r="N2842">
        <v>0</v>
      </c>
      <c r="O2842">
        <v>1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1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27</v>
      </c>
      <c r="AF2842">
        <v>1</v>
      </c>
      <c r="AG2842">
        <v>0</v>
      </c>
      <c r="AH2842" t="b">
        <v>1</v>
      </c>
    </row>
    <row r="2843" spans="1:34" x14ac:dyDescent="0.25">
      <c r="A2843" t="s">
        <v>2381</v>
      </c>
      <c r="B2843" t="s">
        <v>2382</v>
      </c>
      <c r="C2843" t="s">
        <v>77</v>
      </c>
      <c r="D2843" t="b">
        <v>0</v>
      </c>
      <c r="E2843">
        <v>310</v>
      </c>
      <c r="F2843">
        <v>2</v>
      </c>
      <c r="G2843">
        <v>1</v>
      </c>
      <c r="H2843">
        <v>0</v>
      </c>
      <c r="I2843">
        <v>1</v>
      </c>
      <c r="J2843">
        <v>6</v>
      </c>
      <c r="K2843">
        <v>2</v>
      </c>
      <c r="L2843">
        <v>19</v>
      </c>
      <c r="M2843">
        <v>6</v>
      </c>
      <c r="N2843">
        <v>1</v>
      </c>
      <c r="O2843">
        <v>1</v>
      </c>
      <c r="P2843">
        <v>2</v>
      </c>
      <c r="Q2843">
        <v>0</v>
      </c>
      <c r="R2843">
        <v>0</v>
      </c>
      <c r="S2843">
        <v>0</v>
      </c>
      <c r="T2843">
        <v>3</v>
      </c>
      <c r="U2843">
        <v>0</v>
      </c>
      <c r="V2843">
        <v>1</v>
      </c>
      <c r="W2843">
        <v>0</v>
      </c>
      <c r="X2843">
        <v>0</v>
      </c>
      <c r="Y2843">
        <v>1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37</v>
      </c>
      <c r="AF2843">
        <v>1</v>
      </c>
      <c r="AG2843">
        <v>0</v>
      </c>
      <c r="AH2843" t="b">
        <v>1</v>
      </c>
    </row>
    <row r="2844" spans="1:34" x14ac:dyDescent="0.25">
      <c r="A2844" t="s">
        <v>2381</v>
      </c>
      <c r="B2844" t="s">
        <v>2382</v>
      </c>
      <c r="C2844" t="s">
        <v>2385</v>
      </c>
      <c r="D2844" t="b">
        <v>0</v>
      </c>
      <c r="E2844">
        <v>103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3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10</v>
      </c>
      <c r="AF2844">
        <v>1</v>
      </c>
      <c r="AG2844">
        <v>0</v>
      </c>
      <c r="AH2844" t="b">
        <v>1</v>
      </c>
    </row>
    <row r="2845" spans="1:34" x14ac:dyDescent="0.25">
      <c r="A2845" t="s">
        <v>2381</v>
      </c>
      <c r="B2845" t="s">
        <v>2382</v>
      </c>
      <c r="C2845" t="s">
        <v>2386</v>
      </c>
      <c r="D2845" t="b">
        <v>0</v>
      </c>
      <c r="E2845">
        <v>173</v>
      </c>
      <c r="F2845">
        <v>2</v>
      </c>
      <c r="G2845">
        <v>2</v>
      </c>
      <c r="H2845">
        <v>0</v>
      </c>
      <c r="I2845">
        <v>2</v>
      </c>
      <c r="J2845">
        <v>1</v>
      </c>
      <c r="K2845">
        <v>2</v>
      </c>
      <c r="L2845">
        <v>5</v>
      </c>
      <c r="M2845">
        <v>0</v>
      </c>
      <c r="N2845">
        <v>0</v>
      </c>
      <c r="O2845">
        <v>1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26</v>
      </c>
      <c r="AF2845">
        <v>1</v>
      </c>
      <c r="AG2845">
        <v>0</v>
      </c>
      <c r="AH2845" t="b">
        <v>1</v>
      </c>
    </row>
    <row r="2846" spans="1:34" x14ac:dyDescent="0.25">
      <c r="A2846" t="s">
        <v>2381</v>
      </c>
      <c r="B2846" t="s">
        <v>2382</v>
      </c>
      <c r="C2846" t="s">
        <v>173</v>
      </c>
      <c r="D2846" t="b">
        <v>0</v>
      </c>
      <c r="E2846">
        <v>351</v>
      </c>
      <c r="F2846">
        <v>1</v>
      </c>
      <c r="G2846">
        <v>1</v>
      </c>
      <c r="H2846">
        <v>0</v>
      </c>
      <c r="I2846">
        <v>1</v>
      </c>
      <c r="J2846">
        <v>1</v>
      </c>
      <c r="K2846">
        <v>2</v>
      </c>
      <c r="L2846">
        <v>4</v>
      </c>
      <c r="M2846">
        <v>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20</v>
      </c>
      <c r="AF2846">
        <v>2</v>
      </c>
      <c r="AG2846">
        <v>0</v>
      </c>
      <c r="AH2846" t="b">
        <v>1</v>
      </c>
    </row>
    <row r="2847" spans="1:34" x14ac:dyDescent="0.25">
      <c r="A2847" t="s">
        <v>2381</v>
      </c>
      <c r="B2847" t="s">
        <v>2382</v>
      </c>
      <c r="C2847" t="s">
        <v>84</v>
      </c>
      <c r="D2847" t="b">
        <v>0</v>
      </c>
      <c r="E2847">
        <v>338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1</v>
      </c>
      <c r="L2847">
        <v>3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14</v>
      </c>
      <c r="AF2847">
        <v>1</v>
      </c>
      <c r="AG2847">
        <v>0</v>
      </c>
      <c r="AH2847" t="b">
        <v>1</v>
      </c>
    </row>
    <row r="2848" spans="1:34" x14ac:dyDescent="0.25">
      <c r="A2848" t="s">
        <v>2381</v>
      </c>
      <c r="B2848" t="s">
        <v>2382</v>
      </c>
      <c r="C2848" t="s">
        <v>2387</v>
      </c>
      <c r="D2848" t="b">
        <v>1</v>
      </c>
      <c r="E2848">
        <v>89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6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6</v>
      </c>
      <c r="AF2848">
        <v>1</v>
      </c>
      <c r="AG2848">
        <v>0</v>
      </c>
      <c r="AH2848" t="b">
        <v>1</v>
      </c>
    </row>
    <row r="2849" spans="1:34" x14ac:dyDescent="0.25">
      <c r="A2849" t="s">
        <v>2381</v>
      </c>
      <c r="B2849" t="s">
        <v>2382</v>
      </c>
      <c r="C2849" t="s">
        <v>2388</v>
      </c>
      <c r="D2849" t="b">
        <v>0</v>
      </c>
      <c r="E2849">
        <v>146</v>
      </c>
      <c r="F2849">
        <v>1</v>
      </c>
      <c r="G2849">
        <v>1</v>
      </c>
      <c r="H2849">
        <v>0</v>
      </c>
      <c r="I2849">
        <v>1</v>
      </c>
      <c r="J2849">
        <v>2</v>
      </c>
      <c r="K2849">
        <v>1</v>
      </c>
      <c r="L2849">
        <v>7</v>
      </c>
      <c r="M2849">
        <v>0</v>
      </c>
      <c r="N2849">
        <v>0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1</v>
      </c>
      <c r="Y2849">
        <v>1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27</v>
      </c>
      <c r="AF2849">
        <v>1</v>
      </c>
      <c r="AG2849">
        <v>0</v>
      </c>
      <c r="AH2849" t="b">
        <v>1</v>
      </c>
    </row>
    <row r="2850" spans="1:34" x14ac:dyDescent="0.25">
      <c r="A2850" t="s">
        <v>2381</v>
      </c>
      <c r="B2850" t="s">
        <v>2382</v>
      </c>
      <c r="C2850" t="s">
        <v>2389</v>
      </c>
      <c r="D2850" t="b">
        <v>0</v>
      </c>
      <c r="E2850">
        <v>132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3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10</v>
      </c>
      <c r="AF2850">
        <v>1</v>
      </c>
      <c r="AG2850">
        <v>0</v>
      </c>
      <c r="AH2850" t="b">
        <v>1</v>
      </c>
    </row>
    <row r="2851" spans="1:34" x14ac:dyDescent="0.25">
      <c r="A2851" t="s">
        <v>2381</v>
      </c>
      <c r="B2851" t="s">
        <v>2382</v>
      </c>
      <c r="C2851" t="s">
        <v>803</v>
      </c>
      <c r="D2851" t="b">
        <v>0</v>
      </c>
      <c r="E2851">
        <v>248</v>
      </c>
      <c r="F2851">
        <v>7</v>
      </c>
      <c r="G2851">
        <v>18</v>
      </c>
      <c r="H2851">
        <v>0</v>
      </c>
      <c r="I2851">
        <v>18</v>
      </c>
      <c r="J2851">
        <v>7</v>
      </c>
      <c r="K2851">
        <v>18</v>
      </c>
      <c r="L2851">
        <v>35</v>
      </c>
      <c r="M2851">
        <v>3</v>
      </c>
      <c r="N2851">
        <v>9</v>
      </c>
      <c r="O2851">
        <v>2</v>
      </c>
      <c r="P2851">
        <v>18</v>
      </c>
      <c r="Q2851">
        <v>1</v>
      </c>
      <c r="R2851">
        <v>1</v>
      </c>
      <c r="S2851">
        <v>0</v>
      </c>
      <c r="T2851">
        <v>5</v>
      </c>
      <c r="U2851">
        <v>0</v>
      </c>
      <c r="V2851">
        <v>0</v>
      </c>
      <c r="W2851">
        <v>0</v>
      </c>
      <c r="X2851">
        <v>1</v>
      </c>
      <c r="Y2851">
        <v>12</v>
      </c>
      <c r="Z2851">
        <v>0</v>
      </c>
      <c r="AA2851">
        <v>2</v>
      </c>
      <c r="AB2851">
        <v>0</v>
      </c>
      <c r="AC2851">
        <v>0</v>
      </c>
      <c r="AD2851">
        <v>0</v>
      </c>
      <c r="AE2851">
        <v>42</v>
      </c>
      <c r="AF2851">
        <v>1</v>
      </c>
      <c r="AG2851">
        <v>0</v>
      </c>
      <c r="AH2851" t="b">
        <v>1</v>
      </c>
    </row>
    <row r="2852" spans="1:34" x14ac:dyDescent="0.25">
      <c r="A2852" t="s">
        <v>2381</v>
      </c>
      <c r="B2852" t="s">
        <v>2382</v>
      </c>
      <c r="C2852" t="s">
        <v>179</v>
      </c>
      <c r="D2852" t="b">
        <v>0</v>
      </c>
      <c r="E2852">
        <v>363</v>
      </c>
      <c r="F2852">
        <v>1</v>
      </c>
      <c r="G2852">
        <v>1</v>
      </c>
      <c r="H2852">
        <v>0</v>
      </c>
      <c r="I2852">
        <v>1</v>
      </c>
      <c r="J2852">
        <v>1</v>
      </c>
      <c r="K2852">
        <v>2</v>
      </c>
      <c r="L2852">
        <v>4</v>
      </c>
      <c r="M2852">
        <v>0</v>
      </c>
      <c r="N2852">
        <v>0</v>
      </c>
      <c r="O2852">
        <v>1</v>
      </c>
      <c r="P2852">
        <v>2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15</v>
      </c>
      <c r="AF2852">
        <v>2</v>
      </c>
      <c r="AG2852">
        <v>0</v>
      </c>
      <c r="AH2852" t="b">
        <v>1</v>
      </c>
    </row>
    <row r="2853" spans="1:34" x14ac:dyDescent="0.25">
      <c r="A2853" t="s">
        <v>2390</v>
      </c>
      <c r="B2853" t="s">
        <v>2391</v>
      </c>
      <c r="C2853" t="s">
        <v>2392</v>
      </c>
      <c r="D2853" t="b">
        <v>0</v>
      </c>
      <c r="E2853">
        <v>333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3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10</v>
      </c>
      <c r="AF2853">
        <v>1</v>
      </c>
      <c r="AG2853">
        <v>0</v>
      </c>
      <c r="AH2853" t="b">
        <v>1</v>
      </c>
    </row>
    <row r="2854" spans="1:34" x14ac:dyDescent="0.25">
      <c r="A2854" t="s">
        <v>2390</v>
      </c>
      <c r="B2854" t="s">
        <v>2391</v>
      </c>
      <c r="C2854" t="s">
        <v>2393</v>
      </c>
      <c r="D2854" t="b">
        <v>0</v>
      </c>
      <c r="E2854">
        <v>243</v>
      </c>
      <c r="F2854">
        <v>3</v>
      </c>
      <c r="G2854">
        <v>2</v>
      </c>
      <c r="H2854">
        <v>0</v>
      </c>
      <c r="I2854">
        <v>2</v>
      </c>
      <c r="J2854">
        <v>1</v>
      </c>
      <c r="K2854">
        <v>2</v>
      </c>
      <c r="L2854">
        <v>5</v>
      </c>
      <c r="M2854">
        <v>0</v>
      </c>
      <c r="N2854">
        <v>0</v>
      </c>
      <c r="O2854">
        <v>1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23</v>
      </c>
      <c r="AF2854">
        <v>1</v>
      </c>
      <c r="AG2854">
        <v>0</v>
      </c>
      <c r="AH2854" t="b">
        <v>1</v>
      </c>
    </row>
    <row r="2855" spans="1:34" x14ac:dyDescent="0.25">
      <c r="A2855" t="s">
        <v>2390</v>
      </c>
      <c r="B2855" t="s">
        <v>2391</v>
      </c>
      <c r="C2855" t="s">
        <v>2394</v>
      </c>
      <c r="D2855" t="b">
        <v>0</v>
      </c>
      <c r="E2855">
        <v>438</v>
      </c>
      <c r="F2855">
        <v>10</v>
      </c>
      <c r="G2855">
        <v>45</v>
      </c>
      <c r="H2855">
        <v>1</v>
      </c>
      <c r="I2855">
        <v>44</v>
      </c>
      <c r="J2855">
        <v>3</v>
      </c>
      <c r="K2855">
        <v>38</v>
      </c>
      <c r="L2855">
        <v>35</v>
      </c>
      <c r="M2855">
        <v>1</v>
      </c>
      <c r="N2855">
        <v>6</v>
      </c>
      <c r="O2855">
        <v>1</v>
      </c>
      <c r="P2855">
        <v>38</v>
      </c>
      <c r="Q2855">
        <v>2</v>
      </c>
      <c r="R2855">
        <v>1</v>
      </c>
      <c r="S2855">
        <v>0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8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26</v>
      </c>
      <c r="AF2855">
        <v>4</v>
      </c>
      <c r="AG2855">
        <v>0</v>
      </c>
      <c r="AH2855" t="b">
        <v>1</v>
      </c>
    </row>
    <row r="2856" spans="1:34" x14ac:dyDescent="0.25">
      <c r="A2856" t="s">
        <v>2390</v>
      </c>
      <c r="B2856" t="s">
        <v>2391</v>
      </c>
      <c r="C2856" t="s">
        <v>2395</v>
      </c>
      <c r="D2856" t="b">
        <v>0</v>
      </c>
      <c r="E2856">
        <v>234</v>
      </c>
      <c r="F2856">
        <v>1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3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17</v>
      </c>
      <c r="AF2856">
        <v>1</v>
      </c>
      <c r="AG2856">
        <v>0</v>
      </c>
      <c r="AH2856" t="b">
        <v>1</v>
      </c>
    </row>
    <row r="2857" spans="1:34" x14ac:dyDescent="0.25">
      <c r="A2857" t="s">
        <v>2390</v>
      </c>
      <c r="B2857" t="s">
        <v>2391</v>
      </c>
      <c r="C2857" t="s">
        <v>2396</v>
      </c>
      <c r="D2857" t="b">
        <v>0</v>
      </c>
      <c r="E2857">
        <v>362</v>
      </c>
      <c r="F2857">
        <v>3</v>
      </c>
      <c r="G2857">
        <v>2</v>
      </c>
      <c r="H2857">
        <v>0</v>
      </c>
      <c r="I2857">
        <v>2</v>
      </c>
      <c r="J2857">
        <v>1</v>
      </c>
      <c r="K2857">
        <v>2</v>
      </c>
      <c r="L2857">
        <v>5</v>
      </c>
      <c r="M2857">
        <v>0</v>
      </c>
      <c r="N2857">
        <v>0</v>
      </c>
      <c r="O2857">
        <v>1</v>
      </c>
      <c r="P2857">
        <v>2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21</v>
      </c>
      <c r="AF2857">
        <v>1</v>
      </c>
      <c r="AG2857">
        <v>0</v>
      </c>
      <c r="AH2857" t="b">
        <v>1</v>
      </c>
    </row>
    <row r="2858" spans="1:34" x14ac:dyDescent="0.25">
      <c r="A2858" t="s">
        <v>2390</v>
      </c>
      <c r="B2858" t="s">
        <v>2391</v>
      </c>
      <c r="C2858" t="s">
        <v>664</v>
      </c>
      <c r="D2858" t="b">
        <v>0</v>
      </c>
      <c r="E2858">
        <v>551</v>
      </c>
      <c r="F2858">
        <v>8</v>
      </c>
      <c r="G2858">
        <v>12</v>
      </c>
      <c r="H2858">
        <v>1</v>
      </c>
      <c r="I2858">
        <v>11</v>
      </c>
      <c r="J2858">
        <v>8</v>
      </c>
      <c r="K2858">
        <v>15</v>
      </c>
      <c r="L2858">
        <v>31</v>
      </c>
      <c r="M2858">
        <v>1</v>
      </c>
      <c r="N2858">
        <v>7</v>
      </c>
      <c r="O2858">
        <v>3</v>
      </c>
      <c r="P2858">
        <v>15</v>
      </c>
      <c r="Q2858">
        <v>0</v>
      </c>
      <c r="R2858">
        <v>0</v>
      </c>
      <c r="S2858">
        <v>0</v>
      </c>
      <c r="T2858">
        <v>4</v>
      </c>
      <c r="U2858">
        <v>0</v>
      </c>
      <c r="V2858">
        <v>3</v>
      </c>
      <c r="W2858">
        <v>0</v>
      </c>
      <c r="X2858">
        <v>0</v>
      </c>
      <c r="Y2858">
        <v>11</v>
      </c>
      <c r="Z2858">
        <v>0</v>
      </c>
      <c r="AA2858">
        <v>2</v>
      </c>
      <c r="AB2858">
        <v>0</v>
      </c>
      <c r="AC2858">
        <v>0</v>
      </c>
      <c r="AD2858">
        <v>0</v>
      </c>
      <c r="AE2858">
        <v>39</v>
      </c>
      <c r="AF2858">
        <v>1</v>
      </c>
      <c r="AG2858">
        <v>0</v>
      </c>
      <c r="AH2858" t="b">
        <v>1</v>
      </c>
    </row>
    <row r="2859" spans="1:34" x14ac:dyDescent="0.25">
      <c r="A2859" t="s">
        <v>2390</v>
      </c>
      <c r="B2859" t="s">
        <v>2391</v>
      </c>
      <c r="C2859" t="s">
        <v>2397</v>
      </c>
      <c r="D2859" t="b">
        <v>0</v>
      </c>
      <c r="E2859">
        <v>598</v>
      </c>
      <c r="F2859">
        <v>1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3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8</v>
      </c>
      <c r="AF2859">
        <v>1</v>
      </c>
      <c r="AG2859">
        <v>0</v>
      </c>
      <c r="AH2859" t="b">
        <v>1</v>
      </c>
    </row>
    <row r="2860" spans="1:34" x14ac:dyDescent="0.25">
      <c r="A2860" t="s">
        <v>2390</v>
      </c>
      <c r="B2860" t="s">
        <v>2391</v>
      </c>
      <c r="C2860" t="s">
        <v>738</v>
      </c>
      <c r="D2860" t="b">
        <v>0</v>
      </c>
      <c r="E2860">
        <v>500</v>
      </c>
      <c r="F2860">
        <v>4</v>
      </c>
      <c r="G2860">
        <v>4</v>
      </c>
      <c r="H2860">
        <v>0</v>
      </c>
      <c r="I2860">
        <v>4</v>
      </c>
      <c r="J2860">
        <v>3</v>
      </c>
      <c r="K2860">
        <v>6</v>
      </c>
      <c r="L2860">
        <v>16</v>
      </c>
      <c r="M2860">
        <v>2</v>
      </c>
      <c r="N2860">
        <v>4</v>
      </c>
      <c r="O2860">
        <v>2</v>
      </c>
      <c r="P2860">
        <v>6</v>
      </c>
      <c r="Q2860">
        <v>1</v>
      </c>
      <c r="R2860">
        <v>4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7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40</v>
      </c>
      <c r="AF2860">
        <v>1</v>
      </c>
      <c r="AG2860">
        <v>0</v>
      </c>
      <c r="AH2860" t="b">
        <v>1</v>
      </c>
    </row>
    <row r="2861" spans="1:34" x14ac:dyDescent="0.25">
      <c r="A2861" t="s">
        <v>2390</v>
      </c>
      <c r="B2861" t="s">
        <v>2391</v>
      </c>
      <c r="C2861" t="s">
        <v>2398</v>
      </c>
      <c r="D2861" t="b">
        <v>0</v>
      </c>
      <c r="E2861">
        <v>426</v>
      </c>
      <c r="F2861">
        <v>4</v>
      </c>
      <c r="G2861">
        <v>3</v>
      </c>
      <c r="H2861">
        <v>1</v>
      </c>
      <c r="I2861">
        <v>2</v>
      </c>
      <c r="J2861">
        <v>1</v>
      </c>
      <c r="K2861">
        <v>2</v>
      </c>
      <c r="L2861">
        <v>4</v>
      </c>
      <c r="M2861">
        <v>0</v>
      </c>
      <c r="N2861">
        <v>1</v>
      </c>
      <c r="O2861">
        <v>1</v>
      </c>
      <c r="P2861">
        <v>2</v>
      </c>
      <c r="Q2861">
        <v>1</v>
      </c>
      <c r="R2861">
        <v>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7</v>
      </c>
      <c r="AF2861">
        <v>2</v>
      </c>
      <c r="AG2861">
        <v>0</v>
      </c>
      <c r="AH2861" t="b">
        <v>0</v>
      </c>
    </row>
    <row r="2862" spans="1:34" x14ac:dyDescent="0.25">
      <c r="A2862" t="s">
        <v>2390</v>
      </c>
      <c r="B2862" t="s">
        <v>2391</v>
      </c>
      <c r="C2862" t="s">
        <v>2399</v>
      </c>
      <c r="D2862" t="b">
        <v>0</v>
      </c>
      <c r="E2862">
        <v>203</v>
      </c>
      <c r="F2862">
        <v>3</v>
      </c>
      <c r="G2862">
        <v>2</v>
      </c>
      <c r="H2862">
        <v>0</v>
      </c>
      <c r="I2862">
        <v>2</v>
      </c>
      <c r="J2862">
        <v>1</v>
      </c>
      <c r="K2862">
        <v>2</v>
      </c>
      <c r="L2862">
        <v>5</v>
      </c>
      <c r="M2862">
        <v>0</v>
      </c>
      <c r="N2862">
        <v>0</v>
      </c>
      <c r="O2862">
        <v>1</v>
      </c>
      <c r="P2862">
        <v>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20</v>
      </c>
      <c r="AF2862">
        <v>1</v>
      </c>
      <c r="AG2862">
        <v>0</v>
      </c>
      <c r="AH2862" t="b">
        <v>1</v>
      </c>
    </row>
    <row r="2863" spans="1:34" x14ac:dyDescent="0.25">
      <c r="A2863" t="s">
        <v>2390</v>
      </c>
      <c r="B2863" t="s">
        <v>2391</v>
      </c>
      <c r="C2863" t="s">
        <v>2400</v>
      </c>
      <c r="D2863" t="b">
        <v>0</v>
      </c>
      <c r="E2863">
        <v>373</v>
      </c>
      <c r="F2863">
        <v>1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3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13</v>
      </c>
      <c r="AF2863">
        <v>1</v>
      </c>
      <c r="AG2863">
        <v>0</v>
      </c>
      <c r="AH2863" t="b">
        <v>1</v>
      </c>
    </row>
    <row r="2864" spans="1:34" x14ac:dyDescent="0.25">
      <c r="A2864" t="s">
        <v>2390</v>
      </c>
      <c r="B2864" t="s">
        <v>2391</v>
      </c>
      <c r="C2864" t="s">
        <v>179</v>
      </c>
      <c r="D2864" t="b">
        <v>0</v>
      </c>
      <c r="E2864">
        <v>658</v>
      </c>
      <c r="F2864">
        <v>1</v>
      </c>
      <c r="G2864">
        <v>1</v>
      </c>
      <c r="H2864">
        <v>0</v>
      </c>
      <c r="I2864">
        <v>1</v>
      </c>
      <c r="J2864">
        <v>1</v>
      </c>
      <c r="K2864">
        <v>2</v>
      </c>
      <c r="L2864">
        <v>5</v>
      </c>
      <c r="M2864">
        <v>0</v>
      </c>
      <c r="N2864">
        <v>0</v>
      </c>
      <c r="O2864">
        <v>1</v>
      </c>
      <c r="P2864">
        <v>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15</v>
      </c>
      <c r="AF2864">
        <v>2</v>
      </c>
      <c r="AG2864">
        <v>0</v>
      </c>
      <c r="AH2864" t="b">
        <v>1</v>
      </c>
    </row>
    <row r="2865" spans="1:34" x14ac:dyDescent="0.25">
      <c r="A2865" t="s">
        <v>2390</v>
      </c>
      <c r="B2865" t="s">
        <v>2391</v>
      </c>
      <c r="C2865" t="s">
        <v>173</v>
      </c>
      <c r="D2865" t="b">
        <v>0</v>
      </c>
      <c r="E2865">
        <v>673</v>
      </c>
      <c r="F2865">
        <v>1</v>
      </c>
      <c r="G2865">
        <v>1</v>
      </c>
      <c r="H2865">
        <v>0</v>
      </c>
      <c r="I2865">
        <v>1</v>
      </c>
      <c r="J2865">
        <v>1</v>
      </c>
      <c r="K2865">
        <v>2</v>
      </c>
      <c r="L2865">
        <v>5</v>
      </c>
      <c r="M2865">
        <v>0</v>
      </c>
      <c r="N2865">
        <v>0</v>
      </c>
      <c r="O2865">
        <v>1</v>
      </c>
      <c r="P2865">
        <v>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2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20</v>
      </c>
      <c r="AF2865">
        <v>2</v>
      </c>
      <c r="AG2865">
        <v>0</v>
      </c>
      <c r="AH2865" t="b">
        <v>1</v>
      </c>
    </row>
    <row r="2866" spans="1:34" x14ac:dyDescent="0.25">
      <c r="A2866" t="s">
        <v>2390</v>
      </c>
      <c r="B2866" t="s">
        <v>2391</v>
      </c>
      <c r="C2866" t="s">
        <v>656</v>
      </c>
      <c r="D2866" t="b">
        <v>0</v>
      </c>
      <c r="E2866">
        <v>214</v>
      </c>
      <c r="F2866">
        <v>0</v>
      </c>
      <c r="G2866">
        <v>1</v>
      </c>
      <c r="H2866">
        <v>1</v>
      </c>
      <c r="I2866">
        <v>0</v>
      </c>
      <c r="J2866">
        <v>1</v>
      </c>
      <c r="K2866">
        <v>0</v>
      </c>
      <c r="L2866">
        <v>3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10</v>
      </c>
      <c r="AF2866">
        <v>1</v>
      </c>
      <c r="AG2866">
        <v>0</v>
      </c>
      <c r="AH2866" t="b">
        <v>1</v>
      </c>
    </row>
    <row r="2867" spans="1:34" x14ac:dyDescent="0.25">
      <c r="A2867" t="s">
        <v>2390</v>
      </c>
      <c r="B2867" t="s">
        <v>2391</v>
      </c>
      <c r="C2867" t="s">
        <v>2401</v>
      </c>
      <c r="D2867" t="b">
        <v>0</v>
      </c>
      <c r="E2867">
        <v>392</v>
      </c>
      <c r="F2867">
        <v>5</v>
      </c>
      <c r="G2867">
        <v>8</v>
      </c>
      <c r="H2867">
        <v>1</v>
      </c>
      <c r="I2867">
        <v>7</v>
      </c>
      <c r="J2867">
        <v>9</v>
      </c>
      <c r="K2867">
        <v>9</v>
      </c>
      <c r="L2867">
        <v>30</v>
      </c>
      <c r="M2867">
        <v>0</v>
      </c>
      <c r="N2867">
        <v>7</v>
      </c>
      <c r="O2867">
        <v>0</v>
      </c>
      <c r="P2867">
        <v>9</v>
      </c>
      <c r="Q2867">
        <v>1</v>
      </c>
      <c r="R2867">
        <v>3</v>
      </c>
      <c r="S2867">
        <v>4</v>
      </c>
      <c r="T2867">
        <v>2</v>
      </c>
      <c r="U2867">
        <v>0</v>
      </c>
      <c r="V2867">
        <v>0</v>
      </c>
      <c r="W2867">
        <v>0</v>
      </c>
      <c r="X2867">
        <v>6</v>
      </c>
      <c r="Y2867">
        <v>7</v>
      </c>
      <c r="Z2867">
        <v>2</v>
      </c>
      <c r="AA2867">
        <v>4</v>
      </c>
      <c r="AB2867">
        <v>0</v>
      </c>
      <c r="AC2867">
        <v>0</v>
      </c>
      <c r="AD2867">
        <v>0</v>
      </c>
      <c r="AE2867">
        <v>19</v>
      </c>
      <c r="AF2867">
        <v>4</v>
      </c>
      <c r="AG2867">
        <v>0</v>
      </c>
      <c r="AH2867" t="b">
        <v>1</v>
      </c>
    </row>
    <row r="2868" spans="1:34" x14ac:dyDescent="0.25">
      <c r="A2868" t="s">
        <v>2390</v>
      </c>
      <c r="B2868" t="s">
        <v>2391</v>
      </c>
      <c r="C2868" t="s">
        <v>2402</v>
      </c>
      <c r="D2868" t="b">
        <v>0</v>
      </c>
      <c r="E2868">
        <v>589</v>
      </c>
      <c r="F2868">
        <v>1</v>
      </c>
      <c r="G2868">
        <v>1</v>
      </c>
      <c r="H2868">
        <v>1</v>
      </c>
      <c r="I2868">
        <v>0</v>
      </c>
      <c r="J2868">
        <v>1</v>
      </c>
      <c r="K2868">
        <v>0</v>
      </c>
      <c r="L2868">
        <v>3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11</v>
      </c>
      <c r="AF2868">
        <v>1</v>
      </c>
      <c r="AG2868">
        <v>0</v>
      </c>
      <c r="AH2868" t="b">
        <v>1</v>
      </c>
    </row>
    <row r="2869" spans="1:34" x14ac:dyDescent="0.25">
      <c r="A2869" t="s">
        <v>2390</v>
      </c>
      <c r="B2869" t="s">
        <v>2391</v>
      </c>
      <c r="C2869" t="s">
        <v>2403</v>
      </c>
      <c r="D2869" t="b">
        <v>0</v>
      </c>
      <c r="E2869">
        <v>383</v>
      </c>
      <c r="F2869">
        <v>3</v>
      </c>
      <c r="G2869">
        <v>2</v>
      </c>
      <c r="H2869">
        <v>0</v>
      </c>
      <c r="I2869">
        <v>2</v>
      </c>
      <c r="J2869">
        <v>1</v>
      </c>
      <c r="K2869">
        <v>2</v>
      </c>
      <c r="L2869">
        <v>5</v>
      </c>
      <c r="M2869">
        <v>0</v>
      </c>
      <c r="N2869">
        <v>0</v>
      </c>
      <c r="O2869">
        <v>1</v>
      </c>
      <c r="P2869">
        <v>2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22</v>
      </c>
      <c r="AF2869">
        <v>1</v>
      </c>
      <c r="AG2869">
        <v>0</v>
      </c>
      <c r="AH2869" t="b">
        <v>1</v>
      </c>
    </row>
    <row r="2870" spans="1:34" x14ac:dyDescent="0.25">
      <c r="A2870" t="s">
        <v>2390</v>
      </c>
      <c r="B2870" t="s">
        <v>2391</v>
      </c>
      <c r="C2870" t="s">
        <v>172</v>
      </c>
      <c r="D2870" t="b">
        <v>0</v>
      </c>
      <c r="E2870">
        <v>536</v>
      </c>
      <c r="F2870">
        <v>1</v>
      </c>
      <c r="G2870">
        <v>1</v>
      </c>
      <c r="H2870">
        <v>0</v>
      </c>
      <c r="I2870">
        <v>1</v>
      </c>
      <c r="J2870">
        <v>1</v>
      </c>
      <c r="K2870">
        <v>1</v>
      </c>
      <c r="L2870">
        <v>3</v>
      </c>
      <c r="M2870">
        <v>0</v>
      </c>
      <c r="N2870">
        <v>0</v>
      </c>
      <c r="O2870">
        <v>2</v>
      </c>
      <c r="P2870">
        <v>1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20</v>
      </c>
      <c r="AF2870">
        <v>1</v>
      </c>
      <c r="AG2870">
        <v>0</v>
      </c>
      <c r="AH2870" t="b">
        <v>1</v>
      </c>
    </row>
    <row r="2871" spans="1:34" x14ac:dyDescent="0.25">
      <c r="A2871" t="s">
        <v>2390</v>
      </c>
      <c r="B2871" t="s">
        <v>2391</v>
      </c>
      <c r="C2871" t="s">
        <v>2404</v>
      </c>
      <c r="D2871" t="b">
        <v>0</v>
      </c>
      <c r="E2871">
        <v>254</v>
      </c>
      <c r="F2871">
        <v>1</v>
      </c>
      <c r="G2871">
        <v>1</v>
      </c>
      <c r="H2871">
        <v>1</v>
      </c>
      <c r="I2871">
        <v>0</v>
      </c>
      <c r="J2871">
        <v>1</v>
      </c>
      <c r="K2871">
        <v>0</v>
      </c>
      <c r="L2871">
        <v>3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15</v>
      </c>
      <c r="AF2871">
        <v>1</v>
      </c>
      <c r="AG2871">
        <v>0</v>
      </c>
      <c r="AH2871" t="b">
        <v>1</v>
      </c>
    </row>
    <row r="2872" spans="1:34" x14ac:dyDescent="0.25">
      <c r="A2872" t="s">
        <v>2390</v>
      </c>
      <c r="B2872" t="s">
        <v>2391</v>
      </c>
      <c r="C2872" t="s">
        <v>2405</v>
      </c>
      <c r="D2872" t="b">
        <v>0</v>
      </c>
      <c r="E2872">
        <v>353</v>
      </c>
      <c r="F2872">
        <v>1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3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14</v>
      </c>
      <c r="AF2872">
        <v>1</v>
      </c>
      <c r="AG2872">
        <v>0</v>
      </c>
      <c r="AH2872" t="b">
        <v>1</v>
      </c>
    </row>
    <row r="2873" spans="1:34" x14ac:dyDescent="0.25">
      <c r="A2873" t="s">
        <v>2390</v>
      </c>
      <c r="B2873" t="s">
        <v>2391</v>
      </c>
      <c r="C2873" t="s">
        <v>2406</v>
      </c>
      <c r="D2873" t="b">
        <v>1</v>
      </c>
      <c r="E2873">
        <v>172</v>
      </c>
      <c r="F2873">
        <v>4</v>
      </c>
      <c r="G2873">
        <v>2</v>
      </c>
      <c r="H2873">
        <v>0</v>
      </c>
      <c r="I2873">
        <v>2</v>
      </c>
      <c r="J2873">
        <v>1</v>
      </c>
      <c r="K2873">
        <v>0</v>
      </c>
      <c r="L2873">
        <v>15</v>
      </c>
      <c r="M2873">
        <v>0</v>
      </c>
      <c r="N2873">
        <v>0</v>
      </c>
      <c r="O2873">
        <v>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8</v>
      </c>
      <c r="Y2873">
        <v>13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38</v>
      </c>
      <c r="AF2873">
        <v>1</v>
      </c>
      <c r="AG2873">
        <v>0</v>
      </c>
      <c r="AH2873" t="b">
        <v>1</v>
      </c>
    </row>
    <row r="2874" spans="1:34" x14ac:dyDescent="0.25">
      <c r="A2874" t="s">
        <v>2390</v>
      </c>
      <c r="B2874" t="s">
        <v>2391</v>
      </c>
      <c r="C2874" t="s">
        <v>2407</v>
      </c>
      <c r="D2874" t="b">
        <v>0</v>
      </c>
      <c r="E2874">
        <v>273</v>
      </c>
      <c r="F2874">
        <v>1</v>
      </c>
      <c r="G2874">
        <v>1</v>
      </c>
      <c r="H2874">
        <v>1</v>
      </c>
      <c r="I2874">
        <v>0</v>
      </c>
      <c r="J2874">
        <v>1</v>
      </c>
      <c r="K2874">
        <v>0</v>
      </c>
      <c r="L2874">
        <v>3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16</v>
      </c>
      <c r="AF2874">
        <v>1</v>
      </c>
      <c r="AG2874">
        <v>0</v>
      </c>
      <c r="AH2874" t="b">
        <v>1</v>
      </c>
    </row>
    <row r="2875" spans="1:34" x14ac:dyDescent="0.25">
      <c r="A2875" t="s">
        <v>2390</v>
      </c>
      <c r="B2875" t="s">
        <v>2391</v>
      </c>
      <c r="C2875" t="s">
        <v>657</v>
      </c>
      <c r="D2875" t="b">
        <v>0</v>
      </c>
      <c r="E2875">
        <v>224</v>
      </c>
      <c r="F2875">
        <v>1</v>
      </c>
      <c r="G2875">
        <v>3</v>
      </c>
      <c r="H2875">
        <v>2</v>
      </c>
      <c r="I2875">
        <v>1</v>
      </c>
      <c r="J2875">
        <v>1</v>
      </c>
      <c r="K2875">
        <v>1</v>
      </c>
      <c r="L2875">
        <v>4</v>
      </c>
      <c r="M2875">
        <v>0</v>
      </c>
      <c r="N2875">
        <v>0</v>
      </c>
      <c r="O2875">
        <v>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21</v>
      </c>
      <c r="AF2875">
        <v>1</v>
      </c>
      <c r="AG2875">
        <v>0</v>
      </c>
      <c r="AH2875" t="b">
        <v>1</v>
      </c>
    </row>
    <row r="2876" spans="1:34" x14ac:dyDescent="0.25">
      <c r="A2876" t="s">
        <v>2390</v>
      </c>
      <c r="B2876" t="s">
        <v>2391</v>
      </c>
      <c r="C2876" t="s">
        <v>2408</v>
      </c>
      <c r="D2876" t="b">
        <v>0</v>
      </c>
      <c r="E2876">
        <v>312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3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10</v>
      </c>
      <c r="AF2876">
        <v>1</v>
      </c>
      <c r="AG2876">
        <v>0</v>
      </c>
      <c r="AH2876" t="b">
        <v>1</v>
      </c>
    </row>
    <row r="2877" spans="1:34" x14ac:dyDescent="0.25">
      <c r="A2877" t="s">
        <v>2390</v>
      </c>
      <c r="B2877" t="s">
        <v>2391</v>
      </c>
      <c r="C2877" t="s">
        <v>469</v>
      </c>
      <c r="D2877" t="b">
        <v>0</v>
      </c>
      <c r="E2877">
        <v>523</v>
      </c>
      <c r="F2877">
        <v>1</v>
      </c>
      <c r="G2877">
        <v>0</v>
      </c>
      <c r="H2877">
        <v>0</v>
      </c>
      <c r="I2877">
        <v>0</v>
      </c>
      <c r="J2877">
        <v>1</v>
      </c>
      <c r="K2877">
        <v>1</v>
      </c>
      <c r="L2877">
        <v>3</v>
      </c>
      <c r="M2877">
        <v>0</v>
      </c>
      <c r="N2877">
        <v>0</v>
      </c>
      <c r="O2877">
        <v>1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13</v>
      </c>
      <c r="AF2877">
        <v>1</v>
      </c>
      <c r="AG2877">
        <v>0</v>
      </c>
      <c r="AH2877" t="b">
        <v>1</v>
      </c>
    </row>
    <row r="2878" spans="1:34" x14ac:dyDescent="0.25">
      <c r="A2878" t="s">
        <v>2390</v>
      </c>
      <c r="B2878" t="s">
        <v>2391</v>
      </c>
      <c r="C2878" t="s">
        <v>2409</v>
      </c>
      <c r="D2878" t="b">
        <v>0</v>
      </c>
      <c r="E2878">
        <v>322</v>
      </c>
      <c r="F2878">
        <v>2</v>
      </c>
      <c r="G2878">
        <v>3</v>
      </c>
      <c r="H2878">
        <v>1</v>
      </c>
      <c r="I2878">
        <v>2</v>
      </c>
      <c r="J2878">
        <v>1</v>
      </c>
      <c r="K2878">
        <v>2</v>
      </c>
      <c r="L2878">
        <v>5</v>
      </c>
      <c r="M2878">
        <v>0</v>
      </c>
      <c r="N2878">
        <v>0</v>
      </c>
      <c r="O2878">
        <v>1</v>
      </c>
      <c r="P2878">
        <v>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20</v>
      </c>
      <c r="AF2878">
        <v>1</v>
      </c>
      <c r="AG2878">
        <v>0</v>
      </c>
      <c r="AH2878" t="b">
        <v>1</v>
      </c>
    </row>
    <row r="2879" spans="1:34" x14ac:dyDescent="0.25">
      <c r="A2879" t="s">
        <v>2390</v>
      </c>
      <c r="B2879" t="s">
        <v>2391</v>
      </c>
      <c r="C2879" t="s">
        <v>2410</v>
      </c>
      <c r="D2879" t="b">
        <v>0</v>
      </c>
      <c r="E2879">
        <v>193</v>
      </c>
      <c r="F2879">
        <v>1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3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7</v>
      </c>
      <c r="AF2879">
        <v>1</v>
      </c>
      <c r="AG2879">
        <v>0</v>
      </c>
      <c r="AH2879" t="b">
        <v>1</v>
      </c>
    </row>
    <row r="2880" spans="1:34" x14ac:dyDescent="0.25">
      <c r="A2880" t="s">
        <v>2390</v>
      </c>
      <c r="B2880" t="s">
        <v>2391</v>
      </c>
      <c r="C2880" t="s">
        <v>2411</v>
      </c>
      <c r="D2880" t="b">
        <v>0</v>
      </c>
      <c r="E2880">
        <v>342</v>
      </c>
      <c r="F2880">
        <v>2</v>
      </c>
      <c r="G2880">
        <v>3</v>
      </c>
      <c r="H2880">
        <v>1</v>
      </c>
      <c r="I2880">
        <v>2</v>
      </c>
      <c r="J2880">
        <v>1</v>
      </c>
      <c r="K2880">
        <v>2</v>
      </c>
      <c r="L2880">
        <v>5</v>
      </c>
      <c r="M2880">
        <v>0</v>
      </c>
      <c r="N2880">
        <v>0</v>
      </c>
      <c r="O2880">
        <v>1</v>
      </c>
      <c r="P2880">
        <v>2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15</v>
      </c>
      <c r="AF2880">
        <v>1</v>
      </c>
      <c r="AG2880">
        <v>0</v>
      </c>
      <c r="AH2880" t="b">
        <v>1</v>
      </c>
    </row>
    <row r="2881" spans="1:34" x14ac:dyDescent="0.25">
      <c r="A2881" t="s">
        <v>2390</v>
      </c>
      <c r="B2881" t="s">
        <v>2391</v>
      </c>
      <c r="C2881" t="s">
        <v>2412</v>
      </c>
      <c r="D2881" t="b">
        <v>0</v>
      </c>
      <c r="E2881">
        <v>282</v>
      </c>
      <c r="F2881">
        <v>1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3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16</v>
      </c>
      <c r="AF2881">
        <v>1</v>
      </c>
      <c r="AG2881">
        <v>0</v>
      </c>
      <c r="AH2881" t="b">
        <v>1</v>
      </c>
    </row>
    <row r="2882" spans="1:34" x14ac:dyDescent="0.25">
      <c r="A2882" t="s">
        <v>2390</v>
      </c>
      <c r="B2882" t="s">
        <v>2391</v>
      </c>
      <c r="C2882" t="s">
        <v>2413</v>
      </c>
      <c r="D2882" t="b">
        <v>0</v>
      </c>
      <c r="E2882">
        <v>301</v>
      </c>
      <c r="F2882">
        <v>3</v>
      </c>
      <c r="G2882">
        <v>2</v>
      </c>
      <c r="H2882">
        <v>0</v>
      </c>
      <c r="I2882">
        <v>2</v>
      </c>
      <c r="J2882">
        <v>1</v>
      </c>
      <c r="K2882">
        <v>2</v>
      </c>
      <c r="L2882">
        <v>5</v>
      </c>
      <c r="M2882">
        <v>0</v>
      </c>
      <c r="N2882">
        <v>0</v>
      </c>
      <c r="O2882">
        <v>1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33</v>
      </c>
      <c r="AF2882">
        <v>1</v>
      </c>
      <c r="AG2882">
        <v>0</v>
      </c>
      <c r="AH2882" t="b">
        <v>1</v>
      </c>
    </row>
    <row r="2883" spans="1:34" x14ac:dyDescent="0.25">
      <c r="A2883" t="s">
        <v>2390</v>
      </c>
      <c r="B2883" t="s">
        <v>2391</v>
      </c>
      <c r="C2883" t="s">
        <v>77</v>
      </c>
      <c r="D2883" t="b">
        <v>0</v>
      </c>
      <c r="E2883">
        <v>610</v>
      </c>
      <c r="F2883">
        <v>2</v>
      </c>
      <c r="G2883">
        <v>1</v>
      </c>
      <c r="H2883">
        <v>0</v>
      </c>
      <c r="I2883">
        <v>1</v>
      </c>
      <c r="J2883">
        <v>13</v>
      </c>
      <c r="K2883">
        <v>4</v>
      </c>
      <c r="L2883">
        <v>40</v>
      </c>
      <c r="M2883">
        <v>13</v>
      </c>
      <c r="N2883">
        <v>1</v>
      </c>
      <c r="O2883">
        <v>1</v>
      </c>
      <c r="P2883">
        <v>4</v>
      </c>
      <c r="Q2883">
        <v>0</v>
      </c>
      <c r="R2883">
        <v>0</v>
      </c>
      <c r="S2883">
        <v>0</v>
      </c>
      <c r="T2883">
        <v>4</v>
      </c>
      <c r="U2883">
        <v>0</v>
      </c>
      <c r="V2883">
        <v>1</v>
      </c>
      <c r="W2883">
        <v>0</v>
      </c>
      <c r="X2883">
        <v>0</v>
      </c>
      <c r="Y2883">
        <v>1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19</v>
      </c>
      <c r="AF2883">
        <v>1</v>
      </c>
      <c r="AG2883">
        <v>0</v>
      </c>
      <c r="AH2883" t="b">
        <v>1</v>
      </c>
    </row>
    <row r="2884" spans="1:34" x14ac:dyDescent="0.25">
      <c r="A2884" t="s">
        <v>2390</v>
      </c>
      <c r="B2884" t="s">
        <v>2391</v>
      </c>
      <c r="C2884" t="s">
        <v>2414</v>
      </c>
      <c r="D2884" t="b">
        <v>0</v>
      </c>
      <c r="E2884">
        <v>291</v>
      </c>
      <c r="F2884">
        <v>1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3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20</v>
      </c>
      <c r="AF2884">
        <v>1</v>
      </c>
      <c r="AG2884">
        <v>0</v>
      </c>
      <c r="AH2884" t="b">
        <v>1</v>
      </c>
    </row>
    <row r="2885" spans="1:34" x14ac:dyDescent="0.25">
      <c r="A2885" t="s">
        <v>2390</v>
      </c>
      <c r="B2885" t="s">
        <v>2391</v>
      </c>
      <c r="C2885" t="s">
        <v>2415</v>
      </c>
      <c r="D2885" t="b">
        <v>0</v>
      </c>
      <c r="E2885">
        <v>486</v>
      </c>
      <c r="F2885">
        <v>1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3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11</v>
      </c>
      <c r="AF2885">
        <v>1</v>
      </c>
      <c r="AG2885">
        <v>0</v>
      </c>
      <c r="AH2885" t="b">
        <v>1</v>
      </c>
    </row>
    <row r="2886" spans="1:34" x14ac:dyDescent="0.25">
      <c r="A2886" t="s">
        <v>2390</v>
      </c>
      <c r="B2886" t="s">
        <v>2391</v>
      </c>
      <c r="C2886" t="s">
        <v>2416</v>
      </c>
      <c r="D2886" t="b">
        <v>0</v>
      </c>
      <c r="E2886">
        <v>263</v>
      </c>
      <c r="F2886">
        <v>2</v>
      </c>
      <c r="G2886">
        <v>1</v>
      </c>
      <c r="H2886">
        <v>0</v>
      </c>
      <c r="I2886">
        <v>1</v>
      </c>
      <c r="J2886">
        <v>1</v>
      </c>
      <c r="K2886">
        <v>1</v>
      </c>
      <c r="L2886">
        <v>4</v>
      </c>
      <c r="M2886">
        <v>0</v>
      </c>
      <c r="N2886">
        <v>0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18</v>
      </c>
      <c r="AF2886">
        <v>1</v>
      </c>
      <c r="AG2886">
        <v>0</v>
      </c>
      <c r="AH2886" t="b">
        <v>1</v>
      </c>
    </row>
    <row r="2887" spans="1:34" x14ac:dyDescent="0.25">
      <c r="A2887" t="s">
        <v>2390</v>
      </c>
      <c r="B2887" t="s">
        <v>2391</v>
      </c>
      <c r="C2887" t="s">
        <v>2417</v>
      </c>
      <c r="D2887" t="b">
        <v>1</v>
      </c>
      <c r="E2887">
        <v>158</v>
      </c>
      <c r="F2887">
        <v>3</v>
      </c>
      <c r="G2887">
        <v>3</v>
      </c>
      <c r="H2887">
        <v>1</v>
      </c>
      <c r="I2887">
        <v>2</v>
      </c>
      <c r="J2887">
        <v>1</v>
      </c>
      <c r="K2887">
        <v>0</v>
      </c>
      <c r="L2887">
        <v>3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14</v>
      </c>
      <c r="AF2887">
        <v>1</v>
      </c>
      <c r="AG2887">
        <v>0</v>
      </c>
      <c r="AH2887" t="b">
        <v>1</v>
      </c>
    </row>
    <row r="2888" spans="1:34" x14ac:dyDescent="0.25">
      <c r="A2888" t="s">
        <v>2418</v>
      </c>
      <c r="B2888" t="s">
        <v>2419</v>
      </c>
      <c r="C2888" t="s">
        <v>173</v>
      </c>
      <c r="D2888" t="b">
        <v>0</v>
      </c>
      <c r="E2888">
        <v>414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3</v>
      </c>
      <c r="L2888">
        <v>7</v>
      </c>
      <c r="M2888">
        <v>0</v>
      </c>
      <c r="N2888">
        <v>0</v>
      </c>
      <c r="O2888">
        <v>1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4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20</v>
      </c>
      <c r="AF2888">
        <v>2</v>
      </c>
      <c r="AG2888">
        <v>0</v>
      </c>
      <c r="AH2888" t="b">
        <v>1</v>
      </c>
    </row>
    <row r="2889" spans="1:34" x14ac:dyDescent="0.25">
      <c r="A2889" t="s">
        <v>2418</v>
      </c>
      <c r="B2889" t="s">
        <v>2419</v>
      </c>
      <c r="C2889" t="s">
        <v>181</v>
      </c>
      <c r="D2889" t="b">
        <v>0</v>
      </c>
      <c r="E2889">
        <v>123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3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7</v>
      </c>
      <c r="AF2889">
        <v>1</v>
      </c>
      <c r="AG2889">
        <v>0</v>
      </c>
      <c r="AH2889" t="b">
        <v>1</v>
      </c>
    </row>
    <row r="2890" spans="1:34" x14ac:dyDescent="0.25">
      <c r="A2890" t="s">
        <v>2418</v>
      </c>
      <c r="B2890" t="s">
        <v>2419</v>
      </c>
      <c r="C2890" t="s">
        <v>182</v>
      </c>
      <c r="D2890" t="b">
        <v>0</v>
      </c>
      <c r="E2890">
        <v>141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3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7</v>
      </c>
      <c r="AF2890">
        <v>1</v>
      </c>
      <c r="AG2890">
        <v>0</v>
      </c>
      <c r="AH2890" t="b">
        <v>1</v>
      </c>
    </row>
    <row r="2891" spans="1:34" x14ac:dyDescent="0.25">
      <c r="A2891" t="s">
        <v>2418</v>
      </c>
      <c r="B2891" t="s">
        <v>2419</v>
      </c>
      <c r="C2891" t="s">
        <v>344</v>
      </c>
      <c r="D2891" t="b">
        <v>0</v>
      </c>
      <c r="E2891">
        <v>204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3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7</v>
      </c>
      <c r="AF2891">
        <v>1</v>
      </c>
      <c r="AG2891">
        <v>0</v>
      </c>
      <c r="AH2891" t="b">
        <v>1</v>
      </c>
    </row>
    <row r="2892" spans="1:34" x14ac:dyDescent="0.25">
      <c r="A2892" t="s">
        <v>2418</v>
      </c>
      <c r="B2892" t="s">
        <v>2419</v>
      </c>
      <c r="C2892" t="s">
        <v>77</v>
      </c>
      <c r="D2892" t="b">
        <v>0</v>
      </c>
      <c r="E2892">
        <v>325</v>
      </c>
      <c r="F2892">
        <v>1</v>
      </c>
      <c r="G2892">
        <v>0</v>
      </c>
      <c r="H2892">
        <v>0</v>
      </c>
      <c r="I2892">
        <v>0</v>
      </c>
      <c r="J2892">
        <v>11</v>
      </c>
      <c r="K2892">
        <v>1</v>
      </c>
      <c r="L2892">
        <v>34</v>
      </c>
      <c r="M2892">
        <v>11</v>
      </c>
      <c r="N2892">
        <v>1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1</v>
      </c>
      <c r="W2892">
        <v>0</v>
      </c>
      <c r="X2892">
        <v>0</v>
      </c>
      <c r="Y2892">
        <v>1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21</v>
      </c>
      <c r="AF2892">
        <v>1</v>
      </c>
      <c r="AG2892">
        <v>0</v>
      </c>
      <c r="AH2892" t="b">
        <v>1</v>
      </c>
    </row>
    <row r="2893" spans="1:34" x14ac:dyDescent="0.25">
      <c r="A2893" t="s">
        <v>2418</v>
      </c>
      <c r="B2893" t="s">
        <v>2419</v>
      </c>
      <c r="C2893" t="s">
        <v>2420</v>
      </c>
      <c r="D2893" t="b">
        <v>1</v>
      </c>
      <c r="E2893">
        <v>93</v>
      </c>
      <c r="F2893">
        <v>1</v>
      </c>
      <c r="G2893">
        <v>2</v>
      </c>
      <c r="H2893">
        <v>0</v>
      </c>
      <c r="I2893">
        <v>2</v>
      </c>
      <c r="J2893">
        <v>2</v>
      </c>
      <c r="K2893">
        <v>1</v>
      </c>
      <c r="L2893">
        <v>7</v>
      </c>
      <c r="M2893">
        <v>0</v>
      </c>
      <c r="N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1</v>
      </c>
      <c r="X2893">
        <v>1</v>
      </c>
      <c r="Y2893">
        <v>1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9</v>
      </c>
      <c r="AF2893">
        <v>1</v>
      </c>
      <c r="AG2893">
        <v>0</v>
      </c>
      <c r="AH2893" t="b">
        <v>1</v>
      </c>
    </row>
    <row r="2894" spans="1:34" x14ac:dyDescent="0.25">
      <c r="A2894" t="s">
        <v>2418</v>
      </c>
      <c r="B2894" t="s">
        <v>2419</v>
      </c>
      <c r="C2894" t="s">
        <v>179</v>
      </c>
      <c r="D2894" t="b">
        <v>0</v>
      </c>
      <c r="E2894">
        <v>397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3</v>
      </c>
      <c r="L2894">
        <v>7</v>
      </c>
      <c r="M2894">
        <v>0</v>
      </c>
      <c r="N2894">
        <v>0</v>
      </c>
      <c r="O2894">
        <v>1</v>
      </c>
      <c r="P2894">
        <v>3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15</v>
      </c>
      <c r="AF2894">
        <v>2</v>
      </c>
      <c r="AG2894">
        <v>0</v>
      </c>
      <c r="AH2894" t="b">
        <v>1</v>
      </c>
    </row>
    <row r="2895" spans="1:34" x14ac:dyDescent="0.25">
      <c r="A2895" t="s">
        <v>2418</v>
      </c>
      <c r="B2895" t="s">
        <v>2419</v>
      </c>
      <c r="C2895" t="s">
        <v>175</v>
      </c>
      <c r="D2895" t="b">
        <v>0</v>
      </c>
      <c r="E2895">
        <v>150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3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7</v>
      </c>
      <c r="AF2895">
        <v>1</v>
      </c>
      <c r="AG2895">
        <v>0</v>
      </c>
      <c r="AH2895" t="b">
        <v>1</v>
      </c>
    </row>
    <row r="2896" spans="1:34" x14ac:dyDescent="0.25">
      <c r="A2896" t="s">
        <v>2418</v>
      </c>
      <c r="B2896" t="s">
        <v>2419</v>
      </c>
      <c r="C2896" t="s">
        <v>657</v>
      </c>
      <c r="D2896" t="b">
        <v>0</v>
      </c>
      <c r="E2896">
        <v>186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3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7</v>
      </c>
      <c r="AF2896">
        <v>1</v>
      </c>
      <c r="AG2896">
        <v>0</v>
      </c>
      <c r="AH2896" t="b">
        <v>1</v>
      </c>
    </row>
    <row r="2897" spans="1:34" x14ac:dyDescent="0.25">
      <c r="A2897" t="s">
        <v>2418</v>
      </c>
      <c r="B2897" t="s">
        <v>2419</v>
      </c>
      <c r="C2897" t="s">
        <v>365</v>
      </c>
      <c r="D2897" t="b">
        <v>0</v>
      </c>
      <c r="E2897">
        <v>195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3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7</v>
      </c>
      <c r="AF2897">
        <v>1</v>
      </c>
      <c r="AG2897">
        <v>0</v>
      </c>
      <c r="AH2897" t="b">
        <v>1</v>
      </c>
    </row>
    <row r="2898" spans="1:34" x14ac:dyDescent="0.25">
      <c r="A2898" t="s">
        <v>2418</v>
      </c>
      <c r="B2898" t="s">
        <v>2419</v>
      </c>
      <c r="C2898" t="s">
        <v>2421</v>
      </c>
      <c r="D2898" t="b">
        <v>0</v>
      </c>
      <c r="E2898">
        <v>249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3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7</v>
      </c>
      <c r="AF2898">
        <v>1</v>
      </c>
      <c r="AG2898">
        <v>0</v>
      </c>
      <c r="AH2898" t="b">
        <v>1</v>
      </c>
    </row>
    <row r="2899" spans="1:34" x14ac:dyDescent="0.25">
      <c r="A2899" t="s">
        <v>2418</v>
      </c>
      <c r="B2899" t="s">
        <v>2419</v>
      </c>
      <c r="C2899" t="s">
        <v>2422</v>
      </c>
      <c r="D2899" t="b">
        <v>0</v>
      </c>
      <c r="E2899">
        <v>312</v>
      </c>
      <c r="F2899">
        <v>2</v>
      </c>
      <c r="G2899">
        <v>1</v>
      </c>
      <c r="H2899">
        <v>0</v>
      </c>
      <c r="I2899">
        <v>1</v>
      </c>
      <c r="J2899">
        <v>1</v>
      </c>
      <c r="K2899">
        <v>3</v>
      </c>
      <c r="L2899">
        <v>4</v>
      </c>
      <c r="M2899">
        <v>1</v>
      </c>
      <c r="N2899">
        <v>1</v>
      </c>
      <c r="O2899">
        <v>1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17</v>
      </c>
      <c r="AF2899">
        <v>1</v>
      </c>
      <c r="AG2899">
        <v>0</v>
      </c>
      <c r="AH2899" t="b">
        <v>1</v>
      </c>
    </row>
    <row r="2900" spans="1:34" x14ac:dyDescent="0.25">
      <c r="A2900" t="s">
        <v>2418</v>
      </c>
      <c r="B2900" t="s">
        <v>2419</v>
      </c>
      <c r="C2900" t="s">
        <v>1134</v>
      </c>
      <c r="D2900" t="b">
        <v>0</v>
      </c>
      <c r="E2900">
        <v>231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3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10</v>
      </c>
      <c r="AF2900">
        <v>1</v>
      </c>
      <c r="AG2900">
        <v>0</v>
      </c>
      <c r="AH2900" t="b">
        <v>1</v>
      </c>
    </row>
    <row r="2901" spans="1:34" x14ac:dyDescent="0.25">
      <c r="A2901" t="s">
        <v>2418</v>
      </c>
      <c r="B2901" t="s">
        <v>2419</v>
      </c>
      <c r="C2901" t="s">
        <v>2423</v>
      </c>
      <c r="D2901" t="b">
        <v>0</v>
      </c>
      <c r="E2901">
        <v>168</v>
      </c>
      <c r="F2901">
        <v>1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3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9</v>
      </c>
      <c r="AF2901">
        <v>1</v>
      </c>
      <c r="AG2901">
        <v>0</v>
      </c>
      <c r="AH2901" t="b">
        <v>1</v>
      </c>
    </row>
    <row r="2902" spans="1:34" x14ac:dyDescent="0.25">
      <c r="A2902" t="s">
        <v>2418</v>
      </c>
      <c r="B2902" t="s">
        <v>2419</v>
      </c>
      <c r="C2902" t="s">
        <v>183</v>
      </c>
      <c r="D2902" t="b">
        <v>0</v>
      </c>
      <c r="E2902">
        <v>132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3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7</v>
      </c>
      <c r="AF2902">
        <v>1</v>
      </c>
      <c r="AG2902">
        <v>0</v>
      </c>
      <c r="AH2902" t="b">
        <v>1</v>
      </c>
    </row>
    <row r="2903" spans="1:34" x14ac:dyDescent="0.25">
      <c r="A2903" t="s">
        <v>2418</v>
      </c>
      <c r="B2903" t="s">
        <v>2419</v>
      </c>
      <c r="C2903" t="s">
        <v>1112</v>
      </c>
      <c r="D2903" t="b">
        <v>0</v>
      </c>
      <c r="E2903">
        <v>213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3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10</v>
      </c>
      <c r="AF2903">
        <v>1</v>
      </c>
      <c r="AG2903">
        <v>0</v>
      </c>
      <c r="AH2903" t="b">
        <v>1</v>
      </c>
    </row>
    <row r="2904" spans="1:34" x14ac:dyDescent="0.25">
      <c r="A2904" t="s">
        <v>2418</v>
      </c>
      <c r="B2904" t="s">
        <v>2419</v>
      </c>
      <c r="C2904" t="s">
        <v>2424</v>
      </c>
      <c r="D2904" t="b">
        <v>1</v>
      </c>
      <c r="E2904">
        <v>107</v>
      </c>
      <c r="F2904">
        <v>2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10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10</v>
      </c>
      <c r="Y2904">
        <v>8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13</v>
      </c>
      <c r="AF2904">
        <v>1</v>
      </c>
      <c r="AG2904">
        <v>0</v>
      </c>
      <c r="AH2904" t="b">
        <v>1</v>
      </c>
    </row>
    <row r="2905" spans="1:34" x14ac:dyDescent="0.25">
      <c r="A2905" t="s">
        <v>2418</v>
      </c>
      <c r="B2905" t="s">
        <v>2419</v>
      </c>
      <c r="C2905" t="s">
        <v>1120</v>
      </c>
      <c r="D2905" t="b">
        <v>0</v>
      </c>
      <c r="E2905">
        <v>240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3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13</v>
      </c>
      <c r="AF2905">
        <v>1</v>
      </c>
      <c r="AG2905">
        <v>0</v>
      </c>
      <c r="AH2905" t="b">
        <v>1</v>
      </c>
    </row>
    <row r="2906" spans="1:34" x14ac:dyDescent="0.25">
      <c r="A2906" t="s">
        <v>2418</v>
      </c>
      <c r="B2906" t="s">
        <v>2419</v>
      </c>
      <c r="C2906" t="s">
        <v>656</v>
      </c>
      <c r="D2906" t="b">
        <v>0</v>
      </c>
      <c r="E2906">
        <v>177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3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7</v>
      </c>
      <c r="AF2906">
        <v>1</v>
      </c>
      <c r="AG2906">
        <v>0</v>
      </c>
      <c r="AH2906" t="b">
        <v>1</v>
      </c>
    </row>
    <row r="2907" spans="1:34" x14ac:dyDescent="0.25">
      <c r="A2907" t="s">
        <v>2418</v>
      </c>
      <c r="B2907" t="s">
        <v>2419</v>
      </c>
      <c r="C2907" t="s">
        <v>1083</v>
      </c>
      <c r="D2907" t="b">
        <v>0</v>
      </c>
      <c r="E2907">
        <v>222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3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13</v>
      </c>
      <c r="AF2907">
        <v>1</v>
      </c>
      <c r="AG2907">
        <v>0</v>
      </c>
      <c r="AH2907" t="b">
        <v>1</v>
      </c>
    </row>
    <row r="2908" spans="1:34" x14ac:dyDescent="0.25">
      <c r="A2908" t="s">
        <v>2418</v>
      </c>
      <c r="B2908" t="s">
        <v>2419</v>
      </c>
      <c r="C2908" t="s">
        <v>2425</v>
      </c>
      <c r="D2908" t="b">
        <v>0</v>
      </c>
      <c r="E2908">
        <v>270</v>
      </c>
      <c r="F2908">
        <v>3</v>
      </c>
      <c r="G2908">
        <v>2</v>
      </c>
      <c r="H2908">
        <v>0</v>
      </c>
      <c r="I2908">
        <v>2</v>
      </c>
      <c r="J2908">
        <v>5</v>
      </c>
      <c r="K2908">
        <v>17</v>
      </c>
      <c r="L2908">
        <v>24</v>
      </c>
      <c r="M2908">
        <v>0</v>
      </c>
      <c r="N2908">
        <v>8</v>
      </c>
      <c r="O2908">
        <v>4</v>
      </c>
      <c r="P2908">
        <v>17</v>
      </c>
      <c r="Q2908">
        <v>0</v>
      </c>
      <c r="R2908">
        <v>0</v>
      </c>
      <c r="S2908">
        <v>0</v>
      </c>
      <c r="T2908">
        <v>4</v>
      </c>
      <c r="U2908">
        <v>0</v>
      </c>
      <c r="V2908">
        <v>2</v>
      </c>
      <c r="W2908">
        <v>0</v>
      </c>
      <c r="X2908">
        <v>0</v>
      </c>
      <c r="Y2908">
        <v>8</v>
      </c>
      <c r="Z2908">
        <v>4</v>
      </c>
      <c r="AA2908">
        <v>1</v>
      </c>
      <c r="AB2908">
        <v>0</v>
      </c>
      <c r="AC2908">
        <v>0</v>
      </c>
      <c r="AD2908">
        <v>0</v>
      </c>
      <c r="AE2908">
        <v>22</v>
      </c>
      <c r="AF2908">
        <v>1</v>
      </c>
      <c r="AG2908">
        <v>0</v>
      </c>
      <c r="AH2908" t="b">
        <v>1</v>
      </c>
    </row>
    <row r="2909" spans="1:34" x14ac:dyDescent="0.25">
      <c r="A2909" t="s">
        <v>2418</v>
      </c>
      <c r="B2909" t="s">
        <v>2419</v>
      </c>
      <c r="C2909" t="s">
        <v>2426</v>
      </c>
      <c r="D2909" t="b">
        <v>0</v>
      </c>
      <c r="E2909">
        <v>258</v>
      </c>
      <c r="F2909">
        <v>1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3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7</v>
      </c>
      <c r="AF2909">
        <v>1</v>
      </c>
      <c r="AG2909">
        <v>0</v>
      </c>
      <c r="AH2909" t="b">
        <v>1</v>
      </c>
    </row>
    <row r="2910" spans="1:34" x14ac:dyDescent="0.25">
      <c r="A2910" t="s">
        <v>2418</v>
      </c>
      <c r="B2910" t="s">
        <v>2419</v>
      </c>
      <c r="C2910" t="s">
        <v>1102</v>
      </c>
      <c r="D2910" t="b">
        <v>0</v>
      </c>
      <c r="E2910">
        <v>159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3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9</v>
      </c>
      <c r="AF2910">
        <v>1</v>
      </c>
      <c r="AG2910">
        <v>0</v>
      </c>
      <c r="AH2910" t="b">
        <v>1</v>
      </c>
    </row>
    <row r="2911" spans="1:34" x14ac:dyDescent="0.25">
      <c r="A2911" t="s">
        <v>2418</v>
      </c>
      <c r="B2911" t="s">
        <v>2419</v>
      </c>
      <c r="C2911" t="s">
        <v>2427</v>
      </c>
      <c r="D2911" t="b">
        <v>1</v>
      </c>
      <c r="E2911">
        <v>84</v>
      </c>
      <c r="F2911">
        <v>1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8</v>
      </c>
      <c r="AF2911">
        <v>1</v>
      </c>
      <c r="AG2911">
        <v>0</v>
      </c>
      <c r="AH2911" t="b">
        <v>1</v>
      </c>
    </row>
    <row r="2912" spans="1:34" x14ac:dyDescent="0.25">
      <c r="A2912" t="s">
        <v>2418</v>
      </c>
      <c r="B2912" t="s">
        <v>2419</v>
      </c>
      <c r="C2912" t="s">
        <v>82</v>
      </c>
      <c r="D2912" t="b">
        <v>0</v>
      </c>
      <c r="E2912">
        <v>367</v>
      </c>
      <c r="F2912">
        <v>1</v>
      </c>
      <c r="G2912">
        <v>1</v>
      </c>
      <c r="H2912">
        <v>0</v>
      </c>
      <c r="I2912">
        <v>1</v>
      </c>
      <c r="J2912">
        <v>9</v>
      </c>
      <c r="K2912">
        <v>4</v>
      </c>
      <c r="L2912">
        <v>15</v>
      </c>
      <c r="M2912">
        <v>1</v>
      </c>
      <c r="N2912">
        <v>2</v>
      </c>
      <c r="O2912">
        <v>0</v>
      </c>
      <c r="P2912">
        <v>4</v>
      </c>
      <c r="Q2912">
        <v>0</v>
      </c>
      <c r="R2912">
        <v>0</v>
      </c>
      <c r="S2912">
        <v>0</v>
      </c>
      <c r="T2912">
        <v>8</v>
      </c>
      <c r="U2912">
        <v>0</v>
      </c>
      <c r="V2912">
        <v>10</v>
      </c>
      <c r="W2912">
        <v>0</v>
      </c>
      <c r="X2912">
        <v>19</v>
      </c>
      <c r="Y2912">
        <v>10</v>
      </c>
      <c r="Z2912">
        <v>16</v>
      </c>
      <c r="AA2912">
        <v>0</v>
      </c>
      <c r="AB2912">
        <v>0</v>
      </c>
      <c r="AC2912">
        <v>0</v>
      </c>
      <c r="AD2912">
        <v>0</v>
      </c>
      <c r="AE2912">
        <v>11</v>
      </c>
      <c r="AF2912">
        <v>1</v>
      </c>
      <c r="AG2912">
        <v>0</v>
      </c>
      <c r="AH2912" t="b">
        <v>1</v>
      </c>
    </row>
    <row r="2913" spans="1:34" x14ac:dyDescent="0.25">
      <c r="A2913" t="s">
        <v>2428</v>
      </c>
      <c r="B2913" t="s">
        <v>2429</v>
      </c>
      <c r="C2913" t="s">
        <v>216</v>
      </c>
      <c r="D2913" t="b">
        <v>0</v>
      </c>
      <c r="E2913">
        <v>86</v>
      </c>
      <c r="F2913">
        <v>2</v>
      </c>
      <c r="G2913">
        <v>0</v>
      </c>
      <c r="H2913">
        <v>0</v>
      </c>
      <c r="I2913">
        <v>0</v>
      </c>
      <c r="J2913">
        <v>1</v>
      </c>
      <c r="K2913">
        <v>2</v>
      </c>
      <c r="L2913">
        <v>8</v>
      </c>
      <c r="M2913">
        <v>0</v>
      </c>
      <c r="N2913">
        <v>4</v>
      </c>
      <c r="O2913">
        <v>0</v>
      </c>
      <c r="P2913">
        <v>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</v>
      </c>
      <c r="X2913">
        <v>2</v>
      </c>
      <c r="Y2913">
        <v>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20</v>
      </c>
      <c r="AF2913">
        <v>1</v>
      </c>
      <c r="AG2913">
        <v>0</v>
      </c>
      <c r="AH2913" t="b">
        <v>1</v>
      </c>
    </row>
    <row r="2914" spans="1:34" x14ac:dyDescent="0.25">
      <c r="A2914" t="s">
        <v>2428</v>
      </c>
      <c r="B2914" t="s">
        <v>2429</v>
      </c>
      <c r="C2914" t="s">
        <v>50</v>
      </c>
      <c r="D2914" t="b">
        <v>0</v>
      </c>
      <c r="E2914">
        <v>56</v>
      </c>
      <c r="F2914">
        <v>2</v>
      </c>
      <c r="G2914">
        <v>0</v>
      </c>
      <c r="H2914">
        <v>0</v>
      </c>
      <c r="I2914">
        <v>0</v>
      </c>
      <c r="J2914">
        <v>1</v>
      </c>
      <c r="K2914">
        <v>5</v>
      </c>
      <c r="L2914">
        <v>17</v>
      </c>
      <c r="M2914">
        <v>0</v>
      </c>
      <c r="N2914">
        <v>2</v>
      </c>
      <c r="O2914">
        <v>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6</v>
      </c>
      <c r="X2914">
        <v>4</v>
      </c>
      <c r="Y2914">
        <v>2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18</v>
      </c>
      <c r="AF2914">
        <v>1</v>
      </c>
      <c r="AG2914">
        <v>0</v>
      </c>
      <c r="AH2914" t="b">
        <v>1</v>
      </c>
    </row>
    <row r="2915" spans="1:34" x14ac:dyDescent="0.25">
      <c r="A2915" t="s">
        <v>2428</v>
      </c>
      <c r="B2915" t="s">
        <v>2429</v>
      </c>
      <c r="C2915" t="s">
        <v>101</v>
      </c>
      <c r="D2915" t="b">
        <v>0</v>
      </c>
      <c r="E2915">
        <v>114</v>
      </c>
      <c r="F2915">
        <v>3</v>
      </c>
      <c r="G2915">
        <v>0</v>
      </c>
      <c r="H2915">
        <v>0</v>
      </c>
      <c r="I2915">
        <v>0</v>
      </c>
      <c r="J2915">
        <v>1</v>
      </c>
      <c r="K2915">
        <v>1</v>
      </c>
      <c r="L2915">
        <v>4</v>
      </c>
      <c r="M2915">
        <v>0</v>
      </c>
      <c r="N2915">
        <v>1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</v>
      </c>
      <c r="X2915">
        <v>1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11</v>
      </c>
      <c r="AF2915">
        <v>1</v>
      </c>
      <c r="AG2915">
        <v>0</v>
      </c>
      <c r="AH2915" t="b">
        <v>1</v>
      </c>
    </row>
    <row r="2916" spans="1:34" x14ac:dyDescent="0.25">
      <c r="A2916" t="s">
        <v>2428</v>
      </c>
      <c r="B2916" t="s">
        <v>2429</v>
      </c>
      <c r="C2916" t="s">
        <v>43</v>
      </c>
      <c r="D2916" t="b">
        <v>0</v>
      </c>
      <c r="E2916">
        <v>124</v>
      </c>
      <c r="F2916">
        <v>2</v>
      </c>
      <c r="G2916">
        <v>0</v>
      </c>
      <c r="H2916">
        <v>0</v>
      </c>
      <c r="I2916">
        <v>0</v>
      </c>
      <c r="J2916">
        <v>1</v>
      </c>
      <c r="K2916">
        <v>2</v>
      </c>
      <c r="L2916">
        <v>5</v>
      </c>
      <c r="M2916">
        <v>0</v>
      </c>
      <c r="N2916">
        <v>2</v>
      </c>
      <c r="O2916">
        <v>0</v>
      </c>
      <c r="P2916">
        <v>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</v>
      </c>
      <c r="X2916">
        <v>1</v>
      </c>
      <c r="Y2916">
        <v>2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14</v>
      </c>
      <c r="AF2916">
        <v>1</v>
      </c>
      <c r="AG2916">
        <v>0</v>
      </c>
      <c r="AH2916" t="b">
        <v>1</v>
      </c>
    </row>
    <row r="2917" spans="1:34" x14ac:dyDescent="0.25">
      <c r="A2917" t="s">
        <v>2428</v>
      </c>
      <c r="B2917" t="s">
        <v>2429</v>
      </c>
      <c r="C2917" t="s">
        <v>61</v>
      </c>
      <c r="D2917" t="b">
        <v>0</v>
      </c>
      <c r="E2917">
        <v>101</v>
      </c>
      <c r="F2917">
        <v>2</v>
      </c>
      <c r="G2917">
        <v>0</v>
      </c>
      <c r="H2917">
        <v>0</v>
      </c>
      <c r="I2917">
        <v>0</v>
      </c>
      <c r="J2917">
        <v>1</v>
      </c>
      <c r="K2917">
        <v>5</v>
      </c>
      <c r="L2917">
        <v>7</v>
      </c>
      <c r="M2917">
        <v>0</v>
      </c>
      <c r="N2917">
        <v>2</v>
      </c>
      <c r="O2917">
        <v>0</v>
      </c>
      <c r="P2917">
        <v>5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</v>
      </c>
      <c r="X2917">
        <v>1</v>
      </c>
      <c r="Y2917">
        <v>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17</v>
      </c>
      <c r="AF2917">
        <v>1</v>
      </c>
      <c r="AG2917">
        <v>0</v>
      </c>
      <c r="AH2917" t="b">
        <v>1</v>
      </c>
    </row>
    <row r="2918" spans="1:34" x14ac:dyDescent="0.25">
      <c r="A2918" t="s">
        <v>2430</v>
      </c>
      <c r="B2918" t="s">
        <v>2431</v>
      </c>
      <c r="C2918" t="s">
        <v>2432</v>
      </c>
      <c r="D2918" t="b">
        <v>0</v>
      </c>
      <c r="E2918">
        <v>202</v>
      </c>
      <c r="F2918">
        <v>6</v>
      </c>
      <c r="G2918">
        <v>4</v>
      </c>
      <c r="H2918">
        <v>0</v>
      </c>
      <c r="I2918">
        <v>4</v>
      </c>
      <c r="J2918">
        <v>1</v>
      </c>
      <c r="K2918">
        <v>8</v>
      </c>
      <c r="L2918">
        <v>14</v>
      </c>
      <c r="M2918">
        <v>0</v>
      </c>
      <c r="N2918">
        <v>5</v>
      </c>
      <c r="O2918">
        <v>0</v>
      </c>
      <c r="P2918">
        <v>8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5</v>
      </c>
      <c r="X2918">
        <v>8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29</v>
      </c>
      <c r="AF2918">
        <v>1</v>
      </c>
      <c r="AG2918">
        <v>0</v>
      </c>
      <c r="AH2918" t="b">
        <v>1</v>
      </c>
    </row>
    <row r="2919" spans="1:34" x14ac:dyDescent="0.25">
      <c r="A2919" t="s">
        <v>2430</v>
      </c>
      <c r="B2919" t="s">
        <v>2431</v>
      </c>
      <c r="C2919" t="s">
        <v>2433</v>
      </c>
      <c r="D2919" t="b">
        <v>0</v>
      </c>
      <c r="E2919">
        <v>155</v>
      </c>
      <c r="F2919">
        <v>5</v>
      </c>
      <c r="G2919">
        <v>2</v>
      </c>
      <c r="H2919">
        <v>0</v>
      </c>
      <c r="I2919">
        <v>2</v>
      </c>
      <c r="J2919">
        <v>1</v>
      </c>
      <c r="K2919">
        <v>7</v>
      </c>
      <c r="L2919">
        <v>11</v>
      </c>
      <c r="M2919">
        <v>0</v>
      </c>
      <c r="N2919">
        <v>4</v>
      </c>
      <c r="O2919">
        <v>0</v>
      </c>
      <c r="P2919">
        <v>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</v>
      </c>
      <c r="X2919">
        <v>4</v>
      </c>
      <c r="Y2919">
        <v>4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28</v>
      </c>
      <c r="AF2919">
        <v>1</v>
      </c>
      <c r="AG2919">
        <v>0</v>
      </c>
      <c r="AH2919" t="b">
        <v>1</v>
      </c>
    </row>
    <row r="2920" spans="1:34" x14ac:dyDescent="0.25">
      <c r="A2920" t="s">
        <v>2430</v>
      </c>
      <c r="B2920" t="s">
        <v>2431</v>
      </c>
      <c r="C2920" t="s">
        <v>2434</v>
      </c>
      <c r="D2920" t="b">
        <v>0</v>
      </c>
      <c r="E2920">
        <v>266</v>
      </c>
      <c r="F2920">
        <v>3</v>
      </c>
      <c r="G2920">
        <v>0</v>
      </c>
      <c r="H2920">
        <v>0</v>
      </c>
      <c r="I2920">
        <v>0</v>
      </c>
      <c r="J2920">
        <v>1</v>
      </c>
      <c r="K2920">
        <v>2</v>
      </c>
      <c r="L2920">
        <v>8</v>
      </c>
      <c r="M2920">
        <v>0</v>
      </c>
      <c r="N2920">
        <v>5</v>
      </c>
      <c r="O2920">
        <v>0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6</v>
      </c>
      <c r="Y2920">
        <v>5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26</v>
      </c>
      <c r="AF2920">
        <v>1</v>
      </c>
      <c r="AG2920">
        <v>0</v>
      </c>
      <c r="AH2920" t="b">
        <v>1</v>
      </c>
    </row>
    <row r="2921" spans="1:34" x14ac:dyDescent="0.25">
      <c r="A2921" t="s">
        <v>2430</v>
      </c>
      <c r="B2921" t="s">
        <v>2431</v>
      </c>
      <c r="C2921" t="s">
        <v>2435</v>
      </c>
      <c r="D2921" t="b">
        <v>0</v>
      </c>
      <c r="E2921">
        <v>257</v>
      </c>
      <c r="F2921">
        <v>2</v>
      </c>
      <c r="G2921">
        <v>0</v>
      </c>
      <c r="H2921">
        <v>0</v>
      </c>
      <c r="I2921">
        <v>0</v>
      </c>
      <c r="J2921">
        <v>1</v>
      </c>
      <c r="K2921">
        <v>2</v>
      </c>
      <c r="L2921">
        <v>4</v>
      </c>
      <c r="M2921">
        <v>0</v>
      </c>
      <c r="N2921">
        <v>1</v>
      </c>
      <c r="O2921">
        <v>0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14</v>
      </c>
      <c r="AF2921">
        <v>1</v>
      </c>
      <c r="AG2921">
        <v>0</v>
      </c>
      <c r="AH2921" t="b">
        <v>1</v>
      </c>
    </row>
    <row r="2922" spans="1:34" x14ac:dyDescent="0.25">
      <c r="A2922" t="s">
        <v>2430</v>
      </c>
      <c r="B2922" t="s">
        <v>2431</v>
      </c>
      <c r="C2922" t="s">
        <v>43</v>
      </c>
      <c r="D2922" t="b">
        <v>0</v>
      </c>
      <c r="E2922">
        <v>144</v>
      </c>
      <c r="F2922">
        <v>2</v>
      </c>
      <c r="G2922">
        <v>0</v>
      </c>
      <c r="H2922">
        <v>0</v>
      </c>
      <c r="I2922">
        <v>0</v>
      </c>
      <c r="J2922">
        <v>1</v>
      </c>
      <c r="K2922">
        <v>2</v>
      </c>
      <c r="L2922">
        <v>5</v>
      </c>
      <c r="M2922">
        <v>0</v>
      </c>
      <c r="N2922">
        <v>2</v>
      </c>
      <c r="O2922">
        <v>0</v>
      </c>
      <c r="P2922">
        <v>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2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13</v>
      </c>
      <c r="AF2922">
        <v>1</v>
      </c>
      <c r="AG2922">
        <v>0</v>
      </c>
      <c r="AH2922" t="b">
        <v>1</v>
      </c>
    </row>
    <row r="2923" spans="1:34" x14ac:dyDescent="0.25">
      <c r="A2923" t="s">
        <v>2430</v>
      </c>
      <c r="B2923" t="s">
        <v>2431</v>
      </c>
      <c r="C2923" t="s">
        <v>61</v>
      </c>
      <c r="D2923" t="b">
        <v>0</v>
      </c>
      <c r="E2923">
        <v>65</v>
      </c>
      <c r="F2923">
        <v>2</v>
      </c>
      <c r="G2923">
        <v>0</v>
      </c>
      <c r="H2923">
        <v>0</v>
      </c>
      <c r="I2923">
        <v>0</v>
      </c>
      <c r="J2923">
        <v>1</v>
      </c>
      <c r="K2923">
        <v>5</v>
      </c>
      <c r="L2923">
        <v>7</v>
      </c>
      <c r="M2923">
        <v>0</v>
      </c>
      <c r="N2923">
        <v>2</v>
      </c>
      <c r="O2923">
        <v>0</v>
      </c>
      <c r="P2923">
        <v>5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2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16</v>
      </c>
      <c r="AF2923">
        <v>1</v>
      </c>
      <c r="AG2923">
        <v>0</v>
      </c>
      <c r="AH2923" t="b">
        <v>1</v>
      </c>
    </row>
    <row r="2924" spans="1:34" x14ac:dyDescent="0.25">
      <c r="A2924" t="s">
        <v>2430</v>
      </c>
      <c r="B2924" t="s">
        <v>2431</v>
      </c>
      <c r="C2924" t="s">
        <v>52</v>
      </c>
      <c r="D2924" t="b">
        <v>0</v>
      </c>
      <c r="E2924">
        <v>102</v>
      </c>
      <c r="F2924">
        <v>2</v>
      </c>
      <c r="G2924">
        <v>0</v>
      </c>
      <c r="H2924">
        <v>0</v>
      </c>
      <c r="I2924">
        <v>0</v>
      </c>
      <c r="J2924">
        <v>1</v>
      </c>
      <c r="K2924">
        <v>2</v>
      </c>
      <c r="L2924">
        <v>8</v>
      </c>
      <c r="M2924">
        <v>0</v>
      </c>
      <c r="N2924">
        <v>4</v>
      </c>
      <c r="O2924">
        <v>0</v>
      </c>
      <c r="P2924">
        <v>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</v>
      </c>
      <c r="X2924">
        <v>0</v>
      </c>
      <c r="Y2924">
        <v>4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20</v>
      </c>
      <c r="AF2924">
        <v>1</v>
      </c>
      <c r="AG2924">
        <v>0</v>
      </c>
      <c r="AH2924" t="b">
        <v>1</v>
      </c>
    </row>
    <row r="2925" spans="1:34" x14ac:dyDescent="0.25">
      <c r="A2925" t="s">
        <v>2430</v>
      </c>
      <c r="B2925" t="s">
        <v>2431</v>
      </c>
      <c r="C2925" t="s">
        <v>2436</v>
      </c>
      <c r="D2925" t="b">
        <v>0</v>
      </c>
      <c r="E2925">
        <v>117</v>
      </c>
      <c r="F2925">
        <v>2</v>
      </c>
      <c r="G2925">
        <v>0</v>
      </c>
      <c r="H2925">
        <v>0</v>
      </c>
      <c r="I2925">
        <v>0</v>
      </c>
      <c r="J2925">
        <v>1</v>
      </c>
      <c r="K2925">
        <v>4</v>
      </c>
      <c r="L2925">
        <v>22</v>
      </c>
      <c r="M2925">
        <v>0</v>
      </c>
      <c r="N2925">
        <v>10</v>
      </c>
      <c r="O2925">
        <v>0</v>
      </c>
      <c r="P2925">
        <v>4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22</v>
      </c>
      <c r="Y2925">
        <v>10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29</v>
      </c>
      <c r="AF2925">
        <v>1</v>
      </c>
      <c r="AG2925">
        <v>0</v>
      </c>
      <c r="AH2925" t="b">
        <v>1</v>
      </c>
    </row>
    <row r="2926" spans="1:34" x14ac:dyDescent="0.25">
      <c r="A2926" t="s">
        <v>2430</v>
      </c>
      <c r="B2926" t="s">
        <v>2431</v>
      </c>
      <c r="C2926" t="s">
        <v>50</v>
      </c>
      <c r="D2926" t="b">
        <v>0</v>
      </c>
      <c r="E2926">
        <v>77</v>
      </c>
      <c r="F2926">
        <v>2</v>
      </c>
      <c r="G2926">
        <v>0</v>
      </c>
      <c r="H2926">
        <v>0</v>
      </c>
      <c r="I2926">
        <v>0</v>
      </c>
      <c r="J2926">
        <v>1</v>
      </c>
      <c r="K2926">
        <v>5</v>
      </c>
      <c r="L2926">
        <v>17</v>
      </c>
      <c r="M2926">
        <v>0</v>
      </c>
      <c r="N2926">
        <v>2</v>
      </c>
      <c r="O2926">
        <v>0</v>
      </c>
      <c r="P2926">
        <v>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</v>
      </c>
      <c r="X2926">
        <v>6</v>
      </c>
      <c r="Y2926">
        <v>2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17</v>
      </c>
      <c r="AF2926">
        <v>1</v>
      </c>
      <c r="AG2926">
        <v>0</v>
      </c>
      <c r="AH2926" t="b">
        <v>1</v>
      </c>
    </row>
    <row r="2927" spans="1:34" x14ac:dyDescent="0.25">
      <c r="A2927" t="s">
        <v>2430</v>
      </c>
      <c r="B2927" t="s">
        <v>2431</v>
      </c>
      <c r="C2927" t="s">
        <v>2437</v>
      </c>
      <c r="D2927" t="b">
        <v>0</v>
      </c>
      <c r="E2927">
        <v>243</v>
      </c>
      <c r="F2927">
        <v>2</v>
      </c>
      <c r="G2927">
        <v>0</v>
      </c>
      <c r="H2927">
        <v>0</v>
      </c>
      <c r="I2927">
        <v>0</v>
      </c>
      <c r="J2927">
        <v>1</v>
      </c>
      <c r="K2927">
        <v>5</v>
      </c>
      <c r="L2927">
        <v>9</v>
      </c>
      <c r="M2927">
        <v>0</v>
      </c>
      <c r="N2927">
        <v>1</v>
      </c>
      <c r="O2927">
        <v>0</v>
      </c>
      <c r="P2927">
        <v>5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7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13</v>
      </c>
      <c r="AF2927">
        <v>1</v>
      </c>
      <c r="AG2927">
        <v>0</v>
      </c>
      <c r="AH2927" t="b">
        <v>1</v>
      </c>
    </row>
    <row r="2928" spans="1:34" x14ac:dyDescent="0.25">
      <c r="A2928" t="s">
        <v>2430</v>
      </c>
      <c r="B2928" t="s">
        <v>2431</v>
      </c>
      <c r="C2928" t="s">
        <v>2438</v>
      </c>
      <c r="D2928" t="b">
        <v>0</v>
      </c>
      <c r="E2928">
        <v>223</v>
      </c>
      <c r="F2928">
        <v>6</v>
      </c>
      <c r="G2928">
        <v>4</v>
      </c>
      <c r="H2928">
        <v>0</v>
      </c>
      <c r="I2928">
        <v>4</v>
      </c>
      <c r="J2928">
        <v>1</v>
      </c>
      <c r="K2928">
        <v>8</v>
      </c>
      <c r="L2928">
        <v>14</v>
      </c>
      <c r="M2928">
        <v>0</v>
      </c>
      <c r="N2928">
        <v>5</v>
      </c>
      <c r="O2928">
        <v>0</v>
      </c>
      <c r="P2928">
        <v>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</v>
      </c>
      <c r="X2928">
        <v>8</v>
      </c>
      <c r="Y2928">
        <v>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28</v>
      </c>
      <c r="AF2928">
        <v>1</v>
      </c>
      <c r="AG2928">
        <v>0</v>
      </c>
      <c r="AH2928" t="b">
        <v>1</v>
      </c>
    </row>
    <row r="2929" spans="1:34" x14ac:dyDescent="0.25">
      <c r="A2929" t="s">
        <v>2430</v>
      </c>
      <c r="B2929" t="s">
        <v>2431</v>
      </c>
      <c r="C2929" t="s">
        <v>2439</v>
      </c>
      <c r="D2929" t="b">
        <v>0</v>
      </c>
      <c r="E2929">
        <v>174</v>
      </c>
      <c r="F2929">
        <v>5</v>
      </c>
      <c r="G2929">
        <v>2</v>
      </c>
      <c r="H2929">
        <v>0</v>
      </c>
      <c r="I2929">
        <v>2</v>
      </c>
      <c r="J2929">
        <v>1</v>
      </c>
      <c r="K2929">
        <v>8</v>
      </c>
      <c r="L2929">
        <v>17</v>
      </c>
      <c r="M2929">
        <v>0</v>
      </c>
      <c r="N2929">
        <v>5</v>
      </c>
      <c r="O2929">
        <v>0</v>
      </c>
      <c r="P2929">
        <v>8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13</v>
      </c>
      <c r="X2929">
        <v>8</v>
      </c>
      <c r="Y2929">
        <v>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35</v>
      </c>
      <c r="AF2929">
        <v>1</v>
      </c>
      <c r="AG2929">
        <v>0</v>
      </c>
      <c r="AH2929" t="b">
        <v>1</v>
      </c>
    </row>
    <row r="2930" spans="1:34" x14ac:dyDescent="0.25">
      <c r="A2930" t="s">
        <v>2440</v>
      </c>
      <c r="B2930" t="s">
        <v>2441</v>
      </c>
      <c r="C2930" t="s">
        <v>50</v>
      </c>
      <c r="D2930" t="b">
        <v>0</v>
      </c>
      <c r="E2930">
        <v>54</v>
      </c>
      <c r="F2930">
        <v>2</v>
      </c>
      <c r="G2930">
        <v>0</v>
      </c>
      <c r="H2930">
        <v>0</v>
      </c>
      <c r="I2930">
        <v>0</v>
      </c>
      <c r="J2930">
        <v>1</v>
      </c>
      <c r="K2930">
        <v>3</v>
      </c>
      <c r="L2930">
        <v>10</v>
      </c>
      <c r="M2930">
        <v>0</v>
      </c>
      <c r="N2930">
        <v>2</v>
      </c>
      <c r="O2930">
        <v>0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</v>
      </c>
      <c r="X2930">
        <v>2</v>
      </c>
      <c r="Y2930">
        <v>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10</v>
      </c>
      <c r="AF2930">
        <v>1</v>
      </c>
      <c r="AG2930">
        <v>0</v>
      </c>
      <c r="AH2930" t="b">
        <v>1</v>
      </c>
    </row>
    <row r="2931" spans="1:34" x14ac:dyDescent="0.25">
      <c r="A2931" t="s">
        <v>2440</v>
      </c>
      <c r="B2931" t="s">
        <v>2441</v>
      </c>
      <c r="C2931" t="s">
        <v>2442</v>
      </c>
      <c r="D2931" t="b">
        <v>0</v>
      </c>
      <c r="E2931">
        <v>343</v>
      </c>
      <c r="F2931">
        <v>2</v>
      </c>
      <c r="G2931">
        <v>0</v>
      </c>
      <c r="H2931">
        <v>0</v>
      </c>
      <c r="I2931">
        <v>0</v>
      </c>
      <c r="J2931">
        <v>3</v>
      </c>
      <c r="K2931">
        <v>6</v>
      </c>
      <c r="L2931">
        <v>24</v>
      </c>
      <c r="M2931">
        <v>0</v>
      </c>
      <c r="N2931">
        <v>2</v>
      </c>
      <c r="O2931">
        <v>0</v>
      </c>
      <c r="P2931">
        <v>6</v>
      </c>
      <c r="Q2931">
        <v>0</v>
      </c>
      <c r="R2931">
        <v>0</v>
      </c>
      <c r="S2931">
        <v>0</v>
      </c>
      <c r="T2931">
        <v>0</v>
      </c>
      <c r="U2931">
        <v>2</v>
      </c>
      <c r="V2931">
        <v>0</v>
      </c>
      <c r="W2931">
        <v>9</v>
      </c>
      <c r="X2931">
        <v>3</v>
      </c>
      <c r="Y2931">
        <v>5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23</v>
      </c>
      <c r="AF2931">
        <v>1</v>
      </c>
      <c r="AG2931">
        <v>0</v>
      </c>
      <c r="AH2931" t="b">
        <v>1</v>
      </c>
    </row>
    <row r="2932" spans="1:34" x14ac:dyDescent="0.25">
      <c r="A2932" t="s">
        <v>2440</v>
      </c>
      <c r="B2932" t="s">
        <v>2441</v>
      </c>
      <c r="C2932" t="s">
        <v>2443</v>
      </c>
      <c r="D2932" t="b">
        <v>0</v>
      </c>
      <c r="E2932">
        <v>156</v>
      </c>
      <c r="F2932">
        <v>2</v>
      </c>
      <c r="G2932">
        <v>0</v>
      </c>
      <c r="H2932">
        <v>0</v>
      </c>
      <c r="I2932">
        <v>0</v>
      </c>
      <c r="J2932">
        <v>5</v>
      </c>
      <c r="K2932">
        <v>5</v>
      </c>
      <c r="L2932">
        <v>41</v>
      </c>
      <c r="M2932">
        <v>0</v>
      </c>
      <c r="N2932">
        <v>2</v>
      </c>
      <c r="O2932">
        <v>0</v>
      </c>
      <c r="P2932">
        <v>5</v>
      </c>
      <c r="Q2932">
        <v>0</v>
      </c>
      <c r="R2932">
        <v>0</v>
      </c>
      <c r="S2932">
        <v>0</v>
      </c>
      <c r="T2932">
        <v>0</v>
      </c>
      <c r="U2932">
        <v>4</v>
      </c>
      <c r="V2932">
        <v>0</v>
      </c>
      <c r="W2932">
        <v>24</v>
      </c>
      <c r="X2932">
        <v>0</v>
      </c>
      <c r="Y2932">
        <v>9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21</v>
      </c>
      <c r="AF2932">
        <v>1</v>
      </c>
      <c r="AG2932">
        <v>0</v>
      </c>
      <c r="AH2932" t="b">
        <v>1</v>
      </c>
    </row>
    <row r="2933" spans="1:34" x14ac:dyDescent="0.25">
      <c r="A2933" t="s">
        <v>2440</v>
      </c>
      <c r="B2933" t="s">
        <v>2441</v>
      </c>
      <c r="C2933" t="s">
        <v>2444</v>
      </c>
      <c r="D2933" t="b">
        <v>0</v>
      </c>
      <c r="E2933">
        <v>277</v>
      </c>
      <c r="F2933">
        <v>2</v>
      </c>
      <c r="G2933">
        <v>0</v>
      </c>
      <c r="H2933">
        <v>0</v>
      </c>
      <c r="I2933">
        <v>0</v>
      </c>
      <c r="J2933">
        <v>3</v>
      </c>
      <c r="K2933">
        <v>6</v>
      </c>
      <c r="L2933">
        <v>24</v>
      </c>
      <c r="M2933">
        <v>0</v>
      </c>
      <c r="N2933">
        <v>2</v>
      </c>
      <c r="O2933">
        <v>0</v>
      </c>
      <c r="P2933">
        <v>6</v>
      </c>
      <c r="Q2933">
        <v>0</v>
      </c>
      <c r="R2933">
        <v>0</v>
      </c>
      <c r="S2933">
        <v>0</v>
      </c>
      <c r="T2933">
        <v>0</v>
      </c>
      <c r="U2933">
        <v>2</v>
      </c>
      <c r="V2933">
        <v>0</v>
      </c>
      <c r="W2933">
        <v>7</v>
      </c>
      <c r="X2933">
        <v>5</v>
      </c>
      <c r="Y2933">
        <v>5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21</v>
      </c>
      <c r="AF2933">
        <v>1</v>
      </c>
      <c r="AG2933">
        <v>0</v>
      </c>
      <c r="AH2933" t="b">
        <v>1</v>
      </c>
    </row>
    <row r="2934" spans="1:34" x14ac:dyDescent="0.25">
      <c r="A2934" t="s">
        <v>2440</v>
      </c>
      <c r="B2934" t="s">
        <v>2441</v>
      </c>
      <c r="C2934" t="s">
        <v>43</v>
      </c>
      <c r="D2934" t="b">
        <v>0</v>
      </c>
      <c r="E2934">
        <v>90</v>
      </c>
      <c r="F2934">
        <v>3</v>
      </c>
      <c r="G2934">
        <v>1</v>
      </c>
      <c r="H2934">
        <v>0</v>
      </c>
      <c r="I2934">
        <v>1</v>
      </c>
      <c r="J2934">
        <v>1</v>
      </c>
      <c r="K2934">
        <v>3</v>
      </c>
      <c r="L2934">
        <v>9</v>
      </c>
      <c r="M2934">
        <v>0</v>
      </c>
      <c r="N2934">
        <v>2</v>
      </c>
      <c r="O2934">
        <v>0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8</v>
      </c>
      <c r="X2934">
        <v>3</v>
      </c>
      <c r="Y2934">
        <v>2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12</v>
      </c>
      <c r="AF2934">
        <v>1</v>
      </c>
      <c r="AG2934">
        <v>0</v>
      </c>
      <c r="AH2934" t="b">
        <v>1</v>
      </c>
    </row>
    <row r="2935" spans="1:34" x14ac:dyDescent="0.25">
      <c r="A2935" t="s">
        <v>2440</v>
      </c>
      <c r="B2935" t="s">
        <v>2441</v>
      </c>
      <c r="C2935" t="s">
        <v>2445</v>
      </c>
      <c r="D2935" t="b">
        <v>0</v>
      </c>
      <c r="E2935">
        <v>105</v>
      </c>
      <c r="F2935">
        <v>2</v>
      </c>
      <c r="G2935">
        <v>0</v>
      </c>
      <c r="H2935">
        <v>0</v>
      </c>
      <c r="I2935">
        <v>0</v>
      </c>
      <c r="J2935">
        <v>5</v>
      </c>
      <c r="K2935">
        <v>5</v>
      </c>
      <c r="L2935">
        <v>41</v>
      </c>
      <c r="M2935">
        <v>0</v>
      </c>
      <c r="N2935">
        <v>2</v>
      </c>
      <c r="O2935">
        <v>0</v>
      </c>
      <c r="P2935">
        <v>5</v>
      </c>
      <c r="Q2935">
        <v>0</v>
      </c>
      <c r="R2935">
        <v>0</v>
      </c>
      <c r="S2935">
        <v>0</v>
      </c>
      <c r="T2935">
        <v>0</v>
      </c>
      <c r="U2935">
        <v>4</v>
      </c>
      <c r="V2935">
        <v>0</v>
      </c>
      <c r="W2935">
        <v>8</v>
      </c>
      <c r="X2935">
        <v>16</v>
      </c>
      <c r="Y2935">
        <v>9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22</v>
      </c>
      <c r="AF2935">
        <v>1</v>
      </c>
      <c r="AG2935">
        <v>0</v>
      </c>
      <c r="AH2935" t="b">
        <v>1</v>
      </c>
    </row>
    <row r="2936" spans="1:34" x14ac:dyDescent="0.25">
      <c r="A2936" t="s">
        <v>2440</v>
      </c>
      <c r="B2936" t="s">
        <v>2441</v>
      </c>
      <c r="C2936" t="s">
        <v>2446</v>
      </c>
      <c r="D2936" t="b">
        <v>0</v>
      </c>
      <c r="E2936">
        <v>207</v>
      </c>
      <c r="F2936">
        <v>2</v>
      </c>
      <c r="G2936">
        <v>0</v>
      </c>
      <c r="H2936">
        <v>0</v>
      </c>
      <c r="I2936">
        <v>0</v>
      </c>
      <c r="J2936">
        <v>3</v>
      </c>
      <c r="K2936">
        <v>5</v>
      </c>
      <c r="L2936">
        <v>27</v>
      </c>
      <c r="M2936">
        <v>0</v>
      </c>
      <c r="N2936">
        <v>2</v>
      </c>
      <c r="O2936">
        <v>0</v>
      </c>
      <c r="P2936">
        <v>5</v>
      </c>
      <c r="Q2936">
        <v>0</v>
      </c>
      <c r="R2936">
        <v>0</v>
      </c>
      <c r="S2936">
        <v>0</v>
      </c>
      <c r="T2936">
        <v>0</v>
      </c>
      <c r="U2936">
        <v>2</v>
      </c>
      <c r="V2936">
        <v>0</v>
      </c>
      <c r="W2936">
        <v>26</v>
      </c>
      <c r="X2936">
        <v>0</v>
      </c>
      <c r="Y2936">
        <v>5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20</v>
      </c>
      <c r="AF2936">
        <v>1</v>
      </c>
      <c r="AG2936">
        <v>0</v>
      </c>
      <c r="AH2936" t="b">
        <v>1</v>
      </c>
    </row>
    <row r="2937" spans="1:34" x14ac:dyDescent="0.25">
      <c r="A2937" t="s">
        <v>2440</v>
      </c>
      <c r="B2937" t="s">
        <v>2441</v>
      </c>
      <c r="C2937" t="s">
        <v>2138</v>
      </c>
      <c r="D2937" t="b">
        <v>0</v>
      </c>
      <c r="E2937">
        <v>376</v>
      </c>
      <c r="F2937">
        <v>2</v>
      </c>
      <c r="G2937">
        <v>0</v>
      </c>
      <c r="H2937">
        <v>0</v>
      </c>
      <c r="I2937">
        <v>0</v>
      </c>
      <c r="J2937">
        <v>1</v>
      </c>
      <c r="K2937">
        <v>6</v>
      </c>
      <c r="L2937">
        <v>9</v>
      </c>
      <c r="M2937">
        <v>0</v>
      </c>
      <c r="N2937">
        <v>1</v>
      </c>
      <c r="O2937">
        <v>0</v>
      </c>
      <c r="P2937">
        <v>6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9</v>
      </c>
      <c r="X2937">
        <v>4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11</v>
      </c>
      <c r="AF2937">
        <v>1</v>
      </c>
      <c r="AG2937">
        <v>0</v>
      </c>
      <c r="AH2937" t="b">
        <v>1</v>
      </c>
    </row>
    <row r="2938" spans="1:34" x14ac:dyDescent="0.25">
      <c r="A2938" t="s">
        <v>2440</v>
      </c>
      <c r="B2938" t="s">
        <v>2441</v>
      </c>
      <c r="C2938" t="s">
        <v>2447</v>
      </c>
      <c r="D2938" t="b">
        <v>0</v>
      </c>
      <c r="E2938">
        <v>310</v>
      </c>
      <c r="F2938">
        <v>2</v>
      </c>
      <c r="G2938">
        <v>0</v>
      </c>
      <c r="H2938">
        <v>0</v>
      </c>
      <c r="I2938">
        <v>0</v>
      </c>
      <c r="J2938">
        <v>3</v>
      </c>
      <c r="K2938">
        <v>6</v>
      </c>
      <c r="L2938">
        <v>24</v>
      </c>
      <c r="M2938">
        <v>0</v>
      </c>
      <c r="N2938">
        <v>2</v>
      </c>
      <c r="O2938">
        <v>0</v>
      </c>
      <c r="P2938">
        <v>6</v>
      </c>
      <c r="Q2938">
        <v>0</v>
      </c>
      <c r="R2938">
        <v>0</v>
      </c>
      <c r="S2938">
        <v>0</v>
      </c>
      <c r="T2938">
        <v>0</v>
      </c>
      <c r="U2938">
        <v>2</v>
      </c>
      <c r="V2938">
        <v>0</v>
      </c>
      <c r="W2938">
        <v>9</v>
      </c>
      <c r="X2938">
        <v>3</v>
      </c>
      <c r="Y2938">
        <v>5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23</v>
      </c>
      <c r="AF2938">
        <v>1</v>
      </c>
      <c r="AG2938">
        <v>0</v>
      </c>
      <c r="AH2938" t="b">
        <v>1</v>
      </c>
    </row>
    <row r="2939" spans="1:34" x14ac:dyDescent="0.25">
      <c r="A2939" t="s">
        <v>2440</v>
      </c>
      <c r="B2939" t="s">
        <v>2441</v>
      </c>
      <c r="C2939" t="s">
        <v>61</v>
      </c>
      <c r="D2939" t="b">
        <v>0</v>
      </c>
      <c r="E2939">
        <v>71</v>
      </c>
      <c r="F2939">
        <v>2</v>
      </c>
      <c r="G2939">
        <v>0</v>
      </c>
      <c r="H2939">
        <v>0</v>
      </c>
      <c r="I2939">
        <v>0</v>
      </c>
      <c r="J2939">
        <v>1</v>
      </c>
      <c r="K2939">
        <v>8</v>
      </c>
      <c r="L2939">
        <v>12</v>
      </c>
      <c r="M2939">
        <v>0</v>
      </c>
      <c r="N2939">
        <v>2</v>
      </c>
      <c r="O2939">
        <v>0</v>
      </c>
      <c r="P2939">
        <v>8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9</v>
      </c>
      <c r="X2939">
        <v>2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14</v>
      </c>
      <c r="AF2939">
        <v>1</v>
      </c>
      <c r="AG2939">
        <v>0</v>
      </c>
      <c r="AH2939" t="b">
        <v>1</v>
      </c>
    </row>
    <row r="2940" spans="1:34" x14ac:dyDescent="0.25">
      <c r="A2940" t="s">
        <v>2440</v>
      </c>
      <c r="B2940" t="s">
        <v>2441</v>
      </c>
      <c r="C2940" t="s">
        <v>2448</v>
      </c>
      <c r="D2940" t="b">
        <v>0</v>
      </c>
      <c r="E2940">
        <v>244</v>
      </c>
      <c r="F2940">
        <v>2</v>
      </c>
      <c r="G2940">
        <v>0</v>
      </c>
      <c r="H2940">
        <v>0</v>
      </c>
      <c r="I2940">
        <v>0</v>
      </c>
      <c r="J2940">
        <v>3</v>
      </c>
      <c r="K2940">
        <v>6</v>
      </c>
      <c r="L2940">
        <v>24</v>
      </c>
      <c r="M2940">
        <v>0</v>
      </c>
      <c r="N2940">
        <v>2</v>
      </c>
      <c r="O2940">
        <v>0</v>
      </c>
      <c r="P2940">
        <v>6</v>
      </c>
      <c r="Q2940">
        <v>0</v>
      </c>
      <c r="R2940">
        <v>0</v>
      </c>
      <c r="S2940">
        <v>0</v>
      </c>
      <c r="T2940">
        <v>0</v>
      </c>
      <c r="U2940">
        <v>2</v>
      </c>
      <c r="V2940">
        <v>0</v>
      </c>
      <c r="W2940">
        <v>7</v>
      </c>
      <c r="X2940">
        <v>5</v>
      </c>
      <c r="Y2940">
        <v>5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21</v>
      </c>
      <c r="AF2940">
        <v>1</v>
      </c>
      <c r="AG2940">
        <v>0</v>
      </c>
      <c r="AH2940" t="b">
        <v>1</v>
      </c>
    </row>
    <row r="2941" spans="1:34" x14ac:dyDescent="0.25">
      <c r="A2941" t="s">
        <v>2449</v>
      </c>
      <c r="B2941" t="s">
        <v>2450</v>
      </c>
      <c r="C2941" t="s">
        <v>50</v>
      </c>
      <c r="D2941" t="b">
        <v>0</v>
      </c>
      <c r="E2941">
        <v>69</v>
      </c>
      <c r="F2941">
        <v>2</v>
      </c>
      <c r="G2941">
        <v>0</v>
      </c>
      <c r="H2941">
        <v>0</v>
      </c>
      <c r="I2941">
        <v>0</v>
      </c>
      <c r="J2941">
        <v>1</v>
      </c>
      <c r="K2941">
        <v>4</v>
      </c>
      <c r="L2941">
        <v>15</v>
      </c>
      <c r="M2941">
        <v>0</v>
      </c>
      <c r="N2941">
        <v>3</v>
      </c>
      <c r="O2941">
        <v>0</v>
      </c>
      <c r="P2941">
        <v>4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9</v>
      </c>
      <c r="Y2941">
        <v>3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23</v>
      </c>
      <c r="AF2941">
        <v>1</v>
      </c>
      <c r="AG2941">
        <v>0</v>
      </c>
      <c r="AH2941" t="b">
        <v>1</v>
      </c>
    </row>
    <row r="2942" spans="1:34" x14ac:dyDescent="0.25">
      <c r="A2942" t="s">
        <v>2449</v>
      </c>
      <c r="B2942" t="s">
        <v>2450</v>
      </c>
      <c r="C2942" t="s">
        <v>2451</v>
      </c>
      <c r="D2942" t="b">
        <v>0</v>
      </c>
      <c r="E2942">
        <v>190</v>
      </c>
      <c r="F2942">
        <v>7</v>
      </c>
      <c r="G2942">
        <v>0</v>
      </c>
      <c r="H2942">
        <v>0</v>
      </c>
      <c r="I2942">
        <v>0</v>
      </c>
      <c r="J2942">
        <v>2</v>
      </c>
      <c r="K2942">
        <v>4</v>
      </c>
      <c r="L2942">
        <v>24</v>
      </c>
      <c r="M2942">
        <v>0</v>
      </c>
      <c r="N2942">
        <v>6</v>
      </c>
      <c r="O2942">
        <v>0</v>
      </c>
      <c r="P2942">
        <v>4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5</v>
      </c>
      <c r="X2942">
        <v>18</v>
      </c>
      <c r="Y2942">
        <v>6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28</v>
      </c>
      <c r="AF2942">
        <v>1</v>
      </c>
      <c r="AG2942">
        <v>0</v>
      </c>
      <c r="AH2942" t="b">
        <v>1</v>
      </c>
    </row>
    <row r="2943" spans="1:34" x14ac:dyDescent="0.25">
      <c r="A2943" t="s">
        <v>2449</v>
      </c>
      <c r="B2943" t="s">
        <v>2450</v>
      </c>
      <c r="C2943" t="s">
        <v>61</v>
      </c>
      <c r="D2943" t="b">
        <v>0</v>
      </c>
      <c r="E2943">
        <v>106</v>
      </c>
      <c r="F2943">
        <v>2</v>
      </c>
      <c r="G2943">
        <v>0</v>
      </c>
      <c r="H2943">
        <v>0</v>
      </c>
      <c r="I2943">
        <v>0</v>
      </c>
      <c r="J2943">
        <v>1</v>
      </c>
      <c r="K2943">
        <v>5</v>
      </c>
      <c r="L2943">
        <v>7</v>
      </c>
      <c r="M2943">
        <v>0</v>
      </c>
      <c r="N2943">
        <v>2</v>
      </c>
      <c r="O2943">
        <v>0</v>
      </c>
      <c r="P2943">
        <v>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19</v>
      </c>
      <c r="AF2943">
        <v>1</v>
      </c>
      <c r="AG2943">
        <v>0</v>
      </c>
      <c r="AH2943" t="b">
        <v>1</v>
      </c>
    </row>
    <row r="2944" spans="1:34" x14ac:dyDescent="0.25">
      <c r="A2944" t="s">
        <v>2449</v>
      </c>
      <c r="B2944" t="s">
        <v>2450</v>
      </c>
      <c r="C2944" t="s">
        <v>43</v>
      </c>
      <c r="D2944" t="b">
        <v>0</v>
      </c>
      <c r="E2944">
        <v>127</v>
      </c>
      <c r="F2944">
        <v>3</v>
      </c>
      <c r="G2944">
        <v>1</v>
      </c>
      <c r="H2944">
        <v>0</v>
      </c>
      <c r="I2944">
        <v>1</v>
      </c>
      <c r="J2944">
        <v>1</v>
      </c>
      <c r="K2944">
        <v>4</v>
      </c>
      <c r="L2944">
        <v>7</v>
      </c>
      <c r="M2944">
        <v>0</v>
      </c>
      <c r="N2944">
        <v>2</v>
      </c>
      <c r="O2944">
        <v>0</v>
      </c>
      <c r="P2944">
        <v>4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18</v>
      </c>
      <c r="AF2944">
        <v>1</v>
      </c>
      <c r="AG2944">
        <v>0</v>
      </c>
      <c r="AH2944" t="b">
        <v>1</v>
      </c>
    </row>
    <row r="2945" spans="1:34" x14ac:dyDescent="0.25">
      <c r="A2945" t="s">
        <v>2449</v>
      </c>
      <c r="B2945" t="s">
        <v>2450</v>
      </c>
      <c r="C2945" t="s">
        <v>216</v>
      </c>
      <c r="D2945" t="b">
        <v>0</v>
      </c>
      <c r="E2945">
        <v>93</v>
      </c>
      <c r="F2945">
        <v>2</v>
      </c>
      <c r="G2945">
        <v>0</v>
      </c>
      <c r="H2945">
        <v>0</v>
      </c>
      <c r="I2945">
        <v>0</v>
      </c>
      <c r="J2945">
        <v>1</v>
      </c>
      <c r="K2945">
        <v>2</v>
      </c>
      <c r="L2945">
        <v>8</v>
      </c>
      <c r="M2945">
        <v>0</v>
      </c>
      <c r="N2945">
        <v>4</v>
      </c>
      <c r="O2945">
        <v>0</v>
      </c>
      <c r="P2945">
        <v>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22</v>
      </c>
      <c r="AF2945">
        <v>1</v>
      </c>
      <c r="AG2945">
        <v>0</v>
      </c>
      <c r="AH2945" t="b">
        <v>1</v>
      </c>
    </row>
    <row r="2946" spans="1:34" x14ac:dyDescent="0.25">
      <c r="A2946" t="s">
        <v>2449</v>
      </c>
      <c r="B2946" t="s">
        <v>2450</v>
      </c>
      <c r="C2946" t="s">
        <v>255</v>
      </c>
      <c r="D2946" t="b">
        <v>0</v>
      </c>
      <c r="E2946">
        <v>157</v>
      </c>
      <c r="F2946">
        <v>7</v>
      </c>
      <c r="G2946">
        <v>0</v>
      </c>
      <c r="H2946">
        <v>0</v>
      </c>
      <c r="I2946">
        <v>0</v>
      </c>
      <c r="J2946">
        <v>2</v>
      </c>
      <c r="K2946">
        <v>4</v>
      </c>
      <c r="L2946">
        <v>23</v>
      </c>
      <c r="M2946">
        <v>0</v>
      </c>
      <c r="N2946">
        <v>5</v>
      </c>
      <c r="O2946">
        <v>0</v>
      </c>
      <c r="P2946">
        <v>4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5</v>
      </c>
      <c r="X2946">
        <v>18</v>
      </c>
      <c r="Y2946">
        <v>5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46</v>
      </c>
      <c r="AF2946">
        <v>1</v>
      </c>
      <c r="AG2946">
        <v>0</v>
      </c>
      <c r="AH2946" t="b">
        <v>1</v>
      </c>
    </row>
    <row r="2947" spans="1:34" x14ac:dyDescent="0.25">
      <c r="A2947" t="s">
        <v>2449</v>
      </c>
      <c r="B2947" t="s">
        <v>2450</v>
      </c>
      <c r="C2947" t="s">
        <v>864</v>
      </c>
      <c r="D2947" t="b">
        <v>0</v>
      </c>
      <c r="E2947">
        <v>139</v>
      </c>
      <c r="F2947">
        <v>7</v>
      </c>
      <c r="G2947">
        <v>1</v>
      </c>
      <c r="H2947">
        <v>0</v>
      </c>
      <c r="I2947">
        <v>1</v>
      </c>
      <c r="J2947">
        <v>1</v>
      </c>
      <c r="K2947">
        <v>7</v>
      </c>
      <c r="L2947">
        <v>9</v>
      </c>
      <c r="M2947">
        <v>0</v>
      </c>
      <c r="N2947">
        <v>5</v>
      </c>
      <c r="O2947">
        <v>0</v>
      </c>
      <c r="P2947">
        <v>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3</v>
      </c>
      <c r="X2947">
        <v>2</v>
      </c>
      <c r="Y2947">
        <v>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25</v>
      </c>
      <c r="AF2947">
        <v>1</v>
      </c>
      <c r="AG2947">
        <v>0</v>
      </c>
      <c r="AH2947" t="b">
        <v>1</v>
      </c>
    </row>
    <row r="2948" spans="1:34" x14ac:dyDescent="0.25">
      <c r="A2948" t="s">
        <v>2449</v>
      </c>
      <c r="B2948" t="s">
        <v>2450</v>
      </c>
      <c r="C2948" t="s">
        <v>101</v>
      </c>
      <c r="D2948" t="b">
        <v>0</v>
      </c>
      <c r="E2948">
        <v>118</v>
      </c>
      <c r="F2948">
        <v>3</v>
      </c>
      <c r="G2948">
        <v>0</v>
      </c>
      <c r="H2948">
        <v>0</v>
      </c>
      <c r="I2948">
        <v>0</v>
      </c>
      <c r="J2948">
        <v>1</v>
      </c>
      <c r="K2948">
        <v>1</v>
      </c>
      <c r="L2948">
        <v>4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13</v>
      </c>
      <c r="AF2948">
        <v>1</v>
      </c>
      <c r="AG2948">
        <v>0</v>
      </c>
      <c r="AH2948" t="b">
        <v>1</v>
      </c>
    </row>
    <row r="2949" spans="1:34" x14ac:dyDescent="0.25">
      <c r="A2949" t="s">
        <v>2452</v>
      </c>
      <c r="B2949" t="s">
        <v>2453</v>
      </c>
      <c r="C2949" t="s">
        <v>2454</v>
      </c>
      <c r="D2949" t="b">
        <v>0</v>
      </c>
      <c r="E2949">
        <v>251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3</v>
      </c>
      <c r="M2949">
        <v>1</v>
      </c>
      <c r="N2949">
        <v>0</v>
      </c>
      <c r="O2949">
        <v>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7</v>
      </c>
      <c r="AF2949">
        <v>1</v>
      </c>
      <c r="AG2949">
        <v>0</v>
      </c>
      <c r="AH2949" t="b">
        <v>0</v>
      </c>
    </row>
    <row r="2950" spans="1:34" x14ac:dyDescent="0.25">
      <c r="A2950" t="s">
        <v>2452</v>
      </c>
      <c r="B2950" t="s">
        <v>2453</v>
      </c>
      <c r="C2950" t="s">
        <v>2455</v>
      </c>
      <c r="D2950" t="b">
        <v>0</v>
      </c>
      <c r="E2950">
        <v>246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3</v>
      </c>
      <c r="M2950">
        <v>1</v>
      </c>
      <c r="N2950">
        <v>0</v>
      </c>
      <c r="O2950">
        <v>2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6</v>
      </c>
      <c r="AF2950">
        <v>1</v>
      </c>
      <c r="AG2950">
        <v>0</v>
      </c>
      <c r="AH2950" t="b">
        <v>0</v>
      </c>
    </row>
    <row r="2951" spans="1:34" x14ac:dyDescent="0.25">
      <c r="A2951" t="s">
        <v>2456</v>
      </c>
      <c r="B2951" t="s">
        <v>2457</v>
      </c>
      <c r="C2951" t="s">
        <v>2458</v>
      </c>
      <c r="D2951" t="b">
        <v>0</v>
      </c>
      <c r="E2951">
        <v>128</v>
      </c>
      <c r="F2951">
        <v>3</v>
      </c>
      <c r="G2951">
        <v>5</v>
      </c>
      <c r="H2951">
        <v>2</v>
      </c>
      <c r="I2951">
        <v>3</v>
      </c>
      <c r="J2951">
        <v>5</v>
      </c>
      <c r="K2951">
        <v>4</v>
      </c>
      <c r="L2951">
        <v>17</v>
      </c>
      <c r="M2951">
        <v>2</v>
      </c>
      <c r="N2951">
        <v>1</v>
      </c>
      <c r="O2951">
        <v>1</v>
      </c>
      <c r="P2951">
        <v>4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>
        <v>0</v>
      </c>
      <c r="AA2951">
        <v>3</v>
      </c>
      <c r="AB2951">
        <v>0</v>
      </c>
      <c r="AC2951">
        <v>0</v>
      </c>
      <c r="AD2951">
        <v>0</v>
      </c>
      <c r="AE2951">
        <v>36</v>
      </c>
      <c r="AF2951">
        <v>1</v>
      </c>
      <c r="AG2951">
        <v>0</v>
      </c>
      <c r="AH2951" t="b">
        <v>1</v>
      </c>
    </row>
    <row r="2952" spans="1:34" x14ac:dyDescent="0.25">
      <c r="A2952" t="s">
        <v>2456</v>
      </c>
      <c r="B2952" t="s">
        <v>2457</v>
      </c>
      <c r="C2952" t="s">
        <v>2459</v>
      </c>
      <c r="D2952" t="b">
        <v>0</v>
      </c>
      <c r="E2952">
        <v>150</v>
      </c>
      <c r="F2952">
        <v>1</v>
      </c>
      <c r="G2952">
        <v>2</v>
      </c>
      <c r="H2952">
        <v>2</v>
      </c>
      <c r="I2952">
        <v>0</v>
      </c>
      <c r="J2952">
        <v>1</v>
      </c>
      <c r="K2952">
        <v>1</v>
      </c>
      <c r="L2952">
        <v>3</v>
      </c>
      <c r="M2952">
        <v>1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6</v>
      </c>
      <c r="AF2952">
        <v>1</v>
      </c>
      <c r="AG2952">
        <v>0</v>
      </c>
      <c r="AH2952" t="b">
        <v>1</v>
      </c>
    </row>
    <row r="2953" spans="1:34" x14ac:dyDescent="0.25">
      <c r="A2953" t="s">
        <v>2456</v>
      </c>
      <c r="B2953" t="s">
        <v>2457</v>
      </c>
      <c r="C2953" t="s">
        <v>2460</v>
      </c>
      <c r="D2953" t="b">
        <v>0</v>
      </c>
      <c r="E2953">
        <v>114</v>
      </c>
      <c r="F2953">
        <v>0</v>
      </c>
      <c r="G2953">
        <v>2</v>
      </c>
      <c r="H2953">
        <v>2</v>
      </c>
      <c r="I2953">
        <v>0</v>
      </c>
      <c r="J2953">
        <v>1</v>
      </c>
      <c r="K2953">
        <v>0</v>
      </c>
      <c r="L2953">
        <v>3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20</v>
      </c>
      <c r="AF2953">
        <v>1</v>
      </c>
      <c r="AG2953">
        <v>0</v>
      </c>
      <c r="AH2953" t="b">
        <v>1</v>
      </c>
    </row>
    <row r="2954" spans="1:34" x14ac:dyDescent="0.25">
      <c r="A2954" t="s">
        <v>2456</v>
      </c>
      <c r="B2954" t="s">
        <v>2457</v>
      </c>
      <c r="C2954" t="s">
        <v>2461</v>
      </c>
      <c r="D2954" t="b">
        <v>0</v>
      </c>
      <c r="E2954">
        <v>94</v>
      </c>
      <c r="F2954">
        <v>0</v>
      </c>
      <c r="G2954">
        <v>2</v>
      </c>
      <c r="H2954">
        <v>2</v>
      </c>
      <c r="I2954">
        <v>0</v>
      </c>
      <c r="J2954">
        <v>1</v>
      </c>
      <c r="K2954">
        <v>0</v>
      </c>
      <c r="L2954">
        <v>3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20</v>
      </c>
      <c r="AF2954">
        <v>1</v>
      </c>
      <c r="AG2954">
        <v>0</v>
      </c>
      <c r="AH2954" t="b">
        <v>1</v>
      </c>
    </row>
    <row r="2955" spans="1:34" x14ac:dyDescent="0.25">
      <c r="A2955" t="s">
        <v>2456</v>
      </c>
      <c r="B2955" t="s">
        <v>2457</v>
      </c>
      <c r="C2955" t="s">
        <v>2462</v>
      </c>
      <c r="D2955" t="b">
        <v>1</v>
      </c>
      <c r="E2955">
        <v>74</v>
      </c>
      <c r="F2955">
        <v>1</v>
      </c>
      <c r="G2955">
        <v>2</v>
      </c>
      <c r="H2955">
        <v>2</v>
      </c>
      <c r="I2955">
        <v>0</v>
      </c>
      <c r="J2955">
        <v>1</v>
      </c>
      <c r="K2955">
        <v>0</v>
      </c>
      <c r="L2955">
        <v>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6</v>
      </c>
      <c r="AF2955">
        <v>1</v>
      </c>
      <c r="AG2955">
        <v>0</v>
      </c>
      <c r="AH2955" t="b">
        <v>1</v>
      </c>
    </row>
    <row r="2956" spans="1:34" x14ac:dyDescent="0.25">
      <c r="A2956" t="s">
        <v>2456</v>
      </c>
      <c r="B2956" t="s">
        <v>2457</v>
      </c>
      <c r="C2956" t="s">
        <v>2463</v>
      </c>
      <c r="D2956" t="b">
        <v>0</v>
      </c>
      <c r="E2956">
        <v>84</v>
      </c>
      <c r="F2956">
        <v>0</v>
      </c>
      <c r="G2956">
        <v>2</v>
      </c>
      <c r="H2956">
        <v>2</v>
      </c>
      <c r="I2956">
        <v>0</v>
      </c>
      <c r="J2956">
        <v>1</v>
      </c>
      <c r="K2956">
        <v>0</v>
      </c>
      <c r="L2956">
        <v>3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20</v>
      </c>
      <c r="AF2956">
        <v>1</v>
      </c>
      <c r="AG2956">
        <v>0</v>
      </c>
      <c r="AH2956" t="b">
        <v>1</v>
      </c>
    </row>
    <row r="2957" spans="1:34" x14ac:dyDescent="0.25">
      <c r="A2957" t="s">
        <v>2456</v>
      </c>
      <c r="B2957" t="s">
        <v>2457</v>
      </c>
      <c r="C2957" t="s">
        <v>2464</v>
      </c>
      <c r="D2957" t="b">
        <v>0</v>
      </c>
      <c r="E2957">
        <v>104</v>
      </c>
      <c r="F2957">
        <v>0</v>
      </c>
      <c r="G2957">
        <v>2</v>
      </c>
      <c r="H2957">
        <v>2</v>
      </c>
      <c r="I2957">
        <v>0</v>
      </c>
      <c r="J2957">
        <v>1</v>
      </c>
      <c r="K2957">
        <v>0</v>
      </c>
      <c r="L2957">
        <v>3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20</v>
      </c>
      <c r="AF2957">
        <v>1</v>
      </c>
      <c r="AG2957">
        <v>0</v>
      </c>
      <c r="AH2957" t="b">
        <v>1</v>
      </c>
    </row>
    <row r="2958" spans="1:34" x14ac:dyDescent="0.25">
      <c r="A2958" t="s">
        <v>2456</v>
      </c>
      <c r="B2958" t="s">
        <v>2457</v>
      </c>
      <c r="C2958" t="s">
        <v>2465</v>
      </c>
      <c r="D2958" t="b">
        <v>0</v>
      </c>
      <c r="E2958">
        <v>165</v>
      </c>
      <c r="F2958">
        <v>2</v>
      </c>
      <c r="G2958">
        <v>4</v>
      </c>
      <c r="H2958">
        <v>1</v>
      </c>
      <c r="I2958">
        <v>3</v>
      </c>
      <c r="J2958">
        <v>1</v>
      </c>
      <c r="K2958">
        <v>3</v>
      </c>
      <c r="L2958">
        <v>6</v>
      </c>
      <c r="M2958">
        <v>1</v>
      </c>
      <c r="N2958">
        <v>1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31</v>
      </c>
      <c r="AF2958">
        <v>2</v>
      </c>
      <c r="AG2958">
        <v>0</v>
      </c>
      <c r="AH2958" t="b">
        <v>1</v>
      </c>
    </row>
    <row r="2959" spans="1:34" x14ac:dyDescent="0.25">
      <c r="A2959" t="s">
        <v>2452</v>
      </c>
      <c r="B2959" t="s">
        <v>2466</v>
      </c>
      <c r="C2959" t="s">
        <v>2455</v>
      </c>
      <c r="D2959" t="b">
        <v>0</v>
      </c>
      <c r="E2959">
        <v>202</v>
      </c>
      <c r="F2959">
        <v>2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3</v>
      </c>
      <c r="M2959">
        <v>1</v>
      </c>
      <c r="N2959">
        <v>0</v>
      </c>
      <c r="O2959">
        <v>2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6</v>
      </c>
      <c r="AF2959">
        <v>1</v>
      </c>
      <c r="AG2959">
        <v>0</v>
      </c>
      <c r="AH2959" t="b">
        <v>0</v>
      </c>
    </row>
    <row r="2960" spans="1:34" x14ac:dyDescent="0.25">
      <c r="A2960" t="s">
        <v>2452</v>
      </c>
      <c r="B2960" t="s">
        <v>2466</v>
      </c>
      <c r="C2960" t="s">
        <v>2467</v>
      </c>
      <c r="D2960" t="b">
        <v>0</v>
      </c>
      <c r="E2960">
        <v>207</v>
      </c>
      <c r="F2960">
        <v>2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3</v>
      </c>
      <c r="M2960">
        <v>1</v>
      </c>
      <c r="N2960">
        <v>0</v>
      </c>
      <c r="O2960">
        <v>2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7</v>
      </c>
      <c r="AF2960">
        <v>1</v>
      </c>
      <c r="AG2960">
        <v>0</v>
      </c>
      <c r="AH2960" t="b">
        <v>0</v>
      </c>
    </row>
    <row r="2961" spans="1:34" x14ac:dyDescent="0.25">
      <c r="A2961" t="s">
        <v>2468</v>
      </c>
      <c r="B2961" t="s">
        <v>2469</v>
      </c>
      <c r="C2961" t="s">
        <v>43</v>
      </c>
      <c r="D2961" t="b">
        <v>0</v>
      </c>
      <c r="E2961">
        <v>179</v>
      </c>
      <c r="F2961">
        <v>3</v>
      </c>
      <c r="G2961">
        <v>1</v>
      </c>
      <c r="H2961">
        <v>0</v>
      </c>
      <c r="I2961">
        <v>1</v>
      </c>
      <c r="J2961">
        <v>1</v>
      </c>
      <c r="K2961">
        <v>2</v>
      </c>
      <c r="L2961">
        <v>5</v>
      </c>
      <c r="M2961">
        <v>0</v>
      </c>
      <c r="N2961">
        <v>2</v>
      </c>
      <c r="O2961">
        <v>0</v>
      </c>
      <c r="P2961">
        <v>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2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13</v>
      </c>
      <c r="AF2961">
        <v>1</v>
      </c>
      <c r="AG2961">
        <v>0</v>
      </c>
      <c r="AH2961" t="b">
        <v>1</v>
      </c>
    </row>
    <row r="2962" spans="1:34" x14ac:dyDescent="0.25">
      <c r="A2962" t="s">
        <v>2468</v>
      </c>
      <c r="B2962" t="s">
        <v>2469</v>
      </c>
      <c r="C2962" t="s">
        <v>50</v>
      </c>
      <c r="D2962" t="b">
        <v>0</v>
      </c>
      <c r="E2962">
        <v>62</v>
      </c>
      <c r="F2962">
        <v>3</v>
      </c>
      <c r="G2962">
        <v>0</v>
      </c>
      <c r="H2962">
        <v>0</v>
      </c>
      <c r="I2962">
        <v>0</v>
      </c>
      <c r="J2962">
        <v>1</v>
      </c>
      <c r="K2962">
        <v>17</v>
      </c>
      <c r="L2962">
        <v>67</v>
      </c>
      <c r="M2962">
        <v>0</v>
      </c>
      <c r="N2962">
        <v>3</v>
      </c>
      <c r="O2962">
        <v>0</v>
      </c>
      <c r="P2962">
        <v>17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4</v>
      </c>
      <c r="X2962">
        <v>57</v>
      </c>
      <c r="Y2962">
        <v>3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22</v>
      </c>
      <c r="AF2962">
        <v>1</v>
      </c>
      <c r="AG2962">
        <v>0</v>
      </c>
      <c r="AH2962" t="b">
        <v>1</v>
      </c>
    </row>
    <row r="2963" spans="1:34" x14ac:dyDescent="0.25">
      <c r="A2963" t="s">
        <v>2468</v>
      </c>
      <c r="B2963" t="s">
        <v>2469</v>
      </c>
      <c r="C2963" t="s">
        <v>745</v>
      </c>
      <c r="D2963" t="b">
        <v>0</v>
      </c>
      <c r="E2963">
        <v>189</v>
      </c>
      <c r="F2963">
        <v>3</v>
      </c>
      <c r="G2963">
        <v>1</v>
      </c>
      <c r="H2963">
        <v>0</v>
      </c>
      <c r="I2963">
        <v>1</v>
      </c>
      <c r="J2963">
        <v>1</v>
      </c>
      <c r="K2963">
        <v>3</v>
      </c>
      <c r="L2963">
        <v>6</v>
      </c>
      <c r="M2963">
        <v>0</v>
      </c>
      <c r="N2963">
        <v>2</v>
      </c>
      <c r="O2963">
        <v>0</v>
      </c>
      <c r="P2963">
        <v>3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5</v>
      </c>
      <c r="Y2963">
        <v>2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15</v>
      </c>
      <c r="AF2963">
        <v>1</v>
      </c>
      <c r="AG2963">
        <v>0</v>
      </c>
      <c r="AH2963" t="b">
        <v>1</v>
      </c>
    </row>
    <row r="2964" spans="1:34" x14ac:dyDescent="0.25">
      <c r="A2964" t="s">
        <v>2468</v>
      </c>
      <c r="B2964" t="s">
        <v>2469</v>
      </c>
      <c r="C2964" t="s">
        <v>61</v>
      </c>
      <c r="D2964" t="b">
        <v>0</v>
      </c>
      <c r="E2964">
        <v>167</v>
      </c>
      <c r="F2964">
        <v>2</v>
      </c>
      <c r="G2964">
        <v>0</v>
      </c>
      <c r="H2964">
        <v>0</v>
      </c>
      <c r="I2964">
        <v>0</v>
      </c>
      <c r="J2964">
        <v>1</v>
      </c>
      <c r="K2964">
        <v>5</v>
      </c>
      <c r="L2964">
        <v>7</v>
      </c>
      <c r="M2964">
        <v>0</v>
      </c>
      <c r="N2964">
        <v>2</v>
      </c>
      <c r="O2964">
        <v>0</v>
      </c>
      <c r="P2964">
        <v>5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16</v>
      </c>
      <c r="AF2964">
        <v>1</v>
      </c>
      <c r="AG2964">
        <v>0</v>
      </c>
      <c r="AH2964" t="b">
        <v>1</v>
      </c>
    </row>
    <row r="2965" spans="1:34" x14ac:dyDescent="0.25">
      <c r="A2965" t="s">
        <v>2470</v>
      </c>
      <c r="B2965" t="s">
        <v>2471</v>
      </c>
      <c r="C2965" t="s">
        <v>2472</v>
      </c>
      <c r="D2965" t="b">
        <v>0</v>
      </c>
      <c r="E2965">
        <v>152</v>
      </c>
      <c r="F2965">
        <v>0</v>
      </c>
      <c r="G2965">
        <v>1</v>
      </c>
      <c r="H2965">
        <v>1</v>
      </c>
      <c r="I2965">
        <v>0</v>
      </c>
      <c r="J2965">
        <v>2</v>
      </c>
      <c r="K2965">
        <v>10</v>
      </c>
      <c r="L2965">
        <v>11</v>
      </c>
      <c r="M2965">
        <v>0</v>
      </c>
      <c r="N2965">
        <v>4</v>
      </c>
      <c r="O2965">
        <v>4</v>
      </c>
      <c r="P2965">
        <v>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2</v>
      </c>
      <c r="W2965">
        <v>0</v>
      </c>
      <c r="X2965">
        <v>1</v>
      </c>
      <c r="Y2965">
        <v>5</v>
      </c>
      <c r="Z2965">
        <v>4</v>
      </c>
      <c r="AA2965">
        <v>1</v>
      </c>
      <c r="AB2965">
        <v>0</v>
      </c>
      <c r="AC2965">
        <v>0</v>
      </c>
      <c r="AD2965">
        <v>0</v>
      </c>
      <c r="AE2965">
        <v>28</v>
      </c>
      <c r="AF2965">
        <v>2</v>
      </c>
      <c r="AG2965">
        <v>0</v>
      </c>
      <c r="AH2965" t="b">
        <v>1</v>
      </c>
    </row>
    <row r="2966" spans="1:34" x14ac:dyDescent="0.25">
      <c r="A2966" t="s">
        <v>2470</v>
      </c>
      <c r="B2966" t="s">
        <v>2471</v>
      </c>
      <c r="C2966" t="s">
        <v>77</v>
      </c>
      <c r="D2966" t="b">
        <v>0</v>
      </c>
      <c r="E2966">
        <v>227</v>
      </c>
      <c r="F2966">
        <v>1</v>
      </c>
      <c r="G2966">
        <v>0</v>
      </c>
      <c r="H2966">
        <v>0</v>
      </c>
      <c r="I2966">
        <v>0</v>
      </c>
      <c r="J2966">
        <v>9</v>
      </c>
      <c r="K2966">
        <v>1</v>
      </c>
      <c r="L2966">
        <v>28</v>
      </c>
      <c r="M2966">
        <v>9</v>
      </c>
      <c r="N2966">
        <v>1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5</v>
      </c>
      <c r="U2966">
        <v>0</v>
      </c>
      <c r="V2966">
        <v>1</v>
      </c>
      <c r="W2966">
        <v>0</v>
      </c>
      <c r="X2966">
        <v>0</v>
      </c>
      <c r="Y2966">
        <v>1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26</v>
      </c>
      <c r="AF2966">
        <v>1</v>
      </c>
      <c r="AG2966">
        <v>0</v>
      </c>
      <c r="AH2966" t="b">
        <v>1</v>
      </c>
    </row>
    <row r="2967" spans="1:34" x14ac:dyDescent="0.25">
      <c r="A2967" t="s">
        <v>2470</v>
      </c>
      <c r="B2967" t="s">
        <v>2471</v>
      </c>
      <c r="C2967" t="s">
        <v>82</v>
      </c>
      <c r="D2967" t="b">
        <v>0</v>
      </c>
      <c r="E2967">
        <v>262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2</v>
      </c>
      <c r="L2967">
        <v>6</v>
      </c>
      <c r="M2967">
        <v>1</v>
      </c>
      <c r="N2967">
        <v>1</v>
      </c>
      <c r="O2967">
        <v>0</v>
      </c>
      <c r="P2967">
        <v>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>
        <v>3</v>
      </c>
      <c r="Z2967">
        <v>4</v>
      </c>
      <c r="AA2967">
        <v>0</v>
      </c>
      <c r="AB2967">
        <v>0</v>
      </c>
      <c r="AC2967">
        <v>0</v>
      </c>
      <c r="AD2967">
        <v>0</v>
      </c>
      <c r="AE2967">
        <v>8</v>
      </c>
      <c r="AF2967">
        <v>1</v>
      </c>
      <c r="AG2967">
        <v>0</v>
      </c>
      <c r="AH2967" t="b">
        <v>1</v>
      </c>
    </row>
    <row r="2968" spans="1:34" x14ac:dyDescent="0.25">
      <c r="A2968" t="s">
        <v>2470</v>
      </c>
      <c r="B2968" t="s">
        <v>2471</v>
      </c>
      <c r="C2968" t="s">
        <v>2473</v>
      </c>
      <c r="D2968" t="b">
        <v>0</v>
      </c>
      <c r="E2968">
        <v>180</v>
      </c>
      <c r="F2968">
        <v>5</v>
      </c>
      <c r="G2968">
        <v>10</v>
      </c>
      <c r="H2968">
        <v>0</v>
      </c>
      <c r="I2968">
        <v>10</v>
      </c>
      <c r="J2968">
        <v>2</v>
      </c>
      <c r="K2968">
        <v>20</v>
      </c>
      <c r="L2968">
        <v>20</v>
      </c>
      <c r="M2968">
        <v>0</v>
      </c>
      <c r="N2968">
        <v>8</v>
      </c>
      <c r="O2968">
        <v>5</v>
      </c>
      <c r="P2968">
        <v>20</v>
      </c>
      <c r="Q2968">
        <v>2</v>
      </c>
      <c r="R2968">
        <v>1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8</v>
      </c>
      <c r="Z2968">
        <v>3</v>
      </c>
      <c r="AA2968">
        <v>1</v>
      </c>
      <c r="AB2968">
        <v>0</v>
      </c>
      <c r="AC2968">
        <v>0</v>
      </c>
      <c r="AD2968">
        <v>0</v>
      </c>
      <c r="AE2968">
        <v>31</v>
      </c>
      <c r="AF2968">
        <v>1</v>
      </c>
      <c r="AG2968">
        <v>0</v>
      </c>
      <c r="AH2968" t="b">
        <v>1</v>
      </c>
    </row>
    <row r="2969" spans="1:34" x14ac:dyDescent="0.25">
      <c r="A2969" t="s">
        <v>2470</v>
      </c>
      <c r="B2969" t="s">
        <v>2471</v>
      </c>
      <c r="C2969" t="s">
        <v>2474</v>
      </c>
      <c r="D2969" t="b">
        <v>1</v>
      </c>
      <c r="E2969">
        <v>103</v>
      </c>
      <c r="F2969">
        <v>1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9</v>
      </c>
      <c r="M2969">
        <v>0</v>
      </c>
      <c r="N2969">
        <v>0</v>
      </c>
      <c r="O2969">
        <v>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7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16</v>
      </c>
      <c r="AF2969">
        <v>1</v>
      </c>
      <c r="AG2969">
        <v>0</v>
      </c>
      <c r="AH2969" t="b">
        <v>1</v>
      </c>
    </row>
    <row r="2970" spans="1:34" x14ac:dyDescent="0.25">
      <c r="A2970" t="s">
        <v>2470</v>
      </c>
      <c r="B2970" t="s">
        <v>2471</v>
      </c>
      <c r="C2970" t="s">
        <v>2475</v>
      </c>
      <c r="D2970" t="b">
        <v>0</v>
      </c>
      <c r="E2970">
        <v>118</v>
      </c>
      <c r="F2970">
        <v>1</v>
      </c>
      <c r="G2970">
        <v>0</v>
      </c>
      <c r="H2970">
        <v>0</v>
      </c>
      <c r="I2970">
        <v>0</v>
      </c>
      <c r="J2970">
        <v>1</v>
      </c>
      <c r="K2970">
        <v>1</v>
      </c>
      <c r="L2970">
        <v>3</v>
      </c>
      <c r="M2970">
        <v>0</v>
      </c>
      <c r="N2970">
        <v>0</v>
      </c>
      <c r="O2970">
        <v>1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8</v>
      </c>
      <c r="AF2970">
        <v>1</v>
      </c>
      <c r="AG2970">
        <v>0</v>
      </c>
      <c r="AH2970" t="b">
        <v>1</v>
      </c>
    </row>
    <row r="2971" spans="1:34" x14ac:dyDescent="0.25">
      <c r="A2971" t="s">
        <v>2470</v>
      </c>
      <c r="B2971" t="s">
        <v>2471</v>
      </c>
      <c r="C2971" t="s">
        <v>2422</v>
      </c>
      <c r="D2971" t="b">
        <v>0</v>
      </c>
      <c r="E2971">
        <v>129</v>
      </c>
      <c r="F2971">
        <v>0</v>
      </c>
      <c r="G2971">
        <v>1</v>
      </c>
      <c r="H2971">
        <v>1</v>
      </c>
      <c r="I2971">
        <v>0</v>
      </c>
      <c r="J2971">
        <v>2</v>
      </c>
      <c r="K2971">
        <v>4</v>
      </c>
      <c r="L2971">
        <v>8</v>
      </c>
      <c r="M2971">
        <v>1</v>
      </c>
      <c r="N2971">
        <v>2</v>
      </c>
      <c r="O2971">
        <v>1</v>
      </c>
      <c r="P2971">
        <v>4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2</v>
      </c>
      <c r="Y2971">
        <v>3</v>
      </c>
      <c r="Z2971">
        <v>1</v>
      </c>
      <c r="AA2971">
        <v>1</v>
      </c>
      <c r="AB2971">
        <v>0</v>
      </c>
      <c r="AC2971">
        <v>0</v>
      </c>
      <c r="AD2971">
        <v>0</v>
      </c>
      <c r="AE2971">
        <v>15</v>
      </c>
      <c r="AF2971">
        <v>1</v>
      </c>
      <c r="AG2971">
        <v>0</v>
      </c>
      <c r="AH2971" t="b">
        <v>1</v>
      </c>
    </row>
    <row r="2972" spans="1:34" x14ac:dyDescent="0.25">
      <c r="A2972" t="s">
        <v>2476</v>
      </c>
      <c r="B2972" t="s">
        <v>2477</v>
      </c>
      <c r="C2972" t="s">
        <v>1247</v>
      </c>
      <c r="D2972" t="b">
        <v>0</v>
      </c>
      <c r="E2972">
        <v>836</v>
      </c>
      <c r="F2972">
        <v>1</v>
      </c>
      <c r="G2972">
        <v>4</v>
      </c>
      <c r="H2972">
        <v>4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23</v>
      </c>
      <c r="AF2972">
        <v>0</v>
      </c>
      <c r="AG2972">
        <v>0</v>
      </c>
      <c r="AH2972" t="b">
        <v>1</v>
      </c>
    </row>
    <row r="2973" spans="1:34" x14ac:dyDescent="0.25">
      <c r="A2973" t="s">
        <v>2476</v>
      </c>
      <c r="B2973" t="s">
        <v>2477</v>
      </c>
      <c r="C2973" t="s">
        <v>1238</v>
      </c>
      <c r="D2973" t="b">
        <v>0</v>
      </c>
      <c r="E2973">
        <v>1362</v>
      </c>
      <c r="F2973">
        <v>4</v>
      </c>
      <c r="G2973">
        <v>1</v>
      </c>
      <c r="H2973">
        <v>1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0</v>
      </c>
      <c r="O2973">
        <v>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57</v>
      </c>
      <c r="AF2973">
        <v>0</v>
      </c>
      <c r="AG2973">
        <v>0</v>
      </c>
      <c r="AH2973" t="b">
        <v>1</v>
      </c>
    </row>
    <row r="2974" spans="1:34" x14ac:dyDescent="0.25">
      <c r="A2974" t="s">
        <v>2476</v>
      </c>
      <c r="B2974" t="s">
        <v>2477</v>
      </c>
      <c r="C2974" t="s">
        <v>1409</v>
      </c>
      <c r="D2974" t="b">
        <v>0</v>
      </c>
      <c r="E2974">
        <v>1126</v>
      </c>
      <c r="F2974">
        <v>1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2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29</v>
      </c>
      <c r="AF2974">
        <v>0</v>
      </c>
      <c r="AG2974">
        <v>0</v>
      </c>
      <c r="AH2974" t="b">
        <v>1</v>
      </c>
    </row>
    <row r="2975" spans="1:34" x14ac:dyDescent="0.25">
      <c r="A2975" t="s">
        <v>2476</v>
      </c>
      <c r="B2975" t="s">
        <v>2477</v>
      </c>
      <c r="C2975" t="s">
        <v>1299</v>
      </c>
      <c r="D2975" t="b">
        <v>0</v>
      </c>
      <c r="E2975">
        <v>695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19</v>
      </c>
      <c r="AF2975">
        <v>0</v>
      </c>
      <c r="AG2975">
        <v>0</v>
      </c>
      <c r="AH2975" t="b">
        <v>1</v>
      </c>
    </row>
    <row r="2976" spans="1:34" x14ac:dyDescent="0.25">
      <c r="A2976" t="s">
        <v>2476</v>
      </c>
      <c r="B2976" t="s">
        <v>2477</v>
      </c>
      <c r="C2976" t="s">
        <v>1331</v>
      </c>
      <c r="D2976" t="b">
        <v>0</v>
      </c>
      <c r="E2976">
        <v>499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11</v>
      </c>
      <c r="AF2976">
        <v>0</v>
      </c>
      <c r="AG2976">
        <v>0</v>
      </c>
      <c r="AH2976" t="b">
        <v>1</v>
      </c>
    </row>
    <row r="2977" spans="1:34" x14ac:dyDescent="0.25">
      <c r="A2977" t="s">
        <v>2476</v>
      </c>
      <c r="B2977" t="s">
        <v>2477</v>
      </c>
      <c r="C2977" t="s">
        <v>1323</v>
      </c>
      <c r="D2977" t="b">
        <v>0</v>
      </c>
      <c r="E2977">
        <v>885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27</v>
      </c>
      <c r="AF2977">
        <v>0</v>
      </c>
      <c r="AG2977">
        <v>0</v>
      </c>
      <c r="AH2977" t="b">
        <v>1</v>
      </c>
    </row>
    <row r="2978" spans="1:34" x14ac:dyDescent="0.25">
      <c r="A2978" t="s">
        <v>2476</v>
      </c>
      <c r="B2978" t="s">
        <v>2477</v>
      </c>
      <c r="C2978" t="s">
        <v>1319</v>
      </c>
      <c r="D2978" t="b">
        <v>0</v>
      </c>
      <c r="E2978">
        <v>672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24</v>
      </c>
      <c r="AF2978">
        <v>0</v>
      </c>
      <c r="AG2978">
        <v>0</v>
      </c>
      <c r="AH2978" t="b">
        <v>1</v>
      </c>
    </row>
    <row r="2979" spans="1:34" x14ac:dyDescent="0.25">
      <c r="A2979" t="s">
        <v>2476</v>
      </c>
      <c r="B2979" t="s">
        <v>2477</v>
      </c>
      <c r="C2979" t="s">
        <v>1368</v>
      </c>
      <c r="D2979" t="b">
        <v>0</v>
      </c>
      <c r="E2979">
        <v>325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1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20</v>
      </c>
      <c r="AF2979">
        <v>0</v>
      </c>
      <c r="AG2979">
        <v>0</v>
      </c>
      <c r="AH2979" t="b">
        <v>1</v>
      </c>
    </row>
    <row r="2980" spans="1:34" x14ac:dyDescent="0.25">
      <c r="A2980" t="s">
        <v>2476</v>
      </c>
      <c r="B2980" t="s">
        <v>2477</v>
      </c>
      <c r="C2980" t="s">
        <v>1317</v>
      </c>
      <c r="D2980" t="b">
        <v>0</v>
      </c>
      <c r="E2980">
        <v>167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19</v>
      </c>
      <c r="AF2980">
        <v>0</v>
      </c>
      <c r="AG2980">
        <v>0</v>
      </c>
      <c r="AH2980" t="b">
        <v>1</v>
      </c>
    </row>
    <row r="2981" spans="1:34" x14ac:dyDescent="0.25">
      <c r="A2981" t="s">
        <v>2476</v>
      </c>
      <c r="B2981" t="s">
        <v>2477</v>
      </c>
      <c r="C2981" t="s">
        <v>1366</v>
      </c>
      <c r="D2981" t="b">
        <v>0</v>
      </c>
      <c r="E2981">
        <v>347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3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26</v>
      </c>
      <c r="AF2981">
        <v>0</v>
      </c>
      <c r="AG2981">
        <v>0</v>
      </c>
      <c r="AH2981" t="b">
        <v>1</v>
      </c>
    </row>
    <row r="2982" spans="1:34" x14ac:dyDescent="0.25">
      <c r="A2982" t="s">
        <v>2476</v>
      </c>
      <c r="B2982" t="s">
        <v>2477</v>
      </c>
      <c r="C2982" t="s">
        <v>1377</v>
      </c>
      <c r="D2982" t="b">
        <v>0</v>
      </c>
      <c r="E2982">
        <v>1228</v>
      </c>
      <c r="F2982">
        <v>1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24</v>
      </c>
      <c r="AF2982">
        <v>0</v>
      </c>
      <c r="AG2982">
        <v>0</v>
      </c>
      <c r="AH2982" t="b">
        <v>1</v>
      </c>
    </row>
    <row r="2983" spans="1:34" x14ac:dyDescent="0.25">
      <c r="A2983" t="s">
        <v>2476</v>
      </c>
      <c r="B2983" t="s">
        <v>2477</v>
      </c>
      <c r="C2983" t="s">
        <v>1249</v>
      </c>
      <c r="D2983" t="b">
        <v>0</v>
      </c>
      <c r="E2983">
        <v>1434</v>
      </c>
      <c r="F2983">
        <v>2</v>
      </c>
      <c r="G2983">
        <v>1</v>
      </c>
      <c r="H2983">
        <v>1</v>
      </c>
      <c r="I2983">
        <v>0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26</v>
      </c>
      <c r="AF2983">
        <v>0</v>
      </c>
      <c r="AG2983">
        <v>0</v>
      </c>
      <c r="AH2983" t="b">
        <v>1</v>
      </c>
    </row>
    <row r="2984" spans="1:34" x14ac:dyDescent="0.25">
      <c r="A2984" t="s">
        <v>2476</v>
      </c>
      <c r="B2984" t="s">
        <v>2477</v>
      </c>
      <c r="C2984" t="s">
        <v>1077</v>
      </c>
      <c r="D2984" t="b">
        <v>0</v>
      </c>
      <c r="E2984">
        <v>848</v>
      </c>
      <c r="F2984">
        <v>1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17</v>
      </c>
      <c r="AF2984">
        <v>0</v>
      </c>
      <c r="AG2984">
        <v>0</v>
      </c>
      <c r="AH2984" t="b">
        <v>1</v>
      </c>
    </row>
    <row r="2985" spans="1:34" x14ac:dyDescent="0.25">
      <c r="A2985" t="s">
        <v>2476</v>
      </c>
      <c r="B2985" t="s">
        <v>2477</v>
      </c>
      <c r="C2985" t="s">
        <v>1322</v>
      </c>
      <c r="D2985" t="b">
        <v>0</v>
      </c>
      <c r="E2985">
        <v>487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28</v>
      </c>
      <c r="AF2985">
        <v>0</v>
      </c>
      <c r="AG2985">
        <v>0</v>
      </c>
      <c r="AH2985" t="b">
        <v>1</v>
      </c>
    </row>
    <row r="2986" spans="1:34" x14ac:dyDescent="0.25">
      <c r="A2986" t="s">
        <v>2476</v>
      </c>
      <c r="B2986" t="s">
        <v>2477</v>
      </c>
      <c r="C2986" t="s">
        <v>1426</v>
      </c>
      <c r="D2986" t="b">
        <v>0</v>
      </c>
      <c r="E2986">
        <v>436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18</v>
      </c>
      <c r="AF2986">
        <v>0</v>
      </c>
      <c r="AG2986">
        <v>0</v>
      </c>
      <c r="AH2986" t="b">
        <v>1</v>
      </c>
    </row>
    <row r="2987" spans="1:34" x14ac:dyDescent="0.25">
      <c r="A2987" t="s">
        <v>2476</v>
      </c>
      <c r="B2987" t="s">
        <v>2477</v>
      </c>
      <c r="C2987" t="s">
        <v>1374</v>
      </c>
      <c r="D2987" t="b">
        <v>0</v>
      </c>
      <c r="E2987">
        <v>552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2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22</v>
      </c>
      <c r="AF2987">
        <v>0</v>
      </c>
      <c r="AG2987">
        <v>0</v>
      </c>
      <c r="AH2987" t="b">
        <v>1</v>
      </c>
    </row>
    <row r="2988" spans="1:34" x14ac:dyDescent="0.25">
      <c r="A2988" t="s">
        <v>2476</v>
      </c>
      <c r="B2988" t="s">
        <v>2477</v>
      </c>
      <c r="C2988" t="s">
        <v>1422</v>
      </c>
      <c r="D2988" t="b">
        <v>0</v>
      </c>
      <c r="E2988">
        <v>368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17</v>
      </c>
      <c r="AF2988">
        <v>0</v>
      </c>
      <c r="AG2988">
        <v>0</v>
      </c>
      <c r="AH2988" t="b">
        <v>1</v>
      </c>
    </row>
    <row r="2989" spans="1:34" x14ac:dyDescent="0.25">
      <c r="A2989" t="s">
        <v>2476</v>
      </c>
      <c r="B2989" t="s">
        <v>2477</v>
      </c>
      <c r="C2989" t="s">
        <v>1359</v>
      </c>
      <c r="D2989" t="b">
        <v>0</v>
      </c>
      <c r="E2989">
        <v>157</v>
      </c>
      <c r="F2989">
        <v>0</v>
      </c>
      <c r="G2989">
        <v>1</v>
      </c>
      <c r="H2989">
        <v>1</v>
      </c>
      <c r="I2989">
        <v>0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23</v>
      </c>
      <c r="AF2989">
        <v>0</v>
      </c>
      <c r="AG2989">
        <v>0</v>
      </c>
      <c r="AH2989" t="b">
        <v>1</v>
      </c>
    </row>
    <row r="2990" spans="1:34" x14ac:dyDescent="0.25">
      <c r="A2990" t="s">
        <v>2476</v>
      </c>
      <c r="B2990" t="s">
        <v>2477</v>
      </c>
      <c r="C2990" t="s">
        <v>1327</v>
      </c>
      <c r="D2990" t="b">
        <v>0</v>
      </c>
      <c r="E2990">
        <v>444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22</v>
      </c>
      <c r="AF2990">
        <v>0</v>
      </c>
      <c r="AG2990">
        <v>0</v>
      </c>
      <c r="AH2990" t="b">
        <v>1</v>
      </c>
    </row>
    <row r="2991" spans="1:34" x14ac:dyDescent="0.25">
      <c r="A2991" t="s">
        <v>2476</v>
      </c>
      <c r="B2991" t="s">
        <v>2477</v>
      </c>
      <c r="C2991" t="s">
        <v>1307</v>
      </c>
      <c r="D2991" t="b">
        <v>0</v>
      </c>
      <c r="E2991">
        <v>410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1</v>
      </c>
      <c r="M2991">
        <v>0</v>
      </c>
      <c r="N2991">
        <v>0</v>
      </c>
      <c r="O2991">
        <v>2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23</v>
      </c>
      <c r="AF2991">
        <v>0</v>
      </c>
      <c r="AG2991">
        <v>0</v>
      </c>
      <c r="AH2991" t="b">
        <v>1</v>
      </c>
    </row>
    <row r="2992" spans="1:34" x14ac:dyDescent="0.25">
      <c r="A2992" t="s">
        <v>2476</v>
      </c>
      <c r="B2992" t="s">
        <v>2477</v>
      </c>
      <c r="C2992" t="s">
        <v>1286</v>
      </c>
      <c r="D2992" t="b">
        <v>0</v>
      </c>
      <c r="E2992">
        <v>897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22</v>
      </c>
      <c r="AF2992">
        <v>0</v>
      </c>
      <c r="AG2992">
        <v>0</v>
      </c>
      <c r="AH2992" t="b">
        <v>1</v>
      </c>
    </row>
    <row r="2993" spans="1:34" x14ac:dyDescent="0.25">
      <c r="A2993" t="s">
        <v>2476</v>
      </c>
      <c r="B2993" t="s">
        <v>2477</v>
      </c>
      <c r="C2993" t="s">
        <v>1420</v>
      </c>
      <c r="D2993" t="b">
        <v>0</v>
      </c>
      <c r="E2993">
        <v>1006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2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17</v>
      </c>
      <c r="AF2993">
        <v>0</v>
      </c>
      <c r="AG2993">
        <v>0</v>
      </c>
      <c r="AH2993" t="b">
        <v>1</v>
      </c>
    </row>
    <row r="2994" spans="1:34" x14ac:dyDescent="0.25">
      <c r="A2994" t="s">
        <v>2476</v>
      </c>
      <c r="B2994" t="s">
        <v>2477</v>
      </c>
      <c r="C2994" t="s">
        <v>1321</v>
      </c>
      <c r="D2994" t="b">
        <v>0</v>
      </c>
      <c r="E2994">
        <v>1079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1</v>
      </c>
      <c r="M2994">
        <v>0</v>
      </c>
      <c r="N2994">
        <v>0</v>
      </c>
      <c r="O2994">
        <v>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25</v>
      </c>
      <c r="AF2994">
        <v>0</v>
      </c>
      <c r="AG2994">
        <v>0</v>
      </c>
      <c r="AH2994" t="b">
        <v>1</v>
      </c>
    </row>
    <row r="2995" spans="1:34" x14ac:dyDescent="0.25">
      <c r="A2995" t="s">
        <v>2476</v>
      </c>
      <c r="B2995" t="s">
        <v>2477</v>
      </c>
      <c r="C2995" t="s">
        <v>798</v>
      </c>
      <c r="D2995" t="b">
        <v>0</v>
      </c>
      <c r="E2995">
        <v>94</v>
      </c>
      <c r="F2995">
        <v>0</v>
      </c>
      <c r="G2995">
        <v>1</v>
      </c>
      <c r="H2995">
        <v>1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14</v>
      </c>
      <c r="AF2995">
        <v>0</v>
      </c>
      <c r="AG2995">
        <v>0</v>
      </c>
      <c r="AH2995" t="b">
        <v>1</v>
      </c>
    </row>
    <row r="2996" spans="1:34" x14ac:dyDescent="0.25">
      <c r="A2996" t="s">
        <v>2476</v>
      </c>
      <c r="B2996" t="s">
        <v>2477</v>
      </c>
      <c r="C2996" t="s">
        <v>1257</v>
      </c>
      <c r="D2996" t="b">
        <v>0</v>
      </c>
      <c r="E2996">
        <v>985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15</v>
      </c>
      <c r="AF2996">
        <v>0</v>
      </c>
      <c r="AG2996">
        <v>0</v>
      </c>
      <c r="AH2996" t="b">
        <v>1</v>
      </c>
    </row>
    <row r="2997" spans="1:34" x14ac:dyDescent="0.25">
      <c r="A2997" t="s">
        <v>2476</v>
      </c>
      <c r="B2997" t="s">
        <v>2477</v>
      </c>
      <c r="C2997" t="s">
        <v>1348</v>
      </c>
      <c r="D2997" t="b">
        <v>0</v>
      </c>
      <c r="E2997">
        <v>518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2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23</v>
      </c>
      <c r="AF2997">
        <v>0</v>
      </c>
      <c r="AG2997">
        <v>0</v>
      </c>
      <c r="AH2997" t="b">
        <v>1</v>
      </c>
    </row>
    <row r="2998" spans="1:34" x14ac:dyDescent="0.25">
      <c r="A2998" t="s">
        <v>2476</v>
      </c>
      <c r="B2998" t="s">
        <v>2477</v>
      </c>
      <c r="C2998" t="s">
        <v>1338</v>
      </c>
      <c r="D2998" t="b">
        <v>0</v>
      </c>
      <c r="E2998">
        <v>717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26</v>
      </c>
      <c r="AF2998">
        <v>0</v>
      </c>
      <c r="AG2998">
        <v>0</v>
      </c>
      <c r="AH2998" t="b">
        <v>1</v>
      </c>
    </row>
    <row r="2999" spans="1:34" x14ac:dyDescent="0.25">
      <c r="A2999" t="s">
        <v>2476</v>
      </c>
      <c r="B2999" t="s">
        <v>2477</v>
      </c>
      <c r="C2999" t="s">
        <v>1259</v>
      </c>
      <c r="D2999" t="b">
        <v>0</v>
      </c>
      <c r="E2999">
        <v>795</v>
      </c>
      <c r="F2999">
        <v>1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2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21</v>
      </c>
      <c r="AF2999">
        <v>0</v>
      </c>
      <c r="AG2999">
        <v>0</v>
      </c>
      <c r="AH2999" t="b">
        <v>1</v>
      </c>
    </row>
    <row r="3000" spans="1:34" x14ac:dyDescent="0.25">
      <c r="A3000" t="s">
        <v>2476</v>
      </c>
      <c r="B3000" t="s">
        <v>2477</v>
      </c>
      <c r="C3000" t="s">
        <v>474</v>
      </c>
      <c r="D3000" t="b">
        <v>0</v>
      </c>
      <c r="E3000">
        <v>630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0</v>
      </c>
      <c r="O3000">
        <v>2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24</v>
      </c>
      <c r="AF3000">
        <v>0</v>
      </c>
      <c r="AG3000">
        <v>0</v>
      </c>
      <c r="AH3000" t="b">
        <v>1</v>
      </c>
    </row>
    <row r="3001" spans="1:34" x14ac:dyDescent="0.25">
      <c r="A3001" t="s">
        <v>2476</v>
      </c>
      <c r="B3001" t="s">
        <v>2477</v>
      </c>
      <c r="C3001" t="s">
        <v>1375</v>
      </c>
      <c r="D3001" t="b">
        <v>0</v>
      </c>
      <c r="E3001">
        <v>301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21</v>
      </c>
      <c r="AF3001">
        <v>0</v>
      </c>
      <c r="AG3001">
        <v>0</v>
      </c>
      <c r="AH3001" t="b">
        <v>1</v>
      </c>
    </row>
    <row r="3002" spans="1:34" x14ac:dyDescent="0.25">
      <c r="A3002" t="s">
        <v>2476</v>
      </c>
      <c r="B3002" t="s">
        <v>2477</v>
      </c>
      <c r="C3002" t="s">
        <v>1346</v>
      </c>
      <c r="D3002" t="b">
        <v>0</v>
      </c>
      <c r="E3002">
        <v>1184</v>
      </c>
      <c r="F3002">
        <v>1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23</v>
      </c>
      <c r="AF3002">
        <v>0</v>
      </c>
      <c r="AG3002">
        <v>0</v>
      </c>
      <c r="AH3002" t="b">
        <v>1</v>
      </c>
    </row>
    <row r="3003" spans="1:34" x14ac:dyDescent="0.25">
      <c r="A3003" t="s">
        <v>2476</v>
      </c>
      <c r="B3003" t="s">
        <v>2477</v>
      </c>
      <c r="C3003" t="s">
        <v>1296</v>
      </c>
      <c r="D3003" t="b">
        <v>0</v>
      </c>
      <c r="E3003">
        <v>508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19</v>
      </c>
      <c r="AF3003">
        <v>0</v>
      </c>
      <c r="AG3003">
        <v>0</v>
      </c>
      <c r="AH3003" t="b">
        <v>1</v>
      </c>
    </row>
    <row r="3004" spans="1:34" x14ac:dyDescent="0.25">
      <c r="A3004" t="s">
        <v>2476</v>
      </c>
      <c r="B3004" t="s">
        <v>2477</v>
      </c>
      <c r="C3004" t="s">
        <v>1357</v>
      </c>
      <c r="D3004" t="b">
        <v>0</v>
      </c>
      <c r="E3004">
        <v>391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26</v>
      </c>
      <c r="AF3004">
        <v>0</v>
      </c>
      <c r="AG3004">
        <v>0</v>
      </c>
      <c r="AH3004" t="b">
        <v>1</v>
      </c>
    </row>
    <row r="3005" spans="1:34" x14ac:dyDescent="0.25">
      <c r="A3005" t="s">
        <v>2476</v>
      </c>
      <c r="B3005" t="s">
        <v>2477</v>
      </c>
      <c r="C3005" t="s">
        <v>1223</v>
      </c>
      <c r="D3005" t="b">
        <v>0</v>
      </c>
      <c r="E3005">
        <v>1473</v>
      </c>
      <c r="F3005">
        <v>3</v>
      </c>
      <c r="G3005">
        <v>1</v>
      </c>
      <c r="H3005">
        <v>1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22</v>
      </c>
      <c r="AF3005">
        <v>0</v>
      </c>
      <c r="AG3005">
        <v>0</v>
      </c>
      <c r="AH3005" t="b">
        <v>1</v>
      </c>
    </row>
    <row r="3006" spans="1:34" x14ac:dyDescent="0.25">
      <c r="A3006" t="s">
        <v>2476</v>
      </c>
      <c r="B3006" t="s">
        <v>2477</v>
      </c>
      <c r="C3006" t="s">
        <v>1345</v>
      </c>
      <c r="D3006" t="b">
        <v>0</v>
      </c>
      <c r="E3006">
        <v>134</v>
      </c>
      <c r="F3006">
        <v>1</v>
      </c>
      <c r="G3006">
        <v>1</v>
      </c>
      <c r="H3006">
        <v>1</v>
      </c>
      <c r="I3006">
        <v>0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9</v>
      </c>
      <c r="AF3006">
        <v>0</v>
      </c>
      <c r="AG3006">
        <v>0</v>
      </c>
      <c r="AH3006" t="b">
        <v>1</v>
      </c>
    </row>
    <row r="3007" spans="1:34" x14ac:dyDescent="0.25">
      <c r="A3007" t="s">
        <v>2476</v>
      </c>
      <c r="B3007" t="s">
        <v>2477</v>
      </c>
      <c r="C3007" t="s">
        <v>1293</v>
      </c>
      <c r="D3007" t="b">
        <v>0</v>
      </c>
      <c r="E3007">
        <v>234</v>
      </c>
      <c r="F3007">
        <v>0</v>
      </c>
      <c r="G3007">
        <v>1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15</v>
      </c>
      <c r="AF3007">
        <v>0</v>
      </c>
      <c r="AG3007">
        <v>0</v>
      </c>
      <c r="AH3007" t="b">
        <v>1</v>
      </c>
    </row>
    <row r="3008" spans="1:34" x14ac:dyDescent="0.25">
      <c r="A3008" t="s">
        <v>2476</v>
      </c>
      <c r="B3008" t="s">
        <v>2477</v>
      </c>
      <c r="C3008" t="s">
        <v>1349</v>
      </c>
      <c r="D3008" t="b">
        <v>0</v>
      </c>
      <c r="E3008">
        <v>738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17</v>
      </c>
      <c r="AF3008">
        <v>0</v>
      </c>
      <c r="AG3008">
        <v>0</v>
      </c>
      <c r="AH3008" t="b">
        <v>1</v>
      </c>
    </row>
    <row r="3009" spans="1:34" x14ac:dyDescent="0.25">
      <c r="A3009" t="s">
        <v>2476</v>
      </c>
      <c r="B3009" t="s">
        <v>2477</v>
      </c>
      <c r="C3009" t="s">
        <v>1239</v>
      </c>
      <c r="D3009" t="b">
        <v>0</v>
      </c>
      <c r="E3009">
        <v>1312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23</v>
      </c>
      <c r="AF3009">
        <v>0</v>
      </c>
      <c r="AG3009">
        <v>0</v>
      </c>
      <c r="AH3009" t="b">
        <v>1</v>
      </c>
    </row>
    <row r="3010" spans="1:34" x14ac:dyDescent="0.25">
      <c r="A3010" t="s">
        <v>2476</v>
      </c>
      <c r="B3010" t="s">
        <v>2477</v>
      </c>
      <c r="C3010" t="s">
        <v>1303</v>
      </c>
      <c r="D3010" t="b">
        <v>0</v>
      </c>
      <c r="E3010">
        <v>291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21</v>
      </c>
      <c r="AF3010">
        <v>0</v>
      </c>
      <c r="AG3010">
        <v>0</v>
      </c>
      <c r="AH3010" t="b">
        <v>1</v>
      </c>
    </row>
    <row r="3011" spans="1:34" x14ac:dyDescent="0.25">
      <c r="A3011" t="s">
        <v>2476</v>
      </c>
      <c r="B3011" t="s">
        <v>2477</v>
      </c>
      <c r="C3011" t="s">
        <v>1379</v>
      </c>
      <c r="D3011" t="b">
        <v>0</v>
      </c>
      <c r="E3011">
        <v>221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1</v>
      </c>
      <c r="M3011">
        <v>0</v>
      </c>
      <c r="N3011">
        <v>0</v>
      </c>
      <c r="O3011">
        <v>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17</v>
      </c>
      <c r="AF3011">
        <v>0</v>
      </c>
      <c r="AG3011">
        <v>0</v>
      </c>
      <c r="AH3011" t="b">
        <v>1</v>
      </c>
    </row>
    <row r="3012" spans="1:34" x14ac:dyDescent="0.25">
      <c r="A3012" t="s">
        <v>2476</v>
      </c>
      <c r="B3012" t="s">
        <v>2477</v>
      </c>
      <c r="C3012" t="s">
        <v>1333</v>
      </c>
      <c r="D3012" t="b">
        <v>0</v>
      </c>
      <c r="E3012">
        <v>1068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21</v>
      </c>
      <c r="AF3012">
        <v>0</v>
      </c>
      <c r="AG3012">
        <v>0</v>
      </c>
      <c r="AH3012" t="b">
        <v>1</v>
      </c>
    </row>
    <row r="3013" spans="1:34" x14ac:dyDescent="0.25">
      <c r="A3013" t="s">
        <v>2476</v>
      </c>
      <c r="B3013" t="s">
        <v>2477</v>
      </c>
      <c r="C3013" t="s">
        <v>1261</v>
      </c>
      <c r="D3013" t="b">
        <v>0</v>
      </c>
      <c r="E3013">
        <v>1448</v>
      </c>
      <c r="F3013">
        <v>2</v>
      </c>
      <c r="G3013">
        <v>2</v>
      </c>
      <c r="H3013">
        <v>2</v>
      </c>
      <c r="I3013">
        <v>0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26</v>
      </c>
      <c r="AF3013">
        <v>0</v>
      </c>
      <c r="AG3013">
        <v>0</v>
      </c>
      <c r="AH3013" t="b">
        <v>1</v>
      </c>
    </row>
    <row r="3014" spans="1:34" x14ac:dyDescent="0.25">
      <c r="A3014" t="s">
        <v>2476</v>
      </c>
      <c r="B3014" t="s">
        <v>2477</v>
      </c>
      <c r="C3014" t="s">
        <v>1343</v>
      </c>
      <c r="D3014" t="b">
        <v>0</v>
      </c>
      <c r="E3014">
        <v>662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20</v>
      </c>
      <c r="AF3014">
        <v>0</v>
      </c>
      <c r="AG3014">
        <v>0</v>
      </c>
      <c r="AH3014" t="b">
        <v>1</v>
      </c>
    </row>
    <row r="3015" spans="1:34" x14ac:dyDescent="0.25">
      <c r="A3015" t="s">
        <v>2476</v>
      </c>
      <c r="B3015" t="s">
        <v>2477</v>
      </c>
      <c r="C3015" t="s">
        <v>1290</v>
      </c>
      <c r="D3015" t="b">
        <v>0</v>
      </c>
      <c r="E3015">
        <v>244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37</v>
      </c>
      <c r="AF3015">
        <v>0</v>
      </c>
      <c r="AG3015">
        <v>0</v>
      </c>
      <c r="AH3015" t="b">
        <v>1</v>
      </c>
    </row>
    <row r="3016" spans="1:34" x14ac:dyDescent="0.25">
      <c r="A3016" t="s">
        <v>2476</v>
      </c>
      <c r="B3016" t="s">
        <v>2477</v>
      </c>
      <c r="C3016" t="s">
        <v>1264</v>
      </c>
      <c r="D3016" t="b">
        <v>0</v>
      </c>
      <c r="E3016">
        <v>1329</v>
      </c>
      <c r="F3016">
        <v>1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25</v>
      </c>
      <c r="AF3016">
        <v>0</v>
      </c>
      <c r="AG3016">
        <v>0</v>
      </c>
      <c r="AH3016" t="b">
        <v>1</v>
      </c>
    </row>
    <row r="3017" spans="1:34" x14ac:dyDescent="0.25">
      <c r="A3017" t="s">
        <v>2476</v>
      </c>
      <c r="B3017" t="s">
        <v>2477</v>
      </c>
      <c r="C3017" t="s">
        <v>1351</v>
      </c>
      <c r="D3017" t="b">
        <v>0</v>
      </c>
      <c r="E3017">
        <v>907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32</v>
      </c>
      <c r="AF3017">
        <v>0</v>
      </c>
      <c r="AG3017">
        <v>0</v>
      </c>
      <c r="AH3017" t="b">
        <v>1</v>
      </c>
    </row>
    <row r="3018" spans="1:34" x14ac:dyDescent="0.25">
      <c r="A3018" t="s">
        <v>2476</v>
      </c>
      <c r="B3018" t="s">
        <v>2477</v>
      </c>
      <c r="C3018" t="s">
        <v>1433</v>
      </c>
      <c r="D3018" t="b">
        <v>0</v>
      </c>
      <c r="E3018">
        <v>378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1</v>
      </c>
      <c r="M3018">
        <v>0</v>
      </c>
      <c r="N3018">
        <v>0</v>
      </c>
      <c r="O3018">
        <v>2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21</v>
      </c>
      <c r="AF3018">
        <v>0</v>
      </c>
      <c r="AG3018">
        <v>0</v>
      </c>
      <c r="AH3018" t="b">
        <v>1</v>
      </c>
    </row>
    <row r="3019" spans="1:34" x14ac:dyDescent="0.25">
      <c r="A3019" t="s">
        <v>2476</v>
      </c>
      <c r="B3019" t="s">
        <v>2477</v>
      </c>
      <c r="C3019" t="s">
        <v>1356</v>
      </c>
      <c r="D3019" t="b">
        <v>0</v>
      </c>
      <c r="E3019">
        <v>146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25</v>
      </c>
      <c r="AF3019">
        <v>0</v>
      </c>
      <c r="AG3019">
        <v>0</v>
      </c>
      <c r="AH3019" t="b">
        <v>1</v>
      </c>
    </row>
    <row r="3020" spans="1:34" x14ac:dyDescent="0.25">
      <c r="A3020" t="s">
        <v>2476</v>
      </c>
      <c r="B3020" t="s">
        <v>2477</v>
      </c>
      <c r="C3020" t="s">
        <v>1324</v>
      </c>
      <c r="D3020" t="b">
        <v>0</v>
      </c>
      <c r="E3020">
        <v>748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21</v>
      </c>
      <c r="AF3020">
        <v>0</v>
      </c>
      <c r="AG3020">
        <v>0</v>
      </c>
      <c r="AH3020" t="b">
        <v>1</v>
      </c>
    </row>
    <row r="3021" spans="1:34" x14ac:dyDescent="0.25">
      <c r="A3021" t="s">
        <v>2476</v>
      </c>
      <c r="B3021" t="s">
        <v>2477</v>
      </c>
      <c r="C3021" t="s">
        <v>1228</v>
      </c>
      <c r="D3021" t="b">
        <v>0</v>
      </c>
      <c r="E3021">
        <v>805</v>
      </c>
      <c r="F3021">
        <v>1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20</v>
      </c>
      <c r="AF3021">
        <v>0</v>
      </c>
      <c r="AG3021">
        <v>0</v>
      </c>
      <c r="AH3021" t="b">
        <v>1</v>
      </c>
    </row>
    <row r="3022" spans="1:34" x14ac:dyDescent="0.25">
      <c r="A3022" t="s">
        <v>2476</v>
      </c>
      <c r="B3022" t="s">
        <v>2477</v>
      </c>
      <c r="C3022" t="s">
        <v>1399</v>
      </c>
      <c r="D3022" t="b">
        <v>0</v>
      </c>
      <c r="E3022">
        <v>594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2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21</v>
      </c>
      <c r="AF3022">
        <v>0</v>
      </c>
      <c r="AG3022">
        <v>0</v>
      </c>
      <c r="AH3022" t="b">
        <v>1</v>
      </c>
    </row>
    <row r="3023" spans="1:34" x14ac:dyDescent="0.25">
      <c r="A3023" t="s">
        <v>2476</v>
      </c>
      <c r="B3023" t="s">
        <v>2477</v>
      </c>
      <c r="C3023" t="s">
        <v>1314</v>
      </c>
      <c r="D3023" t="b">
        <v>0</v>
      </c>
      <c r="E3023">
        <v>211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16</v>
      </c>
      <c r="AF3023">
        <v>0</v>
      </c>
      <c r="AG3023">
        <v>0</v>
      </c>
      <c r="AH3023" t="b">
        <v>1</v>
      </c>
    </row>
    <row r="3024" spans="1:34" x14ac:dyDescent="0.25">
      <c r="A3024" t="s">
        <v>2476</v>
      </c>
      <c r="B3024" t="s">
        <v>2477</v>
      </c>
      <c r="C3024" t="s">
        <v>462</v>
      </c>
      <c r="D3024" t="b">
        <v>0</v>
      </c>
      <c r="E3024">
        <v>336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22</v>
      </c>
      <c r="AF3024">
        <v>0</v>
      </c>
      <c r="AG3024">
        <v>0</v>
      </c>
      <c r="AH3024" t="b">
        <v>1</v>
      </c>
    </row>
    <row r="3025" spans="1:34" x14ac:dyDescent="0.25">
      <c r="A3025" t="s">
        <v>2476</v>
      </c>
      <c r="B3025" t="s">
        <v>2477</v>
      </c>
      <c r="C3025" t="s">
        <v>1424</v>
      </c>
      <c r="D3025" t="b">
        <v>0</v>
      </c>
      <c r="E3025">
        <v>258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30</v>
      </c>
      <c r="AF3025">
        <v>0</v>
      </c>
      <c r="AG3025">
        <v>0</v>
      </c>
      <c r="AH3025" t="b">
        <v>1</v>
      </c>
    </row>
    <row r="3026" spans="1:34" x14ac:dyDescent="0.25">
      <c r="A3026" t="s">
        <v>2476</v>
      </c>
      <c r="B3026" t="s">
        <v>2477</v>
      </c>
      <c r="C3026" t="s">
        <v>1412</v>
      </c>
      <c r="D3026" t="b">
        <v>0</v>
      </c>
      <c r="E3026">
        <v>541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19</v>
      </c>
      <c r="AF3026">
        <v>0</v>
      </c>
      <c r="AG3026">
        <v>0</v>
      </c>
      <c r="AH3026" t="b">
        <v>1</v>
      </c>
    </row>
    <row r="3027" spans="1:34" x14ac:dyDescent="0.25">
      <c r="A3027" t="s">
        <v>2476</v>
      </c>
      <c r="B3027" t="s">
        <v>2477</v>
      </c>
      <c r="C3027" t="s">
        <v>1287</v>
      </c>
      <c r="D3027" t="b">
        <v>0</v>
      </c>
      <c r="E3027">
        <v>429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10</v>
      </c>
      <c r="AF3027">
        <v>0</v>
      </c>
      <c r="AG3027">
        <v>0</v>
      </c>
      <c r="AH3027" t="b">
        <v>1</v>
      </c>
    </row>
    <row r="3028" spans="1:34" x14ac:dyDescent="0.25">
      <c r="A3028" t="s">
        <v>2476</v>
      </c>
      <c r="B3028" t="s">
        <v>2477</v>
      </c>
      <c r="C3028" t="s">
        <v>1363</v>
      </c>
      <c r="D3028" t="b">
        <v>0</v>
      </c>
      <c r="E3028">
        <v>864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18</v>
      </c>
      <c r="AF3028">
        <v>0</v>
      </c>
      <c r="AG3028">
        <v>0</v>
      </c>
      <c r="AH3028" t="b">
        <v>1</v>
      </c>
    </row>
    <row r="3029" spans="1:34" x14ac:dyDescent="0.25">
      <c r="A3029" t="s">
        <v>2476</v>
      </c>
      <c r="B3029" t="s">
        <v>2477</v>
      </c>
      <c r="C3029" t="s">
        <v>1378</v>
      </c>
      <c r="D3029" t="b">
        <v>0</v>
      </c>
      <c r="E3029">
        <v>1300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2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27</v>
      </c>
      <c r="AF3029">
        <v>0</v>
      </c>
      <c r="AG3029">
        <v>0</v>
      </c>
      <c r="AH3029" t="b">
        <v>1</v>
      </c>
    </row>
    <row r="3030" spans="1:34" x14ac:dyDescent="0.25">
      <c r="A3030" t="s">
        <v>2476</v>
      </c>
      <c r="B3030" t="s">
        <v>2477</v>
      </c>
      <c r="C3030" t="s">
        <v>1231</v>
      </c>
      <c r="D3030" t="b">
        <v>0</v>
      </c>
      <c r="E3030">
        <v>963</v>
      </c>
      <c r="F3030">
        <v>1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20</v>
      </c>
      <c r="AF3030">
        <v>0</v>
      </c>
      <c r="AG3030">
        <v>0</v>
      </c>
      <c r="AH3030" t="b">
        <v>1</v>
      </c>
    </row>
    <row r="3031" spans="1:34" x14ac:dyDescent="0.25">
      <c r="A3031" t="s">
        <v>2476</v>
      </c>
      <c r="B3031" t="s">
        <v>2477</v>
      </c>
      <c r="C3031" t="s">
        <v>1225</v>
      </c>
      <c r="D3031" t="b">
        <v>0</v>
      </c>
      <c r="E3031">
        <v>1341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13</v>
      </c>
      <c r="AF3031">
        <v>0</v>
      </c>
      <c r="AG3031">
        <v>0</v>
      </c>
      <c r="AH3031" t="b">
        <v>1</v>
      </c>
    </row>
    <row r="3032" spans="1:34" x14ac:dyDescent="0.25">
      <c r="A3032" t="s">
        <v>2476</v>
      </c>
      <c r="B3032" t="s">
        <v>2477</v>
      </c>
      <c r="C3032" t="s">
        <v>1397</v>
      </c>
      <c r="D3032" t="b">
        <v>0</v>
      </c>
      <c r="E3032">
        <v>1117</v>
      </c>
      <c r="F3032">
        <v>1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1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23</v>
      </c>
      <c r="AF3032">
        <v>0</v>
      </c>
      <c r="AG3032">
        <v>0</v>
      </c>
      <c r="AH3032" t="b">
        <v>1</v>
      </c>
    </row>
    <row r="3033" spans="1:34" x14ac:dyDescent="0.25">
      <c r="A3033" t="s">
        <v>2476</v>
      </c>
      <c r="B3033" t="s">
        <v>2477</v>
      </c>
      <c r="C3033" t="s">
        <v>1289</v>
      </c>
      <c r="D3033" t="b">
        <v>0</v>
      </c>
      <c r="E3033">
        <v>653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11</v>
      </c>
      <c r="AF3033">
        <v>0</v>
      </c>
      <c r="AG3033">
        <v>0</v>
      </c>
      <c r="AH3033" t="b">
        <v>1</v>
      </c>
    </row>
    <row r="3034" spans="1:34" x14ac:dyDescent="0.25">
      <c r="A3034" t="s">
        <v>2476</v>
      </c>
      <c r="B3034" t="s">
        <v>2477</v>
      </c>
      <c r="C3034" t="s">
        <v>1364</v>
      </c>
      <c r="D3034" t="b">
        <v>0</v>
      </c>
      <c r="E3034">
        <v>1107</v>
      </c>
      <c r="F3034">
        <v>1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19</v>
      </c>
      <c r="AF3034">
        <v>0</v>
      </c>
      <c r="AG3034">
        <v>0</v>
      </c>
      <c r="AH3034" t="b">
        <v>1</v>
      </c>
    </row>
    <row r="3035" spans="1:34" x14ac:dyDescent="0.25">
      <c r="A3035" t="s">
        <v>2476</v>
      </c>
      <c r="B3035" t="s">
        <v>2477</v>
      </c>
      <c r="C3035" t="s">
        <v>1400</v>
      </c>
      <c r="D3035" t="b">
        <v>0</v>
      </c>
      <c r="E3035">
        <v>1160</v>
      </c>
      <c r="F3035">
        <v>1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2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24</v>
      </c>
      <c r="AF3035">
        <v>0</v>
      </c>
      <c r="AG3035">
        <v>0</v>
      </c>
      <c r="AH3035" t="b">
        <v>1</v>
      </c>
    </row>
    <row r="3036" spans="1:34" x14ac:dyDescent="0.25">
      <c r="A3036" t="s">
        <v>2476</v>
      </c>
      <c r="B3036" t="s">
        <v>2477</v>
      </c>
      <c r="C3036" t="s">
        <v>1396</v>
      </c>
      <c r="D3036" t="b">
        <v>0</v>
      </c>
      <c r="E3036">
        <v>1025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25</v>
      </c>
      <c r="AF3036">
        <v>0</v>
      </c>
      <c r="AG3036">
        <v>0</v>
      </c>
      <c r="AH3036" t="b">
        <v>1</v>
      </c>
    </row>
    <row r="3037" spans="1:34" x14ac:dyDescent="0.25">
      <c r="A3037" t="s">
        <v>2476</v>
      </c>
      <c r="B3037" t="s">
        <v>2477</v>
      </c>
      <c r="C3037" t="s">
        <v>1394</v>
      </c>
      <c r="D3037" t="b">
        <v>0</v>
      </c>
      <c r="E3037">
        <v>619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20</v>
      </c>
      <c r="AF3037">
        <v>0</v>
      </c>
      <c r="AG3037">
        <v>0</v>
      </c>
      <c r="AH3037" t="b">
        <v>1</v>
      </c>
    </row>
    <row r="3038" spans="1:34" x14ac:dyDescent="0.25">
      <c r="A3038" t="s">
        <v>2476</v>
      </c>
      <c r="B3038" t="s">
        <v>2477</v>
      </c>
      <c r="C3038" t="s">
        <v>1365</v>
      </c>
      <c r="D3038" t="b">
        <v>0</v>
      </c>
      <c r="E3038">
        <v>1153</v>
      </c>
      <c r="F3038">
        <v>1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15</v>
      </c>
      <c r="AF3038">
        <v>0</v>
      </c>
      <c r="AG3038">
        <v>0</v>
      </c>
      <c r="AH3038" t="b">
        <v>1</v>
      </c>
    </row>
    <row r="3039" spans="1:34" x14ac:dyDescent="0.25">
      <c r="A3039" t="s">
        <v>2476</v>
      </c>
      <c r="B3039" t="s">
        <v>2477</v>
      </c>
      <c r="C3039" t="s">
        <v>1393</v>
      </c>
      <c r="D3039" t="b">
        <v>0</v>
      </c>
      <c r="E3039">
        <v>1016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20</v>
      </c>
      <c r="AF3039">
        <v>0</v>
      </c>
      <c r="AG3039">
        <v>0</v>
      </c>
      <c r="AH3039" t="b">
        <v>1</v>
      </c>
    </row>
    <row r="3040" spans="1:34" x14ac:dyDescent="0.25">
      <c r="A3040" t="s">
        <v>2476</v>
      </c>
      <c r="B3040" t="s">
        <v>2477</v>
      </c>
      <c r="C3040" t="s">
        <v>1310</v>
      </c>
      <c r="D3040" t="b">
        <v>0</v>
      </c>
      <c r="E3040">
        <v>419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27</v>
      </c>
      <c r="AF3040">
        <v>0</v>
      </c>
      <c r="AG3040">
        <v>0</v>
      </c>
      <c r="AH3040" t="b">
        <v>1</v>
      </c>
    </row>
    <row r="3041" spans="1:34" x14ac:dyDescent="0.25">
      <c r="A3041" t="s">
        <v>2476</v>
      </c>
      <c r="B3041" t="s">
        <v>2477</v>
      </c>
      <c r="C3041" t="s">
        <v>1360</v>
      </c>
      <c r="D3041" t="b">
        <v>0</v>
      </c>
      <c r="E3041">
        <v>685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>
        <v>2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22</v>
      </c>
      <c r="AF3041">
        <v>0</v>
      </c>
      <c r="AG3041">
        <v>0</v>
      </c>
      <c r="AH3041" t="b">
        <v>1</v>
      </c>
    </row>
    <row r="3042" spans="1:34" x14ac:dyDescent="0.25">
      <c r="A3042" t="s">
        <v>2476</v>
      </c>
      <c r="B3042" t="s">
        <v>2477</v>
      </c>
      <c r="C3042" t="s">
        <v>1256</v>
      </c>
      <c r="D3042" t="b">
        <v>0</v>
      </c>
      <c r="E3042">
        <v>1347</v>
      </c>
      <c r="F3042">
        <v>3</v>
      </c>
      <c r="G3042">
        <v>1</v>
      </c>
      <c r="H3042">
        <v>1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6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20</v>
      </c>
      <c r="AF3042">
        <v>0</v>
      </c>
      <c r="AG3042">
        <v>0</v>
      </c>
      <c r="AH3042" t="b">
        <v>1</v>
      </c>
    </row>
    <row r="3043" spans="1:34" x14ac:dyDescent="0.25">
      <c r="A3043" t="s">
        <v>2476</v>
      </c>
      <c r="B3043" t="s">
        <v>2477</v>
      </c>
      <c r="C3043" t="s">
        <v>91</v>
      </c>
      <c r="D3043" t="b">
        <v>0</v>
      </c>
      <c r="E3043">
        <v>1381</v>
      </c>
      <c r="F3043">
        <v>6</v>
      </c>
      <c r="G3043">
        <v>1</v>
      </c>
      <c r="H3043">
        <v>1</v>
      </c>
      <c r="I3043">
        <v>0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12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58</v>
      </c>
      <c r="AF3043">
        <v>0</v>
      </c>
      <c r="AG3043">
        <v>0</v>
      </c>
      <c r="AH3043" t="b">
        <v>1</v>
      </c>
    </row>
    <row r="3044" spans="1:34" x14ac:dyDescent="0.25">
      <c r="A3044" t="s">
        <v>2476</v>
      </c>
      <c r="B3044" t="s">
        <v>2477</v>
      </c>
      <c r="C3044" t="s">
        <v>1414</v>
      </c>
      <c r="D3044" t="b">
        <v>0</v>
      </c>
      <c r="E3044">
        <v>125</v>
      </c>
      <c r="F3044">
        <v>1</v>
      </c>
      <c r="G3044">
        <v>4</v>
      </c>
      <c r="H3044">
        <v>4</v>
      </c>
      <c r="I3044">
        <v>0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10</v>
      </c>
      <c r="AF3044">
        <v>0</v>
      </c>
      <c r="AG3044">
        <v>0</v>
      </c>
      <c r="AH3044" t="b">
        <v>1</v>
      </c>
    </row>
    <row r="3045" spans="1:34" x14ac:dyDescent="0.25">
      <c r="A3045" t="s">
        <v>2476</v>
      </c>
      <c r="B3045" t="s">
        <v>2477</v>
      </c>
      <c r="C3045" t="s">
        <v>1253</v>
      </c>
      <c r="D3045" t="b">
        <v>0</v>
      </c>
      <c r="E3045">
        <v>816</v>
      </c>
      <c r="F3045">
        <v>1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25</v>
      </c>
      <c r="AF3045">
        <v>0</v>
      </c>
      <c r="AG3045">
        <v>0</v>
      </c>
      <c r="AH3045" t="b">
        <v>1</v>
      </c>
    </row>
    <row r="3046" spans="1:34" x14ac:dyDescent="0.25">
      <c r="A3046" t="s">
        <v>2476</v>
      </c>
      <c r="B3046" t="s">
        <v>2477</v>
      </c>
      <c r="C3046" t="s">
        <v>89</v>
      </c>
      <c r="D3046" t="b">
        <v>0</v>
      </c>
      <c r="E3046">
        <v>111</v>
      </c>
      <c r="F3046">
        <v>2</v>
      </c>
      <c r="G3046">
        <v>1</v>
      </c>
      <c r="H3046">
        <v>1</v>
      </c>
      <c r="I3046">
        <v>0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40</v>
      </c>
      <c r="AF3046">
        <v>0</v>
      </c>
      <c r="AG3046">
        <v>0</v>
      </c>
      <c r="AH3046" t="b">
        <v>1</v>
      </c>
    </row>
    <row r="3047" spans="1:34" x14ac:dyDescent="0.25">
      <c r="A3047" t="s">
        <v>2476</v>
      </c>
      <c r="B3047" t="s">
        <v>2477</v>
      </c>
      <c r="C3047" t="s">
        <v>1419</v>
      </c>
      <c r="D3047" t="b">
        <v>0</v>
      </c>
      <c r="E3047">
        <v>1262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29</v>
      </c>
      <c r="AF3047">
        <v>0</v>
      </c>
      <c r="AG3047">
        <v>0</v>
      </c>
      <c r="AH3047" t="b">
        <v>1</v>
      </c>
    </row>
    <row r="3048" spans="1:34" x14ac:dyDescent="0.25">
      <c r="A3048" t="s">
        <v>2476</v>
      </c>
      <c r="B3048" t="s">
        <v>2477</v>
      </c>
      <c r="C3048" t="s">
        <v>1318</v>
      </c>
      <c r="D3048" t="b">
        <v>0</v>
      </c>
      <c r="E3048">
        <v>1240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17</v>
      </c>
      <c r="AF3048">
        <v>0</v>
      </c>
      <c r="AG3048">
        <v>0</v>
      </c>
      <c r="AH3048" t="b">
        <v>1</v>
      </c>
    </row>
    <row r="3049" spans="1:34" x14ac:dyDescent="0.25">
      <c r="A3049" t="s">
        <v>2476</v>
      </c>
      <c r="B3049" t="s">
        <v>2477</v>
      </c>
      <c r="C3049" t="s">
        <v>1337</v>
      </c>
      <c r="D3049" t="b">
        <v>0</v>
      </c>
      <c r="E3049">
        <v>1283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17</v>
      </c>
      <c r="AF3049">
        <v>0</v>
      </c>
      <c r="AG3049">
        <v>0</v>
      </c>
      <c r="AH3049" t="b">
        <v>1</v>
      </c>
    </row>
    <row r="3050" spans="1:34" x14ac:dyDescent="0.25">
      <c r="A3050" t="s">
        <v>2476</v>
      </c>
      <c r="B3050" t="s">
        <v>2477</v>
      </c>
      <c r="C3050" t="s">
        <v>1386</v>
      </c>
      <c r="D3050" t="b">
        <v>0</v>
      </c>
      <c r="E3050">
        <v>1090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13</v>
      </c>
      <c r="AF3050">
        <v>0</v>
      </c>
      <c r="AG3050">
        <v>0</v>
      </c>
      <c r="AH3050" t="b">
        <v>1</v>
      </c>
    </row>
    <row r="3051" spans="1:34" x14ac:dyDescent="0.25">
      <c r="A3051" t="s">
        <v>2476</v>
      </c>
      <c r="B3051" t="s">
        <v>2477</v>
      </c>
      <c r="C3051" t="s">
        <v>455</v>
      </c>
      <c r="D3051" t="b">
        <v>0</v>
      </c>
      <c r="E3051">
        <v>476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1</v>
      </c>
      <c r="M3051">
        <v>0</v>
      </c>
      <c r="N3051">
        <v>0</v>
      </c>
      <c r="O3051">
        <v>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24</v>
      </c>
      <c r="AF3051">
        <v>0</v>
      </c>
      <c r="AG3051">
        <v>0</v>
      </c>
      <c r="AH3051" t="b">
        <v>1</v>
      </c>
    </row>
    <row r="3052" spans="1:34" x14ac:dyDescent="0.25">
      <c r="A3052" t="s">
        <v>2476</v>
      </c>
      <c r="B3052" t="s">
        <v>2477</v>
      </c>
      <c r="C3052" t="s">
        <v>1245</v>
      </c>
      <c r="D3052" t="b">
        <v>0</v>
      </c>
      <c r="E3052">
        <v>855</v>
      </c>
      <c r="F3052">
        <v>1</v>
      </c>
      <c r="G3052">
        <v>4</v>
      </c>
      <c r="H3052">
        <v>4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17</v>
      </c>
      <c r="AF3052">
        <v>0</v>
      </c>
      <c r="AG3052">
        <v>0</v>
      </c>
      <c r="AH3052" t="b">
        <v>1</v>
      </c>
    </row>
    <row r="3053" spans="1:34" x14ac:dyDescent="0.25">
      <c r="A3053" t="s">
        <v>2476</v>
      </c>
      <c r="B3053" t="s">
        <v>2477</v>
      </c>
      <c r="C3053" t="s">
        <v>1416</v>
      </c>
      <c r="D3053" t="b">
        <v>0</v>
      </c>
      <c r="E3053">
        <v>607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34</v>
      </c>
      <c r="AF3053">
        <v>0</v>
      </c>
      <c r="AG3053">
        <v>0</v>
      </c>
      <c r="AH3053" t="b">
        <v>1</v>
      </c>
    </row>
    <row r="3054" spans="1:34" x14ac:dyDescent="0.25">
      <c r="A3054" t="s">
        <v>2476</v>
      </c>
      <c r="B3054" t="s">
        <v>2477</v>
      </c>
      <c r="C3054" t="s">
        <v>1302</v>
      </c>
      <c r="D3054" t="b">
        <v>0</v>
      </c>
      <c r="E3054">
        <v>563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1</v>
      </c>
      <c r="M3054">
        <v>0</v>
      </c>
      <c r="N3054">
        <v>0</v>
      </c>
      <c r="O3054">
        <v>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26</v>
      </c>
      <c r="AF3054">
        <v>0</v>
      </c>
      <c r="AG3054">
        <v>0</v>
      </c>
      <c r="AH3054" t="b">
        <v>1</v>
      </c>
    </row>
    <row r="3055" spans="1:34" x14ac:dyDescent="0.25">
      <c r="A3055" t="s">
        <v>2476</v>
      </c>
      <c r="B3055" t="s">
        <v>2477</v>
      </c>
      <c r="C3055" t="s">
        <v>1390</v>
      </c>
      <c r="D3055" t="b">
        <v>0</v>
      </c>
      <c r="E3055">
        <v>875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18</v>
      </c>
      <c r="AF3055">
        <v>0</v>
      </c>
      <c r="AG3055">
        <v>0</v>
      </c>
      <c r="AH3055" t="b">
        <v>1</v>
      </c>
    </row>
    <row r="3056" spans="1:34" x14ac:dyDescent="0.25">
      <c r="A3056" t="s">
        <v>2476</v>
      </c>
      <c r="B3056" t="s">
        <v>2477</v>
      </c>
      <c r="C3056" t="s">
        <v>1395</v>
      </c>
      <c r="D3056" t="b">
        <v>0</v>
      </c>
      <c r="E3056">
        <v>1036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20</v>
      </c>
      <c r="AF3056">
        <v>0</v>
      </c>
      <c r="AG3056">
        <v>0</v>
      </c>
      <c r="AH3056" t="b">
        <v>1</v>
      </c>
    </row>
    <row r="3057" spans="1:34" x14ac:dyDescent="0.25">
      <c r="A3057" t="s">
        <v>2476</v>
      </c>
      <c r="B3057" t="s">
        <v>2477</v>
      </c>
      <c r="C3057" t="s">
        <v>1229</v>
      </c>
      <c r="D3057" t="b">
        <v>0</v>
      </c>
      <c r="E3057">
        <v>1321</v>
      </c>
      <c r="F3057">
        <v>2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14</v>
      </c>
      <c r="AF3057">
        <v>0</v>
      </c>
      <c r="AG3057">
        <v>0</v>
      </c>
      <c r="AH3057" t="b">
        <v>1</v>
      </c>
    </row>
    <row r="3058" spans="1:34" x14ac:dyDescent="0.25">
      <c r="A3058" t="s">
        <v>2476</v>
      </c>
      <c r="B3058" t="s">
        <v>2477</v>
      </c>
      <c r="C3058" t="s">
        <v>1236</v>
      </c>
      <c r="D3058" t="b">
        <v>0</v>
      </c>
      <c r="E3058">
        <v>953</v>
      </c>
      <c r="F3058">
        <v>1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1</v>
      </c>
      <c r="M3058">
        <v>0</v>
      </c>
      <c r="N3058">
        <v>0</v>
      </c>
      <c r="O3058">
        <v>2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21</v>
      </c>
      <c r="AF3058">
        <v>0</v>
      </c>
      <c r="AG3058">
        <v>0</v>
      </c>
      <c r="AH3058" t="b">
        <v>1</v>
      </c>
    </row>
    <row r="3059" spans="1:34" x14ac:dyDescent="0.25">
      <c r="A3059" t="s">
        <v>2476</v>
      </c>
      <c r="B3059" t="s">
        <v>2477</v>
      </c>
      <c r="C3059" t="s">
        <v>1392</v>
      </c>
      <c r="D3059" t="b">
        <v>0</v>
      </c>
      <c r="E3059">
        <v>455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2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26</v>
      </c>
      <c r="AF3059">
        <v>0</v>
      </c>
      <c r="AG3059">
        <v>0</v>
      </c>
      <c r="AH3059" t="b">
        <v>1</v>
      </c>
    </row>
    <row r="3060" spans="1:34" x14ac:dyDescent="0.25">
      <c r="A3060" t="s">
        <v>2476</v>
      </c>
      <c r="B3060" t="s">
        <v>2477</v>
      </c>
      <c r="C3060" t="s">
        <v>1260</v>
      </c>
      <c r="D3060" t="b">
        <v>0</v>
      </c>
      <c r="E3060">
        <v>1420</v>
      </c>
      <c r="F3060">
        <v>2</v>
      </c>
      <c r="G3060">
        <v>1</v>
      </c>
      <c r="H3060">
        <v>1</v>
      </c>
      <c r="I3060">
        <v>0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6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31</v>
      </c>
      <c r="AF3060">
        <v>0</v>
      </c>
      <c r="AG3060">
        <v>0</v>
      </c>
      <c r="AH3060" t="b">
        <v>1</v>
      </c>
    </row>
    <row r="3061" spans="1:34" x14ac:dyDescent="0.25">
      <c r="A3061" t="s">
        <v>2476</v>
      </c>
      <c r="B3061" t="s">
        <v>2477</v>
      </c>
      <c r="C3061" t="s">
        <v>1401</v>
      </c>
      <c r="D3061" t="b">
        <v>0</v>
      </c>
      <c r="E3061">
        <v>531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1</v>
      </c>
      <c r="M3061">
        <v>0</v>
      </c>
      <c r="N3061">
        <v>0</v>
      </c>
      <c r="O3061">
        <v>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21</v>
      </c>
      <c r="AF3061">
        <v>0</v>
      </c>
      <c r="AG3061">
        <v>0</v>
      </c>
      <c r="AH3061" t="b">
        <v>1</v>
      </c>
    </row>
    <row r="3062" spans="1:34" x14ac:dyDescent="0.25">
      <c r="A3062" t="s">
        <v>2476</v>
      </c>
      <c r="B3062" t="s">
        <v>2477</v>
      </c>
      <c r="C3062" t="s">
        <v>1405</v>
      </c>
      <c r="D3062" t="b">
        <v>0</v>
      </c>
      <c r="E3062">
        <v>401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21</v>
      </c>
      <c r="AF3062">
        <v>0</v>
      </c>
      <c r="AG3062">
        <v>0</v>
      </c>
      <c r="AH3062" t="b">
        <v>1</v>
      </c>
    </row>
    <row r="3063" spans="1:34" x14ac:dyDescent="0.25">
      <c r="A3063" t="s">
        <v>2476</v>
      </c>
      <c r="B3063" t="s">
        <v>2477</v>
      </c>
      <c r="C3063" t="s">
        <v>1341</v>
      </c>
      <c r="D3063" t="b">
        <v>0</v>
      </c>
      <c r="E3063">
        <v>575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9</v>
      </c>
      <c r="AF3063">
        <v>0</v>
      </c>
      <c r="AG3063">
        <v>0</v>
      </c>
      <c r="AH3063" t="b">
        <v>1</v>
      </c>
    </row>
    <row r="3064" spans="1:34" x14ac:dyDescent="0.25">
      <c r="A3064" t="s">
        <v>2476</v>
      </c>
      <c r="B3064" t="s">
        <v>2477</v>
      </c>
      <c r="C3064" t="s">
        <v>1311</v>
      </c>
      <c r="D3064" t="b">
        <v>0</v>
      </c>
      <c r="E3064">
        <v>1193</v>
      </c>
      <c r="F3064">
        <v>1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29</v>
      </c>
      <c r="AF3064">
        <v>0</v>
      </c>
      <c r="AG3064">
        <v>0</v>
      </c>
      <c r="AH3064" t="b">
        <v>1</v>
      </c>
    </row>
    <row r="3065" spans="1:34" x14ac:dyDescent="0.25">
      <c r="A3065" t="s">
        <v>2476</v>
      </c>
      <c r="B3065" t="s">
        <v>2477</v>
      </c>
      <c r="C3065" t="s">
        <v>1291</v>
      </c>
      <c r="D3065" t="b">
        <v>0</v>
      </c>
      <c r="E3065">
        <v>584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17</v>
      </c>
      <c r="AF3065">
        <v>0</v>
      </c>
      <c r="AG3065">
        <v>0</v>
      </c>
      <c r="AH3065" t="b">
        <v>1</v>
      </c>
    </row>
    <row r="3066" spans="1:34" x14ac:dyDescent="0.25">
      <c r="A3066" t="s">
        <v>2476</v>
      </c>
      <c r="B3066" t="s">
        <v>2477</v>
      </c>
      <c r="C3066" t="s">
        <v>1288</v>
      </c>
      <c r="D3066" t="b">
        <v>0</v>
      </c>
      <c r="E3066">
        <v>269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3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26</v>
      </c>
      <c r="AF3066">
        <v>0</v>
      </c>
      <c r="AG3066">
        <v>0</v>
      </c>
      <c r="AH3066" t="b">
        <v>1</v>
      </c>
    </row>
    <row r="3067" spans="1:34" x14ac:dyDescent="0.25">
      <c r="A3067" t="s">
        <v>2476</v>
      </c>
      <c r="B3067" t="s">
        <v>2477</v>
      </c>
      <c r="C3067" t="s">
        <v>1352</v>
      </c>
      <c r="D3067" t="b">
        <v>0</v>
      </c>
      <c r="E3067">
        <v>1135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1</v>
      </c>
      <c r="M3067">
        <v>0</v>
      </c>
      <c r="N3067">
        <v>0</v>
      </c>
      <c r="O3067">
        <v>3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31</v>
      </c>
      <c r="AF3067">
        <v>0</v>
      </c>
      <c r="AG3067">
        <v>0</v>
      </c>
      <c r="AH3067" t="b">
        <v>1</v>
      </c>
    </row>
    <row r="3068" spans="1:34" x14ac:dyDescent="0.25">
      <c r="A3068" t="s">
        <v>2476</v>
      </c>
      <c r="B3068" t="s">
        <v>2477</v>
      </c>
      <c r="C3068" t="s">
        <v>1248</v>
      </c>
      <c r="D3068" t="b">
        <v>0</v>
      </c>
      <c r="E3068">
        <v>1406</v>
      </c>
      <c r="F3068">
        <v>2</v>
      </c>
      <c r="G3068">
        <v>1</v>
      </c>
      <c r="H3068">
        <v>1</v>
      </c>
      <c r="I3068">
        <v>0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6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31</v>
      </c>
      <c r="AF3068">
        <v>0</v>
      </c>
      <c r="AG3068">
        <v>0</v>
      </c>
      <c r="AH3068" t="b">
        <v>1</v>
      </c>
    </row>
    <row r="3069" spans="1:34" x14ac:dyDescent="0.25">
      <c r="A3069" t="s">
        <v>2476</v>
      </c>
      <c r="B3069" t="s">
        <v>2477</v>
      </c>
      <c r="C3069" t="s">
        <v>1234</v>
      </c>
      <c r="D3069" t="b">
        <v>0</v>
      </c>
      <c r="E3069">
        <v>79</v>
      </c>
      <c r="F3069">
        <v>1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13</v>
      </c>
      <c r="AF3069">
        <v>0</v>
      </c>
      <c r="AG3069">
        <v>0</v>
      </c>
      <c r="AH3069" t="b">
        <v>1</v>
      </c>
    </row>
    <row r="3070" spans="1:34" x14ac:dyDescent="0.25">
      <c r="A3070" t="s">
        <v>2476</v>
      </c>
      <c r="B3070" t="s">
        <v>2477</v>
      </c>
      <c r="C3070" t="s">
        <v>1429</v>
      </c>
      <c r="D3070" t="b">
        <v>0</v>
      </c>
      <c r="E3070">
        <v>202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9</v>
      </c>
      <c r="AF3070">
        <v>0</v>
      </c>
      <c r="AG3070">
        <v>0</v>
      </c>
      <c r="AH3070" t="b">
        <v>1</v>
      </c>
    </row>
    <row r="3071" spans="1:34" x14ac:dyDescent="0.25">
      <c r="A3071" t="s">
        <v>2476</v>
      </c>
      <c r="B3071" t="s">
        <v>2477</v>
      </c>
      <c r="C3071" t="s">
        <v>1224</v>
      </c>
      <c r="D3071" t="b">
        <v>0</v>
      </c>
      <c r="E3071">
        <v>974</v>
      </c>
      <c r="F3071">
        <v>1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25</v>
      </c>
      <c r="AF3071">
        <v>0</v>
      </c>
      <c r="AG3071">
        <v>0</v>
      </c>
      <c r="AH3071" t="b">
        <v>1</v>
      </c>
    </row>
    <row r="3072" spans="1:34" x14ac:dyDescent="0.25">
      <c r="A3072" t="s">
        <v>2476</v>
      </c>
      <c r="B3072" t="s">
        <v>2477</v>
      </c>
      <c r="C3072" t="s">
        <v>1300</v>
      </c>
      <c r="D3072" t="b">
        <v>0</v>
      </c>
      <c r="E3072">
        <v>189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3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22</v>
      </c>
      <c r="AF3072">
        <v>0</v>
      </c>
      <c r="AG3072">
        <v>0</v>
      </c>
      <c r="AH3072" t="b">
        <v>1</v>
      </c>
    </row>
    <row r="3073" spans="1:34" x14ac:dyDescent="0.25">
      <c r="A3073" t="s">
        <v>2476</v>
      </c>
      <c r="B3073" t="s">
        <v>2477</v>
      </c>
      <c r="C3073" t="s">
        <v>1353</v>
      </c>
      <c r="D3073" t="b">
        <v>0</v>
      </c>
      <c r="E3073">
        <v>282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13</v>
      </c>
      <c r="AF3073">
        <v>0</v>
      </c>
      <c r="AG3073">
        <v>0</v>
      </c>
      <c r="AH3073" t="b">
        <v>1</v>
      </c>
    </row>
    <row r="3074" spans="1:34" x14ac:dyDescent="0.25">
      <c r="A3074" t="s">
        <v>2476</v>
      </c>
      <c r="B3074" t="s">
        <v>2477</v>
      </c>
      <c r="C3074" t="s">
        <v>1316</v>
      </c>
      <c r="D3074" t="b">
        <v>0</v>
      </c>
      <c r="E3074">
        <v>1251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1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28</v>
      </c>
      <c r="AF3074">
        <v>0</v>
      </c>
      <c r="AG3074">
        <v>0</v>
      </c>
      <c r="AH3074" t="b">
        <v>1</v>
      </c>
    </row>
    <row r="3075" spans="1:34" x14ac:dyDescent="0.25">
      <c r="A3075" t="s">
        <v>2476</v>
      </c>
      <c r="B3075" t="s">
        <v>2477</v>
      </c>
      <c r="C3075" t="s">
        <v>1408</v>
      </c>
      <c r="D3075" t="b">
        <v>0</v>
      </c>
      <c r="E3075">
        <v>938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27</v>
      </c>
      <c r="AF3075">
        <v>0</v>
      </c>
      <c r="AG3075">
        <v>0</v>
      </c>
      <c r="AH3075" t="b">
        <v>1</v>
      </c>
    </row>
    <row r="3076" spans="1:34" x14ac:dyDescent="0.25">
      <c r="A3076" t="s">
        <v>2476</v>
      </c>
      <c r="B3076" t="s">
        <v>2477</v>
      </c>
      <c r="C3076" t="s">
        <v>1336</v>
      </c>
      <c r="D3076" t="b">
        <v>0</v>
      </c>
      <c r="E3076">
        <v>1202</v>
      </c>
      <c r="F3076">
        <v>1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31</v>
      </c>
      <c r="AF3076">
        <v>0</v>
      </c>
      <c r="AG3076">
        <v>0</v>
      </c>
      <c r="AH3076" t="b">
        <v>1</v>
      </c>
    </row>
    <row r="3077" spans="1:34" x14ac:dyDescent="0.25">
      <c r="A3077" t="s">
        <v>2476</v>
      </c>
      <c r="B3077" t="s">
        <v>2477</v>
      </c>
      <c r="C3077" t="s">
        <v>1298</v>
      </c>
      <c r="D3077" t="b">
        <v>0</v>
      </c>
      <c r="E3077">
        <v>641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3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28</v>
      </c>
      <c r="AF3077">
        <v>0</v>
      </c>
      <c r="AG3077">
        <v>0</v>
      </c>
      <c r="AH3077" t="b">
        <v>1</v>
      </c>
    </row>
    <row r="3078" spans="1:34" x14ac:dyDescent="0.25">
      <c r="A3078" t="s">
        <v>2476</v>
      </c>
      <c r="B3078" t="s">
        <v>2477</v>
      </c>
      <c r="C3078" t="s">
        <v>1423</v>
      </c>
      <c r="D3078" t="b">
        <v>0</v>
      </c>
      <c r="E3078">
        <v>729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9</v>
      </c>
      <c r="AF3078">
        <v>0</v>
      </c>
      <c r="AG3078">
        <v>0</v>
      </c>
      <c r="AH3078" t="b">
        <v>1</v>
      </c>
    </row>
    <row r="3079" spans="1:34" x14ac:dyDescent="0.25">
      <c r="A3079" t="s">
        <v>2476</v>
      </c>
      <c r="B3079" t="s">
        <v>2477</v>
      </c>
      <c r="C3079" t="s">
        <v>1413</v>
      </c>
      <c r="D3079" t="b">
        <v>0</v>
      </c>
      <c r="E3079">
        <v>929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17</v>
      </c>
      <c r="AF3079">
        <v>0</v>
      </c>
      <c r="AG3079">
        <v>0</v>
      </c>
      <c r="AH3079" t="b">
        <v>1</v>
      </c>
    </row>
    <row r="3080" spans="1:34" x14ac:dyDescent="0.25">
      <c r="A3080" t="s">
        <v>2476</v>
      </c>
      <c r="B3080" t="s">
        <v>2477</v>
      </c>
      <c r="C3080" t="s">
        <v>1328</v>
      </c>
      <c r="D3080" t="b">
        <v>0</v>
      </c>
      <c r="E3080">
        <v>1213</v>
      </c>
      <c r="F3080">
        <v>1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15</v>
      </c>
      <c r="AF3080">
        <v>0</v>
      </c>
      <c r="AG3080">
        <v>0</v>
      </c>
      <c r="AH3080" t="b">
        <v>1</v>
      </c>
    </row>
    <row r="3081" spans="1:34" x14ac:dyDescent="0.25">
      <c r="A3081" t="s">
        <v>2476</v>
      </c>
      <c r="B3081" t="s">
        <v>2477</v>
      </c>
      <c r="C3081" t="s">
        <v>1430</v>
      </c>
      <c r="D3081" t="b">
        <v>0</v>
      </c>
      <c r="E3081">
        <v>1046</v>
      </c>
      <c r="F3081">
        <v>0</v>
      </c>
      <c r="G3081">
        <v>1</v>
      </c>
      <c r="H3081">
        <v>1</v>
      </c>
      <c r="I3081">
        <v>0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22</v>
      </c>
      <c r="AF3081">
        <v>0</v>
      </c>
      <c r="AG3081">
        <v>0</v>
      </c>
      <c r="AH3081" t="b">
        <v>1</v>
      </c>
    </row>
    <row r="3082" spans="1:34" x14ac:dyDescent="0.25">
      <c r="A3082" t="s">
        <v>2476</v>
      </c>
      <c r="B3082" t="s">
        <v>2477</v>
      </c>
      <c r="C3082" t="s">
        <v>1329</v>
      </c>
      <c r="D3082" t="b">
        <v>0</v>
      </c>
      <c r="E3082">
        <v>1220</v>
      </c>
      <c r="F3082">
        <v>1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1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25</v>
      </c>
      <c r="AF3082">
        <v>0</v>
      </c>
      <c r="AG3082">
        <v>0</v>
      </c>
      <c r="AH3082" t="b">
        <v>1</v>
      </c>
    </row>
    <row r="3083" spans="1:34" x14ac:dyDescent="0.25">
      <c r="A3083" t="s">
        <v>2476</v>
      </c>
      <c r="B3083" t="s">
        <v>2477</v>
      </c>
      <c r="C3083" t="s">
        <v>803</v>
      </c>
      <c r="D3083" t="b">
        <v>0</v>
      </c>
      <c r="E3083">
        <v>762</v>
      </c>
      <c r="F3083">
        <v>1</v>
      </c>
      <c r="G3083">
        <v>1</v>
      </c>
      <c r="H3083">
        <v>1</v>
      </c>
      <c r="I3083">
        <v>0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18</v>
      </c>
      <c r="AF3083">
        <v>0</v>
      </c>
      <c r="AG3083">
        <v>0</v>
      </c>
      <c r="AH3083" t="b">
        <v>1</v>
      </c>
    </row>
    <row r="3084" spans="1:34" x14ac:dyDescent="0.25">
      <c r="A3084" t="s">
        <v>2476</v>
      </c>
      <c r="B3084" t="s">
        <v>2477</v>
      </c>
      <c r="C3084" t="s">
        <v>1373</v>
      </c>
      <c r="D3084" t="b">
        <v>0</v>
      </c>
      <c r="E3084">
        <v>1146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15</v>
      </c>
      <c r="AF3084">
        <v>0</v>
      </c>
      <c r="AG3084">
        <v>0</v>
      </c>
      <c r="AH3084" t="b">
        <v>1</v>
      </c>
    </row>
    <row r="3085" spans="1:34" x14ac:dyDescent="0.25">
      <c r="A3085" t="s">
        <v>2476</v>
      </c>
      <c r="B3085" t="s">
        <v>2477</v>
      </c>
      <c r="C3085" t="s">
        <v>1254</v>
      </c>
      <c r="D3085" t="b">
        <v>0</v>
      </c>
      <c r="E3085">
        <v>784</v>
      </c>
      <c r="F3085">
        <v>1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1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26</v>
      </c>
      <c r="AF3085">
        <v>0</v>
      </c>
      <c r="AG3085">
        <v>0</v>
      </c>
      <c r="AH3085" t="b">
        <v>1</v>
      </c>
    </row>
    <row r="3086" spans="1:34" x14ac:dyDescent="0.25">
      <c r="A3086" t="s">
        <v>2476</v>
      </c>
      <c r="B3086" t="s">
        <v>2477</v>
      </c>
      <c r="C3086" t="s">
        <v>1242</v>
      </c>
      <c r="D3086" t="b">
        <v>0</v>
      </c>
      <c r="E3086">
        <v>994</v>
      </c>
      <c r="F3086">
        <v>1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1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23</v>
      </c>
      <c r="AF3086">
        <v>0</v>
      </c>
      <c r="AG3086">
        <v>0</v>
      </c>
      <c r="AH3086" t="b">
        <v>1</v>
      </c>
    </row>
    <row r="3087" spans="1:34" x14ac:dyDescent="0.25">
      <c r="A3087" t="s">
        <v>2476</v>
      </c>
      <c r="B3087" t="s">
        <v>2477</v>
      </c>
      <c r="C3087" t="s">
        <v>1227</v>
      </c>
      <c r="D3087" t="b">
        <v>0</v>
      </c>
      <c r="E3087">
        <v>1484</v>
      </c>
      <c r="F3087">
        <v>1</v>
      </c>
      <c r="G3087">
        <v>1</v>
      </c>
      <c r="H3087">
        <v>1</v>
      </c>
      <c r="I3087">
        <v>0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10</v>
      </c>
      <c r="AF3087">
        <v>0</v>
      </c>
      <c r="AG3087">
        <v>0</v>
      </c>
      <c r="AH3087" t="b">
        <v>1</v>
      </c>
    </row>
    <row r="3088" spans="1:34" x14ac:dyDescent="0.25">
      <c r="A3088" t="s">
        <v>2476</v>
      </c>
      <c r="B3088" t="s">
        <v>2477</v>
      </c>
      <c r="C3088" t="s">
        <v>1263</v>
      </c>
      <c r="D3088" t="b">
        <v>0</v>
      </c>
      <c r="E3088">
        <v>86</v>
      </c>
      <c r="F3088">
        <v>1</v>
      </c>
      <c r="G3088">
        <v>3</v>
      </c>
      <c r="H3088">
        <v>3</v>
      </c>
      <c r="I3088">
        <v>0</v>
      </c>
      <c r="J3088">
        <v>1</v>
      </c>
      <c r="K3088">
        <v>0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22</v>
      </c>
      <c r="AF3088">
        <v>0</v>
      </c>
      <c r="AG3088">
        <v>0</v>
      </c>
      <c r="AH3088" t="b">
        <v>1</v>
      </c>
    </row>
    <row r="3089" spans="1:34" x14ac:dyDescent="0.25">
      <c r="A3089" t="s">
        <v>2476</v>
      </c>
      <c r="B3089" t="s">
        <v>2477</v>
      </c>
      <c r="C3089" t="s">
        <v>1403</v>
      </c>
      <c r="D3089" t="b">
        <v>0</v>
      </c>
      <c r="E3089">
        <v>1058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>
        <v>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20</v>
      </c>
      <c r="AF3089">
        <v>0</v>
      </c>
      <c r="AG3089">
        <v>0</v>
      </c>
      <c r="AH3089" t="b">
        <v>1</v>
      </c>
    </row>
    <row r="3090" spans="1:34" x14ac:dyDescent="0.25">
      <c r="A3090" t="s">
        <v>2476</v>
      </c>
      <c r="B3090" t="s">
        <v>2477</v>
      </c>
      <c r="C3090" t="s">
        <v>1381</v>
      </c>
      <c r="D3090" t="b">
        <v>0</v>
      </c>
      <c r="E3090">
        <v>359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9</v>
      </c>
      <c r="AF3090">
        <v>0</v>
      </c>
      <c r="AG3090">
        <v>0</v>
      </c>
      <c r="AH3090" t="b">
        <v>1</v>
      </c>
    </row>
    <row r="3091" spans="1:34" x14ac:dyDescent="0.25">
      <c r="A3091" t="s">
        <v>2476</v>
      </c>
      <c r="B3091" t="s">
        <v>2477</v>
      </c>
      <c r="C3091" t="s">
        <v>1250</v>
      </c>
      <c r="D3091" t="b">
        <v>0</v>
      </c>
      <c r="E3091">
        <v>1462</v>
      </c>
      <c r="F3091">
        <v>3</v>
      </c>
      <c r="G3091">
        <v>1</v>
      </c>
      <c r="H3091">
        <v>1</v>
      </c>
      <c r="I3091">
        <v>0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18</v>
      </c>
      <c r="AF3091">
        <v>0</v>
      </c>
      <c r="AG3091">
        <v>0</v>
      </c>
      <c r="AH3091" t="b">
        <v>1</v>
      </c>
    </row>
    <row r="3092" spans="1:34" x14ac:dyDescent="0.25">
      <c r="A3092" t="s">
        <v>2476</v>
      </c>
      <c r="B3092" t="s">
        <v>2477</v>
      </c>
      <c r="C3092" t="s">
        <v>1342</v>
      </c>
      <c r="D3092" t="b">
        <v>0</v>
      </c>
      <c r="E3092">
        <v>315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1</v>
      </c>
      <c r="M3092">
        <v>0</v>
      </c>
      <c r="N3092">
        <v>0</v>
      </c>
      <c r="O3092">
        <v>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25</v>
      </c>
      <c r="AF3092">
        <v>0</v>
      </c>
      <c r="AG3092">
        <v>0</v>
      </c>
      <c r="AH3092" t="b">
        <v>1</v>
      </c>
    </row>
    <row r="3093" spans="1:34" x14ac:dyDescent="0.25">
      <c r="A3093" t="s">
        <v>2476</v>
      </c>
      <c r="B3093" t="s">
        <v>2477</v>
      </c>
      <c r="C3093" t="s">
        <v>1344</v>
      </c>
      <c r="D3093" t="b">
        <v>0</v>
      </c>
      <c r="E3093">
        <v>1172</v>
      </c>
      <c r="F3093">
        <v>1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30</v>
      </c>
      <c r="AF3093">
        <v>0</v>
      </c>
      <c r="AG3093">
        <v>0</v>
      </c>
      <c r="AH3093" t="b">
        <v>1</v>
      </c>
    </row>
    <row r="3094" spans="1:34" x14ac:dyDescent="0.25">
      <c r="A3094" t="s">
        <v>2476</v>
      </c>
      <c r="B3094" t="s">
        <v>2477</v>
      </c>
      <c r="C3094" t="s">
        <v>1262</v>
      </c>
      <c r="D3094" t="b">
        <v>0</v>
      </c>
      <c r="E3094">
        <v>775</v>
      </c>
      <c r="F3094">
        <v>1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17</v>
      </c>
      <c r="AF3094">
        <v>0</v>
      </c>
      <c r="AG3094">
        <v>0</v>
      </c>
      <c r="AH3094" t="b">
        <v>1</v>
      </c>
    </row>
    <row r="3095" spans="1:34" x14ac:dyDescent="0.25">
      <c r="A3095" t="s">
        <v>2476</v>
      </c>
      <c r="B3095" t="s">
        <v>2477</v>
      </c>
      <c r="C3095" t="s">
        <v>1402</v>
      </c>
      <c r="D3095" t="b">
        <v>0</v>
      </c>
      <c r="E3095">
        <v>706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22</v>
      </c>
      <c r="AF3095">
        <v>0</v>
      </c>
      <c r="AG3095">
        <v>0</v>
      </c>
      <c r="AH3095" t="b">
        <v>1</v>
      </c>
    </row>
    <row r="3096" spans="1:34" x14ac:dyDescent="0.25">
      <c r="A3096" t="s">
        <v>2476</v>
      </c>
      <c r="B3096" t="s">
        <v>2477</v>
      </c>
      <c r="C3096" t="s">
        <v>1391</v>
      </c>
      <c r="D3096" t="b">
        <v>0</v>
      </c>
      <c r="E3096">
        <v>1291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26</v>
      </c>
      <c r="AF3096">
        <v>0</v>
      </c>
      <c r="AG3096">
        <v>0</v>
      </c>
      <c r="AH3096" t="b">
        <v>1</v>
      </c>
    </row>
    <row r="3097" spans="1:34" x14ac:dyDescent="0.25">
      <c r="A3097" t="s">
        <v>2476</v>
      </c>
      <c r="B3097" t="s">
        <v>2477</v>
      </c>
      <c r="C3097" t="s">
        <v>1398</v>
      </c>
      <c r="D3097" t="b">
        <v>0</v>
      </c>
      <c r="E3097">
        <v>465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21</v>
      </c>
      <c r="AF3097">
        <v>0</v>
      </c>
      <c r="AG3097">
        <v>0</v>
      </c>
      <c r="AH3097" t="b">
        <v>1</v>
      </c>
    </row>
    <row r="3098" spans="1:34" x14ac:dyDescent="0.25">
      <c r="A3098" t="s">
        <v>2476</v>
      </c>
      <c r="B3098" t="s">
        <v>2477</v>
      </c>
      <c r="C3098" t="s">
        <v>90</v>
      </c>
      <c r="D3098" t="b">
        <v>0</v>
      </c>
      <c r="E3098">
        <v>101</v>
      </c>
      <c r="F3098">
        <v>2</v>
      </c>
      <c r="G3098">
        <v>1</v>
      </c>
      <c r="H3098">
        <v>1</v>
      </c>
      <c r="I3098">
        <v>0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23</v>
      </c>
      <c r="AF3098">
        <v>0</v>
      </c>
      <c r="AG3098">
        <v>0</v>
      </c>
      <c r="AH3098" t="b">
        <v>1</v>
      </c>
    </row>
    <row r="3099" spans="1:34" x14ac:dyDescent="0.25">
      <c r="A3099" t="s">
        <v>2476</v>
      </c>
      <c r="B3099" t="s">
        <v>2477</v>
      </c>
      <c r="C3099" t="s">
        <v>1372</v>
      </c>
      <c r="D3099" t="b">
        <v>0</v>
      </c>
      <c r="E3099">
        <v>1272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31</v>
      </c>
      <c r="AF3099">
        <v>0</v>
      </c>
      <c r="AG3099">
        <v>0</v>
      </c>
      <c r="AH3099" t="b">
        <v>1</v>
      </c>
    </row>
    <row r="3100" spans="1:34" x14ac:dyDescent="0.25">
      <c r="A3100" t="s">
        <v>2476</v>
      </c>
      <c r="B3100" t="s">
        <v>2477</v>
      </c>
      <c r="C3100" t="s">
        <v>1304</v>
      </c>
      <c r="D3100" t="b">
        <v>0</v>
      </c>
      <c r="E3100">
        <v>178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26</v>
      </c>
      <c r="AF3100">
        <v>0</v>
      </c>
      <c r="AG3100">
        <v>0</v>
      </c>
      <c r="AH3100" t="b">
        <v>1</v>
      </c>
    </row>
    <row r="3101" spans="1:34" x14ac:dyDescent="0.25">
      <c r="A3101" t="s">
        <v>2476</v>
      </c>
      <c r="B3101" t="s">
        <v>2477</v>
      </c>
      <c r="C3101" t="s">
        <v>1418</v>
      </c>
      <c r="D3101" t="b">
        <v>0</v>
      </c>
      <c r="E3101">
        <v>1097</v>
      </c>
      <c r="F3101">
        <v>0</v>
      </c>
      <c r="G3101">
        <v>1</v>
      </c>
      <c r="H3101">
        <v>1</v>
      </c>
      <c r="I3101">
        <v>0</v>
      </c>
      <c r="J3101">
        <v>1</v>
      </c>
      <c r="K3101">
        <v>0</v>
      </c>
      <c r="L3101">
        <v>1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22</v>
      </c>
      <c r="AF3101">
        <v>0</v>
      </c>
      <c r="AG3101">
        <v>0</v>
      </c>
      <c r="AH3101" t="b">
        <v>1</v>
      </c>
    </row>
    <row r="3102" spans="1:34" x14ac:dyDescent="0.25">
      <c r="A3102" t="s">
        <v>2476</v>
      </c>
      <c r="B3102" t="s">
        <v>2477</v>
      </c>
      <c r="C3102" t="s">
        <v>1410</v>
      </c>
      <c r="D3102" t="b">
        <v>0</v>
      </c>
      <c r="E3102">
        <v>920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14</v>
      </c>
      <c r="AF3102">
        <v>0</v>
      </c>
      <c r="AG3102">
        <v>0</v>
      </c>
      <c r="AH3102" t="b">
        <v>1</v>
      </c>
    </row>
    <row r="3103" spans="1:34" x14ac:dyDescent="0.25">
      <c r="A3103" t="s">
        <v>2476</v>
      </c>
      <c r="B3103" t="s">
        <v>2477</v>
      </c>
      <c r="C3103" t="s">
        <v>1251</v>
      </c>
      <c r="D3103" t="b">
        <v>0</v>
      </c>
      <c r="E3103">
        <v>827</v>
      </c>
      <c r="F3103">
        <v>1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15</v>
      </c>
      <c r="AF3103">
        <v>0</v>
      </c>
      <c r="AG3103">
        <v>0</v>
      </c>
      <c r="AH3103" t="b">
        <v>1</v>
      </c>
    </row>
    <row r="3104" spans="1:34" x14ac:dyDescent="0.25">
      <c r="A3104" t="s">
        <v>2478</v>
      </c>
      <c r="B3104" t="s">
        <v>2479</v>
      </c>
      <c r="C3104" t="s">
        <v>2480</v>
      </c>
      <c r="D3104" t="b">
        <v>0</v>
      </c>
      <c r="E3104">
        <v>68</v>
      </c>
      <c r="F3104">
        <v>1</v>
      </c>
      <c r="G3104">
        <v>0</v>
      </c>
      <c r="H3104">
        <v>0</v>
      </c>
      <c r="I3104">
        <v>0</v>
      </c>
      <c r="J3104">
        <v>3</v>
      </c>
      <c r="K3104">
        <v>6</v>
      </c>
      <c r="L3104">
        <v>17</v>
      </c>
      <c r="M3104">
        <v>1</v>
      </c>
      <c r="N3104">
        <v>1</v>
      </c>
      <c r="O3104">
        <v>6</v>
      </c>
      <c r="P3104">
        <v>6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44</v>
      </c>
      <c r="AF3104">
        <v>1</v>
      </c>
      <c r="AG3104">
        <v>0</v>
      </c>
      <c r="AH3104" t="b">
        <v>1</v>
      </c>
    </row>
    <row r="3105" spans="1:34" x14ac:dyDescent="0.25">
      <c r="A3105" t="s">
        <v>2478</v>
      </c>
      <c r="B3105" t="s">
        <v>2479</v>
      </c>
      <c r="C3105" t="s">
        <v>2481</v>
      </c>
      <c r="D3105" t="b">
        <v>1</v>
      </c>
      <c r="E3105">
        <v>46</v>
      </c>
      <c r="F3105">
        <v>0</v>
      </c>
      <c r="G3105">
        <v>1</v>
      </c>
      <c r="H3105">
        <v>1</v>
      </c>
      <c r="I3105">
        <v>0</v>
      </c>
      <c r="J3105">
        <v>1</v>
      </c>
      <c r="K3105">
        <v>1</v>
      </c>
      <c r="L3105">
        <v>4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18</v>
      </c>
      <c r="AF3105">
        <v>1</v>
      </c>
      <c r="AG3105">
        <v>0</v>
      </c>
      <c r="AH3105" t="b">
        <v>1</v>
      </c>
    </row>
    <row r="3106" spans="1:34" x14ac:dyDescent="0.25">
      <c r="A3106" t="s">
        <v>2482</v>
      </c>
      <c r="B3106" t="s">
        <v>2483</v>
      </c>
      <c r="C3106" t="s">
        <v>2484</v>
      </c>
      <c r="D3106" t="b">
        <v>0</v>
      </c>
      <c r="E3106">
        <v>89</v>
      </c>
      <c r="F3106">
        <v>1</v>
      </c>
      <c r="G3106">
        <v>0</v>
      </c>
      <c r="H3106">
        <v>0</v>
      </c>
      <c r="I3106">
        <v>0</v>
      </c>
      <c r="J3106">
        <v>1</v>
      </c>
      <c r="K3106">
        <v>1</v>
      </c>
      <c r="L3106">
        <v>3</v>
      </c>
      <c r="M3106">
        <v>1</v>
      </c>
      <c r="N3106">
        <v>0</v>
      </c>
      <c r="O3106">
        <v>1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11</v>
      </c>
      <c r="AF3106">
        <v>1</v>
      </c>
      <c r="AG3106">
        <v>0</v>
      </c>
      <c r="AH3106" t="b">
        <v>1</v>
      </c>
    </row>
    <row r="3107" spans="1:34" x14ac:dyDescent="0.25">
      <c r="A3107" t="s">
        <v>2482</v>
      </c>
      <c r="B3107" t="s">
        <v>2483</v>
      </c>
      <c r="C3107" t="s">
        <v>2485</v>
      </c>
      <c r="D3107" t="b">
        <v>0</v>
      </c>
      <c r="E3107">
        <v>119</v>
      </c>
      <c r="F3107">
        <v>1</v>
      </c>
      <c r="G3107">
        <v>3</v>
      </c>
      <c r="H3107">
        <v>2</v>
      </c>
      <c r="I3107">
        <v>1</v>
      </c>
      <c r="J3107">
        <v>1</v>
      </c>
      <c r="K3107">
        <v>2</v>
      </c>
      <c r="L3107">
        <v>3</v>
      </c>
      <c r="M3107">
        <v>0</v>
      </c>
      <c r="N3107">
        <v>0</v>
      </c>
      <c r="O3107">
        <v>1</v>
      </c>
      <c r="P3107">
        <v>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14</v>
      </c>
      <c r="AF3107">
        <v>1</v>
      </c>
      <c r="AG3107">
        <v>0</v>
      </c>
      <c r="AH3107" t="b">
        <v>1</v>
      </c>
    </row>
    <row r="3108" spans="1:34" x14ac:dyDescent="0.25">
      <c r="A3108" t="s">
        <v>2482</v>
      </c>
      <c r="B3108" t="s">
        <v>2483</v>
      </c>
      <c r="C3108" t="s">
        <v>82</v>
      </c>
      <c r="D3108" t="b">
        <v>0</v>
      </c>
      <c r="E3108">
        <v>184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1</v>
      </c>
      <c r="L3108">
        <v>5</v>
      </c>
      <c r="M3108">
        <v>1</v>
      </c>
      <c r="N3108">
        <v>1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</v>
      </c>
      <c r="Y3108">
        <v>2</v>
      </c>
      <c r="Z3108">
        <v>2</v>
      </c>
      <c r="AA3108">
        <v>0</v>
      </c>
      <c r="AB3108">
        <v>0</v>
      </c>
      <c r="AC3108">
        <v>0</v>
      </c>
      <c r="AD3108">
        <v>0</v>
      </c>
      <c r="AE3108">
        <v>2</v>
      </c>
      <c r="AF3108">
        <v>1</v>
      </c>
      <c r="AG3108">
        <v>0</v>
      </c>
      <c r="AH3108" t="b">
        <v>0</v>
      </c>
    </row>
    <row r="3109" spans="1:34" x14ac:dyDescent="0.25">
      <c r="A3109" t="s">
        <v>2482</v>
      </c>
      <c r="B3109" t="s">
        <v>2483</v>
      </c>
      <c r="C3109" t="s">
        <v>84</v>
      </c>
      <c r="D3109" t="b">
        <v>0</v>
      </c>
      <c r="E3109">
        <v>198</v>
      </c>
      <c r="F3109">
        <v>2</v>
      </c>
      <c r="G3109">
        <v>1</v>
      </c>
      <c r="H3109">
        <v>0</v>
      </c>
      <c r="I3109">
        <v>1</v>
      </c>
      <c r="J3109">
        <v>2</v>
      </c>
      <c r="K3109">
        <v>5</v>
      </c>
      <c r="L3109">
        <v>9</v>
      </c>
      <c r="M3109">
        <v>1</v>
      </c>
      <c r="N3109">
        <v>3</v>
      </c>
      <c r="O3109">
        <v>0</v>
      </c>
      <c r="P3109">
        <v>5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4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20</v>
      </c>
      <c r="AF3109">
        <v>1</v>
      </c>
      <c r="AG3109">
        <v>0</v>
      </c>
      <c r="AH3109" t="b">
        <v>1</v>
      </c>
    </row>
    <row r="3110" spans="1:34" x14ac:dyDescent="0.25">
      <c r="A3110" t="s">
        <v>2482</v>
      </c>
      <c r="B3110" t="s">
        <v>2483</v>
      </c>
      <c r="C3110" t="s">
        <v>2486</v>
      </c>
      <c r="D3110" t="b">
        <v>0</v>
      </c>
      <c r="E3110">
        <v>107</v>
      </c>
      <c r="F3110">
        <v>2</v>
      </c>
      <c r="G3110">
        <v>3</v>
      </c>
      <c r="H3110">
        <v>2</v>
      </c>
      <c r="I3110">
        <v>1</v>
      </c>
      <c r="J3110">
        <v>1</v>
      </c>
      <c r="K3110">
        <v>2</v>
      </c>
      <c r="L3110">
        <v>4</v>
      </c>
      <c r="M3110">
        <v>0</v>
      </c>
      <c r="N3110">
        <v>0</v>
      </c>
      <c r="O3110">
        <v>1</v>
      </c>
      <c r="P3110">
        <v>2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11</v>
      </c>
      <c r="AF3110">
        <v>1</v>
      </c>
      <c r="AG3110">
        <v>0</v>
      </c>
      <c r="AH3110" t="b">
        <v>1</v>
      </c>
    </row>
    <row r="3111" spans="1:34" x14ac:dyDescent="0.25">
      <c r="A3111" t="s">
        <v>2482</v>
      </c>
      <c r="B3111" t="s">
        <v>2483</v>
      </c>
      <c r="C3111" t="s">
        <v>2487</v>
      </c>
      <c r="D3111" t="b">
        <v>0</v>
      </c>
      <c r="E3111">
        <v>133</v>
      </c>
      <c r="F3111">
        <v>1</v>
      </c>
      <c r="G3111">
        <v>1</v>
      </c>
      <c r="H3111">
        <v>0</v>
      </c>
      <c r="I3111">
        <v>1</v>
      </c>
      <c r="J3111">
        <v>3</v>
      </c>
      <c r="K3111">
        <v>4</v>
      </c>
      <c r="L3111">
        <v>10</v>
      </c>
      <c r="M3111">
        <v>2</v>
      </c>
      <c r="N3111">
        <v>3</v>
      </c>
      <c r="O3111">
        <v>2</v>
      </c>
      <c r="P3111">
        <v>4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2</v>
      </c>
      <c r="Y3111">
        <v>3</v>
      </c>
      <c r="Z3111">
        <v>1</v>
      </c>
      <c r="AA3111">
        <v>2</v>
      </c>
      <c r="AB3111">
        <v>0</v>
      </c>
      <c r="AC3111">
        <v>0</v>
      </c>
      <c r="AD3111">
        <v>0</v>
      </c>
      <c r="AE3111">
        <v>27</v>
      </c>
      <c r="AF3111">
        <v>1</v>
      </c>
      <c r="AG3111">
        <v>0</v>
      </c>
      <c r="AH3111" t="b">
        <v>1</v>
      </c>
    </row>
    <row r="3112" spans="1:34" x14ac:dyDescent="0.25">
      <c r="A3112" t="s">
        <v>2482</v>
      </c>
      <c r="B3112" t="s">
        <v>2483</v>
      </c>
      <c r="C3112" t="s">
        <v>77</v>
      </c>
      <c r="D3112" t="b">
        <v>0</v>
      </c>
      <c r="E3112">
        <v>172</v>
      </c>
      <c r="F3112">
        <v>1</v>
      </c>
      <c r="G3112">
        <v>0</v>
      </c>
      <c r="H3112">
        <v>0</v>
      </c>
      <c r="I3112">
        <v>0</v>
      </c>
      <c r="J3112">
        <v>3</v>
      </c>
      <c r="K3112">
        <v>1</v>
      </c>
      <c r="L3112">
        <v>10</v>
      </c>
      <c r="M3112">
        <v>3</v>
      </c>
      <c r="N3112">
        <v>1</v>
      </c>
      <c r="O3112">
        <v>1</v>
      </c>
      <c r="P3112">
        <v>1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22</v>
      </c>
      <c r="AF3112">
        <v>1</v>
      </c>
      <c r="AG3112">
        <v>0</v>
      </c>
      <c r="AH3112" t="b">
        <v>1</v>
      </c>
    </row>
    <row r="3113" spans="1:34" x14ac:dyDescent="0.25">
      <c r="A3113" t="s">
        <v>2482</v>
      </c>
      <c r="B3113" t="s">
        <v>2483</v>
      </c>
      <c r="C3113" t="s">
        <v>2488</v>
      </c>
      <c r="D3113" t="b">
        <v>0</v>
      </c>
      <c r="E3113">
        <v>75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1</v>
      </c>
      <c r="L3113">
        <v>3</v>
      </c>
      <c r="M3113">
        <v>1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11</v>
      </c>
      <c r="AF3113">
        <v>1</v>
      </c>
      <c r="AG3113">
        <v>0</v>
      </c>
      <c r="AH3113" t="b">
        <v>1</v>
      </c>
    </row>
    <row r="3114" spans="1:34" x14ac:dyDescent="0.25">
      <c r="A3114" t="s">
        <v>2482</v>
      </c>
      <c r="B3114" t="s">
        <v>2483</v>
      </c>
      <c r="C3114" t="s">
        <v>2459</v>
      </c>
      <c r="D3114" t="b">
        <v>0</v>
      </c>
      <c r="E3114">
        <v>160</v>
      </c>
      <c r="F3114">
        <v>1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3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7</v>
      </c>
      <c r="AF3114">
        <v>1</v>
      </c>
      <c r="AG3114">
        <v>0</v>
      </c>
      <c r="AH3114" t="b">
        <v>1</v>
      </c>
    </row>
    <row r="3115" spans="1:34" x14ac:dyDescent="0.25">
      <c r="A3115" t="s">
        <v>2482</v>
      </c>
      <c r="B3115" t="s">
        <v>2483</v>
      </c>
      <c r="C3115" t="s">
        <v>2489</v>
      </c>
      <c r="D3115" t="b">
        <v>1</v>
      </c>
      <c r="E3115">
        <v>65</v>
      </c>
      <c r="F3115">
        <v>1</v>
      </c>
      <c r="G3115">
        <v>5</v>
      </c>
      <c r="H3115">
        <v>5</v>
      </c>
      <c r="I3115">
        <v>0</v>
      </c>
      <c r="J3115">
        <v>1</v>
      </c>
      <c r="K3115">
        <v>0</v>
      </c>
      <c r="L3115">
        <v>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9</v>
      </c>
      <c r="AF3115">
        <v>1</v>
      </c>
      <c r="AG3115">
        <v>0</v>
      </c>
      <c r="AH3115" t="b">
        <v>1</v>
      </c>
    </row>
    <row r="3116" spans="1:34" x14ac:dyDescent="0.25">
      <c r="A3116" t="s">
        <v>2482</v>
      </c>
      <c r="B3116" t="s">
        <v>2483</v>
      </c>
      <c r="C3116" t="s">
        <v>918</v>
      </c>
      <c r="D3116" t="b">
        <v>0</v>
      </c>
      <c r="E3116">
        <v>97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1</v>
      </c>
      <c r="L3116">
        <v>3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6</v>
      </c>
      <c r="AF3116">
        <v>1</v>
      </c>
      <c r="AG3116">
        <v>0</v>
      </c>
      <c r="AH3116" t="b">
        <v>1</v>
      </c>
    </row>
    <row r="3117" spans="1:34" x14ac:dyDescent="0.25">
      <c r="A3117" t="s">
        <v>2482</v>
      </c>
      <c r="B3117" t="s">
        <v>2483</v>
      </c>
      <c r="C3117" t="s">
        <v>2490</v>
      </c>
      <c r="D3117" t="b">
        <v>0</v>
      </c>
      <c r="E3117">
        <v>150</v>
      </c>
      <c r="F3117">
        <v>1</v>
      </c>
      <c r="G3117">
        <v>0</v>
      </c>
      <c r="H3117">
        <v>0</v>
      </c>
      <c r="I3117">
        <v>0</v>
      </c>
      <c r="J3117">
        <v>1</v>
      </c>
      <c r="K3117">
        <v>1</v>
      </c>
      <c r="L3117">
        <v>3</v>
      </c>
      <c r="M3117">
        <v>1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9</v>
      </c>
      <c r="AF3117">
        <v>1</v>
      </c>
      <c r="AG3117">
        <v>0</v>
      </c>
      <c r="AH3117" t="b">
        <v>1</v>
      </c>
    </row>
    <row r="3118" spans="1:34" x14ac:dyDescent="0.25">
      <c r="A3118" t="s">
        <v>2491</v>
      </c>
      <c r="B3118" t="s">
        <v>2492</v>
      </c>
      <c r="C3118" t="s">
        <v>43</v>
      </c>
      <c r="D3118" t="b">
        <v>0</v>
      </c>
      <c r="E3118">
        <v>114</v>
      </c>
      <c r="F3118">
        <v>3</v>
      </c>
      <c r="G3118">
        <v>1</v>
      </c>
      <c r="H3118">
        <v>0</v>
      </c>
      <c r="I3118">
        <v>1</v>
      </c>
      <c r="J3118">
        <v>1</v>
      </c>
      <c r="K3118">
        <v>2</v>
      </c>
      <c r="L3118">
        <v>5</v>
      </c>
      <c r="M3118">
        <v>0</v>
      </c>
      <c r="N3118">
        <v>2</v>
      </c>
      <c r="O3118">
        <v>0</v>
      </c>
      <c r="P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13</v>
      </c>
      <c r="AF3118">
        <v>1</v>
      </c>
      <c r="AG3118">
        <v>0</v>
      </c>
      <c r="AH3118" t="b">
        <v>1</v>
      </c>
    </row>
    <row r="3119" spans="1:34" x14ac:dyDescent="0.25">
      <c r="A3119" t="s">
        <v>2491</v>
      </c>
      <c r="B3119" t="s">
        <v>2492</v>
      </c>
      <c r="C3119" t="s">
        <v>216</v>
      </c>
      <c r="D3119" t="b">
        <v>0</v>
      </c>
      <c r="E3119">
        <v>89</v>
      </c>
      <c r="F3119">
        <v>2</v>
      </c>
      <c r="G3119">
        <v>0</v>
      </c>
      <c r="H3119">
        <v>0</v>
      </c>
      <c r="I3119">
        <v>0</v>
      </c>
      <c r="J3119">
        <v>1</v>
      </c>
      <c r="K3119">
        <v>2</v>
      </c>
      <c r="L3119">
        <v>8</v>
      </c>
      <c r="M3119">
        <v>0</v>
      </c>
      <c r="N3119">
        <v>4</v>
      </c>
      <c r="O3119">
        <v>0</v>
      </c>
      <c r="P3119">
        <v>2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19</v>
      </c>
      <c r="AF3119">
        <v>1</v>
      </c>
      <c r="AG3119">
        <v>0</v>
      </c>
      <c r="AH3119" t="b">
        <v>1</v>
      </c>
    </row>
    <row r="3120" spans="1:34" x14ac:dyDescent="0.25">
      <c r="A3120" t="s">
        <v>2491</v>
      </c>
      <c r="B3120" t="s">
        <v>2492</v>
      </c>
      <c r="C3120" t="s">
        <v>50</v>
      </c>
      <c r="D3120" t="b">
        <v>0</v>
      </c>
      <c r="E3120">
        <v>57</v>
      </c>
      <c r="F3120">
        <v>2</v>
      </c>
      <c r="G3120">
        <v>0</v>
      </c>
      <c r="H3120">
        <v>0</v>
      </c>
      <c r="I3120">
        <v>0</v>
      </c>
      <c r="J3120">
        <v>1</v>
      </c>
      <c r="K3120">
        <v>6</v>
      </c>
      <c r="L3120">
        <v>22</v>
      </c>
      <c r="M3120">
        <v>0</v>
      </c>
      <c r="N3120">
        <v>3</v>
      </c>
      <c r="O3120">
        <v>0</v>
      </c>
      <c r="P3120">
        <v>6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</v>
      </c>
      <c r="X3120">
        <v>1</v>
      </c>
      <c r="Y3120">
        <v>3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17</v>
      </c>
      <c r="AF3120">
        <v>1</v>
      </c>
      <c r="AG3120">
        <v>0</v>
      </c>
      <c r="AH3120" t="b">
        <v>1</v>
      </c>
    </row>
    <row r="3121" spans="1:34" x14ac:dyDescent="0.25">
      <c r="A3121" t="s">
        <v>2491</v>
      </c>
      <c r="B3121" t="s">
        <v>2492</v>
      </c>
      <c r="C3121" t="s">
        <v>61</v>
      </c>
      <c r="D3121" t="b">
        <v>0</v>
      </c>
      <c r="E3121">
        <v>102</v>
      </c>
      <c r="F3121">
        <v>2</v>
      </c>
      <c r="G3121">
        <v>0</v>
      </c>
      <c r="H3121">
        <v>0</v>
      </c>
      <c r="I3121">
        <v>0</v>
      </c>
      <c r="J3121">
        <v>1</v>
      </c>
      <c r="K3121">
        <v>5</v>
      </c>
      <c r="L3121">
        <v>7</v>
      </c>
      <c r="M3121">
        <v>0</v>
      </c>
      <c r="N3121">
        <v>2</v>
      </c>
      <c r="O3121">
        <v>0</v>
      </c>
      <c r="P3121">
        <v>5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16</v>
      </c>
      <c r="AF3121">
        <v>1</v>
      </c>
      <c r="AG3121">
        <v>0</v>
      </c>
      <c r="AH3121" t="b">
        <v>1</v>
      </c>
    </row>
    <row r="3122" spans="1:34" x14ac:dyDescent="0.25">
      <c r="A3122" t="s">
        <v>2493</v>
      </c>
      <c r="B3122" t="s">
        <v>2494</v>
      </c>
      <c r="C3122" t="s">
        <v>515</v>
      </c>
      <c r="D3122" t="b">
        <v>0</v>
      </c>
      <c r="E3122">
        <v>183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3</v>
      </c>
      <c r="M3122">
        <v>1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11</v>
      </c>
      <c r="AF3122">
        <v>1</v>
      </c>
      <c r="AG3122">
        <v>0</v>
      </c>
      <c r="AH3122" t="b">
        <v>1</v>
      </c>
    </row>
    <row r="3123" spans="1:34" x14ac:dyDescent="0.25">
      <c r="A3123" t="s">
        <v>2493</v>
      </c>
      <c r="B3123" t="s">
        <v>2494</v>
      </c>
      <c r="C3123" t="s">
        <v>514</v>
      </c>
      <c r="D3123" t="b">
        <v>0</v>
      </c>
      <c r="E3123">
        <v>170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3</v>
      </c>
      <c r="M3123">
        <v>1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10</v>
      </c>
      <c r="AF3123">
        <v>1</v>
      </c>
      <c r="AG3123">
        <v>0</v>
      </c>
      <c r="AH3123" t="b">
        <v>1</v>
      </c>
    </row>
    <row r="3124" spans="1:34" x14ac:dyDescent="0.25">
      <c r="A3124" t="s">
        <v>2493</v>
      </c>
      <c r="B3124" t="s">
        <v>2494</v>
      </c>
      <c r="C3124" t="s">
        <v>516</v>
      </c>
      <c r="D3124" t="b">
        <v>0</v>
      </c>
      <c r="E3124">
        <v>197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3</v>
      </c>
      <c r="M3124">
        <v>1</v>
      </c>
      <c r="N3124">
        <v>0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14</v>
      </c>
      <c r="AF3124">
        <v>1</v>
      </c>
      <c r="AG3124">
        <v>0</v>
      </c>
      <c r="AH3124" t="b">
        <v>1</v>
      </c>
    </row>
    <row r="3125" spans="1:34" x14ac:dyDescent="0.25">
      <c r="A3125" t="s">
        <v>2493</v>
      </c>
      <c r="B3125" t="s">
        <v>2494</v>
      </c>
      <c r="C3125" t="s">
        <v>77</v>
      </c>
      <c r="D3125" t="b">
        <v>0</v>
      </c>
      <c r="E3125">
        <v>223</v>
      </c>
      <c r="F3125">
        <v>1</v>
      </c>
      <c r="G3125">
        <v>0</v>
      </c>
      <c r="H3125">
        <v>0</v>
      </c>
      <c r="I3125">
        <v>0</v>
      </c>
      <c r="J3125">
        <v>4</v>
      </c>
      <c r="K3125">
        <v>0</v>
      </c>
      <c r="L3125">
        <v>12</v>
      </c>
      <c r="M3125">
        <v>4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14</v>
      </c>
      <c r="AF3125">
        <v>1</v>
      </c>
      <c r="AG3125">
        <v>0</v>
      </c>
      <c r="AH3125" t="b">
        <v>1</v>
      </c>
    </row>
    <row r="3126" spans="1:34" x14ac:dyDescent="0.25">
      <c r="A3126" t="s">
        <v>2493</v>
      </c>
      <c r="B3126" t="s">
        <v>2494</v>
      </c>
      <c r="C3126" t="s">
        <v>510</v>
      </c>
      <c r="D3126" t="b">
        <v>0</v>
      </c>
      <c r="E3126">
        <v>144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3</v>
      </c>
      <c r="M3126">
        <v>1</v>
      </c>
      <c r="N3126">
        <v>0</v>
      </c>
      <c r="O3126">
        <v>1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12</v>
      </c>
      <c r="AF3126">
        <v>1</v>
      </c>
      <c r="AG3126">
        <v>0</v>
      </c>
      <c r="AH3126" t="b">
        <v>1</v>
      </c>
    </row>
    <row r="3127" spans="1:34" x14ac:dyDescent="0.25">
      <c r="A3127" t="s">
        <v>2493</v>
      </c>
      <c r="B3127" t="s">
        <v>2494</v>
      </c>
      <c r="C3127" t="s">
        <v>512</v>
      </c>
      <c r="D3127" t="b">
        <v>0</v>
      </c>
      <c r="E3127">
        <v>132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3</v>
      </c>
      <c r="M3127">
        <v>1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10</v>
      </c>
      <c r="AF3127">
        <v>1</v>
      </c>
      <c r="AG3127">
        <v>0</v>
      </c>
      <c r="AH3127" t="b">
        <v>1</v>
      </c>
    </row>
    <row r="3128" spans="1:34" x14ac:dyDescent="0.25">
      <c r="A3128" t="s">
        <v>2493</v>
      </c>
      <c r="B3128" t="s">
        <v>2494</v>
      </c>
      <c r="C3128" t="s">
        <v>511</v>
      </c>
      <c r="D3128" t="b">
        <v>0</v>
      </c>
      <c r="E3128">
        <v>157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3</v>
      </c>
      <c r="M3128">
        <v>1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13</v>
      </c>
      <c r="AF3128">
        <v>1</v>
      </c>
      <c r="AG3128">
        <v>0</v>
      </c>
      <c r="AH3128" t="b">
        <v>1</v>
      </c>
    </row>
    <row r="3129" spans="1:34" x14ac:dyDescent="0.25">
      <c r="A3129" t="s">
        <v>2493</v>
      </c>
      <c r="B3129" t="s">
        <v>2494</v>
      </c>
      <c r="C3129" t="s">
        <v>513</v>
      </c>
      <c r="D3129" t="b">
        <v>0</v>
      </c>
      <c r="E3129">
        <v>211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3</v>
      </c>
      <c r="M3129">
        <v>1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15</v>
      </c>
      <c r="AF3129">
        <v>1</v>
      </c>
      <c r="AG3129">
        <v>0</v>
      </c>
      <c r="AH3129" t="b">
        <v>1</v>
      </c>
    </row>
    <row r="3130" spans="1:34" x14ac:dyDescent="0.25">
      <c r="A3130" t="s">
        <v>2495</v>
      </c>
      <c r="B3130" t="s">
        <v>2496</v>
      </c>
      <c r="C3130" t="s">
        <v>487</v>
      </c>
      <c r="D3130" t="b">
        <v>0</v>
      </c>
      <c r="E3130">
        <v>88</v>
      </c>
      <c r="F3130">
        <v>1</v>
      </c>
      <c r="G3130">
        <v>1</v>
      </c>
      <c r="H3130">
        <v>0</v>
      </c>
      <c r="I3130">
        <v>1</v>
      </c>
      <c r="J3130">
        <v>2</v>
      </c>
      <c r="K3130">
        <v>2</v>
      </c>
      <c r="L3130">
        <v>8</v>
      </c>
      <c r="M3130">
        <v>1</v>
      </c>
      <c r="N3130">
        <v>2</v>
      </c>
      <c r="O3130">
        <v>2</v>
      </c>
      <c r="P3130">
        <v>2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3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21</v>
      </c>
      <c r="AF3130">
        <v>1</v>
      </c>
      <c r="AG3130">
        <v>0</v>
      </c>
      <c r="AH3130" t="b">
        <v>1</v>
      </c>
    </row>
    <row r="3131" spans="1:34" x14ac:dyDescent="0.25">
      <c r="A3131" t="s">
        <v>2495</v>
      </c>
      <c r="B3131" t="s">
        <v>2496</v>
      </c>
      <c r="C3131" t="s">
        <v>480</v>
      </c>
      <c r="D3131" t="b">
        <v>0</v>
      </c>
      <c r="E3131">
        <v>57</v>
      </c>
      <c r="F3131">
        <v>1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3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10</v>
      </c>
      <c r="AF3131">
        <v>1</v>
      </c>
      <c r="AG3131">
        <v>0</v>
      </c>
      <c r="AH3131" t="b">
        <v>1</v>
      </c>
    </row>
    <row r="3132" spans="1:34" x14ac:dyDescent="0.25">
      <c r="A3132" t="s">
        <v>2495</v>
      </c>
      <c r="B3132" t="s">
        <v>2496</v>
      </c>
      <c r="C3132" t="s">
        <v>485</v>
      </c>
      <c r="D3132" t="b">
        <v>0</v>
      </c>
      <c r="E3132">
        <v>70</v>
      </c>
      <c r="F3132">
        <v>1</v>
      </c>
      <c r="G3132">
        <v>1</v>
      </c>
      <c r="H3132">
        <v>0</v>
      </c>
      <c r="I3132">
        <v>1</v>
      </c>
      <c r="J3132">
        <v>2</v>
      </c>
      <c r="K3132">
        <v>2</v>
      </c>
      <c r="L3132">
        <v>8</v>
      </c>
      <c r="M3132">
        <v>1</v>
      </c>
      <c r="N3132">
        <v>2</v>
      </c>
      <c r="O3132">
        <v>2</v>
      </c>
      <c r="P3132">
        <v>2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3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21</v>
      </c>
      <c r="AF3132">
        <v>1</v>
      </c>
      <c r="AG3132">
        <v>0</v>
      </c>
      <c r="AH3132" t="b">
        <v>1</v>
      </c>
    </row>
    <row r="3133" spans="1:34" x14ac:dyDescent="0.25">
      <c r="A3133" t="s">
        <v>2497</v>
      </c>
      <c r="B3133" t="s">
        <v>2498</v>
      </c>
      <c r="C3133" t="s">
        <v>2499</v>
      </c>
      <c r="D3133" t="b">
        <v>1</v>
      </c>
      <c r="E3133">
        <v>70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24</v>
      </c>
      <c r="AF3133">
        <v>1</v>
      </c>
      <c r="AG3133">
        <v>0</v>
      </c>
      <c r="AH3133" t="b">
        <v>1</v>
      </c>
    </row>
    <row r="3134" spans="1:34" x14ac:dyDescent="0.25">
      <c r="A3134" t="s">
        <v>2497</v>
      </c>
      <c r="B3134" t="s">
        <v>2498</v>
      </c>
      <c r="C3134" t="s">
        <v>2500</v>
      </c>
      <c r="D3134" t="b">
        <v>0</v>
      </c>
      <c r="E3134">
        <v>94</v>
      </c>
      <c r="F3134">
        <v>3</v>
      </c>
      <c r="G3134">
        <v>2</v>
      </c>
      <c r="H3134">
        <v>0</v>
      </c>
      <c r="I3134">
        <v>2</v>
      </c>
      <c r="J3134">
        <v>1</v>
      </c>
      <c r="K3134">
        <v>3</v>
      </c>
      <c r="L3134">
        <v>5</v>
      </c>
      <c r="M3134">
        <v>1</v>
      </c>
      <c r="N3134">
        <v>1</v>
      </c>
      <c r="O3134">
        <v>2</v>
      </c>
      <c r="P3134">
        <v>3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21</v>
      </c>
      <c r="AF3134">
        <v>1</v>
      </c>
      <c r="AG3134">
        <v>0</v>
      </c>
      <c r="AH3134" t="b">
        <v>1</v>
      </c>
    </row>
    <row r="3135" spans="1:34" x14ac:dyDescent="0.25">
      <c r="A3135" t="s">
        <v>2497</v>
      </c>
      <c r="B3135" t="s">
        <v>2498</v>
      </c>
      <c r="C3135" t="s">
        <v>2501</v>
      </c>
      <c r="D3135" t="b">
        <v>0</v>
      </c>
      <c r="E3135">
        <v>111</v>
      </c>
      <c r="F3135">
        <v>1</v>
      </c>
      <c r="G3135">
        <v>1</v>
      </c>
      <c r="H3135">
        <v>1</v>
      </c>
      <c r="I3135">
        <v>0</v>
      </c>
      <c r="J3135">
        <v>1</v>
      </c>
      <c r="K3135">
        <v>2</v>
      </c>
      <c r="L3135">
        <v>5</v>
      </c>
      <c r="M3135">
        <v>1</v>
      </c>
      <c r="N3135">
        <v>1</v>
      </c>
      <c r="O3135">
        <v>2</v>
      </c>
      <c r="P3135">
        <v>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>
        <v>2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30</v>
      </c>
      <c r="AF3135">
        <v>4</v>
      </c>
      <c r="AG3135">
        <v>0</v>
      </c>
      <c r="AH3135" t="b">
        <v>1</v>
      </c>
    </row>
    <row r="3136" spans="1:34" x14ac:dyDescent="0.25">
      <c r="A3136" t="s">
        <v>2497</v>
      </c>
      <c r="B3136" t="s">
        <v>2498</v>
      </c>
      <c r="C3136" t="s">
        <v>77</v>
      </c>
      <c r="D3136" t="b">
        <v>0</v>
      </c>
      <c r="E3136">
        <v>139</v>
      </c>
      <c r="F3136">
        <v>1</v>
      </c>
      <c r="G3136">
        <v>0</v>
      </c>
      <c r="H3136">
        <v>0</v>
      </c>
      <c r="I3136">
        <v>0</v>
      </c>
      <c r="J3136">
        <v>4</v>
      </c>
      <c r="K3136">
        <v>1</v>
      </c>
      <c r="L3136">
        <v>13</v>
      </c>
      <c r="M3136">
        <v>4</v>
      </c>
      <c r="N3136">
        <v>1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1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23</v>
      </c>
      <c r="AF3136">
        <v>1</v>
      </c>
      <c r="AG3136">
        <v>0</v>
      </c>
      <c r="AH3136" t="b">
        <v>1</v>
      </c>
    </row>
    <row r="3137" spans="1:34" x14ac:dyDescent="0.25">
      <c r="A3137" t="s">
        <v>2497</v>
      </c>
      <c r="B3137" t="s">
        <v>2498</v>
      </c>
      <c r="C3137" t="s">
        <v>2502</v>
      </c>
      <c r="D3137" t="b">
        <v>1</v>
      </c>
      <c r="E3137">
        <v>79</v>
      </c>
      <c r="F3137">
        <v>1</v>
      </c>
      <c r="G3137">
        <v>2</v>
      </c>
      <c r="H3137">
        <v>1</v>
      </c>
      <c r="I3137">
        <v>1</v>
      </c>
      <c r="J3137">
        <v>1</v>
      </c>
      <c r="K3137">
        <v>1</v>
      </c>
      <c r="L3137">
        <v>4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16</v>
      </c>
      <c r="AF3137">
        <v>1</v>
      </c>
      <c r="AG3137">
        <v>0</v>
      </c>
      <c r="AH3137" t="b">
        <v>1</v>
      </c>
    </row>
    <row r="3138" spans="1:34" x14ac:dyDescent="0.25">
      <c r="A3138" t="s">
        <v>2497</v>
      </c>
      <c r="B3138" t="s">
        <v>2498</v>
      </c>
      <c r="C3138" t="s">
        <v>82</v>
      </c>
      <c r="D3138" t="b">
        <v>0</v>
      </c>
      <c r="E3138">
        <v>160</v>
      </c>
      <c r="F3138">
        <v>1</v>
      </c>
      <c r="G3138">
        <v>1</v>
      </c>
      <c r="H3138">
        <v>0</v>
      </c>
      <c r="I3138">
        <v>1</v>
      </c>
      <c r="J3138">
        <v>1</v>
      </c>
      <c r="K3138">
        <v>1</v>
      </c>
      <c r="L3138">
        <v>5</v>
      </c>
      <c r="M3138">
        <v>1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2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7</v>
      </c>
      <c r="AF3138">
        <v>1</v>
      </c>
      <c r="AG3138">
        <v>0</v>
      </c>
      <c r="AH3138" t="b">
        <v>1</v>
      </c>
    </row>
    <row r="3139" spans="1:34" x14ac:dyDescent="0.25">
      <c r="A3139" t="s">
        <v>2497</v>
      </c>
      <c r="B3139" t="s">
        <v>2498</v>
      </c>
      <c r="C3139" t="s">
        <v>84</v>
      </c>
      <c r="D3139" t="b">
        <v>0</v>
      </c>
      <c r="E3139">
        <v>127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1</v>
      </c>
      <c r="L3139">
        <v>3</v>
      </c>
      <c r="M3139">
        <v>1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26</v>
      </c>
      <c r="AF3139">
        <v>1</v>
      </c>
      <c r="AG3139">
        <v>0</v>
      </c>
      <c r="AH3139" t="b">
        <v>1</v>
      </c>
    </row>
    <row r="3140" spans="1:34" x14ac:dyDescent="0.25">
      <c r="A3140" t="s">
        <v>2503</v>
      </c>
      <c r="B3140" t="s">
        <v>2504</v>
      </c>
      <c r="C3140" t="s">
        <v>2505</v>
      </c>
      <c r="D3140" t="b">
        <v>0</v>
      </c>
      <c r="E3140">
        <v>79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22</v>
      </c>
      <c r="AF3140">
        <v>0</v>
      </c>
      <c r="AG3140">
        <v>0</v>
      </c>
      <c r="AH3140" t="b">
        <v>1</v>
      </c>
    </row>
    <row r="3141" spans="1:34" x14ac:dyDescent="0.25">
      <c r="A3141" t="s">
        <v>2503</v>
      </c>
      <c r="B3141" t="s">
        <v>2504</v>
      </c>
      <c r="C3141" t="s">
        <v>2506</v>
      </c>
      <c r="D3141" t="b">
        <v>0</v>
      </c>
      <c r="E3141">
        <v>52</v>
      </c>
      <c r="F3141">
        <v>0</v>
      </c>
      <c r="G3141">
        <v>2</v>
      </c>
      <c r="H3141">
        <v>2</v>
      </c>
      <c r="I3141">
        <v>0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20</v>
      </c>
      <c r="AF3141">
        <v>0</v>
      </c>
      <c r="AG3141">
        <v>0</v>
      </c>
      <c r="AH3141" t="b">
        <v>1</v>
      </c>
    </row>
    <row r="3142" spans="1:34" x14ac:dyDescent="0.25">
      <c r="A3142" t="s">
        <v>2503</v>
      </c>
      <c r="B3142" t="s">
        <v>2504</v>
      </c>
      <c r="C3142" t="s">
        <v>2507</v>
      </c>
      <c r="D3142" t="b">
        <v>0</v>
      </c>
      <c r="E3142">
        <v>115</v>
      </c>
      <c r="F3142">
        <v>0</v>
      </c>
      <c r="G3142">
        <v>1</v>
      </c>
      <c r="H3142">
        <v>1</v>
      </c>
      <c r="I3142">
        <v>0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14</v>
      </c>
      <c r="AF3142">
        <v>0</v>
      </c>
      <c r="AG3142">
        <v>0</v>
      </c>
      <c r="AH3142" t="b">
        <v>1</v>
      </c>
    </row>
    <row r="3143" spans="1:34" x14ac:dyDescent="0.25">
      <c r="A3143" t="s">
        <v>2503</v>
      </c>
      <c r="B3143" t="s">
        <v>2504</v>
      </c>
      <c r="C3143" t="s">
        <v>699</v>
      </c>
      <c r="D3143" t="b">
        <v>0</v>
      </c>
      <c r="E3143">
        <v>135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54</v>
      </c>
      <c r="AF3143">
        <v>0</v>
      </c>
      <c r="AG3143">
        <v>0</v>
      </c>
      <c r="AH3143" t="b">
        <v>1</v>
      </c>
    </row>
    <row r="3144" spans="1:34" x14ac:dyDescent="0.25">
      <c r="A3144" t="s">
        <v>2503</v>
      </c>
      <c r="B3144" t="s">
        <v>2504</v>
      </c>
      <c r="C3144" t="s">
        <v>2508</v>
      </c>
      <c r="D3144" t="b">
        <v>0</v>
      </c>
      <c r="E3144">
        <v>61</v>
      </c>
      <c r="F3144">
        <v>0</v>
      </c>
      <c r="G3144">
        <v>2</v>
      </c>
      <c r="H3144">
        <v>2</v>
      </c>
      <c r="I3144">
        <v>0</v>
      </c>
      <c r="J3144">
        <v>1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20</v>
      </c>
      <c r="AF3144">
        <v>0</v>
      </c>
      <c r="AG3144">
        <v>0</v>
      </c>
      <c r="AH3144" t="b">
        <v>1</v>
      </c>
    </row>
    <row r="3145" spans="1:34" x14ac:dyDescent="0.25">
      <c r="A3145" t="s">
        <v>2503</v>
      </c>
      <c r="B3145" t="s">
        <v>2504</v>
      </c>
      <c r="C3145" t="s">
        <v>698</v>
      </c>
      <c r="D3145" t="b">
        <v>0</v>
      </c>
      <c r="E3145">
        <v>124</v>
      </c>
      <c r="F3145">
        <v>0</v>
      </c>
      <c r="G3145">
        <v>3</v>
      </c>
      <c r="H3145">
        <v>3</v>
      </c>
      <c r="I3145">
        <v>0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24</v>
      </c>
      <c r="AF3145">
        <v>0</v>
      </c>
      <c r="AG3145">
        <v>0</v>
      </c>
      <c r="AH3145" t="b">
        <v>1</v>
      </c>
    </row>
    <row r="3146" spans="1:34" x14ac:dyDescent="0.25">
      <c r="A3146" t="s">
        <v>2503</v>
      </c>
      <c r="B3146" t="s">
        <v>2504</v>
      </c>
      <c r="C3146" t="s">
        <v>2509</v>
      </c>
      <c r="D3146" t="b">
        <v>0</v>
      </c>
      <c r="E3146">
        <v>70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22</v>
      </c>
      <c r="AF3146">
        <v>0</v>
      </c>
      <c r="AG3146">
        <v>0</v>
      </c>
      <c r="AH3146" t="b">
        <v>1</v>
      </c>
    </row>
    <row r="3147" spans="1:34" x14ac:dyDescent="0.25">
      <c r="A3147" t="s">
        <v>2503</v>
      </c>
      <c r="B3147" t="s">
        <v>2504</v>
      </c>
      <c r="C3147" t="s">
        <v>2510</v>
      </c>
      <c r="D3147" t="b">
        <v>0</v>
      </c>
      <c r="E3147">
        <v>106</v>
      </c>
      <c r="F3147">
        <v>0</v>
      </c>
      <c r="G3147">
        <v>1</v>
      </c>
      <c r="H3147">
        <v>1</v>
      </c>
      <c r="I3147">
        <v>0</v>
      </c>
      <c r="J3147">
        <v>1</v>
      </c>
      <c r="K3147">
        <v>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14</v>
      </c>
      <c r="AF3147">
        <v>0</v>
      </c>
      <c r="AG3147">
        <v>0</v>
      </c>
      <c r="AH3147" t="b">
        <v>1</v>
      </c>
    </row>
    <row r="3148" spans="1:34" x14ac:dyDescent="0.25">
      <c r="A3148" t="s">
        <v>2503</v>
      </c>
      <c r="B3148" t="s">
        <v>2504</v>
      </c>
      <c r="C3148" t="s">
        <v>2511</v>
      </c>
      <c r="D3148" t="b">
        <v>0</v>
      </c>
      <c r="E3148">
        <v>88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22</v>
      </c>
      <c r="AF3148">
        <v>0</v>
      </c>
      <c r="AG3148">
        <v>0</v>
      </c>
      <c r="AH3148" t="b">
        <v>1</v>
      </c>
    </row>
    <row r="3149" spans="1:34" x14ac:dyDescent="0.25">
      <c r="A3149" t="s">
        <v>2503</v>
      </c>
      <c r="B3149" t="s">
        <v>2504</v>
      </c>
      <c r="C3149" t="s">
        <v>2512</v>
      </c>
      <c r="D3149" t="b">
        <v>0</v>
      </c>
      <c r="E3149">
        <v>97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22</v>
      </c>
      <c r="AF3149">
        <v>0</v>
      </c>
      <c r="AG3149">
        <v>0</v>
      </c>
      <c r="AH3149" t="b">
        <v>1</v>
      </c>
    </row>
    <row r="3150" spans="1:34" x14ac:dyDescent="0.25">
      <c r="A3150" t="s">
        <v>2513</v>
      </c>
      <c r="B3150" t="s">
        <v>2514</v>
      </c>
      <c r="C3150" t="s">
        <v>635</v>
      </c>
      <c r="D3150" t="b">
        <v>0</v>
      </c>
      <c r="E3150">
        <v>168</v>
      </c>
      <c r="F3150">
        <v>3</v>
      </c>
      <c r="G3150">
        <v>0</v>
      </c>
      <c r="H3150">
        <v>0</v>
      </c>
      <c r="I3150">
        <v>0</v>
      </c>
      <c r="J3150">
        <v>3</v>
      </c>
      <c r="K3150">
        <v>3</v>
      </c>
      <c r="L3150">
        <v>13</v>
      </c>
      <c r="M3150">
        <v>0</v>
      </c>
      <c r="N3150">
        <v>2</v>
      </c>
      <c r="O3150">
        <v>0</v>
      </c>
      <c r="P3150">
        <v>3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</v>
      </c>
      <c r="X3150">
        <v>1</v>
      </c>
      <c r="Y3150">
        <v>2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22</v>
      </c>
      <c r="AF3150">
        <v>1</v>
      </c>
      <c r="AG3150">
        <v>0</v>
      </c>
      <c r="AH3150" t="b">
        <v>1</v>
      </c>
    </row>
    <row r="3151" spans="1:34" x14ac:dyDescent="0.25">
      <c r="A3151" t="s">
        <v>2513</v>
      </c>
      <c r="B3151" t="s">
        <v>2514</v>
      </c>
      <c r="C3151" t="s">
        <v>43</v>
      </c>
      <c r="D3151" t="b">
        <v>0</v>
      </c>
      <c r="E3151">
        <v>111</v>
      </c>
      <c r="F3151">
        <v>5</v>
      </c>
      <c r="G3151">
        <v>2</v>
      </c>
      <c r="H3151">
        <v>0</v>
      </c>
      <c r="I3151">
        <v>2</v>
      </c>
      <c r="J3151">
        <v>1</v>
      </c>
      <c r="K3151">
        <v>8</v>
      </c>
      <c r="L3151">
        <v>16</v>
      </c>
      <c r="M3151">
        <v>0</v>
      </c>
      <c r="N3151">
        <v>4</v>
      </c>
      <c r="O3151">
        <v>0</v>
      </c>
      <c r="P3151">
        <v>8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18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18</v>
      </c>
      <c r="AF3151">
        <v>1</v>
      </c>
      <c r="AG3151">
        <v>0</v>
      </c>
      <c r="AH3151" t="b">
        <v>1</v>
      </c>
    </row>
    <row r="3152" spans="1:34" x14ac:dyDescent="0.25">
      <c r="A3152" t="s">
        <v>2513</v>
      </c>
      <c r="B3152" t="s">
        <v>2514</v>
      </c>
      <c r="C3152" t="s">
        <v>61</v>
      </c>
      <c r="D3152" t="b">
        <v>0</v>
      </c>
      <c r="E3152">
        <v>83</v>
      </c>
      <c r="F3152">
        <v>3</v>
      </c>
      <c r="G3152">
        <v>0</v>
      </c>
      <c r="H3152">
        <v>0</v>
      </c>
      <c r="I3152">
        <v>0</v>
      </c>
      <c r="J3152">
        <v>1</v>
      </c>
      <c r="K3152">
        <v>9</v>
      </c>
      <c r="L3152">
        <v>12</v>
      </c>
      <c r="M3152">
        <v>0</v>
      </c>
      <c r="N3152">
        <v>3</v>
      </c>
      <c r="O3152">
        <v>0</v>
      </c>
      <c r="P3152">
        <v>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5</v>
      </c>
      <c r="Y3152">
        <v>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15</v>
      </c>
      <c r="AF3152">
        <v>1</v>
      </c>
      <c r="AG3152">
        <v>0</v>
      </c>
      <c r="AH3152" t="b">
        <v>1</v>
      </c>
    </row>
    <row r="3153" spans="1:34" x14ac:dyDescent="0.25">
      <c r="A3153" t="s">
        <v>2513</v>
      </c>
      <c r="B3153" t="s">
        <v>2514</v>
      </c>
      <c r="C3153" t="s">
        <v>50</v>
      </c>
      <c r="D3153" t="b">
        <v>0</v>
      </c>
      <c r="E3153">
        <v>57</v>
      </c>
      <c r="F3153">
        <v>3</v>
      </c>
      <c r="G3153">
        <v>0</v>
      </c>
      <c r="H3153">
        <v>0</v>
      </c>
      <c r="I3153">
        <v>0</v>
      </c>
      <c r="J3153">
        <v>1</v>
      </c>
      <c r="K3153">
        <v>4</v>
      </c>
      <c r="L3153">
        <v>17</v>
      </c>
      <c r="M3153">
        <v>0</v>
      </c>
      <c r="N3153">
        <v>4</v>
      </c>
      <c r="O3153">
        <v>0</v>
      </c>
      <c r="P3153">
        <v>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4</v>
      </c>
      <c r="X3153">
        <v>8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17</v>
      </c>
      <c r="AF3153">
        <v>1</v>
      </c>
      <c r="AG3153">
        <v>0</v>
      </c>
      <c r="AH3153" t="b">
        <v>1</v>
      </c>
    </row>
    <row r="3154" spans="1:34" x14ac:dyDescent="0.25">
      <c r="A3154" t="s">
        <v>2513</v>
      </c>
      <c r="B3154" t="s">
        <v>2514</v>
      </c>
      <c r="C3154" t="s">
        <v>634</v>
      </c>
      <c r="D3154" t="b">
        <v>0</v>
      </c>
      <c r="E3154">
        <v>136</v>
      </c>
      <c r="F3154">
        <v>3</v>
      </c>
      <c r="G3154">
        <v>0</v>
      </c>
      <c r="H3154">
        <v>0</v>
      </c>
      <c r="I3154">
        <v>0</v>
      </c>
      <c r="J3154">
        <v>3</v>
      </c>
      <c r="K3154">
        <v>5</v>
      </c>
      <c r="L3154">
        <v>24</v>
      </c>
      <c r="M3154">
        <v>0</v>
      </c>
      <c r="N3154">
        <v>3</v>
      </c>
      <c r="O3154">
        <v>0</v>
      </c>
      <c r="P3154">
        <v>5</v>
      </c>
      <c r="Q3154">
        <v>0</v>
      </c>
      <c r="R3154">
        <v>0</v>
      </c>
      <c r="S3154">
        <v>0</v>
      </c>
      <c r="T3154">
        <v>0</v>
      </c>
      <c r="U3154">
        <v>2</v>
      </c>
      <c r="V3154">
        <v>0</v>
      </c>
      <c r="W3154">
        <v>1</v>
      </c>
      <c r="X3154">
        <v>4</v>
      </c>
      <c r="Y3154">
        <v>6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20</v>
      </c>
      <c r="AF3154">
        <v>1</v>
      </c>
      <c r="AG3154">
        <v>0</v>
      </c>
      <c r="AH3154" t="b">
        <v>1</v>
      </c>
    </row>
    <row r="3155" spans="1:34" x14ac:dyDescent="0.25">
      <c r="A3155" t="s">
        <v>2513</v>
      </c>
      <c r="B3155" t="s">
        <v>2514</v>
      </c>
      <c r="C3155" t="s">
        <v>101</v>
      </c>
      <c r="D3155" t="b">
        <v>0</v>
      </c>
      <c r="E3155">
        <v>102</v>
      </c>
      <c r="F3155">
        <v>3</v>
      </c>
      <c r="G3155">
        <v>0</v>
      </c>
      <c r="H3155">
        <v>0</v>
      </c>
      <c r="I3155">
        <v>0</v>
      </c>
      <c r="J3155">
        <v>1</v>
      </c>
      <c r="K3155">
        <v>1</v>
      </c>
      <c r="L3155">
        <v>4</v>
      </c>
      <c r="M3155">
        <v>0</v>
      </c>
      <c r="N3155">
        <v>1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8</v>
      </c>
      <c r="AF3155">
        <v>1</v>
      </c>
      <c r="AG3155">
        <v>0</v>
      </c>
      <c r="AH3155" t="b">
        <v>1</v>
      </c>
    </row>
    <row r="3156" spans="1:34" x14ac:dyDescent="0.25">
      <c r="A3156" t="s">
        <v>2515</v>
      </c>
      <c r="B3156" t="s">
        <v>2516</v>
      </c>
      <c r="C3156" t="s">
        <v>1968</v>
      </c>
      <c r="D3156" t="b">
        <v>0</v>
      </c>
      <c r="E3156">
        <v>234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3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12</v>
      </c>
      <c r="AF3156">
        <v>1</v>
      </c>
      <c r="AG3156">
        <v>0</v>
      </c>
      <c r="AH3156" t="b">
        <v>1</v>
      </c>
    </row>
    <row r="3157" spans="1:34" x14ac:dyDescent="0.25">
      <c r="A3157" t="s">
        <v>2515</v>
      </c>
      <c r="B3157" t="s">
        <v>2516</v>
      </c>
      <c r="C3157" t="s">
        <v>82</v>
      </c>
      <c r="D3157" t="b">
        <v>0</v>
      </c>
      <c r="E3157">
        <v>489</v>
      </c>
      <c r="F3157">
        <v>1</v>
      </c>
      <c r="G3157">
        <v>1</v>
      </c>
      <c r="H3157">
        <v>0</v>
      </c>
      <c r="I3157">
        <v>1</v>
      </c>
      <c r="J3157">
        <v>1</v>
      </c>
      <c r="K3157">
        <v>4</v>
      </c>
      <c r="L3157">
        <v>18</v>
      </c>
      <c r="M3157">
        <v>1</v>
      </c>
      <c r="N3157">
        <v>2</v>
      </c>
      <c r="O3157">
        <v>0</v>
      </c>
      <c r="P3157">
        <v>4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12</v>
      </c>
      <c r="W3157">
        <v>0</v>
      </c>
      <c r="X3157">
        <v>14</v>
      </c>
      <c r="Y3157">
        <v>15</v>
      </c>
      <c r="Z3157">
        <v>22</v>
      </c>
      <c r="AA3157">
        <v>0</v>
      </c>
      <c r="AB3157">
        <v>0</v>
      </c>
      <c r="AC3157">
        <v>0</v>
      </c>
      <c r="AD3157">
        <v>0</v>
      </c>
      <c r="AE3157">
        <v>8</v>
      </c>
      <c r="AF3157">
        <v>1</v>
      </c>
      <c r="AG3157">
        <v>0</v>
      </c>
      <c r="AH3157" t="b">
        <v>1</v>
      </c>
    </row>
    <row r="3158" spans="1:34" x14ac:dyDescent="0.25">
      <c r="A3158" t="s">
        <v>2515</v>
      </c>
      <c r="B3158" t="s">
        <v>2516</v>
      </c>
      <c r="C3158" t="s">
        <v>2517</v>
      </c>
      <c r="D3158" t="b">
        <v>1</v>
      </c>
      <c r="E3158">
        <v>138</v>
      </c>
      <c r="F3158">
        <v>1</v>
      </c>
      <c r="G3158">
        <v>1</v>
      </c>
      <c r="H3158">
        <v>0</v>
      </c>
      <c r="I3158">
        <v>1</v>
      </c>
      <c r="J3158">
        <v>1</v>
      </c>
      <c r="K3158">
        <v>1</v>
      </c>
      <c r="L3158">
        <v>14</v>
      </c>
      <c r="M3158">
        <v>0</v>
      </c>
      <c r="N3158">
        <v>0</v>
      </c>
      <c r="O3158">
        <v>4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3</v>
      </c>
      <c r="X3158">
        <v>1</v>
      </c>
      <c r="Y3158">
        <v>8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45</v>
      </c>
      <c r="AF3158">
        <v>1</v>
      </c>
      <c r="AG3158">
        <v>0</v>
      </c>
      <c r="AH3158" t="b">
        <v>1</v>
      </c>
    </row>
    <row r="3159" spans="1:34" x14ac:dyDescent="0.25">
      <c r="A3159" t="s">
        <v>2515</v>
      </c>
      <c r="B3159" t="s">
        <v>2516</v>
      </c>
      <c r="C3159" t="s">
        <v>1976</v>
      </c>
      <c r="D3159" t="b">
        <v>0</v>
      </c>
      <c r="E3159">
        <v>283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3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12</v>
      </c>
      <c r="AF3159">
        <v>1</v>
      </c>
      <c r="AG3159">
        <v>0</v>
      </c>
      <c r="AH3159" t="b">
        <v>1</v>
      </c>
    </row>
    <row r="3160" spans="1:34" x14ac:dyDescent="0.25">
      <c r="A3160" t="s">
        <v>2515</v>
      </c>
      <c r="B3160" t="s">
        <v>2516</v>
      </c>
      <c r="C3160" t="s">
        <v>1971</v>
      </c>
      <c r="D3160" t="b">
        <v>0</v>
      </c>
      <c r="E3160">
        <v>259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3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7</v>
      </c>
      <c r="AF3160">
        <v>1</v>
      </c>
      <c r="AG3160">
        <v>0</v>
      </c>
      <c r="AH3160" t="b">
        <v>1</v>
      </c>
    </row>
    <row r="3161" spans="1:34" x14ac:dyDescent="0.25">
      <c r="A3161" t="s">
        <v>2515</v>
      </c>
      <c r="B3161" t="s">
        <v>2516</v>
      </c>
      <c r="C3161" t="s">
        <v>1975</v>
      </c>
      <c r="D3161" t="b">
        <v>0</v>
      </c>
      <c r="E3161">
        <v>174</v>
      </c>
      <c r="F3161">
        <v>1</v>
      </c>
      <c r="G3161">
        <v>1</v>
      </c>
      <c r="H3161">
        <v>0</v>
      </c>
      <c r="I3161">
        <v>1</v>
      </c>
      <c r="J3161">
        <v>1</v>
      </c>
      <c r="K3161">
        <v>1</v>
      </c>
      <c r="L3161">
        <v>4</v>
      </c>
      <c r="M3161">
        <v>0</v>
      </c>
      <c r="N3161">
        <v>0</v>
      </c>
      <c r="O3161">
        <v>1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20</v>
      </c>
      <c r="AF3161">
        <v>1</v>
      </c>
      <c r="AG3161">
        <v>0</v>
      </c>
      <c r="AH3161" t="b">
        <v>1</v>
      </c>
    </row>
    <row r="3162" spans="1:34" x14ac:dyDescent="0.25">
      <c r="A3162" t="s">
        <v>2515</v>
      </c>
      <c r="B3162" t="s">
        <v>2516</v>
      </c>
      <c r="C3162" t="s">
        <v>1974</v>
      </c>
      <c r="D3162" t="b">
        <v>0</v>
      </c>
      <c r="E3162">
        <v>332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3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11</v>
      </c>
      <c r="AF3162">
        <v>1</v>
      </c>
      <c r="AG3162">
        <v>0</v>
      </c>
      <c r="AH3162" t="b">
        <v>1</v>
      </c>
    </row>
    <row r="3163" spans="1:34" x14ac:dyDescent="0.25">
      <c r="A3163" t="s">
        <v>2515</v>
      </c>
      <c r="B3163" t="s">
        <v>2516</v>
      </c>
      <c r="C3163" t="s">
        <v>173</v>
      </c>
      <c r="D3163" t="b">
        <v>0</v>
      </c>
      <c r="E3163">
        <v>542</v>
      </c>
      <c r="F3163">
        <v>1</v>
      </c>
      <c r="G3163">
        <v>2</v>
      </c>
      <c r="H3163">
        <v>0</v>
      </c>
      <c r="I3163">
        <v>2</v>
      </c>
      <c r="J3163">
        <v>1</v>
      </c>
      <c r="K3163">
        <v>3</v>
      </c>
      <c r="L3163">
        <v>5</v>
      </c>
      <c r="M3163">
        <v>0</v>
      </c>
      <c r="N3163">
        <v>0</v>
      </c>
      <c r="O3163">
        <v>1</v>
      </c>
      <c r="P3163">
        <v>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20</v>
      </c>
      <c r="AF3163">
        <v>2</v>
      </c>
      <c r="AG3163">
        <v>0</v>
      </c>
      <c r="AH3163" t="b">
        <v>1</v>
      </c>
    </row>
    <row r="3164" spans="1:34" x14ac:dyDescent="0.25">
      <c r="A3164" t="s">
        <v>2515</v>
      </c>
      <c r="B3164" t="s">
        <v>2516</v>
      </c>
      <c r="C3164" t="s">
        <v>1977</v>
      </c>
      <c r="D3164" t="b">
        <v>0</v>
      </c>
      <c r="E3164">
        <v>222</v>
      </c>
      <c r="F3164">
        <v>1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4</v>
      </c>
      <c r="M3164">
        <v>0</v>
      </c>
      <c r="N3164">
        <v>0</v>
      </c>
      <c r="O3164">
        <v>1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22</v>
      </c>
      <c r="AF3164">
        <v>1</v>
      </c>
      <c r="AG3164">
        <v>0</v>
      </c>
      <c r="AH3164" t="b">
        <v>1</v>
      </c>
    </row>
    <row r="3165" spans="1:34" x14ac:dyDescent="0.25">
      <c r="A3165" t="s">
        <v>2515</v>
      </c>
      <c r="B3165" t="s">
        <v>2516</v>
      </c>
      <c r="C3165" t="s">
        <v>596</v>
      </c>
      <c r="D3165" t="b">
        <v>0</v>
      </c>
      <c r="E3165">
        <v>364</v>
      </c>
      <c r="F3165">
        <v>8</v>
      </c>
      <c r="G3165">
        <v>21</v>
      </c>
      <c r="H3165">
        <v>0</v>
      </c>
      <c r="I3165">
        <v>21</v>
      </c>
      <c r="J3165">
        <v>6</v>
      </c>
      <c r="K3165">
        <v>33</v>
      </c>
      <c r="L3165">
        <v>52</v>
      </c>
      <c r="M3165">
        <v>0</v>
      </c>
      <c r="N3165">
        <v>23</v>
      </c>
      <c r="O3165">
        <v>7</v>
      </c>
      <c r="P3165">
        <v>33</v>
      </c>
      <c r="Q3165">
        <v>0</v>
      </c>
      <c r="R3165">
        <v>0</v>
      </c>
      <c r="S3165">
        <v>0</v>
      </c>
      <c r="T3165">
        <v>4</v>
      </c>
      <c r="U3165">
        <v>0</v>
      </c>
      <c r="V3165">
        <v>2</v>
      </c>
      <c r="W3165">
        <v>0</v>
      </c>
      <c r="X3165">
        <v>4</v>
      </c>
      <c r="Y3165">
        <v>25</v>
      </c>
      <c r="Z3165">
        <v>34</v>
      </c>
      <c r="AA3165">
        <v>1</v>
      </c>
      <c r="AB3165">
        <v>0</v>
      </c>
      <c r="AC3165">
        <v>0</v>
      </c>
      <c r="AD3165">
        <v>0</v>
      </c>
      <c r="AE3165">
        <v>58</v>
      </c>
      <c r="AF3165">
        <v>1</v>
      </c>
      <c r="AG3165">
        <v>0</v>
      </c>
      <c r="AH3165" t="b">
        <v>1</v>
      </c>
    </row>
    <row r="3166" spans="1:34" x14ac:dyDescent="0.25">
      <c r="A3166" t="s">
        <v>2515</v>
      </c>
      <c r="B3166" t="s">
        <v>2516</v>
      </c>
      <c r="C3166" t="s">
        <v>1978</v>
      </c>
      <c r="D3166" t="b">
        <v>0</v>
      </c>
      <c r="E3166">
        <v>198</v>
      </c>
      <c r="F3166">
        <v>1</v>
      </c>
      <c r="G3166">
        <v>1</v>
      </c>
      <c r="H3166">
        <v>0</v>
      </c>
      <c r="I3166">
        <v>1</v>
      </c>
      <c r="J3166">
        <v>1</v>
      </c>
      <c r="K3166">
        <v>1</v>
      </c>
      <c r="L3166">
        <v>4</v>
      </c>
      <c r="M3166">
        <v>0</v>
      </c>
      <c r="N3166">
        <v>0</v>
      </c>
      <c r="O3166">
        <v>1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22</v>
      </c>
      <c r="AF3166">
        <v>1</v>
      </c>
      <c r="AG3166">
        <v>0</v>
      </c>
      <c r="AH3166" t="b">
        <v>1</v>
      </c>
    </row>
    <row r="3167" spans="1:34" x14ac:dyDescent="0.25">
      <c r="A3167" t="s">
        <v>2515</v>
      </c>
      <c r="B3167" t="s">
        <v>2516</v>
      </c>
      <c r="C3167" t="s">
        <v>1979</v>
      </c>
      <c r="D3167" t="b">
        <v>0</v>
      </c>
      <c r="E3167">
        <v>210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3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12</v>
      </c>
      <c r="AF3167">
        <v>1</v>
      </c>
      <c r="AG3167">
        <v>0</v>
      </c>
      <c r="AH3167" t="b">
        <v>1</v>
      </c>
    </row>
    <row r="3168" spans="1:34" x14ac:dyDescent="0.25">
      <c r="A3168" t="s">
        <v>2515</v>
      </c>
      <c r="B3168" t="s">
        <v>2516</v>
      </c>
      <c r="C3168" t="s">
        <v>1983</v>
      </c>
      <c r="D3168" t="b">
        <v>0</v>
      </c>
      <c r="E3168">
        <v>307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3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13</v>
      </c>
      <c r="AF3168">
        <v>1</v>
      </c>
      <c r="AG3168">
        <v>0</v>
      </c>
      <c r="AH3168" t="b">
        <v>1</v>
      </c>
    </row>
    <row r="3169" spans="1:34" x14ac:dyDescent="0.25">
      <c r="A3169" t="s">
        <v>2515</v>
      </c>
      <c r="B3169" t="s">
        <v>2516</v>
      </c>
      <c r="C3169" t="s">
        <v>77</v>
      </c>
      <c r="D3169" t="b">
        <v>0</v>
      </c>
      <c r="E3169">
        <v>448</v>
      </c>
      <c r="F3169">
        <v>1</v>
      </c>
      <c r="G3169">
        <v>0</v>
      </c>
      <c r="H3169">
        <v>0</v>
      </c>
      <c r="I3169">
        <v>0</v>
      </c>
      <c r="J3169">
        <v>11</v>
      </c>
      <c r="K3169">
        <v>3</v>
      </c>
      <c r="L3169">
        <v>34</v>
      </c>
      <c r="M3169">
        <v>11</v>
      </c>
      <c r="N3169">
        <v>1</v>
      </c>
      <c r="O3169">
        <v>1</v>
      </c>
      <c r="P3169">
        <v>3</v>
      </c>
      <c r="Q3169">
        <v>0</v>
      </c>
      <c r="R3169">
        <v>0</v>
      </c>
      <c r="S3169">
        <v>0</v>
      </c>
      <c r="T3169">
        <v>7</v>
      </c>
      <c r="U3169">
        <v>0</v>
      </c>
      <c r="V3169">
        <v>1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21</v>
      </c>
      <c r="AF3169">
        <v>1</v>
      </c>
      <c r="AG3169">
        <v>0</v>
      </c>
      <c r="AH3169" t="b">
        <v>1</v>
      </c>
    </row>
    <row r="3170" spans="1:34" x14ac:dyDescent="0.25">
      <c r="A3170" t="s">
        <v>2515</v>
      </c>
      <c r="B3170" t="s">
        <v>2516</v>
      </c>
      <c r="C3170" t="s">
        <v>1980</v>
      </c>
      <c r="D3170" t="b">
        <v>0</v>
      </c>
      <c r="E3170">
        <v>295</v>
      </c>
      <c r="F3170">
        <v>1</v>
      </c>
      <c r="G3170">
        <v>1</v>
      </c>
      <c r="H3170">
        <v>0</v>
      </c>
      <c r="I3170">
        <v>1</v>
      </c>
      <c r="J3170">
        <v>1</v>
      </c>
      <c r="K3170">
        <v>1</v>
      </c>
      <c r="L3170">
        <v>4</v>
      </c>
      <c r="M3170">
        <v>0</v>
      </c>
      <c r="N3170">
        <v>0</v>
      </c>
      <c r="O3170">
        <v>1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22</v>
      </c>
      <c r="AF3170">
        <v>1</v>
      </c>
      <c r="AG3170">
        <v>0</v>
      </c>
      <c r="AH3170" t="b">
        <v>1</v>
      </c>
    </row>
    <row r="3171" spans="1:34" x14ac:dyDescent="0.25">
      <c r="A3171" t="s">
        <v>2515</v>
      </c>
      <c r="B3171" t="s">
        <v>2516</v>
      </c>
      <c r="C3171" t="s">
        <v>1981</v>
      </c>
      <c r="D3171" t="b">
        <v>0</v>
      </c>
      <c r="E3171">
        <v>319</v>
      </c>
      <c r="F3171">
        <v>2</v>
      </c>
      <c r="G3171">
        <v>2</v>
      </c>
      <c r="H3171">
        <v>0</v>
      </c>
      <c r="I3171">
        <v>2</v>
      </c>
      <c r="J3171">
        <v>1</v>
      </c>
      <c r="K3171">
        <v>2</v>
      </c>
      <c r="L3171">
        <v>5</v>
      </c>
      <c r="M3171">
        <v>0</v>
      </c>
      <c r="N3171">
        <v>0</v>
      </c>
      <c r="O3171">
        <v>1</v>
      </c>
      <c r="P3171">
        <v>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24</v>
      </c>
      <c r="AF3171">
        <v>1</v>
      </c>
      <c r="AG3171">
        <v>0</v>
      </c>
      <c r="AH3171" t="b">
        <v>1</v>
      </c>
    </row>
    <row r="3172" spans="1:34" x14ac:dyDescent="0.25">
      <c r="A3172" t="s">
        <v>2515</v>
      </c>
      <c r="B3172" t="s">
        <v>2516</v>
      </c>
      <c r="C3172" t="s">
        <v>179</v>
      </c>
      <c r="D3172" t="b">
        <v>0</v>
      </c>
      <c r="E3172">
        <v>527</v>
      </c>
      <c r="F3172">
        <v>1</v>
      </c>
      <c r="G3172">
        <v>2</v>
      </c>
      <c r="H3172">
        <v>0</v>
      </c>
      <c r="I3172">
        <v>2</v>
      </c>
      <c r="J3172">
        <v>1</v>
      </c>
      <c r="K3172">
        <v>3</v>
      </c>
      <c r="L3172">
        <v>5</v>
      </c>
      <c r="M3172">
        <v>0</v>
      </c>
      <c r="N3172">
        <v>0</v>
      </c>
      <c r="O3172">
        <v>1</v>
      </c>
      <c r="P3172">
        <v>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15</v>
      </c>
      <c r="AF3172">
        <v>2</v>
      </c>
      <c r="AG3172">
        <v>0</v>
      </c>
      <c r="AH3172" t="b">
        <v>1</v>
      </c>
    </row>
    <row r="3173" spans="1:34" x14ac:dyDescent="0.25">
      <c r="A3173" t="s">
        <v>2515</v>
      </c>
      <c r="B3173" t="s">
        <v>2516</v>
      </c>
      <c r="C3173" t="s">
        <v>299</v>
      </c>
      <c r="D3173" t="b">
        <v>0</v>
      </c>
      <c r="E3173">
        <v>162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3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9</v>
      </c>
      <c r="AF3173">
        <v>1</v>
      </c>
      <c r="AG3173">
        <v>0</v>
      </c>
      <c r="AH3173" t="b">
        <v>1</v>
      </c>
    </row>
    <row r="3174" spans="1:34" x14ac:dyDescent="0.25">
      <c r="A3174" t="s">
        <v>2515</v>
      </c>
      <c r="B3174" t="s">
        <v>2516</v>
      </c>
      <c r="C3174" t="s">
        <v>1973</v>
      </c>
      <c r="D3174" t="b">
        <v>0</v>
      </c>
      <c r="E3174">
        <v>247</v>
      </c>
      <c r="F3174">
        <v>1</v>
      </c>
      <c r="G3174">
        <v>1</v>
      </c>
      <c r="H3174">
        <v>0</v>
      </c>
      <c r="I3174">
        <v>1</v>
      </c>
      <c r="J3174">
        <v>1</v>
      </c>
      <c r="K3174">
        <v>1</v>
      </c>
      <c r="L3174">
        <v>4</v>
      </c>
      <c r="M3174">
        <v>0</v>
      </c>
      <c r="N3174">
        <v>0</v>
      </c>
      <c r="O3174">
        <v>1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27</v>
      </c>
      <c r="AF3174">
        <v>1</v>
      </c>
      <c r="AG3174">
        <v>0</v>
      </c>
      <c r="AH3174" t="b">
        <v>1</v>
      </c>
    </row>
    <row r="3175" spans="1:34" x14ac:dyDescent="0.25">
      <c r="A3175" t="s">
        <v>2515</v>
      </c>
      <c r="B3175" t="s">
        <v>2516</v>
      </c>
      <c r="C3175" t="s">
        <v>1972</v>
      </c>
      <c r="D3175" t="b">
        <v>0</v>
      </c>
      <c r="E3175">
        <v>344</v>
      </c>
      <c r="F3175">
        <v>2</v>
      </c>
      <c r="G3175">
        <v>2</v>
      </c>
      <c r="H3175">
        <v>0</v>
      </c>
      <c r="I3175">
        <v>2</v>
      </c>
      <c r="J3175">
        <v>1</v>
      </c>
      <c r="K3175">
        <v>2</v>
      </c>
      <c r="L3175">
        <v>5</v>
      </c>
      <c r="M3175">
        <v>0</v>
      </c>
      <c r="N3175">
        <v>0</v>
      </c>
      <c r="O3175">
        <v>1</v>
      </c>
      <c r="P3175">
        <v>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22</v>
      </c>
      <c r="AF3175">
        <v>1</v>
      </c>
      <c r="AG3175">
        <v>0</v>
      </c>
      <c r="AH3175" t="b">
        <v>1</v>
      </c>
    </row>
    <row r="3176" spans="1:34" x14ac:dyDescent="0.25">
      <c r="A3176" t="s">
        <v>2515</v>
      </c>
      <c r="B3176" t="s">
        <v>2516</v>
      </c>
      <c r="C3176" t="s">
        <v>84</v>
      </c>
      <c r="D3176" t="b">
        <v>0</v>
      </c>
      <c r="E3176">
        <v>516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1</v>
      </c>
      <c r="L3176">
        <v>3</v>
      </c>
      <c r="M3176">
        <v>1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13</v>
      </c>
      <c r="AF3176">
        <v>1</v>
      </c>
      <c r="AG3176">
        <v>0</v>
      </c>
      <c r="AH3176" t="b">
        <v>1</v>
      </c>
    </row>
    <row r="3177" spans="1:34" x14ac:dyDescent="0.25">
      <c r="A3177" t="s">
        <v>2515</v>
      </c>
      <c r="B3177" t="s">
        <v>2516</v>
      </c>
      <c r="C3177" t="s">
        <v>1984</v>
      </c>
      <c r="D3177" t="b">
        <v>0</v>
      </c>
      <c r="E3177">
        <v>186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3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12</v>
      </c>
      <c r="AF3177">
        <v>1</v>
      </c>
      <c r="AG3177">
        <v>0</v>
      </c>
      <c r="AH3177" t="b">
        <v>1</v>
      </c>
    </row>
    <row r="3178" spans="1:34" x14ac:dyDescent="0.25">
      <c r="A3178" t="s">
        <v>2515</v>
      </c>
      <c r="B3178" t="s">
        <v>2516</v>
      </c>
      <c r="C3178" t="s">
        <v>1969</v>
      </c>
      <c r="D3178" t="b">
        <v>0</v>
      </c>
      <c r="E3178">
        <v>271</v>
      </c>
      <c r="F3178">
        <v>1</v>
      </c>
      <c r="G3178">
        <v>1</v>
      </c>
      <c r="H3178">
        <v>0</v>
      </c>
      <c r="I3178">
        <v>1</v>
      </c>
      <c r="J3178">
        <v>1</v>
      </c>
      <c r="K3178">
        <v>1</v>
      </c>
      <c r="L3178">
        <v>4</v>
      </c>
      <c r="M3178">
        <v>0</v>
      </c>
      <c r="N3178">
        <v>0</v>
      </c>
      <c r="O3178">
        <v>1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18</v>
      </c>
      <c r="AF3178">
        <v>1</v>
      </c>
      <c r="AG3178">
        <v>0</v>
      </c>
      <c r="AH3178" t="b">
        <v>1</v>
      </c>
    </row>
    <row r="3179" spans="1:34" x14ac:dyDescent="0.25">
      <c r="A3179" t="s">
        <v>2493</v>
      </c>
      <c r="B3179" t="s">
        <v>2518</v>
      </c>
      <c r="C3179" t="s">
        <v>2519</v>
      </c>
      <c r="D3179" t="b">
        <v>1</v>
      </c>
      <c r="E3179">
        <v>263</v>
      </c>
      <c r="F3179">
        <v>0</v>
      </c>
      <c r="G3179">
        <v>8</v>
      </c>
      <c r="H3179">
        <v>8</v>
      </c>
      <c r="I3179">
        <v>0</v>
      </c>
      <c r="J3179">
        <v>1</v>
      </c>
      <c r="K3179">
        <v>2</v>
      </c>
      <c r="L3179">
        <v>3</v>
      </c>
      <c r="M3179">
        <v>0</v>
      </c>
      <c r="N3179">
        <v>0</v>
      </c>
      <c r="O3179">
        <v>1</v>
      </c>
      <c r="P3179">
        <v>2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12</v>
      </c>
      <c r="AF3179">
        <v>1</v>
      </c>
      <c r="AG3179">
        <v>0</v>
      </c>
      <c r="AH3179" t="b">
        <v>1</v>
      </c>
    </row>
    <row r="3180" spans="1:34" x14ac:dyDescent="0.25">
      <c r="A3180" t="s">
        <v>2493</v>
      </c>
      <c r="B3180" t="s">
        <v>2518</v>
      </c>
      <c r="C3180" t="s">
        <v>2520</v>
      </c>
      <c r="D3180" t="b">
        <v>0</v>
      </c>
      <c r="E3180">
        <v>506</v>
      </c>
      <c r="F3180">
        <v>3</v>
      </c>
      <c r="G3180">
        <v>4</v>
      </c>
      <c r="H3180">
        <v>3</v>
      </c>
      <c r="I3180">
        <v>1</v>
      </c>
      <c r="J3180">
        <v>2</v>
      </c>
      <c r="K3180">
        <v>3</v>
      </c>
      <c r="L3180">
        <v>12</v>
      </c>
      <c r="M3180">
        <v>1</v>
      </c>
      <c r="N3180">
        <v>3</v>
      </c>
      <c r="O3180">
        <v>0</v>
      </c>
      <c r="P3180">
        <v>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4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14</v>
      </c>
      <c r="AF3180">
        <v>1</v>
      </c>
      <c r="AG3180">
        <v>0</v>
      </c>
      <c r="AH3180" t="b">
        <v>1</v>
      </c>
    </row>
    <row r="3181" spans="1:34" x14ac:dyDescent="0.25">
      <c r="A3181" t="s">
        <v>2493</v>
      </c>
      <c r="B3181" t="s">
        <v>2518</v>
      </c>
      <c r="C3181" t="s">
        <v>2521</v>
      </c>
      <c r="D3181" t="b">
        <v>0</v>
      </c>
      <c r="E3181">
        <v>418</v>
      </c>
      <c r="F3181">
        <v>0</v>
      </c>
      <c r="G3181">
        <v>4</v>
      </c>
      <c r="H3181">
        <v>4</v>
      </c>
      <c r="I3181">
        <v>0</v>
      </c>
      <c r="J3181">
        <v>1</v>
      </c>
      <c r="K3181">
        <v>0</v>
      </c>
      <c r="L3181">
        <v>3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23</v>
      </c>
      <c r="AF3181">
        <v>1</v>
      </c>
      <c r="AG3181">
        <v>0</v>
      </c>
      <c r="AH3181" t="b">
        <v>1</v>
      </c>
    </row>
    <row r="3182" spans="1:34" x14ac:dyDescent="0.25">
      <c r="A3182" t="s">
        <v>2493</v>
      </c>
      <c r="B3182" t="s">
        <v>2518</v>
      </c>
      <c r="C3182" t="s">
        <v>1051</v>
      </c>
      <c r="D3182" t="b">
        <v>0</v>
      </c>
      <c r="E3182">
        <v>491</v>
      </c>
      <c r="F3182">
        <v>2</v>
      </c>
      <c r="G3182">
        <v>1</v>
      </c>
      <c r="H3182">
        <v>0</v>
      </c>
      <c r="I3182">
        <v>1</v>
      </c>
      <c r="J3182">
        <v>2</v>
      </c>
      <c r="K3182">
        <v>1</v>
      </c>
      <c r="L3182">
        <v>6</v>
      </c>
      <c r="M3182">
        <v>0</v>
      </c>
      <c r="N3182">
        <v>0</v>
      </c>
      <c r="O3182">
        <v>2</v>
      </c>
      <c r="P3182">
        <v>1</v>
      </c>
      <c r="Q3182">
        <v>1</v>
      </c>
      <c r="R3182">
        <v>2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21</v>
      </c>
      <c r="AF3182">
        <v>1</v>
      </c>
      <c r="AG3182">
        <v>0</v>
      </c>
      <c r="AH3182" t="b">
        <v>1</v>
      </c>
    </row>
    <row r="3183" spans="1:34" x14ac:dyDescent="0.25">
      <c r="A3183" t="s">
        <v>2493</v>
      </c>
      <c r="B3183" t="s">
        <v>2518</v>
      </c>
      <c r="C3183" t="s">
        <v>2522</v>
      </c>
      <c r="D3183" t="b">
        <v>0</v>
      </c>
      <c r="E3183">
        <v>1003</v>
      </c>
      <c r="F3183">
        <v>2</v>
      </c>
      <c r="G3183">
        <v>1</v>
      </c>
      <c r="H3183">
        <v>0</v>
      </c>
      <c r="I3183">
        <v>1</v>
      </c>
      <c r="J3183">
        <v>1</v>
      </c>
      <c r="K3183">
        <v>3</v>
      </c>
      <c r="L3183">
        <v>3</v>
      </c>
      <c r="M3183">
        <v>1</v>
      </c>
      <c r="N3183">
        <v>0</v>
      </c>
      <c r="O3183">
        <v>0</v>
      </c>
      <c r="P3183">
        <v>3</v>
      </c>
      <c r="Q3183">
        <v>1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38</v>
      </c>
      <c r="AF3183">
        <v>9</v>
      </c>
      <c r="AG3183">
        <v>0</v>
      </c>
      <c r="AH3183" t="b">
        <v>1</v>
      </c>
    </row>
    <row r="3184" spans="1:34" x14ac:dyDescent="0.25">
      <c r="A3184" t="s">
        <v>2493</v>
      </c>
      <c r="B3184" t="s">
        <v>2518</v>
      </c>
      <c r="C3184" t="s">
        <v>2523</v>
      </c>
      <c r="D3184" t="b">
        <v>0</v>
      </c>
      <c r="E3184">
        <v>1406</v>
      </c>
      <c r="F3184">
        <v>3</v>
      </c>
      <c r="G3184">
        <v>5</v>
      </c>
      <c r="H3184">
        <v>1</v>
      </c>
      <c r="I3184">
        <v>4</v>
      </c>
      <c r="J3184">
        <v>3</v>
      </c>
      <c r="K3184">
        <v>4</v>
      </c>
      <c r="L3184">
        <v>10</v>
      </c>
      <c r="M3184">
        <v>1</v>
      </c>
      <c r="N3184">
        <v>1</v>
      </c>
      <c r="O3184">
        <v>4</v>
      </c>
      <c r="P3184">
        <v>4</v>
      </c>
      <c r="Q3184">
        <v>2</v>
      </c>
      <c r="R3184">
        <v>12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3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36</v>
      </c>
      <c r="AF3184">
        <v>1</v>
      </c>
      <c r="AG3184">
        <v>0</v>
      </c>
      <c r="AH3184" t="b">
        <v>1</v>
      </c>
    </row>
    <row r="3185" spans="1:34" x14ac:dyDescent="0.25">
      <c r="A3185" t="s">
        <v>2493</v>
      </c>
      <c r="B3185" t="s">
        <v>2518</v>
      </c>
      <c r="C3185" t="s">
        <v>2524</v>
      </c>
      <c r="D3185" t="b">
        <v>0</v>
      </c>
      <c r="E3185">
        <v>620</v>
      </c>
      <c r="F3185">
        <v>2</v>
      </c>
      <c r="G3185">
        <v>2</v>
      </c>
      <c r="H3185">
        <v>0</v>
      </c>
      <c r="I3185">
        <v>2</v>
      </c>
      <c r="J3185">
        <v>2</v>
      </c>
      <c r="K3185">
        <v>2</v>
      </c>
      <c r="L3185">
        <v>5</v>
      </c>
      <c r="M3185">
        <v>0</v>
      </c>
      <c r="N3185">
        <v>0</v>
      </c>
      <c r="O3185">
        <v>0</v>
      </c>
      <c r="P3185">
        <v>2</v>
      </c>
      <c r="Q3185">
        <v>1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20</v>
      </c>
      <c r="AF3185">
        <v>1</v>
      </c>
      <c r="AG3185">
        <v>0</v>
      </c>
      <c r="AH3185" t="b">
        <v>1</v>
      </c>
    </row>
    <row r="3186" spans="1:34" x14ac:dyDescent="0.25">
      <c r="A3186" t="s">
        <v>2493</v>
      </c>
      <c r="B3186" t="s">
        <v>2518</v>
      </c>
      <c r="C3186" t="s">
        <v>2525</v>
      </c>
      <c r="D3186" t="b">
        <v>0</v>
      </c>
      <c r="E3186">
        <v>371</v>
      </c>
      <c r="F3186">
        <v>1</v>
      </c>
      <c r="G3186">
        <v>3</v>
      </c>
      <c r="H3186">
        <v>3</v>
      </c>
      <c r="I3186">
        <v>0</v>
      </c>
      <c r="J3186">
        <v>1</v>
      </c>
      <c r="K3186">
        <v>0</v>
      </c>
      <c r="L3186">
        <v>3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31</v>
      </c>
      <c r="AF3186">
        <v>1</v>
      </c>
      <c r="AG3186">
        <v>0</v>
      </c>
      <c r="AH3186" t="b">
        <v>1</v>
      </c>
    </row>
    <row r="3187" spans="1:34" x14ac:dyDescent="0.25">
      <c r="A3187" t="s">
        <v>2493</v>
      </c>
      <c r="B3187" t="s">
        <v>2518</v>
      </c>
      <c r="C3187" t="s">
        <v>1050</v>
      </c>
      <c r="D3187" t="b">
        <v>0</v>
      </c>
      <c r="E3187">
        <v>442</v>
      </c>
      <c r="F3187">
        <v>2</v>
      </c>
      <c r="G3187">
        <v>4</v>
      </c>
      <c r="H3187">
        <v>3</v>
      </c>
      <c r="I3187">
        <v>1</v>
      </c>
      <c r="J3187">
        <v>1</v>
      </c>
      <c r="K3187">
        <v>1</v>
      </c>
      <c r="L3187">
        <v>3</v>
      </c>
      <c r="M3187">
        <v>0</v>
      </c>
      <c r="N3187">
        <v>0</v>
      </c>
      <c r="O3187">
        <v>1</v>
      </c>
      <c r="P3187">
        <v>1</v>
      </c>
      <c r="Q3187">
        <v>1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27</v>
      </c>
      <c r="AF3187">
        <v>1</v>
      </c>
      <c r="AG3187">
        <v>0</v>
      </c>
      <c r="AH3187" t="b">
        <v>1</v>
      </c>
    </row>
    <row r="3188" spans="1:34" x14ac:dyDescent="0.25">
      <c r="A3188" t="s">
        <v>2493</v>
      </c>
      <c r="B3188" t="s">
        <v>2518</v>
      </c>
      <c r="C3188" t="s">
        <v>2526</v>
      </c>
      <c r="D3188" t="b">
        <v>0</v>
      </c>
      <c r="E3188">
        <v>961</v>
      </c>
      <c r="F3188">
        <v>3</v>
      </c>
      <c r="G3188">
        <v>3</v>
      </c>
      <c r="H3188">
        <v>2</v>
      </c>
      <c r="I3188">
        <v>1</v>
      </c>
      <c r="J3188">
        <v>4</v>
      </c>
      <c r="K3188">
        <v>4</v>
      </c>
      <c r="L3188">
        <v>14</v>
      </c>
      <c r="M3188">
        <v>1</v>
      </c>
      <c r="N3188">
        <v>1</v>
      </c>
      <c r="O3188">
        <v>2</v>
      </c>
      <c r="P3188">
        <v>4</v>
      </c>
      <c r="Q3188">
        <v>0</v>
      </c>
      <c r="R3188">
        <v>0</v>
      </c>
      <c r="S3188">
        <v>0</v>
      </c>
      <c r="T3188">
        <v>3</v>
      </c>
      <c r="U3188">
        <v>0</v>
      </c>
      <c r="V3188">
        <v>0</v>
      </c>
      <c r="W3188">
        <v>1</v>
      </c>
      <c r="X3188">
        <v>0</v>
      </c>
      <c r="Y3188">
        <v>4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21</v>
      </c>
      <c r="AF3188">
        <v>2</v>
      </c>
      <c r="AG3188">
        <v>0</v>
      </c>
      <c r="AH3188" t="b">
        <v>1</v>
      </c>
    </row>
    <row r="3189" spans="1:34" x14ac:dyDescent="0.25">
      <c r="A3189" t="s">
        <v>2493</v>
      </c>
      <c r="B3189" t="s">
        <v>2518</v>
      </c>
      <c r="C3189" t="s">
        <v>2527</v>
      </c>
      <c r="D3189" t="b">
        <v>0</v>
      </c>
      <c r="E3189">
        <v>554</v>
      </c>
      <c r="F3189">
        <v>3</v>
      </c>
      <c r="G3189">
        <v>6</v>
      </c>
      <c r="H3189">
        <v>5</v>
      </c>
      <c r="I3189">
        <v>1</v>
      </c>
      <c r="J3189">
        <v>2</v>
      </c>
      <c r="K3189">
        <v>3</v>
      </c>
      <c r="L3189">
        <v>12</v>
      </c>
      <c r="M3189">
        <v>1</v>
      </c>
      <c r="N3189">
        <v>3</v>
      </c>
      <c r="O3189">
        <v>0</v>
      </c>
      <c r="P3189">
        <v>3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14</v>
      </c>
      <c r="AF3189">
        <v>1</v>
      </c>
      <c r="AG3189">
        <v>0</v>
      </c>
      <c r="AH3189" t="b">
        <v>1</v>
      </c>
    </row>
    <row r="3190" spans="1:34" x14ac:dyDescent="0.25">
      <c r="A3190" t="s">
        <v>2493</v>
      </c>
      <c r="B3190" t="s">
        <v>2518</v>
      </c>
      <c r="C3190" t="s">
        <v>2528</v>
      </c>
      <c r="D3190" t="b">
        <v>0</v>
      </c>
      <c r="E3190">
        <v>294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3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10</v>
      </c>
      <c r="AF3190">
        <v>1</v>
      </c>
      <c r="AG3190">
        <v>0</v>
      </c>
      <c r="AH3190" t="b">
        <v>1</v>
      </c>
    </row>
    <row r="3191" spans="1:34" x14ac:dyDescent="0.25">
      <c r="A3191" t="s">
        <v>2493</v>
      </c>
      <c r="B3191" t="s">
        <v>2518</v>
      </c>
      <c r="C3191" t="s">
        <v>2529</v>
      </c>
      <c r="D3191" t="b">
        <v>0</v>
      </c>
      <c r="E3191">
        <v>579</v>
      </c>
      <c r="F3191">
        <v>4</v>
      </c>
      <c r="G3191">
        <v>5</v>
      </c>
      <c r="H3191">
        <v>0</v>
      </c>
      <c r="I3191">
        <v>5</v>
      </c>
      <c r="J3191">
        <v>2</v>
      </c>
      <c r="K3191">
        <v>6</v>
      </c>
      <c r="L3191">
        <v>13</v>
      </c>
      <c r="M3191">
        <v>0</v>
      </c>
      <c r="N3191">
        <v>5</v>
      </c>
      <c r="O3191">
        <v>1</v>
      </c>
      <c r="P3191">
        <v>6</v>
      </c>
      <c r="Q3191">
        <v>3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6</v>
      </c>
      <c r="Z3191">
        <v>2</v>
      </c>
      <c r="AA3191">
        <v>1</v>
      </c>
      <c r="AB3191">
        <v>0</v>
      </c>
      <c r="AC3191">
        <v>0</v>
      </c>
      <c r="AD3191">
        <v>0</v>
      </c>
      <c r="AE3191">
        <v>44</v>
      </c>
      <c r="AF3191">
        <v>1</v>
      </c>
      <c r="AG3191">
        <v>0</v>
      </c>
      <c r="AH3191" t="b">
        <v>1</v>
      </c>
    </row>
    <row r="3192" spans="1:34" x14ac:dyDescent="0.25">
      <c r="A3192" t="s">
        <v>2493</v>
      </c>
      <c r="B3192" t="s">
        <v>2518</v>
      </c>
      <c r="C3192" t="s">
        <v>2530</v>
      </c>
      <c r="D3192" t="b">
        <v>0</v>
      </c>
      <c r="E3192">
        <v>385</v>
      </c>
      <c r="F3192">
        <v>2</v>
      </c>
      <c r="G3192">
        <v>1</v>
      </c>
      <c r="H3192">
        <v>0</v>
      </c>
      <c r="I3192">
        <v>1</v>
      </c>
      <c r="J3192">
        <v>1</v>
      </c>
      <c r="K3192">
        <v>1</v>
      </c>
      <c r="L3192">
        <v>3</v>
      </c>
      <c r="M3192">
        <v>0</v>
      </c>
      <c r="N3192">
        <v>0</v>
      </c>
      <c r="O3192">
        <v>1</v>
      </c>
      <c r="P3192">
        <v>1</v>
      </c>
      <c r="Q3192">
        <v>1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24</v>
      </c>
      <c r="AF3192">
        <v>1</v>
      </c>
      <c r="AG3192">
        <v>0</v>
      </c>
      <c r="AH3192" t="b">
        <v>1</v>
      </c>
    </row>
    <row r="3193" spans="1:34" x14ac:dyDescent="0.25">
      <c r="A3193" t="s">
        <v>2493</v>
      </c>
      <c r="B3193" t="s">
        <v>2518</v>
      </c>
      <c r="C3193" t="s">
        <v>2531</v>
      </c>
      <c r="D3193" t="b">
        <v>0</v>
      </c>
      <c r="E3193">
        <v>341</v>
      </c>
      <c r="F3193">
        <v>1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3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9</v>
      </c>
      <c r="AF3193">
        <v>1</v>
      </c>
      <c r="AG3193">
        <v>0</v>
      </c>
      <c r="AH3193" t="b">
        <v>1</v>
      </c>
    </row>
    <row r="3194" spans="1:34" x14ac:dyDescent="0.25">
      <c r="A3194" t="s">
        <v>2493</v>
      </c>
      <c r="B3194" t="s">
        <v>2518</v>
      </c>
      <c r="C3194" t="s">
        <v>1045</v>
      </c>
      <c r="D3194" t="b">
        <v>0</v>
      </c>
      <c r="E3194">
        <v>651</v>
      </c>
      <c r="F3194">
        <v>4</v>
      </c>
      <c r="G3194">
        <v>9</v>
      </c>
      <c r="H3194">
        <v>3</v>
      </c>
      <c r="I3194">
        <v>6</v>
      </c>
      <c r="J3194">
        <v>5</v>
      </c>
      <c r="K3194">
        <v>12</v>
      </c>
      <c r="L3194">
        <v>28</v>
      </c>
      <c r="M3194">
        <v>1</v>
      </c>
      <c r="N3194">
        <v>8</v>
      </c>
      <c r="O3194">
        <v>3</v>
      </c>
      <c r="P3194">
        <v>12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18</v>
      </c>
      <c r="W3194">
        <v>0</v>
      </c>
      <c r="X3194">
        <v>1</v>
      </c>
      <c r="Y3194">
        <v>13</v>
      </c>
      <c r="Z3194">
        <v>24</v>
      </c>
      <c r="AA3194">
        <v>2</v>
      </c>
      <c r="AB3194">
        <v>0</v>
      </c>
      <c r="AC3194">
        <v>0</v>
      </c>
      <c r="AD3194">
        <v>0</v>
      </c>
      <c r="AE3194">
        <v>41</v>
      </c>
      <c r="AF3194">
        <v>1</v>
      </c>
      <c r="AG3194">
        <v>0</v>
      </c>
      <c r="AH3194" t="b">
        <v>1</v>
      </c>
    </row>
    <row r="3195" spans="1:34" x14ac:dyDescent="0.25">
      <c r="A3195" t="s">
        <v>2493</v>
      </c>
      <c r="B3195" t="s">
        <v>2518</v>
      </c>
      <c r="C3195" t="s">
        <v>2532</v>
      </c>
      <c r="D3195" t="b">
        <v>1</v>
      </c>
      <c r="E3195">
        <v>254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9</v>
      </c>
      <c r="AF3195">
        <v>1</v>
      </c>
      <c r="AG3195">
        <v>0</v>
      </c>
      <c r="AH3195" t="b">
        <v>1</v>
      </c>
    </row>
    <row r="3196" spans="1:34" x14ac:dyDescent="0.25">
      <c r="A3196" t="s">
        <v>2493</v>
      </c>
      <c r="B3196" t="s">
        <v>2518</v>
      </c>
      <c r="C3196" t="s">
        <v>2533</v>
      </c>
      <c r="D3196" t="b">
        <v>0</v>
      </c>
      <c r="E3196">
        <v>609</v>
      </c>
      <c r="F3196">
        <v>3</v>
      </c>
      <c r="G3196">
        <v>2</v>
      </c>
      <c r="H3196">
        <v>0</v>
      </c>
      <c r="I3196">
        <v>2</v>
      </c>
      <c r="J3196">
        <v>1</v>
      </c>
      <c r="K3196">
        <v>2</v>
      </c>
      <c r="L3196">
        <v>5</v>
      </c>
      <c r="M3196">
        <v>0</v>
      </c>
      <c r="N3196">
        <v>0</v>
      </c>
      <c r="O3196">
        <v>1</v>
      </c>
      <c r="P3196">
        <v>2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29</v>
      </c>
      <c r="AF3196">
        <v>1</v>
      </c>
      <c r="AG3196">
        <v>0</v>
      </c>
      <c r="AH3196" t="b">
        <v>1</v>
      </c>
    </row>
    <row r="3197" spans="1:34" x14ac:dyDescent="0.25">
      <c r="A3197" t="s">
        <v>2493</v>
      </c>
      <c r="B3197" t="s">
        <v>2518</v>
      </c>
      <c r="C3197" t="s">
        <v>2534</v>
      </c>
      <c r="D3197" t="b">
        <v>0</v>
      </c>
      <c r="E3197">
        <v>698</v>
      </c>
      <c r="F3197">
        <v>2</v>
      </c>
      <c r="G3197">
        <v>1</v>
      </c>
      <c r="H3197">
        <v>0</v>
      </c>
      <c r="I3197">
        <v>1</v>
      </c>
      <c r="J3197">
        <v>1</v>
      </c>
      <c r="K3197">
        <v>2</v>
      </c>
      <c r="L3197">
        <v>4</v>
      </c>
      <c r="M3197">
        <v>1</v>
      </c>
      <c r="N3197">
        <v>1</v>
      </c>
      <c r="O3197">
        <v>3</v>
      </c>
      <c r="P3197">
        <v>2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29</v>
      </c>
      <c r="AF3197">
        <v>1</v>
      </c>
      <c r="AG3197">
        <v>0</v>
      </c>
      <c r="AH3197" t="b">
        <v>1</v>
      </c>
    </row>
    <row r="3198" spans="1:34" x14ac:dyDescent="0.25">
      <c r="A3198" t="s">
        <v>2493</v>
      </c>
      <c r="B3198" t="s">
        <v>2518</v>
      </c>
      <c r="C3198" t="s">
        <v>2535</v>
      </c>
      <c r="D3198" t="b">
        <v>0</v>
      </c>
      <c r="E3198">
        <v>765</v>
      </c>
      <c r="F3198">
        <v>2</v>
      </c>
      <c r="G3198">
        <v>2</v>
      </c>
      <c r="H3198">
        <v>0</v>
      </c>
      <c r="I3198">
        <v>2</v>
      </c>
      <c r="J3198">
        <v>1</v>
      </c>
      <c r="K3198">
        <v>2</v>
      </c>
      <c r="L3198">
        <v>3</v>
      </c>
      <c r="M3198">
        <v>1</v>
      </c>
      <c r="N3198">
        <v>0</v>
      </c>
      <c r="O3198">
        <v>1</v>
      </c>
      <c r="P3198">
        <v>2</v>
      </c>
      <c r="Q3198">
        <v>2</v>
      </c>
      <c r="R3198">
        <v>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23</v>
      </c>
      <c r="AF3198">
        <v>1</v>
      </c>
      <c r="AG3198">
        <v>0</v>
      </c>
      <c r="AH3198" t="b">
        <v>1</v>
      </c>
    </row>
    <row r="3199" spans="1:34" x14ac:dyDescent="0.25">
      <c r="A3199" t="s">
        <v>2493</v>
      </c>
      <c r="B3199" t="s">
        <v>2518</v>
      </c>
      <c r="C3199" t="s">
        <v>1042</v>
      </c>
      <c r="D3199" t="b">
        <v>0</v>
      </c>
      <c r="E3199">
        <v>459</v>
      </c>
      <c r="F3199">
        <v>3</v>
      </c>
      <c r="G3199">
        <v>6</v>
      </c>
      <c r="H3199">
        <v>5</v>
      </c>
      <c r="I3199">
        <v>1</v>
      </c>
      <c r="J3199">
        <v>2</v>
      </c>
      <c r="K3199">
        <v>2</v>
      </c>
      <c r="L3199">
        <v>7</v>
      </c>
      <c r="M3199">
        <v>0</v>
      </c>
      <c r="N3199">
        <v>0</v>
      </c>
      <c r="O3199">
        <v>3</v>
      </c>
      <c r="P3199">
        <v>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1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36</v>
      </c>
      <c r="AF3199">
        <v>1</v>
      </c>
      <c r="AG3199">
        <v>0</v>
      </c>
      <c r="AH3199" t="b">
        <v>1</v>
      </c>
    </row>
    <row r="3200" spans="1:34" x14ac:dyDescent="0.25">
      <c r="A3200" t="s">
        <v>2493</v>
      </c>
      <c r="B3200" t="s">
        <v>2518</v>
      </c>
      <c r="C3200" t="s">
        <v>2536</v>
      </c>
      <c r="D3200" t="b">
        <v>0</v>
      </c>
      <c r="E3200">
        <v>1220</v>
      </c>
      <c r="F3200">
        <v>6</v>
      </c>
      <c r="G3200">
        <v>10</v>
      </c>
      <c r="H3200">
        <v>1</v>
      </c>
      <c r="I3200">
        <v>9</v>
      </c>
      <c r="J3200">
        <v>2</v>
      </c>
      <c r="K3200">
        <v>10</v>
      </c>
      <c r="L3200">
        <v>17</v>
      </c>
      <c r="M3200">
        <v>0</v>
      </c>
      <c r="N3200">
        <v>10</v>
      </c>
      <c r="O3200">
        <v>3</v>
      </c>
      <c r="P3200">
        <v>10</v>
      </c>
      <c r="Q3200">
        <v>4</v>
      </c>
      <c r="R3200">
        <v>2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1</v>
      </c>
      <c r="Y3200">
        <v>12</v>
      </c>
      <c r="Z3200">
        <v>4</v>
      </c>
      <c r="AA3200">
        <v>1</v>
      </c>
      <c r="AB3200">
        <v>0</v>
      </c>
      <c r="AC3200">
        <v>0</v>
      </c>
      <c r="AD3200">
        <v>0</v>
      </c>
      <c r="AE3200">
        <v>58</v>
      </c>
      <c r="AF3200">
        <v>4</v>
      </c>
      <c r="AG3200">
        <v>0</v>
      </c>
      <c r="AH3200" t="b">
        <v>1</v>
      </c>
    </row>
    <row r="3201" spans="1:34" x14ac:dyDescent="0.25">
      <c r="A3201" t="s">
        <v>2493</v>
      </c>
      <c r="B3201" t="s">
        <v>2518</v>
      </c>
      <c r="C3201" t="s">
        <v>2537</v>
      </c>
      <c r="D3201" t="b">
        <v>0</v>
      </c>
      <c r="E3201">
        <v>754</v>
      </c>
      <c r="F3201">
        <v>2</v>
      </c>
      <c r="G3201">
        <v>4</v>
      </c>
      <c r="H3201">
        <v>2</v>
      </c>
      <c r="I3201">
        <v>2</v>
      </c>
      <c r="J3201">
        <v>1</v>
      </c>
      <c r="K3201">
        <v>2</v>
      </c>
      <c r="L3201">
        <v>3</v>
      </c>
      <c r="M3201">
        <v>1</v>
      </c>
      <c r="N3201">
        <v>0</v>
      </c>
      <c r="O3201">
        <v>1</v>
      </c>
      <c r="P3201">
        <v>2</v>
      </c>
      <c r="Q3201">
        <v>2</v>
      </c>
      <c r="R3201">
        <v>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23</v>
      </c>
      <c r="AF3201">
        <v>1</v>
      </c>
      <c r="AG3201">
        <v>0</v>
      </c>
      <c r="AH3201" t="b">
        <v>1</v>
      </c>
    </row>
    <row r="3202" spans="1:34" x14ac:dyDescent="0.25">
      <c r="A3202" t="s">
        <v>2493</v>
      </c>
      <c r="B3202" t="s">
        <v>2518</v>
      </c>
      <c r="C3202" t="s">
        <v>2538</v>
      </c>
      <c r="D3202" t="b">
        <v>0</v>
      </c>
      <c r="E3202">
        <v>1451</v>
      </c>
      <c r="F3202">
        <v>8</v>
      </c>
      <c r="G3202">
        <v>19</v>
      </c>
      <c r="H3202">
        <v>1</v>
      </c>
      <c r="I3202">
        <v>18</v>
      </c>
      <c r="J3202">
        <v>17</v>
      </c>
      <c r="K3202">
        <v>22</v>
      </c>
      <c r="L3202">
        <v>78</v>
      </c>
      <c r="M3202">
        <v>1</v>
      </c>
      <c r="N3202">
        <v>21</v>
      </c>
      <c r="O3202">
        <v>3</v>
      </c>
      <c r="P3202">
        <v>22</v>
      </c>
      <c r="Q3202">
        <v>7</v>
      </c>
      <c r="R3202">
        <v>10</v>
      </c>
      <c r="S3202">
        <v>3</v>
      </c>
      <c r="T3202">
        <v>3</v>
      </c>
      <c r="U3202">
        <v>0</v>
      </c>
      <c r="V3202">
        <v>3</v>
      </c>
      <c r="W3202">
        <v>2</v>
      </c>
      <c r="X3202">
        <v>9</v>
      </c>
      <c r="Y3202">
        <v>34</v>
      </c>
      <c r="Z3202">
        <v>10</v>
      </c>
      <c r="AA3202">
        <v>4</v>
      </c>
      <c r="AB3202">
        <v>0</v>
      </c>
      <c r="AC3202">
        <v>0</v>
      </c>
      <c r="AD3202">
        <v>0</v>
      </c>
      <c r="AE3202">
        <v>71</v>
      </c>
      <c r="AF3202">
        <v>4</v>
      </c>
      <c r="AG3202">
        <v>0</v>
      </c>
      <c r="AH3202" t="b">
        <v>1</v>
      </c>
    </row>
    <row r="3203" spans="1:34" x14ac:dyDescent="0.25">
      <c r="A3203" t="s">
        <v>2493</v>
      </c>
      <c r="B3203" t="s">
        <v>2518</v>
      </c>
      <c r="C3203" t="s">
        <v>82</v>
      </c>
      <c r="D3203" t="b">
        <v>0</v>
      </c>
      <c r="E3203">
        <v>1797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1</v>
      </c>
      <c r="L3203">
        <v>3</v>
      </c>
      <c r="M3203">
        <v>1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6</v>
      </c>
      <c r="AF3203">
        <v>1</v>
      </c>
      <c r="AG3203">
        <v>0</v>
      </c>
      <c r="AH3203" t="b">
        <v>1</v>
      </c>
    </row>
    <row r="3204" spans="1:34" x14ac:dyDescent="0.25">
      <c r="A3204" t="s">
        <v>2493</v>
      </c>
      <c r="B3204" t="s">
        <v>2518</v>
      </c>
      <c r="C3204" t="s">
        <v>1015</v>
      </c>
      <c r="D3204" t="b">
        <v>0</v>
      </c>
      <c r="E3204">
        <v>1727</v>
      </c>
      <c r="F3204">
        <v>5</v>
      </c>
      <c r="G3204">
        <v>5</v>
      </c>
      <c r="H3204">
        <v>0</v>
      </c>
      <c r="I3204">
        <v>5</v>
      </c>
      <c r="J3204">
        <v>3</v>
      </c>
      <c r="K3204">
        <v>7</v>
      </c>
      <c r="L3204">
        <v>20</v>
      </c>
      <c r="M3204">
        <v>0</v>
      </c>
      <c r="N3204">
        <v>6</v>
      </c>
      <c r="O3204">
        <v>2</v>
      </c>
      <c r="P3204">
        <v>7</v>
      </c>
      <c r="Q3204">
        <v>1</v>
      </c>
      <c r="R3204">
        <v>2</v>
      </c>
      <c r="S3204">
        <v>0</v>
      </c>
      <c r="T3204">
        <v>0</v>
      </c>
      <c r="U3204">
        <v>0</v>
      </c>
      <c r="V3204">
        <v>8</v>
      </c>
      <c r="W3204">
        <v>0</v>
      </c>
      <c r="X3204">
        <v>3</v>
      </c>
      <c r="Y3204">
        <v>9</v>
      </c>
      <c r="Z3204">
        <v>12</v>
      </c>
      <c r="AA3204">
        <v>1</v>
      </c>
      <c r="AB3204">
        <v>0</v>
      </c>
      <c r="AC3204">
        <v>0</v>
      </c>
      <c r="AD3204">
        <v>0</v>
      </c>
      <c r="AE3204">
        <v>33</v>
      </c>
      <c r="AF3204">
        <v>1</v>
      </c>
      <c r="AG3204">
        <v>0</v>
      </c>
      <c r="AH3204" t="b">
        <v>1</v>
      </c>
    </row>
    <row r="3205" spans="1:34" x14ac:dyDescent="0.25">
      <c r="A3205" t="s">
        <v>2493</v>
      </c>
      <c r="B3205" t="s">
        <v>2518</v>
      </c>
      <c r="C3205" t="s">
        <v>84</v>
      </c>
      <c r="D3205" t="b">
        <v>0</v>
      </c>
      <c r="E3205">
        <v>1810</v>
      </c>
      <c r="F3205">
        <v>1</v>
      </c>
      <c r="G3205">
        <v>0</v>
      </c>
      <c r="H3205">
        <v>0</v>
      </c>
      <c r="I3205">
        <v>0</v>
      </c>
      <c r="J3205">
        <v>2</v>
      </c>
      <c r="K3205">
        <v>2</v>
      </c>
      <c r="L3205">
        <v>7</v>
      </c>
      <c r="M3205">
        <v>1</v>
      </c>
      <c r="N3205">
        <v>1</v>
      </c>
      <c r="O3205">
        <v>0</v>
      </c>
      <c r="P3205">
        <v>2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2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20</v>
      </c>
      <c r="AF3205">
        <v>1</v>
      </c>
      <c r="AG3205">
        <v>0</v>
      </c>
      <c r="AH3205" t="b">
        <v>1</v>
      </c>
    </row>
    <row r="3206" spans="1:34" x14ac:dyDescent="0.25">
      <c r="A3206" t="s">
        <v>2493</v>
      </c>
      <c r="B3206" t="s">
        <v>2518</v>
      </c>
      <c r="C3206" t="s">
        <v>2539</v>
      </c>
      <c r="D3206" t="b">
        <v>0</v>
      </c>
      <c r="E3206">
        <v>1254</v>
      </c>
      <c r="F3206">
        <v>6</v>
      </c>
      <c r="G3206">
        <v>9</v>
      </c>
      <c r="H3206">
        <v>1</v>
      </c>
      <c r="I3206">
        <v>8</v>
      </c>
      <c r="J3206">
        <v>2</v>
      </c>
      <c r="K3206">
        <v>10</v>
      </c>
      <c r="L3206">
        <v>22</v>
      </c>
      <c r="M3206">
        <v>0</v>
      </c>
      <c r="N3206">
        <v>13</v>
      </c>
      <c r="O3206">
        <v>3</v>
      </c>
      <c r="P3206">
        <v>10</v>
      </c>
      <c r="Q3206">
        <v>3</v>
      </c>
      <c r="R3206">
        <v>2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2</v>
      </c>
      <c r="Y3206">
        <v>14</v>
      </c>
      <c r="Z3206">
        <v>5</v>
      </c>
      <c r="AA3206">
        <v>1</v>
      </c>
      <c r="AB3206">
        <v>0</v>
      </c>
      <c r="AC3206">
        <v>0</v>
      </c>
      <c r="AD3206">
        <v>0</v>
      </c>
      <c r="AE3206">
        <v>68</v>
      </c>
      <c r="AF3206">
        <v>4</v>
      </c>
      <c r="AG3206">
        <v>0</v>
      </c>
      <c r="AH3206" t="b">
        <v>1</v>
      </c>
    </row>
    <row r="3207" spans="1:34" x14ac:dyDescent="0.25">
      <c r="A3207" t="s">
        <v>2493</v>
      </c>
      <c r="B3207" t="s">
        <v>2518</v>
      </c>
      <c r="C3207" t="s">
        <v>2540</v>
      </c>
      <c r="D3207" t="b">
        <v>0</v>
      </c>
      <c r="E3207">
        <v>328</v>
      </c>
      <c r="F3207">
        <v>4</v>
      </c>
      <c r="G3207">
        <v>4</v>
      </c>
      <c r="H3207">
        <v>0</v>
      </c>
      <c r="I3207">
        <v>4</v>
      </c>
      <c r="J3207">
        <v>1</v>
      </c>
      <c r="K3207">
        <v>4</v>
      </c>
      <c r="L3207">
        <v>6</v>
      </c>
      <c r="M3207">
        <v>0</v>
      </c>
      <c r="N3207">
        <v>0</v>
      </c>
      <c r="O3207">
        <v>1</v>
      </c>
      <c r="P3207">
        <v>4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25</v>
      </c>
      <c r="AF3207">
        <v>1</v>
      </c>
      <c r="AG3207">
        <v>0</v>
      </c>
      <c r="AH3207" t="b">
        <v>1</v>
      </c>
    </row>
    <row r="3208" spans="1:34" x14ac:dyDescent="0.25">
      <c r="A3208" t="s">
        <v>2493</v>
      </c>
      <c r="B3208" t="s">
        <v>2518</v>
      </c>
      <c r="C3208" t="s">
        <v>2541</v>
      </c>
      <c r="D3208" t="b">
        <v>0</v>
      </c>
      <c r="E3208">
        <v>531</v>
      </c>
      <c r="F3208">
        <v>4</v>
      </c>
      <c r="G3208">
        <v>5</v>
      </c>
      <c r="H3208">
        <v>0</v>
      </c>
      <c r="I3208">
        <v>5</v>
      </c>
      <c r="J3208">
        <v>2</v>
      </c>
      <c r="K3208">
        <v>6</v>
      </c>
      <c r="L3208">
        <v>13</v>
      </c>
      <c r="M3208">
        <v>0</v>
      </c>
      <c r="N3208">
        <v>5</v>
      </c>
      <c r="O3208">
        <v>1</v>
      </c>
      <c r="P3208">
        <v>6</v>
      </c>
      <c r="Q3208">
        <v>3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6</v>
      </c>
      <c r="Z3208">
        <v>2</v>
      </c>
      <c r="AA3208">
        <v>1</v>
      </c>
      <c r="AB3208">
        <v>0</v>
      </c>
      <c r="AC3208">
        <v>0</v>
      </c>
      <c r="AD3208">
        <v>0</v>
      </c>
      <c r="AE3208">
        <v>44</v>
      </c>
      <c r="AF3208">
        <v>1</v>
      </c>
      <c r="AG3208">
        <v>0</v>
      </c>
      <c r="AH3208" t="b">
        <v>1</v>
      </c>
    </row>
    <row r="3209" spans="1:34" x14ac:dyDescent="0.25">
      <c r="A3209" t="s">
        <v>2493</v>
      </c>
      <c r="B3209" t="s">
        <v>2518</v>
      </c>
      <c r="C3209" t="s">
        <v>2542</v>
      </c>
      <c r="D3209" t="b">
        <v>0</v>
      </c>
      <c r="E3209">
        <v>1199</v>
      </c>
      <c r="F3209">
        <v>2</v>
      </c>
      <c r="G3209">
        <v>6</v>
      </c>
      <c r="H3209">
        <v>2</v>
      </c>
      <c r="I3209">
        <v>4</v>
      </c>
      <c r="J3209">
        <v>3</v>
      </c>
      <c r="K3209">
        <v>4</v>
      </c>
      <c r="L3209">
        <v>8</v>
      </c>
      <c r="M3209">
        <v>0</v>
      </c>
      <c r="N3209">
        <v>0</v>
      </c>
      <c r="O3209">
        <v>3</v>
      </c>
      <c r="P3209">
        <v>4</v>
      </c>
      <c r="Q3209">
        <v>2</v>
      </c>
      <c r="R3209">
        <v>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39</v>
      </c>
      <c r="AF3209">
        <v>4</v>
      </c>
      <c r="AG3209">
        <v>0</v>
      </c>
      <c r="AH3209" t="b">
        <v>1</v>
      </c>
    </row>
    <row r="3210" spans="1:34" x14ac:dyDescent="0.25">
      <c r="A3210" t="s">
        <v>2493</v>
      </c>
      <c r="B3210" t="s">
        <v>2518</v>
      </c>
      <c r="C3210" t="s">
        <v>2543</v>
      </c>
      <c r="D3210" t="b">
        <v>0</v>
      </c>
      <c r="E3210">
        <v>599</v>
      </c>
      <c r="F3210">
        <v>1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3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19</v>
      </c>
      <c r="AF3210">
        <v>1</v>
      </c>
      <c r="AG3210">
        <v>0</v>
      </c>
      <c r="AH3210" t="b">
        <v>1</v>
      </c>
    </row>
    <row r="3211" spans="1:34" x14ac:dyDescent="0.25">
      <c r="A3211" t="s">
        <v>2493</v>
      </c>
      <c r="B3211" t="s">
        <v>2518</v>
      </c>
      <c r="C3211" t="s">
        <v>2544</v>
      </c>
      <c r="D3211" t="b">
        <v>0</v>
      </c>
      <c r="E3211">
        <v>1303</v>
      </c>
      <c r="F3211">
        <v>6</v>
      </c>
      <c r="G3211">
        <v>9</v>
      </c>
      <c r="H3211">
        <v>1</v>
      </c>
      <c r="I3211">
        <v>8</v>
      </c>
      <c r="J3211">
        <v>3</v>
      </c>
      <c r="K3211">
        <v>17</v>
      </c>
      <c r="L3211">
        <v>30</v>
      </c>
      <c r="M3211">
        <v>1</v>
      </c>
      <c r="N3211">
        <v>14</v>
      </c>
      <c r="O3211">
        <v>2</v>
      </c>
      <c r="P3211">
        <v>17</v>
      </c>
      <c r="Q3211">
        <v>1</v>
      </c>
      <c r="R3211">
        <v>1</v>
      </c>
      <c r="S3211">
        <v>0</v>
      </c>
      <c r="T3211">
        <v>1</v>
      </c>
      <c r="U3211">
        <v>0</v>
      </c>
      <c r="V3211">
        <v>0</v>
      </c>
      <c r="W3211">
        <v>1</v>
      </c>
      <c r="X3211">
        <v>0</v>
      </c>
      <c r="Y3211">
        <v>18</v>
      </c>
      <c r="Z3211">
        <v>1</v>
      </c>
      <c r="AA3211">
        <v>2</v>
      </c>
      <c r="AB3211">
        <v>0</v>
      </c>
      <c r="AC3211">
        <v>0</v>
      </c>
      <c r="AD3211">
        <v>0</v>
      </c>
      <c r="AE3211">
        <v>68</v>
      </c>
      <c r="AF3211">
        <v>2</v>
      </c>
      <c r="AG3211">
        <v>0</v>
      </c>
      <c r="AH3211" t="b">
        <v>1</v>
      </c>
    </row>
    <row r="3212" spans="1:34" x14ac:dyDescent="0.25">
      <c r="A3212" t="s">
        <v>2493</v>
      </c>
      <c r="B3212" t="s">
        <v>2518</v>
      </c>
      <c r="C3212" t="s">
        <v>2545</v>
      </c>
      <c r="D3212" t="b">
        <v>0</v>
      </c>
      <c r="E3212">
        <v>1567</v>
      </c>
      <c r="F3212">
        <v>8</v>
      </c>
      <c r="G3212">
        <v>19</v>
      </c>
      <c r="H3212">
        <v>1</v>
      </c>
      <c r="I3212">
        <v>18</v>
      </c>
      <c r="J3212">
        <v>17</v>
      </c>
      <c r="K3212">
        <v>22</v>
      </c>
      <c r="L3212">
        <v>78</v>
      </c>
      <c r="M3212">
        <v>1</v>
      </c>
      <c r="N3212">
        <v>21</v>
      </c>
      <c r="O3212">
        <v>3</v>
      </c>
      <c r="P3212">
        <v>22</v>
      </c>
      <c r="Q3212">
        <v>7</v>
      </c>
      <c r="R3212">
        <v>10</v>
      </c>
      <c r="S3212">
        <v>3</v>
      </c>
      <c r="T3212">
        <v>3</v>
      </c>
      <c r="U3212">
        <v>0</v>
      </c>
      <c r="V3212">
        <v>3</v>
      </c>
      <c r="W3212">
        <v>2</v>
      </c>
      <c r="X3212">
        <v>9</v>
      </c>
      <c r="Y3212">
        <v>34</v>
      </c>
      <c r="Z3212">
        <v>10</v>
      </c>
      <c r="AA3212">
        <v>4</v>
      </c>
      <c r="AB3212">
        <v>0</v>
      </c>
      <c r="AC3212">
        <v>0</v>
      </c>
      <c r="AD3212">
        <v>0</v>
      </c>
      <c r="AE3212">
        <v>71</v>
      </c>
      <c r="AF3212">
        <v>4</v>
      </c>
      <c r="AG3212">
        <v>0</v>
      </c>
      <c r="AH3212" t="b">
        <v>1</v>
      </c>
    </row>
    <row r="3213" spans="1:34" x14ac:dyDescent="0.25">
      <c r="A3213" t="s">
        <v>2493</v>
      </c>
      <c r="B3213" t="s">
        <v>2518</v>
      </c>
      <c r="C3213" t="s">
        <v>2546</v>
      </c>
      <c r="D3213" t="b">
        <v>0</v>
      </c>
      <c r="E3213">
        <v>1689</v>
      </c>
      <c r="F3213">
        <v>6</v>
      </c>
      <c r="G3213">
        <v>10</v>
      </c>
      <c r="H3213">
        <v>0</v>
      </c>
      <c r="I3213">
        <v>10</v>
      </c>
      <c r="J3213">
        <v>3</v>
      </c>
      <c r="K3213">
        <v>9</v>
      </c>
      <c r="L3213">
        <v>17</v>
      </c>
      <c r="M3213">
        <v>2</v>
      </c>
      <c r="N3213">
        <v>3</v>
      </c>
      <c r="O3213">
        <v>6</v>
      </c>
      <c r="P3213">
        <v>9</v>
      </c>
      <c r="Q3213">
        <v>1</v>
      </c>
      <c r="R3213">
        <v>13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5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61</v>
      </c>
      <c r="AF3213">
        <v>1</v>
      </c>
      <c r="AG3213">
        <v>0</v>
      </c>
      <c r="AH3213" t="b">
        <v>1</v>
      </c>
    </row>
    <row r="3214" spans="1:34" x14ac:dyDescent="0.25">
      <c r="A3214" t="s">
        <v>2493</v>
      </c>
      <c r="B3214" t="s">
        <v>2518</v>
      </c>
      <c r="C3214" t="s">
        <v>2547</v>
      </c>
      <c r="D3214" t="b">
        <v>0</v>
      </c>
      <c r="E3214">
        <v>429</v>
      </c>
      <c r="F3214">
        <v>1</v>
      </c>
      <c r="G3214">
        <v>1</v>
      </c>
      <c r="H3214">
        <v>0</v>
      </c>
      <c r="I3214">
        <v>1</v>
      </c>
      <c r="J3214">
        <v>1</v>
      </c>
      <c r="K3214">
        <v>1</v>
      </c>
      <c r="L3214">
        <v>4</v>
      </c>
      <c r="M3214">
        <v>0</v>
      </c>
      <c r="N3214">
        <v>0</v>
      </c>
      <c r="O3214">
        <v>1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32</v>
      </c>
      <c r="AF3214">
        <v>1</v>
      </c>
      <c r="AG3214">
        <v>0</v>
      </c>
      <c r="AH3214" t="b">
        <v>1</v>
      </c>
    </row>
    <row r="3215" spans="1:34" x14ac:dyDescent="0.25">
      <c r="A3215" t="s">
        <v>2493</v>
      </c>
      <c r="B3215" t="s">
        <v>2518</v>
      </c>
      <c r="C3215" t="s">
        <v>2548</v>
      </c>
      <c r="D3215" t="b">
        <v>0</v>
      </c>
      <c r="E3215">
        <v>306</v>
      </c>
      <c r="F3215">
        <v>4</v>
      </c>
      <c r="G3215">
        <v>4</v>
      </c>
      <c r="H3215">
        <v>0</v>
      </c>
      <c r="I3215">
        <v>4</v>
      </c>
      <c r="J3215">
        <v>1</v>
      </c>
      <c r="K3215">
        <v>4</v>
      </c>
      <c r="L3215">
        <v>6</v>
      </c>
      <c r="M3215">
        <v>0</v>
      </c>
      <c r="N3215">
        <v>0</v>
      </c>
      <c r="O3215">
        <v>1</v>
      </c>
      <c r="P3215">
        <v>4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25</v>
      </c>
      <c r="AF3215">
        <v>1</v>
      </c>
      <c r="AG3215">
        <v>0</v>
      </c>
      <c r="AH3215" t="b">
        <v>1</v>
      </c>
    </row>
    <row r="3216" spans="1:34" x14ac:dyDescent="0.25">
      <c r="A3216" t="s">
        <v>2493</v>
      </c>
      <c r="B3216" t="s">
        <v>2518</v>
      </c>
      <c r="C3216" t="s">
        <v>2549</v>
      </c>
      <c r="D3216" t="b">
        <v>0</v>
      </c>
      <c r="E3216">
        <v>351</v>
      </c>
      <c r="F3216">
        <v>2</v>
      </c>
      <c r="G3216">
        <v>1</v>
      </c>
      <c r="H3216">
        <v>0</v>
      </c>
      <c r="I3216">
        <v>1</v>
      </c>
      <c r="J3216">
        <v>2</v>
      </c>
      <c r="K3216">
        <v>1</v>
      </c>
      <c r="L3216">
        <v>6</v>
      </c>
      <c r="M3216">
        <v>0</v>
      </c>
      <c r="N3216">
        <v>0</v>
      </c>
      <c r="O3216">
        <v>1</v>
      </c>
      <c r="P3216">
        <v>1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18</v>
      </c>
      <c r="AF3216">
        <v>1</v>
      </c>
      <c r="AG3216">
        <v>0</v>
      </c>
      <c r="AH3216" t="b">
        <v>1</v>
      </c>
    </row>
    <row r="3217" spans="1:34" x14ac:dyDescent="0.25">
      <c r="A3217" t="s">
        <v>2493</v>
      </c>
      <c r="B3217" t="s">
        <v>2518</v>
      </c>
      <c r="C3217" t="s">
        <v>2550</v>
      </c>
      <c r="D3217" t="b">
        <v>1</v>
      </c>
      <c r="E3217">
        <v>274</v>
      </c>
      <c r="F3217">
        <v>3</v>
      </c>
      <c r="G3217">
        <v>4</v>
      </c>
      <c r="H3217">
        <v>0</v>
      </c>
      <c r="I3217">
        <v>4</v>
      </c>
      <c r="J3217">
        <v>1</v>
      </c>
      <c r="K3217">
        <v>3</v>
      </c>
      <c r="L3217">
        <v>10</v>
      </c>
      <c r="M3217">
        <v>0</v>
      </c>
      <c r="N3217">
        <v>0</v>
      </c>
      <c r="O3217">
        <v>3</v>
      </c>
      <c r="P3217">
        <v>3</v>
      </c>
      <c r="Q3217">
        <v>2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5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40</v>
      </c>
      <c r="AF3217">
        <v>1</v>
      </c>
      <c r="AG3217">
        <v>0</v>
      </c>
      <c r="AH3217" t="b">
        <v>1</v>
      </c>
    </row>
    <row r="3218" spans="1:34" x14ac:dyDescent="0.25">
      <c r="A3218" t="s">
        <v>2493</v>
      </c>
      <c r="B3218" t="s">
        <v>2518</v>
      </c>
      <c r="C3218" t="s">
        <v>2551</v>
      </c>
      <c r="D3218" t="b">
        <v>0</v>
      </c>
      <c r="E3218">
        <v>634</v>
      </c>
      <c r="F3218">
        <v>1</v>
      </c>
      <c r="G3218">
        <v>3</v>
      </c>
      <c r="H3218">
        <v>2</v>
      </c>
      <c r="I3218">
        <v>1</v>
      </c>
      <c r="J3218">
        <v>1</v>
      </c>
      <c r="K3218">
        <v>1</v>
      </c>
      <c r="L3218">
        <v>3</v>
      </c>
      <c r="M3218">
        <v>1</v>
      </c>
      <c r="N3218">
        <v>0</v>
      </c>
      <c r="O3218">
        <v>1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14</v>
      </c>
      <c r="AF3218">
        <v>1</v>
      </c>
      <c r="AG3218">
        <v>0</v>
      </c>
      <c r="AH3218" t="b">
        <v>1</v>
      </c>
    </row>
    <row r="3219" spans="1:34" x14ac:dyDescent="0.25">
      <c r="A3219" t="s">
        <v>2493</v>
      </c>
      <c r="B3219" t="s">
        <v>2518</v>
      </c>
      <c r="C3219" t="s">
        <v>2552</v>
      </c>
      <c r="D3219" t="b">
        <v>0</v>
      </c>
      <c r="E3219">
        <v>476</v>
      </c>
      <c r="F3219">
        <v>2</v>
      </c>
      <c r="G3219">
        <v>1</v>
      </c>
      <c r="H3219">
        <v>0</v>
      </c>
      <c r="I3219">
        <v>1</v>
      </c>
      <c r="J3219">
        <v>2</v>
      </c>
      <c r="K3219">
        <v>2</v>
      </c>
      <c r="L3219">
        <v>6</v>
      </c>
      <c r="M3219">
        <v>0</v>
      </c>
      <c r="N3219">
        <v>0</v>
      </c>
      <c r="O3219">
        <v>2</v>
      </c>
      <c r="P3219">
        <v>2</v>
      </c>
      <c r="Q3219">
        <v>1</v>
      </c>
      <c r="R3219">
        <v>2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21</v>
      </c>
      <c r="AF3219">
        <v>1</v>
      </c>
      <c r="AG3219">
        <v>0</v>
      </c>
      <c r="AH3219" t="b">
        <v>1</v>
      </c>
    </row>
    <row r="3220" spans="1:34" x14ac:dyDescent="0.25">
      <c r="A3220" t="s">
        <v>2493</v>
      </c>
      <c r="B3220" t="s">
        <v>2518</v>
      </c>
      <c r="C3220" t="s">
        <v>2553</v>
      </c>
      <c r="D3220" t="b">
        <v>0</v>
      </c>
      <c r="E3220">
        <v>1429</v>
      </c>
      <c r="F3220">
        <v>5</v>
      </c>
      <c r="G3220">
        <v>4</v>
      </c>
      <c r="H3220">
        <v>2</v>
      </c>
      <c r="I3220">
        <v>2</v>
      </c>
      <c r="J3220">
        <v>3</v>
      </c>
      <c r="K3220">
        <v>3</v>
      </c>
      <c r="L3220">
        <v>10</v>
      </c>
      <c r="M3220">
        <v>1</v>
      </c>
      <c r="N3220">
        <v>1</v>
      </c>
      <c r="O3220">
        <v>3</v>
      </c>
      <c r="P3220">
        <v>3</v>
      </c>
      <c r="Q3220">
        <v>1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3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19</v>
      </c>
      <c r="AF3220">
        <v>2</v>
      </c>
      <c r="AG3220">
        <v>0</v>
      </c>
      <c r="AH3220" t="b">
        <v>1</v>
      </c>
    </row>
    <row r="3221" spans="1:34" x14ac:dyDescent="0.25">
      <c r="A3221" t="s">
        <v>2493</v>
      </c>
      <c r="B3221" t="s">
        <v>2518</v>
      </c>
      <c r="C3221" t="s">
        <v>2554</v>
      </c>
      <c r="D3221" t="b">
        <v>0</v>
      </c>
      <c r="E3221">
        <v>1355</v>
      </c>
      <c r="F3221">
        <v>6</v>
      </c>
      <c r="G3221">
        <v>9</v>
      </c>
      <c r="H3221">
        <v>1</v>
      </c>
      <c r="I3221">
        <v>8</v>
      </c>
      <c r="J3221">
        <v>3</v>
      </c>
      <c r="K3221">
        <v>17</v>
      </c>
      <c r="L3221">
        <v>30</v>
      </c>
      <c r="M3221">
        <v>1</v>
      </c>
      <c r="N3221">
        <v>14</v>
      </c>
      <c r="O3221">
        <v>2</v>
      </c>
      <c r="P3221">
        <v>17</v>
      </c>
      <c r="Q3221">
        <v>1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18</v>
      </c>
      <c r="Z3221">
        <v>1</v>
      </c>
      <c r="AA3221">
        <v>2</v>
      </c>
      <c r="AB3221">
        <v>0</v>
      </c>
      <c r="AC3221">
        <v>0</v>
      </c>
      <c r="AD3221">
        <v>0</v>
      </c>
      <c r="AE3221">
        <v>68</v>
      </c>
      <c r="AF3221">
        <v>2</v>
      </c>
      <c r="AG3221">
        <v>0</v>
      </c>
      <c r="AH3221" t="b">
        <v>1</v>
      </c>
    </row>
    <row r="3222" spans="1:34" x14ac:dyDescent="0.25">
      <c r="A3222" t="s">
        <v>2493</v>
      </c>
      <c r="B3222" t="s">
        <v>2518</v>
      </c>
      <c r="C3222" t="s">
        <v>2555</v>
      </c>
      <c r="D3222" t="b">
        <v>0</v>
      </c>
      <c r="E3222">
        <v>318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3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8</v>
      </c>
      <c r="AF3222">
        <v>1</v>
      </c>
      <c r="AG3222">
        <v>0</v>
      </c>
      <c r="AH3222" t="b">
        <v>1</v>
      </c>
    </row>
    <row r="3223" spans="1:34" x14ac:dyDescent="0.25">
      <c r="A3223" t="s">
        <v>2493</v>
      </c>
      <c r="B3223" t="s">
        <v>2518</v>
      </c>
      <c r="C3223" t="s">
        <v>2556</v>
      </c>
      <c r="D3223" t="b">
        <v>0</v>
      </c>
      <c r="E3223">
        <v>400</v>
      </c>
      <c r="F3223">
        <v>3</v>
      </c>
      <c r="G3223">
        <v>5</v>
      </c>
      <c r="H3223">
        <v>3</v>
      </c>
      <c r="I3223">
        <v>2</v>
      </c>
      <c r="J3223">
        <v>3</v>
      </c>
      <c r="K3223">
        <v>2</v>
      </c>
      <c r="L3223">
        <v>9</v>
      </c>
      <c r="M3223">
        <v>0</v>
      </c>
      <c r="N3223">
        <v>0</v>
      </c>
      <c r="O3223">
        <v>3</v>
      </c>
      <c r="P3223">
        <v>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25</v>
      </c>
      <c r="AF3223">
        <v>1</v>
      </c>
      <c r="AG3223">
        <v>0</v>
      </c>
      <c r="AH3223" t="b">
        <v>1</v>
      </c>
    </row>
    <row r="3224" spans="1:34" x14ac:dyDescent="0.25">
      <c r="A3224" t="s">
        <v>2493</v>
      </c>
      <c r="B3224" t="s">
        <v>2518</v>
      </c>
      <c r="C3224" t="s">
        <v>2557</v>
      </c>
      <c r="D3224" t="b">
        <v>0</v>
      </c>
      <c r="E3224">
        <v>986</v>
      </c>
      <c r="F3224">
        <v>2</v>
      </c>
      <c r="G3224">
        <v>4</v>
      </c>
      <c r="H3224">
        <v>1</v>
      </c>
      <c r="I3224">
        <v>3</v>
      </c>
      <c r="J3224">
        <v>1</v>
      </c>
      <c r="K3224">
        <v>7</v>
      </c>
      <c r="L3224">
        <v>7</v>
      </c>
      <c r="M3224">
        <v>1</v>
      </c>
      <c r="N3224">
        <v>2</v>
      </c>
      <c r="O3224">
        <v>2</v>
      </c>
      <c r="P3224">
        <v>7</v>
      </c>
      <c r="Q3224">
        <v>1</v>
      </c>
      <c r="R3224">
        <v>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2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20</v>
      </c>
      <c r="AF3224">
        <v>4</v>
      </c>
      <c r="AG3224">
        <v>0</v>
      </c>
      <c r="AH3224" t="b">
        <v>1</v>
      </c>
    </row>
    <row r="3225" spans="1:34" x14ac:dyDescent="0.25">
      <c r="A3225" t="s">
        <v>2493</v>
      </c>
      <c r="B3225" t="s">
        <v>2518</v>
      </c>
      <c r="C3225" t="s">
        <v>77</v>
      </c>
      <c r="D3225" t="b">
        <v>0</v>
      </c>
      <c r="E3225">
        <v>1762</v>
      </c>
      <c r="F3225">
        <v>1</v>
      </c>
      <c r="G3225">
        <v>0</v>
      </c>
      <c r="H3225">
        <v>0</v>
      </c>
      <c r="I3225">
        <v>0</v>
      </c>
      <c r="J3225">
        <v>9</v>
      </c>
      <c r="K3225">
        <v>2</v>
      </c>
      <c r="L3225">
        <v>28</v>
      </c>
      <c r="M3225">
        <v>9</v>
      </c>
      <c r="N3225">
        <v>1</v>
      </c>
      <c r="O3225">
        <v>1</v>
      </c>
      <c r="P3225">
        <v>2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1</v>
      </c>
      <c r="W3225">
        <v>0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19</v>
      </c>
      <c r="AF3225">
        <v>1</v>
      </c>
      <c r="AG3225">
        <v>0</v>
      </c>
      <c r="AH3225" t="b">
        <v>1</v>
      </c>
    </row>
    <row r="3226" spans="1:34" x14ac:dyDescent="0.25">
      <c r="A3226" t="s">
        <v>2493</v>
      </c>
      <c r="B3226" t="s">
        <v>2518</v>
      </c>
      <c r="C3226" t="s">
        <v>1030</v>
      </c>
      <c r="D3226" t="b">
        <v>0</v>
      </c>
      <c r="E3226">
        <v>1145</v>
      </c>
      <c r="F3226">
        <v>8</v>
      </c>
      <c r="G3226">
        <v>10</v>
      </c>
      <c r="H3226">
        <v>1</v>
      </c>
      <c r="I3226">
        <v>9</v>
      </c>
      <c r="J3226">
        <v>6</v>
      </c>
      <c r="K3226">
        <v>11</v>
      </c>
      <c r="L3226">
        <v>35</v>
      </c>
      <c r="M3226">
        <v>1</v>
      </c>
      <c r="N3226">
        <v>10</v>
      </c>
      <c r="O3226">
        <v>0</v>
      </c>
      <c r="P3226">
        <v>11</v>
      </c>
      <c r="Q3226">
        <v>1</v>
      </c>
      <c r="R3226">
        <v>1</v>
      </c>
      <c r="S3226">
        <v>0</v>
      </c>
      <c r="T3226">
        <v>2</v>
      </c>
      <c r="U3226">
        <v>0</v>
      </c>
      <c r="V3226">
        <v>3</v>
      </c>
      <c r="W3226">
        <v>0</v>
      </c>
      <c r="X3226">
        <v>2</v>
      </c>
      <c r="Y3226">
        <v>18</v>
      </c>
      <c r="Z3226">
        <v>10</v>
      </c>
      <c r="AA3226">
        <v>3</v>
      </c>
      <c r="AB3226">
        <v>0</v>
      </c>
      <c r="AC3226">
        <v>0</v>
      </c>
      <c r="AD3226">
        <v>0</v>
      </c>
      <c r="AE3226">
        <v>36</v>
      </c>
      <c r="AF3226">
        <v>4</v>
      </c>
      <c r="AG3226">
        <v>0</v>
      </c>
      <c r="AH3226" t="b">
        <v>1</v>
      </c>
    </row>
    <row r="3227" spans="1:34" x14ac:dyDescent="0.25">
      <c r="A3227" t="s">
        <v>2493</v>
      </c>
      <c r="B3227" t="s">
        <v>2518</v>
      </c>
      <c r="C3227" t="s">
        <v>2558</v>
      </c>
      <c r="D3227" t="b">
        <v>0</v>
      </c>
      <c r="E3227">
        <v>1021</v>
      </c>
      <c r="F3227">
        <v>4</v>
      </c>
      <c r="G3227">
        <v>9</v>
      </c>
      <c r="H3227">
        <v>4</v>
      </c>
      <c r="I3227">
        <v>5</v>
      </c>
      <c r="J3227">
        <v>1</v>
      </c>
      <c r="K3227">
        <v>3</v>
      </c>
      <c r="L3227">
        <v>60</v>
      </c>
      <c r="M3227">
        <v>1</v>
      </c>
      <c r="N3227">
        <v>8</v>
      </c>
      <c r="O3227">
        <v>2</v>
      </c>
      <c r="P3227">
        <v>3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9</v>
      </c>
      <c r="X3227">
        <v>79</v>
      </c>
      <c r="Y3227">
        <v>8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52</v>
      </c>
      <c r="AF3227">
        <v>9</v>
      </c>
      <c r="AG3227">
        <v>0</v>
      </c>
      <c r="AH3227" t="b">
        <v>1</v>
      </c>
    </row>
    <row r="3228" spans="1:34" x14ac:dyDescent="0.25">
      <c r="A3228" t="s">
        <v>2493</v>
      </c>
      <c r="B3228" t="s">
        <v>2518</v>
      </c>
      <c r="C3228" t="s">
        <v>2559</v>
      </c>
      <c r="D3228" t="b">
        <v>0</v>
      </c>
      <c r="E3228">
        <v>777</v>
      </c>
      <c r="F3228">
        <v>3</v>
      </c>
      <c r="G3228">
        <v>6</v>
      </c>
      <c r="H3228">
        <v>2</v>
      </c>
      <c r="I3228">
        <v>4</v>
      </c>
      <c r="J3228">
        <v>26</v>
      </c>
      <c r="K3228">
        <v>16</v>
      </c>
      <c r="L3228">
        <v>163</v>
      </c>
      <c r="M3228">
        <v>8</v>
      </c>
      <c r="N3228">
        <v>21</v>
      </c>
      <c r="O3228">
        <v>2</v>
      </c>
      <c r="P3228">
        <v>16</v>
      </c>
      <c r="Q3228">
        <v>1</v>
      </c>
      <c r="R3228">
        <v>1</v>
      </c>
      <c r="S3228">
        <v>1</v>
      </c>
      <c r="T3228">
        <v>10</v>
      </c>
      <c r="U3228">
        <v>0</v>
      </c>
      <c r="V3228">
        <v>3</v>
      </c>
      <c r="W3228">
        <v>0</v>
      </c>
      <c r="X3228">
        <v>33</v>
      </c>
      <c r="Y3228">
        <v>65</v>
      </c>
      <c r="Z3228">
        <v>12</v>
      </c>
      <c r="AA3228">
        <v>3</v>
      </c>
      <c r="AB3228">
        <v>0</v>
      </c>
      <c r="AC3228">
        <v>0</v>
      </c>
      <c r="AD3228">
        <v>0</v>
      </c>
      <c r="AE3228">
        <v>40</v>
      </c>
      <c r="AF3228">
        <v>4</v>
      </c>
      <c r="AG3228">
        <v>0</v>
      </c>
      <c r="AH3228" t="b">
        <v>1</v>
      </c>
    </row>
    <row r="3229" spans="1:34" x14ac:dyDescent="0.25">
      <c r="A3229" t="s">
        <v>2493</v>
      </c>
      <c r="B3229" t="s">
        <v>2518</v>
      </c>
      <c r="C3229" t="s">
        <v>1006</v>
      </c>
      <c r="D3229" t="b">
        <v>0</v>
      </c>
      <c r="E3229">
        <v>717</v>
      </c>
      <c r="F3229">
        <v>4</v>
      </c>
      <c r="G3229">
        <v>6</v>
      </c>
      <c r="H3229">
        <v>0</v>
      </c>
      <c r="I3229">
        <v>6</v>
      </c>
      <c r="J3229">
        <v>4</v>
      </c>
      <c r="K3229">
        <v>12</v>
      </c>
      <c r="L3229">
        <v>23</v>
      </c>
      <c r="M3229">
        <v>1</v>
      </c>
      <c r="N3229">
        <v>6</v>
      </c>
      <c r="O3229">
        <v>3</v>
      </c>
      <c r="P3229">
        <v>12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8</v>
      </c>
      <c r="W3229">
        <v>0</v>
      </c>
      <c r="X3229">
        <v>2</v>
      </c>
      <c r="Y3229">
        <v>11</v>
      </c>
      <c r="Z3229">
        <v>12</v>
      </c>
      <c r="AA3229">
        <v>1</v>
      </c>
      <c r="AB3229">
        <v>0</v>
      </c>
      <c r="AC3229">
        <v>0</v>
      </c>
      <c r="AD3229">
        <v>0</v>
      </c>
      <c r="AE3229">
        <v>41</v>
      </c>
      <c r="AF3229">
        <v>1</v>
      </c>
      <c r="AG3229">
        <v>0</v>
      </c>
      <c r="AH3229" t="b">
        <v>1</v>
      </c>
    </row>
    <row r="3230" spans="1:34" x14ac:dyDescent="0.25">
      <c r="A3230" t="s">
        <v>2560</v>
      </c>
      <c r="B3230" t="s">
        <v>2561</v>
      </c>
      <c r="C3230" t="s">
        <v>179</v>
      </c>
      <c r="D3230" t="b">
        <v>0</v>
      </c>
      <c r="E3230">
        <v>737</v>
      </c>
      <c r="F3230">
        <v>1</v>
      </c>
      <c r="G3230">
        <v>2</v>
      </c>
      <c r="H3230">
        <v>0</v>
      </c>
      <c r="I3230">
        <v>2</v>
      </c>
      <c r="J3230">
        <v>1</v>
      </c>
      <c r="K3230">
        <v>3</v>
      </c>
      <c r="L3230">
        <v>7</v>
      </c>
      <c r="M3230">
        <v>0</v>
      </c>
      <c r="N3230">
        <v>0</v>
      </c>
      <c r="O3230">
        <v>1</v>
      </c>
      <c r="P3230">
        <v>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15</v>
      </c>
      <c r="AF3230">
        <v>2</v>
      </c>
      <c r="AG3230">
        <v>0</v>
      </c>
      <c r="AH3230" t="b">
        <v>1</v>
      </c>
    </row>
    <row r="3231" spans="1:34" x14ac:dyDescent="0.25">
      <c r="A3231" t="s">
        <v>2560</v>
      </c>
      <c r="B3231" t="s">
        <v>2561</v>
      </c>
      <c r="C3231" t="s">
        <v>657</v>
      </c>
      <c r="D3231" t="b">
        <v>0</v>
      </c>
      <c r="E3231">
        <v>398</v>
      </c>
      <c r="F3231">
        <v>3</v>
      </c>
      <c r="G3231">
        <v>3</v>
      </c>
      <c r="H3231">
        <v>0</v>
      </c>
      <c r="I3231">
        <v>3</v>
      </c>
      <c r="J3231">
        <v>1</v>
      </c>
      <c r="K3231">
        <v>2</v>
      </c>
      <c r="L3231">
        <v>5</v>
      </c>
      <c r="M3231">
        <v>0</v>
      </c>
      <c r="N3231">
        <v>0</v>
      </c>
      <c r="O3231">
        <v>1</v>
      </c>
      <c r="P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21</v>
      </c>
      <c r="AF3231">
        <v>1</v>
      </c>
      <c r="AG3231">
        <v>0</v>
      </c>
      <c r="AH3231" t="b">
        <v>1</v>
      </c>
    </row>
    <row r="3232" spans="1:34" x14ac:dyDescent="0.25">
      <c r="A3232" t="s">
        <v>2560</v>
      </c>
      <c r="B3232" t="s">
        <v>2561</v>
      </c>
      <c r="C3232" t="s">
        <v>296</v>
      </c>
      <c r="D3232" t="b">
        <v>0</v>
      </c>
      <c r="E3232">
        <v>511</v>
      </c>
      <c r="F3232">
        <v>1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3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10</v>
      </c>
      <c r="AF3232">
        <v>1</v>
      </c>
      <c r="AG3232">
        <v>0</v>
      </c>
      <c r="AH3232" t="b">
        <v>1</v>
      </c>
    </row>
    <row r="3233" spans="1:34" x14ac:dyDescent="0.25">
      <c r="A3233" t="s">
        <v>2560</v>
      </c>
      <c r="B3233" t="s">
        <v>2561</v>
      </c>
      <c r="C3233" t="s">
        <v>175</v>
      </c>
      <c r="D3233" t="b">
        <v>0</v>
      </c>
      <c r="E3233">
        <v>423</v>
      </c>
      <c r="F3233">
        <v>3</v>
      </c>
      <c r="G3233">
        <v>3</v>
      </c>
      <c r="H3233">
        <v>0</v>
      </c>
      <c r="I3233">
        <v>3</v>
      </c>
      <c r="J3233">
        <v>1</v>
      </c>
      <c r="K3233">
        <v>2</v>
      </c>
      <c r="L3233">
        <v>5</v>
      </c>
      <c r="M3233">
        <v>0</v>
      </c>
      <c r="N3233">
        <v>0</v>
      </c>
      <c r="O3233">
        <v>1</v>
      </c>
      <c r="P3233">
        <v>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21</v>
      </c>
      <c r="AF3233">
        <v>1</v>
      </c>
      <c r="AG3233">
        <v>0</v>
      </c>
      <c r="AH3233" t="b">
        <v>1</v>
      </c>
    </row>
    <row r="3234" spans="1:34" x14ac:dyDescent="0.25">
      <c r="A3234" t="s">
        <v>2560</v>
      </c>
      <c r="B3234" t="s">
        <v>2561</v>
      </c>
      <c r="C3234" t="s">
        <v>84</v>
      </c>
      <c r="D3234" t="b">
        <v>0</v>
      </c>
      <c r="E3234">
        <v>726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3</v>
      </c>
      <c r="M3234">
        <v>1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14</v>
      </c>
      <c r="AF3234">
        <v>1</v>
      </c>
      <c r="AG3234">
        <v>0</v>
      </c>
      <c r="AH3234" t="b">
        <v>1</v>
      </c>
    </row>
    <row r="3235" spans="1:34" x14ac:dyDescent="0.25">
      <c r="A3235" t="s">
        <v>2560</v>
      </c>
      <c r="B3235" t="s">
        <v>2561</v>
      </c>
      <c r="C3235" t="s">
        <v>1975</v>
      </c>
      <c r="D3235" t="b">
        <v>0</v>
      </c>
      <c r="E3235">
        <v>202</v>
      </c>
      <c r="F3235">
        <v>2</v>
      </c>
      <c r="G3235">
        <v>2</v>
      </c>
      <c r="H3235">
        <v>0</v>
      </c>
      <c r="I3235">
        <v>2</v>
      </c>
      <c r="J3235">
        <v>1</v>
      </c>
      <c r="K3235">
        <v>1</v>
      </c>
      <c r="L3235">
        <v>4</v>
      </c>
      <c r="M3235">
        <v>0</v>
      </c>
      <c r="N3235">
        <v>0</v>
      </c>
      <c r="O3235">
        <v>1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21</v>
      </c>
      <c r="AF3235">
        <v>1</v>
      </c>
      <c r="AG3235">
        <v>0</v>
      </c>
      <c r="AH3235" t="b">
        <v>1</v>
      </c>
    </row>
    <row r="3236" spans="1:34" x14ac:dyDescent="0.25">
      <c r="A3236" t="s">
        <v>2560</v>
      </c>
      <c r="B3236" t="s">
        <v>2561</v>
      </c>
      <c r="C3236" t="s">
        <v>2562</v>
      </c>
      <c r="D3236" t="b">
        <v>0</v>
      </c>
      <c r="E3236">
        <v>289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3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16</v>
      </c>
      <c r="AF3236">
        <v>1</v>
      </c>
      <c r="AG3236">
        <v>0</v>
      </c>
      <c r="AH3236" t="b">
        <v>1</v>
      </c>
    </row>
    <row r="3237" spans="1:34" x14ac:dyDescent="0.25">
      <c r="A3237" t="s">
        <v>2560</v>
      </c>
      <c r="B3237" t="s">
        <v>2561</v>
      </c>
      <c r="C3237" t="s">
        <v>207</v>
      </c>
      <c r="D3237" t="b">
        <v>0</v>
      </c>
      <c r="E3237">
        <v>373</v>
      </c>
      <c r="F3237">
        <v>3</v>
      </c>
      <c r="G3237">
        <v>3</v>
      </c>
      <c r="H3237">
        <v>0</v>
      </c>
      <c r="I3237">
        <v>3</v>
      </c>
      <c r="J3237">
        <v>1</v>
      </c>
      <c r="K3237">
        <v>2</v>
      </c>
      <c r="L3237">
        <v>5</v>
      </c>
      <c r="M3237">
        <v>0</v>
      </c>
      <c r="N3237">
        <v>0</v>
      </c>
      <c r="O3237">
        <v>1</v>
      </c>
      <c r="P3237">
        <v>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19</v>
      </c>
      <c r="AF3237">
        <v>1</v>
      </c>
      <c r="AG3237">
        <v>0</v>
      </c>
      <c r="AH3237" t="b">
        <v>1</v>
      </c>
    </row>
    <row r="3238" spans="1:34" x14ac:dyDescent="0.25">
      <c r="A3238" t="s">
        <v>2560</v>
      </c>
      <c r="B3238" t="s">
        <v>2561</v>
      </c>
      <c r="C3238" t="s">
        <v>2563</v>
      </c>
      <c r="D3238" t="b">
        <v>0</v>
      </c>
      <c r="E3238">
        <v>498</v>
      </c>
      <c r="F3238">
        <v>4</v>
      </c>
      <c r="G3238">
        <v>3</v>
      </c>
      <c r="H3238">
        <v>0</v>
      </c>
      <c r="I3238">
        <v>3</v>
      </c>
      <c r="J3238">
        <v>1</v>
      </c>
      <c r="K3238">
        <v>2</v>
      </c>
      <c r="L3238">
        <v>5</v>
      </c>
      <c r="M3238">
        <v>0</v>
      </c>
      <c r="N3238">
        <v>0</v>
      </c>
      <c r="O3238">
        <v>1</v>
      </c>
      <c r="P3238">
        <v>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22</v>
      </c>
      <c r="AF3238">
        <v>1</v>
      </c>
      <c r="AG3238">
        <v>0</v>
      </c>
      <c r="AH3238" t="b">
        <v>1</v>
      </c>
    </row>
    <row r="3239" spans="1:34" x14ac:dyDescent="0.25">
      <c r="A3239" t="s">
        <v>2560</v>
      </c>
      <c r="B3239" t="s">
        <v>2561</v>
      </c>
      <c r="C3239" t="s">
        <v>82</v>
      </c>
      <c r="D3239" t="b">
        <v>0</v>
      </c>
      <c r="E3239">
        <v>706</v>
      </c>
      <c r="F3239">
        <v>1</v>
      </c>
      <c r="G3239">
        <v>1</v>
      </c>
      <c r="H3239">
        <v>0</v>
      </c>
      <c r="I3239">
        <v>1</v>
      </c>
      <c r="J3239">
        <v>1</v>
      </c>
      <c r="K3239">
        <v>2</v>
      </c>
      <c r="L3239">
        <v>8</v>
      </c>
      <c r="M3239">
        <v>1</v>
      </c>
      <c r="N3239">
        <v>1</v>
      </c>
      <c r="O3239">
        <v>0</v>
      </c>
      <c r="P3239">
        <v>2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5</v>
      </c>
      <c r="Y3239">
        <v>5</v>
      </c>
      <c r="Z3239">
        <v>8</v>
      </c>
      <c r="AA3239">
        <v>0</v>
      </c>
      <c r="AB3239">
        <v>0</v>
      </c>
      <c r="AC3239">
        <v>0</v>
      </c>
      <c r="AD3239">
        <v>0</v>
      </c>
      <c r="AE3239">
        <v>7</v>
      </c>
      <c r="AF3239">
        <v>1</v>
      </c>
      <c r="AG3239">
        <v>0</v>
      </c>
      <c r="AH3239" t="b">
        <v>1</v>
      </c>
    </row>
    <row r="3240" spans="1:34" x14ac:dyDescent="0.25">
      <c r="A3240" t="s">
        <v>2560</v>
      </c>
      <c r="B3240" t="s">
        <v>2561</v>
      </c>
      <c r="C3240" t="s">
        <v>2564</v>
      </c>
      <c r="D3240" t="b">
        <v>0</v>
      </c>
      <c r="E3240">
        <v>238</v>
      </c>
      <c r="F3240">
        <v>1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3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8</v>
      </c>
      <c r="AF3240">
        <v>1</v>
      </c>
      <c r="AG3240">
        <v>0</v>
      </c>
      <c r="AH3240" t="b">
        <v>1</v>
      </c>
    </row>
    <row r="3241" spans="1:34" x14ac:dyDescent="0.25">
      <c r="A3241" t="s">
        <v>2560</v>
      </c>
      <c r="B3241" t="s">
        <v>2561</v>
      </c>
      <c r="C3241" t="s">
        <v>2565</v>
      </c>
      <c r="D3241" t="b">
        <v>0</v>
      </c>
      <c r="E3241">
        <v>250</v>
      </c>
      <c r="F3241">
        <v>4</v>
      </c>
      <c r="G3241">
        <v>3</v>
      </c>
      <c r="H3241">
        <v>0</v>
      </c>
      <c r="I3241">
        <v>3</v>
      </c>
      <c r="J3241">
        <v>1</v>
      </c>
      <c r="K3241">
        <v>2</v>
      </c>
      <c r="L3241">
        <v>5</v>
      </c>
      <c r="M3241">
        <v>0</v>
      </c>
      <c r="N3241">
        <v>0</v>
      </c>
      <c r="O3241">
        <v>1</v>
      </c>
      <c r="P3241">
        <v>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22</v>
      </c>
      <c r="AF3241">
        <v>1</v>
      </c>
      <c r="AG3241">
        <v>0</v>
      </c>
      <c r="AH3241" t="b">
        <v>1</v>
      </c>
    </row>
    <row r="3242" spans="1:34" x14ac:dyDescent="0.25">
      <c r="A3242" t="s">
        <v>2560</v>
      </c>
      <c r="B3242" t="s">
        <v>2561</v>
      </c>
      <c r="C3242" t="s">
        <v>2566</v>
      </c>
      <c r="D3242" t="b">
        <v>0</v>
      </c>
      <c r="E3242">
        <v>486</v>
      </c>
      <c r="F3242">
        <v>1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3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11</v>
      </c>
      <c r="AF3242">
        <v>1</v>
      </c>
      <c r="AG3242">
        <v>0</v>
      </c>
      <c r="AH3242" t="b">
        <v>1</v>
      </c>
    </row>
    <row r="3243" spans="1:34" x14ac:dyDescent="0.25">
      <c r="A3243" t="s">
        <v>2560</v>
      </c>
      <c r="B3243" t="s">
        <v>2561</v>
      </c>
      <c r="C3243" t="s">
        <v>212</v>
      </c>
      <c r="D3243" t="b">
        <v>0</v>
      </c>
      <c r="E3243">
        <v>361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3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8</v>
      </c>
      <c r="AF3243">
        <v>1</v>
      </c>
      <c r="AG3243">
        <v>0</v>
      </c>
      <c r="AH3243" t="b">
        <v>1</v>
      </c>
    </row>
    <row r="3244" spans="1:34" x14ac:dyDescent="0.25">
      <c r="A3244" t="s">
        <v>2560</v>
      </c>
      <c r="B3244" t="s">
        <v>2561</v>
      </c>
      <c r="C3244" t="s">
        <v>182</v>
      </c>
      <c r="D3244" t="b">
        <v>0</v>
      </c>
      <c r="E3244">
        <v>411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3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10</v>
      </c>
      <c r="AF3244">
        <v>1</v>
      </c>
      <c r="AG3244">
        <v>0</v>
      </c>
      <c r="AH3244" t="b">
        <v>1</v>
      </c>
    </row>
    <row r="3245" spans="1:34" x14ac:dyDescent="0.25">
      <c r="A3245" t="s">
        <v>2560</v>
      </c>
      <c r="B3245" t="s">
        <v>2561</v>
      </c>
      <c r="C3245" t="s">
        <v>2307</v>
      </c>
      <c r="D3245" t="b">
        <v>0</v>
      </c>
      <c r="E3245">
        <v>348</v>
      </c>
      <c r="F3245">
        <v>3</v>
      </c>
      <c r="G3245">
        <v>3</v>
      </c>
      <c r="H3245">
        <v>0</v>
      </c>
      <c r="I3245">
        <v>3</v>
      </c>
      <c r="J3245">
        <v>1</v>
      </c>
      <c r="K3245">
        <v>2</v>
      </c>
      <c r="L3245">
        <v>5</v>
      </c>
      <c r="M3245">
        <v>0</v>
      </c>
      <c r="N3245">
        <v>0</v>
      </c>
      <c r="O3245">
        <v>1</v>
      </c>
      <c r="P3245">
        <v>2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19</v>
      </c>
      <c r="AF3245">
        <v>1</v>
      </c>
      <c r="AG3245">
        <v>0</v>
      </c>
      <c r="AH3245" t="b">
        <v>1</v>
      </c>
    </row>
    <row r="3246" spans="1:34" x14ac:dyDescent="0.25">
      <c r="A3246" t="s">
        <v>2560</v>
      </c>
      <c r="B3246" t="s">
        <v>2561</v>
      </c>
      <c r="C3246" t="s">
        <v>656</v>
      </c>
      <c r="D3246" t="b">
        <v>0</v>
      </c>
      <c r="E3246">
        <v>386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3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7</v>
      </c>
      <c r="AF3246">
        <v>1</v>
      </c>
      <c r="AG3246">
        <v>0</v>
      </c>
      <c r="AH3246" t="b">
        <v>1</v>
      </c>
    </row>
    <row r="3247" spans="1:34" x14ac:dyDescent="0.25">
      <c r="A3247" t="s">
        <v>2560</v>
      </c>
      <c r="B3247" t="s">
        <v>2561</v>
      </c>
      <c r="C3247" t="s">
        <v>261</v>
      </c>
      <c r="D3247" t="b">
        <v>0</v>
      </c>
      <c r="E3247">
        <v>313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3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12</v>
      </c>
      <c r="AF3247">
        <v>1</v>
      </c>
      <c r="AG3247">
        <v>0</v>
      </c>
      <c r="AH3247" t="b">
        <v>1</v>
      </c>
    </row>
    <row r="3248" spans="1:34" x14ac:dyDescent="0.25">
      <c r="A3248" t="s">
        <v>2560</v>
      </c>
      <c r="B3248" t="s">
        <v>2561</v>
      </c>
      <c r="C3248" t="s">
        <v>2567</v>
      </c>
      <c r="D3248" t="b">
        <v>0</v>
      </c>
      <c r="E3248">
        <v>473</v>
      </c>
      <c r="F3248">
        <v>4</v>
      </c>
      <c r="G3248">
        <v>3</v>
      </c>
      <c r="H3248">
        <v>0</v>
      </c>
      <c r="I3248">
        <v>3</v>
      </c>
      <c r="J3248">
        <v>1</v>
      </c>
      <c r="K3248">
        <v>2</v>
      </c>
      <c r="L3248">
        <v>5</v>
      </c>
      <c r="M3248">
        <v>0</v>
      </c>
      <c r="N3248">
        <v>0</v>
      </c>
      <c r="O3248">
        <v>1</v>
      </c>
      <c r="P3248">
        <v>2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20</v>
      </c>
      <c r="AF3248">
        <v>1</v>
      </c>
      <c r="AG3248">
        <v>0</v>
      </c>
      <c r="AH3248" t="b">
        <v>1</v>
      </c>
    </row>
    <row r="3249" spans="1:34" x14ac:dyDescent="0.25">
      <c r="A3249" t="s">
        <v>2560</v>
      </c>
      <c r="B3249" t="s">
        <v>2561</v>
      </c>
      <c r="C3249" t="s">
        <v>2568</v>
      </c>
      <c r="D3249" t="b">
        <v>0</v>
      </c>
      <c r="E3249">
        <v>275</v>
      </c>
      <c r="F3249">
        <v>3</v>
      </c>
      <c r="G3249">
        <v>3</v>
      </c>
      <c r="H3249">
        <v>0</v>
      </c>
      <c r="I3249">
        <v>3</v>
      </c>
      <c r="J3249">
        <v>1</v>
      </c>
      <c r="K3249">
        <v>2</v>
      </c>
      <c r="L3249">
        <v>5</v>
      </c>
      <c r="M3249">
        <v>0</v>
      </c>
      <c r="N3249">
        <v>0</v>
      </c>
      <c r="O3249">
        <v>1</v>
      </c>
      <c r="P3249">
        <v>2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22</v>
      </c>
      <c r="AF3249">
        <v>1</v>
      </c>
      <c r="AG3249">
        <v>0</v>
      </c>
      <c r="AH3249" t="b">
        <v>1</v>
      </c>
    </row>
    <row r="3250" spans="1:34" x14ac:dyDescent="0.25">
      <c r="A3250" t="s">
        <v>2560</v>
      </c>
      <c r="B3250" t="s">
        <v>2561</v>
      </c>
      <c r="C3250" t="s">
        <v>208</v>
      </c>
      <c r="D3250" t="b">
        <v>0</v>
      </c>
      <c r="E3250">
        <v>552</v>
      </c>
      <c r="F3250">
        <v>5</v>
      </c>
      <c r="G3250">
        <v>7</v>
      </c>
      <c r="H3250">
        <v>0</v>
      </c>
      <c r="I3250">
        <v>7</v>
      </c>
      <c r="J3250">
        <v>2</v>
      </c>
      <c r="K3250">
        <v>25</v>
      </c>
      <c r="L3250">
        <v>37</v>
      </c>
      <c r="M3250">
        <v>0</v>
      </c>
      <c r="N3250">
        <v>19</v>
      </c>
      <c r="O3250">
        <v>4</v>
      </c>
      <c r="P3250">
        <v>25</v>
      </c>
      <c r="Q3250">
        <v>1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1</v>
      </c>
      <c r="Y3250">
        <v>23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65</v>
      </c>
      <c r="AF3250">
        <v>1</v>
      </c>
      <c r="AG3250">
        <v>0</v>
      </c>
      <c r="AH3250" t="b">
        <v>1</v>
      </c>
    </row>
    <row r="3251" spans="1:34" x14ac:dyDescent="0.25">
      <c r="A3251" t="s">
        <v>2560</v>
      </c>
      <c r="B3251" t="s">
        <v>2561</v>
      </c>
      <c r="C3251" t="s">
        <v>245</v>
      </c>
      <c r="D3251" t="b">
        <v>0</v>
      </c>
      <c r="E3251">
        <v>338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3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8</v>
      </c>
      <c r="AF3251">
        <v>1</v>
      </c>
      <c r="AG3251">
        <v>0</v>
      </c>
      <c r="AH3251" t="b">
        <v>1</v>
      </c>
    </row>
    <row r="3252" spans="1:34" x14ac:dyDescent="0.25">
      <c r="A3252" t="s">
        <v>2560</v>
      </c>
      <c r="B3252" t="s">
        <v>2561</v>
      </c>
      <c r="C3252" t="s">
        <v>181</v>
      </c>
      <c r="D3252" t="b">
        <v>0</v>
      </c>
      <c r="E3252">
        <v>436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3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10</v>
      </c>
      <c r="AF3252">
        <v>1</v>
      </c>
      <c r="AG3252">
        <v>0</v>
      </c>
      <c r="AH3252" t="b">
        <v>1</v>
      </c>
    </row>
    <row r="3253" spans="1:34" x14ac:dyDescent="0.25">
      <c r="A3253" t="s">
        <v>2560</v>
      </c>
      <c r="B3253" t="s">
        <v>2561</v>
      </c>
      <c r="C3253" t="s">
        <v>77</v>
      </c>
      <c r="D3253" t="b">
        <v>0</v>
      </c>
      <c r="E3253">
        <v>647</v>
      </c>
      <c r="F3253">
        <v>3</v>
      </c>
      <c r="G3253">
        <v>2</v>
      </c>
      <c r="H3253">
        <v>0</v>
      </c>
      <c r="I3253">
        <v>2</v>
      </c>
      <c r="J3253">
        <v>17</v>
      </c>
      <c r="K3253">
        <v>8</v>
      </c>
      <c r="L3253">
        <v>52</v>
      </c>
      <c r="M3253">
        <v>17</v>
      </c>
      <c r="N3253">
        <v>1</v>
      </c>
      <c r="O3253">
        <v>1</v>
      </c>
      <c r="P3253">
        <v>8</v>
      </c>
      <c r="Q3253">
        <v>0</v>
      </c>
      <c r="R3253">
        <v>0</v>
      </c>
      <c r="S3253">
        <v>0</v>
      </c>
      <c r="T3253">
        <v>4</v>
      </c>
      <c r="U3253">
        <v>0</v>
      </c>
      <c r="V3253">
        <v>1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20</v>
      </c>
      <c r="AF3253">
        <v>1</v>
      </c>
      <c r="AG3253">
        <v>0</v>
      </c>
      <c r="AH3253" t="b">
        <v>1</v>
      </c>
    </row>
    <row r="3254" spans="1:34" x14ac:dyDescent="0.25">
      <c r="A3254" t="s">
        <v>2560</v>
      </c>
      <c r="B3254" t="s">
        <v>2561</v>
      </c>
      <c r="C3254" t="s">
        <v>2569</v>
      </c>
      <c r="D3254" t="b">
        <v>1</v>
      </c>
      <c r="E3254">
        <v>130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7</v>
      </c>
      <c r="AF3254">
        <v>1</v>
      </c>
      <c r="AG3254">
        <v>0</v>
      </c>
      <c r="AH3254" t="b">
        <v>1</v>
      </c>
    </row>
    <row r="3255" spans="1:34" x14ac:dyDescent="0.25">
      <c r="A3255" t="s">
        <v>2560</v>
      </c>
      <c r="B3255" t="s">
        <v>2561</v>
      </c>
      <c r="C3255" t="s">
        <v>2570</v>
      </c>
      <c r="D3255" t="b">
        <v>0</v>
      </c>
      <c r="E3255">
        <v>165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3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15</v>
      </c>
      <c r="AF3255">
        <v>1</v>
      </c>
      <c r="AG3255">
        <v>0</v>
      </c>
      <c r="AH3255" t="b">
        <v>1</v>
      </c>
    </row>
    <row r="3256" spans="1:34" x14ac:dyDescent="0.25">
      <c r="A3256" t="s">
        <v>2560</v>
      </c>
      <c r="B3256" t="s">
        <v>2561</v>
      </c>
      <c r="C3256" t="s">
        <v>211</v>
      </c>
      <c r="D3256" t="b">
        <v>0</v>
      </c>
      <c r="E3256">
        <v>536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3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15</v>
      </c>
      <c r="AF3256">
        <v>1</v>
      </c>
      <c r="AG3256">
        <v>0</v>
      </c>
      <c r="AH3256" t="b">
        <v>1</v>
      </c>
    </row>
    <row r="3257" spans="1:34" x14ac:dyDescent="0.25">
      <c r="A3257" t="s">
        <v>2560</v>
      </c>
      <c r="B3257" t="s">
        <v>2561</v>
      </c>
      <c r="C3257" t="s">
        <v>183</v>
      </c>
      <c r="D3257" t="b">
        <v>0</v>
      </c>
      <c r="E3257">
        <v>448</v>
      </c>
      <c r="F3257">
        <v>3</v>
      </c>
      <c r="G3257">
        <v>3</v>
      </c>
      <c r="H3257">
        <v>0</v>
      </c>
      <c r="I3257">
        <v>3</v>
      </c>
      <c r="J3257">
        <v>1</v>
      </c>
      <c r="K3257">
        <v>2</v>
      </c>
      <c r="L3257">
        <v>5</v>
      </c>
      <c r="M3257">
        <v>0</v>
      </c>
      <c r="N3257">
        <v>0</v>
      </c>
      <c r="O3257">
        <v>1</v>
      </c>
      <c r="P3257">
        <v>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21</v>
      </c>
      <c r="AF3257">
        <v>1</v>
      </c>
      <c r="AG3257">
        <v>0</v>
      </c>
      <c r="AH3257" t="b">
        <v>1</v>
      </c>
    </row>
    <row r="3258" spans="1:34" x14ac:dyDescent="0.25">
      <c r="A3258" t="s">
        <v>2560</v>
      </c>
      <c r="B3258" t="s">
        <v>2561</v>
      </c>
      <c r="C3258" t="s">
        <v>173</v>
      </c>
      <c r="D3258" t="b">
        <v>0</v>
      </c>
      <c r="E3258">
        <v>754</v>
      </c>
      <c r="F3258">
        <v>1</v>
      </c>
      <c r="G3258">
        <v>2</v>
      </c>
      <c r="H3258">
        <v>0</v>
      </c>
      <c r="I3258">
        <v>2</v>
      </c>
      <c r="J3258">
        <v>1</v>
      </c>
      <c r="K3258">
        <v>3</v>
      </c>
      <c r="L3258">
        <v>7</v>
      </c>
      <c r="M3258">
        <v>0</v>
      </c>
      <c r="N3258">
        <v>0</v>
      </c>
      <c r="O3258">
        <v>1</v>
      </c>
      <c r="P3258">
        <v>3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20</v>
      </c>
      <c r="AF3258">
        <v>2</v>
      </c>
      <c r="AG3258">
        <v>0</v>
      </c>
      <c r="AH3258" t="b">
        <v>1</v>
      </c>
    </row>
    <row r="3259" spans="1:34" x14ac:dyDescent="0.25">
      <c r="A3259" t="s">
        <v>2560</v>
      </c>
      <c r="B3259" t="s">
        <v>2561</v>
      </c>
      <c r="C3259" t="s">
        <v>2571</v>
      </c>
      <c r="D3259" t="b">
        <v>0</v>
      </c>
      <c r="E3259">
        <v>523</v>
      </c>
      <c r="F3259">
        <v>4</v>
      </c>
      <c r="G3259">
        <v>3</v>
      </c>
      <c r="H3259">
        <v>0</v>
      </c>
      <c r="I3259">
        <v>3</v>
      </c>
      <c r="J3259">
        <v>1</v>
      </c>
      <c r="K3259">
        <v>2</v>
      </c>
      <c r="L3259">
        <v>5</v>
      </c>
      <c r="M3259">
        <v>0</v>
      </c>
      <c r="N3259">
        <v>0</v>
      </c>
      <c r="O3259">
        <v>1</v>
      </c>
      <c r="P3259">
        <v>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21</v>
      </c>
      <c r="AF3259">
        <v>1</v>
      </c>
      <c r="AG3259">
        <v>0</v>
      </c>
      <c r="AH3259" t="b">
        <v>1</v>
      </c>
    </row>
    <row r="3260" spans="1:34" x14ac:dyDescent="0.25">
      <c r="A3260" t="s">
        <v>2560</v>
      </c>
      <c r="B3260" t="s">
        <v>2561</v>
      </c>
      <c r="C3260" t="s">
        <v>871</v>
      </c>
      <c r="D3260" t="b">
        <v>0</v>
      </c>
      <c r="E3260">
        <v>226</v>
      </c>
      <c r="F3260">
        <v>2</v>
      </c>
      <c r="G3260">
        <v>2</v>
      </c>
      <c r="H3260">
        <v>0</v>
      </c>
      <c r="I3260">
        <v>2</v>
      </c>
      <c r="J3260">
        <v>1</v>
      </c>
      <c r="K3260">
        <v>1</v>
      </c>
      <c r="L3260">
        <v>4</v>
      </c>
      <c r="M3260">
        <v>0</v>
      </c>
      <c r="N3260">
        <v>0</v>
      </c>
      <c r="O3260">
        <v>1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16</v>
      </c>
      <c r="AF3260">
        <v>1</v>
      </c>
      <c r="AG3260">
        <v>0</v>
      </c>
      <c r="AH3260" t="b">
        <v>1</v>
      </c>
    </row>
    <row r="3261" spans="1:34" x14ac:dyDescent="0.25">
      <c r="A3261" t="s">
        <v>2560</v>
      </c>
      <c r="B3261" t="s">
        <v>2561</v>
      </c>
      <c r="C3261" t="s">
        <v>2572</v>
      </c>
      <c r="D3261" t="b">
        <v>0</v>
      </c>
      <c r="E3261">
        <v>177</v>
      </c>
      <c r="F3261">
        <v>2</v>
      </c>
      <c r="G3261">
        <v>2</v>
      </c>
      <c r="H3261">
        <v>0</v>
      </c>
      <c r="I3261">
        <v>2</v>
      </c>
      <c r="J3261">
        <v>1</v>
      </c>
      <c r="K3261">
        <v>1</v>
      </c>
      <c r="L3261">
        <v>4</v>
      </c>
      <c r="M3261">
        <v>0</v>
      </c>
      <c r="N3261">
        <v>0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18</v>
      </c>
      <c r="AF3261">
        <v>1</v>
      </c>
      <c r="AG3261">
        <v>0</v>
      </c>
      <c r="AH3261" t="b">
        <v>1</v>
      </c>
    </row>
    <row r="3262" spans="1:34" x14ac:dyDescent="0.25">
      <c r="A3262" t="s">
        <v>2560</v>
      </c>
      <c r="B3262" t="s">
        <v>2561</v>
      </c>
      <c r="C3262" t="s">
        <v>2573</v>
      </c>
      <c r="D3262" t="b">
        <v>0</v>
      </c>
      <c r="E3262">
        <v>624</v>
      </c>
      <c r="F3262">
        <v>0</v>
      </c>
      <c r="G3262">
        <v>1</v>
      </c>
      <c r="H3262">
        <v>1</v>
      </c>
      <c r="I3262">
        <v>0</v>
      </c>
      <c r="J3262">
        <v>4</v>
      </c>
      <c r="K3262">
        <v>0</v>
      </c>
      <c r="L3262">
        <v>14</v>
      </c>
      <c r="M3262">
        <v>3</v>
      </c>
      <c r="N3262">
        <v>0</v>
      </c>
      <c r="O3262">
        <v>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27</v>
      </c>
      <c r="AF3262">
        <v>2</v>
      </c>
      <c r="AG3262">
        <v>0</v>
      </c>
      <c r="AH3262" t="b">
        <v>1</v>
      </c>
    </row>
    <row r="3263" spans="1:34" x14ac:dyDescent="0.25">
      <c r="A3263" t="s">
        <v>2560</v>
      </c>
      <c r="B3263" t="s">
        <v>2561</v>
      </c>
      <c r="C3263" t="s">
        <v>2574</v>
      </c>
      <c r="D3263" t="b">
        <v>1</v>
      </c>
      <c r="E3263">
        <v>139</v>
      </c>
      <c r="F3263">
        <v>1</v>
      </c>
      <c r="G3263">
        <v>1</v>
      </c>
      <c r="H3263">
        <v>0</v>
      </c>
      <c r="I3263">
        <v>1</v>
      </c>
      <c r="J3263">
        <v>1</v>
      </c>
      <c r="K3263">
        <v>0</v>
      </c>
      <c r="L3263">
        <v>17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</v>
      </c>
      <c r="X3263">
        <v>9</v>
      </c>
      <c r="Y3263">
        <v>15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18</v>
      </c>
      <c r="AF3263">
        <v>1</v>
      </c>
      <c r="AG3263">
        <v>0</v>
      </c>
      <c r="AH3263" t="b">
        <v>1</v>
      </c>
    </row>
    <row r="3264" spans="1:34" x14ac:dyDescent="0.25">
      <c r="A3264" t="s">
        <v>2560</v>
      </c>
      <c r="B3264" t="s">
        <v>2561</v>
      </c>
      <c r="C3264" t="s">
        <v>872</v>
      </c>
      <c r="D3264" t="b">
        <v>0</v>
      </c>
      <c r="E3264">
        <v>214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3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5</v>
      </c>
      <c r="AF3264">
        <v>1</v>
      </c>
      <c r="AG3264">
        <v>0</v>
      </c>
      <c r="AH3264" t="b">
        <v>1</v>
      </c>
    </row>
    <row r="3265" spans="1:34" x14ac:dyDescent="0.25">
      <c r="A3265" t="s">
        <v>2560</v>
      </c>
      <c r="B3265" t="s">
        <v>2561</v>
      </c>
      <c r="C3265" t="s">
        <v>2575</v>
      </c>
      <c r="D3265" t="b">
        <v>0</v>
      </c>
      <c r="E3265">
        <v>263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3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11</v>
      </c>
      <c r="AF3265">
        <v>1</v>
      </c>
      <c r="AG3265">
        <v>0</v>
      </c>
      <c r="AH3265" t="b">
        <v>1</v>
      </c>
    </row>
    <row r="3266" spans="1:34" x14ac:dyDescent="0.25">
      <c r="A3266" t="s">
        <v>2560</v>
      </c>
      <c r="B3266" t="s">
        <v>2561</v>
      </c>
      <c r="C3266" t="s">
        <v>2576</v>
      </c>
      <c r="D3266" t="b">
        <v>0</v>
      </c>
      <c r="E3266">
        <v>301</v>
      </c>
      <c r="F3266">
        <v>2</v>
      </c>
      <c r="G3266">
        <v>2</v>
      </c>
      <c r="H3266">
        <v>0</v>
      </c>
      <c r="I3266">
        <v>2</v>
      </c>
      <c r="J3266">
        <v>1</v>
      </c>
      <c r="K3266">
        <v>1</v>
      </c>
      <c r="L3266">
        <v>4</v>
      </c>
      <c r="M3266">
        <v>0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28</v>
      </c>
      <c r="AF3266">
        <v>1</v>
      </c>
      <c r="AG3266">
        <v>0</v>
      </c>
      <c r="AH3266" t="b">
        <v>1</v>
      </c>
    </row>
    <row r="3267" spans="1:34" x14ac:dyDescent="0.25">
      <c r="A3267" t="s">
        <v>2560</v>
      </c>
      <c r="B3267" t="s">
        <v>2561</v>
      </c>
      <c r="C3267" t="s">
        <v>2577</v>
      </c>
      <c r="D3267" t="b">
        <v>0</v>
      </c>
      <c r="E3267">
        <v>325</v>
      </c>
      <c r="F3267">
        <v>3</v>
      </c>
      <c r="G3267">
        <v>3</v>
      </c>
      <c r="H3267">
        <v>0</v>
      </c>
      <c r="I3267">
        <v>3</v>
      </c>
      <c r="J3267">
        <v>1</v>
      </c>
      <c r="K3267">
        <v>2</v>
      </c>
      <c r="L3267">
        <v>5</v>
      </c>
      <c r="M3267">
        <v>0</v>
      </c>
      <c r="N3267">
        <v>0</v>
      </c>
      <c r="O3267">
        <v>1</v>
      </c>
      <c r="P3267">
        <v>2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24</v>
      </c>
      <c r="AF3267">
        <v>1</v>
      </c>
      <c r="AG3267">
        <v>0</v>
      </c>
      <c r="AH3267" t="b">
        <v>1</v>
      </c>
    </row>
    <row r="3268" spans="1:34" x14ac:dyDescent="0.25">
      <c r="A3268" t="s">
        <v>2560</v>
      </c>
      <c r="B3268" t="s">
        <v>2561</v>
      </c>
      <c r="C3268" t="s">
        <v>299</v>
      </c>
      <c r="D3268" t="b">
        <v>0</v>
      </c>
      <c r="E3268">
        <v>190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3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17</v>
      </c>
      <c r="AF3268">
        <v>1</v>
      </c>
      <c r="AG3268">
        <v>0</v>
      </c>
      <c r="AH3268" t="b">
        <v>1</v>
      </c>
    </row>
    <row r="3269" spans="1:34" x14ac:dyDescent="0.25">
      <c r="A3269" t="s">
        <v>2560</v>
      </c>
      <c r="B3269" t="s">
        <v>2561</v>
      </c>
      <c r="C3269" t="s">
        <v>1194</v>
      </c>
      <c r="D3269" t="b">
        <v>0</v>
      </c>
      <c r="E3269">
        <v>461</v>
      </c>
      <c r="F3269">
        <v>1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3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9</v>
      </c>
      <c r="AF3269">
        <v>1</v>
      </c>
      <c r="AG3269">
        <v>0</v>
      </c>
      <c r="AH3269" t="b">
        <v>1</v>
      </c>
    </row>
    <row r="3270" spans="1:34" x14ac:dyDescent="0.25">
      <c r="A3270" t="s">
        <v>2578</v>
      </c>
      <c r="B3270" t="s">
        <v>2579</v>
      </c>
      <c r="C3270" t="s">
        <v>2580</v>
      </c>
      <c r="D3270" t="b">
        <v>0</v>
      </c>
      <c r="E3270">
        <v>883</v>
      </c>
      <c r="F3270">
        <v>1</v>
      </c>
      <c r="G3270">
        <v>0</v>
      </c>
      <c r="H3270">
        <v>0</v>
      </c>
      <c r="I3270">
        <v>0</v>
      </c>
      <c r="J3270">
        <v>1</v>
      </c>
      <c r="K3270">
        <v>1</v>
      </c>
      <c r="L3270">
        <v>3</v>
      </c>
      <c r="M3270">
        <v>1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21</v>
      </c>
      <c r="AF3270">
        <v>1</v>
      </c>
      <c r="AG3270">
        <v>0</v>
      </c>
      <c r="AH3270" t="b">
        <v>1</v>
      </c>
    </row>
    <row r="3271" spans="1:34" x14ac:dyDescent="0.25">
      <c r="A3271" t="s">
        <v>2578</v>
      </c>
      <c r="B3271" t="s">
        <v>2579</v>
      </c>
      <c r="C3271" t="s">
        <v>2581</v>
      </c>
      <c r="D3271" t="b">
        <v>0</v>
      </c>
      <c r="E3271">
        <v>814</v>
      </c>
      <c r="F3271">
        <v>0</v>
      </c>
      <c r="G3271">
        <v>1</v>
      </c>
      <c r="H3271">
        <v>1</v>
      </c>
      <c r="I3271">
        <v>0</v>
      </c>
      <c r="J3271">
        <v>1</v>
      </c>
      <c r="K3271">
        <v>1</v>
      </c>
      <c r="L3271">
        <v>3</v>
      </c>
      <c r="M3271">
        <v>1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11</v>
      </c>
      <c r="AF3271">
        <v>1</v>
      </c>
      <c r="AG3271">
        <v>0</v>
      </c>
      <c r="AH3271" t="b">
        <v>1</v>
      </c>
    </row>
    <row r="3272" spans="1:34" x14ac:dyDescent="0.25">
      <c r="A3272" t="s">
        <v>2578</v>
      </c>
      <c r="B3272" t="s">
        <v>2579</v>
      </c>
      <c r="C3272" t="s">
        <v>2582</v>
      </c>
      <c r="D3272" t="b">
        <v>0</v>
      </c>
      <c r="E3272">
        <v>4132</v>
      </c>
      <c r="F3272">
        <v>1</v>
      </c>
      <c r="G3272">
        <v>1</v>
      </c>
      <c r="H3272">
        <v>1</v>
      </c>
      <c r="I3272">
        <v>0</v>
      </c>
      <c r="J3272">
        <v>1</v>
      </c>
      <c r="K3272">
        <v>0</v>
      </c>
      <c r="L3272">
        <v>3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14</v>
      </c>
      <c r="AF3272">
        <v>1</v>
      </c>
      <c r="AG3272">
        <v>0</v>
      </c>
      <c r="AH3272" t="b">
        <v>1</v>
      </c>
    </row>
    <row r="3273" spans="1:34" x14ac:dyDescent="0.25">
      <c r="A3273" t="s">
        <v>2578</v>
      </c>
      <c r="B3273" t="s">
        <v>2579</v>
      </c>
      <c r="C3273" t="s">
        <v>2583</v>
      </c>
      <c r="D3273" t="b">
        <v>0</v>
      </c>
      <c r="E3273">
        <v>563</v>
      </c>
      <c r="F3273">
        <v>2</v>
      </c>
      <c r="G3273">
        <v>8</v>
      </c>
      <c r="H3273">
        <v>7</v>
      </c>
      <c r="I3273">
        <v>1</v>
      </c>
      <c r="J3273">
        <v>1</v>
      </c>
      <c r="K3273">
        <v>1</v>
      </c>
      <c r="L3273">
        <v>3</v>
      </c>
      <c r="M3273">
        <v>1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20</v>
      </c>
      <c r="AF3273">
        <v>1</v>
      </c>
      <c r="AG3273">
        <v>0</v>
      </c>
      <c r="AH3273" t="b">
        <v>1</v>
      </c>
    </row>
    <row r="3274" spans="1:34" x14ac:dyDescent="0.25">
      <c r="A3274" t="s">
        <v>2578</v>
      </c>
      <c r="B3274" t="s">
        <v>2579</v>
      </c>
      <c r="C3274" t="s">
        <v>2584</v>
      </c>
      <c r="D3274" t="b">
        <v>0</v>
      </c>
      <c r="E3274">
        <v>835</v>
      </c>
      <c r="F3274">
        <v>1</v>
      </c>
      <c r="G3274">
        <v>1</v>
      </c>
      <c r="H3274">
        <v>0</v>
      </c>
      <c r="I3274">
        <v>1</v>
      </c>
      <c r="J3274">
        <v>3</v>
      </c>
      <c r="K3274">
        <v>2</v>
      </c>
      <c r="L3274">
        <v>7</v>
      </c>
      <c r="M3274">
        <v>0</v>
      </c>
      <c r="N3274">
        <v>0</v>
      </c>
      <c r="O3274">
        <v>0</v>
      </c>
      <c r="P3274">
        <v>2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</v>
      </c>
      <c r="AB3274">
        <v>0</v>
      </c>
      <c r="AC3274">
        <v>0</v>
      </c>
      <c r="AD3274">
        <v>0</v>
      </c>
      <c r="AE3274">
        <v>10</v>
      </c>
      <c r="AF3274">
        <v>1</v>
      </c>
      <c r="AG3274">
        <v>0</v>
      </c>
      <c r="AH3274" t="b">
        <v>1</v>
      </c>
    </row>
    <row r="3275" spans="1:34" x14ac:dyDescent="0.25">
      <c r="A3275" t="s">
        <v>2578</v>
      </c>
      <c r="B3275" t="s">
        <v>2579</v>
      </c>
      <c r="C3275" t="s">
        <v>2585</v>
      </c>
      <c r="D3275" t="b">
        <v>0</v>
      </c>
      <c r="E3275">
        <v>2181</v>
      </c>
      <c r="F3275">
        <v>3</v>
      </c>
      <c r="G3275">
        <v>1</v>
      </c>
      <c r="H3275">
        <v>0</v>
      </c>
      <c r="I3275">
        <v>1</v>
      </c>
      <c r="J3275">
        <v>1</v>
      </c>
      <c r="K3275">
        <v>1</v>
      </c>
      <c r="L3275">
        <v>3</v>
      </c>
      <c r="M3275">
        <v>0</v>
      </c>
      <c r="N3275">
        <v>0</v>
      </c>
      <c r="O3275">
        <v>3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36</v>
      </c>
      <c r="AF3275">
        <v>1</v>
      </c>
      <c r="AG3275">
        <v>0</v>
      </c>
      <c r="AH3275" t="b">
        <v>1</v>
      </c>
    </row>
    <row r="3276" spans="1:34" x14ac:dyDescent="0.25">
      <c r="A3276" t="s">
        <v>2578</v>
      </c>
      <c r="B3276" t="s">
        <v>2579</v>
      </c>
      <c r="C3276" t="s">
        <v>2586</v>
      </c>
      <c r="D3276" t="b">
        <v>0</v>
      </c>
      <c r="E3276">
        <v>861</v>
      </c>
      <c r="F3276">
        <v>5</v>
      </c>
      <c r="G3276">
        <v>5</v>
      </c>
      <c r="H3276">
        <v>3</v>
      </c>
      <c r="I3276">
        <v>2</v>
      </c>
      <c r="J3276">
        <v>3</v>
      </c>
      <c r="K3276">
        <v>3</v>
      </c>
      <c r="L3276">
        <v>11</v>
      </c>
      <c r="M3276">
        <v>1</v>
      </c>
      <c r="N3276">
        <v>3</v>
      </c>
      <c r="O3276">
        <v>1</v>
      </c>
      <c r="P3276">
        <v>3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4</v>
      </c>
      <c r="Z3276">
        <v>0</v>
      </c>
      <c r="AA3276">
        <v>2</v>
      </c>
      <c r="AB3276">
        <v>0</v>
      </c>
      <c r="AC3276">
        <v>0</v>
      </c>
      <c r="AD3276">
        <v>0</v>
      </c>
      <c r="AE3276">
        <v>19</v>
      </c>
      <c r="AF3276">
        <v>1</v>
      </c>
      <c r="AG3276">
        <v>0</v>
      </c>
      <c r="AH3276" t="b">
        <v>1</v>
      </c>
    </row>
    <row r="3277" spans="1:34" x14ac:dyDescent="0.25">
      <c r="A3277" t="s">
        <v>2578</v>
      </c>
      <c r="B3277" t="s">
        <v>2579</v>
      </c>
      <c r="C3277" t="s">
        <v>2587</v>
      </c>
      <c r="D3277" t="b">
        <v>0</v>
      </c>
      <c r="E3277">
        <v>3053</v>
      </c>
      <c r="F3277">
        <v>3</v>
      </c>
      <c r="G3277">
        <v>2</v>
      </c>
      <c r="H3277">
        <v>0</v>
      </c>
      <c r="I3277">
        <v>2</v>
      </c>
      <c r="J3277">
        <v>2</v>
      </c>
      <c r="K3277">
        <v>5</v>
      </c>
      <c r="L3277">
        <v>8</v>
      </c>
      <c r="M3277">
        <v>0</v>
      </c>
      <c r="N3277">
        <v>2</v>
      </c>
      <c r="O3277">
        <v>0</v>
      </c>
      <c r="P3277">
        <v>5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2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19</v>
      </c>
      <c r="AF3277">
        <v>1</v>
      </c>
      <c r="AG3277">
        <v>0</v>
      </c>
      <c r="AH3277" t="b">
        <v>1</v>
      </c>
    </row>
    <row r="3278" spans="1:34" x14ac:dyDescent="0.25">
      <c r="A3278" t="s">
        <v>2578</v>
      </c>
      <c r="B3278" t="s">
        <v>2579</v>
      </c>
      <c r="C3278" t="s">
        <v>2588</v>
      </c>
      <c r="D3278" t="b">
        <v>0</v>
      </c>
      <c r="E3278">
        <v>4315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3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13</v>
      </c>
      <c r="AF3278">
        <v>1</v>
      </c>
      <c r="AG3278">
        <v>0</v>
      </c>
      <c r="AH3278" t="b">
        <v>1</v>
      </c>
    </row>
    <row r="3279" spans="1:34" x14ac:dyDescent="0.25">
      <c r="A3279" t="s">
        <v>2578</v>
      </c>
      <c r="B3279" t="s">
        <v>2579</v>
      </c>
      <c r="C3279" t="s">
        <v>2589</v>
      </c>
      <c r="D3279" t="b">
        <v>0</v>
      </c>
      <c r="E3279">
        <v>709</v>
      </c>
      <c r="F3279">
        <v>2</v>
      </c>
      <c r="G3279">
        <v>2</v>
      </c>
      <c r="H3279">
        <v>0</v>
      </c>
      <c r="I3279">
        <v>2</v>
      </c>
      <c r="J3279">
        <v>2</v>
      </c>
      <c r="K3279">
        <v>3</v>
      </c>
      <c r="L3279">
        <v>7</v>
      </c>
      <c r="M3279">
        <v>1</v>
      </c>
      <c r="N3279">
        <v>1</v>
      </c>
      <c r="O3279">
        <v>1</v>
      </c>
      <c r="P3279">
        <v>3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1</v>
      </c>
      <c r="Y3279">
        <v>2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14</v>
      </c>
      <c r="AF3279">
        <v>1</v>
      </c>
      <c r="AG3279">
        <v>0</v>
      </c>
      <c r="AH3279" t="b">
        <v>1</v>
      </c>
    </row>
    <row r="3280" spans="1:34" x14ac:dyDescent="0.25">
      <c r="A3280" t="s">
        <v>2578</v>
      </c>
      <c r="B3280" t="s">
        <v>2579</v>
      </c>
      <c r="C3280" t="s">
        <v>2590</v>
      </c>
      <c r="D3280" t="b">
        <v>0</v>
      </c>
      <c r="E3280">
        <v>3039</v>
      </c>
      <c r="F3280">
        <v>4</v>
      </c>
      <c r="G3280">
        <v>3</v>
      </c>
      <c r="H3280">
        <v>0</v>
      </c>
      <c r="I3280">
        <v>3</v>
      </c>
      <c r="J3280">
        <v>3</v>
      </c>
      <c r="K3280">
        <v>4</v>
      </c>
      <c r="L3280">
        <v>9</v>
      </c>
      <c r="M3280">
        <v>1</v>
      </c>
      <c r="N3280">
        <v>1</v>
      </c>
      <c r="O3280">
        <v>2</v>
      </c>
      <c r="P3280">
        <v>4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1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28</v>
      </c>
      <c r="AF3280">
        <v>1</v>
      </c>
      <c r="AG3280">
        <v>0</v>
      </c>
      <c r="AH3280" t="b">
        <v>1</v>
      </c>
    </row>
    <row r="3281" spans="1:34" x14ac:dyDescent="0.25">
      <c r="A3281" t="s">
        <v>2578</v>
      </c>
      <c r="B3281" t="s">
        <v>2579</v>
      </c>
      <c r="C3281" t="s">
        <v>2591</v>
      </c>
      <c r="D3281" t="b">
        <v>0</v>
      </c>
      <c r="E3281">
        <v>2164</v>
      </c>
      <c r="F3281">
        <v>3</v>
      </c>
      <c r="G3281">
        <v>1</v>
      </c>
      <c r="H3281">
        <v>0</v>
      </c>
      <c r="I3281">
        <v>1</v>
      </c>
      <c r="J3281">
        <v>1</v>
      </c>
      <c r="K3281">
        <v>1</v>
      </c>
      <c r="L3281">
        <v>3</v>
      </c>
      <c r="M3281">
        <v>0</v>
      </c>
      <c r="N3281">
        <v>0</v>
      </c>
      <c r="O3281">
        <v>2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40</v>
      </c>
      <c r="AF3281">
        <v>1</v>
      </c>
      <c r="AG3281">
        <v>0</v>
      </c>
      <c r="AH3281" t="b">
        <v>1</v>
      </c>
    </row>
    <row r="3282" spans="1:34" x14ac:dyDescent="0.25">
      <c r="A3282" t="s">
        <v>2578</v>
      </c>
      <c r="B3282" t="s">
        <v>2579</v>
      </c>
      <c r="C3282" t="s">
        <v>1587</v>
      </c>
      <c r="D3282" t="b">
        <v>0</v>
      </c>
      <c r="E3282">
        <v>4250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3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11</v>
      </c>
      <c r="AF3282">
        <v>1</v>
      </c>
      <c r="AG3282">
        <v>0</v>
      </c>
      <c r="AH3282" t="b">
        <v>1</v>
      </c>
    </row>
    <row r="3283" spans="1:34" x14ac:dyDescent="0.25">
      <c r="A3283" t="s">
        <v>2578</v>
      </c>
      <c r="B3283" t="s">
        <v>2579</v>
      </c>
      <c r="C3283" t="s">
        <v>2592</v>
      </c>
      <c r="D3283" t="b">
        <v>0</v>
      </c>
      <c r="E3283">
        <v>2942</v>
      </c>
      <c r="F3283">
        <v>2</v>
      </c>
      <c r="G3283">
        <v>2</v>
      </c>
      <c r="H3283">
        <v>0</v>
      </c>
      <c r="I3283">
        <v>2</v>
      </c>
      <c r="J3283">
        <v>1</v>
      </c>
      <c r="K3283">
        <v>2</v>
      </c>
      <c r="L3283">
        <v>5</v>
      </c>
      <c r="M3283">
        <v>0</v>
      </c>
      <c r="N3283">
        <v>0</v>
      </c>
      <c r="O3283">
        <v>1</v>
      </c>
      <c r="P3283">
        <v>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25</v>
      </c>
      <c r="AF3283">
        <v>1</v>
      </c>
      <c r="AG3283">
        <v>0</v>
      </c>
      <c r="AH3283" t="b">
        <v>1</v>
      </c>
    </row>
    <row r="3284" spans="1:34" x14ac:dyDescent="0.25">
      <c r="A3284" t="s">
        <v>2578</v>
      </c>
      <c r="B3284" t="s">
        <v>2579</v>
      </c>
      <c r="C3284" t="s">
        <v>2593</v>
      </c>
      <c r="D3284" t="b">
        <v>0</v>
      </c>
      <c r="E3284">
        <v>822</v>
      </c>
      <c r="F3284">
        <v>2</v>
      </c>
      <c r="G3284">
        <v>2</v>
      </c>
      <c r="H3284">
        <v>0</v>
      </c>
      <c r="I3284">
        <v>2</v>
      </c>
      <c r="J3284">
        <v>3</v>
      </c>
      <c r="K3284">
        <v>4</v>
      </c>
      <c r="L3284">
        <v>9</v>
      </c>
      <c r="M3284">
        <v>0</v>
      </c>
      <c r="N3284">
        <v>0</v>
      </c>
      <c r="O3284">
        <v>0</v>
      </c>
      <c r="P3284">
        <v>4</v>
      </c>
      <c r="Q3284">
        <v>0</v>
      </c>
      <c r="R3284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2</v>
      </c>
      <c r="AB3284">
        <v>0</v>
      </c>
      <c r="AC3284">
        <v>0</v>
      </c>
      <c r="AD3284">
        <v>0</v>
      </c>
      <c r="AE3284">
        <v>23</v>
      </c>
      <c r="AF3284">
        <v>1</v>
      </c>
      <c r="AG3284">
        <v>0</v>
      </c>
      <c r="AH3284" t="b">
        <v>1</v>
      </c>
    </row>
    <row r="3285" spans="1:34" x14ac:dyDescent="0.25">
      <c r="A3285" t="s">
        <v>2578</v>
      </c>
      <c r="B3285" t="s">
        <v>2579</v>
      </c>
      <c r="C3285" t="s">
        <v>2594</v>
      </c>
      <c r="D3285" t="b">
        <v>0</v>
      </c>
      <c r="E3285">
        <v>1394</v>
      </c>
      <c r="F3285">
        <v>1</v>
      </c>
      <c r="G3285">
        <v>1</v>
      </c>
      <c r="H3285">
        <v>1</v>
      </c>
      <c r="I3285">
        <v>0</v>
      </c>
      <c r="J3285">
        <v>2</v>
      </c>
      <c r="K3285">
        <v>1</v>
      </c>
      <c r="L3285">
        <v>7</v>
      </c>
      <c r="M3285">
        <v>2</v>
      </c>
      <c r="N3285">
        <v>1</v>
      </c>
      <c r="O3285">
        <v>1</v>
      </c>
      <c r="P3285">
        <v>1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13</v>
      </c>
      <c r="AF3285">
        <v>1</v>
      </c>
      <c r="AG3285">
        <v>0</v>
      </c>
      <c r="AH3285" t="b">
        <v>1</v>
      </c>
    </row>
    <row r="3286" spans="1:34" x14ac:dyDescent="0.25">
      <c r="A3286" t="s">
        <v>2578</v>
      </c>
      <c r="B3286" t="s">
        <v>2579</v>
      </c>
      <c r="C3286" t="s">
        <v>2595</v>
      </c>
      <c r="D3286" t="b">
        <v>0</v>
      </c>
      <c r="E3286">
        <v>3475</v>
      </c>
      <c r="F3286">
        <v>2</v>
      </c>
      <c r="G3286">
        <v>0</v>
      </c>
      <c r="H3286">
        <v>0</v>
      </c>
      <c r="I3286">
        <v>0</v>
      </c>
      <c r="J3286">
        <v>4</v>
      </c>
      <c r="K3286">
        <v>6</v>
      </c>
      <c r="L3286">
        <v>13</v>
      </c>
      <c r="M3286">
        <v>1</v>
      </c>
      <c r="N3286">
        <v>1</v>
      </c>
      <c r="O3286">
        <v>1</v>
      </c>
      <c r="P3286">
        <v>6</v>
      </c>
      <c r="Q3286">
        <v>0</v>
      </c>
      <c r="R3286">
        <v>0</v>
      </c>
      <c r="S3286">
        <v>1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2</v>
      </c>
      <c r="AB3286">
        <v>0</v>
      </c>
      <c r="AC3286">
        <v>0</v>
      </c>
      <c r="AD3286">
        <v>0</v>
      </c>
      <c r="AE3286">
        <v>21</v>
      </c>
      <c r="AF3286">
        <v>2</v>
      </c>
      <c r="AG3286">
        <v>0</v>
      </c>
      <c r="AH3286" t="b">
        <v>1</v>
      </c>
    </row>
    <row r="3287" spans="1:34" x14ac:dyDescent="0.25">
      <c r="A3287" t="s">
        <v>2578</v>
      </c>
      <c r="B3287" t="s">
        <v>2579</v>
      </c>
      <c r="C3287" t="s">
        <v>2596</v>
      </c>
      <c r="D3287" t="b">
        <v>0</v>
      </c>
      <c r="E3287">
        <v>1666</v>
      </c>
      <c r="F3287">
        <v>1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3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15</v>
      </c>
      <c r="AF3287">
        <v>1</v>
      </c>
      <c r="AG3287">
        <v>0</v>
      </c>
      <c r="AH3287" t="b">
        <v>1</v>
      </c>
    </row>
    <row r="3288" spans="1:34" x14ac:dyDescent="0.25">
      <c r="A3288" t="s">
        <v>2578</v>
      </c>
      <c r="B3288" t="s">
        <v>2579</v>
      </c>
      <c r="C3288" t="s">
        <v>2597</v>
      </c>
      <c r="D3288" t="b">
        <v>0</v>
      </c>
      <c r="E3288">
        <v>696</v>
      </c>
      <c r="F3288">
        <v>2</v>
      </c>
      <c r="G3288">
        <v>5</v>
      </c>
      <c r="H3288">
        <v>4</v>
      </c>
      <c r="I3288">
        <v>1</v>
      </c>
      <c r="J3288">
        <v>1</v>
      </c>
      <c r="K3288">
        <v>1</v>
      </c>
      <c r="L3288">
        <v>3</v>
      </c>
      <c r="M3288">
        <v>1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13</v>
      </c>
      <c r="AF3288">
        <v>1</v>
      </c>
      <c r="AG3288">
        <v>0</v>
      </c>
      <c r="AH3288" t="b">
        <v>1</v>
      </c>
    </row>
    <row r="3289" spans="1:34" x14ac:dyDescent="0.25">
      <c r="A3289" t="s">
        <v>2578</v>
      </c>
      <c r="B3289" t="s">
        <v>2579</v>
      </c>
      <c r="C3289" t="s">
        <v>2598</v>
      </c>
      <c r="D3289" t="b">
        <v>0</v>
      </c>
      <c r="E3289">
        <v>3815</v>
      </c>
      <c r="F3289">
        <v>5</v>
      </c>
      <c r="G3289">
        <v>4</v>
      </c>
      <c r="H3289">
        <v>0</v>
      </c>
      <c r="I3289">
        <v>4</v>
      </c>
      <c r="J3289">
        <v>5</v>
      </c>
      <c r="K3289">
        <v>4</v>
      </c>
      <c r="L3289">
        <v>13</v>
      </c>
      <c r="M3289">
        <v>1</v>
      </c>
      <c r="N3289">
        <v>3</v>
      </c>
      <c r="O3289">
        <v>4</v>
      </c>
      <c r="P3289">
        <v>4</v>
      </c>
      <c r="Q3289">
        <v>0</v>
      </c>
      <c r="R3289">
        <v>0</v>
      </c>
      <c r="S3289">
        <v>1</v>
      </c>
      <c r="T3289">
        <v>3</v>
      </c>
      <c r="U3289">
        <v>0</v>
      </c>
      <c r="V3289">
        <v>0</v>
      </c>
      <c r="W3289">
        <v>0</v>
      </c>
      <c r="X3289">
        <v>0</v>
      </c>
      <c r="Y3289">
        <v>3</v>
      </c>
      <c r="Z3289">
        <v>0</v>
      </c>
      <c r="AA3289">
        <v>2</v>
      </c>
      <c r="AB3289">
        <v>0</v>
      </c>
      <c r="AC3289">
        <v>0</v>
      </c>
      <c r="AD3289">
        <v>0</v>
      </c>
      <c r="AE3289">
        <v>41</v>
      </c>
      <c r="AF3289">
        <v>4</v>
      </c>
      <c r="AG3289">
        <v>0</v>
      </c>
      <c r="AH3289" t="b">
        <v>1</v>
      </c>
    </row>
    <row r="3290" spans="1:34" x14ac:dyDescent="0.25">
      <c r="A3290" t="s">
        <v>2578</v>
      </c>
      <c r="B3290" t="s">
        <v>2579</v>
      </c>
      <c r="C3290" t="s">
        <v>2599</v>
      </c>
      <c r="D3290" t="b">
        <v>0</v>
      </c>
      <c r="E3290">
        <v>1411</v>
      </c>
      <c r="F3290">
        <v>1</v>
      </c>
      <c r="G3290">
        <v>0</v>
      </c>
      <c r="H3290">
        <v>0</v>
      </c>
      <c r="I3290">
        <v>0</v>
      </c>
      <c r="J3290">
        <v>1</v>
      </c>
      <c r="K3290">
        <v>1</v>
      </c>
      <c r="L3290">
        <v>3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18</v>
      </c>
      <c r="AF3290">
        <v>1</v>
      </c>
      <c r="AG3290">
        <v>0</v>
      </c>
      <c r="AH3290" t="b">
        <v>1</v>
      </c>
    </row>
    <row r="3291" spans="1:34" x14ac:dyDescent="0.25">
      <c r="A3291" t="s">
        <v>2578</v>
      </c>
      <c r="B3291" t="s">
        <v>2579</v>
      </c>
      <c r="C3291" t="s">
        <v>2600</v>
      </c>
      <c r="D3291" t="b">
        <v>0</v>
      </c>
      <c r="E3291">
        <v>3872</v>
      </c>
      <c r="F3291">
        <v>2</v>
      </c>
      <c r="G3291">
        <v>3</v>
      </c>
      <c r="H3291">
        <v>0</v>
      </c>
      <c r="I3291">
        <v>3</v>
      </c>
      <c r="J3291">
        <v>3</v>
      </c>
      <c r="K3291">
        <v>10</v>
      </c>
      <c r="L3291">
        <v>13</v>
      </c>
      <c r="M3291">
        <v>0</v>
      </c>
      <c r="N3291">
        <v>2</v>
      </c>
      <c r="O3291">
        <v>5</v>
      </c>
      <c r="P3291">
        <v>10</v>
      </c>
      <c r="Q3291">
        <v>0</v>
      </c>
      <c r="R3291">
        <v>0</v>
      </c>
      <c r="S3291">
        <v>0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4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34</v>
      </c>
      <c r="AF3291">
        <v>4</v>
      </c>
      <c r="AG3291">
        <v>0</v>
      </c>
      <c r="AH3291" t="b">
        <v>1</v>
      </c>
    </row>
    <row r="3292" spans="1:34" x14ac:dyDescent="0.25">
      <c r="A3292" t="s">
        <v>2578</v>
      </c>
      <c r="B3292" t="s">
        <v>2579</v>
      </c>
      <c r="C3292" t="s">
        <v>2601</v>
      </c>
      <c r="D3292" t="b">
        <v>0</v>
      </c>
      <c r="E3292">
        <v>1089</v>
      </c>
      <c r="F3292">
        <v>4</v>
      </c>
      <c r="G3292">
        <v>2</v>
      </c>
      <c r="H3292">
        <v>0</v>
      </c>
      <c r="I3292">
        <v>2</v>
      </c>
      <c r="J3292">
        <v>1</v>
      </c>
      <c r="K3292">
        <v>2</v>
      </c>
      <c r="L3292">
        <v>4</v>
      </c>
      <c r="M3292">
        <v>1</v>
      </c>
      <c r="N3292">
        <v>1</v>
      </c>
      <c r="O3292">
        <v>1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15</v>
      </c>
      <c r="AF3292">
        <v>1</v>
      </c>
      <c r="AG3292">
        <v>0</v>
      </c>
      <c r="AH3292" t="b">
        <v>1</v>
      </c>
    </row>
    <row r="3293" spans="1:34" x14ac:dyDescent="0.25">
      <c r="A3293" t="s">
        <v>2578</v>
      </c>
      <c r="B3293" t="s">
        <v>2579</v>
      </c>
      <c r="C3293" t="s">
        <v>423</v>
      </c>
      <c r="D3293" t="b">
        <v>0</v>
      </c>
      <c r="E3293">
        <v>548</v>
      </c>
      <c r="F3293">
        <v>3</v>
      </c>
      <c r="G3293">
        <v>3</v>
      </c>
      <c r="H3293">
        <v>1</v>
      </c>
      <c r="I3293">
        <v>2</v>
      </c>
      <c r="J3293">
        <v>1</v>
      </c>
      <c r="K3293">
        <v>2</v>
      </c>
      <c r="L3293">
        <v>5</v>
      </c>
      <c r="M3293">
        <v>0</v>
      </c>
      <c r="N3293">
        <v>0</v>
      </c>
      <c r="O3293">
        <v>1</v>
      </c>
      <c r="P3293">
        <v>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28</v>
      </c>
      <c r="AF3293">
        <v>1</v>
      </c>
      <c r="AG3293">
        <v>0</v>
      </c>
      <c r="AH3293" t="b">
        <v>1</v>
      </c>
    </row>
    <row r="3294" spans="1:34" x14ac:dyDescent="0.25">
      <c r="A3294" t="s">
        <v>2578</v>
      </c>
      <c r="B3294" t="s">
        <v>2579</v>
      </c>
      <c r="C3294" t="s">
        <v>2602</v>
      </c>
      <c r="D3294" t="b">
        <v>0</v>
      </c>
      <c r="E3294">
        <v>4275</v>
      </c>
      <c r="F3294">
        <v>1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2</v>
      </c>
      <c r="M3294">
        <v>0</v>
      </c>
      <c r="N3294">
        <v>0</v>
      </c>
      <c r="O3294">
        <v>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24</v>
      </c>
      <c r="AF3294">
        <v>1</v>
      </c>
      <c r="AG3294">
        <v>0</v>
      </c>
      <c r="AH3294" t="b">
        <v>1</v>
      </c>
    </row>
    <row r="3295" spans="1:34" x14ac:dyDescent="0.25">
      <c r="A3295" t="s">
        <v>2578</v>
      </c>
      <c r="B3295" t="s">
        <v>2579</v>
      </c>
      <c r="C3295" t="s">
        <v>2603</v>
      </c>
      <c r="D3295" t="b">
        <v>0</v>
      </c>
      <c r="E3295">
        <v>1678</v>
      </c>
      <c r="F3295">
        <v>3</v>
      </c>
      <c r="G3295">
        <v>2</v>
      </c>
      <c r="H3295">
        <v>0</v>
      </c>
      <c r="I3295">
        <v>2</v>
      </c>
      <c r="J3295">
        <v>1</v>
      </c>
      <c r="K3295">
        <v>2</v>
      </c>
      <c r="L3295">
        <v>5</v>
      </c>
      <c r="M3295">
        <v>0</v>
      </c>
      <c r="N3295">
        <v>0</v>
      </c>
      <c r="O3295">
        <v>1</v>
      </c>
      <c r="P3295">
        <v>2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25</v>
      </c>
      <c r="AF3295">
        <v>1</v>
      </c>
      <c r="AG3295">
        <v>0</v>
      </c>
      <c r="AH3295" t="b">
        <v>1</v>
      </c>
    </row>
    <row r="3296" spans="1:34" x14ac:dyDescent="0.25">
      <c r="A3296" t="s">
        <v>2578</v>
      </c>
      <c r="B3296" t="s">
        <v>2579</v>
      </c>
      <c r="C3296" t="s">
        <v>2604</v>
      </c>
      <c r="D3296" t="b">
        <v>1</v>
      </c>
      <c r="E3296">
        <v>389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3</v>
      </c>
      <c r="AF3296">
        <v>1</v>
      </c>
      <c r="AG3296">
        <v>0</v>
      </c>
      <c r="AH3296" t="b">
        <v>1</v>
      </c>
    </row>
    <row r="3297" spans="1:34" x14ac:dyDescent="0.25">
      <c r="A3297" t="s">
        <v>2578</v>
      </c>
      <c r="B3297" t="s">
        <v>2579</v>
      </c>
      <c r="C3297" t="s">
        <v>2605</v>
      </c>
      <c r="D3297" t="b">
        <v>0</v>
      </c>
      <c r="E3297">
        <v>1637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3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18</v>
      </c>
      <c r="AF3297">
        <v>1</v>
      </c>
      <c r="AG3297">
        <v>0</v>
      </c>
      <c r="AH3297" t="b">
        <v>1</v>
      </c>
    </row>
    <row r="3298" spans="1:34" x14ac:dyDescent="0.25">
      <c r="A3298" t="s">
        <v>2578</v>
      </c>
      <c r="B3298" t="s">
        <v>2579</v>
      </c>
      <c r="C3298" t="s">
        <v>2606</v>
      </c>
      <c r="D3298" t="b">
        <v>0</v>
      </c>
      <c r="E3298">
        <v>2354</v>
      </c>
      <c r="F3298">
        <v>3</v>
      </c>
      <c r="G3298">
        <v>1</v>
      </c>
      <c r="H3298">
        <v>0</v>
      </c>
      <c r="I3298">
        <v>1</v>
      </c>
      <c r="J3298">
        <v>1</v>
      </c>
      <c r="K3298">
        <v>1</v>
      </c>
      <c r="L3298">
        <v>3</v>
      </c>
      <c r="M3298">
        <v>1</v>
      </c>
      <c r="N3298">
        <v>0</v>
      </c>
      <c r="O3298">
        <v>3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28</v>
      </c>
      <c r="AF3298">
        <v>1</v>
      </c>
      <c r="AG3298">
        <v>0</v>
      </c>
      <c r="AH3298" t="b">
        <v>1</v>
      </c>
    </row>
    <row r="3299" spans="1:34" x14ac:dyDescent="0.25">
      <c r="A3299" t="s">
        <v>2578</v>
      </c>
      <c r="B3299" t="s">
        <v>2579</v>
      </c>
      <c r="C3299" t="s">
        <v>1227</v>
      </c>
      <c r="D3299" t="b">
        <v>0</v>
      </c>
      <c r="E3299">
        <v>2983</v>
      </c>
      <c r="F3299">
        <v>1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3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12</v>
      </c>
      <c r="AF3299">
        <v>1</v>
      </c>
      <c r="AG3299">
        <v>0</v>
      </c>
      <c r="AH3299" t="b">
        <v>1</v>
      </c>
    </row>
    <row r="3300" spans="1:34" x14ac:dyDescent="0.25">
      <c r="A3300" t="s">
        <v>2578</v>
      </c>
      <c r="B3300" t="s">
        <v>2579</v>
      </c>
      <c r="C3300" t="s">
        <v>452</v>
      </c>
      <c r="D3300" t="b">
        <v>0</v>
      </c>
      <c r="E3300">
        <v>2061</v>
      </c>
      <c r="F3300">
        <v>2</v>
      </c>
      <c r="G3300">
        <v>4</v>
      </c>
      <c r="H3300">
        <v>0</v>
      </c>
      <c r="I3300">
        <v>4</v>
      </c>
      <c r="J3300">
        <v>2</v>
      </c>
      <c r="K3300">
        <v>5</v>
      </c>
      <c r="L3300">
        <v>10</v>
      </c>
      <c r="M3300">
        <v>0</v>
      </c>
      <c r="N3300">
        <v>2</v>
      </c>
      <c r="O3300">
        <v>1</v>
      </c>
      <c r="P3300">
        <v>5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3</v>
      </c>
      <c r="Y3300">
        <v>2</v>
      </c>
      <c r="Z3300">
        <v>5</v>
      </c>
      <c r="AA3300">
        <v>1</v>
      </c>
      <c r="AB3300">
        <v>0</v>
      </c>
      <c r="AC3300">
        <v>0</v>
      </c>
      <c r="AD3300">
        <v>0</v>
      </c>
      <c r="AE3300">
        <v>34</v>
      </c>
      <c r="AF3300">
        <v>1</v>
      </c>
      <c r="AG3300">
        <v>0</v>
      </c>
      <c r="AH3300" t="b">
        <v>1</v>
      </c>
    </row>
    <row r="3301" spans="1:34" x14ac:dyDescent="0.25">
      <c r="A3301" t="s">
        <v>2578</v>
      </c>
      <c r="B3301" t="s">
        <v>2579</v>
      </c>
      <c r="C3301" t="s">
        <v>2607</v>
      </c>
      <c r="D3301" t="b">
        <v>0</v>
      </c>
      <c r="E3301">
        <v>942</v>
      </c>
      <c r="F3301">
        <v>3</v>
      </c>
      <c r="G3301">
        <v>2</v>
      </c>
      <c r="H3301">
        <v>0</v>
      </c>
      <c r="I3301">
        <v>2</v>
      </c>
      <c r="J3301">
        <v>2</v>
      </c>
      <c r="K3301">
        <v>2</v>
      </c>
      <c r="L3301">
        <v>6</v>
      </c>
      <c r="M3301">
        <v>0</v>
      </c>
      <c r="N3301">
        <v>1</v>
      </c>
      <c r="O3301">
        <v>1</v>
      </c>
      <c r="P3301">
        <v>2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1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23</v>
      </c>
      <c r="AF3301">
        <v>1</v>
      </c>
      <c r="AG3301">
        <v>0</v>
      </c>
      <c r="AH3301" t="b">
        <v>1</v>
      </c>
    </row>
    <row r="3302" spans="1:34" x14ac:dyDescent="0.25">
      <c r="A3302" t="s">
        <v>2578</v>
      </c>
      <c r="B3302" t="s">
        <v>2579</v>
      </c>
      <c r="C3302" t="s">
        <v>2608</v>
      </c>
      <c r="D3302" t="b">
        <v>0</v>
      </c>
      <c r="E3302">
        <v>1580</v>
      </c>
      <c r="F3302">
        <v>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3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19</v>
      </c>
      <c r="AF3302">
        <v>1</v>
      </c>
      <c r="AG3302">
        <v>0</v>
      </c>
      <c r="AH3302" t="b">
        <v>1</v>
      </c>
    </row>
    <row r="3303" spans="1:34" x14ac:dyDescent="0.25">
      <c r="A3303" t="s">
        <v>2578</v>
      </c>
      <c r="B3303" t="s">
        <v>2579</v>
      </c>
      <c r="C3303" t="s">
        <v>2609</v>
      </c>
      <c r="D3303" t="b">
        <v>0</v>
      </c>
      <c r="E3303">
        <v>1990</v>
      </c>
      <c r="F3303">
        <v>2</v>
      </c>
      <c r="G3303">
        <v>1</v>
      </c>
      <c r="H3303">
        <v>0</v>
      </c>
      <c r="I3303">
        <v>1</v>
      </c>
      <c r="J3303">
        <v>1</v>
      </c>
      <c r="K3303">
        <v>1</v>
      </c>
      <c r="L3303">
        <v>4</v>
      </c>
      <c r="M3303">
        <v>0</v>
      </c>
      <c r="N3303">
        <v>0</v>
      </c>
      <c r="O3303">
        <v>1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21</v>
      </c>
      <c r="AF3303">
        <v>1</v>
      </c>
      <c r="AG3303">
        <v>0</v>
      </c>
      <c r="AH3303" t="b">
        <v>1</v>
      </c>
    </row>
    <row r="3304" spans="1:34" x14ac:dyDescent="0.25">
      <c r="A3304" t="s">
        <v>2578</v>
      </c>
      <c r="B3304" t="s">
        <v>2579</v>
      </c>
      <c r="C3304" t="s">
        <v>2610</v>
      </c>
      <c r="D3304" t="b">
        <v>0</v>
      </c>
      <c r="E3304">
        <v>1779</v>
      </c>
      <c r="F3304">
        <v>2</v>
      </c>
      <c r="G3304">
        <v>2</v>
      </c>
      <c r="H3304">
        <v>0</v>
      </c>
      <c r="I3304">
        <v>2</v>
      </c>
      <c r="J3304">
        <v>1</v>
      </c>
      <c r="K3304">
        <v>2</v>
      </c>
      <c r="L3304">
        <v>5</v>
      </c>
      <c r="M3304">
        <v>0</v>
      </c>
      <c r="N3304">
        <v>0</v>
      </c>
      <c r="O3304">
        <v>1</v>
      </c>
      <c r="P3304">
        <v>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24</v>
      </c>
      <c r="AF3304">
        <v>1</v>
      </c>
      <c r="AG3304">
        <v>0</v>
      </c>
      <c r="AH3304" t="b">
        <v>1</v>
      </c>
    </row>
    <row r="3305" spans="1:34" x14ac:dyDescent="0.25">
      <c r="A3305" t="s">
        <v>2578</v>
      </c>
      <c r="B3305" t="s">
        <v>2579</v>
      </c>
      <c r="C3305" t="s">
        <v>2611</v>
      </c>
      <c r="D3305" t="b">
        <v>0</v>
      </c>
      <c r="E3305">
        <v>1805</v>
      </c>
      <c r="F3305">
        <v>2</v>
      </c>
      <c r="G3305">
        <v>3</v>
      </c>
      <c r="H3305">
        <v>1</v>
      </c>
      <c r="I3305">
        <v>2</v>
      </c>
      <c r="J3305">
        <v>1</v>
      </c>
      <c r="K3305">
        <v>2</v>
      </c>
      <c r="L3305">
        <v>5</v>
      </c>
      <c r="M3305">
        <v>0</v>
      </c>
      <c r="N3305">
        <v>0</v>
      </c>
      <c r="O3305">
        <v>1</v>
      </c>
      <c r="P3305">
        <v>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27</v>
      </c>
      <c r="AF3305">
        <v>1</v>
      </c>
      <c r="AG3305">
        <v>0</v>
      </c>
      <c r="AH3305" t="b">
        <v>1</v>
      </c>
    </row>
    <row r="3306" spans="1:34" x14ac:dyDescent="0.25">
      <c r="A3306" t="s">
        <v>2578</v>
      </c>
      <c r="B3306" t="s">
        <v>2579</v>
      </c>
      <c r="C3306" t="s">
        <v>2612</v>
      </c>
      <c r="D3306" t="b">
        <v>0</v>
      </c>
      <c r="E3306">
        <v>850</v>
      </c>
      <c r="F3306">
        <v>2</v>
      </c>
      <c r="G3306">
        <v>10</v>
      </c>
      <c r="H3306">
        <v>9</v>
      </c>
      <c r="I3306">
        <v>1</v>
      </c>
      <c r="J3306">
        <v>1</v>
      </c>
      <c r="K3306">
        <v>1</v>
      </c>
      <c r="L3306">
        <v>3</v>
      </c>
      <c r="M3306">
        <v>1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20</v>
      </c>
      <c r="AF3306">
        <v>1</v>
      </c>
      <c r="AG3306">
        <v>0</v>
      </c>
      <c r="AH3306" t="b">
        <v>1</v>
      </c>
    </row>
    <row r="3307" spans="1:34" x14ac:dyDescent="0.25">
      <c r="A3307" t="s">
        <v>2578</v>
      </c>
      <c r="B3307" t="s">
        <v>2579</v>
      </c>
      <c r="C3307" t="s">
        <v>2613</v>
      </c>
      <c r="D3307" t="b">
        <v>0</v>
      </c>
      <c r="E3307">
        <v>2842</v>
      </c>
      <c r="F3307">
        <v>1</v>
      </c>
      <c r="G3307">
        <v>1</v>
      </c>
      <c r="H3307">
        <v>0</v>
      </c>
      <c r="I3307">
        <v>1</v>
      </c>
      <c r="J3307">
        <v>2</v>
      </c>
      <c r="K3307">
        <v>1</v>
      </c>
      <c r="L3307">
        <v>6</v>
      </c>
      <c r="M3307">
        <v>0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19</v>
      </c>
      <c r="AF3307">
        <v>1</v>
      </c>
      <c r="AG3307">
        <v>0</v>
      </c>
      <c r="AH3307" t="b">
        <v>1</v>
      </c>
    </row>
    <row r="3308" spans="1:34" x14ac:dyDescent="0.25">
      <c r="A3308" t="s">
        <v>2578</v>
      </c>
      <c r="B3308" t="s">
        <v>2579</v>
      </c>
      <c r="C3308" t="s">
        <v>2614</v>
      </c>
      <c r="D3308" t="b">
        <v>0</v>
      </c>
      <c r="E3308">
        <v>1107</v>
      </c>
      <c r="F3308">
        <v>2</v>
      </c>
      <c r="G3308">
        <v>2</v>
      </c>
      <c r="H3308">
        <v>0</v>
      </c>
      <c r="I3308">
        <v>2</v>
      </c>
      <c r="J3308">
        <v>3</v>
      </c>
      <c r="K3308">
        <v>4</v>
      </c>
      <c r="L3308">
        <v>9</v>
      </c>
      <c r="M3308">
        <v>0</v>
      </c>
      <c r="N3308">
        <v>0</v>
      </c>
      <c r="O3308">
        <v>0</v>
      </c>
      <c r="P3308">
        <v>4</v>
      </c>
      <c r="Q3308">
        <v>0</v>
      </c>
      <c r="R3308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2</v>
      </c>
      <c r="AB3308">
        <v>0</v>
      </c>
      <c r="AC3308">
        <v>0</v>
      </c>
      <c r="AD3308">
        <v>0</v>
      </c>
      <c r="AE3308">
        <v>23</v>
      </c>
      <c r="AF3308">
        <v>1</v>
      </c>
      <c r="AG3308">
        <v>0</v>
      </c>
      <c r="AH3308" t="b">
        <v>1</v>
      </c>
    </row>
    <row r="3309" spans="1:34" x14ac:dyDescent="0.25">
      <c r="A3309" t="s">
        <v>2578</v>
      </c>
      <c r="B3309" t="s">
        <v>2579</v>
      </c>
      <c r="C3309" t="s">
        <v>2615</v>
      </c>
      <c r="D3309" t="b">
        <v>0</v>
      </c>
      <c r="E3309">
        <v>1845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3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17</v>
      </c>
      <c r="AF3309">
        <v>1</v>
      </c>
      <c r="AG3309">
        <v>0</v>
      </c>
      <c r="AH3309" t="b">
        <v>1</v>
      </c>
    </row>
    <row r="3310" spans="1:34" x14ac:dyDescent="0.25">
      <c r="A3310" t="s">
        <v>2578</v>
      </c>
      <c r="B3310" t="s">
        <v>2579</v>
      </c>
      <c r="C3310" t="s">
        <v>2616</v>
      </c>
      <c r="D3310" t="b">
        <v>0</v>
      </c>
      <c r="E3310">
        <v>1566</v>
      </c>
      <c r="F3310">
        <v>3</v>
      </c>
      <c r="G3310">
        <v>2</v>
      </c>
      <c r="H3310">
        <v>0</v>
      </c>
      <c r="I3310">
        <v>2</v>
      </c>
      <c r="J3310">
        <v>1</v>
      </c>
      <c r="K3310">
        <v>2</v>
      </c>
      <c r="L3310">
        <v>5</v>
      </c>
      <c r="M3310">
        <v>0</v>
      </c>
      <c r="N3310">
        <v>0</v>
      </c>
      <c r="O3310">
        <v>1</v>
      </c>
      <c r="P3310">
        <v>2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36</v>
      </c>
      <c r="AF3310">
        <v>1</v>
      </c>
      <c r="AG3310">
        <v>0</v>
      </c>
      <c r="AH3310" t="b">
        <v>1</v>
      </c>
    </row>
    <row r="3311" spans="1:34" x14ac:dyDescent="0.25">
      <c r="A3311" t="s">
        <v>2578</v>
      </c>
      <c r="B3311" t="s">
        <v>2579</v>
      </c>
      <c r="C3311" t="s">
        <v>2617</v>
      </c>
      <c r="D3311" t="b">
        <v>0</v>
      </c>
      <c r="E3311">
        <v>4171</v>
      </c>
      <c r="F3311">
        <v>2</v>
      </c>
      <c r="G3311">
        <v>2</v>
      </c>
      <c r="H3311">
        <v>1</v>
      </c>
      <c r="I3311">
        <v>1</v>
      </c>
      <c r="J3311">
        <v>2</v>
      </c>
      <c r="K3311">
        <v>3</v>
      </c>
      <c r="L3311">
        <v>7</v>
      </c>
      <c r="M3311">
        <v>1</v>
      </c>
      <c r="N3311">
        <v>1</v>
      </c>
      <c r="O3311">
        <v>0</v>
      </c>
      <c r="P3311">
        <v>3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2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16</v>
      </c>
      <c r="AF3311">
        <v>1</v>
      </c>
      <c r="AG3311">
        <v>0</v>
      </c>
      <c r="AH3311" t="b">
        <v>1</v>
      </c>
    </row>
    <row r="3312" spans="1:34" x14ac:dyDescent="0.25">
      <c r="A3312" t="s">
        <v>2578</v>
      </c>
      <c r="B3312" t="s">
        <v>2579</v>
      </c>
      <c r="C3312" t="s">
        <v>2618</v>
      </c>
      <c r="D3312" t="b">
        <v>0</v>
      </c>
      <c r="E3312">
        <v>598</v>
      </c>
      <c r="F3312">
        <v>1</v>
      </c>
      <c r="G3312">
        <v>0</v>
      </c>
      <c r="H3312">
        <v>0</v>
      </c>
      <c r="I3312">
        <v>0</v>
      </c>
      <c r="J3312">
        <v>1</v>
      </c>
      <c r="K3312">
        <v>1</v>
      </c>
      <c r="L3312">
        <v>3</v>
      </c>
      <c r="M3312">
        <v>1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20</v>
      </c>
      <c r="AF3312">
        <v>1</v>
      </c>
      <c r="AG3312">
        <v>0</v>
      </c>
      <c r="AH3312" t="b">
        <v>1</v>
      </c>
    </row>
    <row r="3313" spans="1:34" x14ac:dyDescent="0.25">
      <c r="A3313" t="s">
        <v>2578</v>
      </c>
      <c r="B3313" t="s">
        <v>2579</v>
      </c>
      <c r="C3313" t="s">
        <v>1586</v>
      </c>
      <c r="D3313" t="b">
        <v>0</v>
      </c>
      <c r="E3313">
        <v>523</v>
      </c>
      <c r="F3313">
        <v>3</v>
      </c>
      <c r="G3313">
        <v>14</v>
      </c>
      <c r="H3313">
        <v>12</v>
      </c>
      <c r="I3313">
        <v>2</v>
      </c>
      <c r="J3313">
        <v>1</v>
      </c>
      <c r="K3313">
        <v>2</v>
      </c>
      <c r="L3313">
        <v>5</v>
      </c>
      <c r="M3313">
        <v>0</v>
      </c>
      <c r="N3313">
        <v>0</v>
      </c>
      <c r="O3313">
        <v>1</v>
      </c>
      <c r="P3313">
        <v>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18</v>
      </c>
      <c r="AF3313">
        <v>1</v>
      </c>
      <c r="AG3313">
        <v>0</v>
      </c>
      <c r="AH3313" t="b">
        <v>1</v>
      </c>
    </row>
    <row r="3314" spans="1:34" x14ac:dyDescent="0.25">
      <c r="A3314" t="s">
        <v>2578</v>
      </c>
      <c r="B3314" t="s">
        <v>2579</v>
      </c>
      <c r="C3314" t="s">
        <v>2619</v>
      </c>
      <c r="D3314" t="b">
        <v>0</v>
      </c>
      <c r="E3314">
        <v>2576</v>
      </c>
      <c r="F3314">
        <v>2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3</v>
      </c>
      <c r="M3314">
        <v>1</v>
      </c>
      <c r="N3314">
        <v>0</v>
      </c>
      <c r="O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23</v>
      </c>
      <c r="AF3314">
        <v>1</v>
      </c>
      <c r="AG3314">
        <v>0</v>
      </c>
      <c r="AH3314" t="b">
        <v>1</v>
      </c>
    </row>
    <row r="3315" spans="1:34" x14ac:dyDescent="0.25">
      <c r="A3315" t="s">
        <v>2578</v>
      </c>
      <c r="B3315" t="s">
        <v>2579</v>
      </c>
      <c r="C3315" t="s">
        <v>82</v>
      </c>
      <c r="D3315" t="b">
        <v>0</v>
      </c>
      <c r="E3315">
        <v>4660</v>
      </c>
      <c r="F3315">
        <v>3</v>
      </c>
      <c r="G3315">
        <v>3</v>
      </c>
      <c r="H3315">
        <v>0</v>
      </c>
      <c r="I3315">
        <v>3</v>
      </c>
      <c r="J3315">
        <v>47</v>
      </c>
      <c r="K3315">
        <v>18</v>
      </c>
      <c r="L3315">
        <v>54</v>
      </c>
      <c r="M3315">
        <v>1</v>
      </c>
      <c r="N3315">
        <v>1</v>
      </c>
      <c r="O3315">
        <v>0</v>
      </c>
      <c r="P3315">
        <v>18</v>
      </c>
      <c r="Q3315">
        <v>0</v>
      </c>
      <c r="R3315">
        <v>0</v>
      </c>
      <c r="S3315">
        <v>0</v>
      </c>
      <c r="T3315">
        <v>37</v>
      </c>
      <c r="U3315">
        <v>0</v>
      </c>
      <c r="V3315">
        <v>50</v>
      </c>
      <c r="W3315">
        <v>0</v>
      </c>
      <c r="X3315">
        <v>108</v>
      </c>
      <c r="Y3315">
        <v>51</v>
      </c>
      <c r="Z3315">
        <v>102</v>
      </c>
      <c r="AA3315">
        <v>0</v>
      </c>
      <c r="AB3315">
        <v>0</v>
      </c>
      <c r="AC3315">
        <v>0</v>
      </c>
      <c r="AD3315">
        <v>0</v>
      </c>
      <c r="AE3315">
        <v>3</v>
      </c>
      <c r="AF3315">
        <v>1</v>
      </c>
      <c r="AG3315">
        <v>0</v>
      </c>
      <c r="AH3315" t="b">
        <v>0</v>
      </c>
    </row>
    <row r="3316" spans="1:34" x14ac:dyDescent="0.25">
      <c r="A3316" t="s">
        <v>2578</v>
      </c>
      <c r="B3316" t="s">
        <v>2579</v>
      </c>
      <c r="C3316" t="s">
        <v>2620</v>
      </c>
      <c r="D3316" t="b">
        <v>0</v>
      </c>
      <c r="E3316">
        <v>1190</v>
      </c>
      <c r="F3316">
        <v>3</v>
      </c>
      <c r="G3316">
        <v>1</v>
      </c>
      <c r="H3316">
        <v>0</v>
      </c>
      <c r="I3316">
        <v>1</v>
      </c>
      <c r="J3316">
        <v>3</v>
      </c>
      <c r="K3316">
        <v>5</v>
      </c>
      <c r="L3316">
        <v>12</v>
      </c>
      <c r="M3316">
        <v>0</v>
      </c>
      <c r="N3316">
        <v>2</v>
      </c>
      <c r="O3316">
        <v>2</v>
      </c>
      <c r="P3316">
        <v>5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25</v>
      </c>
      <c r="AF3316">
        <v>1</v>
      </c>
      <c r="AG3316">
        <v>0</v>
      </c>
      <c r="AH3316" t="b">
        <v>1</v>
      </c>
    </row>
    <row r="3317" spans="1:34" x14ac:dyDescent="0.25">
      <c r="A3317" t="s">
        <v>2578</v>
      </c>
      <c r="B3317" t="s">
        <v>2579</v>
      </c>
      <c r="C3317" t="s">
        <v>2621</v>
      </c>
      <c r="D3317" t="b">
        <v>0</v>
      </c>
      <c r="E3317">
        <v>2628</v>
      </c>
      <c r="F3317">
        <v>4</v>
      </c>
      <c r="G3317">
        <v>2</v>
      </c>
      <c r="H3317">
        <v>0</v>
      </c>
      <c r="I3317">
        <v>2</v>
      </c>
      <c r="J3317">
        <v>5</v>
      </c>
      <c r="K3317">
        <v>4</v>
      </c>
      <c r="L3317">
        <v>18</v>
      </c>
      <c r="M3317">
        <v>2</v>
      </c>
      <c r="N3317">
        <v>2</v>
      </c>
      <c r="O3317">
        <v>4</v>
      </c>
      <c r="P3317">
        <v>4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1</v>
      </c>
      <c r="X3317">
        <v>0</v>
      </c>
      <c r="Y3317">
        <v>3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34</v>
      </c>
      <c r="AF3317">
        <v>1</v>
      </c>
      <c r="AG3317">
        <v>0</v>
      </c>
      <c r="AH3317" t="b">
        <v>1</v>
      </c>
    </row>
    <row r="3318" spans="1:34" x14ac:dyDescent="0.25">
      <c r="A3318" t="s">
        <v>2578</v>
      </c>
      <c r="B3318" t="s">
        <v>2579</v>
      </c>
      <c r="C3318" t="s">
        <v>2622</v>
      </c>
      <c r="D3318" t="b">
        <v>0</v>
      </c>
      <c r="E3318">
        <v>1831</v>
      </c>
      <c r="F3318">
        <v>1</v>
      </c>
      <c r="G3318">
        <v>1</v>
      </c>
      <c r="H3318">
        <v>0</v>
      </c>
      <c r="I3318">
        <v>1</v>
      </c>
      <c r="J3318">
        <v>2</v>
      </c>
      <c r="K3318">
        <v>1</v>
      </c>
      <c r="L3318">
        <v>6</v>
      </c>
      <c r="M3318">
        <v>0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32</v>
      </c>
      <c r="AF3318">
        <v>1</v>
      </c>
      <c r="AG3318">
        <v>0</v>
      </c>
      <c r="AH3318" t="b">
        <v>1</v>
      </c>
    </row>
    <row r="3319" spans="1:34" x14ac:dyDescent="0.25">
      <c r="A3319" t="s">
        <v>2578</v>
      </c>
      <c r="B3319" t="s">
        <v>2579</v>
      </c>
      <c r="C3319" t="s">
        <v>2623</v>
      </c>
      <c r="D3319" t="b">
        <v>0</v>
      </c>
      <c r="E3319">
        <v>1964</v>
      </c>
      <c r="F3319">
        <v>2</v>
      </c>
      <c r="G3319">
        <v>2</v>
      </c>
      <c r="H3319">
        <v>0</v>
      </c>
      <c r="I3319">
        <v>2</v>
      </c>
      <c r="J3319">
        <v>1</v>
      </c>
      <c r="K3319">
        <v>2</v>
      </c>
      <c r="L3319">
        <v>5</v>
      </c>
      <c r="M3319">
        <v>0</v>
      </c>
      <c r="N3319">
        <v>0</v>
      </c>
      <c r="O3319">
        <v>1</v>
      </c>
      <c r="P3319">
        <v>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28</v>
      </c>
      <c r="AF3319">
        <v>1</v>
      </c>
      <c r="AG3319">
        <v>0</v>
      </c>
      <c r="AH3319" t="b">
        <v>1</v>
      </c>
    </row>
    <row r="3320" spans="1:34" x14ac:dyDescent="0.25">
      <c r="A3320" t="s">
        <v>2578</v>
      </c>
      <c r="B3320" t="s">
        <v>2579</v>
      </c>
      <c r="C3320" t="s">
        <v>2624</v>
      </c>
      <c r="D3320" t="b">
        <v>0</v>
      </c>
      <c r="E3320">
        <v>974</v>
      </c>
      <c r="F3320">
        <v>1</v>
      </c>
      <c r="G3320">
        <v>0</v>
      </c>
      <c r="H3320">
        <v>0</v>
      </c>
      <c r="I3320">
        <v>0</v>
      </c>
      <c r="J3320">
        <v>3</v>
      </c>
      <c r="K3320">
        <v>3</v>
      </c>
      <c r="L3320">
        <v>8</v>
      </c>
      <c r="M3320">
        <v>2</v>
      </c>
      <c r="N3320">
        <v>0</v>
      </c>
      <c r="O3320">
        <v>1</v>
      </c>
      <c r="P3320">
        <v>3</v>
      </c>
      <c r="Q3320">
        <v>0</v>
      </c>
      <c r="R3320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2</v>
      </c>
      <c r="AB3320">
        <v>0</v>
      </c>
      <c r="AC3320">
        <v>0</v>
      </c>
      <c r="AD3320">
        <v>0</v>
      </c>
      <c r="AE3320">
        <v>7</v>
      </c>
      <c r="AF3320">
        <v>2</v>
      </c>
      <c r="AG3320">
        <v>0</v>
      </c>
      <c r="AH3320" t="b">
        <v>0</v>
      </c>
    </row>
    <row r="3321" spans="1:34" x14ac:dyDescent="0.25">
      <c r="A3321" t="s">
        <v>2578</v>
      </c>
      <c r="B3321" t="s">
        <v>2579</v>
      </c>
      <c r="C3321" t="s">
        <v>179</v>
      </c>
      <c r="D3321" t="b">
        <v>0</v>
      </c>
      <c r="E3321">
        <v>4836</v>
      </c>
      <c r="F3321">
        <v>1</v>
      </c>
      <c r="G3321">
        <v>2</v>
      </c>
      <c r="H3321">
        <v>0</v>
      </c>
      <c r="I3321">
        <v>2</v>
      </c>
      <c r="J3321">
        <v>1</v>
      </c>
      <c r="K3321">
        <v>3</v>
      </c>
      <c r="L3321">
        <v>15</v>
      </c>
      <c r="M3321">
        <v>0</v>
      </c>
      <c r="N3321">
        <v>0</v>
      </c>
      <c r="O3321">
        <v>1</v>
      </c>
      <c r="P3321">
        <v>3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15</v>
      </c>
      <c r="AF3321">
        <v>2</v>
      </c>
      <c r="AG3321">
        <v>0</v>
      </c>
      <c r="AH3321" t="b">
        <v>1</v>
      </c>
    </row>
    <row r="3322" spans="1:34" x14ac:dyDescent="0.25">
      <c r="A3322" t="s">
        <v>2578</v>
      </c>
      <c r="B3322" t="s">
        <v>2579</v>
      </c>
      <c r="C3322" t="s">
        <v>2625</v>
      </c>
      <c r="D3322" t="b">
        <v>0</v>
      </c>
      <c r="E3322">
        <v>1423</v>
      </c>
      <c r="F3322">
        <v>2</v>
      </c>
      <c r="G3322">
        <v>1</v>
      </c>
      <c r="H3322">
        <v>0</v>
      </c>
      <c r="I3322">
        <v>1</v>
      </c>
      <c r="J3322">
        <v>1</v>
      </c>
      <c r="K3322">
        <v>1</v>
      </c>
      <c r="L3322">
        <v>3</v>
      </c>
      <c r="M3322">
        <v>0</v>
      </c>
      <c r="N3322">
        <v>0</v>
      </c>
      <c r="O3322">
        <v>1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21</v>
      </c>
      <c r="AF3322">
        <v>1</v>
      </c>
      <c r="AG3322">
        <v>0</v>
      </c>
      <c r="AH3322" t="b">
        <v>1</v>
      </c>
    </row>
    <row r="3323" spans="1:34" x14ac:dyDescent="0.25">
      <c r="A3323" t="s">
        <v>2578</v>
      </c>
      <c r="B3323" t="s">
        <v>2579</v>
      </c>
      <c r="C3323" t="s">
        <v>640</v>
      </c>
      <c r="D3323" t="b">
        <v>0</v>
      </c>
      <c r="E3323">
        <v>2119</v>
      </c>
      <c r="F3323">
        <v>5</v>
      </c>
      <c r="G3323">
        <v>5</v>
      </c>
      <c r="H3323">
        <v>0</v>
      </c>
      <c r="I3323">
        <v>5</v>
      </c>
      <c r="J3323">
        <v>3</v>
      </c>
      <c r="K3323">
        <v>4</v>
      </c>
      <c r="L3323">
        <v>17</v>
      </c>
      <c r="M3323">
        <v>0</v>
      </c>
      <c r="N3323">
        <v>3</v>
      </c>
      <c r="O3323">
        <v>1</v>
      </c>
      <c r="P3323">
        <v>4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1</v>
      </c>
      <c r="X3323">
        <v>0</v>
      </c>
      <c r="Y3323">
        <v>3</v>
      </c>
      <c r="Z3323">
        <v>0</v>
      </c>
      <c r="AA3323">
        <v>2</v>
      </c>
      <c r="AB3323">
        <v>0</v>
      </c>
      <c r="AC3323">
        <v>0</v>
      </c>
      <c r="AD3323">
        <v>0</v>
      </c>
      <c r="AE3323">
        <v>34</v>
      </c>
      <c r="AF3323">
        <v>1</v>
      </c>
      <c r="AG3323">
        <v>0</v>
      </c>
      <c r="AH3323" t="b">
        <v>1</v>
      </c>
    </row>
    <row r="3324" spans="1:34" x14ac:dyDescent="0.25">
      <c r="A3324" t="s">
        <v>2578</v>
      </c>
      <c r="B3324" t="s">
        <v>2579</v>
      </c>
      <c r="C3324" t="s">
        <v>2626</v>
      </c>
      <c r="D3324" t="b">
        <v>0</v>
      </c>
      <c r="E3324">
        <v>4069</v>
      </c>
      <c r="F3324">
        <v>0</v>
      </c>
      <c r="G3324">
        <v>2</v>
      </c>
      <c r="H3324">
        <v>2</v>
      </c>
      <c r="I3324">
        <v>0</v>
      </c>
      <c r="J3324">
        <v>1</v>
      </c>
      <c r="K3324">
        <v>0</v>
      </c>
      <c r="L3324">
        <v>3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16</v>
      </c>
      <c r="AF3324">
        <v>1</v>
      </c>
      <c r="AG3324">
        <v>0</v>
      </c>
      <c r="AH3324" t="b">
        <v>1</v>
      </c>
    </row>
    <row r="3325" spans="1:34" x14ac:dyDescent="0.25">
      <c r="A3325" t="s">
        <v>2578</v>
      </c>
      <c r="B3325" t="s">
        <v>2579</v>
      </c>
      <c r="C3325" t="s">
        <v>2627</v>
      </c>
      <c r="D3325" t="b">
        <v>0</v>
      </c>
      <c r="E3325">
        <v>2831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3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15</v>
      </c>
      <c r="AF3325">
        <v>1</v>
      </c>
      <c r="AG3325">
        <v>0</v>
      </c>
      <c r="AH3325" t="b">
        <v>1</v>
      </c>
    </row>
    <row r="3326" spans="1:34" x14ac:dyDescent="0.25">
      <c r="A3326" t="s">
        <v>2578</v>
      </c>
      <c r="B3326" t="s">
        <v>2579</v>
      </c>
      <c r="C3326" t="s">
        <v>2628</v>
      </c>
      <c r="D3326" t="b">
        <v>0</v>
      </c>
      <c r="E3326">
        <v>4222</v>
      </c>
      <c r="F3326">
        <v>1</v>
      </c>
      <c r="G3326">
        <v>1</v>
      </c>
      <c r="H3326">
        <v>0</v>
      </c>
      <c r="I3326">
        <v>1</v>
      </c>
      <c r="J3326">
        <v>1</v>
      </c>
      <c r="K3326">
        <v>1</v>
      </c>
      <c r="L3326">
        <v>4</v>
      </c>
      <c r="M3326">
        <v>0</v>
      </c>
      <c r="N3326">
        <v>0</v>
      </c>
      <c r="O3326">
        <v>1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26</v>
      </c>
      <c r="AF3326">
        <v>1</v>
      </c>
      <c r="AG3326">
        <v>0</v>
      </c>
      <c r="AH3326" t="b">
        <v>1</v>
      </c>
    </row>
    <row r="3327" spans="1:34" x14ac:dyDescent="0.25">
      <c r="A3327" t="s">
        <v>2578</v>
      </c>
      <c r="B3327" t="s">
        <v>2579</v>
      </c>
      <c r="C3327" t="s">
        <v>2629</v>
      </c>
      <c r="D3327" t="b">
        <v>0</v>
      </c>
      <c r="E3327">
        <v>2690</v>
      </c>
      <c r="F3327">
        <v>2</v>
      </c>
      <c r="G3327">
        <v>1</v>
      </c>
      <c r="H3327">
        <v>0</v>
      </c>
      <c r="I3327">
        <v>1</v>
      </c>
      <c r="J3327">
        <v>1</v>
      </c>
      <c r="K3327">
        <v>1</v>
      </c>
      <c r="L3327">
        <v>3</v>
      </c>
      <c r="M3327">
        <v>0</v>
      </c>
      <c r="N3327">
        <v>0</v>
      </c>
      <c r="O3327">
        <v>1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21</v>
      </c>
      <c r="AF3327">
        <v>1</v>
      </c>
      <c r="AG3327">
        <v>0</v>
      </c>
      <c r="AH3327" t="b">
        <v>1</v>
      </c>
    </row>
    <row r="3328" spans="1:34" x14ac:dyDescent="0.25">
      <c r="A3328" t="s">
        <v>2578</v>
      </c>
      <c r="B3328" t="s">
        <v>2579</v>
      </c>
      <c r="C3328" t="s">
        <v>2630</v>
      </c>
      <c r="D3328" t="b">
        <v>0</v>
      </c>
      <c r="E3328">
        <v>576</v>
      </c>
      <c r="F3328">
        <v>5</v>
      </c>
      <c r="G3328">
        <v>4</v>
      </c>
      <c r="H3328">
        <v>2</v>
      </c>
      <c r="I3328">
        <v>2</v>
      </c>
      <c r="J3328">
        <v>3</v>
      </c>
      <c r="K3328">
        <v>3</v>
      </c>
      <c r="L3328">
        <v>11</v>
      </c>
      <c r="M3328">
        <v>1</v>
      </c>
      <c r="N3328">
        <v>3</v>
      </c>
      <c r="O3328">
        <v>1</v>
      </c>
      <c r="P3328">
        <v>3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1</v>
      </c>
      <c r="X3328">
        <v>0</v>
      </c>
      <c r="Y3328">
        <v>4</v>
      </c>
      <c r="Z3328">
        <v>0</v>
      </c>
      <c r="AA3328">
        <v>2</v>
      </c>
      <c r="AB3328">
        <v>0</v>
      </c>
      <c r="AC3328">
        <v>0</v>
      </c>
      <c r="AD3328">
        <v>0</v>
      </c>
      <c r="AE3328">
        <v>18</v>
      </c>
      <c r="AF3328">
        <v>1</v>
      </c>
      <c r="AG3328">
        <v>0</v>
      </c>
      <c r="AH3328" t="b">
        <v>1</v>
      </c>
    </row>
    <row r="3329" spans="1:34" x14ac:dyDescent="0.25">
      <c r="A3329" t="s">
        <v>2578</v>
      </c>
      <c r="B3329" t="s">
        <v>2579</v>
      </c>
      <c r="C3329" t="s">
        <v>2631</v>
      </c>
      <c r="D3329" t="b">
        <v>0</v>
      </c>
      <c r="E3329">
        <v>2325</v>
      </c>
      <c r="F3329">
        <v>2</v>
      </c>
      <c r="G3329">
        <v>1</v>
      </c>
      <c r="H3329">
        <v>0</v>
      </c>
      <c r="I3329">
        <v>1</v>
      </c>
      <c r="J3329">
        <v>1</v>
      </c>
      <c r="K3329">
        <v>1</v>
      </c>
      <c r="L3329">
        <v>3</v>
      </c>
      <c r="M3329">
        <v>1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24</v>
      </c>
      <c r="AF3329">
        <v>1</v>
      </c>
      <c r="AG3329">
        <v>0</v>
      </c>
      <c r="AH3329" t="b">
        <v>1</v>
      </c>
    </row>
    <row r="3330" spans="1:34" x14ac:dyDescent="0.25">
      <c r="A3330" t="s">
        <v>2578</v>
      </c>
      <c r="B3330" t="s">
        <v>2579</v>
      </c>
      <c r="C3330" t="s">
        <v>2632</v>
      </c>
      <c r="D3330" t="b">
        <v>0</v>
      </c>
      <c r="E3330">
        <v>2782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3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14</v>
      </c>
      <c r="AF3330">
        <v>1</v>
      </c>
      <c r="AG3330">
        <v>0</v>
      </c>
      <c r="AH3330" t="b">
        <v>1</v>
      </c>
    </row>
    <row r="3331" spans="1:34" x14ac:dyDescent="0.25">
      <c r="A3331" t="s">
        <v>2578</v>
      </c>
      <c r="B3331" t="s">
        <v>2579</v>
      </c>
      <c r="C3331" t="s">
        <v>2633</v>
      </c>
      <c r="D3331" t="b">
        <v>0</v>
      </c>
      <c r="E3331">
        <v>1500</v>
      </c>
      <c r="F3331">
        <v>3</v>
      </c>
      <c r="G3331">
        <v>2</v>
      </c>
      <c r="H3331">
        <v>0</v>
      </c>
      <c r="I3331">
        <v>2</v>
      </c>
      <c r="J3331">
        <v>2</v>
      </c>
      <c r="K3331">
        <v>2</v>
      </c>
      <c r="L3331">
        <v>6</v>
      </c>
      <c r="M3331">
        <v>0</v>
      </c>
      <c r="N3331">
        <v>1</v>
      </c>
      <c r="O3331">
        <v>1</v>
      </c>
      <c r="P3331">
        <v>2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1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18</v>
      </c>
      <c r="AF3331">
        <v>1</v>
      </c>
      <c r="AG3331">
        <v>0</v>
      </c>
      <c r="AH3331" t="b">
        <v>1</v>
      </c>
    </row>
    <row r="3332" spans="1:34" x14ac:dyDescent="0.25">
      <c r="A3332" t="s">
        <v>2578</v>
      </c>
      <c r="B3332" t="s">
        <v>2579</v>
      </c>
      <c r="C3332" t="s">
        <v>2634</v>
      </c>
      <c r="D3332" t="b">
        <v>0</v>
      </c>
      <c r="E3332">
        <v>4093</v>
      </c>
      <c r="F3332">
        <v>1</v>
      </c>
      <c r="G3332">
        <v>1</v>
      </c>
      <c r="H3332">
        <v>1</v>
      </c>
      <c r="I3332">
        <v>0</v>
      </c>
      <c r="J3332">
        <v>1</v>
      </c>
      <c r="K3332">
        <v>0</v>
      </c>
      <c r="L3332">
        <v>3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14</v>
      </c>
      <c r="AF3332">
        <v>1</v>
      </c>
      <c r="AG3332">
        <v>0</v>
      </c>
      <c r="AH3332" t="b">
        <v>1</v>
      </c>
    </row>
    <row r="3333" spans="1:34" x14ac:dyDescent="0.25">
      <c r="A3333" t="s">
        <v>2578</v>
      </c>
      <c r="B3333" t="s">
        <v>2579</v>
      </c>
      <c r="C3333" t="s">
        <v>2635</v>
      </c>
      <c r="D3333" t="b">
        <v>0</v>
      </c>
      <c r="E3333">
        <v>610</v>
      </c>
      <c r="F3333">
        <v>2</v>
      </c>
      <c r="G3333">
        <v>2</v>
      </c>
      <c r="H3333">
        <v>1</v>
      </c>
      <c r="I3333">
        <v>1</v>
      </c>
      <c r="J3333">
        <v>1</v>
      </c>
      <c r="K3333">
        <v>1</v>
      </c>
      <c r="L3333">
        <v>3</v>
      </c>
      <c r="M3333">
        <v>0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19</v>
      </c>
      <c r="AF3333">
        <v>1</v>
      </c>
      <c r="AG3333">
        <v>0</v>
      </c>
      <c r="AH3333" t="b">
        <v>1</v>
      </c>
    </row>
    <row r="3334" spans="1:34" x14ac:dyDescent="0.25">
      <c r="A3334" t="s">
        <v>2578</v>
      </c>
      <c r="B3334" t="s">
        <v>2579</v>
      </c>
      <c r="C3334" t="s">
        <v>2636</v>
      </c>
      <c r="D3334" t="b">
        <v>0</v>
      </c>
      <c r="E3334">
        <v>1652</v>
      </c>
      <c r="F3334">
        <v>1</v>
      </c>
      <c r="G3334">
        <v>1</v>
      </c>
      <c r="H3334">
        <v>0</v>
      </c>
      <c r="I3334">
        <v>1</v>
      </c>
      <c r="J3334">
        <v>2</v>
      </c>
      <c r="K3334">
        <v>1</v>
      </c>
      <c r="L3334">
        <v>6</v>
      </c>
      <c r="M3334">
        <v>0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31</v>
      </c>
      <c r="AF3334">
        <v>1</v>
      </c>
      <c r="AG3334">
        <v>0</v>
      </c>
      <c r="AH3334" t="b">
        <v>1</v>
      </c>
    </row>
    <row r="3335" spans="1:34" x14ac:dyDescent="0.25">
      <c r="A3335" t="s">
        <v>2578</v>
      </c>
      <c r="B3335" t="s">
        <v>2579</v>
      </c>
      <c r="C3335" t="s">
        <v>2637</v>
      </c>
      <c r="D3335" t="b">
        <v>0</v>
      </c>
      <c r="E3335">
        <v>2256</v>
      </c>
      <c r="F3335">
        <v>3</v>
      </c>
      <c r="G3335">
        <v>1</v>
      </c>
      <c r="H3335">
        <v>0</v>
      </c>
      <c r="I3335">
        <v>1</v>
      </c>
      <c r="J3335">
        <v>1</v>
      </c>
      <c r="K3335">
        <v>1</v>
      </c>
      <c r="L3335">
        <v>3</v>
      </c>
      <c r="M3335">
        <v>1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18</v>
      </c>
      <c r="AF3335">
        <v>1</v>
      </c>
      <c r="AG3335">
        <v>0</v>
      </c>
      <c r="AH3335" t="b">
        <v>1</v>
      </c>
    </row>
    <row r="3336" spans="1:34" x14ac:dyDescent="0.25">
      <c r="A3336" t="s">
        <v>2578</v>
      </c>
      <c r="B3336" t="s">
        <v>2579</v>
      </c>
      <c r="C3336" t="s">
        <v>2638</v>
      </c>
      <c r="D3336" t="b">
        <v>0</v>
      </c>
      <c r="E3336">
        <v>1477</v>
      </c>
      <c r="F3336">
        <v>3</v>
      </c>
      <c r="G3336">
        <v>6</v>
      </c>
      <c r="H3336">
        <v>0</v>
      </c>
      <c r="I3336">
        <v>6</v>
      </c>
      <c r="J3336">
        <v>4</v>
      </c>
      <c r="K3336">
        <v>8</v>
      </c>
      <c r="L3336">
        <v>16</v>
      </c>
      <c r="M3336">
        <v>0</v>
      </c>
      <c r="N3336">
        <v>1</v>
      </c>
      <c r="O3336">
        <v>3</v>
      </c>
      <c r="P3336">
        <v>8</v>
      </c>
      <c r="Q3336">
        <v>0</v>
      </c>
      <c r="R3336">
        <v>0</v>
      </c>
      <c r="S3336">
        <v>0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41</v>
      </c>
      <c r="AF3336">
        <v>1</v>
      </c>
      <c r="AG3336">
        <v>0</v>
      </c>
      <c r="AH3336" t="b">
        <v>1</v>
      </c>
    </row>
    <row r="3337" spans="1:34" x14ac:dyDescent="0.25">
      <c r="A3337" t="s">
        <v>2578</v>
      </c>
      <c r="B3337" t="s">
        <v>2579</v>
      </c>
      <c r="C3337" t="s">
        <v>2639</v>
      </c>
      <c r="D3337" t="b">
        <v>0</v>
      </c>
      <c r="E3337">
        <v>1209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1</v>
      </c>
      <c r="L3337">
        <v>3</v>
      </c>
      <c r="M3337">
        <v>1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8</v>
      </c>
      <c r="AF3337">
        <v>1</v>
      </c>
      <c r="AG3337">
        <v>0</v>
      </c>
      <c r="AH3337" t="b">
        <v>1</v>
      </c>
    </row>
    <row r="3338" spans="1:34" x14ac:dyDescent="0.25">
      <c r="A3338" t="s">
        <v>2578</v>
      </c>
      <c r="B3338" t="s">
        <v>2579</v>
      </c>
      <c r="C3338" t="s">
        <v>2640</v>
      </c>
      <c r="D3338" t="b">
        <v>0</v>
      </c>
      <c r="E3338">
        <v>2506</v>
      </c>
      <c r="F3338">
        <v>3</v>
      </c>
      <c r="G3338">
        <v>1</v>
      </c>
      <c r="H3338">
        <v>0</v>
      </c>
      <c r="I3338">
        <v>1</v>
      </c>
      <c r="J3338">
        <v>1</v>
      </c>
      <c r="K3338">
        <v>1</v>
      </c>
      <c r="L3338">
        <v>3</v>
      </c>
      <c r="M3338">
        <v>1</v>
      </c>
      <c r="N3338">
        <v>0</v>
      </c>
      <c r="O3338">
        <v>1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18</v>
      </c>
      <c r="AF3338">
        <v>1</v>
      </c>
      <c r="AG3338">
        <v>0</v>
      </c>
      <c r="AH3338" t="b">
        <v>1</v>
      </c>
    </row>
    <row r="3339" spans="1:34" x14ac:dyDescent="0.25">
      <c r="A3339" t="s">
        <v>2578</v>
      </c>
      <c r="B3339" t="s">
        <v>2579</v>
      </c>
      <c r="C3339" t="s">
        <v>2641</v>
      </c>
      <c r="D3339" t="b">
        <v>0</v>
      </c>
      <c r="E3339">
        <v>4327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3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13</v>
      </c>
      <c r="AF3339">
        <v>1</v>
      </c>
      <c r="AG3339">
        <v>0</v>
      </c>
      <c r="AH3339" t="b">
        <v>1</v>
      </c>
    </row>
    <row r="3340" spans="1:34" x14ac:dyDescent="0.25">
      <c r="A3340" t="s">
        <v>2578</v>
      </c>
      <c r="B3340" t="s">
        <v>2579</v>
      </c>
      <c r="C3340" t="s">
        <v>395</v>
      </c>
      <c r="D3340" t="b">
        <v>0</v>
      </c>
      <c r="E3340">
        <v>1716</v>
      </c>
      <c r="F3340">
        <v>0</v>
      </c>
      <c r="G3340">
        <v>1</v>
      </c>
      <c r="H3340">
        <v>1</v>
      </c>
      <c r="I3340">
        <v>0</v>
      </c>
      <c r="J3340">
        <v>1</v>
      </c>
      <c r="K3340">
        <v>0</v>
      </c>
      <c r="L3340">
        <v>3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17</v>
      </c>
      <c r="AF3340">
        <v>1</v>
      </c>
      <c r="AG3340">
        <v>0</v>
      </c>
      <c r="AH3340" t="b">
        <v>1</v>
      </c>
    </row>
    <row r="3341" spans="1:34" x14ac:dyDescent="0.25">
      <c r="A3341" t="s">
        <v>2578</v>
      </c>
      <c r="B3341" t="s">
        <v>2579</v>
      </c>
      <c r="C3341" t="s">
        <v>2642</v>
      </c>
      <c r="D3341" t="b">
        <v>0</v>
      </c>
      <c r="E3341">
        <v>2957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3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14</v>
      </c>
      <c r="AF3341">
        <v>1</v>
      </c>
      <c r="AG3341">
        <v>0</v>
      </c>
      <c r="AH3341" t="b">
        <v>1</v>
      </c>
    </row>
    <row r="3342" spans="1:34" x14ac:dyDescent="0.25">
      <c r="A3342" t="s">
        <v>2578</v>
      </c>
      <c r="B3342" t="s">
        <v>2579</v>
      </c>
      <c r="C3342" t="s">
        <v>2643</v>
      </c>
      <c r="D3342" t="b">
        <v>0</v>
      </c>
      <c r="E3342">
        <v>1298</v>
      </c>
      <c r="F3342">
        <v>3</v>
      </c>
      <c r="G3342">
        <v>4</v>
      </c>
      <c r="H3342">
        <v>2</v>
      </c>
      <c r="I3342">
        <v>2</v>
      </c>
      <c r="J3342">
        <v>2</v>
      </c>
      <c r="K3342">
        <v>4</v>
      </c>
      <c r="L3342">
        <v>13</v>
      </c>
      <c r="M3342">
        <v>1</v>
      </c>
      <c r="N3342">
        <v>3</v>
      </c>
      <c r="O3342">
        <v>1</v>
      </c>
      <c r="P3342">
        <v>4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1</v>
      </c>
      <c r="X3342">
        <v>2</v>
      </c>
      <c r="Y3342">
        <v>4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25</v>
      </c>
      <c r="AF3342">
        <v>1</v>
      </c>
      <c r="AG3342">
        <v>0</v>
      </c>
      <c r="AH3342" t="b">
        <v>1</v>
      </c>
    </row>
    <row r="3343" spans="1:34" x14ac:dyDescent="0.25">
      <c r="A3343" t="s">
        <v>2578</v>
      </c>
      <c r="B3343" t="s">
        <v>2579</v>
      </c>
      <c r="C3343" t="s">
        <v>2644</v>
      </c>
      <c r="D3343" t="b">
        <v>0</v>
      </c>
      <c r="E3343">
        <v>1818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3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15</v>
      </c>
      <c r="AF3343">
        <v>1</v>
      </c>
      <c r="AG3343">
        <v>0</v>
      </c>
      <c r="AH3343" t="b">
        <v>1</v>
      </c>
    </row>
    <row r="3344" spans="1:34" x14ac:dyDescent="0.25">
      <c r="A3344" t="s">
        <v>2578</v>
      </c>
      <c r="B3344" t="s">
        <v>2579</v>
      </c>
      <c r="C3344" t="s">
        <v>2645</v>
      </c>
      <c r="D3344" t="b">
        <v>0</v>
      </c>
      <c r="E3344">
        <v>2479</v>
      </c>
      <c r="F3344">
        <v>2</v>
      </c>
      <c r="G3344">
        <v>3</v>
      </c>
      <c r="H3344">
        <v>1</v>
      </c>
      <c r="I3344">
        <v>2</v>
      </c>
      <c r="J3344">
        <v>5</v>
      </c>
      <c r="K3344">
        <v>4</v>
      </c>
      <c r="L3344">
        <v>17</v>
      </c>
      <c r="M3344">
        <v>0</v>
      </c>
      <c r="N3344">
        <v>2</v>
      </c>
      <c r="O3344">
        <v>0</v>
      </c>
      <c r="P3344">
        <v>4</v>
      </c>
      <c r="Q3344">
        <v>0</v>
      </c>
      <c r="R3344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2</v>
      </c>
      <c r="Z3344">
        <v>0</v>
      </c>
      <c r="AA3344">
        <v>2</v>
      </c>
      <c r="AB3344">
        <v>0</v>
      </c>
      <c r="AC3344">
        <v>0</v>
      </c>
      <c r="AD3344">
        <v>0</v>
      </c>
      <c r="AE3344">
        <v>22</v>
      </c>
      <c r="AF3344">
        <v>1</v>
      </c>
      <c r="AG3344">
        <v>0</v>
      </c>
      <c r="AH3344" t="b">
        <v>1</v>
      </c>
    </row>
    <row r="3345" spans="1:34" x14ac:dyDescent="0.25">
      <c r="A3345" t="s">
        <v>2578</v>
      </c>
      <c r="B3345" t="s">
        <v>2579</v>
      </c>
      <c r="C3345" t="s">
        <v>1582</v>
      </c>
      <c r="D3345" t="b">
        <v>0</v>
      </c>
      <c r="E3345">
        <v>4288</v>
      </c>
      <c r="F3345">
        <v>3</v>
      </c>
      <c r="G3345">
        <v>6</v>
      </c>
      <c r="H3345">
        <v>0</v>
      </c>
      <c r="I3345">
        <v>6</v>
      </c>
      <c r="J3345">
        <v>5</v>
      </c>
      <c r="K3345">
        <v>8</v>
      </c>
      <c r="L3345">
        <v>16</v>
      </c>
      <c r="M3345">
        <v>1</v>
      </c>
      <c r="N3345">
        <v>2</v>
      </c>
      <c r="O3345">
        <v>3</v>
      </c>
      <c r="P3345">
        <v>8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3</v>
      </c>
      <c r="Z3345">
        <v>3</v>
      </c>
      <c r="AA3345">
        <v>2</v>
      </c>
      <c r="AB3345">
        <v>0</v>
      </c>
      <c r="AC3345">
        <v>0</v>
      </c>
      <c r="AD3345">
        <v>0</v>
      </c>
      <c r="AE3345">
        <v>30</v>
      </c>
      <c r="AF3345">
        <v>1</v>
      </c>
      <c r="AG3345">
        <v>0</v>
      </c>
      <c r="AH3345" t="b">
        <v>1</v>
      </c>
    </row>
    <row r="3346" spans="1:34" x14ac:dyDescent="0.25">
      <c r="A3346" t="s">
        <v>2578</v>
      </c>
      <c r="B3346" t="s">
        <v>2579</v>
      </c>
      <c r="C3346" t="s">
        <v>2646</v>
      </c>
      <c r="D3346" t="b">
        <v>0</v>
      </c>
      <c r="E3346">
        <v>1032</v>
      </c>
      <c r="F3346">
        <v>2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3</v>
      </c>
      <c r="M3346">
        <v>0</v>
      </c>
      <c r="N3346">
        <v>0</v>
      </c>
      <c r="O3346">
        <v>2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22</v>
      </c>
      <c r="AF3346">
        <v>1</v>
      </c>
      <c r="AG3346">
        <v>0</v>
      </c>
      <c r="AH3346" t="b">
        <v>1</v>
      </c>
    </row>
    <row r="3347" spans="1:34" x14ac:dyDescent="0.25">
      <c r="A3347" t="s">
        <v>2578</v>
      </c>
      <c r="B3347" t="s">
        <v>2579</v>
      </c>
      <c r="C3347" t="s">
        <v>2647</v>
      </c>
      <c r="D3347" t="b">
        <v>0</v>
      </c>
      <c r="E3347">
        <v>1952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3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18</v>
      </c>
      <c r="AF3347">
        <v>1</v>
      </c>
      <c r="AG3347">
        <v>0</v>
      </c>
      <c r="AH3347" t="b">
        <v>1</v>
      </c>
    </row>
    <row r="3348" spans="1:34" x14ac:dyDescent="0.25">
      <c r="A3348" t="s">
        <v>2578</v>
      </c>
      <c r="B3348" t="s">
        <v>2579</v>
      </c>
      <c r="C3348" t="s">
        <v>2648</v>
      </c>
      <c r="D3348" t="b">
        <v>0</v>
      </c>
      <c r="E3348">
        <v>2371</v>
      </c>
      <c r="F3348">
        <v>3</v>
      </c>
      <c r="G3348">
        <v>1</v>
      </c>
      <c r="H3348">
        <v>0</v>
      </c>
      <c r="I3348">
        <v>1</v>
      </c>
      <c r="J3348">
        <v>5</v>
      </c>
      <c r="K3348">
        <v>3</v>
      </c>
      <c r="L3348">
        <v>17</v>
      </c>
      <c r="M3348">
        <v>2</v>
      </c>
      <c r="N3348">
        <v>2</v>
      </c>
      <c r="O3348">
        <v>4</v>
      </c>
      <c r="P3348">
        <v>3</v>
      </c>
      <c r="Q3348">
        <v>0</v>
      </c>
      <c r="R3348">
        <v>0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3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33</v>
      </c>
      <c r="AF3348">
        <v>1</v>
      </c>
      <c r="AG3348">
        <v>0</v>
      </c>
      <c r="AH3348" t="b">
        <v>1</v>
      </c>
    </row>
    <row r="3349" spans="1:34" x14ac:dyDescent="0.25">
      <c r="A3349" t="s">
        <v>2578</v>
      </c>
      <c r="B3349" t="s">
        <v>2579</v>
      </c>
      <c r="C3349" t="s">
        <v>1599</v>
      </c>
      <c r="D3349" t="b">
        <v>0</v>
      </c>
      <c r="E3349">
        <v>4404</v>
      </c>
      <c r="F3349">
        <v>4</v>
      </c>
      <c r="G3349">
        <v>7</v>
      </c>
      <c r="H3349">
        <v>1</v>
      </c>
      <c r="I3349">
        <v>6</v>
      </c>
      <c r="J3349">
        <v>5</v>
      </c>
      <c r="K3349">
        <v>9</v>
      </c>
      <c r="L3349">
        <v>18</v>
      </c>
      <c r="M3349">
        <v>0</v>
      </c>
      <c r="N3349">
        <v>2</v>
      </c>
      <c r="O3349">
        <v>4</v>
      </c>
      <c r="P3349">
        <v>9</v>
      </c>
      <c r="Q3349">
        <v>0</v>
      </c>
      <c r="R3349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3</v>
      </c>
      <c r="Z3349">
        <v>0</v>
      </c>
      <c r="AA3349">
        <v>3</v>
      </c>
      <c r="AB3349">
        <v>0</v>
      </c>
      <c r="AC3349">
        <v>0</v>
      </c>
      <c r="AD3349">
        <v>0</v>
      </c>
      <c r="AE3349">
        <v>32</v>
      </c>
      <c r="AF3349">
        <v>1</v>
      </c>
      <c r="AG3349">
        <v>0</v>
      </c>
      <c r="AH3349" t="b">
        <v>1</v>
      </c>
    </row>
    <row r="3350" spans="1:34" x14ac:dyDescent="0.25">
      <c r="A3350" t="s">
        <v>2578</v>
      </c>
      <c r="B3350" t="s">
        <v>2579</v>
      </c>
      <c r="C3350" t="s">
        <v>2649</v>
      </c>
      <c r="D3350" t="b">
        <v>0</v>
      </c>
      <c r="E3350">
        <v>3541</v>
      </c>
      <c r="F3350">
        <v>6</v>
      </c>
      <c r="G3350">
        <v>16</v>
      </c>
      <c r="H3350">
        <v>0</v>
      </c>
      <c r="I3350">
        <v>16</v>
      </c>
      <c r="J3350">
        <v>13</v>
      </c>
      <c r="K3350">
        <v>24</v>
      </c>
      <c r="L3350">
        <v>49</v>
      </c>
      <c r="M3350">
        <v>1</v>
      </c>
      <c r="N3350">
        <v>9</v>
      </c>
      <c r="O3350">
        <v>4</v>
      </c>
      <c r="P3350">
        <v>24</v>
      </c>
      <c r="Q3350">
        <v>0</v>
      </c>
      <c r="R3350">
        <v>0</v>
      </c>
      <c r="S3350">
        <v>6</v>
      </c>
      <c r="T3350">
        <v>6</v>
      </c>
      <c r="U3350">
        <v>0</v>
      </c>
      <c r="V3350">
        <v>0</v>
      </c>
      <c r="W3350">
        <v>0</v>
      </c>
      <c r="X3350">
        <v>0</v>
      </c>
      <c r="Y3350">
        <v>16</v>
      </c>
      <c r="Z3350">
        <v>4</v>
      </c>
      <c r="AA3350">
        <v>2</v>
      </c>
      <c r="AB3350">
        <v>0</v>
      </c>
      <c r="AC3350">
        <v>0</v>
      </c>
      <c r="AD3350">
        <v>0</v>
      </c>
      <c r="AE3350">
        <v>37</v>
      </c>
      <c r="AF3350">
        <v>4</v>
      </c>
      <c r="AG3350">
        <v>0</v>
      </c>
      <c r="AH3350" t="b">
        <v>1</v>
      </c>
    </row>
    <row r="3351" spans="1:34" x14ac:dyDescent="0.25">
      <c r="A3351" t="s">
        <v>2578</v>
      </c>
      <c r="B3351" t="s">
        <v>2579</v>
      </c>
      <c r="C3351" t="s">
        <v>2650</v>
      </c>
      <c r="D3351" t="b">
        <v>0</v>
      </c>
      <c r="E3351">
        <v>3844</v>
      </c>
      <c r="F3351">
        <v>5</v>
      </c>
      <c r="G3351">
        <v>4</v>
      </c>
      <c r="H3351">
        <v>0</v>
      </c>
      <c r="I3351">
        <v>4</v>
      </c>
      <c r="J3351">
        <v>5</v>
      </c>
      <c r="K3351">
        <v>4</v>
      </c>
      <c r="L3351">
        <v>13</v>
      </c>
      <c r="M3351">
        <v>1</v>
      </c>
      <c r="N3351">
        <v>3</v>
      </c>
      <c r="O3351">
        <v>4</v>
      </c>
      <c r="P3351">
        <v>4</v>
      </c>
      <c r="Q3351">
        <v>0</v>
      </c>
      <c r="R3351">
        <v>0</v>
      </c>
      <c r="S3351">
        <v>1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3</v>
      </c>
      <c r="Z3351">
        <v>0</v>
      </c>
      <c r="AA3351">
        <v>2</v>
      </c>
      <c r="AB3351">
        <v>0</v>
      </c>
      <c r="AC3351">
        <v>0</v>
      </c>
      <c r="AD3351">
        <v>0</v>
      </c>
      <c r="AE3351">
        <v>42</v>
      </c>
      <c r="AF3351">
        <v>4</v>
      </c>
      <c r="AG3351">
        <v>0</v>
      </c>
      <c r="AH3351" t="b">
        <v>1</v>
      </c>
    </row>
    <row r="3352" spans="1:34" x14ac:dyDescent="0.25">
      <c r="A3352" t="s">
        <v>2578</v>
      </c>
      <c r="B3352" t="s">
        <v>2579</v>
      </c>
      <c r="C3352" t="s">
        <v>2651</v>
      </c>
      <c r="D3352" t="b">
        <v>0</v>
      </c>
      <c r="E3352">
        <v>1238</v>
      </c>
      <c r="F3352">
        <v>1</v>
      </c>
      <c r="G3352">
        <v>1</v>
      </c>
      <c r="H3352">
        <v>0</v>
      </c>
      <c r="I3352">
        <v>1</v>
      </c>
      <c r="J3352">
        <v>1</v>
      </c>
      <c r="K3352">
        <v>2</v>
      </c>
      <c r="L3352">
        <v>5</v>
      </c>
      <c r="M3352">
        <v>0</v>
      </c>
      <c r="N3352">
        <v>1</v>
      </c>
      <c r="O3352">
        <v>2</v>
      </c>
      <c r="P3352">
        <v>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19</v>
      </c>
      <c r="AF3352">
        <v>1</v>
      </c>
      <c r="AG3352">
        <v>0</v>
      </c>
      <c r="AH3352" t="b">
        <v>1</v>
      </c>
    </row>
    <row r="3353" spans="1:34" x14ac:dyDescent="0.25">
      <c r="A3353" t="s">
        <v>2578</v>
      </c>
      <c r="B3353" t="s">
        <v>2579</v>
      </c>
      <c r="C3353" t="s">
        <v>2652</v>
      </c>
      <c r="D3353" t="b">
        <v>0</v>
      </c>
      <c r="E3353">
        <v>2200</v>
      </c>
      <c r="F3353">
        <v>5</v>
      </c>
      <c r="G3353">
        <v>3</v>
      </c>
      <c r="H3353">
        <v>0</v>
      </c>
      <c r="I3353">
        <v>3</v>
      </c>
      <c r="J3353">
        <v>6</v>
      </c>
      <c r="K3353">
        <v>6</v>
      </c>
      <c r="L3353">
        <v>25</v>
      </c>
      <c r="M3353">
        <v>0</v>
      </c>
      <c r="N3353">
        <v>1</v>
      </c>
      <c r="O3353">
        <v>4</v>
      </c>
      <c r="P3353">
        <v>6</v>
      </c>
      <c r="Q3353">
        <v>0</v>
      </c>
      <c r="R3353">
        <v>0</v>
      </c>
      <c r="S3353">
        <v>0</v>
      </c>
      <c r="T3353">
        <v>4</v>
      </c>
      <c r="U3353">
        <v>0</v>
      </c>
      <c r="V3353">
        <v>0</v>
      </c>
      <c r="W3353">
        <v>2</v>
      </c>
      <c r="X3353">
        <v>0</v>
      </c>
      <c r="Y3353">
        <v>4</v>
      </c>
      <c r="Z3353">
        <v>0</v>
      </c>
      <c r="AA3353">
        <v>2</v>
      </c>
      <c r="AB3353">
        <v>0</v>
      </c>
      <c r="AC3353">
        <v>0</v>
      </c>
      <c r="AD3353">
        <v>0</v>
      </c>
      <c r="AE3353">
        <v>38</v>
      </c>
      <c r="AF3353">
        <v>1</v>
      </c>
      <c r="AG3353">
        <v>0</v>
      </c>
      <c r="AH3353" t="b">
        <v>1</v>
      </c>
    </row>
    <row r="3354" spans="1:34" x14ac:dyDescent="0.25">
      <c r="A3354" t="s">
        <v>2578</v>
      </c>
      <c r="B3354" t="s">
        <v>2579</v>
      </c>
      <c r="C3354" t="s">
        <v>2653</v>
      </c>
      <c r="D3354" t="b">
        <v>0</v>
      </c>
      <c r="E3354">
        <v>2746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3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9</v>
      </c>
      <c r="AF3354">
        <v>1</v>
      </c>
      <c r="AG3354">
        <v>0</v>
      </c>
      <c r="AH3354" t="b">
        <v>1</v>
      </c>
    </row>
    <row r="3355" spans="1:34" x14ac:dyDescent="0.25">
      <c r="A3355" t="s">
        <v>2578</v>
      </c>
      <c r="B3355" t="s">
        <v>2579</v>
      </c>
      <c r="C3355" t="s">
        <v>2654</v>
      </c>
      <c r="D3355" t="b">
        <v>0</v>
      </c>
      <c r="E3355">
        <v>4463</v>
      </c>
      <c r="F3355">
        <v>1</v>
      </c>
      <c r="G3355">
        <v>1</v>
      </c>
      <c r="H3355">
        <v>0</v>
      </c>
      <c r="I3355">
        <v>1</v>
      </c>
      <c r="J3355">
        <v>1</v>
      </c>
      <c r="K3355">
        <v>1</v>
      </c>
      <c r="L3355">
        <v>3</v>
      </c>
      <c r="M3355">
        <v>0</v>
      </c>
      <c r="N3355">
        <v>0</v>
      </c>
      <c r="O3355">
        <v>1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15</v>
      </c>
      <c r="AF3355">
        <v>1</v>
      </c>
      <c r="AG3355">
        <v>0</v>
      </c>
      <c r="AH3355" t="b">
        <v>1</v>
      </c>
    </row>
    <row r="3356" spans="1:34" x14ac:dyDescent="0.25">
      <c r="A3356" t="s">
        <v>2578</v>
      </c>
      <c r="B3356" t="s">
        <v>2579</v>
      </c>
      <c r="C3356" t="s">
        <v>2655</v>
      </c>
      <c r="D3356" t="b">
        <v>0</v>
      </c>
      <c r="E3356">
        <v>2896</v>
      </c>
      <c r="F3356">
        <v>1</v>
      </c>
      <c r="G3356">
        <v>1</v>
      </c>
      <c r="H3356">
        <v>0</v>
      </c>
      <c r="I3356">
        <v>1</v>
      </c>
      <c r="J3356">
        <v>1</v>
      </c>
      <c r="K3356">
        <v>1</v>
      </c>
      <c r="L3356">
        <v>3</v>
      </c>
      <c r="M3356">
        <v>0</v>
      </c>
      <c r="N3356">
        <v>0</v>
      </c>
      <c r="O3356">
        <v>1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18</v>
      </c>
      <c r="AF3356">
        <v>1</v>
      </c>
      <c r="AG3356">
        <v>0</v>
      </c>
      <c r="AH3356" t="b">
        <v>1</v>
      </c>
    </row>
    <row r="3357" spans="1:34" x14ac:dyDescent="0.25">
      <c r="A3357" t="s">
        <v>2578</v>
      </c>
      <c r="B3357" t="s">
        <v>2579</v>
      </c>
      <c r="C3357" t="s">
        <v>2656</v>
      </c>
      <c r="D3357" t="b">
        <v>0</v>
      </c>
      <c r="E3357">
        <v>1252</v>
      </c>
      <c r="F3357">
        <v>3</v>
      </c>
      <c r="G3357">
        <v>4</v>
      </c>
      <c r="H3357">
        <v>0</v>
      </c>
      <c r="I3357">
        <v>4</v>
      </c>
      <c r="J3357">
        <v>1</v>
      </c>
      <c r="K3357">
        <v>5</v>
      </c>
      <c r="L3357">
        <v>6</v>
      </c>
      <c r="M3357">
        <v>0</v>
      </c>
      <c r="N3357">
        <v>0</v>
      </c>
      <c r="O3357">
        <v>2</v>
      </c>
      <c r="P3357">
        <v>5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40</v>
      </c>
      <c r="AF3357">
        <v>1</v>
      </c>
      <c r="AG3357">
        <v>0</v>
      </c>
      <c r="AH3357" t="b">
        <v>1</v>
      </c>
    </row>
    <row r="3358" spans="1:34" x14ac:dyDescent="0.25">
      <c r="A3358" t="s">
        <v>2578</v>
      </c>
      <c r="B3358" t="s">
        <v>2579</v>
      </c>
      <c r="C3358" t="s">
        <v>84</v>
      </c>
      <c r="D3358" t="b">
        <v>0</v>
      </c>
      <c r="E3358">
        <v>4763</v>
      </c>
      <c r="F3358">
        <v>8</v>
      </c>
      <c r="G3358">
        <v>12</v>
      </c>
      <c r="H3358">
        <v>0</v>
      </c>
      <c r="I3358">
        <v>12</v>
      </c>
      <c r="J3358">
        <v>12</v>
      </c>
      <c r="K3358">
        <v>19</v>
      </c>
      <c r="L3358">
        <v>51</v>
      </c>
      <c r="M3358">
        <v>1</v>
      </c>
      <c r="N3358">
        <v>1</v>
      </c>
      <c r="O3358">
        <v>0</v>
      </c>
      <c r="P3358">
        <v>19</v>
      </c>
      <c r="Q3358">
        <v>0</v>
      </c>
      <c r="R3358">
        <v>0</v>
      </c>
      <c r="S3358">
        <v>4</v>
      </c>
      <c r="T3358">
        <v>7</v>
      </c>
      <c r="U3358">
        <v>0</v>
      </c>
      <c r="V3358">
        <v>0</v>
      </c>
      <c r="W3358">
        <v>1</v>
      </c>
      <c r="X3358">
        <v>0</v>
      </c>
      <c r="Y3358">
        <v>17</v>
      </c>
      <c r="Z3358">
        <v>0</v>
      </c>
      <c r="AA3358">
        <v>2</v>
      </c>
      <c r="AB3358">
        <v>0</v>
      </c>
      <c r="AC3358">
        <v>0</v>
      </c>
      <c r="AD3358">
        <v>0</v>
      </c>
      <c r="AE3358">
        <v>24</v>
      </c>
      <c r="AF3358">
        <v>1</v>
      </c>
      <c r="AG3358">
        <v>0</v>
      </c>
      <c r="AH3358" t="b">
        <v>1</v>
      </c>
    </row>
    <row r="3359" spans="1:34" x14ac:dyDescent="0.25">
      <c r="A3359" t="s">
        <v>2578</v>
      </c>
      <c r="B3359" t="s">
        <v>2579</v>
      </c>
      <c r="C3359" t="s">
        <v>2657</v>
      </c>
      <c r="D3359" t="b">
        <v>0</v>
      </c>
      <c r="E3359">
        <v>4341</v>
      </c>
      <c r="F3359">
        <v>1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2</v>
      </c>
      <c r="M3359">
        <v>0</v>
      </c>
      <c r="N3359">
        <v>0</v>
      </c>
      <c r="O3359">
        <v>3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21</v>
      </c>
      <c r="AF3359">
        <v>1</v>
      </c>
      <c r="AG3359">
        <v>0</v>
      </c>
      <c r="AH3359" t="b">
        <v>1</v>
      </c>
    </row>
    <row r="3360" spans="1:34" x14ac:dyDescent="0.25">
      <c r="A3360" t="s">
        <v>2578</v>
      </c>
      <c r="B3360" t="s">
        <v>2579</v>
      </c>
      <c r="C3360" t="s">
        <v>2658</v>
      </c>
      <c r="D3360" t="b">
        <v>0</v>
      </c>
      <c r="E3360">
        <v>1742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3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19</v>
      </c>
      <c r="AF3360">
        <v>1</v>
      </c>
      <c r="AG3360">
        <v>0</v>
      </c>
      <c r="AH3360" t="b">
        <v>1</v>
      </c>
    </row>
    <row r="3361" spans="1:34" x14ac:dyDescent="0.25">
      <c r="A3361" t="s">
        <v>2578</v>
      </c>
      <c r="B3361" t="s">
        <v>2579</v>
      </c>
      <c r="C3361" t="s">
        <v>2659</v>
      </c>
      <c r="D3361" t="b">
        <v>0</v>
      </c>
      <c r="E3361">
        <v>3730</v>
      </c>
      <c r="F3361">
        <v>4</v>
      </c>
      <c r="G3361">
        <v>12</v>
      </c>
      <c r="H3361">
        <v>0</v>
      </c>
      <c r="I3361">
        <v>12</v>
      </c>
      <c r="J3361">
        <v>13</v>
      </c>
      <c r="K3361">
        <v>12</v>
      </c>
      <c r="L3361">
        <v>32</v>
      </c>
      <c r="M3361">
        <v>3</v>
      </c>
      <c r="N3361">
        <v>5</v>
      </c>
      <c r="O3361">
        <v>3</v>
      </c>
      <c r="P3361">
        <v>12</v>
      </c>
      <c r="Q3361">
        <v>0</v>
      </c>
      <c r="R3361">
        <v>0</v>
      </c>
      <c r="S3361">
        <v>1</v>
      </c>
      <c r="T3361">
        <v>5</v>
      </c>
      <c r="U3361">
        <v>0</v>
      </c>
      <c r="V3361">
        <v>4</v>
      </c>
      <c r="W3361">
        <v>0</v>
      </c>
      <c r="X3361">
        <v>1</v>
      </c>
      <c r="Y3361">
        <v>11</v>
      </c>
      <c r="Z3361">
        <v>0</v>
      </c>
      <c r="AA3361">
        <v>2</v>
      </c>
      <c r="AB3361">
        <v>0</v>
      </c>
      <c r="AC3361">
        <v>0</v>
      </c>
      <c r="AD3361">
        <v>0</v>
      </c>
      <c r="AE3361">
        <v>46</v>
      </c>
      <c r="AF3361">
        <v>4</v>
      </c>
      <c r="AG3361">
        <v>0</v>
      </c>
      <c r="AH3361" t="b">
        <v>1</v>
      </c>
    </row>
    <row r="3362" spans="1:34" x14ac:dyDescent="0.25">
      <c r="A3362" t="s">
        <v>2578</v>
      </c>
      <c r="B3362" t="s">
        <v>2579</v>
      </c>
      <c r="C3362" t="s">
        <v>2660</v>
      </c>
      <c r="D3362" t="b">
        <v>0</v>
      </c>
      <c r="E3362">
        <v>2680</v>
      </c>
      <c r="F3362">
        <v>1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3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12</v>
      </c>
      <c r="AF3362">
        <v>1</v>
      </c>
      <c r="AG3362">
        <v>0</v>
      </c>
      <c r="AH3362" t="b">
        <v>1</v>
      </c>
    </row>
    <row r="3363" spans="1:34" x14ac:dyDescent="0.25">
      <c r="A3363" t="s">
        <v>2578</v>
      </c>
      <c r="B3363" t="s">
        <v>2579</v>
      </c>
      <c r="C3363" t="s">
        <v>1075</v>
      </c>
      <c r="D3363" t="b">
        <v>0</v>
      </c>
      <c r="E3363">
        <v>1135</v>
      </c>
      <c r="F3363">
        <v>4</v>
      </c>
      <c r="G3363">
        <v>5</v>
      </c>
      <c r="H3363">
        <v>4</v>
      </c>
      <c r="I3363">
        <v>1</v>
      </c>
      <c r="J3363">
        <v>1</v>
      </c>
      <c r="K3363">
        <v>1</v>
      </c>
      <c r="L3363">
        <v>3</v>
      </c>
      <c r="M3363">
        <v>1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10</v>
      </c>
      <c r="AF3363">
        <v>1</v>
      </c>
      <c r="AG3363">
        <v>0</v>
      </c>
      <c r="AH3363" t="b">
        <v>1</v>
      </c>
    </row>
    <row r="3364" spans="1:34" x14ac:dyDescent="0.25">
      <c r="A3364" t="s">
        <v>2578</v>
      </c>
      <c r="B3364" t="s">
        <v>2579</v>
      </c>
      <c r="C3364" t="s">
        <v>2661</v>
      </c>
      <c r="D3364" t="b">
        <v>0</v>
      </c>
      <c r="E3364">
        <v>1352</v>
      </c>
      <c r="F3364">
        <v>3</v>
      </c>
      <c r="G3364">
        <v>3</v>
      </c>
      <c r="H3364">
        <v>1</v>
      </c>
      <c r="I3364">
        <v>2</v>
      </c>
      <c r="J3364">
        <v>2</v>
      </c>
      <c r="K3364">
        <v>4</v>
      </c>
      <c r="L3364">
        <v>12</v>
      </c>
      <c r="M3364">
        <v>1</v>
      </c>
      <c r="N3364">
        <v>2</v>
      </c>
      <c r="O3364">
        <v>1</v>
      </c>
      <c r="P3364">
        <v>4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1</v>
      </c>
      <c r="X3364">
        <v>2</v>
      </c>
      <c r="Y3364">
        <v>3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23</v>
      </c>
      <c r="AF3364">
        <v>1</v>
      </c>
      <c r="AG3364">
        <v>0</v>
      </c>
      <c r="AH3364" t="b">
        <v>1</v>
      </c>
    </row>
    <row r="3365" spans="1:34" x14ac:dyDescent="0.25">
      <c r="A3365" t="s">
        <v>2578</v>
      </c>
      <c r="B3365" t="s">
        <v>2579</v>
      </c>
      <c r="C3365" t="s">
        <v>2662</v>
      </c>
      <c r="D3365" t="b">
        <v>0</v>
      </c>
      <c r="E3365">
        <v>2540</v>
      </c>
      <c r="F3365">
        <v>2</v>
      </c>
      <c r="G3365">
        <v>2</v>
      </c>
      <c r="H3365">
        <v>0</v>
      </c>
      <c r="I3365">
        <v>2</v>
      </c>
      <c r="J3365">
        <v>7</v>
      </c>
      <c r="K3365">
        <v>4</v>
      </c>
      <c r="L3365">
        <v>22</v>
      </c>
      <c r="M3365">
        <v>0</v>
      </c>
      <c r="N3365">
        <v>3</v>
      </c>
      <c r="O3365">
        <v>1</v>
      </c>
      <c r="P3365">
        <v>4</v>
      </c>
      <c r="Q3365">
        <v>0</v>
      </c>
      <c r="R3365">
        <v>0</v>
      </c>
      <c r="S3365">
        <v>2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0</v>
      </c>
      <c r="AA3365">
        <v>3</v>
      </c>
      <c r="AB3365">
        <v>0</v>
      </c>
      <c r="AC3365">
        <v>0</v>
      </c>
      <c r="AD3365">
        <v>0</v>
      </c>
      <c r="AE3365">
        <v>19</v>
      </c>
      <c r="AF3365">
        <v>1</v>
      </c>
      <c r="AG3365">
        <v>0</v>
      </c>
      <c r="AH3365" t="b">
        <v>1</v>
      </c>
    </row>
    <row r="3366" spans="1:34" x14ac:dyDescent="0.25">
      <c r="A3366" t="s">
        <v>2578</v>
      </c>
      <c r="B3366" t="s">
        <v>2579</v>
      </c>
      <c r="C3366" t="s">
        <v>473</v>
      </c>
      <c r="D3366" t="b">
        <v>0</v>
      </c>
      <c r="E3366">
        <v>1162</v>
      </c>
      <c r="F3366">
        <v>1</v>
      </c>
      <c r="G3366">
        <v>0</v>
      </c>
      <c r="H3366">
        <v>0</v>
      </c>
      <c r="I3366">
        <v>0</v>
      </c>
      <c r="J3366">
        <v>1</v>
      </c>
      <c r="K3366">
        <v>1</v>
      </c>
      <c r="L3366">
        <v>3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18</v>
      </c>
      <c r="AF3366">
        <v>1</v>
      </c>
      <c r="AG3366">
        <v>0</v>
      </c>
      <c r="AH3366" t="b">
        <v>1</v>
      </c>
    </row>
    <row r="3367" spans="1:34" x14ac:dyDescent="0.25">
      <c r="A3367" t="s">
        <v>2578</v>
      </c>
      <c r="B3367" t="s">
        <v>2579</v>
      </c>
      <c r="C3367" t="s">
        <v>1066</v>
      </c>
      <c r="D3367" t="b">
        <v>0</v>
      </c>
      <c r="E3367">
        <v>3077</v>
      </c>
      <c r="F3367">
        <v>2</v>
      </c>
      <c r="G3367">
        <v>4</v>
      </c>
      <c r="H3367">
        <v>3</v>
      </c>
      <c r="I3367">
        <v>1</v>
      </c>
      <c r="J3367">
        <v>1</v>
      </c>
      <c r="K3367">
        <v>1</v>
      </c>
      <c r="L3367">
        <v>4</v>
      </c>
      <c r="M3367">
        <v>0</v>
      </c>
      <c r="N3367">
        <v>0</v>
      </c>
      <c r="O3367">
        <v>1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20</v>
      </c>
      <c r="AF3367">
        <v>1</v>
      </c>
      <c r="AG3367">
        <v>0</v>
      </c>
      <c r="AH3367" t="b">
        <v>1</v>
      </c>
    </row>
    <row r="3368" spans="1:34" x14ac:dyDescent="0.25">
      <c r="A3368" t="s">
        <v>2578</v>
      </c>
      <c r="B3368" t="s">
        <v>2579</v>
      </c>
      <c r="C3368" t="s">
        <v>2663</v>
      </c>
      <c r="D3368" t="b">
        <v>0</v>
      </c>
      <c r="E3368">
        <v>2723</v>
      </c>
      <c r="F3368">
        <v>2</v>
      </c>
      <c r="G3368">
        <v>1</v>
      </c>
      <c r="H3368">
        <v>0</v>
      </c>
      <c r="I3368">
        <v>1</v>
      </c>
      <c r="J3368">
        <v>1</v>
      </c>
      <c r="K3368">
        <v>1</v>
      </c>
      <c r="L3368">
        <v>3</v>
      </c>
      <c r="M3368">
        <v>0</v>
      </c>
      <c r="N3368">
        <v>0</v>
      </c>
      <c r="O3368">
        <v>1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21</v>
      </c>
      <c r="AF3368">
        <v>1</v>
      </c>
      <c r="AG3368">
        <v>0</v>
      </c>
      <c r="AH3368" t="b">
        <v>1</v>
      </c>
    </row>
    <row r="3369" spans="1:34" x14ac:dyDescent="0.25">
      <c r="A3369" t="s">
        <v>2578</v>
      </c>
      <c r="B3369" t="s">
        <v>2579</v>
      </c>
      <c r="C3369" t="s">
        <v>2664</v>
      </c>
      <c r="D3369" t="b">
        <v>0</v>
      </c>
      <c r="E3369">
        <v>1535</v>
      </c>
      <c r="F3369">
        <v>1</v>
      </c>
      <c r="G3369">
        <v>3</v>
      </c>
      <c r="H3369">
        <v>3</v>
      </c>
      <c r="I3369">
        <v>0</v>
      </c>
      <c r="J3369">
        <v>3</v>
      </c>
      <c r="K3369">
        <v>3</v>
      </c>
      <c r="L3369">
        <v>8</v>
      </c>
      <c r="M3369">
        <v>2</v>
      </c>
      <c r="N3369">
        <v>0</v>
      </c>
      <c r="O3369">
        <v>1</v>
      </c>
      <c r="P3369">
        <v>3</v>
      </c>
      <c r="Q3369">
        <v>0</v>
      </c>
      <c r="R3369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2</v>
      </c>
      <c r="AB3369">
        <v>0</v>
      </c>
      <c r="AC3369">
        <v>0</v>
      </c>
      <c r="AD3369">
        <v>0</v>
      </c>
      <c r="AE3369">
        <v>22</v>
      </c>
      <c r="AF3369">
        <v>1</v>
      </c>
      <c r="AG3369">
        <v>0</v>
      </c>
      <c r="AH3369" t="b">
        <v>1</v>
      </c>
    </row>
    <row r="3370" spans="1:34" x14ac:dyDescent="0.25">
      <c r="A3370" t="s">
        <v>2578</v>
      </c>
      <c r="B3370" t="s">
        <v>2579</v>
      </c>
      <c r="C3370" t="s">
        <v>2665</v>
      </c>
      <c r="D3370" t="b">
        <v>0</v>
      </c>
      <c r="E3370">
        <v>1515</v>
      </c>
      <c r="F3370">
        <v>3</v>
      </c>
      <c r="G3370">
        <v>2</v>
      </c>
      <c r="H3370">
        <v>0</v>
      </c>
      <c r="I3370">
        <v>2</v>
      </c>
      <c r="J3370">
        <v>3</v>
      </c>
      <c r="K3370">
        <v>3</v>
      </c>
      <c r="L3370">
        <v>11</v>
      </c>
      <c r="M3370">
        <v>3</v>
      </c>
      <c r="N3370">
        <v>2</v>
      </c>
      <c r="O3370">
        <v>1</v>
      </c>
      <c r="P3370">
        <v>3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1</v>
      </c>
      <c r="Y3370">
        <v>2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23</v>
      </c>
      <c r="AF3370">
        <v>1</v>
      </c>
      <c r="AG3370">
        <v>0</v>
      </c>
      <c r="AH3370" t="b">
        <v>1</v>
      </c>
    </row>
    <row r="3371" spans="1:34" x14ac:dyDescent="0.25">
      <c r="A3371" t="s">
        <v>2578</v>
      </c>
      <c r="B3371" t="s">
        <v>2579</v>
      </c>
      <c r="C3371" t="s">
        <v>2666</v>
      </c>
      <c r="D3371" t="b">
        <v>0</v>
      </c>
      <c r="E3371">
        <v>3627</v>
      </c>
      <c r="F3371">
        <v>10</v>
      </c>
      <c r="G3371">
        <v>8</v>
      </c>
      <c r="H3371">
        <v>0</v>
      </c>
      <c r="I3371">
        <v>8</v>
      </c>
      <c r="J3371">
        <v>13</v>
      </c>
      <c r="K3371">
        <v>11</v>
      </c>
      <c r="L3371">
        <v>47</v>
      </c>
      <c r="M3371">
        <v>1</v>
      </c>
      <c r="N3371">
        <v>17</v>
      </c>
      <c r="O3371">
        <v>5</v>
      </c>
      <c r="P3371">
        <v>11</v>
      </c>
      <c r="Q3371">
        <v>0</v>
      </c>
      <c r="R3371">
        <v>0</v>
      </c>
      <c r="S3371">
        <v>7</v>
      </c>
      <c r="T3371">
        <v>4</v>
      </c>
      <c r="U3371">
        <v>0</v>
      </c>
      <c r="V3371">
        <v>0</v>
      </c>
      <c r="W3371">
        <v>0</v>
      </c>
      <c r="X3371">
        <v>10</v>
      </c>
      <c r="Y3371">
        <v>18</v>
      </c>
      <c r="Z3371">
        <v>3</v>
      </c>
      <c r="AA3371">
        <v>6</v>
      </c>
      <c r="AB3371">
        <v>0</v>
      </c>
      <c r="AC3371">
        <v>0</v>
      </c>
      <c r="AD3371">
        <v>0</v>
      </c>
      <c r="AE3371">
        <v>67</v>
      </c>
      <c r="AF3371">
        <v>1</v>
      </c>
      <c r="AG3371">
        <v>0</v>
      </c>
      <c r="AH3371" t="b">
        <v>1</v>
      </c>
    </row>
    <row r="3372" spans="1:34" x14ac:dyDescent="0.25">
      <c r="A3372" t="s">
        <v>2578</v>
      </c>
      <c r="B3372" t="s">
        <v>2579</v>
      </c>
      <c r="C3372" t="s">
        <v>2667</v>
      </c>
      <c r="D3372" t="b">
        <v>0</v>
      </c>
      <c r="E3372">
        <v>904</v>
      </c>
      <c r="F3372">
        <v>2</v>
      </c>
      <c r="G3372">
        <v>1</v>
      </c>
      <c r="H3372">
        <v>0</v>
      </c>
      <c r="I3372">
        <v>1</v>
      </c>
      <c r="J3372">
        <v>1</v>
      </c>
      <c r="K3372">
        <v>1</v>
      </c>
      <c r="L3372">
        <v>3</v>
      </c>
      <c r="M3372">
        <v>0</v>
      </c>
      <c r="N3372">
        <v>0</v>
      </c>
      <c r="O3372">
        <v>2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16</v>
      </c>
      <c r="AF3372">
        <v>1</v>
      </c>
      <c r="AG3372">
        <v>0</v>
      </c>
      <c r="AH3372" t="b">
        <v>1</v>
      </c>
    </row>
    <row r="3373" spans="1:34" x14ac:dyDescent="0.25">
      <c r="A3373" t="s">
        <v>2578</v>
      </c>
      <c r="B3373" t="s">
        <v>2579</v>
      </c>
      <c r="C3373" t="s">
        <v>476</v>
      </c>
      <c r="D3373" t="b">
        <v>0</v>
      </c>
      <c r="E3373">
        <v>2003</v>
      </c>
      <c r="F3373">
        <v>5</v>
      </c>
      <c r="G3373">
        <v>7</v>
      </c>
      <c r="H3373">
        <v>2</v>
      </c>
      <c r="I3373">
        <v>5</v>
      </c>
      <c r="J3373">
        <v>5</v>
      </c>
      <c r="K3373">
        <v>5</v>
      </c>
      <c r="L3373">
        <v>16</v>
      </c>
      <c r="M3373">
        <v>2</v>
      </c>
      <c r="N3373">
        <v>3</v>
      </c>
      <c r="O3373">
        <v>0</v>
      </c>
      <c r="P3373">
        <v>5</v>
      </c>
      <c r="Q3373">
        <v>0</v>
      </c>
      <c r="R3373">
        <v>0</v>
      </c>
      <c r="S3373">
        <v>1</v>
      </c>
      <c r="T3373">
        <v>3</v>
      </c>
      <c r="U3373">
        <v>0</v>
      </c>
      <c r="V3373">
        <v>0</v>
      </c>
      <c r="W3373">
        <v>0</v>
      </c>
      <c r="X3373">
        <v>0</v>
      </c>
      <c r="Y3373">
        <v>3</v>
      </c>
      <c r="Z3373">
        <v>0</v>
      </c>
      <c r="AA3373">
        <v>3</v>
      </c>
      <c r="AB3373">
        <v>0</v>
      </c>
      <c r="AC3373">
        <v>0</v>
      </c>
      <c r="AD3373">
        <v>0</v>
      </c>
      <c r="AE3373">
        <v>34</v>
      </c>
      <c r="AF3373">
        <v>1</v>
      </c>
      <c r="AG3373">
        <v>0</v>
      </c>
      <c r="AH3373" t="b">
        <v>1</v>
      </c>
    </row>
    <row r="3374" spans="1:34" x14ac:dyDescent="0.25">
      <c r="A3374" t="s">
        <v>2578</v>
      </c>
      <c r="B3374" t="s">
        <v>2579</v>
      </c>
      <c r="C3374" t="s">
        <v>2668</v>
      </c>
      <c r="D3374" t="b">
        <v>0</v>
      </c>
      <c r="E3374">
        <v>1703</v>
      </c>
      <c r="F3374">
        <v>2</v>
      </c>
      <c r="G3374">
        <v>2</v>
      </c>
      <c r="H3374">
        <v>0</v>
      </c>
      <c r="I3374">
        <v>2</v>
      </c>
      <c r="J3374">
        <v>1</v>
      </c>
      <c r="K3374">
        <v>2</v>
      </c>
      <c r="L3374">
        <v>5</v>
      </c>
      <c r="M3374">
        <v>0</v>
      </c>
      <c r="N3374">
        <v>0</v>
      </c>
      <c r="O3374">
        <v>1</v>
      </c>
      <c r="P3374">
        <v>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27</v>
      </c>
      <c r="AF3374">
        <v>1</v>
      </c>
      <c r="AG3374">
        <v>0</v>
      </c>
      <c r="AH3374" t="b">
        <v>1</v>
      </c>
    </row>
    <row r="3375" spans="1:34" x14ac:dyDescent="0.25">
      <c r="A3375" t="s">
        <v>2578</v>
      </c>
      <c r="B3375" t="s">
        <v>2579</v>
      </c>
      <c r="C3375" t="s">
        <v>2669</v>
      </c>
      <c r="D3375" t="b">
        <v>0</v>
      </c>
      <c r="E3375">
        <v>2995</v>
      </c>
      <c r="F3375">
        <v>2</v>
      </c>
      <c r="G3375">
        <v>1</v>
      </c>
      <c r="H3375">
        <v>0</v>
      </c>
      <c r="I3375">
        <v>1</v>
      </c>
      <c r="J3375">
        <v>1</v>
      </c>
      <c r="K3375">
        <v>1</v>
      </c>
      <c r="L3375">
        <v>3</v>
      </c>
      <c r="M3375">
        <v>0</v>
      </c>
      <c r="N3375">
        <v>0</v>
      </c>
      <c r="O3375">
        <v>1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19</v>
      </c>
      <c r="AF3375">
        <v>1</v>
      </c>
      <c r="AG3375">
        <v>0</v>
      </c>
      <c r="AH3375" t="b">
        <v>1</v>
      </c>
    </row>
    <row r="3376" spans="1:34" x14ac:dyDescent="0.25">
      <c r="A3376" t="s">
        <v>2578</v>
      </c>
      <c r="B3376" t="s">
        <v>2579</v>
      </c>
      <c r="C3376" t="s">
        <v>2670</v>
      </c>
      <c r="D3376" t="b">
        <v>0</v>
      </c>
      <c r="E3376">
        <v>798</v>
      </c>
      <c r="F3376">
        <v>4</v>
      </c>
      <c r="G3376">
        <v>4</v>
      </c>
      <c r="H3376">
        <v>0</v>
      </c>
      <c r="I3376">
        <v>4</v>
      </c>
      <c r="J3376">
        <v>2</v>
      </c>
      <c r="K3376">
        <v>4</v>
      </c>
      <c r="L3376">
        <v>11</v>
      </c>
      <c r="M3376">
        <v>1</v>
      </c>
      <c r="N3376">
        <v>2</v>
      </c>
      <c r="O3376">
        <v>1</v>
      </c>
      <c r="P3376">
        <v>4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3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18</v>
      </c>
      <c r="AF3376">
        <v>1</v>
      </c>
      <c r="AG3376">
        <v>0</v>
      </c>
      <c r="AH3376" t="b">
        <v>1</v>
      </c>
    </row>
    <row r="3377" spans="1:34" x14ac:dyDescent="0.25">
      <c r="A3377" t="s">
        <v>2578</v>
      </c>
      <c r="B3377" t="s">
        <v>2579</v>
      </c>
      <c r="C3377" t="s">
        <v>2671</v>
      </c>
      <c r="D3377" t="b">
        <v>0</v>
      </c>
      <c r="E3377">
        <v>2756</v>
      </c>
      <c r="F3377">
        <v>1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3</v>
      </c>
      <c r="M3377">
        <v>0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18</v>
      </c>
      <c r="AF3377">
        <v>1</v>
      </c>
      <c r="AG3377">
        <v>0</v>
      </c>
      <c r="AH3377" t="b">
        <v>1</v>
      </c>
    </row>
    <row r="3378" spans="1:34" x14ac:dyDescent="0.25">
      <c r="A3378" t="s">
        <v>2578</v>
      </c>
      <c r="B3378" t="s">
        <v>2579</v>
      </c>
      <c r="C3378" t="s">
        <v>2672</v>
      </c>
      <c r="D3378" t="b">
        <v>0</v>
      </c>
      <c r="E3378">
        <v>1001</v>
      </c>
      <c r="F3378">
        <v>2</v>
      </c>
      <c r="G3378">
        <v>2</v>
      </c>
      <c r="H3378">
        <v>0</v>
      </c>
      <c r="I3378">
        <v>2</v>
      </c>
      <c r="J3378">
        <v>2</v>
      </c>
      <c r="K3378">
        <v>3</v>
      </c>
      <c r="L3378">
        <v>7</v>
      </c>
      <c r="M3378">
        <v>1</v>
      </c>
      <c r="N3378">
        <v>1</v>
      </c>
      <c r="O3378">
        <v>1</v>
      </c>
      <c r="P3378">
        <v>3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1</v>
      </c>
      <c r="Y3378">
        <v>2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14</v>
      </c>
      <c r="AF3378">
        <v>1</v>
      </c>
      <c r="AG3378">
        <v>0</v>
      </c>
      <c r="AH3378" t="b">
        <v>1</v>
      </c>
    </row>
    <row r="3379" spans="1:34" x14ac:dyDescent="0.25">
      <c r="A3379" t="s">
        <v>2578</v>
      </c>
      <c r="B3379" t="s">
        <v>2579</v>
      </c>
      <c r="C3379" t="s">
        <v>2673</v>
      </c>
      <c r="D3379" t="b">
        <v>0</v>
      </c>
      <c r="E3379">
        <v>1267</v>
      </c>
      <c r="F3379">
        <v>0</v>
      </c>
      <c r="G3379">
        <v>0</v>
      </c>
      <c r="H3379">
        <v>0</v>
      </c>
      <c r="I3379">
        <v>0</v>
      </c>
      <c r="J3379">
        <v>5</v>
      </c>
      <c r="K3379">
        <v>4</v>
      </c>
      <c r="L3379">
        <v>17</v>
      </c>
      <c r="M3379">
        <v>1</v>
      </c>
      <c r="N3379">
        <v>4</v>
      </c>
      <c r="O3379">
        <v>1</v>
      </c>
      <c r="P3379">
        <v>4</v>
      </c>
      <c r="Q3379">
        <v>0</v>
      </c>
      <c r="R3379">
        <v>0</v>
      </c>
      <c r="S3379">
        <v>1</v>
      </c>
      <c r="T3379">
        <v>2</v>
      </c>
      <c r="U3379">
        <v>0</v>
      </c>
      <c r="V3379">
        <v>0</v>
      </c>
      <c r="W3379">
        <v>2</v>
      </c>
      <c r="X3379">
        <v>2</v>
      </c>
      <c r="Y3379">
        <v>4</v>
      </c>
      <c r="Z3379">
        <v>0</v>
      </c>
      <c r="AA3379">
        <v>2</v>
      </c>
      <c r="AB3379">
        <v>0</v>
      </c>
      <c r="AC3379">
        <v>0</v>
      </c>
      <c r="AD3379">
        <v>0</v>
      </c>
      <c r="AE3379">
        <v>38</v>
      </c>
      <c r="AF3379">
        <v>2</v>
      </c>
      <c r="AG3379">
        <v>0</v>
      </c>
      <c r="AH3379" t="b">
        <v>1</v>
      </c>
    </row>
    <row r="3380" spans="1:34" x14ac:dyDescent="0.25">
      <c r="A3380" t="s">
        <v>2578</v>
      </c>
      <c r="B3380" t="s">
        <v>2579</v>
      </c>
      <c r="C3380" t="s">
        <v>2674</v>
      </c>
      <c r="D3380" t="b">
        <v>1</v>
      </c>
      <c r="E3380">
        <v>403</v>
      </c>
      <c r="F3380">
        <v>8</v>
      </c>
      <c r="G3380">
        <v>8</v>
      </c>
      <c r="H3380">
        <v>0</v>
      </c>
      <c r="I3380">
        <v>8</v>
      </c>
      <c r="J3380">
        <v>5</v>
      </c>
      <c r="K3380">
        <v>14</v>
      </c>
      <c r="L3380">
        <v>67</v>
      </c>
      <c r="M3380">
        <v>0</v>
      </c>
      <c r="N3380">
        <v>0</v>
      </c>
      <c r="O3380">
        <v>4</v>
      </c>
      <c r="P3380">
        <v>14</v>
      </c>
      <c r="Q3380">
        <v>0</v>
      </c>
      <c r="R3380">
        <v>0</v>
      </c>
      <c r="S3380">
        <v>0</v>
      </c>
      <c r="T3380">
        <v>4</v>
      </c>
      <c r="U3380">
        <v>0</v>
      </c>
      <c r="V3380">
        <v>0</v>
      </c>
      <c r="W3380">
        <v>0</v>
      </c>
      <c r="X3380">
        <v>13</v>
      </c>
      <c r="Y3380">
        <v>39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45</v>
      </c>
      <c r="AF3380">
        <v>1</v>
      </c>
      <c r="AG3380">
        <v>0</v>
      </c>
      <c r="AH3380" t="b">
        <v>1</v>
      </c>
    </row>
    <row r="3381" spans="1:34" x14ac:dyDescent="0.25">
      <c r="A3381" t="s">
        <v>2578</v>
      </c>
      <c r="B3381" t="s">
        <v>2579</v>
      </c>
      <c r="C3381" t="s">
        <v>2675</v>
      </c>
      <c r="D3381" t="b">
        <v>0</v>
      </c>
      <c r="E3381">
        <v>2231</v>
      </c>
      <c r="F3381">
        <v>2</v>
      </c>
      <c r="G3381">
        <v>2</v>
      </c>
      <c r="H3381">
        <v>0</v>
      </c>
      <c r="I3381">
        <v>2</v>
      </c>
      <c r="J3381">
        <v>5</v>
      </c>
      <c r="K3381">
        <v>4</v>
      </c>
      <c r="L3381">
        <v>17</v>
      </c>
      <c r="M3381">
        <v>0</v>
      </c>
      <c r="N3381">
        <v>2</v>
      </c>
      <c r="O3381">
        <v>0</v>
      </c>
      <c r="P3381">
        <v>4</v>
      </c>
      <c r="Q3381">
        <v>0</v>
      </c>
      <c r="R3381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2</v>
      </c>
      <c r="Z3381">
        <v>0</v>
      </c>
      <c r="AA3381">
        <v>2</v>
      </c>
      <c r="AB3381">
        <v>0</v>
      </c>
      <c r="AC3381">
        <v>0</v>
      </c>
      <c r="AD3381">
        <v>0</v>
      </c>
      <c r="AE3381">
        <v>22</v>
      </c>
      <c r="AF3381">
        <v>1</v>
      </c>
      <c r="AG3381">
        <v>0</v>
      </c>
      <c r="AH3381" t="b">
        <v>1</v>
      </c>
    </row>
    <row r="3382" spans="1:34" x14ac:dyDescent="0.25">
      <c r="A3382" t="s">
        <v>2578</v>
      </c>
      <c r="B3382" t="s">
        <v>2579</v>
      </c>
      <c r="C3382" t="s">
        <v>2676</v>
      </c>
      <c r="D3382" t="b">
        <v>0</v>
      </c>
      <c r="E3382">
        <v>3185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6</v>
      </c>
      <c r="L3382">
        <v>7</v>
      </c>
      <c r="M3382">
        <v>1</v>
      </c>
      <c r="N3382">
        <v>4</v>
      </c>
      <c r="O3382">
        <v>1</v>
      </c>
      <c r="P3382">
        <v>6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</v>
      </c>
      <c r="W3382">
        <v>0</v>
      </c>
      <c r="X3382">
        <v>0</v>
      </c>
      <c r="Y3382">
        <v>4</v>
      </c>
      <c r="Z3382">
        <v>2</v>
      </c>
      <c r="AA3382">
        <v>0</v>
      </c>
      <c r="AB3382">
        <v>0</v>
      </c>
      <c r="AC3382">
        <v>0</v>
      </c>
      <c r="AD3382">
        <v>0</v>
      </c>
      <c r="AE3382">
        <v>18</v>
      </c>
      <c r="AF3382">
        <v>2</v>
      </c>
      <c r="AG3382">
        <v>0</v>
      </c>
      <c r="AH3382" t="b">
        <v>1</v>
      </c>
    </row>
    <row r="3383" spans="1:34" x14ac:dyDescent="0.25">
      <c r="A3383" t="s">
        <v>2578</v>
      </c>
      <c r="B3383" t="s">
        <v>2579</v>
      </c>
      <c r="C3383" t="s">
        <v>2677</v>
      </c>
      <c r="D3383" t="b">
        <v>0</v>
      </c>
      <c r="E3383">
        <v>1320</v>
      </c>
      <c r="F3383">
        <v>1</v>
      </c>
      <c r="G3383">
        <v>1</v>
      </c>
      <c r="H3383">
        <v>0</v>
      </c>
      <c r="I3383">
        <v>1</v>
      </c>
      <c r="J3383">
        <v>1</v>
      </c>
      <c r="K3383">
        <v>2</v>
      </c>
      <c r="L3383">
        <v>5</v>
      </c>
      <c r="M3383">
        <v>0</v>
      </c>
      <c r="N3383">
        <v>1</v>
      </c>
      <c r="O3383">
        <v>2</v>
      </c>
      <c r="P3383">
        <v>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19</v>
      </c>
      <c r="AF3383">
        <v>1</v>
      </c>
      <c r="AG3383">
        <v>0</v>
      </c>
      <c r="AH3383" t="b">
        <v>1</v>
      </c>
    </row>
    <row r="3384" spans="1:34" x14ac:dyDescent="0.25">
      <c r="A3384" t="s">
        <v>2578</v>
      </c>
      <c r="B3384" t="s">
        <v>2579</v>
      </c>
      <c r="C3384" t="s">
        <v>2678</v>
      </c>
      <c r="D3384" t="b">
        <v>0</v>
      </c>
      <c r="E3384">
        <v>1977</v>
      </c>
      <c r="F3384">
        <v>1</v>
      </c>
      <c r="G3384">
        <v>2</v>
      </c>
      <c r="H3384">
        <v>2</v>
      </c>
      <c r="I3384">
        <v>0</v>
      </c>
      <c r="J3384">
        <v>1</v>
      </c>
      <c r="K3384">
        <v>0</v>
      </c>
      <c r="L3384">
        <v>3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14</v>
      </c>
      <c r="AF3384">
        <v>1</v>
      </c>
      <c r="AG3384">
        <v>0</v>
      </c>
      <c r="AH3384" t="b">
        <v>1</v>
      </c>
    </row>
    <row r="3385" spans="1:34" x14ac:dyDescent="0.25">
      <c r="A3385" t="s">
        <v>2578</v>
      </c>
      <c r="B3385" t="s">
        <v>2579</v>
      </c>
      <c r="C3385" t="s">
        <v>2679</v>
      </c>
      <c r="D3385" t="b">
        <v>0</v>
      </c>
      <c r="E3385">
        <v>3006</v>
      </c>
      <c r="F3385">
        <v>4</v>
      </c>
      <c r="G3385">
        <v>3</v>
      </c>
      <c r="H3385">
        <v>0</v>
      </c>
      <c r="I3385">
        <v>3</v>
      </c>
      <c r="J3385">
        <v>2</v>
      </c>
      <c r="K3385">
        <v>4</v>
      </c>
      <c r="L3385">
        <v>8</v>
      </c>
      <c r="M3385">
        <v>0</v>
      </c>
      <c r="N3385">
        <v>0</v>
      </c>
      <c r="O3385">
        <v>2</v>
      </c>
      <c r="P3385">
        <v>4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21</v>
      </c>
      <c r="AF3385">
        <v>1</v>
      </c>
      <c r="AG3385">
        <v>0</v>
      </c>
      <c r="AH3385" t="b">
        <v>1</v>
      </c>
    </row>
    <row r="3386" spans="1:34" x14ac:dyDescent="0.25">
      <c r="A3386" t="s">
        <v>2578</v>
      </c>
      <c r="B3386" t="s">
        <v>2579</v>
      </c>
      <c r="C3386" t="s">
        <v>2680</v>
      </c>
      <c r="D3386" t="b">
        <v>0</v>
      </c>
      <c r="E3386">
        <v>679</v>
      </c>
      <c r="F3386">
        <v>2</v>
      </c>
      <c r="G3386">
        <v>1</v>
      </c>
      <c r="H3386">
        <v>0</v>
      </c>
      <c r="I3386">
        <v>1</v>
      </c>
      <c r="J3386">
        <v>3</v>
      </c>
      <c r="K3386">
        <v>4</v>
      </c>
      <c r="L3386">
        <v>9</v>
      </c>
      <c r="M3386">
        <v>2</v>
      </c>
      <c r="N3386">
        <v>0</v>
      </c>
      <c r="O3386">
        <v>1</v>
      </c>
      <c r="P3386">
        <v>4</v>
      </c>
      <c r="Q3386">
        <v>0</v>
      </c>
      <c r="R3386">
        <v>0</v>
      </c>
      <c r="S3386">
        <v>1</v>
      </c>
      <c r="T3386">
        <v>1</v>
      </c>
      <c r="U3386">
        <v>0</v>
      </c>
      <c r="V3386">
        <v>0</v>
      </c>
      <c r="W3386">
        <v>1</v>
      </c>
      <c r="X3386">
        <v>1</v>
      </c>
      <c r="Y3386">
        <v>0</v>
      </c>
      <c r="Z3386">
        <v>0</v>
      </c>
      <c r="AA3386">
        <v>2</v>
      </c>
      <c r="AB3386">
        <v>0</v>
      </c>
      <c r="AC3386">
        <v>0</v>
      </c>
      <c r="AD3386">
        <v>0</v>
      </c>
      <c r="AE3386">
        <v>21</v>
      </c>
      <c r="AF3386">
        <v>1</v>
      </c>
      <c r="AG3386">
        <v>0</v>
      </c>
      <c r="AH3386" t="b">
        <v>1</v>
      </c>
    </row>
    <row r="3387" spans="1:34" x14ac:dyDescent="0.25">
      <c r="A3387" t="s">
        <v>2578</v>
      </c>
      <c r="B3387" t="s">
        <v>2579</v>
      </c>
      <c r="C3387" t="s">
        <v>2681</v>
      </c>
      <c r="D3387" t="b">
        <v>0</v>
      </c>
      <c r="E3387">
        <v>4157</v>
      </c>
      <c r="F3387">
        <v>2</v>
      </c>
      <c r="G3387">
        <v>2</v>
      </c>
      <c r="H3387">
        <v>1</v>
      </c>
      <c r="I3387">
        <v>1</v>
      </c>
      <c r="J3387">
        <v>2</v>
      </c>
      <c r="K3387">
        <v>1</v>
      </c>
      <c r="L3387">
        <v>6</v>
      </c>
      <c r="M3387">
        <v>0</v>
      </c>
      <c r="N3387">
        <v>0</v>
      </c>
      <c r="O3387">
        <v>2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23</v>
      </c>
      <c r="AF3387">
        <v>1</v>
      </c>
      <c r="AG3387">
        <v>0</v>
      </c>
      <c r="AH3387" t="b">
        <v>1</v>
      </c>
    </row>
    <row r="3388" spans="1:34" x14ac:dyDescent="0.25">
      <c r="A3388" t="s">
        <v>2578</v>
      </c>
      <c r="B3388" t="s">
        <v>2579</v>
      </c>
      <c r="C3388" t="s">
        <v>1235</v>
      </c>
      <c r="D3388" t="b">
        <v>0</v>
      </c>
      <c r="E3388">
        <v>2080</v>
      </c>
      <c r="F3388">
        <v>3</v>
      </c>
      <c r="G3388">
        <v>4</v>
      </c>
      <c r="H3388">
        <v>0</v>
      </c>
      <c r="I3388">
        <v>4</v>
      </c>
      <c r="J3388">
        <v>2</v>
      </c>
      <c r="K3388">
        <v>3</v>
      </c>
      <c r="L3388">
        <v>9</v>
      </c>
      <c r="M3388">
        <v>0</v>
      </c>
      <c r="N3388">
        <v>1</v>
      </c>
      <c r="O3388">
        <v>1</v>
      </c>
      <c r="P3388">
        <v>3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28</v>
      </c>
      <c r="AF3388">
        <v>1</v>
      </c>
      <c r="AG3388">
        <v>0</v>
      </c>
      <c r="AH3388" t="b">
        <v>1</v>
      </c>
    </row>
    <row r="3389" spans="1:34" x14ac:dyDescent="0.25">
      <c r="A3389" t="s">
        <v>2578</v>
      </c>
      <c r="B3389" t="s">
        <v>2579</v>
      </c>
      <c r="C3389" t="s">
        <v>2682</v>
      </c>
      <c r="D3389" t="b">
        <v>0</v>
      </c>
      <c r="E3389">
        <v>2819</v>
      </c>
      <c r="F3389">
        <v>1</v>
      </c>
      <c r="G3389">
        <v>1</v>
      </c>
      <c r="H3389">
        <v>0</v>
      </c>
      <c r="I3389">
        <v>1</v>
      </c>
      <c r="J3389">
        <v>1</v>
      </c>
      <c r="K3389">
        <v>1</v>
      </c>
      <c r="L3389">
        <v>4</v>
      </c>
      <c r="M3389">
        <v>0</v>
      </c>
      <c r="N3389">
        <v>0</v>
      </c>
      <c r="O3389">
        <v>1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22</v>
      </c>
      <c r="AF3389">
        <v>1</v>
      </c>
      <c r="AG3389">
        <v>0</v>
      </c>
      <c r="AH3389" t="b">
        <v>1</v>
      </c>
    </row>
    <row r="3390" spans="1:34" x14ac:dyDescent="0.25">
      <c r="A3390" t="s">
        <v>2578</v>
      </c>
      <c r="B3390" t="s">
        <v>2579</v>
      </c>
      <c r="C3390" t="s">
        <v>2683</v>
      </c>
      <c r="D3390" t="b">
        <v>0</v>
      </c>
      <c r="E3390">
        <v>2701</v>
      </c>
      <c r="F3390">
        <v>2</v>
      </c>
      <c r="G3390">
        <v>1</v>
      </c>
      <c r="H3390">
        <v>0</v>
      </c>
      <c r="I3390">
        <v>1</v>
      </c>
      <c r="J3390">
        <v>2</v>
      </c>
      <c r="K3390">
        <v>1</v>
      </c>
      <c r="L3390">
        <v>6</v>
      </c>
      <c r="M3390">
        <v>0</v>
      </c>
      <c r="N3390">
        <v>0</v>
      </c>
      <c r="O3390">
        <v>2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22</v>
      </c>
      <c r="AF3390">
        <v>1</v>
      </c>
      <c r="AG3390">
        <v>0</v>
      </c>
      <c r="AH3390" t="b">
        <v>1</v>
      </c>
    </row>
    <row r="3391" spans="1:34" x14ac:dyDescent="0.25">
      <c r="A3391" t="s">
        <v>2578</v>
      </c>
      <c r="B3391" t="s">
        <v>2579</v>
      </c>
      <c r="C3391" t="s">
        <v>2684</v>
      </c>
      <c r="D3391" t="b">
        <v>0</v>
      </c>
      <c r="E3391">
        <v>1221</v>
      </c>
      <c r="F3391">
        <v>1</v>
      </c>
      <c r="G3391">
        <v>0</v>
      </c>
      <c r="H3391">
        <v>0</v>
      </c>
      <c r="I3391">
        <v>0</v>
      </c>
      <c r="J3391">
        <v>3</v>
      </c>
      <c r="K3391">
        <v>3</v>
      </c>
      <c r="L3391">
        <v>8</v>
      </c>
      <c r="M3391">
        <v>2</v>
      </c>
      <c r="N3391">
        <v>0</v>
      </c>
      <c r="O3391">
        <v>1</v>
      </c>
      <c r="P3391">
        <v>3</v>
      </c>
      <c r="Q3391">
        <v>0</v>
      </c>
      <c r="R3391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2</v>
      </c>
      <c r="AB3391">
        <v>0</v>
      </c>
      <c r="AC3391">
        <v>0</v>
      </c>
      <c r="AD3391">
        <v>0</v>
      </c>
      <c r="AE3391">
        <v>17</v>
      </c>
      <c r="AF3391">
        <v>1</v>
      </c>
      <c r="AG3391">
        <v>0</v>
      </c>
      <c r="AH3391" t="b">
        <v>1</v>
      </c>
    </row>
    <row r="3392" spans="1:34" x14ac:dyDescent="0.25">
      <c r="A3392" t="s">
        <v>2578</v>
      </c>
      <c r="B3392" t="s">
        <v>2579</v>
      </c>
      <c r="C3392" t="s">
        <v>2685</v>
      </c>
      <c r="D3392" t="b">
        <v>0</v>
      </c>
      <c r="E3392">
        <v>2713</v>
      </c>
      <c r="F3392">
        <v>1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3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12</v>
      </c>
      <c r="AF3392">
        <v>1</v>
      </c>
      <c r="AG3392">
        <v>0</v>
      </c>
      <c r="AH3392" t="b">
        <v>1</v>
      </c>
    </row>
    <row r="3393" spans="1:34" x14ac:dyDescent="0.25">
      <c r="A3393" t="s">
        <v>2578</v>
      </c>
      <c r="B3393" t="s">
        <v>2579</v>
      </c>
      <c r="C3393" t="s">
        <v>2686</v>
      </c>
      <c r="D3393" t="b">
        <v>0</v>
      </c>
      <c r="E3393">
        <v>1793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3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17</v>
      </c>
      <c r="AF3393">
        <v>1</v>
      </c>
      <c r="AG3393">
        <v>0</v>
      </c>
      <c r="AH3393" t="b">
        <v>1</v>
      </c>
    </row>
    <row r="3394" spans="1:34" x14ac:dyDescent="0.25">
      <c r="A3394" t="s">
        <v>2578</v>
      </c>
      <c r="B3394" t="s">
        <v>2579</v>
      </c>
      <c r="C3394" t="s">
        <v>2687</v>
      </c>
      <c r="D3394" t="b">
        <v>0</v>
      </c>
      <c r="E3394">
        <v>3947</v>
      </c>
      <c r="F3394">
        <v>2</v>
      </c>
      <c r="G3394">
        <v>2</v>
      </c>
      <c r="H3394">
        <v>0</v>
      </c>
      <c r="I3394">
        <v>2</v>
      </c>
      <c r="J3394">
        <v>3</v>
      </c>
      <c r="K3394">
        <v>10</v>
      </c>
      <c r="L3394">
        <v>17</v>
      </c>
      <c r="M3394">
        <v>1</v>
      </c>
      <c r="N3394">
        <v>3</v>
      </c>
      <c r="O3394">
        <v>7</v>
      </c>
      <c r="P3394">
        <v>10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4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29</v>
      </c>
      <c r="AF3394">
        <v>4</v>
      </c>
      <c r="AG3394">
        <v>0</v>
      </c>
      <c r="AH3394" t="b">
        <v>1</v>
      </c>
    </row>
    <row r="3395" spans="1:34" x14ac:dyDescent="0.25">
      <c r="A3395" t="s">
        <v>2578</v>
      </c>
      <c r="B3395" t="s">
        <v>2579</v>
      </c>
      <c r="C3395" t="s">
        <v>2688</v>
      </c>
      <c r="D3395" t="b">
        <v>0</v>
      </c>
      <c r="E3395">
        <v>2414</v>
      </c>
      <c r="F3395">
        <v>3</v>
      </c>
      <c r="G3395">
        <v>2</v>
      </c>
      <c r="H3395">
        <v>1</v>
      </c>
      <c r="I3395">
        <v>1</v>
      </c>
      <c r="J3395">
        <v>1</v>
      </c>
      <c r="K3395">
        <v>1</v>
      </c>
      <c r="L3395">
        <v>3</v>
      </c>
      <c r="M3395">
        <v>0</v>
      </c>
      <c r="N3395">
        <v>0</v>
      </c>
      <c r="O3395">
        <v>2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39</v>
      </c>
      <c r="AF3395">
        <v>1</v>
      </c>
      <c r="AG3395">
        <v>0</v>
      </c>
      <c r="AH3395" t="b">
        <v>1</v>
      </c>
    </row>
    <row r="3396" spans="1:34" x14ac:dyDescent="0.25">
      <c r="A3396" t="s">
        <v>2578</v>
      </c>
      <c r="B3396" t="s">
        <v>2579</v>
      </c>
      <c r="C3396" t="s">
        <v>2689</v>
      </c>
      <c r="D3396" t="b">
        <v>0</v>
      </c>
      <c r="E3396">
        <v>3498</v>
      </c>
      <c r="F3396">
        <v>2</v>
      </c>
      <c r="G3396">
        <v>0</v>
      </c>
      <c r="H3396">
        <v>0</v>
      </c>
      <c r="I3396">
        <v>0</v>
      </c>
      <c r="J3396">
        <v>4</v>
      </c>
      <c r="K3396">
        <v>6</v>
      </c>
      <c r="L3396">
        <v>13</v>
      </c>
      <c r="M3396">
        <v>1</v>
      </c>
      <c r="N3396">
        <v>1</v>
      </c>
      <c r="O3396">
        <v>1</v>
      </c>
      <c r="P3396">
        <v>6</v>
      </c>
      <c r="Q3396">
        <v>0</v>
      </c>
      <c r="R3396">
        <v>0</v>
      </c>
      <c r="S3396">
        <v>1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2</v>
      </c>
      <c r="AB3396">
        <v>0</v>
      </c>
      <c r="AC3396">
        <v>0</v>
      </c>
      <c r="AD3396">
        <v>0</v>
      </c>
      <c r="AE3396">
        <v>23</v>
      </c>
      <c r="AF3396">
        <v>2</v>
      </c>
      <c r="AG3396">
        <v>0</v>
      </c>
      <c r="AH3396" t="b">
        <v>1</v>
      </c>
    </row>
    <row r="3397" spans="1:34" x14ac:dyDescent="0.25">
      <c r="A3397" t="s">
        <v>2578</v>
      </c>
      <c r="B3397" t="s">
        <v>2579</v>
      </c>
      <c r="C3397" t="s">
        <v>2690</v>
      </c>
      <c r="D3397" t="b">
        <v>0</v>
      </c>
      <c r="E3397">
        <v>2793</v>
      </c>
      <c r="F3397">
        <v>2</v>
      </c>
      <c r="G3397">
        <v>2</v>
      </c>
      <c r="H3397">
        <v>0</v>
      </c>
      <c r="I3397">
        <v>2</v>
      </c>
      <c r="J3397">
        <v>1</v>
      </c>
      <c r="K3397">
        <v>2</v>
      </c>
      <c r="L3397">
        <v>5</v>
      </c>
      <c r="M3397">
        <v>0</v>
      </c>
      <c r="N3397">
        <v>0</v>
      </c>
      <c r="O3397">
        <v>1</v>
      </c>
      <c r="P3397">
        <v>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17</v>
      </c>
      <c r="AF3397">
        <v>1</v>
      </c>
      <c r="AG3397">
        <v>0</v>
      </c>
      <c r="AH3397" t="b">
        <v>1</v>
      </c>
    </row>
    <row r="3398" spans="1:34" x14ac:dyDescent="0.25">
      <c r="A3398" t="s">
        <v>2578</v>
      </c>
      <c r="B3398" t="s">
        <v>2579</v>
      </c>
      <c r="C3398" t="s">
        <v>1594</v>
      </c>
      <c r="D3398" t="b">
        <v>0</v>
      </c>
      <c r="E3398">
        <v>4436</v>
      </c>
      <c r="F3398">
        <v>2</v>
      </c>
      <c r="G3398">
        <v>2</v>
      </c>
      <c r="H3398">
        <v>1</v>
      </c>
      <c r="I3398">
        <v>1</v>
      </c>
      <c r="J3398">
        <v>3</v>
      </c>
      <c r="K3398">
        <v>2</v>
      </c>
      <c r="L3398">
        <v>7</v>
      </c>
      <c r="M3398">
        <v>0</v>
      </c>
      <c r="N3398">
        <v>0</v>
      </c>
      <c r="O3398">
        <v>4</v>
      </c>
      <c r="P3398">
        <v>2</v>
      </c>
      <c r="Q3398">
        <v>0</v>
      </c>
      <c r="R3398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2</v>
      </c>
      <c r="AB3398">
        <v>0</v>
      </c>
      <c r="AC3398">
        <v>0</v>
      </c>
      <c r="AD3398">
        <v>0</v>
      </c>
      <c r="AE3398">
        <v>22</v>
      </c>
      <c r="AF3398">
        <v>1</v>
      </c>
      <c r="AG3398">
        <v>0</v>
      </c>
      <c r="AH3398" t="b">
        <v>1</v>
      </c>
    </row>
    <row r="3399" spans="1:34" x14ac:dyDescent="0.25">
      <c r="A3399" t="s">
        <v>2578</v>
      </c>
      <c r="B3399" t="s">
        <v>2579</v>
      </c>
      <c r="C3399" t="s">
        <v>2691</v>
      </c>
      <c r="D3399" t="b">
        <v>0</v>
      </c>
      <c r="E3399">
        <v>2767</v>
      </c>
      <c r="F3399">
        <v>1</v>
      </c>
      <c r="G3399">
        <v>1</v>
      </c>
      <c r="H3399">
        <v>0</v>
      </c>
      <c r="I3399">
        <v>1</v>
      </c>
      <c r="J3399">
        <v>2</v>
      </c>
      <c r="K3399">
        <v>1</v>
      </c>
      <c r="L3399">
        <v>6</v>
      </c>
      <c r="M3399">
        <v>0</v>
      </c>
      <c r="N3399">
        <v>0</v>
      </c>
      <c r="O3399">
        <v>2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19</v>
      </c>
      <c r="AF3399">
        <v>1</v>
      </c>
      <c r="AG3399">
        <v>0</v>
      </c>
      <c r="AH3399" t="b">
        <v>1</v>
      </c>
    </row>
    <row r="3400" spans="1:34" x14ac:dyDescent="0.25">
      <c r="A3400" t="s">
        <v>2578</v>
      </c>
      <c r="B3400" t="s">
        <v>2579</v>
      </c>
      <c r="C3400" t="s">
        <v>2692</v>
      </c>
      <c r="D3400" t="b">
        <v>0</v>
      </c>
      <c r="E3400">
        <v>1120</v>
      </c>
      <c r="F3400">
        <v>1</v>
      </c>
      <c r="G3400">
        <v>1</v>
      </c>
      <c r="H3400">
        <v>0</v>
      </c>
      <c r="I3400">
        <v>1</v>
      </c>
      <c r="J3400">
        <v>3</v>
      </c>
      <c r="K3400">
        <v>2</v>
      </c>
      <c r="L3400">
        <v>7</v>
      </c>
      <c r="M3400">
        <v>0</v>
      </c>
      <c r="N3400">
        <v>0</v>
      </c>
      <c r="O3400">
        <v>0</v>
      </c>
      <c r="P3400">
        <v>2</v>
      </c>
      <c r="Q3400">
        <v>0</v>
      </c>
      <c r="R3400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2</v>
      </c>
      <c r="AB3400">
        <v>0</v>
      </c>
      <c r="AC3400">
        <v>0</v>
      </c>
      <c r="AD3400">
        <v>0</v>
      </c>
      <c r="AE3400">
        <v>10</v>
      </c>
      <c r="AF3400">
        <v>1</v>
      </c>
      <c r="AG3400">
        <v>0</v>
      </c>
      <c r="AH3400" t="b">
        <v>1</v>
      </c>
    </row>
    <row r="3401" spans="1:34" x14ac:dyDescent="0.25">
      <c r="A3401" t="s">
        <v>2578</v>
      </c>
      <c r="B3401" t="s">
        <v>2579</v>
      </c>
      <c r="C3401" t="s">
        <v>2693</v>
      </c>
      <c r="D3401" t="b">
        <v>0</v>
      </c>
      <c r="E3401">
        <v>1460</v>
      </c>
      <c r="F3401">
        <v>2</v>
      </c>
      <c r="G3401">
        <v>1</v>
      </c>
      <c r="H3401">
        <v>0</v>
      </c>
      <c r="I3401">
        <v>1</v>
      </c>
      <c r="J3401">
        <v>1</v>
      </c>
      <c r="K3401">
        <v>1</v>
      </c>
      <c r="L3401">
        <v>3</v>
      </c>
      <c r="M3401">
        <v>0</v>
      </c>
      <c r="N3401">
        <v>0</v>
      </c>
      <c r="O3401">
        <v>2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31</v>
      </c>
      <c r="AF3401">
        <v>1</v>
      </c>
      <c r="AG3401">
        <v>0</v>
      </c>
      <c r="AH3401" t="b">
        <v>1</v>
      </c>
    </row>
    <row r="3402" spans="1:34" x14ac:dyDescent="0.25">
      <c r="A3402" t="s">
        <v>2578</v>
      </c>
      <c r="B3402" t="s">
        <v>2579</v>
      </c>
      <c r="C3402" t="s">
        <v>2694</v>
      </c>
      <c r="D3402" t="b">
        <v>0</v>
      </c>
      <c r="E3402">
        <v>4118</v>
      </c>
      <c r="F3402">
        <v>2</v>
      </c>
      <c r="G3402">
        <v>2</v>
      </c>
      <c r="H3402">
        <v>1</v>
      </c>
      <c r="I3402">
        <v>1</v>
      </c>
      <c r="J3402">
        <v>2</v>
      </c>
      <c r="K3402">
        <v>1</v>
      </c>
      <c r="L3402">
        <v>6</v>
      </c>
      <c r="M3402">
        <v>0</v>
      </c>
      <c r="N3402">
        <v>0</v>
      </c>
      <c r="O3402">
        <v>2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23</v>
      </c>
      <c r="AF3402">
        <v>1</v>
      </c>
      <c r="AG3402">
        <v>0</v>
      </c>
      <c r="AH3402" t="b">
        <v>1</v>
      </c>
    </row>
    <row r="3403" spans="1:34" x14ac:dyDescent="0.25">
      <c r="A3403" t="s">
        <v>2578</v>
      </c>
      <c r="B3403" t="s">
        <v>2579</v>
      </c>
      <c r="C3403" t="s">
        <v>2695</v>
      </c>
      <c r="D3403" t="b">
        <v>0</v>
      </c>
      <c r="E3403">
        <v>1691</v>
      </c>
      <c r="F3403">
        <v>0</v>
      </c>
      <c r="G3403">
        <v>1</v>
      </c>
      <c r="H3403">
        <v>1</v>
      </c>
      <c r="I3403">
        <v>0</v>
      </c>
      <c r="J3403">
        <v>1</v>
      </c>
      <c r="K3403">
        <v>0</v>
      </c>
      <c r="L3403">
        <v>3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17</v>
      </c>
      <c r="AF3403">
        <v>1</v>
      </c>
      <c r="AG3403">
        <v>0</v>
      </c>
      <c r="AH3403" t="b">
        <v>1</v>
      </c>
    </row>
    <row r="3404" spans="1:34" x14ac:dyDescent="0.25">
      <c r="A3404" t="s">
        <v>2578</v>
      </c>
      <c r="B3404" t="s">
        <v>2579</v>
      </c>
      <c r="C3404" t="s">
        <v>2696</v>
      </c>
      <c r="D3404" t="b">
        <v>0</v>
      </c>
      <c r="E3404">
        <v>2807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3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14</v>
      </c>
      <c r="AF3404">
        <v>1</v>
      </c>
      <c r="AG3404">
        <v>0</v>
      </c>
      <c r="AH3404" t="b">
        <v>1</v>
      </c>
    </row>
    <row r="3405" spans="1:34" x14ac:dyDescent="0.25">
      <c r="A3405" t="s">
        <v>2578</v>
      </c>
      <c r="B3405" t="s">
        <v>2579</v>
      </c>
      <c r="C3405" t="s">
        <v>2697</v>
      </c>
      <c r="D3405" t="b">
        <v>0</v>
      </c>
      <c r="E3405">
        <v>1609</v>
      </c>
      <c r="F3405">
        <v>1</v>
      </c>
      <c r="G3405">
        <v>1</v>
      </c>
      <c r="H3405">
        <v>1</v>
      </c>
      <c r="I3405">
        <v>0</v>
      </c>
      <c r="J3405">
        <v>1</v>
      </c>
      <c r="K3405">
        <v>0</v>
      </c>
      <c r="L3405">
        <v>3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18</v>
      </c>
      <c r="AF3405">
        <v>1</v>
      </c>
      <c r="AG3405">
        <v>0</v>
      </c>
      <c r="AH3405" t="b">
        <v>1</v>
      </c>
    </row>
    <row r="3406" spans="1:34" x14ac:dyDescent="0.25">
      <c r="A3406" t="s">
        <v>2578</v>
      </c>
      <c r="B3406" t="s">
        <v>2579</v>
      </c>
      <c r="C3406" t="s">
        <v>2698</v>
      </c>
      <c r="D3406" t="b">
        <v>0</v>
      </c>
      <c r="E3406">
        <v>2857</v>
      </c>
      <c r="F3406">
        <v>0</v>
      </c>
      <c r="G3406">
        <v>1</v>
      </c>
      <c r="H3406">
        <v>1</v>
      </c>
      <c r="I3406">
        <v>0</v>
      </c>
      <c r="J3406">
        <v>1</v>
      </c>
      <c r="K3406">
        <v>0</v>
      </c>
      <c r="L3406">
        <v>3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20</v>
      </c>
      <c r="AF3406">
        <v>1</v>
      </c>
      <c r="AG3406">
        <v>0</v>
      </c>
      <c r="AH3406" t="b">
        <v>1</v>
      </c>
    </row>
    <row r="3407" spans="1:34" x14ac:dyDescent="0.25">
      <c r="A3407" t="s">
        <v>2578</v>
      </c>
      <c r="B3407" t="s">
        <v>2579</v>
      </c>
      <c r="C3407" t="s">
        <v>1583</v>
      </c>
      <c r="D3407" t="b">
        <v>0</v>
      </c>
      <c r="E3407">
        <v>4144</v>
      </c>
      <c r="F3407">
        <v>2</v>
      </c>
      <c r="G3407">
        <v>1</v>
      </c>
      <c r="H3407">
        <v>0</v>
      </c>
      <c r="I3407">
        <v>1</v>
      </c>
      <c r="J3407">
        <v>1</v>
      </c>
      <c r="K3407">
        <v>1</v>
      </c>
      <c r="L3407">
        <v>3</v>
      </c>
      <c r="M3407">
        <v>0</v>
      </c>
      <c r="N3407">
        <v>0</v>
      </c>
      <c r="O3407">
        <v>1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21</v>
      </c>
      <c r="AF3407">
        <v>1</v>
      </c>
      <c r="AG3407">
        <v>0</v>
      </c>
      <c r="AH3407" t="b">
        <v>1</v>
      </c>
    </row>
    <row r="3408" spans="1:34" x14ac:dyDescent="0.25">
      <c r="A3408" t="s">
        <v>2578</v>
      </c>
      <c r="B3408" t="s">
        <v>2579</v>
      </c>
      <c r="C3408" t="s">
        <v>2699</v>
      </c>
      <c r="D3408" t="b">
        <v>0</v>
      </c>
      <c r="E3408">
        <v>2911</v>
      </c>
      <c r="F3408">
        <v>2</v>
      </c>
      <c r="G3408">
        <v>2</v>
      </c>
      <c r="H3408">
        <v>0</v>
      </c>
      <c r="I3408">
        <v>2</v>
      </c>
      <c r="J3408">
        <v>3</v>
      </c>
      <c r="K3408">
        <v>2</v>
      </c>
      <c r="L3408">
        <v>6</v>
      </c>
      <c r="M3408">
        <v>0</v>
      </c>
      <c r="N3408">
        <v>0</v>
      </c>
      <c r="O3408">
        <v>2</v>
      </c>
      <c r="P3408">
        <v>2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32</v>
      </c>
      <c r="AF3408">
        <v>1</v>
      </c>
      <c r="AG3408">
        <v>0</v>
      </c>
      <c r="AH3408" t="b">
        <v>1</v>
      </c>
    </row>
    <row r="3409" spans="1:34" x14ac:dyDescent="0.25">
      <c r="A3409" t="s">
        <v>2578</v>
      </c>
      <c r="B3409" t="s">
        <v>2579</v>
      </c>
      <c r="C3409" t="s">
        <v>2700</v>
      </c>
      <c r="D3409" t="b">
        <v>0</v>
      </c>
      <c r="E3409">
        <v>661</v>
      </c>
      <c r="F3409">
        <v>3</v>
      </c>
      <c r="G3409">
        <v>2</v>
      </c>
      <c r="H3409">
        <v>0</v>
      </c>
      <c r="I3409">
        <v>2</v>
      </c>
      <c r="J3409">
        <v>2</v>
      </c>
      <c r="K3409">
        <v>2</v>
      </c>
      <c r="L3409">
        <v>6</v>
      </c>
      <c r="M3409">
        <v>0</v>
      </c>
      <c r="N3409">
        <v>1</v>
      </c>
      <c r="O3409">
        <v>1</v>
      </c>
      <c r="P3409">
        <v>2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1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23</v>
      </c>
      <c r="AF3409">
        <v>1</v>
      </c>
      <c r="AG3409">
        <v>0</v>
      </c>
      <c r="AH3409" t="b">
        <v>1</v>
      </c>
    </row>
    <row r="3410" spans="1:34" x14ac:dyDescent="0.25">
      <c r="A3410" t="s">
        <v>2578</v>
      </c>
      <c r="B3410" t="s">
        <v>2579</v>
      </c>
      <c r="C3410" t="s">
        <v>2701</v>
      </c>
      <c r="D3410" t="b">
        <v>0</v>
      </c>
      <c r="E3410">
        <v>635</v>
      </c>
      <c r="F3410">
        <v>3</v>
      </c>
      <c r="G3410">
        <v>5</v>
      </c>
      <c r="H3410">
        <v>0</v>
      </c>
      <c r="I3410">
        <v>5</v>
      </c>
      <c r="J3410">
        <v>5</v>
      </c>
      <c r="K3410">
        <v>7</v>
      </c>
      <c r="L3410">
        <v>17</v>
      </c>
      <c r="M3410">
        <v>0</v>
      </c>
      <c r="N3410">
        <v>1</v>
      </c>
      <c r="O3410">
        <v>3</v>
      </c>
      <c r="P3410">
        <v>7</v>
      </c>
      <c r="Q3410">
        <v>0</v>
      </c>
      <c r="R3410">
        <v>0</v>
      </c>
      <c r="S3410">
        <v>0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21</v>
      </c>
      <c r="AF3410">
        <v>1</v>
      </c>
      <c r="AG3410">
        <v>0</v>
      </c>
      <c r="AH3410" t="b">
        <v>1</v>
      </c>
    </row>
    <row r="3411" spans="1:34" x14ac:dyDescent="0.25">
      <c r="A3411" t="s">
        <v>2578</v>
      </c>
      <c r="B3411" t="s">
        <v>2579</v>
      </c>
      <c r="C3411" t="s">
        <v>2702</v>
      </c>
      <c r="D3411" t="b">
        <v>0</v>
      </c>
      <c r="E3411">
        <v>4081</v>
      </c>
      <c r="F3411">
        <v>1</v>
      </c>
      <c r="G3411">
        <v>3</v>
      </c>
      <c r="H3411">
        <v>2</v>
      </c>
      <c r="I3411">
        <v>1</v>
      </c>
      <c r="J3411">
        <v>1</v>
      </c>
      <c r="K3411">
        <v>1</v>
      </c>
      <c r="L3411">
        <v>4</v>
      </c>
      <c r="M3411">
        <v>0</v>
      </c>
      <c r="N3411">
        <v>0</v>
      </c>
      <c r="O3411">
        <v>1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15</v>
      </c>
      <c r="AF3411">
        <v>1</v>
      </c>
      <c r="AG3411">
        <v>0</v>
      </c>
      <c r="AH3411" t="b">
        <v>1</v>
      </c>
    </row>
    <row r="3412" spans="1:34" x14ac:dyDescent="0.25">
      <c r="A3412" t="s">
        <v>2578</v>
      </c>
      <c r="B3412" t="s">
        <v>2579</v>
      </c>
      <c r="C3412" t="s">
        <v>2703</v>
      </c>
      <c r="D3412" t="b">
        <v>0</v>
      </c>
      <c r="E3412">
        <v>1857</v>
      </c>
      <c r="F3412">
        <v>2</v>
      </c>
      <c r="G3412">
        <v>2</v>
      </c>
      <c r="H3412">
        <v>0</v>
      </c>
      <c r="I3412">
        <v>2</v>
      </c>
      <c r="J3412">
        <v>1</v>
      </c>
      <c r="K3412">
        <v>2</v>
      </c>
      <c r="L3412">
        <v>5</v>
      </c>
      <c r="M3412">
        <v>0</v>
      </c>
      <c r="N3412">
        <v>0</v>
      </c>
      <c r="O3412">
        <v>1</v>
      </c>
      <c r="P3412">
        <v>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27</v>
      </c>
      <c r="AF3412">
        <v>1</v>
      </c>
      <c r="AG3412">
        <v>0</v>
      </c>
      <c r="AH3412" t="b">
        <v>1</v>
      </c>
    </row>
    <row r="3413" spans="1:34" x14ac:dyDescent="0.25">
      <c r="A3413" t="s">
        <v>2578</v>
      </c>
      <c r="B3413" t="s">
        <v>2579</v>
      </c>
      <c r="C3413" t="s">
        <v>2704</v>
      </c>
      <c r="D3413" t="b">
        <v>0</v>
      </c>
      <c r="E3413">
        <v>960</v>
      </c>
      <c r="F3413">
        <v>6</v>
      </c>
      <c r="G3413">
        <v>4</v>
      </c>
      <c r="H3413">
        <v>0</v>
      </c>
      <c r="I3413">
        <v>4</v>
      </c>
      <c r="J3413">
        <v>3</v>
      </c>
      <c r="K3413">
        <v>4</v>
      </c>
      <c r="L3413">
        <v>12</v>
      </c>
      <c r="M3413">
        <v>1</v>
      </c>
      <c r="N3413">
        <v>3</v>
      </c>
      <c r="O3413">
        <v>1</v>
      </c>
      <c r="P3413">
        <v>4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</v>
      </c>
      <c r="X3413">
        <v>1</v>
      </c>
      <c r="Y3413">
        <v>4</v>
      </c>
      <c r="Z3413">
        <v>0</v>
      </c>
      <c r="AA3413">
        <v>2</v>
      </c>
      <c r="AB3413">
        <v>0</v>
      </c>
      <c r="AC3413">
        <v>0</v>
      </c>
      <c r="AD3413">
        <v>0</v>
      </c>
      <c r="AE3413">
        <v>26</v>
      </c>
      <c r="AF3413">
        <v>1</v>
      </c>
      <c r="AG3413">
        <v>0</v>
      </c>
      <c r="AH3413" t="b">
        <v>1</v>
      </c>
    </row>
    <row r="3414" spans="1:34" x14ac:dyDescent="0.25">
      <c r="A3414" t="s">
        <v>2578</v>
      </c>
      <c r="B3414" t="s">
        <v>2579</v>
      </c>
      <c r="C3414" t="s">
        <v>2705</v>
      </c>
      <c r="D3414" t="b">
        <v>0</v>
      </c>
      <c r="E3414">
        <v>1078</v>
      </c>
      <c r="F3414">
        <v>2</v>
      </c>
      <c r="G3414">
        <v>25</v>
      </c>
      <c r="H3414">
        <v>24</v>
      </c>
      <c r="I3414">
        <v>1</v>
      </c>
      <c r="J3414">
        <v>1</v>
      </c>
      <c r="K3414">
        <v>1</v>
      </c>
      <c r="L3414">
        <v>3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16</v>
      </c>
      <c r="AF3414">
        <v>1</v>
      </c>
      <c r="AG3414">
        <v>0</v>
      </c>
      <c r="AH3414" t="b">
        <v>1</v>
      </c>
    </row>
    <row r="3415" spans="1:34" x14ac:dyDescent="0.25">
      <c r="A3415" t="s">
        <v>2578</v>
      </c>
      <c r="B3415" t="s">
        <v>2579</v>
      </c>
      <c r="C3415" t="s">
        <v>2706</v>
      </c>
      <c r="D3415" t="b">
        <v>0</v>
      </c>
      <c r="E3415">
        <v>2928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3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17</v>
      </c>
      <c r="AF3415">
        <v>1</v>
      </c>
      <c r="AG3415">
        <v>0</v>
      </c>
      <c r="AH3415" t="b">
        <v>1</v>
      </c>
    </row>
    <row r="3416" spans="1:34" x14ac:dyDescent="0.25">
      <c r="A3416" t="s">
        <v>2578</v>
      </c>
      <c r="B3416" t="s">
        <v>2579</v>
      </c>
      <c r="C3416" t="s">
        <v>2707</v>
      </c>
      <c r="D3416" t="b">
        <v>0</v>
      </c>
      <c r="E3416">
        <v>916</v>
      </c>
      <c r="F3416">
        <v>3</v>
      </c>
      <c r="G3416">
        <v>5</v>
      </c>
      <c r="H3416">
        <v>0</v>
      </c>
      <c r="I3416">
        <v>5</v>
      </c>
      <c r="J3416">
        <v>5</v>
      </c>
      <c r="K3416">
        <v>7</v>
      </c>
      <c r="L3416">
        <v>17</v>
      </c>
      <c r="M3416">
        <v>0</v>
      </c>
      <c r="N3416">
        <v>1</v>
      </c>
      <c r="O3416">
        <v>3</v>
      </c>
      <c r="P3416">
        <v>7</v>
      </c>
      <c r="Q3416">
        <v>0</v>
      </c>
      <c r="R3416">
        <v>0</v>
      </c>
      <c r="S3416">
        <v>0</v>
      </c>
      <c r="T3416">
        <v>3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20</v>
      </c>
      <c r="AF3416">
        <v>1</v>
      </c>
      <c r="AG3416">
        <v>0</v>
      </c>
      <c r="AH3416" t="b">
        <v>1</v>
      </c>
    </row>
    <row r="3417" spans="1:34" x14ac:dyDescent="0.25">
      <c r="A3417" t="s">
        <v>2578</v>
      </c>
      <c r="B3417" t="s">
        <v>2579</v>
      </c>
      <c r="C3417" t="s">
        <v>1596</v>
      </c>
      <c r="D3417" t="b">
        <v>0</v>
      </c>
      <c r="E3417">
        <v>2097</v>
      </c>
      <c r="F3417">
        <v>5</v>
      </c>
      <c r="G3417">
        <v>6</v>
      </c>
      <c r="H3417">
        <v>0</v>
      </c>
      <c r="I3417">
        <v>6</v>
      </c>
      <c r="J3417">
        <v>4</v>
      </c>
      <c r="K3417">
        <v>6</v>
      </c>
      <c r="L3417">
        <v>15</v>
      </c>
      <c r="M3417">
        <v>0</v>
      </c>
      <c r="N3417">
        <v>1</v>
      </c>
      <c r="O3417">
        <v>1</v>
      </c>
      <c r="P3417">
        <v>6</v>
      </c>
      <c r="Q3417">
        <v>0</v>
      </c>
      <c r="R3417">
        <v>0</v>
      </c>
      <c r="S3417">
        <v>1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2</v>
      </c>
      <c r="AB3417">
        <v>0</v>
      </c>
      <c r="AC3417">
        <v>0</v>
      </c>
      <c r="AD3417">
        <v>0</v>
      </c>
      <c r="AE3417">
        <v>35</v>
      </c>
      <c r="AF3417">
        <v>1</v>
      </c>
      <c r="AG3417">
        <v>0</v>
      </c>
      <c r="AH3417" t="b">
        <v>1</v>
      </c>
    </row>
    <row r="3418" spans="1:34" x14ac:dyDescent="0.25">
      <c r="A3418" t="s">
        <v>2578</v>
      </c>
      <c r="B3418" t="s">
        <v>2579</v>
      </c>
      <c r="C3418" t="s">
        <v>2708</v>
      </c>
      <c r="D3418" t="b">
        <v>0</v>
      </c>
      <c r="E3418">
        <v>3025</v>
      </c>
      <c r="F3418">
        <v>2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3</v>
      </c>
      <c r="M3418">
        <v>1</v>
      </c>
      <c r="N3418">
        <v>0</v>
      </c>
      <c r="O3418">
        <v>1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27</v>
      </c>
      <c r="AF3418">
        <v>1</v>
      </c>
      <c r="AG3418">
        <v>0</v>
      </c>
      <c r="AH3418" t="b">
        <v>1</v>
      </c>
    </row>
    <row r="3419" spans="1:34" x14ac:dyDescent="0.25">
      <c r="A3419" t="s">
        <v>2578</v>
      </c>
      <c r="B3419" t="s">
        <v>2579</v>
      </c>
      <c r="C3419" t="s">
        <v>2709</v>
      </c>
      <c r="D3419" t="b">
        <v>0</v>
      </c>
      <c r="E3419">
        <v>3794</v>
      </c>
      <c r="F3419">
        <v>2</v>
      </c>
      <c r="G3419">
        <v>4</v>
      </c>
      <c r="H3419">
        <v>0</v>
      </c>
      <c r="I3419">
        <v>4</v>
      </c>
      <c r="J3419">
        <v>3</v>
      </c>
      <c r="K3419">
        <v>4</v>
      </c>
      <c r="L3419">
        <v>7</v>
      </c>
      <c r="M3419">
        <v>0</v>
      </c>
      <c r="N3419">
        <v>0</v>
      </c>
      <c r="O3419">
        <v>2</v>
      </c>
      <c r="P3419">
        <v>4</v>
      </c>
      <c r="Q3419">
        <v>0</v>
      </c>
      <c r="R3419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</v>
      </c>
      <c r="AB3419">
        <v>0</v>
      </c>
      <c r="AC3419">
        <v>0</v>
      </c>
      <c r="AD3419">
        <v>0</v>
      </c>
      <c r="AE3419">
        <v>15</v>
      </c>
      <c r="AF3419">
        <v>4</v>
      </c>
      <c r="AG3419">
        <v>0</v>
      </c>
      <c r="AH3419" t="b">
        <v>1</v>
      </c>
    </row>
    <row r="3420" spans="1:34" x14ac:dyDescent="0.25">
      <c r="A3420" t="s">
        <v>2578</v>
      </c>
      <c r="B3420" t="s">
        <v>2579</v>
      </c>
      <c r="C3420" t="s">
        <v>2710</v>
      </c>
      <c r="D3420" t="b">
        <v>0</v>
      </c>
      <c r="E3420">
        <v>1624</v>
      </c>
      <c r="F3420">
        <v>3</v>
      </c>
      <c r="G3420">
        <v>2</v>
      </c>
      <c r="H3420">
        <v>0</v>
      </c>
      <c r="I3420">
        <v>2</v>
      </c>
      <c r="J3420">
        <v>1</v>
      </c>
      <c r="K3420">
        <v>2</v>
      </c>
      <c r="L3420">
        <v>5</v>
      </c>
      <c r="M3420">
        <v>0</v>
      </c>
      <c r="N3420">
        <v>0</v>
      </c>
      <c r="O3420">
        <v>1</v>
      </c>
      <c r="P3420">
        <v>2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38</v>
      </c>
      <c r="AF3420">
        <v>1</v>
      </c>
      <c r="AG3420">
        <v>0</v>
      </c>
      <c r="AH3420" t="b">
        <v>1</v>
      </c>
    </row>
    <row r="3421" spans="1:34" x14ac:dyDescent="0.25">
      <c r="A3421" t="s">
        <v>2578</v>
      </c>
      <c r="B3421" t="s">
        <v>2579</v>
      </c>
      <c r="C3421" t="s">
        <v>2711</v>
      </c>
      <c r="D3421" t="b">
        <v>0</v>
      </c>
      <c r="E3421">
        <v>1911</v>
      </c>
      <c r="F3421">
        <v>1</v>
      </c>
      <c r="G3421">
        <v>1</v>
      </c>
      <c r="H3421">
        <v>0</v>
      </c>
      <c r="I3421">
        <v>1</v>
      </c>
      <c r="J3421">
        <v>2</v>
      </c>
      <c r="K3421">
        <v>1</v>
      </c>
      <c r="L3421">
        <v>6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32</v>
      </c>
      <c r="AF3421">
        <v>1</v>
      </c>
      <c r="AG3421">
        <v>0</v>
      </c>
      <c r="AH3421" t="b">
        <v>1</v>
      </c>
    </row>
    <row r="3422" spans="1:34" x14ac:dyDescent="0.25">
      <c r="A3422" t="s">
        <v>2578</v>
      </c>
      <c r="B3422" t="s">
        <v>2579</v>
      </c>
      <c r="C3422" t="s">
        <v>2712</v>
      </c>
      <c r="D3422" t="b">
        <v>0</v>
      </c>
      <c r="E3422">
        <v>2969</v>
      </c>
      <c r="F3422">
        <v>2</v>
      </c>
      <c r="G3422">
        <v>2</v>
      </c>
      <c r="H3422">
        <v>0</v>
      </c>
      <c r="I3422">
        <v>2</v>
      </c>
      <c r="J3422">
        <v>1</v>
      </c>
      <c r="K3422">
        <v>2</v>
      </c>
      <c r="L3422">
        <v>5</v>
      </c>
      <c r="M3422">
        <v>0</v>
      </c>
      <c r="N3422">
        <v>0</v>
      </c>
      <c r="O3422">
        <v>1</v>
      </c>
      <c r="P3422">
        <v>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25</v>
      </c>
      <c r="AF3422">
        <v>1</v>
      </c>
      <c r="AG3422">
        <v>0</v>
      </c>
      <c r="AH3422" t="b">
        <v>1</v>
      </c>
    </row>
    <row r="3423" spans="1:34" x14ac:dyDescent="0.25">
      <c r="A3423" t="s">
        <v>2578</v>
      </c>
      <c r="B3423" t="s">
        <v>2579</v>
      </c>
      <c r="C3423" t="s">
        <v>77</v>
      </c>
      <c r="D3423" t="b">
        <v>0</v>
      </c>
      <c r="E3423">
        <v>4491</v>
      </c>
      <c r="F3423">
        <v>4</v>
      </c>
      <c r="G3423">
        <v>1</v>
      </c>
      <c r="H3423">
        <v>0</v>
      </c>
      <c r="I3423">
        <v>1</v>
      </c>
      <c r="J3423">
        <v>52</v>
      </c>
      <c r="K3423">
        <v>6</v>
      </c>
      <c r="L3423">
        <v>157</v>
      </c>
      <c r="M3423">
        <v>52</v>
      </c>
      <c r="N3423">
        <v>1</v>
      </c>
      <c r="O3423">
        <v>1</v>
      </c>
      <c r="P3423">
        <v>6</v>
      </c>
      <c r="Q3423">
        <v>0</v>
      </c>
      <c r="R3423">
        <v>0</v>
      </c>
      <c r="S3423">
        <v>0</v>
      </c>
      <c r="T3423">
        <v>18</v>
      </c>
      <c r="U3423">
        <v>0</v>
      </c>
      <c r="V3423">
        <v>1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22</v>
      </c>
      <c r="AF3423">
        <v>1</v>
      </c>
      <c r="AG3423">
        <v>0</v>
      </c>
      <c r="AH3423" t="b">
        <v>1</v>
      </c>
    </row>
    <row r="3424" spans="1:34" x14ac:dyDescent="0.25">
      <c r="A3424" t="s">
        <v>2578</v>
      </c>
      <c r="B3424" t="s">
        <v>2579</v>
      </c>
      <c r="C3424" t="s">
        <v>2713</v>
      </c>
      <c r="D3424" t="b">
        <v>0</v>
      </c>
      <c r="E3424">
        <v>3524</v>
      </c>
      <c r="F3424">
        <v>1</v>
      </c>
      <c r="G3424">
        <v>3</v>
      </c>
      <c r="H3424">
        <v>1</v>
      </c>
      <c r="I3424">
        <v>2</v>
      </c>
      <c r="J3424">
        <v>1</v>
      </c>
      <c r="K3424">
        <v>2</v>
      </c>
      <c r="L3424">
        <v>4</v>
      </c>
      <c r="M3424">
        <v>0</v>
      </c>
      <c r="N3424">
        <v>0</v>
      </c>
      <c r="O3424">
        <v>2</v>
      </c>
      <c r="P3424">
        <v>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44</v>
      </c>
      <c r="AF3424">
        <v>1</v>
      </c>
      <c r="AG3424">
        <v>0</v>
      </c>
      <c r="AH3424" t="b">
        <v>1</v>
      </c>
    </row>
    <row r="3425" spans="1:34" x14ac:dyDescent="0.25">
      <c r="A3425" t="s">
        <v>2578</v>
      </c>
      <c r="B3425" t="s">
        <v>2579</v>
      </c>
      <c r="C3425" t="s">
        <v>2714</v>
      </c>
      <c r="D3425" t="b">
        <v>0</v>
      </c>
      <c r="E3425">
        <v>1896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3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15</v>
      </c>
      <c r="AF3425">
        <v>1</v>
      </c>
      <c r="AG3425">
        <v>0</v>
      </c>
      <c r="AH3425" t="b">
        <v>1</v>
      </c>
    </row>
    <row r="3426" spans="1:34" x14ac:dyDescent="0.25">
      <c r="A3426" t="s">
        <v>2578</v>
      </c>
      <c r="B3426" t="s">
        <v>2579</v>
      </c>
      <c r="C3426" t="s">
        <v>2715</v>
      </c>
      <c r="D3426" t="b">
        <v>0</v>
      </c>
      <c r="E3426">
        <v>2398</v>
      </c>
      <c r="F3426">
        <v>2</v>
      </c>
      <c r="G3426">
        <v>1</v>
      </c>
      <c r="H3426">
        <v>0</v>
      </c>
      <c r="I3426">
        <v>1</v>
      </c>
      <c r="J3426">
        <v>1</v>
      </c>
      <c r="K3426">
        <v>1</v>
      </c>
      <c r="L3426">
        <v>3</v>
      </c>
      <c r="M3426">
        <v>0</v>
      </c>
      <c r="N3426">
        <v>0</v>
      </c>
      <c r="O3426">
        <v>1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38</v>
      </c>
      <c r="AF3426">
        <v>1</v>
      </c>
      <c r="AG3426">
        <v>0</v>
      </c>
      <c r="AH3426" t="b">
        <v>1</v>
      </c>
    </row>
    <row r="3427" spans="1:34" x14ac:dyDescent="0.25">
      <c r="A3427" t="s">
        <v>2578</v>
      </c>
      <c r="B3427" t="s">
        <v>2579</v>
      </c>
      <c r="C3427" t="s">
        <v>2716</v>
      </c>
      <c r="D3427" t="b">
        <v>0</v>
      </c>
      <c r="E3427">
        <v>2734</v>
      </c>
      <c r="F3427">
        <v>2</v>
      </c>
      <c r="G3427">
        <v>1</v>
      </c>
      <c r="H3427">
        <v>0</v>
      </c>
      <c r="I3427">
        <v>1</v>
      </c>
      <c r="J3427">
        <v>2</v>
      </c>
      <c r="K3427">
        <v>1</v>
      </c>
      <c r="L3427">
        <v>6</v>
      </c>
      <c r="M3427">
        <v>0</v>
      </c>
      <c r="N3427">
        <v>0</v>
      </c>
      <c r="O3427">
        <v>2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22</v>
      </c>
      <c r="AF3427">
        <v>1</v>
      </c>
      <c r="AG3427">
        <v>0</v>
      </c>
      <c r="AH3427" t="b">
        <v>1</v>
      </c>
    </row>
    <row r="3428" spans="1:34" x14ac:dyDescent="0.25">
      <c r="A3428" t="s">
        <v>2578</v>
      </c>
      <c r="B3428" t="s">
        <v>2579</v>
      </c>
      <c r="C3428" t="s">
        <v>469</v>
      </c>
      <c r="D3428" t="b">
        <v>0</v>
      </c>
      <c r="E3428">
        <v>3216</v>
      </c>
      <c r="F3428">
        <v>6</v>
      </c>
      <c r="G3428">
        <v>5</v>
      </c>
      <c r="H3428">
        <v>2</v>
      </c>
      <c r="I3428">
        <v>3</v>
      </c>
      <c r="J3428">
        <v>7</v>
      </c>
      <c r="K3428">
        <v>9</v>
      </c>
      <c r="L3428">
        <v>18</v>
      </c>
      <c r="M3428">
        <v>0</v>
      </c>
      <c r="N3428">
        <v>0</v>
      </c>
      <c r="O3428">
        <v>1</v>
      </c>
      <c r="P3428">
        <v>9</v>
      </c>
      <c r="Q3428">
        <v>0</v>
      </c>
      <c r="R3428">
        <v>0</v>
      </c>
      <c r="S3428">
        <v>3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2</v>
      </c>
      <c r="AB3428">
        <v>0</v>
      </c>
      <c r="AC3428">
        <v>0</v>
      </c>
      <c r="AD3428">
        <v>0</v>
      </c>
      <c r="AE3428">
        <v>23</v>
      </c>
      <c r="AF3428">
        <v>1</v>
      </c>
      <c r="AG3428">
        <v>0</v>
      </c>
      <c r="AH3428" t="b">
        <v>1</v>
      </c>
    </row>
    <row r="3429" spans="1:34" x14ac:dyDescent="0.25">
      <c r="A3429" t="s">
        <v>2578</v>
      </c>
      <c r="B3429" t="s">
        <v>2579</v>
      </c>
      <c r="C3429" t="s">
        <v>173</v>
      </c>
      <c r="D3429" t="b">
        <v>0</v>
      </c>
      <c r="E3429">
        <v>4861</v>
      </c>
      <c r="F3429">
        <v>4</v>
      </c>
      <c r="G3429">
        <v>5</v>
      </c>
      <c r="H3429">
        <v>0</v>
      </c>
      <c r="I3429">
        <v>5</v>
      </c>
      <c r="J3429">
        <v>9</v>
      </c>
      <c r="K3429">
        <v>11</v>
      </c>
      <c r="L3429">
        <v>37</v>
      </c>
      <c r="M3429">
        <v>0</v>
      </c>
      <c r="N3429">
        <v>0</v>
      </c>
      <c r="O3429">
        <v>1</v>
      </c>
      <c r="P3429">
        <v>11</v>
      </c>
      <c r="Q3429">
        <v>0</v>
      </c>
      <c r="R3429">
        <v>0</v>
      </c>
      <c r="S3429">
        <v>4</v>
      </c>
      <c r="T3429">
        <v>4</v>
      </c>
      <c r="U3429">
        <v>0</v>
      </c>
      <c r="V3429">
        <v>0</v>
      </c>
      <c r="W3429">
        <v>0</v>
      </c>
      <c r="X3429">
        <v>0</v>
      </c>
      <c r="Y3429">
        <v>12</v>
      </c>
      <c r="Z3429">
        <v>0</v>
      </c>
      <c r="AA3429">
        <v>2</v>
      </c>
      <c r="AB3429">
        <v>0</v>
      </c>
      <c r="AC3429">
        <v>0</v>
      </c>
      <c r="AD3429">
        <v>0</v>
      </c>
      <c r="AE3429">
        <v>30</v>
      </c>
      <c r="AF3429">
        <v>2</v>
      </c>
      <c r="AG3429">
        <v>0</v>
      </c>
      <c r="AH3429" t="b">
        <v>1</v>
      </c>
    </row>
    <row r="3430" spans="1:34" x14ac:dyDescent="0.25">
      <c r="A3430" t="s">
        <v>2578</v>
      </c>
      <c r="B3430" t="s">
        <v>2579</v>
      </c>
      <c r="C3430" t="s">
        <v>2717</v>
      </c>
      <c r="D3430" t="b">
        <v>0</v>
      </c>
      <c r="E3430">
        <v>4373</v>
      </c>
      <c r="F3430">
        <v>1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2</v>
      </c>
      <c r="M3430">
        <v>0</v>
      </c>
      <c r="N3430">
        <v>0</v>
      </c>
      <c r="O3430">
        <v>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25</v>
      </c>
      <c r="AF3430">
        <v>1</v>
      </c>
      <c r="AG3430">
        <v>0</v>
      </c>
      <c r="AH3430" t="b">
        <v>1</v>
      </c>
    </row>
    <row r="3431" spans="1:34" x14ac:dyDescent="0.25">
      <c r="A3431" t="s">
        <v>2578</v>
      </c>
      <c r="B3431" t="s">
        <v>2579</v>
      </c>
      <c r="C3431" t="s">
        <v>1600</v>
      </c>
      <c r="D3431" t="b">
        <v>0</v>
      </c>
      <c r="E3431">
        <v>3202</v>
      </c>
      <c r="F3431">
        <v>2</v>
      </c>
      <c r="G3431">
        <v>3</v>
      </c>
      <c r="H3431">
        <v>0</v>
      </c>
      <c r="I3431">
        <v>3</v>
      </c>
      <c r="J3431">
        <v>1</v>
      </c>
      <c r="K3431">
        <v>2</v>
      </c>
      <c r="L3431">
        <v>6</v>
      </c>
      <c r="M3431">
        <v>1</v>
      </c>
      <c r="N3431">
        <v>1</v>
      </c>
      <c r="O3431">
        <v>2</v>
      </c>
      <c r="P3431">
        <v>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16</v>
      </c>
      <c r="AF3431">
        <v>4</v>
      </c>
      <c r="AG3431">
        <v>0</v>
      </c>
      <c r="AH3431" t="b">
        <v>1</v>
      </c>
    </row>
    <row r="3432" spans="1:34" x14ac:dyDescent="0.25">
      <c r="A3432" t="s">
        <v>2578</v>
      </c>
      <c r="B3432" t="s">
        <v>2579</v>
      </c>
      <c r="C3432" t="s">
        <v>2718</v>
      </c>
      <c r="D3432" t="b">
        <v>0</v>
      </c>
      <c r="E3432">
        <v>2148</v>
      </c>
      <c r="F3432">
        <v>2</v>
      </c>
      <c r="G3432">
        <v>1</v>
      </c>
      <c r="H3432">
        <v>0</v>
      </c>
      <c r="I3432">
        <v>1</v>
      </c>
      <c r="J3432">
        <v>1</v>
      </c>
      <c r="K3432">
        <v>1</v>
      </c>
      <c r="L3432">
        <v>3</v>
      </c>
      <c r="M3432">
        <v>0</v>
      </c>
      <c r="N3432">
        <v>0</v>
      </c>
      <c r="O3432">
        <v>1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39</v>
      </c>
      <c r="AF3432">
        <v>1</v>
      </c>
      <c r="AG3432">
        <v>0</v>
      </c>
      <c r="AH3432" t="b">
        <v>1</v>
      </c>
    </row>
    <row r="3433" spans="1:34" x14ac:dyDescent="0.25">
      <c r="A3433" t="s">
        <v>2578</v>
      </c>
      <c r="B3433" t="s">
        <v>2579</v>
      </c>
      <c r="C3433" t="s">
        <v>2719</v>
      </c>
      <c r="D3433" t="b">
        <v>0</v>
      </c>
      <c r="E3433">
        <v>4210</v>
      </c>
      <c r="F3433">
        <v>0</v>
      </c>
      <c r="G3433">
        <v>1</v>
      </c>
      <c r="H3433">
        <v>1</v>
      </c>
      <c r="I3433">
        <v>0</v>
      </c>
      <c r="J3433">
        <v>1</v>
      </c>
      <c r="K3433">
        <v>0</v>
      </c>
      <c r="L3433">
        <v>3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20</v>
      </c>
      <c r="AF3433">
        <v>1</v>
      </c>
      <c r="AG3433">
        <v>0</v>
      </c>
      <c r="AH3433" t="b">
        <v>1</v>
      </c>
    </row>
    <row r="3434" spans="1:34" x14ac:dyDescent="0.25">
      <c r="A3434" t="s">
        <v>2578</v>
      </c>
      <c r="B3434" t="s">
        <v>2579</v>
      </c>
      <c r="C3434" t="s">
        <v>2720</v>
      </c>
      <c r="D3434" t="b">
        <v>0</v>
      </c>
      <c r="E3434">
        <v>2269</v>
      </c>
      <c r="F3434">
        <v>2</v>
      </c>
      <c r="G3434">
        <v>0</v>
      </c>
      <c r="H3434">
        <v>0</v>
      </c>
      <c r="I3434">
        <v>0</v>
      </c>
      <c r="J3434">
        <v>4</v>
      </c>
      <c r="K3434">
        <v>2</v>
      </c>
      <c r="L3434">
        <v>14</v>
      </c>
      <c r="M3434">
        <v>1</v>
      </c>
      <c r="N3434">
        <v>2</v>
      </c>
      <c r="O3434">
        <v>2</v>
      </c>
      <c r="P3434">
        <v>2</v>
      </c>
      <c r="Q3434">
        <v>0</v>
      </c>
      <c r="R3434">
        <v>0</v>
      </c>
      <c r="S3434">
        <v>0</v>
      </c>
      <c r="T3434">
        <v>3</v>
      </c>
      <c r="U3434">
        <v>0</v>
      </c>
      <c r="V3434">
        <v>0</v>
      </c>
      <c r="W3434">
        <v>0</v>
      </c>
      <c r="X3434">
        <v>0</v>
      </c>
      <c r="Y3434">
        <v>5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21</v>
      </c>
      <c r="AF3434">
        <v>1</v>
      </c>
      <c r="AG3434">
        <v>0</v>
      </c>
      <c r="AH3434" t="b">
        <v>1</v>
      </c>
    </row>
    <row r="3435" spans="1:34" x14ac:dyDescent="0.25">
      <c r="A3435" t="s">
        <v>2578</v>
      </c>
      <c r="B3435" t="s">
        <v>2579</v>
      </c>
      <c r="C3435" t="s">
        <v>2721</v>
      </c>
      <c r="D3435" t="b">
        <v>0</v>
      </c>
      <c r="E3435">
        <v>2450</v>
      </c>
      <c r="F3435">
        <v>3</v>
      </c>
      <c r="G3435">
        <v>2</v>
      </c>
      <c r="H3435">
        <v>0</v>
      </c>
      <c r="I3435">
        <v>2</v>
      </c>
      <c r="J3435">
        <v>6</v>
      </c>
      <c r="K3435">
        <v>5</v>
      </c>
      <c r="L3435">
        <v>23</v>
      </c>
      <c r="M3435">
        <v>0</v>
      </c>
      <c r="N3435">
        <v>1</v>
      </c>
      <c r="O3435">
        <v>4</v>
      </c>
      <c r="P3435">
        <v>5</v>
      </c>
      <c r="Q3435">
        <v>0</v>
      </c>
      <c r="R3435">
        <v>0</v>
      </c>
      <c r="S3435">
        <v>0</v>
      </c>
      <c r="T3435">
        <v>4</v>
      </c>
      <c r="U3435">
        <v>0</v>
      </c>
      <c r="V3435">
        <v>0</v>
      </c>
      <c r="W3435">
        <v>0</v>
      </c>
      <c r="X3435">
        <v>0</v>
      </c>
      <c r="Y3435">
        <v>4</v>
      </c>
      <c r="Z3435">
        <v>0</v>
      </c>
      <c r="AA3435">
        <v>2</v>
      </c>
      <c r="AB3435">
        <v>0</v>
      </c>
      <c r="AC3435">
        <v>0</v>
      </c>
      <c r="AD3435">
        <v>0</v>
      </c>
      <c r="AE3435">
        <v>37</v>
      </c>
      <c r="AF3435">
        <v>1</v>
      </c>
      <c r="AG3435">
        <v>0</v>
      </c>
      <c r="AH3435" t="b">
        <v>1</v>
      </c>
    </row>
    <row r="3436" spans="1:34" x14ac:dyDescent="0.25">
      <c r="A3436" t="s">
        <v>2578</v>
      </c>
      <c r="B3436" t="s">
        <v>2579</v>
      </c>
      <c r="C3436" t="s">
        <v>2722</v>
      </c>
      <c r="D3436" t="b">
        <v>0</v>
      </c>
      <c r="E3436">
        <v>2291</v>
      </c>
      <c r="F3436">
        <v>3</v>
      </c>
      <c r="G3436">
        <v>2</v>
      </c>
      <c r="H3436">
        <v>0</v>
      </c>
      <c r="I3436">
        <v>2</v>
      </c>
      <c r="J3436">
        <v>7</v>
      </c>
      <c r="K3436">
        <v>4</v>
      </c>
      <c r="L3436">
        <v>22</v>
      </c>
      <c r="M3436">
        <v>0</v>
      </c>
      <c r="N3436">
        <v>3</v>
      </c>
      <c r="O3436">
        <v>1</v>
      </c>
      <c r="P3436">
        <v>4</v>
      </c>
      <c r="Q3436">
        <v>0</v>
      </c>
      <c r="R3436">
        <v>0</v>
      </c>
      <c r="S3436">
        <v>2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3</v>
      </c>
      <c r="Z3436">
        <v>0</v>
      </c>
      <c r="AA3436">
        <v>3</v>
      </c>
      <c r="AB3436">
        <v>0</v>
      </c>
      <c r="AC3436">
        <v>0</v>
      </c>
      <c r="AD3436">
        <v>0</v>
      </c>
      <c r="AE3436">
        <v>20</v>
      </c>
      <c r="AF3436">
        <v>1</v>
      </c>
      <c r="AG3436">
        <v>0</v>
      </c>
      <c r="AH3436" t="b">
        <v>1</v>
      </c>
    </row>
    <row r="3437" spans="1:34" x14ac:dyDescent="0.25">
      <c r="A3437" t="s">
        <v>2578</v>
      </c>
      <c r="B3437" t="s">
        <v>2579</v>
      </c>
      <c r="C3437" t="s">
        <v>372</v>
      </c>
      <c r="D3437" t="b">
        <v>0</v>
      </c>
      <c r="E3437">
        <v>1870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3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17</v>
      </c>
      <c r="AF3437">
        <v>1</v>
      </c>
      <c r="AG3437">
        <v>0</v>
      </c>
      <c r="AH3437" t="b">
        <v>1</v>
      </c>
    </row>
    <row r="3438" spans="1:34" x14ac:dyDescent="0.25">
      <c r="A3438" t="s">
        <v>2578</v>
      </c>
      <c r="B3438" t="s">
        <v>2579</v>
      </c>
      <c r="C3438" t="s">
        <v>2723</v>
      </c>
      <c r="D3438" t="b">
        <v>0</v>
      </c>
      <c r="E3438">
        <v>1595</v>
      </c>
      <c r="F3438">
        <v>3</v>
      </c>
      <c r="G3438">
        <v>2</v>
      </c>
      <c r="H3438">
        <v>0</v>
      </c>
      <c r="I3438">
        <v>2</v>
      </c>
      <c r="J3438">
        <v>1</v>
      </c>
      <c r="K3438">
        <v>2</v>
      </c>
      <c r="L3438">
        <v>5</v>
      </c>
      <c r="M3438">
        <v>0</v>
      </c>
      <c r="N3438">
        <v>0</v>
      </c>
      <c r="O3438">
        <v>1</v>
      </c>
      <c r="P3438">
        <v>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38</v>
      </c>
      <c r="AF3438">
        <v>1</v>
      </c>
      <c r="AG3438">
        <v>0</v>
      </c>
      <c r="AH3438" t="b">
        <v>1</v>
      </c>
    </row>
    <row r="3439" spans="1:34" x14ac:dyDescent="0.25">
      <c r="A3439" t="s">
        <v>2578</v>
      </c>
      <c r="B3439" t="s">
        <v>2579</v>
      </c>
      <c r="C3439" t="s">
        <v>2724</v>
      </c>
      <c r="D3439" t="b">
        <v>0</v>
      </c>
      <c r="E3439">
        <v>1552</v>
      </c>
      <c r="F3439">
        <v>1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3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12</v>
      </c>
      <c r="AF3439">
        <v>1</v>
      </c>
      <c r="AG3439">
        <v>0</v>
      </c>
      <c r="AH3439" t="b">
        <v>1</v>
      </c>
    </row>
    <row r="3440" spans="1:34" x14ac:dyDescent="0.25">
      <c r="A3440" t="s">
        <v>2578</v>
      </c>
      <c r="B3440" t="s">
        <v>2579</v>
      </c>
      <c r="C3440" t="s">
        <v>1588</v>
      </c>
      <c r="D3440" t="b">
        <v>0</v>
      </c>
      <c r="E3440">
        <v>3981</v>
      </c>
      <c r="F3440">
        <v>5</v>
      </c>
      <c r="G3440">
        <v>6</v>
      </c>
      <c r="H3440">
        <v>1</v>
      </c>
      <c r="I3440">
        <v>5</v>
      </c>
      <c r="J3440">
        <v>5</v>
      </c>
      <c r="K3440">
        <v>7</v>
      </c>
      <c r="L3440">
        <v>18</v>
      </c>
      <c r="M3440">
        <v>1</v>
      </c>
      <c r="N3440">
        <v>4</v>
      </c>
      <c r="O3440">
        <v>1</v>
      </c>
      <c r="P3440">
        <v>7</v>
      </c>
      <c r="Q3440">
        <v>0</v>
      </c>
      <c r="R3440">
        <v>0</v>
      </c>
      <c r="S3440">
        <v>1</v>
      </c>
      <c r="T3440">
        <v>2</v>
      </c>
      <c r="U3440">
        <v>0</v>
      </c>
      <c r="V3440">
        <v>0</v>
      </c>
      <c r="W3440">
        <v>0</v>
      </c>
      <c r="X3440">
        <v>2</v>
      </c>
      <c r="Y3440">
        <v>5</v>
      </c>
      <c r="Z3440">
        <v>0</v>
      </c>
      <c r="AA3440">
        <v>2</v>
      </c>
      <c r="AB3440">
        <v>0</v>
      </c>
      <c r="AC3440">
        <v>0</v>
      </c>
      <c r="AD3440">
        <v>0</v>
      </c>
      <c r="AE3440">
        <v>39</v>
      </c>
      <c r="AF3440">
        <v>1</v>
      </c>
      <c r="AG3440">
        <v>0</v>
      </c>
      <c r="AH3440" t="b">
        <v>1</v>
      </c>
    </row>
    <row r="3441" spans="1:34" x14ac:dyDescent="0.25">
      <c r="A3441" t="s">
        <v>2578</v>
      </c>
      <c r="B3441" t="s">
        <v>2579</v>
      </c>
      <c r="C3441" t="s">
        <v>2725</v>
      </c>
      <c r="D3441" t="b">
        <v>0</v>
      </c>
      <c r="E3441">
        <v>623</v>
      </c>
      <c r="F3441">
        <v>2</v>
      </c>
      <c r="G3441">
        <v>1</v>
      </c>
      <c r="H3441">
        <v>0</v>
      </c>
      <c r="I3441">
        <v>1</v>
      </c>
      <c r="J3441">
        <v>1</v>
      </c>
      <c r="K3441">
        <v>1</v>
      </c>
      <c r="L3441">
        <v>3</v>
      </c>
      <c r="M3441">
        <v>0</v>
      </c>
      <c r="N3441">
        <v>0</v>
      </c>
      <c r="O3441">
        <v>2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18</v>
      </c>
      <c r="AF3441">
        <v>1</v>
      </c>
      <c r="AG3441">
        <v>0</v>
      </c>
      <c r="AH3441" t="b">
        <v>1</v>
      </c>
    </row>
    <row r="3442" spans="1:34" x14ac:dyDescent="0.25">
      <c r="A3442" t="s">
        <v>2578</v>
      </c>
      <c r="B3442" t="s">
        <v>2579</v>
      </c>
      <c r="C3442" t="s">
        <v>2726</v>
      </c>
      <c r="D3442" t="b">
        <v>0</v>
      </c>
      <c r="E3442">
        <v>1444</v>
      </c>
      <c r="F3442">
        <v>2</v>
      </c>
      <c r="G3442">
        <v>1</v>
      </c>
      <c r="H3442">
        <v>0</v>
      </c>
      <c r="I3442">
        <v>1</v>
      </c>
      <c r="J3442">
        <v>1</v>
      </c>
      <c r="K3442">
        <v>1</v>
      </c>
      <c r="L3442">
        <v>3</v>
      </c>
      <c r="M3442">
        <v>0</v>
      </c>
      <c r="N3442">
        <v>0</v>
      </c>
      <c r="O3442">
        <v>2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38</v>
      </c>
      <c r="AF3442">
        <v>1</v>
      </c>
      <c r="AG3442">
        <v>0</v>
      </c>
      <c r="AH3442" t="b">
        <v>1</v>
      </c>
    </row>
    <row r="3443" spans="1:34" x14ac:dyDescent="0.25">
      <c r="A3443" t="s">
        <v>2578</v>
      </c>
      <c r="B3443" t="s">
        <v>2579</v>
      </c>
      <c r="C3443" t="s">
        <v>2727</v>
      </c>
      <c r="D3443" t="b">
        <v>0</v>
      </c>
      <c r="E3443">
        <v>1177</v>
      </c>
      <c r="F3443">
        <v>2</v>
      </c>
      <c r="G3443">
        <v>1</v>
      </c>
      <c r="H3443">
        <v>0</v>
      </c>
      <c r="I3443">
        <v>1</v>
      </c>
      <c r="J3443">
        <v>1</v>
      </c>
      <c r="K3443">
        <v>1</v>
      </c>
      <c r="L3443">
        <v>3</v>
      </c>
      <c r="M3443">
        <v>0</v>
      </c>
      <c r="N3443">
        <v>0</v>
      </c>
      <c r="O3443">
        <v>1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28</v>
      </c>
      <c r="AF3443">
        <v>1</v>
      </c>
      <c r="AG3443">
        <v>0</v>
      </c>
      <c r="AH3443" t="b">
        <v>1</v>
      </c>
    </row>
    <row r="3444" spans="1:34" x14ac:dyDescent="0.25">
      <c r="A3444" t="s">
        <v>2578</v>
      </c>
      <c r="B3444" t="s">
        <v>2579</v>
      </c>
      <c r="C3444" t="s">
        <v>2728</v>
      </c>
      <c r="D3444" t="b">
        <v>0</v>
      </c>
      <c r="E3444">
        <v>988</v>
      </c>
      <c r="F3444">
        <v>2</v>
      </c>
      <c r="G3444">
        <v>5</v>
      </c>
      <c r="H3444">
        <v>4</v>
      </c>
      <c r="I3444">
        <v>1</v>
      </c>
      <c r="J3444">
        <v>1</v>
      </c>
      <c r="K3444">
        <v>1</v>
      </c>
      <c r="L3444">
        <v>3</v>
      </c>
      <c r="M3444">
        <v>1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12</v>
      </c>
      <c r="AF3444">
        <v>1</v>
      </c>
      <c r="AG3444">
        <v>0</v>
      </c>
      <c r="AH3444" t="b">
        <v>1</v>
      </c>
    </row>
    <row r="3445" spans="1:34" x14ac:dyDescent="0.25">
      <c r="A3445" t="s">
        <v>2578</v>
      </c>
      <c r="B3445" t="s">
        <v>2579</v>
      </c>
      <c r="C3445" t="s">
        <v>2729</v>
      </c>
      <c r="D3445" t="b">
        <v>0</v>
      </c>
      <c r="E3445">
        <v>2884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3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9</v>
      </c>
      <c r="AF3445">
        <v>1</v>
      </c>
      <c r="AG3445">
        <v>0</v>
      </c>
      <c r="AH3445" t="b">
        <v>1</v>
      </c>
    </row>
    <row r="3446" spans="1:34" x14ac:dyDescent="0.25">
      <c r="A3446" t="s">
        <v>2578</v>
      </c>
      <c r="B3446" t="s">
        <v>2579</v>
      </c>
      <c r="C3446" t="s">
        <v>2730</v>
      </c>
      <c r="D3446" t="b">
        <v>0</v>
      </c>
      <c r="E3446">
        <v>3092</v>
      </c>
      <c r="F3446">
        <v>6</v>
      </c>
      <c r="G3446">
        <v>15</v>
      </c>
      <c r="H3446">
        <v>1</v>
      </c>
      <c r="I3446">
        <v>14</v>
      </c>
      <c r="J3446">
        <v>8</v>
      </c>
      <c r="K3446">
        <v>14</v>
      </c>
      <c r="L3446">
        <v>29</v>
      </c>
      <c r="M3446">
        <v>1</v>
      </c>
      <c r="N3446">
        <v>3</v>
      </c>
      <c r="O3446">
        <v>3</v>
      </c>
      <c r="P3446">
        <v>14</v>
      </c>
      <c r="Q3446">
        <v>0</v>
      </c>
      <c r="R3446">
        <v>0</v>
      </c>
      <c r="S3446">
        <v>1</v>
      </c>
      <c r="T3446">
        <v>3</v>
      </c>
      <c r="U3446">
        <v>0</v>
      </c>
      <c r="V3446">
        <v>0</v>
      </c>
      <c r="W3446">
        <v>0</v>
      </c>
      <c r="X3446">
        <v>0</v>
      </c>
      <c r="Y3446">
        <v>6</v>
      </c>
      <c r="Z3446">
        <v>0</v>
      </c>
      <c r="AA3446">
        <v>3</v>
      </c>
      <c r="AB3446">
        <v>0</v>
      </c>
      <c r="AC3446">
        <v>0</v>
      </c>
      <c r="AD3446">
        <v>0</v>
      </c>
      <c r="AE3446">
        <v>31</v>
      </c>
      <c r="AF3446">
        <v>4</v>
      </c>
      <c r="AG3446">
        <v>0</v>
      </c>
      <c r="AH3446" t="b">
        <v>1</v>
      </c>
    </row>
    <row r="3447" spans="1:34" x14ac:dyDescent="0.25">
      <c r="A3447" t="s">
        <v>2578</v>
      </c>
      <c r="B3447" t="s">
        <v>2579</v>
      </c>
      <c r="C3447" t="s">
        <v>2731</v>
      </c>
      <c r="D3447" t="b">
        <v>0</v>
      </c>
      <c r="E3447">
        <v>4105</v>
      </c>
      <c r="F3447">
        <v>2</v>
      </c>
      <c r="G3447">
        <v>1</v>
      </c>
      <c r="H3447">
        <v>0</v>
      </c>
      <c r="I3447">
        <v>1</v>
      </c>
      <c r="J3447">
        <v>1</v>
      </c>
      <c r="K3447">
        <v>1</v>
      </c>
      <c r="L3447">
        <v>3</v>
      </c>
      <c r="M3447">
        <v>0</v>
      </c>
      <c r="N3447">
        <v>0</v>
      </c>
      <c r="O3447">
        <v>1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21</v>
      </c>
      <c r="AF3447">
        <v>1</v>
      </c>
      <c r="AG3447">
        <v>0</v>
      </c>
      <c r="AH3447" t="b">
        <v>1</v>
      </c>
    </row>
    <row r="3448" spans="1:34" x14ac:dyDescent="0.25">
      <c r="A3448" t="s">
        <v>2578</v>
      </c>
      <c r="B3448" t="s">
        <v>2579</v>
      </c>
      <c r="C3448" t="s">
        <v>2732</v>
      </c>
      <c r="D3448" t="b">
        <v>0</v>
      </c>
      <c r="E3448">
        <v>787</v>
      </c>
      <c r="F3448">
        <v>2</v>
      </c>
      <c r="G3448">
        <v>20</v>
      </c>
      <c r="H3448">
        <v>19</v>
      </c>
      <c r="I3448">
        <v>1</v>
      </c>
      <c r="J3448">
        <v>1</v>
      </c>
      <c r="K3448">
        <v>1</v>
      </c>
      <c r="L3448">
        <v>3</v>
      </c>
      <c r="M3448">
        <v>1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20</v>
      </c>
      <c r="AF3448">
        <v>1</v>
      </c>
      <c r="AG3448">
        <v>0</v>
      </c>
      <c r="AH3448" t="b">
        <v>1</v>
      </c>
    </row>
    <row r="3449" spans="1:34" x14ac:dyDescent="0.25">
      <c r="A3449" t="s">
        <v>2578</v>
      </c>
      <c r="B3449" t="s">
        <v>2579</v>
      </c>
      <c r="C3449" t="s">
        <v>2733</v>
      </c>
      <c r="D3449" t="b">
        <v>0</v>
      </c>
      <c r="E3449">
        <v>726</v>
      </c>
      <c r="F3449">
        <v>2</v>
      </c>
      <c r="G3449">
        <v>1</v>
      </c>
      <c r="H3449">
        <v>0</v>
      </c>
      <c r="I3449">
        <v>1</v>
      </c>
      <c r="J3449">
        <v>1</v>
      </c>
      <c r="K3449">
        <v>1</v>
      </c>
      <c r="L3449">
        <v>3</v>
      </c>
      <c r="M3449">
        <v>0</v>
      </c>
      <c r="N3449">
        <v>0</v>
      </c>
      <c r="O3449">
        <v>1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22</v>
      </c>
      <c r="AF3449">
        <v>1</v>
      </c>
      <c r="AG3449">
        <v>0</v>
      </c>
      <c r="AH3449" t="b">
        <v>1</v>
      </c>
    </row>
    <row r="3450" spans="1:34" x14ac:dyDescent="0.25">
      <c r="A3450" t="s">
        <v>2578</v>
      </c>
      <c r="B3450" t="s">
        <v>2579</v>
      </c>
      <c r="C3450" t="s">
        <v>2734</v>
      </c>
      <c r="D3450" t="b">
        <v>0</v>
      </c>
      <c r="E3450">
        <v>1370</v>
      </c>
      <c r="F3450">
        <v>0</v>
      </c>
      <c r="G3450">
        <v>1</v>
      </c>
      <c r="H3450">
        <v>1</v>
      </c>
      <c r="I3450">
        <v>0</v>
      </c>
      <c r="J3450">
        <v>1</v>
      </c>
      <c r="K3450">
        <v>1</v>
      </c>
      <c r="L3450">
        <v>3</v>
      </c>
      <c r="M3450">
        <v>1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10</v>
      </c>
      <c r="AF3450">
        <v>1</v>
      </c>
      <c r="AG3450">
        <v>0</v>
      </c>
      <c r="AH3450" t="b">
        <v>1</v>
      </c>
    </row>
    <row r="3451" spans="1:34" x14ac:dyDescent="0.25">
      <c r="A3451" t="s">
        <v>2578</v>
      </c>
      <c r="B3451" t="s">
        <v>2579</v>
      </c>
      <c r="C3451" t="s">
        <v>2735</v>
      </c>
      <c r="D3451" t="b">
        <v>0</v>
      </c>
      <c r="E3451">
        <v>2592</v>
      </c>
      <c r="F3451">
        <v>3</v>
      </c>
      <c r="G3451">
        <v>1</v>
      </c>
      <c r="H3451">
        <v>0</v>
      </c>
      <c r="I3451">
        <v>1</v>
      </c>
      <c r="J3451">
        <v>1</v>
      </c>
      <c r="K3451">
        <v>1</v>
      </c>
      <c r="L3451">
        <v>3</v>
      </c>
      <c r="M3451">
        <v>1</v>
      </c>
      <c r="N3451">
        <v>0</v>
      </c>
      <c r="O3451">
        <v>2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30</v>
      </c>
      <c r="AF3451">
        <v>1</v>
      </c>
      <c r="AG3451">
        <v>0</v>
      </c>
      <c r="AH3451" t="b">
        <v>1</v>
      </c>
    </row>
    <row r="3452" spans="1:34" x14ac:dyDescent="0.25">
      <c r="A3452" t="s">
        <v>2578</v>
      </c>
      <c r="B3452" t="s">
        <v>2579</v>
      </c>
      <c r="C3452" t="s">
        <v>2736</v>
      </c>
      <c r="D3452" t="b">
        <v>0</v>
      </c>
      <c r="E3452">
        <v>893</v>
      </c>
      <c r="F3452">
        <v>2</v>
      </c>
      <c r="G3452">
        <v>2</v>
      </c>
      <c r="H3452">
        <v>1</v>
      </c>
      <c r="I3452">
        <v>1</v>
      </c>
      <c r="J3452">
        <v>1</v>
      </c>
      <c r="K3452">
        <v>1</v>
      </c>
      <c r="L3452">
        <v>3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19</v>
      </c>
      <c r="AF3452">
        <v>1</v>
      </c>
      <c r="AG3452">
        <v>0</v>
      </c>
      <c r="AH3452" t="b">
        <v>1</v>
      </c>
    </row>
    <row r="3453" spans="1:34" x14ac:dyDescent="0.25">
      <c r="A3453" t="s">
        <v>2578</v>
      </c>
      <c r="B3453" t="s">
        <v>2579</v>
      </c>
      <c r="C3453" t="s">
        <v>2737</v>
      </c>
      <c r="D3453" t="b">
        <v>0</v>
      </c>
      <c r="E3453">
        <v>2870</v>
      </c>
      <c r="F3453">
        <v>1</v>
      </c>
      <c r="G3453">
        <v>1</v>
      </c>
      <c r="H3453">
        <v>0</v>
      </c>
      <c r="I3453">
        <v>1</v>
      </c>
      <c r="J3453">
        <v>2</v>
      </c>
      <c r="K3453">
        <v>1</v>
      </c>
      <c r="L3453">
        <v>6</v>
      </c>
      <c r="M3453">
        <v>0</v>
      </c>
      <c r="N3453">
        <v>0</v>
      </c>
      <c r="O3453">
        <v>1</v>
      </c>
      <c r="P3453">
        <v>1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28</v>
      </c>
      <c r="AF3453">
        <v>1</v>
      </c>
      <c r="AG3453">
        <v>0</v>
      </c>
      <c r="AH3453" t="b">
        <v>1</v>
      </c>
    </row>
    <row r="3454" spans="1:34" x14ac:dyDescent="0.25">
      <c r="A3454" t="s">
        <v>2578</v>
      </c>
      <c r="B3454" t="s">
        <v>2579</v>
      </c>
      <c r="C3454" t="s">
        <v>1580</v>
      </c>
      <c r="D3454" t="b">
        <v>0</v>
      </c>
      <c r="E3454">
        <v>2030</v>
      </c>
      <c r="F3454">
        <v>5</v>
      </c>
      <c r="G3454">
        <v>9</v>
      </c>
      <c r="H3454">
        <v>2</v>
      </c>
      <c r="I3454">
        <v>7</v>
      </c>
      <c r="J3454">
        <v>4</v>
      </c>
      <c r="K3454">
        <v>8</v>
      </c>
      <c r="L3454">
        <v>16</v>
      </c>
      <c r="M3454">
        <v>0</v>
      </c>
      <c r="N3454">
        <v>4</v>
      </c>
      <c r="O3454">
        <v>3</v>
      </c>
      <c r="P3454">
        <v>8</v>
      </c>
      <c r="Q3454">
        <v>0</v>
      </c>
      <c r="R3454">
        <v>0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1</v>
      </c>
      <c r="Y3454">
        <v>6</v>
      </c>
      <c r="Z3454">
        <v>0</v>
      </c>
      <c r="AA3454">
        <v>2</v>
      </c>
      <c r="AB3454">
        <v>0</v>
      </c>
      <c r="AC3454">
        <v>0</v>
      </c>
      <c r="AD3454">
        <v>0</v>
      </c>
      <c r="AE3454">
        <v>38</v>
      </c>
      <c r="AF3454">
        <v>1</v>
      </c>
      <c r="AG3454">
        <v>0</v>
      </c>
      <c r="AH3454" t="b">
        <v>1</v>
      </c>
    </row>
    <row r="3455" spans="1:34" x14ac:dyDescent="0.25">
      <c r="A3455" t="s">
        <v>2578</v>
      </c>
      <c r="B3455" t="s">
        <v>2579</v>
      </c>
      <c r="C3455" t="s">
        <v>2738</v>
      </c>
      <c r="D3455" t="b">
        <v>0</v>
      </c>
      <c r="E3455">
        <v>1381</v>
      </c>
      <c r="F3455">
        <v>2</v>
      </c>
      <c r="G3455">
        <v>3</v>
      </c>
      <c r="H3455">
        <v>2</v>
      </c>
      <c r="I3455">
        <v>1</v>
      </c>
      <c r="J3455">
        <v>1</v>
      </c>
      <c r="K3455">
        <v>1</v>
      </c>
      <c r="L3455">
        <v>3</v>
      </c>
      <c r="M3455">
        <v>1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11</v>
      </c>
      <c r="AF3455">
        <v>1</v>
      </c>
      <c r="AG3455">
        <v>0</v>
      </c>
      <c r="AH3455" t="b">
        <v>1</v>
      </c>
    </row>
    <row r="3456" spans="1:34" x14ac:dyDescent="0.25">
      <c r="A3456" t="s">
        <v>2578</v>
      </c>
      <c r="B3456" t="s">
        <v>2579</v>
      </c>
      <c r="C3456" t="s">
        <v>2739</v>
      </c>
      <c r="D3456" t="b">
        <v>0</v>
      </c>
      <c r="E3456">
        <v>1018</v>
      </c>
      <c r="F3456">
        <v>2</v>
      </c>
      <c r="G3456">
        <v>1</v>
      </c>
      <c r="H3456">
        <v>0</v>
      </c>
      <c r="I3456">
        <v>1</v>
      </c>
      <c r="J3456">
        <v>1</v>
      </c>
      <c r="K3456">
        <v>1</v>
      </c>
      <c r="L3456">
        <v>3</v>
      </c>
      <c r="M3456">
        <v>0</v>
      </c>
      <c r="N3456">
        <v>0</v>
      </c>
      <c r="O3456">
        <v>1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22</v>
      </c>
      <c r="AF3456">
        <v>1</v>
      </c>
      <c r="AG3456">
        <v>0</v>
      </c>
      <c r="AH3456" t="b">
        <v>1</v>
      </c>
    </row>
    <row r="3457" spans="1:34" x14ac:dyDescent="0.25">
      <c r="A3457" t="s">
        <v>2578</v>
      </c>
      <c r="B3457" t="s">
        <v>2579</v>
      </c>
      <c r="C3457" t="s">
        <v>2740</v>
      </c>
      <c r="D3457" t="b">
        <v>0</v>
      </c>
      <c r="E3457">
        <v>1046</v>
      </c>
      <c r="F3457">
        <v>2</v>
      </c>
      <c r="G3457">
        <v>1</v>
      </c>
      <c r="H3457">
        <v>0</v>
      </c>
      <c r="I3457">
        <v>1</v>
      </c>
      <c r="J3457">
        <v>1</v>
      </c>
      <c r="K3457">
        <v>1</v>
      </c>
      <c r="L3457">
        <v>3</v>
      </c>
      <c r="M3457">
        <v>0</v>
      </c>
      <c r="N3457">
        <v>0</v>
      </c>
      <c r="O3457">
        <v>2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19</v>
      </c>
      <c r="AF3457">
        <v>1</v>
      </c>
      <c r="AG3457">
        <v>0</v>
      </c>
      <c r="AH3457" t="b">
        <v>1</v>
      </c>
    </row>
    <row r="3458" spans="1:34" x14ac:dyDescent="0.25">
      <c r="A3458" t="s">
        <v>2578</v>
      </c>
      <c r="B3458" t="s">
        <v>2579</v>
      </c>
      <c r="C3458" t="s">
        <v>2741</v>
      </c>
      <c r="D3458" t="b">
        <v>0</v>
      </c>
      <c r="E3458">
        <v>4236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3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14</v>
      </c>
      <c r="AF3458">
        <v>1</v>
      </c>
      <c r="AG3458">
        <v>0</v>
      </c>
      <c r="AH3458" t="b">
        <v>1</v>
      </c>
    </row>
    <row r="3459" spans="1:34" x14ac:dyDescent="0.25">
      <c r="A3459" t="s">
        <v>2578</v>
      </c>
      <c r="B3459" t="s">
        <v>2579</v>
      </c>
      <c r="C3459" t="s">
        <v>2742</v>
      </c>
      <c r="D3459" t="b">
        <v>0</v>
      </c>
      <c r="E3459">
        <v>2339</v>
      </c>
      <c r="F3459">
        <v>3</v>
      </c>
      <c r="G3459">
        <v>1</v>
      </c>
      <c r="H3459">
        <v>0</v>
      </c>
      <c r="I3459">
        <v>1</v>
      </c>
      <c r="J3459">
        <v>1</v>
      </c>
      <c r="K3459">
        <v>1</v>
      </c>
      <c r="L3459">
        <v>3</v>
      </c>
      <c r="M3459">
        <v>1</v>
      </c>
      <c r="N3459">
        <v>0</v>
      </c>
      <c r="O3459">
        <v>2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31</v>
      </c>
      <c r="AF3459">
        <v>1</v>
      </c>
      <c r="AG3459">
        <v>0</v>
      </c>
      <c r="AH3459" t="b">
        <v>1</v>
      </c>
    </row>
    <row r="3460" spans="1:34" x14ac:dyDescent="0.25">
      <c r="A3460" t="s">
        <v>2578</v>
      </c>
      <c r="B3460" t="s">
        <v>2579</v>
      </c>
      <c r="C3460" t="s">
        <v>2743</v>
      </c>
      <c r="D3460" t="b">
        <v>0</v>
      </c>
      <c r="E3460">
        <v>1755</v>
      </c>
      <c r="F3460">
        <v>1</v>
      </c>
      <c r="G3460">
        <v>1</v>
      </c>
      <c r="H3460">
        <v>0</v>
      </c>
      <c r="I3460">
        <v>1</v>
      </c>
      <c r="J3460">
        <v>1</v>
      </c>
      <c r="K3460">
        <v>1</v>
      </c>
      <c r="L3460">
        <v>4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28</v>
      </c>
      <c r="AF3460">
        <v>1</v>
      </c>
      <c r="AG3460">
        <v>0</v>
      </c>
      <c r="AH3460" t="b">
        <v>1</v>
      </c>
    </row>
    <row r="3461" spans="1:34" x14ac:dyDescent="0.25">
      <c r="A3461" t="s">
        <v>2578</v>
      </c>
      <c r="B3461" t="s">
        <v>2579</v>
      </c>
      <c r="C3461" t="s">
        <v>426</v>
      </c>
      <c r="D3461" t="b">
        <v>0</v>
      </c>
      <c r="E3461">
        <v>1882</v>
      </c>
      <c r="F3461">
        <v>2</v>
      </c>
      <c r="G3461">
        <v>3</v>
      </c>
      <c r="H3461">
        <v>1</v>
      </c>
      <c r="I3461">
        <v>2</v>
      </c>
      <c r="J3461">
        <v>1</v>
      </c>
      <c r="K3461">
        <v>2</v>
      </c>
      <c r="L3461">
        <v>5</v>
      </c>
      <c r="M3461">
        <v>0</v>
      </c>
      <c r="N3461">
        <v>0</v>
      </c>
      <c r="O3461">
        <v>1</v>
      </c>
      <c r="P3461">
        <v>2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27</v>
      </c>
      <c r="AF3461">
        <v>1</v>
      </c>
      <c r="AG3461">
        <v>0</v>
      </c>
      <c r="AH3461" t="b">
        <v>1</v>
      </c>
    </row>
    <row r="3462" spans="1:34" x14ac:dyDescent="0.25">
      <c r="A3462" t="s">
        <v>2578</v>
      </c>
      <c r="B3462" t="s">
        <v>2579</v>
      </c>
      <c r="C3462" t="s">
        <v>2744</v>
      </c>
      <c r="D3462" t="b">
        <v>0</v>
      </c>
      <c r="E3462">
        <v>1938</v>
      </c>
      <c r="F3462">
        <v>2</v>
      </c>
      <c r="G3462">
        <v>2</v>
      </c>
      <c r="H3462">
        <v>0</v>
      </c>
      <c r="I3462">
        <v>2</v>
      </c>
      <c r="J3462">
        <v>1</v>
      </c>
      <c r="K3462">
        <v>2</v>
      </c>
      <c r="L3462">
        <v>5</v>
      </c>
      <c r="M3462">
        <v>0</v>
      </c>
      <c r="N3462">
        <v>0</v>
      </c>
      <c r="O3462">
        <v>1</v>
      </c>
      <c r="P3462">
        <v>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27</v>
      </c>
      <c r="AF3462">
        <v>1</v>
      </c>
      <c r="AG3462">
        <v>0</v>
      </c>
      <c r="AH3462" t="b">
        <v>1</v>
      </c>
    </row>
    <row r="3463" spans="1:34" x14ac:dyDescent="0.25">
      <c r="A3463" t="s">
        <v>2578</v>
      </c>
      <c r="B3463" t="s">
        <v>2579</v>
      </c>
      <c r="C3463" t="s">
        <v>2745</v>
      </c>
      <c r="D3463" t="b">
        <v>0</v>
      </c>
      <c r="E3463">
        <v>2609</v>
      </c>
      <c r="F3463">
        <v>3</v>
      </c>
      <c r="G3463">
        <v>1</v>
      </c>
      <c r="H3463">
        <v>0</v>
      </c>
      <c r="I3463">
        <v>1</v>
      </c>
      <c r="J3463">
        <v>1</v>
      </c>
      <c r="K3463">
        <v>1</v>
      </c>
      <c r="L3463">
        <v>3</v>
      </c>
      <c r="M3463">
        <v>1</v>
      </c>
      <c r="N3463">
        <v>0</v>
      </c>
      <c r="O3463">
        <v>3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28</v>
      </c>
      <c r="AF3463">
        <v>1</v>
      </c>
      <c r="AG3463">
        <v>0</v>
      </c>
      <c r="AH3463" t="b">
        <v>1</v>
      </c>
    </row>
    <row r="3464" spans="1:34" x14ac:dyDescent="0.25">
      <c r="A3464" t="s">
        <v>2578</v>
      </c>
      <c r="B3464" t="s">
        <v>2579</v>
      </c>
      <c r="C3464" t="s">
        <v>1124</v>
      </c>
      <c r="D3464" t="b">
        <v>0</v>
      </c>
      <c r="E3464">
        <v>3067</v>
      </c>
      <c r="F3464">
        <v>1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3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10</v>
      </c>
      <c r="AF3464">
        <v>1</v>
      </c>
      <c r="AG3464">
        <v>0</v>
      </c>
      <c r="AH3464" t="b">
        <v>1</v>
      </c>
    </row>
    <row r="3465" spans="1:34" x14ac:dyDescent="0.25">
      <c r="A3465" t="s">
        <v>2578</v>
      </c>
      <c r="B3465" t="s">
        <v>2579</v>
      </c>
      <c r="C3465" t="s">
        <v>2746</v>
      </c>
      <c r="D3465" t="b">
        <v>0</v>
      </c>
      <c r="E3465">
        <v>4451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3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7</v>
      </c>
      <c r="AF3465">
        <v>1</v>
      </c>
      <c r="AG3465">
        <v>0</v>
      </c>
      <c r="AH3465" t="b">
        <v>1</v>
      </c>
    </row>
    <row r="3466" spans="1:34" x14ac:dyDescent="0.25">
      <c r="A3466" t="s">
        <v>2578</v>
      </c>
      <c r="B3466" t="s">
        <v>2579</v>
      </c>
      <c r="C3466" t="s">
        <v>2747</v>
      </c>
      <c r="D3466" t="b">
        <v>0</v>
      </c>
      <c r="E3466">
        <v>1062</v>
      </c>
      <c r="F3466">
        <v>2</v>
      </c>
      <c r="G3466">
        <v>1</v>
      </c>
      <c r="H3466">
        <v>0</v>
      </c>
      <c r="I3466">
        <v>1</v>
      </c>
      <c r="J3466">
        <v>4</v>
      </c>
      <c r="K3466">
        <v>2</v>
      </c>
      <c r="L3466">
        <v>9</v>
      </c>
      <c r="M3466">
        <v>0</v>
      </c>
      <c r="N3466">
        <v>0</v>
      </c>
      <c r="O3466">
        <v>3</v>
      </c>
      <c r="P3466">
        <v>2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1</v>
      </c>
      <c r="X3466">
        <v>1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26</v>
      </c>
      <c r="AF3466">
        <v>1</v>
      </c>
      <c r="AG3466">
        <v>0</v>
      </c>
      <c r="AH3466" t="b">
        <v>1</v>
      </c>
    </row>
    <row r="3467" spans="1:34" x14ac:dyDescent="0.25">
      <c r="A3467" t="s">
        <v>2578</v>
      </c>
      <c r="B3467" t="s">
        <v>2579</v>
      </c>
      <c r="C3467" t="s">
        <v>2748</v>
      </c>
      <c r="D3467" t="b">
        <v>0</v>
      </c>
      <c r="E3467">
        <v>511</v>
      </c>
      <c r="F3467">
        <v>1</v>
      </c>
      <c r="G3467">
        <v>38</v>
      </c>
      <c r="H3467">
        <v>38</v>
      </c>
      <c r="I3467">
        <v>0</v>
      </c>
      <c r="J3467">
        <v>1</v>
      </c>
      <c r="K3467">
        <v>0</v>
      </c>
      <c r="L3467">
        <v>3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11</v>
      </c>
      <c r="AF3467">
        <v>1</v>
      </c>
      <c r="AG3467">
        <v>0</v>
      </c>
      <c r="AH3467" t="b">
        <v>1</v>
      </c>
    </row>
    <row r="3468" spans="1:34" x14ac:dyDescent="0.25">
      <c r="A3468" t="s">
        <v>2578</v>
      </c>
      <c r="B3468" t="s">
        <v>2579</v>
      </c>
      <c r="C3468" t="s">
        <v>2749</v>
      </c>
      <c r="D3468" t="b">
        <v>0</v>
      </c>
      <c r="E3468">
        <v>3695</v>
      </c>
      <c r="F3468">
        <v>6</v>
      </c>
      <c r="G3468">
        <v>8</v>
      </c>
      <c r="H3468">
        <v>0</v>
      </c>
      <c r="I3468">
        <v>8</v>
      </c>
      <c r="J3468">
        <v>6</v>
      </c>
      <c r="K3468">
        <v>9</v>
      </c>
      <c r="L3468">
        <v>22</v>
      </c>
      <c r="M3468">
        <v>2</v>
      </c>
      <c r="N3468">
        <v>8</v>
      </c>
      <c r="O3468">
        <v>2</v>
      </c>
      <c r="P3468">
        <v>9</v>
      </c>
      <c r="Q3468">
        <v>0</v>
      </c>
      <c r="R3468">
        <v>0</v>
      </c>
      <c r="S3468">
        <v>1</v>
      </c>
      <c r="T3468">
        <v>3</v>
      </c>
      <c r="U3468">
        <v>0</v>
      </c>
      <c r="V3468">
        <v>0</v>
      </c>
      <c r="W3468">
        <v>0</v>
      </c>
      <c r="X3468">
        <v>1</v>
      </c>
      <c r="Y3468">
        <v>8</v>
      </c>
      <c r="Z3468">
        <v>0</v>
      </c>
      <c r="AA3468">
        <v>3</v>
      </c>
      <c r="AB3468">
        <v>0</v>
      </c>
      <c r="AC3468">
        <v>0</v>
      </c>
      <c r="AD3468">
        <v>0</v>
      </c>
      <c r="AE3468">
        <v>39</v>
      </c>
      <c r="AF3468">
        <v>4</v>
      </c>
      <c r="AG3468">
        <v>0</v>
      </c>
      <c r="AH3468" t="b">
        <v>1</v>
      </c>
    </row>
    <row r="3469" spans="1:34" x14ac:dyDescent="0.25">
      <c r="A3469" t="s">
        <v>2578</v>
      </c>
      <c r="B3469" t="s">
        <v>2579</v>
      </c>
      <c r="C3469" t="s">
        <v>2750</v>
      </c>
      <c r="D3469" t="b">
        <v>0</v>
      </c>
      <c r="E3469">
        <v>738</v>
      </c>
      <c r="F3469">
        <v>2</v>
      </c>
      <c r="G3469">
        <v>1</v>
      </c>
      <c r="H3469">
        <v>0</v>
      </c>
      <c r="I3469">
        <v>1</v>
      </c>
      <c r="J3469">
        <v>1</v>
      </c>
      <c r="K3469">
        <v>1</v>
      </c>
      <c r="L3469">
        <v>3</v>
      </c>
      <c r="M3469">
        <v>0</v>
      </c>
      <c r="N3469">
        <v>0</v>
      </c>
      <c r="O3469">
        <v>2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28</v>
      </c>
      <c r="AF3469">
        <v>1</v>
      </c>
      <c r="AG3469">
        <v>0</v>
      </c>
      <c r="AH3469" t="b">
        <v>1</v>
      </c>
    </row>
    <row r="3470" spans="1:34" x14ac:dyDescent="0.25">
      <c r="A3470" t="s">
        <v>2578</v>
      </c>
      <c r="B3470" t="s">
        <v>2579</v>
      </c>
      <c r="C3470" t="s">
        <v>2751</v>
      </c>
      <c r="D3470" t="b">
        <v>0</v>
      </c>
      <c r="E3470">
        <v>4476</v>
      </c>
      <c r="F3470">
        <v>1</v>
      </c>
      <c r="G3470">
        <v>1</v>
      </c>
      <c r="H3470">
        <v>0</v>
      </c>
      <c r="I3470">
        <v>1</v>
      </c>
      <c r="J3470">
        <v>2</v>
      </c>
      <c r="K3470">
        <v>1</v>
      </c>
      <c r="L3470">
        <v>6</v>
      </c>
      <c r="M3470">
        <v>0</v>
      </c>
      <c r="N3470">
        <v>0</v>
      </c>
      <c r="O3470">
        <v>2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17</v>
      </c>
      <c r="AF3470">
        <v>1</v>
      </c>
      <c r="AG3470">
        <v>0</v>
      </c>
      <c r="AH3470" t="b">
        <v>1</v>
      </c>
    </row>
    <row r="3471" spans="1:34" x14ac:dyDescent="0.25">
      <c r="A3471" t="s">
        <v>2578</v>
      </c>
      <c r="B3471" t="s">
        <v>2579</v>
      </c>
      <c r="C3471" t="s">
        <v>2752</v>
      </c>
      <c r="D3471" t="b">
        <v>0</v>
      </c>
      <c r="E3471">
        <v>3779</v>
      </c>
      <c r="F3471">
        <v>2</v>
      </c>
      <c r="G3471">
        <v>4</v>
      </c>
      <c r="H3471">
        <v>0</v>
      </c>
      <c r="I3471">
        <v>4</v>
      </c>
      <c r="J3471">
        <v>2</v>
      </c>
      <c r="K3471">
        <v>4</v>
      </c>
      <c r="L3471">
        <v>7</v>
      </c>
      <c r="M3471">
        <v>1</v>
      </c>
      <c r="N3471">
        <v>1</v>
      </c>
      <c r="O3471">
        <v>2</v>
      </c>
      <c r="P3471">
        <v>4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29</v>
      </c>
      <c r="AF3471">
        <v>4</v>
      </c>
      <c r="AG3471">
        <v>0</v>
      </c>
      <c r="AH3471" t="b">
        <v>1</v>
      </c>
    </row>
    <row r="3472" spans="1:34" x14ac:dyDescent="0.25">
      <c r="A3472" t="s">
        <v>2578</v>
      </c>
      <c r="B3472" t="s">
        <v>2579</v>
      </c>
      <c r="C3472" t="s">
        <v>2753</v>
      </c>
      <c r="D3472" t="b">
        <v>0</v>
      </c>
      <c r="E3472">
        <v>3908</v>
      </c>
      <c r="F3472">
        <v>7</v>
      </c>
      <c r="G3472">
        <v>4</v>
      </c>
      <c r="H3472">
        <v>0</v>
      </c>
      <c r="I3472">
        <v>4</v>
      </c>
      <c r="J3472">
        <v>2</v>
      </c>
      <c r="K3472">
        <v>11</v>
      </c>
      <c r="L3472">
        <v>17</v>
      </c>
      <c r="M3472">
        <v>0</v>
      </c>
      <c r="N3472">
        <v>6</v>
      </c>
      <c r="O3472">
        <v>8</v>
      </c>
      <c r="P3472">
        <v>11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7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38</v>
      </c>
      <c r="AF3472">
        <v>4</v>
      </c>
      <c r="AG3472">
        <v>0</v>
      </c>
      <c r="AH3472" t="b">
        <v>1</v>
      </c>
    </row>
    <row r="3473" spans="1:34" x14ac:dyDescent="0.25">
      <c r="A3473" t="s">
        <v>2578</v>
      </c>
      <c r="B3473" t="s">
        <v>2579</v>
      </c>
      <c r="C3473" t="s">
        <v>2754</v>
      </c>
      <c r="D3473" t="b">
        <v>0</v>
      </c>
      <c r="E3473">
        <v>4041</v>
      </c>
      <c r="F3473">
        <v>1</v>
      </c>
      <c r="G3473">
        <v>0</v>
      </c>
      <c r="H3473">
        <v>0</v>
      </c>
      <c r="I3473">
        <v>0</v>
      </c>
      <c r="J3473">
        <v>5</v>
      </c>
      <c r="K3473">
        <v>6</v>
      </c>
      <c r="L3473">
        <v>19</v>
      </c>
      <c r="M3473">
        <v>1</v>
      </c>
      <c r="N3473">
        <v>4</v>
      </c>
      <c r="O3473">
        <v>1</v>
      </c>
      <c r="P3473">
        <v>6</v>
      </c>
      <c r="Q3473">
        <v>0</v>
      </c>
      <c r="R3473">
        <v>0</v>
      </c>
      <c r="S3473">
        <v>1</v>
      </c>
      <c r="T3473">
        <v>2</v>
      </c>
      <c r="U3473">
        <v>0</v>
      </c>
      <c r="V3473">
        <v>0</v>
      </c>
      <c r="W3473">
        <v>0</v>
      </c>
      <c r="X3473">
        <v>1</v>
      </c>
      <c r="Y3473">
        <v>4</v>
      </c>
      <c r="Z3473">
        <v>0</v>
      </c>
      <c r="AA3473">
        <v>3</v>
      </c>
      <c r="AB3473">
        <v>0</v>
      </c>
      <c r="AC3473">
        <v>0</v>
      </c>
      <c r="AD3473">
        <v>0</v>
      </c>
      <c r="AE3473">
        <v>31</v>
      </c>
      <c r="AF3473">
        <v>2</v>
      </c>
      <c r="AG3473">
        <v>0</v>
      </c>
      <c r="AH3473" t="b">
        <v>1</v>
      </c>
    </row>
    <row r="3474" spans="1:34" x14ac:dyDescent="0.25">
      <c r="A3474" t="s">
        <v>2578</v>
      </c>
      <c r="B3474" t="s">
        <v>2579</v>
      </c>
      <c r="C3474" t="s">
        <v>466</v>
      </c>
      <c r="D3474" t="b">
        <v>0</v>
      </c>
      <c r="E3474">
        <v>499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1</v>
      </c>
      <c r="L3474">
        <v>3</v>
      </c>
      <c r="M3474">
        <v>1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11</v>
      </c>
      <c r="AF3474">
        <v>1</v>
      </c>
      <c r="AG3474">
        <v>0</v>
      </c>
      <c r="AH3474" t="b">
        <v>1</v>
      </c>
    </row>
    <row r="3475" spans="1:34" x14ac:dyDescent="0.25">
      <c r="A3475" t="s">
        <v>2578</v>
      </c>
      <c r="B3475" t="s">
        <v>2579</v>
      </c>
      <c r="C3475" t="s">
        <v>2755</v>
      </c>
      <c r="D3475" t="b">
        <v>0</v>
      </c>
      <c r="E3475">
        <v>753</v>
      </c>
      <c r="F3475">
        <v>2</v>
      </c>
      <c r="G3475">
        <v>1</v>
      </c>
      <c r="H3475">
        <v>0</v>
      </c>
      <c r="I3475">
        <v>1</v>
      </c>
      <c r="J3475">
        <v>1</v>
      </c>
      <c r="K3475">
        <v>1</v>
      </c>
      <c r="L3475">
        <v>3</v>
      </c>
      <c r="M3475">
        <v>0</v>
      </c>
      <c r="N3475">
        <v>0</v>
      </c>
      <c r="O3475">
        <v>2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19</v>
      </c>
      <c r="AF3475">
        <v>1</v>
      </c>
      <c r="AG3475">
        <v>0</v>
      </c>
      <c r="AH3475" t="b">
        <v>1</v>
      </c>
    </row>
    <row r="3476" spans="1:34" x14ac:dyDescent="0.25">
      <c r="A3476" t="s">
        <v>2578</v>
      </c>
      <c r="B3476" t="s">
        <v>2579</v>
      </c>
      <c r="C3476" t="s">
        <v>2756</v>
      </c>
      <c r="D3476" t="b">
        <v>0</v>
      </c>
      <c r="E3476">
        <v>770</v>
      </c>
      <c r="F3476">
        <v>2</v>
      </c>
      <c r="G3476">
        <v>1</v>
      </c>
      <c r="H3476">
        <v>0</v>
      </c>
      <c r="I3476">
        <v>1</v>
      </c>
      <c r="J3476">
        <v>4</v>
      </c>
      <c r="K3476">
        <v>2</v>
      </c>
      <c r="L3476">
        <v>9</v>
      </c>
      <c r="M3476">
        <v>0</v>
      </c>
      <c r="N3476">
        <v>0</v>
      </c>
      <c r="O3476">
        <v>3</v>
      </c>
      <c r="P3476">
        <v>2</v>
      </c>
      <c r="Q3476">
        <v>0</v>
      </c>
      <c r="R3476">
        <v>0</v>
      </c>
      <c r="S3476">
        <v>0</v>
      </c>
      <c r="T3476">
        <v>2</v>
      </c>
      <c r="U3476">
        <v>0</v>
      </c>
      <c r="V3476">
        <v>0</v>
      </c>
      <c r="W3476">
        <v>1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26</v>
      </c>
      <c r="AF3476">
        <v>1</v>
      </c>
      <c r="AG3476">
        <v>0</v>
      </c>
      <c r="AH3476" t="b">
        <v>1</v>
      </c>
    </row>
    <row r="3477" spans="1:34" x14ac:dyDescent="0.25">
      <c r="A3477" t="s">
        <v>2578</v>
      </c>
      <c r="B3477" t="s">
        <v>2579</v>
      </c>
      <c r="C3477" t="s">
        <v>2757</v>
      </c>
      <c r="D3477" t="b">
        <v>0</v>
      </c>
      <c r="E3477">
        <v>1334</v>
      </c>
      <c r="F3477">
        <v>3</v>
      </c>
      <c r="G3477">
        <v>4</v>
      </c>
      <c r="H3477">
        <v>0</v>
      </c>
      <c r="I3477">
        <v>4</v>
      </c>
      <c r="J3477">
        <v>1</v>
      </c>
      <c r="K3477">
        <v>5</v>
      </c>
      <c r="L3477">
        <v>6</v>
      </c>
      <c r="M3477">
        <v>0</v>
      </c>
      <c r="N3477">
        <v>0</v>
      </c>
      <c r="O3477">
        <v>2</v>
      </c>
      <c r="P3477">
        <v>5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40</v>
      </c>
      <c r="AF3477">
        <v>1</v>
      </c>
      <c r="AG3477">
        <v>0</v>
      </c>
      <c r="AH3477" t="b">
        <v>1</v>
      </c>
    </row>
    <row r="3478" spans="1:34" x14ac:dyDescent="0.25">
      <c r="A3478" t="s">
        <v>2578</v>
      </c>
      <c r="B3478" t="s">
        <v>2579</v>
      </c>
      <c r="C3478" t="s">
        <v>2758</v>
      </c>
      <c r="D3478" t="b">
        <v>0</v>
      </c>
      <c r="E3478">
        <v>4356</v>
      </c>
      <c r="F3478">
        <v>1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2</v>
      </c>
      <c r="M3478">
        <v>0</v>
      </c>
      <c r="N3478">
        <v>0</v>
      </c>
      <c r="O3478">
        <v>4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23</v>
      </c>
      <c r="AF3478">
        <v>1</v>
      </c>
      <c r="AG3478">
        <v>0</v>
      </c>
      <c r="AH3478" t="b">
        <v>1</v>
      </c>
    </row>
    <row r="3479" spans="1:34" x14ac:dyDescent="0.25">
      <c r="A3479" t="s">
        <v>2578</v>
      </c>
      <c r="B3479" t="s">
        <v>2579</v>
      </c>
      <c r="C3479" t="s">
        <v>346</v>
      </c>
      <c r="D3479" t="b">
        <v>0</v>
      </c>
      <c r="E3479">
        <v>1728</v>
      </c>
      <c r="F3479">
        <v>2</v>
      </c>
      <c r="G3479">
        <v>3</v>
      </c>
      <c r="H3479">
        <v>1</v>
      </c>
      <c r="I3479">
        <v>2</v>
      </c>
      <c r="J3479">
        <v>1</v>
      </c>
      <c r="K3479">
        <v>2</v>
      </c>
      <c r="L3479">
        <v>5</v>
      </c>
      <c r="M3479">
        <v>0</v>
      </c>
      <c r="N3479">
        <v>0</v>
      </c>
      <c r="O3479">
        <v>1</v>
      </c>
      <c r="P3479">
        <v>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28</v>
      </c>
      <c r="AF3479">
        <v>1</v>
      </c>
      <c r="AG3479">
        <v>0</v>
      </c>
      <c r="AH3479" t="b">
        <v>1</v>
      </c>
    </row>
    <row r="3480" spans="1:34" x14ac:dyDescent="0.25">
      <c r="A3480" t="s">
        <v>2578</v>
      </c>
      <c r="B3480" t="s">
        <v>2579</v>
      </c>
      <c r="C3480" t="s">
        <v>470</v>
      </c>
      <c r="D3480" t="b">
        <v>0</v>
      </c>
      <c r="E3480">
        <v>3257</v>
      </c>
      <c r="F3480">
        <v>17</v>
      </c>
      <c r="G3480">
        <v>66</v>
      </c>
      <c r="H3480">
        <v>2</v>
      </c>
      <c r="I3480">
        <v>64</v>
      </c>
      <c r="J3480">
        <v>34</v>
      </c>
      <c r="K3480">
        <v>90</v>
      </c>
      <c r="L3480">
        <v>148</v>
      </c>
      <c r="M3480">
        <v>2</v>
      </c>
      <c r="N3480">
        <v>33</v>
      </c>
      <c r="O3480">
        <v>5</v>
      </c>
      <c r="P3480">
        <v>90</v>
      </c>
      <c r="Q3480">
        <v>0</v>
      </c>
      <c r="R3480">
        <v>0</v>
      </c>
      <c r="S3480">
        <v>5</v>
      </c>
      <c r="T3480">
        <v>15</v>
      </c>
      <c r="U3480">
        <v>0</v>
      </c>
      <c r="V3480">
        <v>2</v>
      </c>
      <c r="W3480">
        <v>0</v>
      </c>
      <c r="X3480">
        <v>0</v>
      </c>
      <c r="Y3480">
        <v>43</v>
      </c>
      <c r="Z3480">
        <v>2</v>
      </c>
      <c r="AA3480">
        <v>3</v>
      </c>
      <c r="AB3480">
        <v>0</v>
      </c>
      <c r="AC3480">
        <v>0</v>
      </c>
      <c r="AD3480">
        <v>0</v>
      </c>
      <c r="AE3480">
        <v>155</v>
      </c>
      <c r="AF3480">
        <v>1</v>
      </c>
      <c r="AG3480">
        <v>0</v>
      </c>
      <c r="AH3480" t="b">
        <v>1</v>
      </c>
    </row>
    <row r="3481" spans="1:34" x14ac:dyDescent="0.25">
      <c r="A3481" t="s">
        <v>2578</v>
      </c>
      <c r="B3481" t="s">
        <v>2579</v>
      </c>
      <c r="C3481" t="s">
        <v>1591</v>
      </c>
      <c r="D3481" t="b">
        <v>0</v>
      </c>
      <c r="E3481">
        <v>4386</v>
      </c>
      <c r="F3481">
        <v>2</v>
      </c>
      <c r="G3481">
        <v>1</v>
      </c>
      <c r="H3481">
        <v>0</v>
      </c>
      <c r="I3481">
        <v>1</v>
      </c>
      <c r="J3481">
        <v>1</v>
      </c>
      <c r="K3481">
        <v>1</v>
      </c>
      <c r="L3481">
        <v>3</v>
      </c>
      <c r="M3481">
        <v>0</v>
      </c>
      <c r="N3481">
        <v>0</v>
      </c>
      <c r="O3481">
        <v>3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20</v>
      </c>
      <c r="AF3481">
        <v>1</v>
      </c>
      <c r="AG3481">
        <v>0</v>
      </c>
      <c r="AH3481" t="b">
        <v>1</v>
      </c>
    </row>
    <row r="3482" spans="1:34" x14ac:dyDescent="0.25">
      <c r="A3482" t="s">
        <v>2578</v>
      </c>
      <c r="B3482" t="s">
        <v>2579</v>
      </c>
      <c r="C3482" t="s">
        <v>2759</v>
      </c>
      <c r="D3482" t="b">
        <v>0</v>
      </c>
      <c r="E3482">
        <v>2654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0</v>
      </c>
      <c r="L3482">
        <v>3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17</v>
      </c>
      <c r="AF3482">
        <v>1</v>
      </c>
      <c r="AG3482">
        <v>0</v>
      </c>
      <c r="AH3482" t="b">
        <v>1</v>
      </c>
    </row>
    <row r="3483" spans="1:34" x14ac:dyDescent="0.25">
      <c r="A3483" t="s">
        <v>2578</v>
      </c>
      <c r="B3483" t="s">
        <v>2579</v>
      </c>
      <c r="C3483" t="s">
        <v>378</v>
      </c>
      <c r="D3483" t="b">
        <v>0</v>
      </c>
      <c r="E3483">
        <v>536</v>
      </c>
      <c r="F3483">
        <v>1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3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12</v>
      </c>
      <c r="AF3483">
        <v>1</v>
      </c>
      <c r="AG3483">
        <v>0</v>
      </c>
      <c r="AH3483" t="b">
        <v>1</v>
      </c>
    </row>
    <row r="3484" spans="1:34" x14ac:dyDescent="0.25">
      <c r="A3484" t="s">
        <v>2578</v>
      </c>
      <c r="B3484" t="s">
        <v>2579</v>
      </c>
      <c r="C3484" t="s">
        <v>2760</v>
      </c>
      <c r="D3484" t="b">
        <v>0</v>
      </c>
      <c r="E3484">
        <v>1099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1</v>
      </c>
      <c r="L3484">
        <v>3</v>
      </c>
      <c r="M3484">
        <v>1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11</v>
      </c>
      <c r="AF3484">
        <v>1</v>
      </c>
      <c r="AG3484">
        <v>0</v>
      </c>
      <c r="AH3484" t="b">
        <v>1</v>
      </c>
    </row>
    <row r="3485" spans="1:34" x14ac:dyDescent="0.25">
      <c r="A3485" t="s">
        <v>2578</v>
      </c>
      <c r="B3485" t="s">
        <v>2579</v>
      </c>
      <c r="C3485" t="s">
        <v>2761</v>
      </c>
      <c r="D3485" t="b">
        <v>0</v>
      </c>
      <c r="E3485">
        <v>3145</v>
      </c>
      <c r="F3485">
        <v>5</v>
      </c>
      <c r="G3485">
        <v>11</v>
      </c>
      <c r="H3485">
        <v>1</v>
      </c>
      <c r="I3485">
        <v>10</v>
      </c>
      <c r="J3485">
        <v>7</v>
      </c>
      <c r="K3485">
        <v>10</v>
      </c>
      <c r="L3485">
        <v>25</v>
      </c>
      <c r="M3485">
        <v>1</v>
      </c>
      <c r="N3485">
        <v>2</v>
      </c>
      <c r="O3485">
        <v>3</v>
      </c>
      <c r="P3485">
        <v>10</v>
      </c>
      <c r="Q3485">
        <v>0</v>
      </c>
      <c r="R3485">
        <v>0</v>
      </c>
      <c r="S3485">
        <v>1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4</v>
      </c>
      <c r="Z3485">
        <v>0</v>
      </c>
      <c r="AA3485">
        <v>3</v>
      </c>
      <c r="AB3485">
        <v>0</v>
      </c>
      <c r="AC3485">
        <v>0</v>
      </c>
      <c r="AD3485">
        <v>0</v>
      </c>
      <c r="AE3485">
        <v>31</v>
      </c>
      <c r="AF3485">
        <v>4</v>
      </c>
      <c r="AG3485">
        <v>0</v>
      </c>
      <c r="AH3485" t="b">
        <v>1</v>
      </c>
    </row>
    <row r="3486" spans="1:34" x14ac:dyDescent="0.25">
      <c r="A3486" t="s">
        <v>2578</v>
      </c>
      <c r="B3486" t="s">
        <v>2579</v>
      </c>
      <c r="C3486" t="s">
        <v>2762</v>
      </c>
      <c r="D3486" t="b">
        <v>0</v>
      </c>
      <c r="E3486">
        <v>1149</v>
      </c>
      <c r="F3486">
        <v>3</v>
      </c>
      <c r="G3486">
        <v>17</v>
      </c>
      <c r="H3486">
        <v>17</v>
      </c>
      <c r="I3486">
        <v>0</v>
      </c>
      <c r="J3486">
        <v>1</v>
      </c>
      <c r="K3486">
        <v>1</v>
      </c>
      <c r="L3486">
        <v>3</v>
      </c>
      <c r="M3486">
        <v>1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17</v>
      </c>
      <c r="AF3486">
        <v>1</v>
      </c>
      <c r="AG3486">
        <v>0</v>
      </c>
      <c r="AH3486" t="b">
        <v>1</v>
      </c>
    </row>
    <row r="3487" spans="1:34" x14ac:dyDescent="0.25">
      <c r="A3487" t="s">
        <v>2578</v>
      </c>
      <c r="B3487" t="s">
        <v>2579</v>
      </c>
      <c r="C3487" t="s">
        <v>2763</v>
      </c>
      <c r="D3487" t="b">
        <v>0</v>
      </c>
      <c r="E3487">
        <v>4011</v>
      </c>
      <c r="F3487">
        <v>1</v>
      </c>
      <c r="G3487">
        <v>0</v>
      </c>
      <c r="H3487">
        <v>0</v>
      </c>
      <c r="I3487">
        <v>0</v>
      </c>
      <c r="J3487">
        <v>6</v>
      </c>
      <c r="K3487">
        <v>6</v>
      </c>
      <c r="L3487">
        <v>22</v>
      </c>
      <c r="M3487">
        <v>1</v>
      </c>
      <c r="N3487">
        <v>4</v>
      </c>
      <c r="O3487">
        <v>1</v>
      </c>
      <c r="P3487">
        <v>6</v>
      </c>
      <c r="Q3487">
        <v>0</v>
      </c>
      <c r="R3487">
        <v>0</v>
      </c>
      <c r="S3487">
        <v>1</v>
      </c>
      <c r="T3487">
        <v>3</v>
      </c>
      <c r="U3487">
        <v>0</v>
      </c>
      <c r="V3487">
        <v>0</v>
      </c>
      <c r="W3487">
        <v>0</v>
      </c>
      <c r="X3487">
        <v>1</v>
      </c>
      <c r="Y3487">
        <v>4</v>
      </c>
      <c r="Z3487">
        <v>0</v>
      </c>
      <c r="AA3487">
        <v>3</v>
      </c>
      <c r="AB3487">
        <v>0</v>
      </c>
      <c r="AC3487">
        <v>0</v>
      </c>
      <c r="AD3487">
        <v>0</v>
      </c>
      <c r="AE3487">
        <v>28</v>
      </c>
      <c r="AF3487">
        <v>2</v>
      </c>
      <c r="AG3487">
        <v>0</v>
      </c>
      <c r="AH3487" t="b">
        <v>1</v>
      </c>
    </row>
    <row r="3488" spans="1:34" x14ac:dyDescent="0.25">
      <c r="A3488" t="s">
        <v>2578</v>
      </c>
      <c r="B3488" t="s">
        <v>2579</v>
      </c>
      <c r="C3488" t="s">
        <v>2764</v>
      </c>
      <c r="D3488" t="b">
        <v>0</v>
      </c>
      <c r="E3488">
        <v>4187</v>
      </c>
      <c r="F3488">
        <v>4</v>
      </c>
      <c r="G3488">
        <v>4</v>
      </c>
      <c r="H3488">
        <v>2</v>
      </c>
      <c r="I3488">
        <v>2</v>
      </c>
      <c r="J3488">
        <v>4</v>
      </c>
      <c r="K3488">
        <v>6</v>
      </c>
      <c r="L3488">
        <v>13</v>
      </c>
      <c r="M3488">
        <v>1</v>
      </c>
      <c r="N3488">
        <v>4</v>
      </c>
      <c r="O3488">
        <v>1</v>
      </c>
      <c r="P3488">
        <v>6</v>
      </c>
      <c r="Q3488">
        <v>0</v>
      </c>
      <c r="R3488">
        <v>0</v>
      </c>
      <c r="S3488">
        <v>2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4</v>
      </c>
      <c r="Z3488">
        <v>0</v>
      </c>
      <c r="AA3488">
        <v>3</v>
      </c>
      <c r="AB3488">
        <v>0</v>
      </c>
      <c r="AC3488">
        <v>0</v>
      </c>
      <c r="AD3488">
        <v>0</v>
      </c>
      <c r="AE3488">
        <v>31</v>
      </c>
      <c r="AF3488">
        <v>1</v>
      </c>
      <c r="AG3488">
        <v>0</v>
      </c>
      <c r="AH3488" t="b">
        <v>1</v>
      </c>
    </row>
    <row r="3489" spans="1:34" x14ac:dyDescent="0.25">
      <c r="A3489" t="s">
        <v>2578</v>
      </c>
      <c r="B3489" t="s">
        <v>2579</v>
      </c>
      <c r="C3489" t="s">
        <v>2765</v>
      </c>
      <c r="D3489" t="b">
        <v>0</v>
      </c>
      <c r="E3489">
        <v>2668</v>
      </c>
      <c r="F3489">
        <v>1</v>
      </c>
      <c r="G3489">
        <v>1</v>
      </c>
      <c r="H3489">
        <v>0</v>
      </c>
      <c r="I3489">
        <v>1</v>
      </c>
      <c r="J3489">
        <v>2</v>
      </c>
      <c r="K3489">
        <v>1</v>
      </c>
      <c r="L3489">
        <v>6</v>
      </c>
      <c r="M3489">
        <v>0</v>
      </c>
      <c r="N3489">
        <v>0</v>
      </c>
      <c r="O3489">
        <v>1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26</v>
      </c>
      <c r="AF3489">
        <v>1</v>
      </c>
      <c r="AG3489">
        <v>0</v>
      </c>
      <c r="AH3489" t="b">
        <v>1</v>
      </c>
    </row>
    <row r="3490" spans="1:34" x14ac:dyDescent="0.25">
      <c r="A3490" t="s">
        <v>2578</v>
      </c>
      <c r="B3490" t="s">
        <v>2579</v>
      </c>
      <c r="C3490" t="s">
        <v>1577</v>
      </c>
      <c r="D3490" t="b">
        <v>0</v>
      </c>
      <c r="E3490">
        <v>4262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3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16</v>
      </c>
      <c r="AF3490">
        <v>1</v>
      </c>
      <c r="AG3490">
        <v>0</v>
      </c>
      <c r="AH3490" t="b">
        <v>1</v>
      </c>
    </row>
    <row r="3491" spans="1:34" x14ac:dyDescent="0.25">
      <c r="A3491" t="s">
        <v>2578</v>
      </c>
      <c r="B3491" t="s">
        <v>2579</v>
      </c>
      <c r="C3491" t="s">
        <v>2766</v>
      </c>
      <c r="D3491" t="b">
        <v>0</v>
      </c>
      <c r="E3491">
        <v>1926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3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18</v>
      </c>
      <c r="AF3491">
        <v>1</v>
      </c>
      <c r="AG3491">
        <v>0</v>
      </c>
      <c r="AH3491" t="b">
        <v>1</v>
      </c>
    </row>
    <row r="3492" spans="1:34" x14ac:dyDescent="0.25">
      <c r="A3492" t="s">
        <v>2578</v>
      </c>
      <c r="B3492" t="s">
        <v>2579</v>
      </c>
      <c r="C3492" t="s">
        <v>2767</v>
      </c>
      <c r="D3492" t="b">
        <v>0</v>
      </c>
      <c r="E3492">
        <v>2431</v>
      </c>
      <c r="F3492">
        <v>3</v>
      </c>
      <c r="G3492">
        <v>1</v>
      </c>
      <c r="H3492">
        <v>0</v>
      </c>
      <c r="I3492">
        <v>1</v>
      </c>
      <c r="J3492">
        <v>1</v>
      </c>
      <c r="K3492">
        <v>1</v>
      </c>
      <c r="L3492">
        <v>3</v>
      </c>
      <c r="M3492">
        <v>0</v>
      </c>
      <c r="N3492">
        <v>0</v>
      </c>
      <c r="O3492">
        <v>3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33</v>
      </c>
      <c r="AF3492">
        <v>1</v>
      </c>
      <c r="AG3492">
        <v>0</v>
      </c>
      <c r="AH3492" t="b">
        <v>1</v>
      </c>
    </row>
    <row r="3493" spans="1:34" x14ac:dyDescent="0.25">
      <c r="A3493" t="s">
        <v>2578</v>
      </c>
      <c r="B3493" t="s">
        <v>2579</v>
      </c>
      <c r="C3493" t="s">
        <v>2768</v>
      </c>
      <c r="D3493" t="b">
        <v>0</v>
      </c>
      <c r="E3493">
        <v>2519</v>
      </c>
      <c r="F3493">
        <v>2</v>
      </c>
      <c r="G3493">
        <v>0</v>
      </c>
      <c r="H3493">
        <v>0</v>
      </c>
      <c r="I3493">
        <v>0</v>
      </c>
      <c r="J3493">
        <v>4</v>
      </c>
      <c r="K3493">
        <v>2</v>
      </c>
      <c r="L3493">
        <v>13</v>
      </c>
      <c r="M3493">
        <v>1</v>
      </c>
      <c r="N3493">
        <v>1</v>
      </c>
      <c r="O3493">
        <v>2</v>
      </c>
      <c r="P3493">
        <v>2</v>
      </c>
      <c r="Q3493">
        <v>0</v>
      </c>
      <c r="R3493">
        <v>0</v>
      </c>
      <c r="S3493">
        <v>0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4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19</v>
      </c>
      <c r="AF3493">
        <v>1</v>
      </c>
      <c r="AG3493">
        <v>0</v>
      </c>
      <c r="AH3493" t="b">
        <v>1</v>
      </c>
    </row>
    <row r="3494" spans="1:34" x14ac:dyDescent="0.25">
      <c r="A3494" t="s">
        <v>2578</v>
      </c>
      <c r="B3494" t="s">
        <v>2579</v>
      </c>
      <c r="C3494" t="s">
        <v>2769</v>
      </c>
      <c r="D3494" t="b">
        <v>0</v>
      </c>
      <c r="E3494">
        <v>1767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3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16</v>
      </c>
      <c r="AF3494">
        <v>1</v>
      </c>
      <c r="AG3494">
        <v>0</v>
      </c>
      <c r="AH3494" t="b">
        <v>1</v>
      </c>
    </row>
    <row r="3495" spans="1:34" x14ac:dyDescent="0.25">
      <c r="A3495" t="s">
        <v>2770</v>
      </c>
      <c r="B3495" t="s">
        <v>2771</v>
      </c>
      <c r="C3495" t="s">
        <v>2772</v>
      </c>
      <c r="D3495" t="b">
        <v>0</v>
      </c>
      <c r="E3495">
        <v>704</v>
      </c>
      <c r="F3495">
        <v>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3</v>
      </c>
      <c r="M3495">
        <v>1</v>
      </c>
      <c r="N3495">
        <v>0</v>
      </c>
      <c r="O3495">
        <v>4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47</v>
      </c>
      <c r="AF3495">
        <v>9</v>
      </c>
      <c r="AG3495">
        <v>0</v>
      </c>
      <c r="AH3495" t="b">
        <v>1</v>
      </c>
    </row>
    <row r="3496" spans="1:34" x14ac:dyDescent="0.25">
      <c r="A3496" t="s">
        <v>2770</v>
      </c>
      <c r="B3496" t="s">
        <v>2771</v>
      </c>
      <c r="C3496" t="s">
        <v>2773</v>
      </c>
      <c r="D3496" t="b">
        <v>0</v>
      </c>
      <c r="E3496">
        <v>278</v>
      </c>
      <c r="F3496">
        <v>2</v>
      </c>
      <c r="G3496">
        <v>2</v>
      </c>
      <c r="H3496">
        <v>1</v>
      </c>
      <c r="I3496">
        <v>1</v>
      </c>
      <c r="J3496">
        <v>1</v>
      </c>
      <c r="K3496">
        <v>1</v>
      </c>
      <c r="L3496">
        <v>3</v>
      </c>
      <c r="M3496">
        <v>0</v>
      </c>
      <c r="N3496">
        <v>0</v>
      </c>
      <c r="O3496">
        <v>4</v>
      </c>
      <c r="P3496">
        <v>1</v>
      </c>
      <c r="Q3496">
        <v>1</v>
      </c>
      <c r="R3496">
        <v>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28</v>
      </c>
      <c r="AF3496">
        <v>9</v>
      </c>
      <c r="AG3496">
        <v>0</v>
      </c>
      <c r="AH3496" t="b">
        <v>1</v>
      </c>
    </row>
    <row r="3497" spans="1:34" x14ac:dyDescent="0.25">
      <c r="A3497" t="s">
        <v>2770</v>
      </c>
      <c r="B3497" t="s">
        <v>2771</v>
      </c>
      <c r="C3497" t="s">
        <v>2774</v>
      </c>
      <c r="D3497" t="b">
        <v>0</v>
      </c>
      <c r="E3497">
        <v>441</v>
      </c>
      <c r="F3497">
        <v>2</v>
      </c>
      <c r="G3497">
        <v>1</v>
      </c>
      <c r="H3497">
        <v>0</v>
      </c>
      <c r="I3497">
        <v>1</v>
      </c>
      <c r="J3497">
        <v>1</v>
      </c>
      <c r="K3497">
        <v>1</v>
      </c>
      <c r="L3497">
        <v>3</v>
      </c>
      <c r="M3497">
        <v>0</v>
      </c>
      <c r="N3497">
        <v>0</v>
      </c>
      <c r="O3497">
        <v>4</v>
      </c>
      <c r="P3497">
        <v>1</v>
      </c>
      <c r="Q3497">
        <v>1</v>
      </c>
      <c r="R3497">
        <v>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27</v>
      </c>
      <c r="AF3497">
        <v>9</v>
      </c>
      <c r="AG3497">
        <v>0</v>
      </c>
      <c r="AH3497" t="b">
        <v>1</v>
      </c>
    </row>
    <row r="3498" spans="1:34" x14ac:dyDescent="0.25">
      <c r="A3498" t="s">
        <v>2770</v>
      </c>
      <c r="B3498" t="s">
        <v>2771</v>
      </c>
      <c r="C3498" t="s">
        <v>2775</v>
      </c>
      <c r="D3498" t="b">
        <v>0</v>
      </c>
      <c r="E3498">
        <v>663</v>
      </c>
      <c r="F3498">
        <v>4</v>
      </c>
      <c r="G3498">
        <v>1</v>
      </c>
      <c r="H3498">
        <v>0</v>
      </c>
      <c r="I3498">
        <v>1</v>
      </c>
      <c r="J3498">
        <v>1</v>
      </c>
      <c r="K3498">
        <v>2</v>
      </c>
      <c r="L3498">
        <v>3</v>
      </c>
      <c r="M3498">
        <v>0</v>
      </c>
      <c r="N3498">
        <v>0</v>
      </c>
      <c r="O3498">
        <v>5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52</v>
      </c>
      <c r="AF3498">
        <v>9</v>
      </c>
      <c r="AG3498">
        <v>0</v>
      </c>
      <c r="AH3498" t="b">
        <v>1</v>
      </c>
    </row>
    <row r="3499" spans="1:34" x14ac:dyDescent="0.25">
      <c r="A3499" t="s">
        <v>2770</v>
      </c>
      <c r="B3499" t="s">
        <v>2771</v>
      </c>
      <c r="C3499" t="s">
        <v>2776</v>
      </c>
      <c r="D3499" t="b">
        <v>0</v>
      </c>
      <c r="E3499">
        <v>578</v>
      </c>
      <c r="F3499">
        <v>1</v>
      </c>
      <c r="G3499">
        <v>2</v>
      </c>
      <c r="H3499">
        <v>1</v>
      </c>
      <c r="I3499">
        <v>1</v>
      </c>
      <c r="J3499">
        <v>1</v>
      </c>
      <c r="K3499">
        <v>1</v>
      </c>
      <c r="L3499">
        <v>3</v>
      </c>
      <c r="M3499">
        <v>0</v>
      </c>
      <c r="N3499">
        <v>0</v>
      </c>
      <c r="O3499">
        <v>4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32</v>
      </c>
      <c r="AF3499">
        <v>9</v>
      </c>
      <c r="AG3499">
        <v>0</v>
      </c>
      <c r="AH3499" t="b">
        <v>1</v>
      </c>
    </row>
    <row r="3500" spans="1:34" x14ac:dyDescent="0.25">
      <c r="A3500" t="s">
        <v>2770</v>
      </c>
      <c r="B3500" t="s">
        <v>2771</v>
      </c>
      <c r="C3500" t="s">
        <v>2777</v>
      </c>
      <c r="D3500" t="b">
        <v>0</v>
      </c>
      <c r="E3500">
        <v>203</v>
      </c>
      <c r="F3500">
        <v>4</v>
      </c>
      <c r="G3500">
        <v>5</v>
      </c>
      <c r="H3500">
        <v>2</v>
      </c>
      <c r="I3500">
        <v>3</v>
      </c>
      <c r="J3500">
        <v>1</v>
      </c>
      <c r="K3500">
        <v>3</v>
      </c>
      <c r="L3500">
        <v>6</v>
      </c>
      <c r="M3500">
        <v>0</v>
      </c>
      <c r="N3500">
        <v>1</v>
      </c>
      <c r="O3500">
        <v>7</v>
      </c>
      <c r="P3500">
        <v>3</v>
      </c>
      <c r="Q3500">
        <v>1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2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59</v>
      </c>
      <c r="AF3500">
        <v>9</v>
      </c>
      <c r="AG3500">
        <v>0</v>
      </c>
      <c r="AH3500" t="b">
        <v>1</v>
      </c>
    </row>
    <row r="3501" spans="1:34" x14ac:dyDescent="0.25">
      <c r="A3501" t="s">
        <v>2770</v>
      </c>
      <c r="B3501" t="s">
        <v>2771</v>
      </c>
      <c r="C3501" t="s">
        <v>908</v>
      </c>
      <c r="D3501" t="b">
        <v>0</v>
      </c>
      <c r="E3501">
        <v>99</v>
      </c>
      <c r="F3501">
        <v>0</v>
      </c>
      <c r="G3501">
        <v>2</v>
      </c>
      <c r="H3501">
        <v>2</v>
      </c>
      <c r="I3501">
        <v>0</v>
      </c>
      <c r="J3501">
        <v>3</v>
      </c>
      <c r="K3501">
        <v>1</v>
      </c>
      <c r="L3501">
        <v>9</v>
      </c>
      <c r="M3501">
        <v>1</v>
      </c>
      <c r="N3501">
        <v>1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1</v>
      </c>
      <c r="U3501">
        <v>1</v>
      </c>
      <c r="V3501">
        <v>1</v>
      </c>
      <c r="W3501">
        <v>1</v>
      </c>
      <c r="X3501">
        <v>0</v>
      </c>
      <c r="Y3501">
        <v>2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27</v>
      </c>
      <c r="AF3501">
        <v>9</v>
      </c>
      <c r="AG3501">
        <v>0</v>
      </c>
      <c r="AH3501" t="b">
        <v>1</v>
      </c>
    </row>
    <row r="3502" spans="1:34" x14ac:dyDescent="0.25">
      <c r="A3502" t="s">
        <v>2770</v>
      </c>
      <c r="B3502" t="s">
        <v>2771</v>
      </c>
      <c r="C3502" t="s">
        <v>2778</v>
      </c>
      <c r="D3502" t="b">
        <v>0</v>
      </c>
      <c r="E3502">
        <v>152</v>
      </c>
      <c r="F3502">
        <v>2</v>
      </c>
      <c r="G3502">
        <v>1</v>
      </c>
      <c r="H3502">
        <v>0</v>
      </c>
      <c r="I3502">
        <v>1</v>
      </c>
      <c r="J3502">
        <v>1</v>
      </c>
      <c r="K3502">
        <v>1</v>
      </c>
      <c r="L3502">
        <v>3</v>
      </c>
      <c r="M3502">
        <v>0</v>
      </c>
      <c r="N3502">
        <v>0</v>
      </c>
      <c r="O3502">
        <v>6</v>
      </c>
      <c r="P3502">
        <v>1</v>
      </c>
      <c r="Q3502">
        <v>1</v>
      </c>
      <c r="R3502">
        <v>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34</v>
      </c>
      <c r="AF3502">
        <v>9</v>
      </c>
      <c r="AG3502">
        <v>0</v>
      </c>
      <c r="AH3502" t="b">
        <v>1</v>
      </c>
    </row>
    <row r="3503" spans="1:34" x14ac:dyDescent="0.25">
      <c r="A3503" t="s">
        <v>2770</v>
      </c>
      <c r="B3503" t="s">
        <v>2771</v>
      </c>
      <c r="C3503" t="s">
        <v>2779</v>
      </c>
      <c r="D3503" t="b">
        <v>0</v>
      </c>
      <c r="E3503">
        <v>545</v>
      </c>
      <c r="F3503">
        <v>1</v>
      </c>
      <c r="G3503">
        <v>2</v>
      </c>
      <c r="H3503">
        <v>1</v>
      </c>
      <c r="I3503">
        <v>1</v>
      </c>
      <c r="J3503">
        <v>1</v>
      </c>
      <c r="K3503">
        <v>1</v>
      </c>
      <c r="L3503">
        <v>3</v>
      </c>
      <c r="M3503">
        <v>0</v>
      </c>
      <c r="N3503">
        <v>0</v>
      </c>
      <c r="O3503">
        <v>3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30</v>
      </c>
      <c r="AF3503">
        <v>9</v>
      </c>
      <c r="AG3503">
        <v>0</v>
      </c>
      <c r="AH3503" t="b">
        <v>1</v>
      </c>
    </row>
    <row r="3504" spans="1:34" x14ac:dyDescent="0.25">
      <c r="A3504" t="s">
        <v>2770</v>
      </c>
      <c r="B3504" t="s">
        <v>2771</v>
      </c>
      <c r="C3504" t="s">
        <v>2780</v>
      </c>
      <c r="D3504" t="b">
        <v>0</v>
      </c>
      <c r="E3504">
        <v>680</v>
      </c>
      <c r="F3504">
        <v>4</v>
      </c>
      <c r="G3504">
        <v>3</v>
      </c>
      <c r="H3504">
        <v>0</v>
      </c>
      <c r="I3504">
        <v>3</v>
      </c>
      <c r="J3504">
        <v>1</v>
      </c>
      <c r="K3504">
        <v>1</v>
      </c>
      <c r="L3504">
        <v>3</v>
      </c>
      <c r="M3504">
        <v>1</v>
      </c>
      <c r="N3504">
        <v>0</v>
      </c>
      <c r="O3504">
        <v>2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33</v>
      </c>
      <c r="AF3504">
        <v>9</v>
      </c>
      <c r="AG3504">
        <v>0</v>
      </c>
      <c r="AH3504" t="b">
        <v>1</v>
      </c>
    </row>
    <row r="3505" spans="1:34" x14ac:dyDescent="0.25">
      <c r="A3505" t="s">
        <v>2770</v>
      </c>
      <c r="B3505" t="s">
        <v>2771</v>
      </c>
      <c r="C3505" t="s">
        <v>2781</v>
      </c>
      <c r="D3505" t="b">
        <v>0</v>
      </c>
      <c r="E3505">
        <v>116</v>
      </c>
      <c r="F3505">
        <v>3</v>
      </c>
      <c r="G3505">
        <v>2</v>
      </c>
      <c r="H3505">
        <v>0</v>
      </c>
      <c r="I3505">
        <v>2</v>
      </c>
      <c r="J3505">
        <v>1</v>
      </c>
      <c r="K3505">
        <v>2</v>
      </c>
      <c r="L3505">
        <v>3</v>
      </c>
      <c r="M3505">
        <v>0</v>
      </c>
      <c r="N3505">
        <v>0</v>
      </c>
      <c r="O3505">
        <v>1</v>
      </c>
      <c r="P3505">
        <v>2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24</v>
      </c>
      <c r="AF3505">
        <v>9</v>
      </c>
      <c r="AG3505">
        <v>0</v>
      </c>
      <c r="AH3505" t="b">
        <v>1</v>
      </c>
    </row>
    <row r="3506" spans="1:34" x14ac:dyDescent="0.25">
      <c r="A3506" t="s">
        <v>2770</v>
      </c>
      <c r="B3506" t="s">
        <v>2771</v>
      </c>
      <c r="C3506" t="s">
        <v>2782</v>
      </c>
      <c r="D3506" t="b">
        <v>0</v>
      </c>
      <c r="E3506">
        <v>460</v>
      </c>
      <c r="F3506">
        <v>2</v>
      </c>
      <c r="G3506">
        <v>1</v>
      </c>
      <c r="H3506">
        <v>0</v>
      </c>
      <c r="I3506">
        <v>1</v>
      </c>
      <c r="J3506">
        <v>1</v>
      </c>
      <c r="K3506">
        <v>1</v>
      </c>
      <c r="L3506">
        <v>3</v>
      </c>
      <c r="M3506">
        <v>0</v>
      </c>
      <c r="N3506">
        <v>0</v>
      </c>
      <c r="O3506">
        <v>5</v>
      </c>
      <c r="P3506">
        <v>1</v>
      </c>
      <c r="Q3506">
        <v>1</v>
      </c>
      <c r="R3506">
        <v>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28</v>
      </c>
      <c r="AF3506">
        <v>9</v>
      </c>
      <c r="AG3506">
        <v>0</v>
      </c>
      <c r="AH3506" t="b">
        <v>1</v>
      </c>
    </row>
    <row r="3507" spans="1:34" x14ac:dyDescent="0.25">
      <c r="A3507" t="s">
        <v>2770</v>
      </c>
      <c r="B3507" t="s">
        <v>2771</v>
      </c>
      <c r="C3507" t="s">
        <v>2783</v>
      </c>
      <c r="D3507" t="b">
        <v>0</v>
      </c>
      <c r="E3507">
        <v>560</v>
      </c>
      <c r="F3507">
        <v>1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3</v>
      </c>
      <c r="M3507">
        <v>0</v>
      </c>
      <c r="N3507">
        <v>0</v>
      </c>
      <c r="O3507">
        <v>2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28</v>
      </c>
      <c r="AF3507">
        <v>9</v>
      </c>
      <c r="AG3507">
        <v>0</v>
      </c>
      <c r="AH3507" t="b">
        <v>1</v>
      </c>
    </row>
    <row r="3508" spans="1:34" x14ac:dyDescent="0.25">
      <c r="A3508" t="s">
        <v>2770</v>
      </c>
      <c r="B3508" t="s">
        <v>2771</v>
      </c>
      <c r="C3508" t="s">
        <v>2784</v>
      </c>
      <c r="D3508" t="b">
        <v>0</v>
      </c>
      <c r="E3508">
        <v>176</v>
      </c>
      <c r="F3508">
        <v>4</v>
      </c>
      <c r="G3508">
        <v>5</v>
      </c>
      <c r="H3508">
        <v>2</v>
      </c>
      <c r="I3508">
        <v>3</v>
      </c>
      <c r="J3508">
        <v>1</v>
      </c>
      <c r="K3508">
        <v>3</v>
      </c>
      <c r="L3508">
        <v>5</v>
      </c>
      <c r="M3508">
        <v>0</v>
      </c>
      <c r="N3508">
        <v>1</v>
      </c>
      <c r="O3508">
        <v>5</v>
      </c>
      <c r="P3508">
        <v>3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54</v>
      </c>
      <c r="AF3508">
        <v>9</v>
      </c>
      <c r="AG3508">
        <v>0</v>
      </c>
      <c r="AH3508" t="b">
        <v>1</v>
      </c>
    </row>
    <row r="3509" spans="1:34" x14ac:dyDescent="0.25">
      <c r="A3509" t="s">
        <v>2770</v>
      </c>
      <c r="B3509" t="s">
        <v>2771</v>
      </c>
      <c r="C3509" t="s">
        <v>2785</v>
      </c>
      <c r="D3509" t="b">
        <v>0</v>
      </c>
      <c r="E3509">
        <v>228</v>
      </c>
      <c r="F3509">
        <v>3</v>
      </c>
      <c r="G3509">
        <v>3</v>
      </c>
      <c r="H3509">
        <v>0</v>
      </c>
      <c r="I3509">
        <v>3</v>
      </c>
      <c r="J3509">
        <v>4</v>
      </c>
      <c r="K3509">
        <v>10</v>
      </c>
      <c r="L3509">
        <v>27</v>
      </c>
      <c r="M3509">
        <v>0</v>
      </c>
      <c r="N3509">
        <v>10</v>
      </c>
      <c r="O3509">
        <v>6</v>
      </c>
      <c r="P3509">
        <v>10</v>
      </c>
      <c r="Q3509">
        <v>1</v>
      </c>
      <c r="R3509">
        <v>1</v>
      </c>
      <c r="S3509">
        <v>0</v>
      </c>
      <c r="T3509">
        <v>2</v>
      </c>
      <c r="U3509">
        <v>0</v>
      </c>
      <c r="V3509">
        <v>2</v>
      </c>
      <c r="W3509">
        <v>2</v>
      </c>
      <c r="X3509">
        <v>6</v>
      </c>
      <c r="Y3509">
        <v>11</v>
      </c>
      <c r="Z3509">
        <v>4</v>
      </c>
      <c r="AA3509">
        <v>1</v>
      </c>
      <c r="AB3509">
        <v>0</v>
      </c>
      <c r="AC3509">
        <v>0</v>
      </c>
      <c r="AD3509">
        <v>0</v>
      </c>
      <c r="AE3509">
        <v>57</v>
      </c>
      <c r="AF3509">
        <v>9</v>
      </c>
      <c r="AG3509">
        <v>0</v>
      </c>
      <c r="AH3509" t="b">
        <v>1</v>
      </c>
    </row>
    <row r="3510" spans="1:34" x14ac:dyDescent="0.25">
      <c r="A3510" t="s">
        <v>2770</v>
      </c>
      <c r="B3510" t="s">
        <v>2771</v>
      </c>
      <c r="C3510" t="s">
        <v>2786</v>
      </c>
      <c r="D3510" t="b">
        <v>0</v>
      </c>
      <c r="E3510">
        <v>509</v>
      </c>
      <c r="F3510">
        <v>4</v>
      </c>
      <c r="G3510">
        <v>3</v>
      </c>
      <c r="H3510">
        <v>1</v>
      </c>
      <c r="I3510">
        <v>2</v>
      </c>
      <c r="J3510">
        <v>1</v>
      </c>
      <c r="K3510">
        <v>2</v>
      </c>
      <c r="L3510">
        <v>7</v>
      </c>
      <c r="M3510">
        <v>0</v>
      </c>
      <c r="N3510">
        <v>1</v>
      </c>
      <c r="O3510">
        <v>6</v>
      </c>
      <c r="P3510">
        <v>2</v>
      </c>
      <c r="Q3510">
        <v>1</v>
      </c>
      <c r="R3510">
        <v>1</v>
      </c>
      <c r="S3510">
        <v>0</v>
      </c>
      <c r="T3510">
        <v>0</v>
      </c>
      <c r="U3510">
        <v>1</v>
      </c>
      <c r="V3510">
        <v>0</v>
      </c>
      <c r="W3510">
        <v>2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58</v>
      </c>
      <c r="AF3510">
        <v>9</v>
      </c>
      <c r="AG3510">
        <v>0</v>
      </c>
      <c r="AH3510" t="b">
        <v>1</v>
      </c>
    </row>
    <row r="3511" spans="1:34" x14ac:dyDescent="0.25">
      <c r="A3511" t="s">
        <v>2770</v>
      </c>
      <c r="B3511" t="s">
        <v>2771</v>
      </c>
      <c r="C3511" t="s">
        <v>2787</v>
      </c>
      <c r="D3511" t="b">
        <v>0</v>
      </c>
      <c r="E3511">
        <v>131</v>
      </c>
      <c r="F3511">
        <v>2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3</v>
      </c>
      <c r="M3511">
        <v>0</v>
      </c>
      <c r="N3511">
        <v>0</v>
      </c>
      <c r="O3511">
        <v>4</v>
      </c>
      <c r="P3511">
        <v>1</v>
      </c>
      <c r="Q3511">
        <v>1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30</v>
      </c>
      <c r="AF3511">
        <v>9</v>
      </c>
      <c r="AG3511">
        <v>0</v>
      </c>
      <c r="AH3511" t="b">
        <v>1</v>
      </c>
    </row>
    <row r="3512" spans="1:34" x14ac:dyDescent="0.25">
      <c r="A3512" t="s">
        <v>2770</v>
      </c>
      <c r="B3512" t="s">
        <v>2771</v>
      </c>
      <c r="C3512" t="s">
        <v>2788</v>
      </c>
      <c r="D3512" t="b">
        <v>0</v>
      </c>
      <c r="E3512">
        <v>369</v>
      </c>
      <c r="F3512">
        <v>2</v>
      </c>
      <c r="G3512">
        <v>1</v>
      </c>
      <c r="H3512">
        <v>0</v>
      </c>
      <c r="I3512">
        <v>1</v>
      </c>
      <c r="J3512">
        <v>1</v>
      </c>
      <c r="K3512">
        <v>1</v>
      </c>
      <c r="L3512">
        <v>3</v>
      </c>
      <c r="M3512">
        <v>0</v>
      </c>
      <c r="N3512">
        <v>0</v>
      </c>
      <c r="O3512">
        <v>5</v>
      </c>
      <c r="P3512">
        <v>1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40</v>
      </c>
      <c r="AF3512">
        <v>9</v>
      </c>
      <c r="AG3512">
        <v>0</v>
      </c>
      <c r="AH3512" t="b">
        <v>1</v>
      </c>
    </row>
    <row r="3513" spans="1:34" x14ac:dyDescent="0.25">
      <c r="A3513" t="s">
        <v>2770</v>
      </c>
      <c r="B3513" t="s">
        <v>2771</v>
      </c>
      <c r="C3513" t="s">
        <v>907</v>
      </c>
      <c r="D3513" t="b">
        <v>0</v>
      </c>
      <c r="E3513">
        <v>80</v>
      </c>
      <c r="F3513">
        <v>0</v>
      </c>
      <c r="G3513">
        <v>1</v>
      </c>
      <c r="H3513">
        <v>1</v>
      </c>
      <c r="I3513">
        <v>0</v>
      </c>
      <c r="J3513">
        <v>3</v>
      </c>
      <c r="K3513">
        <v>1</v>
      </c>
      <c r="L3513">
        <v>9</v>
      </c>
      <c r="M3513">
        <v>1</v>
      </c>
      <c r="N3513">
        <v>1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1</v>
      </c>
      <c r="U3513">
        <v>1</v>
      </c>
      <c r="V3513">
        <v>0</v>
      </c>
      <c r="W3513">
        <v>1</v>
      </c>
      <c r="X3513">
        <v>0</v>
      </c>
      <c r="Y3513">
        <v>2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29</v>
      </c>
      <c r="AF3513">
        <v>9</v>
      </c>
      <c r="AG3513">
        <v>0</v>
      </c>
      <c r="AH3513" t="b">
        <v>1</v>
      </c>
    </row>
    <row r="3514" spans="1:34" x14ac:dyDescent="0.25">
      <c r="A3514" t="s">
        <v>2770</v>
      </c>
      <c r="B3514" t="s">
        <v>2771</v>
      </c>
      <c r="C3514" t="s">
        <v>2789</v>
      </c>
      <c r="D3514" t="b">
        <v>0</v>
      </c>
      <c r="E3514">
        <v>627</v>
      </c>
      <c r="F3514">
        <v>6</v>
      </c>
      <c r="G3514">
        <v>4</v>
      </c>
      <c r="H3514">
        <v>0</v>
      </c>
      <c r="I3514">
        <v>4</v>
      </c>
      <c r="J3514">
        <v>2</v>
      </c>
      <c r="K3514">
        <v>1</v>
      </c>
      <c r="L3514">
        <v>10</v>
      </c>
      <c r="M3514">
        <v>0</v>
      </c>
      <c r="N3514">
        <v>1</v>
      </c>
      <c r="O3514">
        <v>4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2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46</v>
      </c>
      <c r="AF3514">
        <v>9</v>
      </c>
      <c r="AG3514">
        <v>0</v>
      </c>
      <c r="AH3514" t="b">
        <v>1</v>
      </c>
    </row>
    <row r="3515" spans="1:34" x14ac:dyDescent="0.25">
      <c r="A3515" t="s">
        <v>2770</v>
      </c>
      <c r="B3515" t="s">
        <v>2771</v>
      </c>
      <c r="C3515" t="s">
        <v>2790</v>
      </c>
      <c r="D3515" t="b">
        <v>0</v>
      </c>
      <c r="E3515">
        <v>327</v>
      </c>
      <c r="F3515">
        <v>4</v>
      </c>
      <c r="G3515">
        <v>2</v>
      </c>
      <c r="H3515">
        <v>0</v>
      </c>
      <c r="I3515">
        <v>2</v>
      </c>
      <c r="J3515">
        <v>1</v>
      </c>
      <c r="K3515">
        <v>2</v>
      </c>
      <c r="L3515">
        <v>7</v>
      </c>
      <c r="M3515">
        <v>0</v>
      </c>
      <c r="N3515">
        <v>1</v>
      </c>
      <c r="O3515">
        <v>7</v>
      </c>
      <c r="P3515">
        <v>2</v>
      </c>
      <c r="Q3515">
        <v>1</v>
      </c>
      <c r="R3515">
        <v>2</v>
      </c>
      <c r="S3515">
        <v>0</v>
      </c>
      <c r="T3515">
        <v>0</v>
      </c>
      <c r="U3515">
        <v>1</v>
      </c>
      <c r="V3515">
        <v>0</v>
      </c>
      <c r="W3515">
        <v>2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59</v>
      </c>
      <c r="AF3515">
        <v>9</v>
      </c>
      <c r="AG3515">
        <v>0</v>
      </c>
      <c r="AH3515" t="b">
        <v>1</v>
      </c>
    </row>
    <row r="3516" spans="1:34" x14ac:dyDescent="0.25">
      <c r="A3516" t="s">
        <v>2770</v>
      </c>
      <c r="B3516" t="s">
        <v>2771</v>
      </c>
      <c r="C3516" t="s">
        <v>2791</v>
      </c>
      <c r="D3516" t="b">
        <v>0</v>
      </c>
      <c r="E3516">
        <v>349</v>
      </c>
      <c r="F3516">
        <v>2</v>
      </c>
      <c r="G3516">
        <v>1</v>
      </c>
      <c r="H3516">
        <v>0</v>
      </c>
      <c r="I3516">
        <v>1</v>
      </c>
      <c r="J3516">
        <v>1</v>
      </c>
      <c r="K3516">
        <v>1</v>
      </c>
      <c r="L3516">
        <v>3</v>
      </c>
      <c r="M3516">
        <v>0</v>
      </c>
      <c r="N3516">
        <v>0</v>
      </c>
      <c r="O3516">
        <v>4</v>
      </c>
      <c r="P3516">
        <v>1</v>
      </c>
      <c r="Q3516">
        <v>1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39</v>
      </c>
      <c r="AF3516">
        <v>9</v>
      </c>
      <c r="AG3516">
        <v>0</v>
      </c>
      <c r="AH3516" t="b">
        <v>1</v>
      </c>
    </row>
    <row r="3517" spans="1:34" x14ac:dyDescent="0.25">
      <c r="A3517" t="s">
        <v>2770</v>
      </c>
      <c r="B3517" t="s">
        <v>2771</v>
      </c>
      <c r="C3517" t="s">
        <v>2792</v>
      </c>
      <c r="D3517" t="b">
        <v>0</v>
      </c>
      <c r="E3517">
        <v>528</v>
      </c>
      <c r="F3517">
        <v>1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3</v>
      </c>
      <c r="M3517">
        <v>0</v>
      </c>
      <c r="N3517">
        <v>0</v>
      </c>
      <c r="O3517">
        <v>2</v>
      </c>
      <c r="P3517">
        <v>1</v>
      </c>
      <c r="Q3517">
        <v>1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29</v>
      </c>
      <c r="AF3517">
        <v>9</v>
      </c>
      <c r="AG3517">
        <v>0</v>
      </c>
      <c r="AH3517" t="b">
        <v>1</v>
      </c>
    </row>
    <row r="3518" spans="1:34" x14ac:dyDescent="0.25">
      <c r="A3518" t="s">
        <v>2770</v>
      </c>
      <c r="B3518" t="s">
        <v>2771</v>
      </c>
      <c r="C3518" t="s">
        <v>2793</v>
      </c>
      <c r="D3518" t="b">
        <v>0</v>
      </c>
      <c r="E3518">
        <v>420</v>
      </c>
      <c r="F3518">
        <v>4</v>
      </c>
      <c r="G3518">
        <v>5</v>
      </c>
      <c r="H3518">
        <v>2</v>
      </c>
      <c r="I3518">
        <v>3</v>
      </c>
      <c r="J3518">
        <v>1</v>
      </c>
      <c r="K3518">
        <v>3</v>
      </c>
      <c r="L3518">
        <v>6</v>
      </c>
      <c r="M3518">
        <v>0</v>
      </c>
      <c r="N3518">
        <v>1</v>
      </c>
      <c r="O3518">
        <v>6</v>
      </c>
      <c r="P3518">
        <v>3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55</v>
      </c>
      <c r="AF3518">
        <v>9</v>
      </c>
      <c r="AG3518">
        <v>0</v>
      </c>
      <c r="AH3518" t="b">
        <v>1</v>
      </c>
    </row>
    <row r="3519" spans="1:34" x14ac:dyDescent="0.25">
      <c r="A3519" t="s">
        <v>2770</v>
      </c>
      <c r="B3519" t="s">
        <v>2771</v>
      </c>
      <c r="C3519" t="s">
        <v>2794</v>
      </c>
      <c r="D3519" t="b">
        <v>0</v>
      </c>
      <c r="E3519">
        <v>393</v>
      </c>
      <c r="F3519">
        <v>4</v>
      </c>
      <c r="G3519">
        <v>5</v>
      </c>
      <c r="H3519">
        <v>2</v>
      </c>
      <c r="I3519">
        <v>3</v>
      </c>
      <c r="J3519">
        <v>1</v>
      </c>
      <c r="K3519">
        <v>3</v>
      </c>
      <c r="L3519">
        <v>6</v>
      </c>
      <c r="M3519">
        <v>0</v>
      </c>
      <c r="N3519">
        <v>1</v>
      </c>
      <c r="O3519">
        <v>5</v>
      </c>
      <c r="P3519">
        <v>3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54</v>
      </c>
      <c r="AF3519">
        <v>9</v>
      </c>
      <c r="AG3519">
        <v>0</v>
      </c>
      <c r="AH3519" t="b">
        <v>1</v>
      </c>
    </row>
    <row r="3520" spans="1:34" x14ac:dyDescent="0.25">
      <c r="A3520" t="s">
        <v>2770</v>
      </c>
      <c r="B3520" t="s">
        <v>2771</v>
      </c>
      <c r="C3520" t="s">
        <v>2795</v>
      </c>
      <c r="D3520" t="b">
        <v>0</v>
      </c>
      <c r="E3520">
        <v>301</v>
      </c>
      <c r="F3520">
        <v>4</v>
      </c>
      <c r="G3520">
        <v>3</v>
      </c>
      <c r="H3520">
        <v>1</v>
      </c>
      <c r="I3520">
        <v>2</v>
      </c>
      <c r="J3520">
        <v>1</v>
      </c>
      <c r="K3520">
        <v>2</v>
      </c>
      <c r="L3520">
        <v>6</v>
      </c>
      <c r="M3520">
        <v>0</v>
      </c>
      <c r="N3520">
        <v>1</v>
      </c>
      <c r="O3520">
        <v>5</v>
      </c>
      <c r="P3520">
        <v>2</v>
      </c>
      <c r="Q3520">
        <v>1</v>
      </c>
      <c r="R3520">
        <v>1</v>
      </c>
      <c r="S3520">
        <v>0</v>
      </c>
      <c r="T3520">
        <v>0</v>
      </c>
      <c r="U3520">
        <v>1</v>
      </c>
      <c r="V3520">
        <v>0</v>
      </c>
      <c r="W3520">
        <v>1</v>
      </c>
      <c r="X3520">
        <v>0</v>
      </c>
      <c r="Y3520">
        <v>1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54</v>
      </c>
      <c r="AF3520">
        <v>9</v>
      </c>
      <c r="AG3520">
        <v>0</v>
      </c>
      <c r="AH3520" t="b">
        <v>1</v>
      </c>
    </row>
    <row r="3521" spans="1:34" x14ac:dyDescent="0.25">
      <c r="A3521" t="s">
        <v>2770</v>
      </c>
      <c r="B3521" t="s">
        <v>2771</v>
      </c>
      <c r="C3521" t="s">
        <v>2796</v>
      </c>
      <c r="D3521" t="b">
        <v>0</v>
      </c>
      <c r="E3521">
        <v>482</v>
      </c>
      <c r="F3521">
        <v>4</v>
      </c>
      <c r="G3521">
        <v>3</v>
      </c>
      <c r="H3521">
        <v>1</v>
      </c>
      <c r="I3521">
        <v>2</v>
      </c>
      <c r="J3521">
        <v>1</v>
      </c>
      <c r="K3521">
        <v>2</v>
      </c>
      <c r="L3521">
        <v>7</v>
      </c>
      <c r="M3521">
        <v>0</v>
      </c>
      <c r="N3521">
        <v>1</v>
      </c>
      <c r="O3521">
        <v>5</v>
      </c>
      <c r="P3521">
        <v>2</v>
      </c>
      <c r="Q3521">
        <v>1</v>
      </c>
      <c r="R3521">
        <v>1</v>
      </c>
      <c r="S3521">
        <v>0</v>
      </c>
      <c r="T3521">
        <v>0</v>
      </c>
      <c r="U3521">
        <v>1</v>
      </c>
      <c r="V3521">
        <v>0</v>
      </c>
      <c r="W3521">
        <v>2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57</v>
      </c>
      <c r="AF3521">
        <v>9</v>
      </c>
      <c r="AG3521">
        <v>0</v>
      </c>
      <c r="AH3521" t="b">
        <v>1</v>
      </c>
    </row>
    <row r="3522" spans="1:34" x14ac:dyDescent="0.25">
      <c r="A3522" t="s">
        <v>2770</v>
      </c>
      <c r="B3522" t="s">
        <v>2771</v>
      </c>
      <c r="C3522" t="s">
        <v>2797</v>
      </c>
      <c r="D3522" t="b">
        <v>0</v>
      </c>
      <c r="E3522">
        <v>609</v>
      </c>
      <c r="F3522">
        <v>2</v>
      </c>
      <c r="G3522">
        <v>1</v>
      </c>
      <c r="H3522">
        <v>0</v>
      </c>
      <c r="I3522">
        <v>1</v>
      </c>
      <c r="J3522">
        <v>1</v>
      </c>
      <c r="K3522">
        <v>1</v>
      </c>
      <c r="L3522">
        <v>3</v>
      </c>
      <c r="M3522">
        <v>1</v>
      </c>
      <c r="N3522">
        <v>0</v>
      </c>
      <c r="O3522">
        <v>3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27</v>
      </c>
      <c r="AF3522">
        <v>9</v>
      </c>
      <c r="AG3522">
        <v>0</v>
      </c>
      <c r="AH3522" t="b">
        <v>1</v>
      </c>
    </row>
    <row r="3523" spans="1:34" x14ac:dyDescent="0.25">
      <c r="A3523" t="s">
        <v>2770</v>
      </c>
      <c r="B3523" t="s">
        <v>2771</v>
      </c>
      <c r="C3523" t="s">
        <v>2798</v>
      </c>
      <c r="D3523" t="b">
        <v>0</v>
      </c>
      <c r="E3523">
        <v>593</v>
      </c>
      <c r="F3523">
        <v>2</v>
      </c>
      <c r="G3523">
        <v>2</v>
      </c>
      <c r="H3523">
        <v>1</v>
      </c>
      <c r="I3523">
        <v>1</v>
      </c>
      <c r="J3523">
        <v>1</v>
      </c>
      <c r="K3523">
        <v>1</v>
      </c>
      <c r="L3523">
        <v>3</v>
      </c>
      <c r="M3523">
        <v>1</v>
      </c>
      <c r="N3523">
        <v>0</v>
      </c>
      <c r="O3523">
        <v>1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24</v>
      </c>
      <c r="AF3523">
        <v>9</v>
      </c>
      <c r="AG3523">
        <v>0</v>
      </c>
      <c r="AH3523" t="b">
        <v>1</v>
      </c>
    </row>
    <row r="3524" spans="1:34" x14ac:dyDescent="0.25">
      <c r="A3524" t="s">
        <v>2799</v>
      </c>
      <c r="B3524" t="s">
        <v>2800</v>
      </c>
      <c r="C3524" t="s">
        <v>2801</v>
      </c>
      <c r="D3524" t="b">
        <v>0</v>
      </c>
      <c r="E3524">
        <v>49</v>
      </c>
      <c r="F3524">
        <v>1</v>
      </c>
      <c r="G3524">
        <v>1</v>
      </c>
      <c r="H3524">
        <v>1</v>
      </c>
      <c r="I3524">
        <v>0</v>
      </c>
      <c r="J3524">
        <v>1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12</v>
      </c>
      <c r="AF3524">
        <v>0</v>
      </c>
      <c r="AG3524">
        <v>0</v>
      </c>
      <c r="AH3524" t="b">
        <v>1</v>
      </c>
    </row>
    <row r="3525" spans="1:34" x14ac:dyDescent="0.25">
      <c r="A3525" t="s">
        <v>2802</v>
      </c>
      <c r="B3525" t="s">
        <v>2803</v>
      </c>
      <c r="C3525" t="s">
        <v>2804</v>
      </c>
      <c r="D3525" t="b">
        <v>0</v>
      </c>
      <c r="E3525">
        <v>84</v>
      </c>
      <c r="F3525">
        <v>2</v>
      </c>
      <c r="G3525">
        <v>1</v>
      </c>
      <c r="H3525">
        <v>1</v>
      </c>
      <c r="I3525">
        <v>0</v>
      </c>
      <c r="J3525">
        <v>1</v>
      </c>
      <c r="K3525">
        <v>1</v>
      </c>
      <c r="L3525">
        <v>13</v>
      </c>
      <c r="M3525">
        <v>1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27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10</v>
      </c>
      <c r="AF3525">
        <v>2</v>
      </c>
      <c r="AG3525">
        <v>0</v>
      </c>
      <c r="AH3525" t="b">
        <v>1</v>
      </c>
    </row>
    <row r="3526" spans="1:34" x14ac:dyDescent="0.25">
      <c r="A3526" t="s">
        <v>2802</v>
      </c>
      <c r="B3526" t="s">
        <v>2803</v>
      </c>
      <c r="C3526" t="s">
        <v>2805</v>
      </c>
      <c r="D3526" t="b">
        <v>0</v>
      </c>
      <c r="E3526">
        <v>55</v>
      </c>
      <c r="F3526">
        <v>3</v>
      </c>
      <c r="G3526">
        <v>1</v>
      </c>
      <c r="H3526">
        <v>0</v>
      </c>
      <c r="I3526">
        <v>1</v>
      </c>
      <c r="J3526">
        <v>1</v>
      </c>
      <c r="K3526">
        <v>6</v>
      </c>
      <c r="L3526">
        <v>19</v>
      </c>
      <c r="M3526">
        <v>0</v>
      </c>
      <c r="N3526">
        <v>3</v>
      </c>
      <c r="O3526">
        <v>0</v>
      </c>
      <c r="P3526">
        <v>6</v>
      </c>
      <c r="Q3526">
        <v>1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17</v>
      </c>
      <c r="Y3526">
        <v>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18</v>
      </c>
      <c r="AF3526">
        <v>1</v>
      </c>
      <c r="AG3526">
        <v>0</v>
      </c>
      <c r="AH3526" t="b">
        <v>1</v>
      </c>
    </row>
    <row r="3527" spans="1:34" x14ac:dyDescent="0.25">
      <c r="A3527" t="s">
        <v>2806</v>
      </c>
      <c r="B3527" t="s">
        <v>2807</v>
      </c>
      <c r="C3527" t="s">
        <v>2808</v>
      </c>
      <c r="D3527" t="b">
        <v>0</v>
      </c>
      <c r="E3527">
        <v>140</v>
      </c>
      <c r="F3527">
        <v>5</v>
      </c>
      <c r="G3527">
        <v>7</v>
      </c>
      <c r="H3527">
        <v>2</v>
      </c>
      <c r="I3527">
        <v>5</v>
      </c>
      <c r="J3527">
        <v>15</v>
      </c>
      <c r="K3527">
        <v>12</v>
      </c>
      <c r="L3527">
        <v>55</v>
      </c>
      <c r="M3527">
        <v>10</v>
      </c>
      <c r="N3527">
        <v>0</v>
      </c>
      <c r="O3527">
        <v>2</v>
      </c>
      <c r="P3527">
        <v>12</v>
      </c>
      <c r="Q3527">
        <v>1</v>
      </c>
      <c r="R3527">
        <v>2</v>
      </c>
      <c r="S3527">
        <v>0</v>
      </c>
      <c r="T3527">
        <v>1</v>
      </c>
      <c r="U3527">
        <v>0</v>
      </c>
      <c r="V3527">
        <v>8</v>
      </c>
      <c r="W3527">
        <v>3</v>
      </c>
      <c r="X3527">
        <v>0</v>
      </c>
      <c r="Y3527">
        <v>0</v>
      </c>
      <c r="Z3527">
        <v>0</v>
      </c>
      <c r="AA3527">
        <v>2</v>
      </c>
      <c r="AB3527">
        <v>0</v>
      </c>
      <c r="AC3527">
        <v>0</v>
      </c>
      <c r="AD3527">
        <v>0</v>
      </c>
      <c r="AE3527">
        <v>53</v>
      </c>
      <c r="AF3527">
        <v>9</v>
      </c>
      <c r="AG3527">
        <v>0</v>
      </c>
      <c r="AH3527" t="b">
        <v>1</v>
      </c>
    </row>
    <row r="3528" spans="1:34" x14ac:dyDescent="0.25">
      <c r="A3528" t="s">
        <v>2806</v>
      </c>
      <c r="B3528" t="s">
        <v>2807</v>
      </c>
      <c r="C3528" t="s">
        <v>2809</v>
      </c>
      <c r="D3528" t="b">
        <v>0</v>
      </c>
      <c r="E3528">
        <v>295</v>
      </c>
      <c r="F3528">
        <v>0</v>
      </c>
      <c r="G3528">
        <v>2</v>
      </c>
      <c r="H3528">
        <v>2</v>
      </c>
      <c r="I3528">
        <v>0</v>
      </c>
      <c r="J3528">
        <v>17</v>
      </c>
      <c r="K3528">
        <v>6</v>
      </c>
      <c r="L3528">
        <v>43</v>
      </c>
      <c r="M3528">
        <v>0</v>
      </c>
      <c r="N3528">
        <v>4</v>
      </c>
      <c r="O3528">
        <v>2</v>
      </c>
      <c r="P3528">
        <v>6</v>
      </c>
      <c r="Q3528">
        <v>0</v>
      </c>
      <c r="R3528">
        <v>0</v>
      </c>
      <c r="S3528">
        <v>2</v>
      </c>
      <c r="T3528">
        <v>0</v>
      </c>
      <c r="U3528">
        <v>0</v>
      </c>
      <c r="V3528">
        <v>3</v>
      </c>
      <c r="W3528">
        <v>9</v>
      </c>
      <c r="X3528">
        <v>3</v>
      </c>
      <c r="Y3528">
        <v>4</v>
      </c>
      <c r="Z3528">
        <v>1</v>
      </c>
      <c r="AA3528">
        <v>4</v>
      </c>
      <c r="AB3528">
        <v>0</v>
      </c>
      <c r="AC3528">
        <v>0</v>
      </c>
      <c r="AD3528">
        <v>0</v>
      </c>
      <c r="AE3528">
        <v>10</v>
      </c>
      <c r="AF3528">
        <v>8</v>
      </c>
      <c r="AG3528">
        <v>0</v>
      </c>
      <c r="AH3528" t="b">
        <v>1</v>
      </c>
    </row>
    <row r="3529" spans="1:34" x14ac:dyDescent="0.25">
      <c r="A3529" t="s">
        <v>2806</v>
      </c>
      <c r="B3529" t="s">
        <v>2807</v>
      </c>
      <c r="C3529" t="s">
        <v>2810</v>
      </c>
      <c r="D3529" t="b">
        <v>0</v>
      </c>
      <c r="E3529">
        <v>282</v>
      </c>
      <c r="F3529">
        <v>1</v>
      </c>
      <c r="G3529">
        <v>4</v>
      </c>
      <c r="H3529">
        <v>3</v>
      </c>
      <c r="I3529">
        <v>1</v>
      </c>
      <c r="J3529">
        <v>2</v>
      </c>
      <c r="K3529">
        <v>2</v>
      </c>
      <c r="L3529">
        <v>8</v>
      </c>
      <c r="M3529">
        <v>2</v>
      </c>
      <c r="N3529">
        <v>1</v>
      </c>
      <c r="O3529">
        <v>1</v>
      </c>
      <c r="P3529">
        <v>2</v>
      </c>
      <c r="Q3529">
        <v>1</v>
      </c>
      <c r="R3529">
        <v>1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22</v>
      </c>
      <c r="AF3529">
        <v>9</v>
      </c>
      <c r="AG3529">
        <v>0</v>
      </c>
      <c r="AH3529" t="b">
        <v>1</v>
      </c>
    </row>
    <row r="3530" spans="1:34" x14ac:dyDescent="0.25">
      <c r="A3530" t="s">
        <v>2806</v>
      </c>
      <c r="B3530" t="s">
        <v>2807</v>
      </c>
      <c r="C3530" t="s">
        <v>2811</v>
      </c>
      <c r="D3530" t="b">
        <v>0</v>
      </c>
      <c r="E3530">
        <v>224</v>
      </c>
      <c r="F3530">
        <v>4</v>
      </c>
      <c r="G3530">
        <v>8</v>
      </c>
      <c r="H3530">
        <v>4</v>
      </c>
      <c r="I3530">
        <v>4</v>
      </c>
      <c r="J3530">
        <v>14</v>
      </c>
      <c r="K3530">
        <v>9</v>
      </c>
      <c r="L3530">
        <v>40</v>
      </c>
      <c r="M3530">
        <v>12</v>
      </c>
      <c r="N3530">
        <v>0</v>
      </c>
      <c r="O3530">
        <v>1</v>
      </c>
      <c r="P3530">
        <v>9</v>
      </c>
      <c r="Q3530">
        <v>1</v>
      </c>
      <c r="R3530">
        <v>2</v>
      </c>
      <c r="S3530">
        <v>0</v>
      </c>
      <c r="T3530">
        <v>1</v>
      </c>
      <c r="U3530">
        <v>0</v>
      </c>
      <c r="V3530">
        <v>6</v>
      </c>
      <c r="W3530">
        <v>5</v>
      </c>
      <c r="X3530">
        <v>0</v>
      </c>
      <c r="Y3530">
        <v>0</v>
      </c>
      <c r="Z3530">
        <v>1</v>
      </c>
      <c r="AA3530">
        <v>2</v>
      </c>
      <c r="AB3530">
        <v>0</v>
      </c>
      <c r="AC3530">
        <v>0</v>
      </c>
      <c r="AD3530">
        <v>0</v>
      </c>
      <c r="AE3530">
        <v>44</v>
      </c>
      <c r="AF3530">
        <v>9</v>
      </c>
      <c r="AG3530">
        <v>0</v>
      </c>
      <c r="AH3530" t="b">
        <v>1</v>
      </c>
    </row>
    <row r="3531" spans="1:34" x14ac:dyDescent="0.25">
      <c r="A3531" t="s">
        <v>2812</v>
      </c>
      <c r="B3531" t="s">
        <v>2813</v>
      </c>
      <c r="C3531" t="s">
        <v>50</v>
      </c>
      <c r="D3531" t="b">
        <v>0</v>
      </c>
      <c r="E3531">
        <v>54</v>
      </c>
      <c r="F3531">
        <v>5</v>
      </c>
      <c r="G3531">
        <v>0</v>
      </c>
      <c r="H3531">
        <v>0</v>
      </c>
      <c r="I3531">
        <v>0</v>
      </c>
      <c r="J3531">
        <v>1</v>
      </c>
      <c r="K3531">
        <v>4</v>
      </c>
      <c r="L3531">
        <v>14</v>
      </c>
      <c r="M3531">
        <v>0</v>
      </c>
      <c r="N3531">
        <v>2</v>
      </c>
      <c r="O3531">
        <v>0</v>
      </c>
      <c r="P3531">
        <v>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4</v>
      </c>
      <c r="Y3531">
        <v>2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21</v>
      </c>
      <c r="AF3531">
        <v>1</v>
      </c>
      <c r="AG3531">
        <v>0</v>
      </c>
      <c r="AH3531" t="b">
        <v>1</v>
      </c>
    </row>
    <row r="3532" spans="1:34" x14ac:dyDescent="0.25">
      <c r="A3532" t="s">
        <v>2812</v>
      </c>
      <c r="B3532" t="s">
        <v>2813</v>
      </c>
      <c r="C3532" t="s">
        <v>61</v>
      </c>
      <c r="D3532" t="b">
        <v>0</v>
      </c>
      <c r="E3532">
        <v>75</v>
      </c>
      <c r="F3532">
        <v>4</v>
      </c>
      <c r="G3532">
        <v>0</v>
      </c>
      <c r="H3532">
        <v>0</v>
      </c>
      <c r="I3532">
        <v>0</v>
      </c>
      <c r="J3532">
        <v>1</v>
      </c>
      <c r="K3532">
        <v>6</v>
      </c>
      <c r="L3532">
        <v>8</v>
      </c>
      <c r="M3532">
        <v>0</v>
      </c>
      <c r="N3532">
        <v>2</v>
      </c>
      <c r="O3532">
        <v>0</v>
      </c>
      <c r="P3532">
        <v>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19</v>
      </c>
      <c r="AF3532">
        <v>1</v>
      </c>
      <c r="AG3532">
        <v>0</v>
      </c>
      <c r="AH3532" t="b">
        <v>1</v>
      </c>
    </row>
    <row r="3533" spans="1:34" x14ac:dyDescent="0.25">
      <c r="A3533" t="s">
        <v>2812</v>
      </c>
      <c r="B3533" t="s">
        <v>2813</v>
      </c>
      <c r="C3533" t="s">
        <v>43</v>
      </c>
      <c r="D3533" t="b">
        <v>0</v>
      </c>
      <c r="E3533">
        <v>88</v>
      </c>
      <c r="F3533">
        <v>3</v>
      </c>
      <c r="G3533">
        <v>0</v>
      </c>
      <c r="H3533">
        <v>0</v>
      </c>
      <c r="I3533">
        <v>0</v>
      </c>
      <c r="J3533">
        <v>1</v>
      </c>
      <c r="K3533">
        <v>3</v>
      </c>
      <c r="L3533">
        <v>6</v>
      </c>
      <c r="M3533">
        <v>0</v>
      </c>
      <c r="N3533">
        <v>2</v>
      </c>
      <c r="O3533">
        <v>0</v>
      </c>
      <c r="P3533">
        <v>3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</v>
      </c>
      <c r="Y3533">
        <v>2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14</v>
      </c>
      <c r="AF3533">
        <v>1</v>
      </c>
      <c r="AG3533">
        <v>0</v>
      </c>
      <c r="AH3533" t="b">
        <v>1</v>
      </c>
    </row>
    <row r="3534" spans="1:34" x14ac:dyDescent="0.25">
      <c r="A3534" t="s">
        <v>2814</v>
      </c>
      <c r="B3534" t="s">
        <v>2815</v>
      </c>
      <c r="C3534" t="s">
        <v>2816</v>
      </c>
      <c r="D3534" t="b">
        <v>0</v>
      </c>
      <c r="E3534">
        <v>244</v>
      </c>
      <c r="F3534">
        <v>2</v>
      </c>
      <c r="G3534">
        <v>1</v>
      </c>
      <c r="H3534">
        <v>0</v>
      </c>
      <c r="I3534">
        <v>1</v>
      </c>
      <c r="J3534">
        <v>1</v>
      </c>
      <c r="K3534">
        <v>1</v>
      </c>
      <c r="L3534">
        <v>4</v>
      </c>
      <c r="M3534">
        <v>0</v>
      </c>
      <c r="N3534">
        <v>0</v>
      </c>
      <c r="O3534">
        <v>1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22</v>
      </c>
      <c r="AF3534">
        <v>1</v>
      </c>
      <c r="AG3534">
        <v>0</v>
      </c>
      <c r="AH3534" t="b">
        <v>1</v>
      </c>
    </row>
    <row r="3535" spans="1:34" x14ac:dyDescent="0.25">
      <c r="A3535" t="s">
        <v>2814</v>
      </c>
      <c r="B3535" t="s">
        <v>2815</v>
      </c>
      <c r="C3535" t="s">
        <v>2817</v>
      </c>
      <c r="D3535" t="b">
        <v>1</v>
      </c>
      <c r="E3535">
        <v>144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3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20</v>
      </c>
      <c r="AF3535">
        <v>1</v>
      </c>
      <c r="AG3535">
        <v>0</v>
      </c>
      <c r="AH3535" t="b">
        <v>1</v>
      </c>
    </row>
    <row r="3536" spans="1:34" x14ac:dyDescent="0.25">
      <c r="A3536" t="s">
        <v>2814</v>
      </c>
      <c r="B3536" t="s">
        <v>2815</v>
      </c>
      <c r="C3536" t="s">
        <v>2818</v>
      </c>
      <c r="D3536" t="b">
        <v>0</v>
      </c>
      <c r="E3536">
        <v>220</v>
      </c>
      <c r="F3536">
        <v>2</v>
      </c>
      <c r="G3536">
        <v>1</v>
      </c>
      <c r="H3536">
        <v>0</v>
      </c>
      <c r="I3536">
        <v>1</v>
      </c>
      <c r="J3536">
        <v>1</v>
      </c>
      <c r="K3536">
        <v>1</v>
      </c>
      <c r="L3536">
        <v>4</v>
      </c>
      <c r="M3536">
        <v>0</v>
      </c>
      <c r="N3536">
        <v>0</v>
      </c>
      <c r="O3536">
        <v>1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20</v>
      </c>
      <c r="AF3536">
        <v>1</v>
      </c>
      <c r="AG3536">
        <v>0</v>
      </c>
      <c r="AH3536" t="b">
        <v>1</v>
      </c>
    </row>
    <row r="3537" spans="1:34" x14ac:dyDescent="0.25">
      <c r="A3537" t="s">
        <v>2814</v>
      </c>
      <c r="B3537" t="s">
        <v>2815</v>
      </c>
      <c r="C3537" t="s">
        <v>2819</v>
      </c>
      <c r="D3537" t="b">
        <v>1</v>
      </c>
      <c r="E3537">
        <v>134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18</v>
      </c>
      <c r="AF3537">
        <v>1</v>
      </c>
      <c r="AG3537">
        <v>0</v>
      </c>
      <c r="AH3537" t="b">
        <v>1</v>
      </c>
    </row>
    <row r="3538" spans="1:34" x14ac:dyDescent="0.25">
      <c r="A3538" t="s">
        <v>2814</v>
      </c>
      <c r="B3538" t="s">
        <v>2815</v>
      </c>
      <c r="C3538" t="s">
        <v>2820</v>
      </c>
      <c r="D3538" t="b">
        <v>1</v>
      </c>
      <c r="E3538">
        <v>158</v>
      </c>
      <c r="F3538">
        <v>3</v>
      </c>
      <c r="G3538">
        <v>1</v>
      </c>
      <c r="H3538">
        <v>0</v>
      </c>
      <c r="I3538">
        <v>1</v>
      </c>
      <c r="J3538">
        <v>2</v>
      </c>
      <c r="K3538">
        <v>1</v>
      </c>
      <c r="L3538">
        <v>10</v>
      </c>
      <c r="M3538">
        <v>0</v>
      </c>
      <c r="N3538">
        <v>0</v>
      </c>
      <c r="O3538">
        <v>2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</v>
      </c>
      <c r="X3538">
        <v>1</v>
      </c>
      <c r="Y3538">
        <v>3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33</v>
      </c>
      <c r="AF3538">
        <v>1</v>
      </c>
      <c r="AG3538">
        <v>0</v>
      </c>
      <c r="AH3538" t="b">
        <v>1</v>
      </c>
    </row>
    <row r="3539" spans="1:34" x14ac:dyDescent="0.25">
      <c r="A3539" t="s">
        <v>2814</v>
      </c>
      <c r="B3539" t="s">
        <v>2815</v>
      </c>
      <c r="C3539" t="s">
        <v>2821</v>
      </c>
      <c r="D3539" t="b">
        <v>0</v>
      </c>
      <c r="E3539">
        <v>457</v>
      </c>
      <c r="F3539">
        <v>1</v>
      </c>
      <c r="G3539">
        <v>1</v>
      </c>
      <c r="H3539">
        <v>1</v>
      </c>
      <c r="I3539">
        <v>0</v>
      </c>
      <c r="J3539">
        <v>3</v>
      </c>
      <c r="K3539">
        <v>0</v>
      </c>
      <c r="L3539">
        <v>10</v>
      </c>
      <c r="M3539">
        <v>0</v>
      </c>
      <c r="N3539">
        <v>1</v>
      </c>
      <c r="O3539">
        <v>5</v>
      </c>
      <c r="P3539">
        <v>0</v>
      </c>
      <c r="Q3539">
        <v>0</v>
      </c>
      <c r="R3539">
        <v>0</v>
      </c>
      <c r="S3539">
        <v>2</v>
      </c>
      <c r="T3539">
        <v>0</v>
      </c>
      <c r="U3539">
        <v>0</v>
      </c>
      <c r="V3539">
        <v>1</v>
      </c>
      <c r="W3539">
        <v>0</v>
      </c>
      <c r="X3539">
        <v>7</v>
      </c>
      <c r="Y3539">
        <v>7</v>
      </c>
      <c r="Z3539">
        <v>10</v>
      </c>
      <c r="AA3539">
        <v>1</v>
      </c>
      <c r="AB3539">
        <v>0</v>
      </c>
      <c r="AC3539">
        <v>0</v>
      </c>
      <c r="AD3539">
        <v>0</v>
      </c>
      <c r="AE3539">
        <v>4</v>
      </c>
      <c r="AF3539">
        <v>2</v>
      </c>
      <c r="AG3539">
        <v>0</v>
      </c>
      <c r="AH3539" t="b">
        <v>0</v>
      </c>
    </row>
    <row r="3540" spans="1:34" x14ac:dyDescent="0.25">
      <c r="A3540" t="s">
        <v>2814</v>
      </c>
      <c r="B3540" t="s">
        <v>2815</v>
      </c>
      <c r="C3540" t="s">
        <v>2822</v>
      </c>
      <c r="D3540" t="b">
        <v>0</v>
      </c>
      <c r="E3540">
        <v>206</v>
      </c>
      <c r="F3540">
        <v>1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3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15</v>
      </c>
      <c r="AF3540">
        <v>1</v>
      </c>
      <c r="AG3540">
        <v>0</v>
      </c>
      <c r="AH3540" t="b">
        <v>1</v>
      </c>
    </row>
    <row r="3541" spans="1:34" x14ac:dyDescent="0.25">
      <c r="A3541" t="s">
        <v>2814</v>
      </c>
      <c r="B3541" t="s">
        <v>2815</v>
      </c>
      <c r="C3541" t="s">
        <v>1804</v>
      </c>
      <c r="D3541" t="b">
        <v>0</v>
      </c>
      <c r="E3541">
        <v>297</v>
      </c>
      <c r="F3541">
        <v>10</v>
      </c>
      <c r="G3541">
        <v>9</v>
      </c>
      <c r="H3541">
        <v>0</v>
      </c>
      <c r="I3541">
        <v>9</v>
      </c>
      <c r="J3541">
        <v>27</v>
      </c>
      <c r="K3541">
        <v>27</v>
      </c>
      <c r="L3541">
        <v>117</v>
      </c>
      <c r="M3541">
        <v>0</v>
      </c>
      <c r="N3541">
        <v>39</v>
      </c>
      <c r="O3541">
        <v>10</v>
      </c>
      <c r="P3541">
        <v>27</v>
      </c>
      <c r="Q3541">
        <v>1</v>
      </c>
      <c r="R3541">
        <v>1</v>
      </c>
      <c r="S3541">
        <v>5</v>
      </c>
      <c r="T3541">
        <v>16</v>
      </c>
      <c r="U3541">
        <v>0</v>
      </c>
      <c r="V3541">
        <v>9</v>
      </c>
      <c r="W3541">
        <v>0</v>
      </c>
      <c r="X3541">
        <v>37</v>
      </c>
      <c r="Y3541">
        <v>49</v>
      </c>
      <c r="Z3541">
        <v>47</v>
      </c>
      <c r="AA3541">
        <v>6</v>
      </c>
      <c r="AB3541">
        <v>0</v>
      </c>
      <c r="AC3541">
        <v>0</v>
      </c>
      <c r="AD3541">
        <v>0</v>
      </c>
      <c r="AE3541">
        <v>110</v>
      </c>
      <c r="AF3541">
        <v>4</v>
      </c>
      <c r="AG3541">
        <v>0</v>
      </c>
      <c r="AH3541" t="b">
        <v>1</v>
      </c>
    </row>
    <row r="3542" spans="1:34" x14ac:dyDescent="0.25">
      <c r="A3542" t="s">
        <v>2814</v>
      </c>
      <c r="B3542" t="s">
        <v>2815</v>
      </c>
      <c r="C3542" t="s">
        <v>1238</v>
      </c>
      <c r="D3542" t="b">
        <v>0</v>
      </c>
      <c r="E3542">
        <v>267</v>
      </c>
      <c r="F3542">
        <v>6</v>
      </c>
      <c r="G3542">
        <v>3</v>
      </c>
      <c r="H3542">
        <v>0</v>
      </c>
      <c r="I3542">
        <v>3</v>
      </c>
      <c r="J3542">
        <v>1</v>
      </c>
      <c r="K3542">
        <v>2</v>
      </c>
      <c r="L3542">
        <v>6</v>
      </c>
      <c r="M3542">
        <v>1</v>
      </c>
      <c r="N3542">
        <v>1</v>
      </c>
      <c r="O3542">
        <v>5</v>
      </c>
      <c r="P3542">
        <v>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54</v>
      </c>
      <c r="AF3542">
        <v>1</v>
      </c>
      <c r="AG3542">
        <v>0</v>
      </c>
      <c r="AH3542" t="b">
        <v>1</v>
      </c>
    </row>
    <row r="3543" spans="1:34" x14ac:dyDescent="0.25">
      <c r="A3543" t="s">
        <v>2814</v>
      </c>
      <c r="B3543" t="s">
        <v>2815</v>
      </c>
      <c r="C3543" t="s">
        <v>2823</v>
      </c>
      <c r="D3543" t="b">
        <v>0</v>
      </c>
      <c r="E3543">
        <v>232</v>
      </c>
      <c r="F3543">
        <v>1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3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13</v>
      </c>
      <c r="AF3543">
        <v>1</v>
      </c>
      <c r="AG3543">
        <v>0</v>
      </c>
      <c r="AH3543" t="b">
        <v>1</v>
      </c>
    </row>
    <row r="3544" spans="1:34" x14ac:dyDescent="0.25">
      <c r="A3544" t="s">
        <v>2814</v>
      </c>
      <c r="B3544" t="s">
        <v>2815</v>
      </c>
      <c r="C3544" t="s">
        <v>77</v>
      </c>
      <c r="D3544" t="b">
        <v>0</v>
      </c>
      <c r="E3544">
        <v>486</v>
      </c>
      <c r="F3544">
        <v>1</v>
      </c>
      <c r="G3544">
        <v>0</v>
      </c>
      <c r="H3544">
        <v>0</v>
      </c>
      <c r="I3544">
        <v>0</v>
      </c>
      <c r="J3544">
        <v>6</v>
      </c>
      <c r="K3544">
        <v>2</v>
      </c>
      <c r="L3544">
        <v>19</v>
      </c>
      <c r="M3544">
        <v>6</v>
      </c>
      <c r="N3544">
        <v>1</v>
      </c>
      <c r="O3544">
        <v>1</v>
      </c>
      <c r="P3544">
        <v>2</v>
      </c>
      <c r="Q3544">
        <v>0</v>
      </c>
      <c r="R3544">
        <v>0</v>
      </c>
      <c r="S3544">
        <v>0</v>
      </c>
      <c r="T3544">
        <v>3</v>
      </c>
      <c r="U3544">
        <v>0</v>
      </c>
      <c r="V3544">
        <v>1</v>
      </c>
      <c r="W3544">
        <v>0</v>
      </c>
      <c r="X3544">
        <v>0</v>
      </c>
      <c r="Y3544">
        <v>1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21</v>
      </c>
      <c r="AF3544">
        <v>1</v>
      </c>
      <c r="AG3544">
        <v>0</v>
      </c>
      <c r="AH3544" t="b">
        <v>1</v>
      </c>
    </row>
    <row r="3545" spans="1:34" x14ac:dyDescent="0.25">
      <c r="A3545" t="s">
        <v>2814</v>
      </c>
      <c r="B3545" t="s">
        <v>2815</v>
      </c>
      <c r="C3545" t="s">
        <v>2824</v>
      </c>
      <c r="D3545" t="b">
        <v>0</v>
      </c>
      <c r="E3545">
        <v>189</v>
      </c>
      <c r="F3545">
        <v>1</v>
      </c>
      <c r="G3545">
        <v>1</v>
      </c>
      <c r="H3545">
        <v>0</v>
      </c>
      <c r="I3545">
        <v>1</v>
      </c>
      <c r="J3545">
        <v>2</v>
      </c>
      <c r="K3545">
        <v>1</v>
      </c>
      <c r="L3545">
        <v>7</v>
      </c>
      <c r="M3545">
        <v>0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1</v>
      </c>
      <c r="Y3545">
        <v>1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29</v>
      </c>
      <c r="AF3545">
        <v>1</v>
      </c>
      <c r="AG3545">
        <v>0</v>
      </c>
      <c r="AH3545" t="b">
        <v>1</v>
      </c>
    </row>
    <row r="3546" spans="1:34" x14ac:dyDescent="0.25">
      <c r="A3546" t="s">
        <v>2814</v>
      </c>
      <c r="B3546" t="s">
        <v>2815</v>
      </c>
      <c r="C3546" t="s">
        <v>2825</v>
      </c>
      <c r="D3546" t="b">
        <v>0</v>
      </c>
      <c r="E3546">
        <v>177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3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16</v>
      </c>
      <c r="AF3546">
        <v>1</v>
      </c>
      <c r="AG3546">
        <v>0</v>
      </c>
      <c r="AH3546" t="b">
        <v>1</v>
      </c>
    </row>
    <row r="3547" spans="1:34" x14ac:dyDescent="0.25">
      <c r="A3547" t="s">
        <v>2826</v>
      </c>
      <c r="B3547" t="s">
        <v>2827</v>
      </c>
      <c r="C3547" t="s">
        <v>43</v>
      </c>
      <c r="D3547" t="b">
        <v>0</v>
      </c>
      <c r="E3547">
        <v>100</v>
      </c>
      <c r="F3547">
        <v>3</v>
      </c>
      <c r="G3547">
        <v>1</v>
      </c>
      <c r="H3547">
        <v>0</v>
      </c>
      <c r="I3547">
        <v>1</v>
      </c>
      <c r="J3547">
        <v>1</v>
      </c>
      <c r="K3547">
        <v>2</v>
      </c>
      <c r="L3547">
        <v>5</v>
      </c>
      <c r="M3547">
        <v>0</v>
      </c>
      <c r="N3547">
        <v>2</v>
      </c>
      <c r="O3547">
        <v>0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14</v>
      </c>
      <c r="AF3547">
        <v>1</v>
      </c>
      <c r="AG3547">
        <v>0</v>
      </c>
      <c r="AH3547" t="b">
        <v>1</v>
      </c>
    </row>
    <row r="3548" spans="1:34" x14ac:dyDescent="0.25">
      <c r="A3548" t="s">
        <v>2826</v>
      </c>
      <c r="B3548" t="s">
        <v>2827</v>
      </c>
      <c r="C3548" t="s">
        <v>685</v>
      </c>
      <c r="D3548" t="b">
        <v>0</v>
      </c>
      <c r="E3548">
        <v>111</v>
      </c>
      <c r="F3548">
        <v>8</v>
      </c>
      <c r="G3548">
        <v>0</v>
      </c>
      <c r="H3548">
        <v>0</v>
      </c>
      <c r="I3548">
        <v>0</v>
      </c>
      <c r="J3548">
        <v>1</v>
      </c>
      <c r="K3548">
        <v>7</v>
      </c>
      <c r="L3548">
        <v>17</v>
      </c>
      <c r="M3548">
        <v>0</v>
      </c>
      <c r="N3548">
        <v>5</v>
      </c>
      <c r="O3548">
        <v>0</v>
      </c>
      <c r="P3548">
        <v>7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13</v>
      </c>
      <c r="X3548">
        <v>10</v>
      </c>
      <c r="Y3548">
        <v>5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32</v>
      </c>
      <c r="AF3548">
        <v>1</v>
      </c>
      <c r="AG3548">
        <v>0</v>
      </c>
      <c r="AH3548" t="b">
        <v>1</v>
      </c>
    </row>
    <row r="3549" spans="1:34" x14ac:dyDescent="0.25">
      <c r="A3549" t="s">
        <v>2826</v>
      </c>
      <c r="B3549" t="s">
        <v>2827</v>
      </c>
      <c r="C3549" t="s">
        <v>61</v>
      </c>
      <c r="D3549" t="b">
        <v>0</v>
      </c>
      <c r="E3549">
        <v>78</v>
      </c>
      <c r="F3549">
        <v>3</v>
      </c>
      <c r="G3549">
        <v>1</v>
      </c>
      <c r="H3549">
        <v>0</v>
      </c>
      <c r="I3549">
        <v>1</v>
      </c>
      <c r="J3549">
        <v>1</v>
      </c>
      <c r="K3549">
        <v>6</v>
      </c>
      <c r="L3549">
        <v>8</v>
      </c>
      <c r="M3549">
        <v>0</v>
      </c>
      <c r="N3549">
        <v>2</v>
      </c>
      <c r="O3549">
        <v>0</v>
      </c>
      <c r="P3549">
        <v>6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18</v>
      </c>
      <c r="AF3549">
        <v>1</v>
      </c>
      <c r="AG3549">
        <v>0</v>
      </c>
      <c r="AH3549" t="b">
        <v>1</v>
      </c>
    </row>
    <row r="3550" spans="1:34" x14ac:dyDescent="0.25">
      <c r="A3550" t="s">
        <v>2826</v>
      </c>
      <c r="B3550" t="s">
        <v>2827</v>
      </c>
      <c r="C3550" t="s">
        <v>50</v>
      </c>
      <c r="D3550" t="b">
        <v>0</v>
      </c>
      <c r="E3550">
        <v>61</v>
      </c>
      <c r="F3550">
        <v>2</v>
      </c>
      <c r="G3550">
        <v>0</v>
      </c>
      <c r="H3550">
        <v>0</v>
      </c>
      <c r="I3550">
        <v>0</v>
      </c>
      <c r="J3550">
        <v>1</v>
      </c>
      <c r="K3550">
        <v>2</v>
      </c>
      <c r="L3550">
        <v>9</v>
      </c>
      <c r="M3550">
        <v>0</v>
      </c>
      <c r="N3550">
        <v>2</v>
      </c>
      <c r="O3550">
        <v>0</v>
      </c>
      <c r="P3550">
        <v>2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18</v>
      </c>
      <c r="AF3550">
        <v>1</v>
      </c>
      <c r="AG3550">
        <v>0</v>
      </c>
      <c r="AH3550" t="b">
        <v>1</v>
      </c>
    </row>
    <row r="3551" spans="1:34" x14ac:dyDescent="0.25">
      <c r="A3551" t="s">
        <v>2826</v>
      </c>
      <c r="B3551" t="s">
        <v>2827</v>
      </c>
      <c r="C3551" t="s">
        <v>101</v>
      </c>
      <c r="D3551" t="b">
        <v>0</v>
      </c>
      <c r="E3551">
        <v>91</v>
      </c>
      <c r="F3551">
        <v>3</v>
      </c>
      <c r="G3551">
        <v>0</v>
      </c>
      <c r="H3551">
        <v>0</v>
      </c>
      <c r="I3551">
        <v>0</v>
      </c>
      <c r="J3551">
        <v>1</v>
      </c>
      <c r="K3551">
        <v>1</v>
      </c>
      <c r="L3551">
        <v>4</v>
      </c>
      <c r="M3551">
        <v>0</v>
      </c>
      <c r="N3551">
        <v>1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12</v>
      </c>
      <c r="AF3551">
        <v>1</v>
      </c>
      <c r="AG3551">
        <v>0</v>
      </c>
      <c r="AH3551" t="b">
        <v>1</v>
      </c>
    </row>
    <row r="3552" spans="1:34" x14ac:dyDescent="0.25">
      <c r="A3552" t="s">
        <v>2828</v>
      </c>
      <c r="B3552" t="s">
        <v>2829</v>
      </c>
      <c r="C3552" t="s">
        <v>2830</v>
      </c>
      <c r="D3552" t="b">
        <v>0</v>
      </c>
      <c r="E3552">
        <v>109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1</v>
      </c>
      <c r="L3552">
        <v>3</v>
      </c>
      <c r="M3552">
        <v>0</v>
      </c>
      <c r="N3552">
        <v>0</v>
      </c>
      <c r="O3552">
        <v>2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20</v>
      </c>
      <c r="AF3552">
        <v>1</v>
      </c>
      <c r="AG3552">
        <v>0</v>
      </c>
      <c r="AH3552" t="b">
        <v>1</v>
      </c>
    </row>
    <row r="3553" spans="1:34" x14ac:dyDescent="0.25">
      <c r="A3553" t="s">
        <v>2828</v>
      </c>
      <c r="B3553" t="s">
        <v>2829</v>
      </c>
      <c r="C3553" t="s">
        <v>2831</v>
      </c>
      <c r="D3553" t="b">
        <v>0</v>
      </c>
      <c r="E3553">
        <v>331</v>
      </c>
      <c r="F3553">
        <v>14</v>
      </c>
      <c r="G3553">
        <v>25</v>
      </c>
      <c r="H3553">
        <v>1</v>
      </c>
      <c r="I3553">
        <v>24</v>
      </c>
      <c r="J3553">
        <v>21</v>
      </c>
      <c r="K3553">
        <v>36</v>
      </c>
      <c r="L3553">
        <v>84</v>
      </c>
      <c r="M3553">
        <v>3</v>
      </c>
      <c r="N3553">
        <v>21</v>
      </c>
      <c r="O3553">
        <v>9</v>
      </c>
      <c r="P3553">
        <v>36</v>
      </c>
      <c r="Q3553">
        <v>1</v>
      </c>
      <c r="R3553">
        <v>1</v>
      </c>
      <c r="S3553">
        <v>0</v>
      </c>
      <c r="T3553">
        <v>4</v>
      </c>
      <c r="U3553">
        <v>0</v>
      </c>
      <c r="V3553">
        <v>7</v>
      </c>
      <c r="W3553">
        <v>0</v>
      </c>
      <c r="X3553">
        <v>13</v>
      </c>
      <c r="Y3553">
        <v>31</v>
      </c>
      <c r="Z3553">
        <v>17</v>
      </c>
      <c r="AA3553">
        <v>3</v>
      </c>
      <c r="AB3553">
        <v>0</v>
      </c>
      <c r="AC3553">
        <v>0</v>
      </c>
      <c r="AD3553">
        <v>0</v>
      </c>
      <c r="AE3553">
        <v>95</v>
      </c>
      <c r="AF3553">
        <v>4</v>
      </c>
      <c r="AG3553">
        <v>0</v>
      </c>
      <c r="AH3553" t="b">
        <v>1</v>
      </c>
    </row>
    <row r="3554" spans="1:34" x14ac:dyDescent="0.25">
      <c r="A3554" t="s">
        <v>2828</v>
      </c>
      <c r="B3554" t="s">
        <v>2829</v>
      </c>
      <c r="C3554" t="s">
        <v>895</v>
      </c>
      <c r="D3554" t="b">
        <v>0</v>
      </c>
      <c r="E3554">
        <v>123</v>
      </c>
      <c r="F3554">
        <v>7</v>
      </c>
      <c r="G3554">
        <v>8</v>
      </c>
      <c r="H3554">
        <v>0</v>
      </c>
      <c r="I3554">
        <v>8</v>
      </c>
      <c r="J3554">
        <v>6</v>
      </c>
      <c r="K3554">
        <v>13</v>
      </c>
      <c r="L3554">
        <v>28</v>
      </c>
      <c r="M3554">
        <v>0</v>
      </c>
      <c r="N3554">
        <v>9</v>
      </c>
      <c r="O3554">
        <v>4</v>
      </c>
      <c r="P3554">
        <v>13</v>
      </c>
      <c r="Q3554">
        <v>0</v>
      </c>
      <c r="R3554">
        <v>0</v>
      </c>
      <c r="S3554">
        <v>0</v>
      </c>
      <c r="T3554">
        <v>3</v>
      </c>
      <c r="U3554">
        <v>0</v>
      </c>
      <c r="V3554">
        <v>3</v>
      </c>
      <c r="W3554">
        <v>0</v>
      </c>
      <c r="X3554">
        <v>5</v>
      </c>
      <c r="Y3554">
        <v>12</v>
      </c>
      <c r="Z3554">
        <v>5</v>
      </c>
      <c r="AA3554">
        <v>2</v>
      </c>
      <c r="AB3554">
        <v>0</v>
      </c>
      <c r="AC3554">
        <v>0</v>
      </c>
      <c r="AD3554">
        <v>0</v>
      </c>
      <c r="AE3554">
        <v>36</v>
      </c>
      <c r="AF3554">
        <v>4</v>
      </c>
      <c r="AG3554">
        <v>0</v>
      </c>
      <c r="AH3554" t="b">
        <v>1</v>
      </c>
    </row>
    <row r="3555" spans="1:34" x14ac:dyDescent="0.25">
      <c r="A3555" t="s">
        <v>2828</v>
      </c>
      <c r="B3555" t="s">
        <v>2829</v>
      </c>
      <c r="C3555" t="s">
        <v>2832</v>
      </c>
      <c r="D3555" t="b">
        <v>0</v>
      </c>
      <c r="E3555">
        <v>206</v>
      </c>
      <c r="F3555">
        <v>14</v>
      </c>
      <c r="G3555">
        <v>24</v>
      </c>
      <c r="H3555">
        <v>1</v>
      </c>
      <c r="I3555">
        <v>23</v>
      </c>
      <c r="J3555">
        <v>22</v>
      </c>
      <c r="K3555">
        <v>35</v>
      </c>
      <c r="L3555">
        <v>85</v>
      </c>
      <c r="M3555">
        <v>3</v>
      </c>
      <c r="N3555">
        <v>23</v>
      </c>
      <c r="O3555">
        <v>9</v>
      </c>
      <c r="P3555">
        <v>35</v>
      </c>
      <c r="Q3555">
        <v>1</v>
      </c>
      <c r="R3555">
        <v>1</v>
      </c>
      <c r="S3555">
        <v>0</v>
      </c>
      <c r="T3555">
        <v>6</v>
      </c>
      <c r="U3555">
        <v>0</v>
      </c>
      <c r="V3555">
        <v>7</v>
      </c>
      <c r="W3555">
        <v>0</v>
      </c>
      <c r="X3555">
        <v>13</v>
      </c>
      <c r="Y3555">
        <v>33</v>
      </c>
      <c r="Z3555">
        <v>17</v>
      </c>
      <c r="AA3555">
        <v>3</v>
      </c>
      <c r="AB3555">
        <v>0</v>
      </c>
      <c r="AC3555">
        <v>0</v>
      </c>
      <c r="AD3555">
        <v>0</v>
      </c>
      <c r="AE3555">
        <v>96</v>
      </c>
      <c r="AF3555">
        <v>4</v>
      </c>
      <c r="AG3555">
        <v>0</v>
      </c>
      <c r="AH3555" t="b">
        <v>1</v>
      </c>
    </row>
    <row r="3556" spans="1:34" x14ac:dyDescent="0.25">
      <c r="A3556" t="s">
        <v>2828</v>
      </c>
      <c r="B3556" t="s">
        <v>2829</v>
      </c>
      <c r="C3556" t="s">
        <v>2833</v>
      </c>
      <c r="D3556" t="b">
        <v>1</v>
      </c>
      <c r="E3556">
        <v>80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4</v>
      </c>
      <c r="AF3556">
        <v>1</v>
      </c>
      <c r="AG3556">
        <v>0</v>
      </c>
      <c r="AH3556" t="b">
        <v>1</v>
      </c>
    </row>
    <row r="3557" spans="1:34" x14ac:dyDescent="0.25">
      <c r="A3557" t="s">
        <v>2828</v>
      </c>
      <c r="B3557" t="s">
        <v>2829</v>
      </c>
      <c r="C3557" t="s">
        <v>77</v>
      </c>
      <c r="D3557" t="b">
        <v>0</v>
      </c>
      <c r="E3557">
        <v>457</v>
      </c>
      <c r="F3557">
        <v>1</v>
      </c>
      <c r="G3557">
        <v>0</v>
      </c>
      <c r="H3557">
        <v>0</v>
      </c>
      <c r="I3557">
        <v>0</v>
      </c>
      <c r="J3557">
        <v>5</v>
      </c>
      <c r="K3557">
        <v>3</v>
      </c>
      <c r="L3557">
        <v>16</v>
      </c>
      <c r="M3557">
        <v>5</v>
      </c>
      <c r="N3557">
        <v>1</v>
      </c>
      <c r="O3557">
        <v>1</v>
      </c>
      <c r="P3557">
        <v>3</v>
      </c>
      <c r="Q3557">
        <v>0</v>
      </c>
      <c r="R3557">
        <v>0</v>
      </c>
      <c r="S3557">
        <v>0</v>
      </c>
      <c r="T3557">
        <v>3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25</v>
      </c>
      <c r="AF3557">
        <v>1</v>
      </c>
      <c r="AG3557">
        <v>0</v>
      </c>
      <c r="AH3557" t="b">
        <v>1</v>
      </c>
    </row>
    <row r="3558" spans="1:34" x14ac:dyDescent="0.25">
      <c r="A3558" t="s">
        <v>2828</v>
      </c>
      <c r="B3558" t="s">
        <v>2829</v>
      </c>
      <c r="C3558" t="s">
        <v>2834</v>
      </c>
      <c r="D3558" t="b">
        <v>0</v>
      </c>
      <c r="E3558">
        <v>93</v>
      </c>
      <c r="F3558">
        <v>0</v>
      </c>
      <c r="G3558">
        <v>2</v>
      </c>
      <c r="H3558">
        <v>2</v>
      </c>
      <c r="I3558">
        <v>0</v>
      </c>
      <c r="J3558">
        <v>2</v>
      </c>
      <c r="K3558">
        <v>2</v>
      </c>
      <c r="L3558">
        <v>8</v>
      </c>
      <c r="M3558">
        <v>1</v>
      </c>
      <c r="N3558">
        <v>2</v>
      </c>
      <c r="O3558">
        <v>1</v>
      </c>
      <c r="P3558">
        <v>2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3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25</v>
      </c>
      <c r="AF3558">
        <v>1</v>
      </c>
      <c r="AG3558">
        <v>0</v>
      </c>
      <c r="AH3558" t="b">
        <v>1</v>
      </c>
    </row>
    <row r="3559" spans="1:34" x14ac:dyDescent="0.25">
      <c r="A3559" t="s">
        <v>2828</v>
      </c>
      <c r="B3559" t="s">
        <v>2829</v>
      </c>
      <c r="C3559" t="s">
        <v>729</v>
      </c>
      <c r="D3559" t="b">
        <v>0</v>
      </c>
      <c r="E3559">
        <v>177</v>
      </c>
      <c r="F3559">
        <v>7</v>
      </c>
      <c r="G3559">
        <v>5</v>
      </c>
      <c r="H3559">
        <v>0</v>
      </c>
      <c r="I3559">
        <v>5</v>
      </c>
      <c r="J3559">
        <v>3</v>
      </c>
      <c r="K3559">
        <v>5</v>
      </c>
      <c r="L3559">
        <v>9</v>
      </c>
      <c r="M3559">
        <v>0</v>
      </c>
      <c r="N3559">
        <v>1</v>
      </c>
      <c r="O3559">
        <v>10</v>
      </c>
      <c r="P3559">
        <v>5</v>
      </c>
      <c r="Q3559">
        <v>2</v>
      </c>
      <c r="R3559">
        <v>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33</v>
      </c>
      <c r="AF3559">
        <v>1</v>
      </c>
      <c r="AG3559">
        <v>0</v>
      </c>
      <c r="AH3559" t="b">
        <v>1</v>
      </c>
    </row>
    <row r="3560" spans="1:34" x14ac:dyDescent="0.25">
      <c r="A3560" t="s">
        <v>2828</v>
      </c>
      <c r="B3560" t="s">
        <v>2829</v>
      </c>
      <c r="C3560" t="s">
        <v>82</v>
      </c>
      <c r="D3560" t="b">
        <v>0</v>
      </c>
      <c r="E3560">
        <v>443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1</v>
      </c>
      <c r="L3560">
        <v>5</v>
      </c>
      <c r="M3560">
        <v>1</v>
      </c>
      <c r="N3560">
        <v>1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2</v>
      </c>
      <c r="Y3560">
        <v>2</v>
      </c>
      <c r="Z3560">
        <v>2</v>
      </c>
      <c r="AA3560">
        <v>0</v>
      </c>
      <c r="AB3560">
        <v>0</v>
      </c>
      <c r="AC3560">
        <v>0</v>
      </c>
      <c r="AD3560">
        <v>0</v>
      </c>
      <c r="AE3560">
        <v>2</v>
      </c>
      <c r="AF3560">
        <v>1</v>
      </c>
      <c r="AG3560">
        <v>0</v>
      </c>
      <c r="AH3560" t="b">
        <v>0</v>
      </c>
    </row>
    <row r="3561" spans="1:34" x14ac:dyDescent="0.25">
      <c r="A3561" t="s">
        <v>2835</v>
      </c>
      <c r="B3561" t="s">
        <v>2836</v>
      </c>
      <c r="C3561" t="s">
        <v>2837</v>
      </c>
      <c r="D3561" t="b">
        <v>1</v>
      </c>
      <c r="E3561">
        <v>95</v>
      </c>
      <c r="F3561">
        <v>2</v>
      </c>
      <c r="G3561">
        <v>1</v>
      </c>
      <c r="H3561">
        <v>0</v>
      </c>
      <c r="I3561">
        <v>1</v>
      </c>
      <c r="J3561">
        <v>1</v>
      </c>
      <c r="K3561">
        <v>1</v>
      </c>
      <c r="L3561">
        <v>5</v>
      </c>
      <c r="M3561">
        <v>0</v>
      </c>
      <c r="N3561">
        <v>0</v>
      </c>
      <c r="O3561">
        <v>4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25</v>
      </c>
      <c r="AF3561">
        <v>1</v>
      </c>
      <c r="AG3561">
        <v>0</v>
      </c>
      <c r="AH3561" t="b">
        <v>1</v>
      </c>
    </row>
    <row r="3562" spans="1:34" x14ac:dyDescent="0.25">
      <c r="A3562" t="s">
        <v>2835</v>
      </c>
      <c r="B3562" t="s">
        <v>2836</v>
      </c>
      <c r="C3562" t="s">
        <v>77</v>
      </c>
      <c r="D3562" t="b">
        <v>0</v>
      </c>
      <c r="E3562">
        <v>132</v>
      </c>
      <c r="F3562">
        <v>2</v>
      </c>
      <c r="G3562">
        <v>3</v>
      </c>
      <c r="H3562">
        <v>0</v>
      </c>
      <c r="I3562">
        <v>3</v>
      </c>
      <c r="J3562">
        <v>7</v>
      </c>
      <c r="K3562">
        <v>6</v>
      </c>
      <c r="L3562">
        <v>22</v>
      </c>
      <c r="M3562">
        <v>7</v>
      </c>
      <c r="N3562">
        <v>1</v>
      </c>
      <c r="O3562">
        <v>1</v>
      </c>
      <c r="P3562">
        <v>6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2</v>
      </c>
      <c r="W3562">
        <v>0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30</v>
      </c>
      <c r="AF3562">
        <v>1</v>
      </c>
      <c r="AG3562">
        <v>0</v>
      </c>
      <c r="AH3562" t="b">
        <v>1</v>
      </c>
    </row>
    <row r="3563" spans="1:34" x14ac:dyDescent="0.25">
      <c r="A3563" t="s">
        <v>2835</v>
      </c>
      <c r="B3563" t="s">
        <v>2836</v>
      </c>
      <c r="C3563" t="s">
        <v>2838</v>
      </c>
      <c r="D3563" t="b">
        <v>1</v>
      </c>
      <c r="E3563">
        <v>68</v>
      </c>
      <c r="F3563">
        <v>1</v>
      </c>
      <c r="G3563">
        <v>1</v>
      </c>
      <c r="H3563">
        <v>1</v>
      </c>
      <c r="I3563">
        <v>0</v>
      </c>
      <c r="J3563">
        <v>1</v>
      </c>
      <c r="K3563">
        <v>0</v>
      </c>
      <c r="L3563">
        <v>3</v>
      </c>
      <c r="M3563">
        <v>0</v>
      </c>
      <c r="N3563">
        <v>0</v>
      </c>
      <c r="O3563">
        <v>2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12</v>
      </c>
      <c r="AF3563">
        <v>1</v>
      </c>
      <c r="AG3563">
        <v>0</v>
      </c>
      <c r="AH3563" t="b">
        <v>1</v>
      </c>
    </row>
    <row r="3564" spans="1:34" x14ac:dyDescent="0.25">
      <c r="A3564" t="s">
        <v>2835</v>
      </c>
      <c r="B3564" t="s">
        <v>2836</v>
      </c>
      <c r="C3564" t="s">
        <v>84</v>
      </c>
      <c r="D3564" t="b">
        <v>0</v>
      </c>
      <c r="E3564">
        <v>177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1</v>
      </c>
      <c r="L3564">
        <v>3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15</v>
      </c>
      <c r="AF3564">
        <v>1</v>
      </c>
      <c r="AG3564">
        <v>0</v>
      </c>
      <c r="AH3564" t="b">
        <v>1</v>
      </c>
    </row>
    <row r="3565" spans="1:34" x14ac:dyDescent="0.25">
      <c r="A3565" t="s">
        <v>2835</v>
      </c>
      <c r="B3565" t="s">
        <v>2836</v>
      </c>
      <c r="C3565" t="s">
        <v>82</v>
      </c>
      <c r="D3565" t="b">
        <v>0</v>
      </c>
      <c r="E3565">
        <v>161</v>
      </c>
      <c r="F3565">
        <v>2</v>
      </c>
      <c r="G3565">
        <v>3</v>
      </c>
      <c r="H3565">
        <v>0</v>
      </c>
      <c r="I3565">
        <v>3</v>
      </c>
      <c r="J3565">
        <v>1</v>
      </c>
      <c r="K3565">
        <v>3</v>
      </c>
      <c r="L3565">
        <v>6</v>
      </c>
      <c r="M3565">
        <v>1</v>
      </c>
      <c r="N3565">
        <v>1</v>
      </c>
      <c r="O3565">
        <v>0</v>
      </c>
      <c r="P3565">
        <v>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7</v>
      </c>
      <c r="AF3565">
        <v>1</v>
      </c>
      <c r="AG3565">
        <v>0</v>
      </c>
      <c r="AH3565" t="b">
        <v>1</v>
      </c>
    </row>
    <row r="3566" spans="1:34" x14ac:dyDescent="0.25">
      <c r="A3566" t="s">
        <v>2835</v>
      </c>
      <c r="B3566" t="s">
        <v>2836</v>
      </c>
      <c r="C3566" t="s">
        <v>718</v>
      </c>
      <c r="D3566" t="b">
        <v>0</v>
      </c>
      <c r="E3566">
        <v>106</v>
      </c>
      <c r="F3566">
        <v>1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3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11</v>
      </c>
      <c r="AF3566">
        <v>1</v>
      </c>
      <c r="AG3566">
        <v>0</v>
      </c>
      <c r="AH3566" t="b">
        <v>1</v>
      </c>
    </row>
    <row r="3567" spans="1:34" x14ac:dyDescent="0.25">
      <c r="A3567" t="s">
        <v>2835</v>
      </c>
      <c r="B3567" t="s">
        <v>2836</v>
      </c>
      <c r="C3567" t="s">
        <v>433</v>
      </c>
      <c r="D3567" t="b">
        <v>0</v>
      </c>
      <c r="E3567">
        <v>117</v>
      </c>
      <c r="F3567">
        <v>1</v>
      </c>
      <c r="G3567">
        <v>1</v>
      </c>
      <c r="H3567">
        <v>0</v>
      </c>
      <c r="I3567">
        <v>1</v>
      </c>
      <c r="J3567">
        <v>1</v>
      </c>
      <c r="K3567">
        <v>3</v>
      </c>
      <c r="L3567">
        <v>6</v>
      </c>
      <c r="M3567">
        <v>1</v>
      </c>
      <c r="N3567">
        <v>1</v>
      </c>
      <c r="O3567">
        <v>0</v>
      </c>
      <c r="P3567">
        <v>3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17</v>
      </c>
      <c r="AF3567">
        <v>1</v>
      </c>
      <c r="AG3567">
        <v>0</v>
      </c>
      <c r="AH3567" t="b">
        <v>1</v>
      </c>
    </row>
    <row r="3568" spans="1:34" x14ac:dyDescent="0.25">
      <c r="A3568" t="s">
        <v>2835</v>
      </c>
      <c r="B3568" t="s">
        <v>2836</v>
      </c>
      <c r="C3568" t="s">
        <v>179</v>
      </c>
      <c r="D3568" t="b">
        <v>0</v>
      </c>
      <c r="E3568">
        <v>188</v>
      </c>
      <c r="F3568">
        <v>2</v>
      </c>
      <c r="G3568">
        <v>2</v>
      </c>
      <c r="H3568">
        <v>0</v>
      </c>
      <c r="I3568">
        <v>2</v>
      </c>
      <c r="J3568">
        <v>1</v>
      </c>
      <c r="K3568">
        <v>3</v>
      </c>
      <c r="L3568">
        <v>4</v>
      </c>
      <c r="M3568">
        <v>0</v>
      </c>
      <c r="N3568">
        <v>0</v>
      </c>
      <c r="O3568">
        <v>1</v>
      </c>
      <c r="P3568">
        <v>3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17</v>
      </c>
      <c r="AF3568">
        <v>2</v>
      </c>
      <c r="AG3568">
        <v>0</v>
      </c>
      <c r="AH3568" t="b">
        <v>1</v>
      </c>
    </row>
    <row r="3569" spans="1:34" x14ac:dyDescent="0.25">
      <c r="A3569" t="s">
        <v>2835</v>
      </c>
      <c r="B3569" t="s">
        <v>2836</v>
      </c>
      <c r="C3569" t="s">
        <v>2839</v>
      </c>
      <c r="D3569" t="b">
        <v>1</v>
      </c>
      <c r="E3569">
        <v>80</v>
      </c>
      <c r="F3569">
        <v>1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3</v>
      </c>
      <c r="M3569">
        <v>0</v>
      </c>
      <c r="N3569">
        <v>0</v>
      </c>
      <c r="O3569">
        <v>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17</v>
      </c>
      <c r="AF3569">
        <v>1</v>
      </c>
      <c r="AG3569">
        <v>0</v>
      </c>
      <c r="AH3569" t="b">
        <v>1</v>
      </c>
    </row>
    <row r="3570" spans="1:34" x14ac:dyDescent="0.25">
      <c r="A3570" t="s">
        <v>2835</v>
      </c>
      <c r="B3570" t="s">
        <v>2836</v>
      </c>
      <c r="C3570" t="s">
        <v>173</v>
      </c>
      <c r="D3570" t="b">
        <v>0</v>
      </c>
      <c r="E3570">
        <v>202</v>
      </c>
      <c r="F3570">
        <v>2</v>
      </c>
      <c r="G3570">
        <v>2</v>
      </c>
      <c r="H3570">
        <v>0</v>
      </c>
      <c r="I3570">
        <v>2</v>
      </c>
      <c r="J3570">
        <v>1</v>
      </c>
      <c r="K3570">
        <v>3</v>
      </c>
      <c r="L3570">
        <v>4</v>
      </c>
      <c r="M3570">
        <v>0</v>
      </c>
      <c r="N3570">
        <v>0</v>
      </c>
      <c r="O3570">
        <v>1</v>
      </c>
      <c r="P3570">
        <v>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22</v>
      </c>
      <c r="AF3570">
        <v>2</v>
      </c>
      <c r="AG3570">
        <v>0</v>
      </c>
      <c r="AH3570" t="b">
        <v>1</v>
      </c>
    </row>
    <row r="3571" spans="1:34" x14ac:dyDescent="0.25">
      <c r="A3571" t="s">
        <v>2840</v>
      </c>
      <c r="B3571" t="s">
        <v>2841</v>
      </c>
      <c r="C3571" t="s">
        <v>2842</v>
      </c>
      <c r="D3571" t="b">
        <v>0</v>
      </c>
      <c r="E3571">
        <v>92</v>
      </c>
      <c r="F3571">
        <v>0</v>
      </c>
      <c r="G3571">
        <v>1</v>
      </c>
      <c r="H3571">
        <v>1</v>
      </c>
      <c r="I3571">
        <v>0</v>
      </c>
      <c r="J3571">
        <v>1</v>
      </c>
      <c r="K3571">
        <v>0</v>
      </c>
      <c r="L3571">
        <v>3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20</v>
      </c>
      <c r="AF3571">
        <v>1</v>
      </c>
      <c r="AG3571">
        <v>0</v>
      </c>
      <c r="AH3571" t="b">
        <v>1</v>
      </c>
    </row>
    <row r="3572" spans="1:34" x14ac:dyDescent="0.25">
      <c r="A3572" t="s">
        <v>2840</v>
      </c>
      <c r="B3572" t="s">
        <v>2841</v>
      </c>
      <c r="C3572" t="s">
        <v>2843</v>
      </c>
      <c r="D3572" t="b">
        <v>1</v>
      </c>
      <c r="E3572">
        <v>71</v>
      </c>
      <c r="F3572">
        <v>0</v>
      </c>
      <c r="G3572">
        <v>3</v>
      </c>
      <c r="H3572">
        <v>3</v>
      </c>
      <c r="I3572">
        <v>0</v>
      </c>
      <c r="J3572">
        <v>1</v>
      </c>
      <c r="K3572">
        <v>0</v>
      </c>
      <c r="L3572">
        <v>5</v>
      </c>
      <c r="M3572">
        <v>0</v>
      </c>
      <c r="N3572">
        <v>0</v>
      </c>
      <c r="O3572">
        <v>2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24</v>
      </c>
      <c r="AF3572">
        <v>1</v>
      </c>
      <c r="AG3572">
        <v>0</v>
      </c>
      <c r="AH3572" t="b">
        <v>1</v>
      </c>
    </row>
    <row r="3573" spans="1:34" x14ac:dyDescent="0.25">
      <c r="A3573" t="s">
        <v>2840</v>
      </c>
      <c r="B3573" t="s">
        <v>2841</v>
      </c>
      <c r="C3573" t="s">
        <v>2844</v>
      </c>
      <c r="D3573" t="b">
        <v>1</v>
      </c>
      <c r="E3573">
        <v>60</v>
      </c>
      <c r="F3573">
        <v>0</v>
      </c>
      <c r="G3573">
        <v>3</v>
      </c>
      <c r="H3573">
        <v>3</v>
      </c>
      <c r="I3573">
        <v>0</v>
      </c>
      <c r="J3573">
        <v>1</v>
      </c>
      <c r="K3573">
        <v>0</v>
      </c>
      <c r="L3573">
        <v>3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10</v>
      </c>
      <c r="AF3573">
        <v>1</v>
      </c>
      <c r="AG3573">
        <v>0</v>
      </c>
      <c r="AH3573" t="b">
        <v>1</v>
      </c>
    </row>
    <row r="3574" spans="1:34" x14ac:dyDescent="0.25">
      <c r="A3574" t="s">
        <v>2840</v>
      </c>
      <c r="B3574" t="s">
        <v>2841</v>
      </c>
      <c r="C3574" t="s">
        <v>2738</v>
      </c>
      <c r="D3574" t="b">
        <v>0</v>
      </c>
      <c r="E3574">
        <v>82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3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9</v>
      </c>
      <c r="AF3574">
        <v>1</v>
      </c>
      <c r="AG3574">
        <v>0</v>
      </c>
      <c r="AH3574" t="b">
        <v>1</v>
      </c>
    </row>
    <row r="3575" spans="1:34" x14ac:dyDescent="0.25">
      <c r="A3575" t="s">
        <v>2845</v>
      </c>
      <c r="B3575" t="s">
        <v>2846</v>
      </c>
      <c r="C3575" t="s">
        <v>2847</v>
      </c>
      <c r="D3575" t="b">
        <v>1</v>
      </c>
      <c r="E3575">
        <v>48</v>
      </c>
      <c r="F3575">
        <v>0</v>
      </c>
      <c r="G3575">
        <v>2</v>
      </c>
      <c r="H3575">
        <v>2</v>
      </c>
      <c r="I3575">
        <v>0</v>
      </c>
      <c r="J3575">
        <v>1</v>
      </c>
      <c r="K3575">
        <v>0</v>
      </c>
      <c r="L3575">
        <v>3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11</v>
      </c>
      <c r="AF3575">
        <v>1</v>
      </c>
      <c r="AG3575">
        <v>0</v>
      </c>
      <c r="AH3575" t="b">
        <v>1</v>
      </c>
    </row>
    <row r="3576" spans="1:34" x14ac:dyDescent="0.25">
      <c r="A3576" t="s">
        <v>2845</v>
      </c>
      <c r="B3576" t="s">
        <v>2846</v>
      </c>
      <c r="C3576" t="s">
        <v>2848</v>
      </c>
      <c r="D3576" t="b">
        <v>0</v>
      </c>
      <c r="E3576">
        <v>62</v>
      </c>
      <c r="F3576">
        <v>1</v>
      </c>
      <c r="G3576">
        <v>1</v>
      </c>
      <c r="H3576">
        <v>0</v>
      </c>
      <c r="I3576">
        <v>1</v>
      </c>
      <c r="J3576">
        <v>1</v>
      </c>
      <c r="K3576">
        <v>4</v>
      </c>
      <c r="L3576">
        <v>6</v>
      </c>
      <c r="M3576">
        <v>1</v>
      </c>
      <c r="N3576">
        <v>3</v>
      </c>
      <c r="O3576">
        <v>3</v>
      </c>
      <c r="P3576">
        <v>4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23</v>
      </c>
      <c r="AF3576">
        <v>1</v>
      </c>
      <c r="AG3576">
        <v>0</v>
      </c>
      <c r="AH3576" t="b">
        <v>1</v>
      </c>
    </row>
    <row r="3577" spans="1:34" x14ac:dyDescent="0.25">
      <c r="A3577" t="s">
        <v>2849</v>
      </c>
      <c r="B3577" t="s">
        <v>2850</v>
      </c>
      <c r="C3577" t="s">
        <v>2851</v>
      </c>
      <c r="D3577" t="b">
        <v>0</v>
      </c>
      <c r="E3577">
        <v>185</v>
      </c>
      <c r="F3577">
        <v>4</v>
      </c>
      <c r="G3577">
        <v>3</v>
      </c>
      <c r="H3577">
        <v>2</v>
      </c>
      <c r="I3577">
        <v>1</v>
      </c>
      <c r="J3577">
        <v>1</v>
      </c>
      <c r="K3577">
        <v>1</v>
      </c>
      <c r="L3577">
        <v>3</v>
      </c>
      <c r="M3577">
        <v>1</v>
      </c>
      <c r="N3577">
        <v>0</v>
      </c>
      <c r="O3577">
        <v>3</v>
      </c>
      <c r="P3577">
        <v>1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26</v>
      </c>
      <c r="AF3577">
        <v>4</v>
      </c>
      <c r="AG3577">
        <v>0</v>
      </c>
      <c r="AH3577" t="b">
        <v>1</v>
      </c>
    </row>
    <row r="3578" spans="1:34" x14ac:dyDescent="0.25">
      <c r="A3578" t="s">
        <v>2849</v>
      </c>
      <c r="B3578" t="s">
        <v>2850</v>
      </c>
      <c r="C3578" t="s">
        <v>2852</v>
      </c>
      <c r="D3578" t="b">
        <v>0</v>
      </c>
      <c r="E3578">
        <v>228</v>
      </c>
      <c r="F3578">
        <v>4</v>
      </c>
      <c r="G3578">
        <v>6</v>
      </c>
      <c r="H3578">
        <v>1</v>
      </c>
      <c r="I3578">
        <v>5</v>
      </c>
      <c r="J3578">
        <v>2</v>
      </c>
      <c r="K3578">
        <v>7</v>
      </c>
      <c r="L3578">
        <v>10</v>
      </c>
      <c r="M3578">
        <v>2</v>
      </c>
      <c r="N3578">
        <v>2</v>
      </c>
      <c r="O3578">
        <v>3</v>
      </c>
      <c r="P3578">
        <v>7</v>
      </c>
      <c r="Q3578">
        <v>2</v>
      </c>
      <c r="R3578">
        <v>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30</v>
      </c>
      <c r="AF3578">
        <v>4</v>
      </c>
      <c r="AG3578">
        <v>0</v>
      </c>
      <c r="AH3578" t="b">
        <v>1</v>
      </c>
    </row>
    <row r="3579" spans="1:34" x14ac:dyDescent="0.25">
      <c r="A3579" t="s">
        <v>2849</v>
      </c>
      <c r="B3579" t="s">
        <v>2850</v>
      </c>
      <c r="C3579" t="s">
        <v>2853</v>
      </c>
      <c r="D3579" t="b">
        <v>0</v>
      </c>
      <c r="E3579">
        <v>161</v>
      </c>
      <c r="F3579">
        <v>4</v>
      </c>
      <c r="G3579">
        <v>6</v>
      </c>
      <c r="H3579">
        <v>1</v>
      </c>
      <c r="I3579">
        <v>5</v>
      </c>
      <c r="J3579">
        <v>2</v>
      </c>
      <c r="K3579">
        <v>7</v>
      </c>
      <c r="L3579">
        <v>10</v>
      </c>
      <c r="M3579">
        <v>2</v>
      </c>
      <c r="N3579">
        <v>2</v>
      </c>
      <c r="O3579">
        <v>3</v>
      </c>
      <c r="P3579">
        <v>7</v>
      </c>
      <c r="Q3579">
        <v>2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2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29</v>
      </c>
      <c r="AF3579">
        <v>4</v>
      </c>
      <c r="AG3579">
        <v>0</v>
      </c>
      <c r="AH3579" t="b">
        <v>1</v>
      </c>
    </row>
    <row r="3580" spans="1:34" x14ac:dyDescent="0.25">
      <c r="A3580" t="s">
        <v>2849</v>
      </c>
      <c r="B3580" t="s">
        <v>2850</v>
      </c>
      <c r="C3580" t="s">
        <v>2854</v>
      </c>
      <c r="D3580" t="b">
        <v>0</v>
      </c>
      <c r="E3580">
        <v>202</v>
      </c>
      <c r="F3580">
        <v>4</v>
      </c>
      <c r="G3580">
        <v>5</v>
      </c>
      <c r="H3580">
        <v>1</v>
      </c>
      <c r="I3580">
        <v>4</v>
      </c>
      <c r="J3580">
        <v>2</v>
      </c>
      <c r="K3580">
        <v>6</v>
      </c>
      <c r="L3580">
        <v>10</v>
      </c>
      <c r="M3580">
        <v>2</v>
      </c>
      <c r="N3580">
        <v>2</v>
      </c>
      <c r="O3580">
        <v>3</v>
      </c>
      <c r="P3580">
        <v>6</v>
      </c>
      <c r="Q3580">
        <v>2</v>
      </c>
      <c r="R3580">
        <v>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31</v>
      </c>
      <c r="AF3580">
        <v>4</v>
      </c>
      <c r="AG3580">
        <v>0</v>
      </c>
      <c r="AH3580" t="b">
        <v>1</v>
      </c>
    </row>
    <row r="3581" spans="1:34" x14ac:dyDescent="0.25">
      <c r="A3581" t="s">
        <v>2849</v>
      </c>
      <c r="B3581" t="s">
        <v>2850</v>
      </c>
      <c r="C3581" t="s">
        <v>77</v>
      </c>
      <c r="D3581" t="b">
        <v>0</v>
      </c>
      <c r="E3581">
        <v>315</v>
      </c>
      <c r="F3581">
        <v>1</v>
      </c>
      <c r="G3581">
        <v>0</v>
      </c>
      <c r="H3581">
        <v>0</v>
      </c>
      <c r="I3581">
        <v>0</v>
      </c>
      <c r="J3581">
        <v>3</v>
      </c>
      <c r="K3581">
        <v>0</v>
      </c>
      <c r="L3581">
        <v>9</v>
      </c>
      <c r="M3581">
        <v>3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18</v>
      </c>
      <c r="AF3581">
        <v>1</v>
      </c>
      <c r="AG3581">
        <v>0</v>
      </c>
      <c r="AH3581" t="b">
        <v>1</v>
      </c>
    </row>
    <row r="3582" spans="1:34" x14ac:dyDescent="0.25">
      <c r="A3582" t="s">
        <v>2849</v>
      </c>
      <c r="B3582" t="s">
        <v>2850</v>
      </c>
      <c r="C3582" t="s">
        <v>2855</v>
      </c>
      <c r="D3582" t="b">
        <v>0</v>
      </c>
      <c r="E3582">
        <v>275</v>
      </c>
      <c r="F3582">
        <v>3</v>
      </c>
      <c r="G3582">
        <v>8</v>
      </c>
      <c r="H3582">
        <v>4</v>
      </c>
      <c r="I3582">
        <v>4</v>
      </c>
      <c r="J3582">
        <v>1</v>
      </c>
      <c r="K3582">
        <v>4</v>
      </c>
      <c r="L3582">
        <v>7</v>
      </c>
      <c r="M3582">
        <v>1</v>
      </c>
      <c r="N3582">
        <v>3</v>
      </c>
      <c r="O3582">
        <v>2</v>
      </c>
      <c r="P3582">
        <v>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3</v>
      </c>
      <c r="Y3582">
        <v>3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25</v>
      </c>
      <c r="AF3582">
        <v>4</v>
      </c>
      <c r="AG3582">
        <v>0</v>
      </c>
      <c r="AH3582" t="b">
        <v>1</v>
      </c>
    </row>
    <row r="3583" spans="1:34" x14ac:dyDescent="0.25">
      <c r="A3583" t="s">
        <v>2849</v>
      </c>
      <c r="B3583" t="s">
        <v>2850</v>
      </c>
      <c r="C3583" t="s">
        <v>1612</v>
      </c>
      <c r="D3583" t="b">
        <v>0</v>
      </c>
      <c r="E3583">
        <v>86</v>
      </c>
      <c r="F3583">
        <v>5</v>
      </c>
      <c r="G3583">
        <v>7</v>
      </c>
      <c r="H3583">
        <v>0</v>
      </c>
      <c r="I3583">
        <v>7</v>
      </c>
      <c r="J3583">
        <v>13</v>
      </c>
      <c r="K3583">
        <v>7</v>
      </c>
      <c r="L3583">
        <v>38</v>
      </c>
      <c r="M3583">
        <v>5</v>
      </c>
      <c r="N3583">
        <v>2</v>
      </c>
      <c r="O3583">
        <v>3</v>
      </c>
      <c r="P3583">
        <v>7</v>
      </c>
      <c r="Q3583">
        <v>5</v>
      </c>
      <c r="R3583">
        <v>7</v>
      </c>
      <c r="S3583">
        <v>0</v>
      </c>
      <c r="T3583">
        <v>12</v>
      </c>
      <c r="U3583">
        <v>0</v>
      </c>
      <c r="V3583">
        <v>0</v>
      </c>
      <c r="W3583">
        <v>5</v>
      </c>
      <c r="X3583">
        <v>0</v>
      </c>
      <c r="Y3583">
        <v>2</v>
      </c>
      <c r="Z3583">
        <v>0</v>
      </c>
      <c r="AA3583">
        <v>2</v>
      </c>
      <c r="AB3583">
        <v>0</v>
      </c>
      <c r="AC3583">
        <v>0</v>
      </c>
      <c r="AD3583">
        <v>0</v>
      </c>
      <c r="AE3583">
        <v>52</v>
      </c>
      <c r="AF3583">
        <v>1</v>
      </c>
      <c r="AG3583">
        <v>0</v>
      </c>
      <c r="AH3583" t="b">
        <v>1</v>
      </c>
    </row>
    <row r="3584" spans="1:34" x14ac:dyDescent="0.25">
      <c r="A3584" t="s">
        <v>2849</v>
      </c>
      <c r="B3584" t="s">
        <v>2850</v>
      </c>
      <c r="C3584" t="s">
        <v>2856</v>
      </c>
      <c r="D3584" t="b">
        <v>0</v>
      </c>
      <c r="E3584">
        <v>252</v>
      </c>
      <c r="F3584">
        <v>4</v>
      </c>
      <c r="G3584">
        <v>5</v>
      </c>
      <c r="H3584">
        <v>1</v>
      </c>
      <c r="I3584">
        <v>4</v>
      </c>
      <c r="J3584">
        <v>2</v>
      </c>
      <c r="K3584">
        <v>6</v>
      </c>
      <c r="L3584">
        <v>10</v>
      </c>
      <c r="M3584">
        <v>2</v>
      </c>
      <c r="N3584">
        <v>2</v>
      </c>
      <c r="O3584">
        <v>3</v>
      </c>
      <c r="P3584">
        <v>6</v>
      </c>
      <c r="Q3584">
        <v>2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28</v>
      </c>
      <c r="AF3584">
        <v>4</v>
      </c>
      <c r="AG3584">
        <v>0</v>
      </c>
      <c r="AH3584" t="b">
        <v>1</v>
      </c>
    </row>
    <row r="3585" spans="1:34" x14ac:dyDescent="0.25">
      <c r="A3585" t="s">
        <v>2849</v>
      </c>
      <c r="B3585" t="s">
        <v>2850</v>
      </c>
      <c r="C3585" t="s">
        <v>2857</v>
      </c>
      <c r="D3585" t="b">
        <v>0</v>
      </c>
      <c r="E3585">
        <v>138</v>
      </c>
      <c r="F3585">
        <v>4</v>
      </c>
      <c r="G3585">
        <v>9</v>
      </c>
      <c r="H3585">
        <v>4</v>
      </c>
      <c r="I3585">
        <v>5</v>
      </c>
      <c r="J3585">
        <v>1</v>
      </c>
      <c r="K3585">
        <v>5</v>
      </c>
      <c r="L3585">
        <v>9</v>
      </c>
      <c r="M3585">
        <v>1</v>
      </c>
      <c r="N3585">
        <v>5</v>
      </c>
      <c r="O3585">
        <v>3</v>
      </c>
      <c r="P3585">
        <v>5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</v>
      </c>
      <c r="W3585">
        <v>0</v>
      </c>
      <c r="X3585">
        <v>4</v>
      </c>
      <c r="Y3585">
        <v>5</v>
      </c>
      <c r="Z3585">
        <v>4</v>
      </c>
      <c r="AA3585">
        <v>0</v>
      </c>
      <c r="AB3585">
        <v>0</v>
      </c>
      <c r="AC3585">
        <v>0</v>
      </c>
      <c r="AD3585">
        <v>0</v>
      </c>
      <c r="AE3585">
        <v>27</v>
      </c>
      <c r="AF3585">
        <v>4</v>
      </c>
      <c r="AG3585">
        <v>0</v>
      </c>
      <c r="AH3585" t="b">
        <v>1</v>
      </c>
    </row>
    <row r="3586" spans="1:34" x14ac:dyDescent="0.25">
      <c r="A3586" t="s">
        <v>2849</v>
      </c>
      <c r="B3586" t="s">
        <v>2850</v>
      </c>
      <c r="C3586" t="s">
        <v>918</v>
      </c>
      <c r="D3586" t="b">
        <v>0</v>
      </c>
      <c r="E3586">
        <v>303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4</v>
      </c>
      <c r="AF3586">
        <v>1</v>
      </c>
      <c r="AG3586">
        <v>0</v>
      </c>
      <c r="AH3586" t="b">
        <v>1</v>
      </c>
    </row>
    <row r="3587" spans="1:34" x14ac:dyDescent="0.25">
      <c r="A3587" t="s">
        <v>2849</v>
      </c>
      <c r="B3587" t="s">
        <v>2850</v>
      </c>
      <c r="C3587" t="s">
        <v>2858</v>
      </c>
      <c r="D3587" t="b">
        <v>1</v>
      </c>
      <c r="E3587">
        <v>55</v>
      </c>
      <c r="F3587">
        <v>0</v>
      </c>
      <c r="G3587">
        <v>1</v>
      </c>
      <c r="H3587">
        <v>1</v>
      </c>
      <c r="I3587">
        <v>0</v>
      </c>
      <c r="J3587">
        <v>1</v>
      </c>
      <c r="K3587">
        <v>0</v>
      </c>
      <c r="L3587">
        <v>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4</v>
      </c>
      <c r="AF3587">
        <v>1</v>
      </c>
      <c r="AG3587">
        <v>0</v>
      </c>
      <c r="AH3587" t="b">
        <v>1</v>
      </c>
    </row>
    <row r="3588" spans="1:34" x14ac:dyDescent="0.25">
      <c r="A3588" t="s">
        <v>2849</v>
      </c>
      <c r="B3588" t="s">
        <v>2850</v>
      </c>
      <c r="C3588" t="s">
        <v>2859</v>
      </c>
      <c r="D3588" t="b">
        <v>0</v>
      </c>
      <c r="E3588">
        <v>294</v>
      </c>
      <c r="F3588">
        <v>4</v>
      </c>
      <c r="G3588">
        <v>2</v>
      </c>
      <c r="H3588">
        <v>1</v>
      </c>
      <c r="I3588">
        <v>1</v>
      </c>
      <c r="J3588">
        <v>1</v>
      </c>
      <c r="K3588">
        <v>1</v>
      </c>
      <c r="L3588">
        <v>3</v>
      </c>
      <c r="M3588">
        <v>1</v>
      </c>
      <c r="N3588">
        <v>0</v>
      </c>
      <c r="O3588">
        <v>3</v>
      </c>
      <c r="P3588">
        <v>1</v>
      </c>
      <c r="Q3588">
        <v>1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29</v>
      </c>
      <c r="AF3588">
        <v>4</v>
      </c>
      <c r="AG3588">
        <v>0</v>
      </c>
      <c r="AH3588" t="b">
        <v>1</v>
      </c>
    </row>
    <row r="3589" spans="1:34" x14ac:dyDescent="0.25">
      <c r="A3589" t="s">
        <v>2849</v>
      </c>
      <c r="B3589" t="s">
        <v>2850</v>
      </c>
      <c r="C3589" t="s">
        <v>1611</v>
      </c>
      <c r="D3589" t="b">
        <v>0</v>
      </c>
      <c r="E3589">
        <v>67</v>
      </c>
      <c r="F3589">
        <v>1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2</v>
      </c>
      <c r="M3589">
        <v>0</v>
      </c>
      <c r="N3589">
        <v>0</v>
      </c>
      <c r="O3589">
        <v>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25</v>
      </c>
      <c r="AF3589">
        <v>1</v>
      </c>
      <c r="AG3589">
        <v>0</v>
      </c>
      <c r="AH3589" t="b">
        <v>1</v>
      </c>
    </row>
    <row r="3590" spans="1:34" x14ac:dyDescent="0.25">
      <c r="A3590" t="s">
        <v>2860</v>
      </c>
      <c r="B3590" t="s">
        <v>2861</v>
      </c>
      <c r="C3590" t="s">
        <v>101</v>
      </c>
      <c r="D3590" t="b">
        <v>0</v>
      </c>
      <c r="E3590">
        <v>130</v>
      </c>
      <c r="F3590">
        <v>3</v>
      </c>
      <c r="G3590">
        <v>0</v>
      </c>
      <c r="H3590">
        <v>0</v>
      </c>
      <c r="I3590">
        <v>0</v>
      </c>
      <c r="J3590">
        <v>1</v>
      </c>
      <c r="K3590">
        <v>1</v>
      </c>
      <c r="L3590">
        <v>4</v>
      </c>
      <c r="M3590">
        <v>0</v>
      </c>
      <c r="N3590">
        <v>1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18</v>
      </c>
      <c r="AF3590">
        <v>1</v>
      </c>
      <c r="AG3590">
        <v>0</v>
      </c>
      <c r="AH3590" t="b">
        <v>1</v>
      </c>
    </row>
    <row r="3591" spans="1:34" x14ac:dyDescent="0.25">
      <c r="A3591" t="s">
        <v>2860</v>
      </c>
      <c r="B3591" t="s">
        <v>2861</v>
      </c>
      <c r="C3591" t="s">
        <v>43</v>
      </c>
      <c r="D3591" t="b">
        <v>0</v>
      </c>
      <c r="E3591">
        <v>140</v>
      </c>
      <c r="F3591">
        <v>2</v>
      </c>
      <c r="G3591">
        <v>0</v>
      </c>
      <c r="H3591">
        <v>0</v>
      </c>
      <c r="I3591">
        <v>0</v>
      </c>
      <c r="J3591">
        <v>1</v>
      </c>
      <c r="K3591">
        <v>2</v>
      </c>
      <c r="L3591">
        <v>5</v>
      </c>
      <c r="M3591">
        <v>0</v>
      </c>
      <c r="N3591">
        <v>2</v>
      </c>
      <c r="O3591">
        <v>0</v>
      </c>
      <c r="P3591">
        <v>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19</v>
      </c>
      <c r="AF3591">
        <v>1</v>
      </c>
      <c r="AG3591">
        <v>0</v>
      </c>
      <c r="AH3591" t="b">
        <v>1</v>
      </c>
    </row>
    <row r="3592" spans="1:34" x14ac:dyDescent="0.25">
      <c r="A3592" t="s">
        <v>2860</v>
      </c>
      <c r="B3592" t="s">
        <v>2861</v>
      </c>
      <c r="C3592" t="s">
        <v>52</v>
      </c>
      <c r="D3592" t="b">
        <v>0</v>
      </c>
      <c r="E3592">
        <v>103</v>
      </c>
      <c r="F3592">
        <v>2</v>
      </c>
      <c r="G3592">
        <v>0</v>
      </c>
      <c r="H3592">
        <v>0</v>
      </c>
      <c r="I3592">
        <v>0</v>
      </c>
      <c r="J3592">
        <v>1</v>
      </c>
      <c r="K3592">
        <v>2</v>
      </c>
      <c r="L3592">
        <v>6</v>
      </c>
      <c r="M3592">
        <v>0</v>
      </c>
      <c r="N3592">
        <v>2</v>
      </c>
      <c r="O3592">
        <v>0</v>
      </c>
      <c r="P3592">
        <v>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20</v>
      </c>
      <c r="AF3592">
        <v>1</v>
      </c>
      <c r="AG3592">
        <v>0</v>
      </c>
      <c r="AH3592" t="b">
        <v>1</v>
      </c>
    </row>
    <row r="3593" spans="1:34" x14ac:dyDescent="0.25">
      <c r="A3593" t="s">
        <v>2860</v>
      </c>
      <c r="B3593" t="s">
        <v>2861</v>
      </c>
      <c r="C3593" t="s">
        <v>50</v>
      </c>
      <c r="D3593" t="b">
        <v>0</v>
      </c>
      <c r="E3593">
        <v>58</v>
      </c>
      <c r="F3593">
        <v>2</v>
      </c>
      <c r="G3593">
        <v>0</v>
      </c>
      <c r="H3593">
        <v>0</v>
      </c>
      <c r="I3593">
        <v>0</v>
      </c>
      <c r="J3593">
        <v>1</v>
      </c>
      <c r="K3593">
        <v>2</v>
      </c>
      <c r="L3593">
        <v>21</v>
      </c>
      <c r="M3593">
        <v>0</v>
      </c>
      <c r="N3593">
        <v>2</v>
      </c>
      <c r="O3593">
        <v>0</v>
      </c>
      <c r="P3593">
        <v>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27</v>
      </c>
      <c r="X3593">
        <v>0</v>
      </c>
      <c r="Y3593">
        <v>11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24</v>
      </c>
      <c r="AF3593">
        <v>1</v>
      </c>
      <c r="AG3593">
        <v>0</v>
      </c>
      <c r="AH3593" t="b">
        <v>1</v>
      </c>
    </row>
    <row r="3594" spans="1:34" x14ac:dyDescent="0.25">
      <c r="A3594" t="s">
        <v>2860</v>
      </c>
      <c r="B3594" t="s">
        <v>2861</v>
      </c>
      <c r="C3594" t="s">
        <v>61</v>
      </c>
      <c r="D3594" t="b">
        <v>0</v>
      </c>
      <c r="E3594">
        <v>116</v>
      </c>
      <c r="F3594">
        <v>2</v>
      </c>
      <c r="G3594">
        <v>0</v>
      </c>
      <c r="H3594">
        <v>0</v>
      </c>
      <c r="I3594">
        <v>0</v>
      </c>
      <c r="J3594">
        <v>1</v>
      </c>
      <c r="K3594">
        <v>5</v>
      </c>
      <c r="L3594">
        <v>7</v>
      </c>
      <c r="M3594">
        <v>0</v>
      </c>
      <c r="N3594">
        <v>2</v>
      </c>
      <c r="O3594">
        <v>0</v>
      </c>
      <c r="P3594">
        <v>5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22</v>
      </c>
      <c r="AF3594">
        <v>1</v>
      </c>
      <c r="AG3594">
        <v>0</v>
      </c>
      <c r="AH3594" t="b">
        <v>1</v>
      </c>
    </row>
    <row r="3595" spans="1:34" x14ac:dyDescent="0.25">
      <c r="A3595" t="s">
        <v>2862</v>
      </c>
      <c r="B3595" t="s">
        <v>2863</v>
      </c>
      <c r="C3595" t="s">
        <v>2864</v>
      </c>
      <c r="D3595" t="b">
        <v>1</v>
      </c>
      <c r="E3595">
        <v>73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3</v>
      </c>
      <c r="M3595">
        <v>0</v>
      </c>
      <c r="N3595">
        <v>0</v>
      </c>
      <c r="O3595">
        <v>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21</v>
      </c>
      <c r="AF3595">
        <v>1</v>
      </c>
      <c r="AG3595">
        <v>0</v>
      </c>
      <c r="AH3595" t="b">
        <v>1</v>
      </c>
    </row>
    <row r="3596" spans="1:34" x14ac:dyDescent="0.25">
      <c r="A3596" t="s">
        <v>2862</v>
      </c>
      <c r="B3596" t="s">
        <v>2863</v>
      </c>
      <c r="C3596" t="s">
        <v>433</v>
      </c>
      <c r="D3596" t="b">
        <v>0</v>
      </c>
      <c r="E3596">
        <v>93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3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10</v>
      </c>
      <c r="AF3596">
        <v>1</v>
      </c>
      <c r="AG3596">
        <v>0</v>
      </c>
      <c r="AH3596" t="b">
        <v>1</v>
      </c>
    </row>
    <row r="3597" spans="1:34" x14ac:dyDescent="0.25">
      <c r="A3597" t="s">
        <v>2862</v>
      </c>
      <c r="B3597" t="s">
        <v>2863</v>
      </c>
      <c r="C3597" t="s">
        <v>2865</v>
      </c>
      <c r="D3597" t="b">
        <v>1</v>
      </c>
      <c r="E3597">
        <v>60</v>
      </c>
      <c r="F3597">
        <v>2</v>
      </c>
      <c r="G3597">
        <v>2</v>
      </c>
      <c r="H3597">
        <v>1</v>
      </c>
      <c r="I3597">
        <v>1</v>
      </c>
      <c r="J3597">
        <v>1</v>
      </c>
      <c r="K3597">
        <v>1</v>
      </c>
      <c r="L3597">
        <v>5</v>
      </c>
      <c r="M3597">
        <v>0</v>
      </c>
      <c r="N3597">
        <v>0</v>
      </c>
      <c r="O3597">
        <v>3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19</v>
      </c>
      <c r="AF3597">
        <v>1</v>
      </c>
      <c r="AG3597">
        <v>0</v>
      </c>
      <c r="AH3597" t="b">
        <v>1</v>
      </c>
    </row>
    <row r="3598" spans="1:34" x14ac:dyDescent="0.25">
      <c r="A3598" t="s">
        <v>2862</v>
      </c>
      <c r="B3598" t="s">
        <v>2863</v>
      </c>
      <c r="C3598" t="s">
        <v>821</v>
      </c>
      <c r="D3598" t="b">
        <v>0</v>
      </c>
      <c r="E3598">
        <v>82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3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10</v>
      </c>
      <c r="AF3598">
        <v>1</v>
      </c>
      <c r="AG3598">
        <v>0</v>
      </c>
      <c r="AH3598" t="b">
        <v>1</v>
      </c>
    </row>
    <row r="3599" spans="1:34" x14ac:dyDescent="0.25">
      <c r="A3599" t="s">
        <v>2866</v>
      </c>
      <c r="B3599" t="s">
        <v>2867</v>
      </c>
      <c r="C3599" t="s">
        <v>2868</v>
      </c>
      <c r="D3599" t="b">
        <v>0</v>
      </c>
      <c r="E3599">
        <v>52</v>
      </c>
      <c r="F3599">
        <v>2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16</v>
      </c>
      <c r="AF3599">
        <v>0</v>
      </c>
      <c r="AG3599">
        <v>0</v>
      </c>
      <c r="AH3599" t="b">
        <v>1</v>
      </c>
    </row>
    <row r="3600" spans="1:34" x14ac:dyDescent="0.25">
      <c r="A3600" t="s">
        <v>2866</v>
      </c>
      <c r="B3600" t="s">
        <v>2867</v>
      </c>
      <c r="C3600" t="s">
        <v>2869</v>
      </c>
      <c r="D3600" t="b">
        <v>0</v>
      </c>
      <c r="E3600">
        <v>62</v>
      </c>
      <c r="F3600">
        <v>2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52</v>
      </c>
      <c r="AF3600">
        <v>0</v>
      </c>
      <c r="AG3600">
        <v>0</v>
      </c>
      <c r="AH3600" t="b">
        <v>1</v>
      </c>
    </row>
    <row r="3601" spans="1:34" x14ac:dyDescent="0.25">
      <c r="A3601" t="s">
        <v>2870</v>
      </c>
      <c r="B3601" t="s">
        <v>2871</v>
      </c>
      <c r="C3601" t="s">
        <v>61</v>
      </c>
      <c r="D3601" t="b">
        <v>0</v>
      </c>
      <c r="E3601">
        <v>154</v>
      </c>
      <c r="F3601">
        <v>2</v>
      </c>
      <c r="G3601">
        <v>0</v>
      </c>
      <c r="H3601">
        <v>0</v>
      </c>
      <c r="I3601">
        <v>0</v>
      </c>
      <c r="J3601">
        <v>1</v>
      </c>
      <c r="K3601">
        <v>7</v>
      </c>
      <c r="L3601">
        <v>15</v>
      </c>
      <c r="M3601">
        <v>0</v>
      </c>
      <c r="N3601">
        <v>2</v>
      </c>
      <c r="O3601">
        <v>0</v>
      </c>
      <c r="P3601">
        <v>7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21</v>
      </c>
      <c r="Y3601">
        <v>2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18</v>
      </c>
      <c r="AF3601">
        <v>1</v>
      </c>
      <c r="AG3601">
        <v>0</v>
      </c>
      <c r="AH3601" t="b">
        <v>1</v>
      </c>
    </row>
    <row r="3602" spans="1:34" x14ac:dyDescent="0.25">
      <c r="A3602" t="s">
        <v>2870</v>
      </c>
      <c r="B3602" t="s">
        <v>2871</v>
      </c>
      <c r="C3602" t="s">
        <v>2207</v>
      </c>
      <c r="D3602" t="b">
        <v>0</v>
      </c>
      <c r="E3602">
        <v>59</v>
      </c>
      <c r="F3602">
        <v>1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3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9</v>
      </c>
      <c r="AF3602">
        <v>1</v>
      </c>
      <c r="AG3602">
        <v>0</v>
      </c>
      <c r="AH3602" t="b">
        <v>1</v>
      </c>
    </row>
    <row r="3603" spans="1:34" x14ac:dyDescent="0.25">
      <c r="A3603" t="s">
        <v>2870</v>
      </c>
      <c r="B3603" t="s">
        <v>2871</v>
      </c>
      <c r="C3603" t="s">
        <v>43</v>
      </c>
      <c r="D3603" t="b">
        <v>0</v>
      </c>
      <c r="E3603">
        <v>177</v>
      </c>
      <c r="F3603">
        <v>3</v>
      </c>
      <c r="G3603">
        <v>1</v>
      </c>
      <c r="H3603">
        <v>0</v>
      </c>
      <c r="I3603">
        <v>1</v>
      </c>
      <c r="J3603">
        <v>1</v>
      </c>
      <c r="K3603">
        <v>3</v>
      </c>
      <c r="L3603">
        <v>9</v>
      </c>
      <c r="M3603">
        <v>0</v>
      </c>
      <c r="N3603">
        <v>2</v>
      </c>
      <c r="O3603">
        <v>0</v>
      </c>
      <c r="P3603">
        <v>3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15</v>
      </c>
      <c r="Y3603">
        <v>2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15</v>
      </c>
      <c r="AF3603">
        <v>1</v>
      </c>
      <c r="AG3603">
        <v>0</v>
      </c>
      <c r="AH3603" t="b">
        <v>1</v>
      </c>
    </row>
    <row r="3604" spans="1:34" x14ac:dyDescent="0.25">
      <c r="A3604" t="s">
        <v>2870</v>
      </c>
      <c r="B3604" t="s">
        <v>2871</v>
      </c>
      <c r="C3604" t="s">
        <v>2061</v>
      </c>
      <c r="D3604" t="b">
        <v>0</v>
      </c>
      <c r="E3604">
        <v>69</v>
      </c>
      <c r="F3604">
        <v>2</v>
      </c>
      <c r="G3604">
        <v>0</v>
      </c>
      <c r="H3604">
        <v>0</v>
      </c>
      <c r="I3604">
        <v>0</v>
      </c>
      <c r="J3604">
        <v>1</v>
      </c>
      <c r="K3604">
        <v>12</v>
      </c>
      <c r="L3604">
        <v>17</v>
      </c>
      <c r="M3604">
        <v>0</v>
      </c>
      <c r="N3604">
        <v>1</v>
      </c>
      <c r="O3604">
        <v>0</v>
      </c>
      <c r="P3604">
        <v>12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27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13</v>
      </c>
      <c r="AF3604">
        <v>1</v>
      </c>
      <c r="AG3604">
        <v>0</v>
      </c>
      <c r="AH3604" t="b">
        <v>1</v>
      </c>
    </row>
    <row r="3605" spans="1:34" x14ac:dyDescent="0.25">
      <c r="A3605" t="s">
        <v>2870</v>
      </c>
      <c r="B3605" t="s">
        <v>2871</v>
      </c>
      <c r="C3605" t="s">
        <v>50</v>
      </c>
      <c r="D3605" t="b">
        <v>0</v>
      </c>
      <c r="E3605">
        <v>92</v>
      </c>
      <c r="F3605">
        <v>2</v>
      </c>
      <c r="G3605">
        <v>0</v>
      </c>
      <c r="H3605">
        <v>0</v>
      </c>
      <c r="I3605">
        <v>0</v>
      </c>
      <c r="J3605">
        <v>1</v>
      </c>
      <c r="K3605">
        <v>3</v>
      </c>
      <c r="L3605">
        <v>45</v>
      </c>
      <c r="M3605">
        <v>0</v>
      </c>
      <c r="N3605">
        <v>2</v>
      </c>
      <c r="O3605">
        <v>0</v>
      </c>
      <c r="P3605">
        <v>3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102</v>
      </c>
      <c r="Y3605">
        <v>14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14</v>
      </c>
      <c r="AF3605">
        <v>1</v>
      </c>
      <c r="AG3605">
        <v>0</v>
      </c>
      <c r="AH3605" t="b">
        <v>1</v>
      </c>
    </row>
    <row r="3606" spans="1:34" x14ac:dyDescent="0.25">
      <c r="A3606" t="s">
        <v>2872</v>
      </c>
      <c r="B3606" t="s">
        <v>2873</v>
      </c>
      <c r="C3606" t="s">
        <v>50</v>
      </c>
      <c r="D3606" t="b">
        <v>0</v>
      </c>
      <c r="E3606">
        <v>56</v>
      </c>
      <c r="F3606">
        <v>2</v>
      </c>
      <c r="G3606">
        <v>0</v>
      </c>
      <c r="H3606">
        <v>0</v>
      </c>
      <c r="I3606">
        <v>0</v>
      </c>
      <c r="J3606">
        <v>1</v>
      </c>
      <c r="K3606">
        <v>1</v>
      </c>
      <c r="L3606">
        <v>5</v>
      </c>
      <c r="M3606">
        <v>0</v>
      </c>
      <c r="N3606">
        <v>2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16</v>
      </c>
      <c r="AF3606">
        <v>1</v>
      </c>
      <c r="AG3606">
        <v>0</v>
      </c>
      <c r="AH3606" t="b">
        <v>1</v>
      </c>
    </row>
    <row r="3607" spans="1:34" x14ac:dyDescent="0.25">
      <c r="A3607" t="s">
        <v>2872</v>
      </c>
      <c r="B3607" t="s">
        <v>2873</v>
      </c>
      <c r="C3607" t="s">
        <v>43</v>
      </c>
      <c r="D3607" t="b">
        <v>0</v>
      </c>
      <c r="E3607">
        <v>101</v>
      </c>
      <c r="F3607">
        <v>3</v>
      </c>
      <c r="G3607">
        <v>2</v>
      </c>
      <c r="H3607">
        <v>0</v>
      </c>
      <c r="I3607">
        <v>2</v>
      </c>
      <c r="J3607">
        <v>1</v>
      </c>
      <c r="K3607">
        <v>3</v>
      </c>
      <c r="L3607">
        <v>6</v>
      </c>
      <c r="M3607">
        <v>0</v>
      </c>
      <c r="N3607">
        <v>2</v>
      </c>
      <c r="O3607">
        <v>0</v>
      </c>
      <c r="P3607">
        <v>3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15</v>
      </c>
      <c r="AF3607">
        <v>1</v>
      </c>
      <c r="AG3607">
        <v>0</v>
      </c>
      <c r="AH3607" t="b">
        <v>1</v>
      </c>
    </row>
    <row r="3608" spans="1:34" x14ac:dyDescent="0.25">
      <c r="A3608" t="s">
        <v>2872</v>
      </c>
      <c r="B3608" t="s">
        <v>2873</v>
      </c>
      <c r="C3608" t="s">
        <v>101</v>
      </c>
      <c r="D3608" t="b">
        <v>0</v>
      </c>
      <c r="E3608">
        <v>92</v>
      </c>
      <c r="F3608">
        <v>3</v>
      </c>
      <c r="G3608">
        <v>0</v>
      </c>
      <c r="H3608">
        <v>0</v>
      </c>
      <c r="I3608">
        <v>0</v>
      </c>
      <c r="J3608">
        <v>1</v>
      </c>
      <c r="K3608">
        <v>1</v>
      </c>
      <c r="L3608">
        <v>4</v>
      </c>
      <c r="M3608">
        <v>0</v>
      </c>
      <c r="N3608">
        <v>1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12</v>
      </c>
      <c r="AF3608">
        <v>1</v>
      </c>
      <c r="AG3608">
        <v>0</v>
      </c>
      <c r="AH3608" t="b">
        <v>1</v>
      </c>
    </row>
    <row r="3609" spans="1:34" x14ac:dyDescent="0.25">
      <c r="A3609" t="s">
        <v>2872</v>
      </c>
      <c r="B3609" t="s">
        <v>2873</v>
      </c>
      <c r="C3609" t="s">
        <v>61</v>
      </c>
      <c r="D3609" t="b">
        <v>0</v>
      </c>
      <c r="E3609">
        <v>79</v>
      </c>
      <c r="F3609">
        <v>3</v>
      </c>
      <c r="G3609">
        <v>1</v>
      </c>
      <c r="H3609">
        <v>0</v>
      </c>
      <c r="I3609">
        <v>1</v>
      </c>
      <c r="J3609">
        <v>1</v>
      </c>
      <c r="K3609">
        <v>6</v>
      </c>
      <c r="L3609">
        <v>8</v>
      </c>
      <c r="M3609">
        <v>0</v>
      </c>
      <c r="N3609">
        <v>2</v>
      </c>
      <c r="O3609">
        <v>0</v>
      </c>
      <c r="P3609">
        <v>6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18</v>
      </c>
      <c r="AF3609">
        <v>1</v>
      </c>
      <c r="AG3609">
        <v>0</v>
      </c>
      <c r="AH3609" t="b">
        <v>1</v>
      </c>
    </row>
    <row r="3610" spans="1:34" x14ac:dyDescent="0.25">
      <c r="A3610" t="s">
        <v>2872</v>
      </c>
      <c r="B3610" t="s">
        <v>2873</v>
      </c>
      <c r="C3610" t="s">
        <v>216</v>
      </c>
      <c r="D3610" t="b">
        <v>0</v>
      </c>
      <c r="E3610">
        <v>66</v>
      </c>
      <c r="F3610">
        <v>2</v>
      </c>
      <c r="G3610">
        <v>0</v>
      </c>
      <c r="H3610">
        <v>0</v>
      </c>
      <c r="I3610">
        <v>0</v>
      </c>
      <c r="J3610">
        <v>1</v>
      </c>
      <c r="K3610">
        <v>2</v>
      </c>
      <c r="L3610">
        <v>8</v>
      </c>
      <c r="M3610">
        <v>0</v>
      </c>
      <c r="N3610">
        <v>4</v>
      </c>
      <c r="O3610">
        <v>0</v>
      </c>
      <c r="P3610">
        <v>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21</v>
      </c>
      <c r="AF3610">
        <v>1</v>
      </c>
      <c r="AG3610">
        <v>0</v>
      </c>
      <c r="AH3610" t="b">
        <v>1</v>
      </c>
    </row>
    <row r="3611" spans="1:34" x14ac:dyDescent="0.25">
      <c r="A3611" t="s">
        <v>2874</v>
      </c>
      <c r="B3611" t="s">
        <v>2875</v>
      </c>
      <c r="C3611" t="s">
        <v>2876</v>
      </c>
      <c r="D3611" t="b">
        <v>0</v>
      </c>
      <c r="E3611">
        <v>56</v>
      </c>
      <c r="F3611">
        <v>2</v>
      </c>
      <c r="G3611">
        <v>2</v>
      </c>
      <c r="H3611">
        <v>2</v>
      </c>
      <c r="I3611">
        <v>0</v>
      </c>
      <c r="J3611">
        <v>1</v>
      </c>
      <c r="K3611">
        <v>2</v>
      </c>
      <c r="L3611">
        <v>12</v>
      </c>
      <c r="M3611">
        <v>1</v>
      </c>
      <c r="N3611">
        <v>3</v>
      </c>
      <c r="O3611">
        <v>0</v>
      </c>
      <c r="P3611">
        <v>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</v>
      </c>
      <c r="X3611">
        <v>8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17</v>
      </c>
      <c r="AF3611">
        <v>9</v>
      </c>
      <c r="AG3611">
        <v>0</v>
      </c>
      <c r="AH3611" t="b">
        <v>1</v>
      </c>
    </row>
    <row r="3612" spans="1:34" x14ac:dyDescent="0.25">
      <c r="A3612" t="s">
        <v>2874</v>
      </c>
      <c r="B3612" t="s">
        <v>2875</v>
      </c>
      <c r="C3612" t="s">
        <v>2877</v>
      </c>
      <c r="D3612" t="b">
        <v>0</v>
      </c>
      <c r="E3612">
        <v>74</v>
      </c>
      <c r="F3612">
        <v>3</v>
      </c>
      <c r="G3612">
        <v>5</v>
      </c>
      <c r="H3612">
        <v>5</v>
      </c>
      <c r="I3612">
        <v>0</v>
      </c>
      <c r="J3612">
        <v>1</v>
      </c>
      <c r="K3612">
        <v>2</v>
      </c>
      <c r="L3612">
        <v>12</v>
      </c>
      <c r="M3612">
        <v>1</v>
      </c>
      <c r="N3612">
        <v>3</v>
      </c>
      <c r="O3612">
        <v>0</v>
      </c>
      <c r="P3612">
        <v>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</v>
      </c>
      <c r="X3612">
        <v>8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17</v>
      </c>
      <c r="AF3612">
        <v>9</v>
      </c>
      <c r="AG3612">
        <v>0</v>
      </c>
      <c r="AH3612" t="b">
        <v>1</v>
      </c>
    </row>
    <row r="3613" spans="1:34" x14ac:dyDescent="0.25">
      <c r="A3613" t="s">
        <v>2878</v>
      </c>
      <c r="B3613" t="s">
        <v>2879</v>
      </c>
      <c r="C3613" t="s">
        <v>2880</v>
      </c>
      <c r="D3613" t="b">
        <v>0</v>
      </c>
      <c r="E3613">
        <v>56</v>
      </c>
      <c r="F3613">
        <v>1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39</v>
      </c>
      <c r="AF3613">
        <v>0</v>
      </c>
      <c r="AG3613">
        <v>0</v>
      </c>
      <c r="AH3613" t="b">
        <v>1</v>
      </c>
    </row>
    <row r="3614" spans="1:34" x14ac:dyDescent="0.25">
      <c r="A3614" t="s">
        <v>2881</v>
      </c>
      <c r="B3614" t="s">
        <v>2882</v>
      </c>
      <c r="C3614" t="s">
        <v>1827</v>
      </c>
      <c r="D3614" t="b">
        <v>0</v>
      </c>
      <c r="E3614">
        <v>237</v>
      </c>
      <c r="F3614">
        <v>2</v>
      </c>
      <c r="G3614">
        <v>1</v>
      </c>
      <c r="H3614">
        <v>0</v>
      </c>
      <c r="I3614">
        <v>1</v>
      </c>
      <c r="J3614">
        <v>1</v>
      </c>
      <c r="K3614">
        <v>2</v>
      </c>
      <c r="L3614">
        <v>3</v>
      </c>
      <c r="M3614">
        <v>0</v>
      </c>
      <c r="N3614">
        <v>0</v>
      </c>
      <c r="O3614">
        <v>3</v>
      </c>
      <c r="P3614">
        <v>2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31</v>
      </c>
      <c r="AF3614">
        <v>1</v>
      </c>
      <c r="AG3614">
        <v>0</v>
      </c>
      <c r="AH3614" t="b">
        <v>1</v>
      </c>
    </row>
    <row r="3615" spans="1:34" x14ac:dyDescent="0.25">
      <c r="A3615" t="s">
        <v>2881</v>
      </c>
      <c r="B3615" t="s">
        <v>2882</v>
      </c>
      <c r="C3615" t="s">
        <v>2883</v>
      </c>
      <c r="D3615" t="b">
        <v>0</v>
      </c>
      <c r="E3615">
        <v>310</v>
      </c>
      <c r="F3615">
        <v>3</v>
      </c>
      <c r="G3615">
        <v>3</v>
      </c>
      <c r="H3615">
        <v>0</v>
      </c>
      <c r="I3615">
        <v>3</v>
      </c>
      <c r="J3615">
        <v>2</v>
      </c>
      <c r="K3615">
        <v>2</v>
      </c>
      <c r="L3615">
        <v>7</v>
      </c>
      <c r="M3615">
        <v>0</v>
      </c>
      <c r="N3615">
        <v>1</v>
      </c>
      <c r="O3615">
        <v>1</v>
      </c>
      <c r="P3615">
        <v>2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</v>
      </c>
      <c r="X3615">
        <v>1</v>
      </c>
      <c r="Y3615">
        <v>1</v>
      </c>
      <c r="Z3615">
        <v>1</v>
      </c>
      <c r="AA3615">
        <v>1</v>
      </c>
      <c r="AB3615">
        <v>0</v>
      </c>
      <c r="AC3615">
        <v>0</v>
      </c>
      <c r="AD3615">
        <v>0</v>
      </c>
      <c r="AE3615">
        <v>22</v>
      </c>
      <c r="AF3615">
        <v>1</v>
      </c>
      <c r="AG3615">
        <v>0</v>
      </c>
      <c r="AH3615" t="b">
        <v>1</v>
      </c>
    </row>
    <row r="3616" spans="1:34" x14ac:dyDescent="0.25">
      <c r="A3616" t="s">
        <v>2881</v>
      </c>
      <c r="B3616" t="s">
        <v>2882</v>
      </c>
      <c r="C3616" t="s">
        <v>84</v>
      </c>
      <c r="D3616" t="b">
        <v>0</v>
      </c>
      <c r="E3616">
        <v>444</v>
      </c>
      <c r="F3616">
        <v>2</v>
      </c>
      <c r="G3616">
        <v>0</v>
      </c>
      <c r="H3616">
        <v>0</v>
      </c>
      <c r="I3616">
        <v>0</v>
      </c>
      <c r="J3616">
        <v>1</v>
      </c>
      <c r="K3616">
        <v>1</v>
      </c>
      <c r="L3616">
        <v>7</v>
      </c>
      <c r="M3616">
        <v>1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4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18</v>
      </c>
      <c r="AF3616">
        <v>1</v>
      </c>
      <c r="AG3616">
        <v>0</v>
      </c>
      <c r="AH3616" t="b">
        <v>1</v>
      </c>
    </row>
    <row r="3617" spans="1:34" x14ac:dyDescent="0.25">
      <c r="A3617" t="s">
        <v>2881</v>
      </c>
      <c r="B3617" t="s">
        <v>2882</v>
      </c>
      <c r="C3617" t="s">
        <v>1816</v>
      </c>
      <c r="D3617" t="b">
        <v>0</v>
      </c>
      <c r="E3617">
        <v>212</v>
      </c>
      <c r="F3617">
        <v>2</v>
      </c>
      <c r="G3617">
        <v>1</v>
      </c>
      <c r="H3617">
        <v>0</v>
      </c>
      <c r="I3617">
        <v>1</v>
      </c>
      <c r="J3617">
        <v>2</v>
      </c>
      <c r="K3617">
        <v>8</v>
      </c>
      <c r="L3617">
        <v>13</v>
      </c>
      <c r="M3617">
        <v>0</v>
      </c>
      <c r="N3617">
        <v>1</v>
      </c>
      <c r="O3617">
        <v>2</v>
      </c>
      <c r="P3617">
        <v>8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2</v>
      </c>
      <c r="Y3617">
        <v>1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18</v>
      </c>
      <c r="AF3617">
        <v>1</v>
      </c>
      <c r="AG3617">
        <v>0</v>
      </c>
      <c r="AH3617" t="b">
        <v>1</v>
      </c>
    </row>
    <row r="3618" spans="1:34" x14ac:dyDescent="0.25">
      <c r="A3618" t="s">
        <v>2881</v>
      </c>
      <c r="B3618" t="s">
        <v>2882</v>
      </c>
      <c r="C3618" t="s">
        <v>2884</v>
      </c>
      <c r="D3618" t="b">
        <v>1</v>
      </c>
      <c r="E3618">
        <v>78</v>
      </c>
      <c r="F3618">
        <v>1</v>
      </c>
      <c r="G3618">
        <v>2</v>
      </c>
      <c r="H3618">
        <v>2</v>
      </c>
      <c r="I3618">
        <v>0</v>
      </c>
      <c r="J3618">
        <v>1</v>
      </c>
      <c r="K3618">
        <v>0</v>
      </c>
      <c r="L3618">
        <v>5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8</v>
      </c>
      <c r="AF3618">
        <v>1</v>
      </c>
      <c r="AG3618">
        <v>0</v>
      </c>
      <c r="AH3618" t="b">
        <v>1</v>
      </c>
    </row>
    <row r="3619" spans="1:34" x14ac:dyDescent="0.25">
      <c r="A3619" t="s">
        <v>2881</v>
      </c>
      <c r="B3619" t="s">
        <v>2882</v>
      </c>
      <c r="C3619" t="s">
        <v>918</v>
      </c>
      <c r="D3619" t="b">
        <v>0</v>
      </c>
      <c r="E3619">
        <v>324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3</v>
      </c>
      <c r="L3619">
        <v>5</v>
      </c>
      <c r="M3619">
        <v>0</v>
      </c>
      <c r="N3619">
        <v>0</v>
      </c>
      <c r="O3619">
        <v>0</v>
      </c>
      <c r="P3619">
        <v>3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6</v>
      </c>
      <c r="AF3619">
        <v>1</v>
      </c>
      <c r="AG3619">
        <v>0</v>
      </c>
      <c r="AH3619" t="b">
        <v>1</v>
      </c>
    </row>
    <row r="3620" spans="1:34" x14ac:dyDescent="0.25">
      <c r="A3620" t="s">
        <v>2881</v>
      </c>
      <c r="B3620" t="s">
        <v>2882</v>
      </c>
      <c r="C3620" t="s">
        <v>709</v>
      </c>
      <c r="D3620" t="b">
        <v>0</v>
      </c>
      <c r="E3620">
        <v>90</v>
      </c>
      <c r="F3620">
        <v>0</v>
      </c>
      <c r="G3620">
        <v>1</v>
      </c>
      <c r="H3620">
        <v>1</v>
      </c>
      <c r="I3620">
        <v>0</v>
      </c>
      <c r="J3620">
        <v>1</v>
      </c>
      <c r="K3620">
        <v>1</v>
      </c>
      <c r="L3620">
        <v>3</v>
      </c>
      <c r="M3620">
        <v>1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12</v>
      </c>
      <c r="AF3620">
        <v>1</v>
      </c>
      <c r="AG3620">
        <v>0</v>
      </c>
      <c r="AH3620" t="b">
        <v>1</v>
      </c>
    </row>
    <row r="3621" spans="1:34" x14ac:dyDescent="0.25">
      <c r="A3621" t="s">
        <v>2881</v>
      </c>
      <c r="B3621" t="s">
        <v>2882</v>
      </c>
      <c r="C3621" t="s">
        <v>1709</v>
      </c>
      <c r="D3621" t="b">
        <v>0</v>
      </c>
      <c r="E3621">
        <v>104</v>
      </c>
      <c r="F3621">
        <v>0</v>
      </c>
      <c r="G3621">
        <v>2</v>
      </c>
      <c r="H3621">
        <v>2</v>
      </c>
      <c r="I3621">
        <v>0</v>
      </c>
      <c r="J3621">
        <v>1</v>
      </c>
      <c r="K3621">
        <v>1</v>
      </c>
      <c r="L3621">
        <v>3</v>
      </c>
      <c r="M3621">
        <v>1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23</v>
      </c>
      <c r="AF3621">
        <v>1</v>
      </c>
      <c r="AG3621">
        <v>0</v>
      </c>
      <c r="AH3621" t="b">
        <v>1</v>
      </c>
    </row>
    <row r="3622" spans="1:34" x14ac:dyDescent="0.25">
      <c r="A3622" t="s">
        <v>2881</v>
      </c>
      <c r="B3622" t="s">
        <v>2882</v>
      </c>
      <c r="C3622" t="s">
        <v>1823</v>
      </c>
      <c r="D3622" t="b">
        <v>0</v>
      </c>
      <c r="E3622">
        <v>252</v>
      </c>
      <c r="F3622">
        <v>2</v>
      </c>
      <c r="G3622">
        <v>3</v>
      </c>
      <c r="H3622">
        <v>0</v>
      </c>
      <c r="I3622">
        <v>3</v>
      </c>
      <c r="J3622">
        <v>5</v>
      </c>
      <c r="K3622">
        <v>10</v>
      </c>
      <c r="L3622">
        <v>20</v>
      </c>
      <c r="M3622">
        <v>0</v>
      </c>
      <c r="N3622">
        <v>1</v>
      </c>
      <c r="O3622">
        <v>3</v>
      </c>
      <c r="P3622">
        <v>10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2</v>
      </c>
      <c r="X3622">
        <v>2</v>
      </c>
      <c r="Y3622">
        <v>1</v>
      </c>
      <c r="Z3622">
        <v>0</v>
      </c>
      <c r="AA3622">
        <v>2</v>
      </c>
      <c r="AB3622">
        <v>0</v>
      </c>
      <c r="AC3622">
        <v>0</v>
      </c>
      <c r="AD3622">
        <v>0</v>
      </c>
      <c r="AE3622">
        <v>39</v>
      </c>
      <c r="AF3622">
        <v>1</v>
      </c>
      <c r="AG3622">
        <v>0</v>
      </c>
      <c r="AH3622" t="b">
        <v>1</v>
      </c>
    </row>
    <row r="3623" spans="1:34" x14ac:dyDescent="0.25">
      <c r="A3623" t="s">
        <v>2881</v>
      </c>
      <c r="B3623" t="s">
        <v>2882</v>
      </c>
      <c r="C3623" t="s">
        <v>2885</v>
      </c>
      <c r="D3623" t="b">
        <v>0</v>
      </c>
      <c r="E3623">
        <v>361</v>
      </c>
      <c r="F3623">
        <v>5</v>
      </c>
      <c r="G3623">
        <v>6</v>
      </c>
      <c r="H3623">
        <v>0</v>
      </c>
      <c r="I3623">
        <v>6</v>
      </c>
      <c r="J3623">
        <v>3</v>
      </c>
      <c r="K3623">
        <v>8</v>
      </c>
      <c r="L3623">
        <v>14</v>
      </c>
      <c r="M3623">
        <v>0</v>
      </c>
      <c r="N3623">
        <v>6</v>
      </c>
      <c r="O3623">
        <v>1</v>
      </c>
      <c r="P3623">
        <v>8</v>
      </c>
      <c r="Q3623">
        <v>0</v>
      </c>
      <c r="R3623">
        <v>0</v>
      </c>
      <c r="S3623">
        <v>2</v>
      </c>
      <c r="T3623">
        <v>0</v>
      </c>
      <c r="U3623">
        <v>0</v>
      </c>
      <c r="V3623">
        <v>0</v>
      </c>
      <c r="W3623">
        <v>0</v>
      </c>
      <c r="X3623">
        <v>2</v>
      </c>
      <c r="Y3623">
        <v>7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35</v>
      </c>
      <c r="AF3623">
        <v>1</v>
      </c>
      <c r="AG3623">
        <v>0</v>
      </c>
      <c r="AH3623" t="b">
        <v>1</v>
      </c>
    </row>
    <row r="3624" spans="1:34" x14ac:dyDescent="0.25">
      <c r="A3624" t="s">
        <v>2881</v>
      </c>
      <c r="B3624" t="s">
        <v>2882</v>
      </c>
      <c r="C3624" t="s">
        <v>77</v>
      </c>
      <c r="D3624" t="b">
        <v>0</v>
      </c>
      <c r="E3624">
        <v>388</v>
      </c>
      <c r="F3624">
        <v>3</v>
      </c>
      <c r="G3624">
        <v>6</v>
      </c>
      <c r="H3624">
        <v>0</v>
      </c>
      <c r="I3624">
        <v>6</v>
      </c>
      <c r="J3624">
        <v>9</v>
      </c>
      <c r="K3624">
        <v>7</v>
      </c>
      <c r="L3624">
        <v>33</v>
      </c>
      <c r="M3624">
        <v>7</v>
      </c>
      <c r="N3624">
        <v>7</v>
      </c>
      <c r="O3624">
        <v>1</v>
      </c>
      <c r="P3624">
        <v>7</v>
      </c>
      <c r="Q3624">
        <v>0</v>
      </c>
      <c r="R3624">
        <v>0</v>
      </c>
      <c r="S3624">
        <v>1</v>
      </c>
      <c r="T3624">
        <v>4</v>
      </c>
      <c r="U3624">
        <v>0</v>
      </c>
      <c r="V3624">
        <v>1</v>
      </c>
      <c r="W3624">
        <v>0</v>
      </c>
      <c r="X3624">
        <v>1</v>
      </c>
      <c r="Y3624">
        <v>7</v>
      </c>
      <c r="Z3624">
        <v>0</v>
      </c>
      <c r="AA3624">
        <v>3</v>
      </c>
      <c r="AB3624">
        <v>0</v>
      </c>
      <c r="AC3624">
        <v>0</v>
      </c>
      <c r="AD3624">
        <v>0</v>
      </c>
      <c r="AE3624">
        <v>30</v>
      </c>
      <c r="AF3624">
        <v>1</v>
      </c>
      <c r="AG3624">
        <v>0</v>
      </c>
      <c r="AH3624" t="b">
        <v>1</v>
      </c>
    </row>
    <row r="3625" spans="1:34" x14ac:dyDescent="0.25">
      <c r="A3625" t="s">
        <v>2881</v>
      </c>
      <c r="B3625" t="s">
        <v>2882</v>
      </c>
      <c r="C3625" t="s">
        <v>2886</v>
      </c>
      <c r="D3625" t="b">
        <v>0</v>
      </c>
      <c r="E3625">
        <v>180</v>
      </c>
      <c r="F3625">
        <v>2</v>
      </c>
      <c r="G3625">
        <v>1</v>
      </c>
      <c r="H3625">
        <v>0</v>
      </c>
      <c r="I3625">
        <v>1</v>
      </c>
      <c r="J3625">
        <v>1</v>
      </c>
      <c r="K3625">
        <v>2</v>
      </c>
      <c r="L3625">
        <v>3</v>
      </c>
      <c r="M3625">
        <v>0</v>
      </c>
      <c r="N3625">
        <v>0</v>
      </c>
      <c r="O3625">
        <v>2</v>
      </c>
      <c r="P3625">
        <v>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16</v>
      </c>
      <c r="AF3625">
        <v>1</v>
      </c>
      <c r="AG3625">
        <v>0</v>
      </c>
      <c r="AH3625" t="b">
        <v>1</v>
      </c>
    </row>
    <row r="3626" spans="1:34" x14ac:dyDescent="0.25">
      <c r="A3626" t="s">
        <v>2881</v>
      </c>
      <c r="B3626" t="s">
        <v>2882</v>
      </c>
      <c r="C3626" t="s">
        <v>2887</v>
      </c>
      <c r="D3626" t="b">
        <v>0</v>
      </c>
      <c r="E3626">
        <v>335</v>
      </c>
      <c r="F3626">
        <v>5</v>
      </c>
      <c r="G3626">
        <v>6</v>
      </c>
      <c r="H3626">
        <v>0</v>
      </c>
      <c r="I3626">
        <v>6</v>
      </c>
      <c r="J3626">
        <v>3</v>
      </c>
      <c r="K3626">
        <v>8</v>
      </c>
      <c r="L3626">
        <v>14</v>
      </c>
      <c r="M3626">
        <v>0</v>
      </c>
      <c r="N3626">
        <v>6</v>
      </c>
      <c r="O3626">
        <v>1</v>
      </c>
      <c r="P3626">
        <v>8</v>
      </c>
      <c r="Q3626">
        <v>0</v>
      </c>
      <c r="R3626">
        <v>0</v>
      </c>
      <c r="S3626">
        <v>2</v>
      </c>
      <c r="T3626">
        <v>0</v>
      </c>
      <c r="U3626">
        <v>0</v>
      </c>
      <c r="V3626">
        <v>0</v>
      </c>
      <c r="W3626">
        <v>0</v>
      </c>
      <c r="X3626">
        <v>2</v>
      </c>
      <c r="Y3626">
        <v>7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26</v>
      </c>
      <c r="AF3626">
        <v>1</v>
      </c>
      <c r="AG3626">
        <v>0</v>
      </c>
      <c r="AH3626" t="b">
        <v>1</v>
      </c>
    </row>
    <row r="3627" spans="1:34" x14ac:dyDescent="0.25">
      <c r="A3627" t="s">
        <v>2881</v>
      </c>
      <c r="B3627" t="s">
        <v>2882</v>
      </c>
      <c r="C3627" t="s">
        <v>1824</v>
      </c>
      <c r="D3627" t="b">
        <v>0</v>
      </c>
      <c r="E3627">
        <v>118</v>
      </c>
      <c r="F3627">
        <v>1</v>
      </c>
      <c r="G3627">
        <v>0</v>
      </c>
      <c r="H3627">
        <v>0</v>
      </c>
      <c r="I3627">
        <v>0</v>
      </c>
      <c r="J3627">
        <v>1</v>
      </c>
      <c r="K3627">
        <v>1</v>
      </c>
      <c r="L3627">
        <v>3</v>
      </c>
      <c r="M3627">
        <v>1</v>
      </c>
      <c r="N3627">
        <v>0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20</v>
      </c>
      <c r="AF3627">
        <v>1</v>
      </c>
      <c r="AG3627">
        <v>0</v>
      </c>
      <c r="AH3627" t="b">
        <v>1</v>
      </c>
    </row>
    <row r="3628" spans="1:34" x14ac:dyDescent="0.25">
      <c r="A3628" t="s">
        <v>2881</v>
      </c>
      <c r="B3628" t="s">
        <v>2882</v>
      </c>
      <c r="C3628" t="s">
        <v>1817</v>
      </c>
      <c r="D3628" t="b">
        <v>0</v>
      </c>
      <c r="E3628">
        <v>148</v>
      </c>
      <c r="F3628">
        <v>1</v>
      </c>
      <c r="G3628">
        <v>1</v>
      </c>
      <c r="H3628">
        <v>1</v>
      </c>
      <c r="I3628">
        <v>0</v>
      </c>
      <c r="J3628">
        <v>1</v>
      </c>
      <c r="K3628">
        <v>0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10</v>
      </c>
      <c r="AF3628">
        <v>1</v>
      </c>
      <c r="AG3628">
        <v>0</v>
      </c>
      <c r="AH3628" t="b">
        <v>1</v>
      </c>
    </row>
    <row r="3629" spans="1:34" x14ac:dyDescent="0.25">
      <c r="A3629" t="s">
        <v>2881</v>
      </c>
      <c r="B3629" t="s">
        <v>2882</v>
      </c>
      <c r="C3629" t="s">
        <v>1822</v>
      </c>
      <c r="D3629" t="b">
        <v>0</v>
      </c>
      <c r="E3629">
        <v>164</v>
      </c>
      <c r="F3629">
        <v>3</v>
      </c>
      <c r="G3629">
        <v>3</v>
      </c>
      <c r="H3629">
        <v>0</v>
      </c>
      <c r="I3629">
        <v>3</v>
      </c>
      <c r="J3629">
        <v>2</v>
      </c>
      <c r="K3629">
        <v>2</v>
      </c>
      <c r="L3629">
        <v>7</v>
      </c>
      <c r="M3629">
        <v>1</v>
      </c>
      <c r="N3629">
        <v>1</v>
      </c>
      <c r="O3629">
        <v>1</v>
      </c>
      <c r="P3629">
        <v>2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21</v>
      </c>
      <c r="AF3629">
        <v>1</v>
      </c>
      <c r="AG3629">
        <v>0</v>
      </c>
      <c r="AH3629" t="b">
        <v>1</v>
      </c>
    </row>
    <row r="3630" spans="1:34" x14ac:dyDescent="0.25">
      <c r="A3630" t="s">
        <v>2881</v>
      </c>
      <c r="B3630" t="s">
        <v>2882</v>
      </c>
      <c r="C3630" t="s">
        <v>1825</v>
      </c>
      <c r="D3630" t="b">
        <v>0</v>
      </c>
      <c r="E3630">
        <v>133</v>
      </c>
      <c r="F3630">
        <v>1</v>
      </c>
      <c r="G3630">
        <v>0</v>
      </c>
      <c r="H3630">
        <v>0</v>
      </c>
      <c r="I3630">
        <v>0</v>
      </c>
      <c r="J3630">
        <v>2</v>
      </c>
      <c r="K3630">
        <v>2</v>
      </c>
      <c r="L3630">
        <v>8</v>
      </c>
      <c r="M3630">
        <v>2</v>
      </c>
      <c r="N3630">
        <v>1</v>
      </c>
      <c r="O3630">
        <v>1</v>
      </c>
      <c r="P3630">
        <v>2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</v>
      </c>
      <c r="X3630">
        <v>1</v>
      </c>
      <c r="Y3630">
        <v>1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20</v>
      </c>
      <c r="AF3630">
        <v>1</v>
      </c>
      <c r="AG3630">
        <v>0</v>
      </c>
      <c r="AH3630" t="b">
        <v>1</v>
      </c>
    </row>
    <row r="3631" spans="1:34" x14ac:dyDescent="0.25">
      <c r="A3631" t="s">
        <v>2881</v>
      </c>
      <c r="B3631" t="s">
        <v>2882</v>
      </c>
      <c r="C3631" t="s">
        <v>2888</v>
      </c>
      <c r="D3631" t="b">
        <v>0</v>
      </c>
      <c r="E3631">
        <v>192</v>
      </c>
      <c r="F3631">
        <v>2</v>
      </c>
      <c r="G3631">
        <v>1</v>
      </c>
      <c r="H3631">
        <v>0</v>
      </c>
      <c r="I3631">
        <v>1</v>
      </c>
      <c r="J3631">
        <v>1</v>
      </c>
      <c r="K3631">
        <v>1</v>
      </c>
      <c r="L3631">
        <v>3</v>
      </c>
      <c r="M3631">
        <v>0</v>
      </c>
      <c r="N3631">
        <v>0</v>
      </c>
      <c r="O3631">
        <v>2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22</v>
      </c>
      <c r="AF3631">
        <v>1</v>
      </c>
      <c r="AG3631">
        <v>0</v>
      </c>
      <c r="AH3631" t="b">
        <v>1</v>
      </c>
    </row>
    <row r="3632" spans="1:34" x14ac:dyDescent="0.25">
      <c r="A3632" t="s">
        <v>2881</v>
      </c>
      <c r="B3632" t="s">
        <v>2882</v>
      </c>
      <c r="C3632" t="s">
        <v>1820</v>
      </c>
      <c r="D3632" t="b">
        <v>0</v>
      </c>
      <c r="E3632">
        <v>202</v>
      </c>
      <c r="F3632">
        <v>2</v>
      </c>
      <c r="G3632">
        <v>1</v>
      </c>
      <c r="H3632">
        <v>0</v>
      </c>
      <c r="I3632">
        <v>1</v>
      </c>
      <c r="J3632">
        <v>1</v>
      </c>
      <c r="K3632">
        <v>2</v>
      </c>
      <c r="L3632">
        <v>3</v>
      </c>
      <c r="M3632">
        <v>0</v>
      </c>
      <c r="N3632">
        <v>0</v>
      </c>
      <c r="O3632">
        <v>2</v>
      </c>
      <c r="P3632">
        <v>2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16</v>
      </c>
      <c r="AF3632">
        <v>1</v>
      </c>
      <c r="AG3632">
        <v>0</v>
      </c>
      <c r="AH3632" t="b">
        <v>1</v>
      </c>
    </row>
    <row r="3633" spans="1:34" x14ac:dyDescent="0.25">
      <c r="A3633" t="s">
        <v>2881</v>
      </c>
      <c r="B3633" t="s">
        <v>2882</v>
      </c>
      <c r="C3633" t="s">
        <v>82</v>
      </c>
      <c r="D3633" t="b">
        <v>0</v>
      </c>
      <c r="E3633">
        <v>431</v>
      </c>
      <c r="F3633">
        <v>0</v>
      </c>
      <c r="G3633">
        <v>0</v>
      </c>
      <c r="H3633">
        <v>0</v>
      </c>
      <c r="I3633">
        <v>0</v>
      </c>
      <c r="J3633">
        <v>2</v>
      </c>
      <c r="K3633">
        <v>1</v>
      </c>
      <c r="L3633">
        <v>3</v>
      </c>
      <c r="M3633">
        <v>1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6</v>
      </c>
      <c r="AF3633">
        <v>1</v>
      </c>
      <c r="AG3633">
        <v>0</v>
      </c>
      <c r="AH3633" t="b">
        <v>1</v>
      </c>
    </row>
    <row r="3634" spans="1:34" x14ac:dyDescent="0.25">
      <c r="A3634" t="s">
        <v>2881</v>
      </c>
      <c r="B3634" t="s">
        <v>2882</v>
      </c>
      <c r="C3634" t="s">
        <v>2889</v>
      </c>
      <c r="D3634" t="b">
        <v>0</v>
      </c>
      <c r="E3634">
        <v>278</v>
      </c>
      <c r="F3634">
        <v>1</v>
      </c>
      <c r="G3634">
        <v>0</v>
      </c>
      <c r="H3634">
        <v>0</v>
      </c>
      <c r="I3634">
        <v>0</v>
      </c>
      <c r="J3634">
        <v>2</v>
      </c>
      <c r="K3634">
        <v>4</v>
      </c>
      <c r="L3634">
        <v>7</v>
      </c>
      <c r="M3634">
        <v>0</v>
      </c>
      <c r="N3634">
        <v>2</v>
      </c>
      <c r="O3634">
        <v>0</v>
      </c>
      <c r="P3634">
        <v>4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2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18</v>
      </c>
      <c r="AF3634">
        <v>2</v>
      </c>
      <c r="AG3634">
        <v>0</v>
      </c>
      <c r="AH3634" t="b">
        <v>1</v>
      </c>
    </row>
    <row r="3635" spans="1:34" x14ac:dyDescent="0.25">
      <c r="A3635" t="s">
        <v>2881</v>
      </c>
      <c r="B3635" t="s">
        <v>2882</v>
      </c>
      <c r="C3635" t="s">
        <v>2890</v>
      </c>
      <c r="D3635" t="b">
        <v>0</v>
      </c>
      <c r="E3635">
        <v>295</v>
      </c>
      <c r="F3635">
        <v>1</v>
      </c>
      <c r="G3635">
        <v>2</v>
      </c>
      <c r="H3635">
        <v>1</v>
      </c>
      <c r="I3635">
        <v>1</v>
      </c>
      <c r="J3635">
        <v>1</v>
      </c>
      <c r="K3635">
        <v>3</v>
      </c>
      <c r="L3635">
        <v>5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26</v>
      </c>
      <c r="AF3635">
        <v>1</v>
      </c>
      <c r="AG3635">
        <v>0</v>
      </c>
      <c r="AH3635" t="b">
        <v>1</v>
      </c>
    </row>
    <row r="3636" spans="1:34" x14ac:dyDescent="0.25">
      <c r="A3636" t="s">
        <v>2891</v>
      </c>
      <c r="B3636" t="s">
        <v>2892</v>
      </c>
      <c r="C3636" t="s">
        <v>50</v>
      </c>
      <c r="D3636" t="b">
        <v>0</v>
      </c>
      <c r="E3636">
        <v>54</v>
      </c>
      <c r="F3636">
        <v>2</v>
      </c>
      <c r="G3636">
        <v>0</v>
      </c>
      <c r="H3636">
        <v>0</v>
      </c>
      <c r="I3636">
        <v>0</v>
      </c>
      <c r="J3636">
        <v>1</v>
      </c>
      <c r="K3636">
        <v>1</v>
      </c>
      <c r="L3636">
        <v>6</v>
      </c>
      <c r="M3636">
        <v>0</v>
      </c>
      <c r="N3636">
        <v>2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2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16</v>
      </c>
      <c r="AF3636">
        <v>1</v>
      </c>
      <c r="AG3636">
        <v>0</v>
      </c>
      <c r="AH3636" t="b">
        <v>1</v>
      </c>
    </row>
    <row r="3637" spans="1:34" x14ac:dyDescent="0.25">
      <c r="A3637" t="s">
        <v>2891</v>
      </c>
      <c r="B3637" t="s">
        <v>2892</v>
      </c>
      <c r="C3637" t="s">
        <v>61</v>
      </c>
      <c r="D3637" t="b">
        <v>0</v>
      </c>
      <c r="E3637">
        <v>65</v>
      </c>
      <c r="F3637">
        <v>2</v>
      </c>
      <c r="G3637">
        <v>0</v>
      </c>
      <c r="H3637">
        <v>0</v>
      </c>
      <c r="I3637">
        <v>0</v>
      </c>
      <c r="J3637">
        <v>1</v>
      </c>
      <c r="K3637">
        <v>5</v>
      </c>
      <c r="L3637">
        <v>7</v>
      </c>
      <c r="M3637">
        <v>0</v>
      </c>
      <c r="N3637">
        <v>2</v>
      </c>
      <c r="O3637">
        <v>0</v>
      </c>
      <c r="P3637">
        <v>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2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17</v>
      </c>
      <c r="AF3637">
        <v>1</v>
      </c>
      <c r="AG3637">
        <v>0</v>
      </c>
      <c r="AH3637" t="b">
        <v>1</v>
      </c>
    </row>
    <row r="3638" spans="1:34" x14ac:dyDescent="0.25">
      <c r="A3638" t="s">
        <v>2891</v>
      </c>
      <c r="B3638" t="s">
        <v>2892</v>
      </c>
      <c r="C3638" t="s">
        <v>43</v>
      </c>
      <c r="D3638" t="b">
        <v>0</v>
      </c>
      <c r="E3638">
        <v>77</v>
      </c>
      <c r="F3638">
        <v>2</v>
      </c>
      <c r="G3638">
        <v>0</v>
      </c>
      <c r="H3638">
        <v>0</v>
      </c>
      <c r="I3638">
        <v>0</v>
      </c>
      <c r="J3638">
        <v>1</v>
      </c>
      <c r="K3638">
        <v>2</v>
      </c>
      <c r="L3638">
        <v>5</v>
      </c>
      <c r="M3638">
        <v>0</v>
      </c>
      <c r="N3638">
        <v>2</v>
      </c>
      <c r="O3638">
        <v>0</v>
      </c>
      <c r="P3638">
        <v>2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2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14</v>
      </c>
      <c r="AF3638">
        <v>1</v>
      </c>
      <c r="AG3638">
        <v>0</v>
      </c>
      <c r="AH3638" t="b">
        <v>1</v>
      </c>
    </row>
    <row r="3639" spans="1:34" x14ac:dyDescent="0.25">
      <c r="A3639" t="s">
        <v>2893</v>
      </c>
      <c r="B3639" t="s">
        <v>2894</v>
      </c>
      <c r="C3639" t="s">
        <v>77</v>
      </c>
      <c r="D3639" t="b">
        <v>0</v>
      </c>
      <c r="E3639">
        <v>147</v>
      </c>
      <c r="F3639">
        <v>1</v>
      </c>
      <c r="G3639">
        <v>0</v>
      </c>
      <c r="H3639">
        <v>0</v>
      </c>
      <c r="I3639">
        <v>0</v>
      </c>
      <c r="J3639">
        <v>3</v>
      </c>
      <c r="K3639">
        <v>1</v>
      </c>
      <c r="L3639">
        <v>9</v>
      </c>
      <c r="M3639">
        <v>3</v>
      </c>
      <c r="N3639">
        <v>0</v>
      </c>
      <c r="O3639">
        <v>1</v>
      </c>
      <c r="P3639">
        <v>1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18</v>
      </c>
      <c r="AF3639">
        <v>1</v>
      </c>
      <c r="AG3639">
        <v>0</v>
      </c>
      <c r="AH3639" t="b">
        <v>1</v>
      </c>
    </row>
    <row r="3640" spans="1:34" x14ac:dyDescent="0.25">
      <c r="A3640" t="s">
        <v>2893</v>
      </c>
      <c r="B3640" t="s">
        <v>2894</v>
      </c>
      <c r="C3640" t="s">
        <v>2895</v>
      </c>
      <c r="D3640" t="b">
        <v>1</v>
      </c>
      <c r="E3640">
        <v>58</v>
      </c>
      <c r="F3640">
        <v>1</v>
      </c>
      <c r="G3640">
        <v>2</v>
      </c>
      <c r="H3640">
        <v>1</v>
      </c>
      <c r="I3640">
        <v>1</v>
      </c>
      <c r="J3640">
        <v>1</v>
      </c>
      <c r="K3640">
        <v>1</v>
      </c>
      <c r="L3640">
        <v>4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6</v>
      </c>
      <c r="AF3640">
        <v>1</v>
      </c>
      <c r="AG3640">
        <v>0</v>
      </c>
      <c r="AH3640" t="b">
        <v>1</v>
      </c>
    </row>
    <row r="3641" spans="1:34" x14ac:dyDescent="0.25">
      <c r="A3641" t="s">
        <v>2893</v>
      </c>
      <c r="B3641" t="s">
        <v>2894</v>
      </c>
      <c r="C3641" t="s">
        <v>82</v>
      </c>
      <c r="D3641" t="b">
        <v>0</v>
      </c>
      <c r="E3641">
        <v>163</v>
      </c>
      <c r="F3641">
        <v>0</v>
      </c>
      <c r="G3641">
        <v>0</v>
      </c>
      <c r="H3641">
        <v>0</v>
      </c>
      <c r="I3641">
        <v>0</v>
      </c>
      <c r="J3641">
        <v>1</v>
      </c>
      <c r="K3641">
        <v>1</v>
      </c>
      <c r="L3641">
        <v>3</v>
      </c>
      <c r="M3641">
        <v>1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6</v>
      </c>
      <c r="AF3641">
        <v>1</v>
      </c>
      <c r="AG3641">
        <v>0</v>
      </c>
      <c r="AH3641" t="b">
        <v>1</v>
      </c>
    </row>
    <row r="3642" spans="1:34" x14ac:dyDescent="0.25">
      <c r="A3642" t="s">
        <v>2893</v>
      </c>
      <c r="B3642" t="s">
        <v>2894</v>
      </c>
      <c r="C3642" t="s">
        <v>184</v>
      </c>
      <c r="D3642" t="b">
        <v>0</v>
      </c>
      <c r="E3642">
        <v>73</v>
      </c>
      <c r="F3642">
        <v>1</v>
      </c>
      <c r="G3642">
        <v>5</v>
      </c>
      <c r="H3642">
        <v>0</v>
      </c>
      <c r="I3642">
        <v>5</v>
      </c>
      <c r="J3642">
        <v>7</v>
      </c>
      <c r="K3642">
        <v>22</v>
      </c>
      <c r="L3642">
        <v>53</v>
      </c>
      <c r="M3642">
        <v>0</v>
      </c>
      <c r="N3642">
        <v>13</v>
      </c>
      <c r="O3642">
        <v>4</v>
      </c>
      <c r="P3642">
        <v>22</v>
      </c>
      <c r="Q3642">
        <v>0</v>
      </c>
      <c r="R3642">
        <v>0</v>
      </c>
      <c r="S3642">
        <v>0</v>
      </c>
      <c r="T3642">
        <v>5</v>
      </c>
      <c r="U3642">
        <v>0</v>
      </c>
      <c r="V3642">
        <v>8</v>
      </c>
      <c r="W3642">
        <v>0</v>
      </c>
      <c r="X3642">
        <v>4</v>
      </c>
      <c r="Y3642">
        <v>17</v>
      </c>
      <c r="Z3642">
        <v>7</v>
      </c>
      <c r="AA3642">
        <v>1</v>
      </c>
      <c r="AB3642">
        <v>0</v>
      </c>
      <c r="AC3642">
        <v>0</v>
      </c>
      <c r="AD3642">
        <v>0</v>
      </c>
      <c r="AE3642">
        <v>37</v>
      </c>
      <c r="AF3642">
        <v>4</v>
      </c>
      <c r="AG3642">
        <v>0</v>
      </c>
      <c r="AH3642" t="b">
        <v>1</v>
      </c>
    </row>
    <row r="3643" spans="1:34" x14ac:dyDescent="0.25">
      <c r="A3643" t="s">
        <v>2893</v>
      </c>
      <c r="B3643" t="s">
        <v>2894</v>
      </c>
      <c r="C3643" t="s">
        <v>84</v>
      </c>
      <c r="D3643" t="b">
        <v>0</v>
      </c>
      <c r="E3643">
        <v>176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3</v>
      </c>
      <c r="M3643">
        <v>1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20</v>
      </c>
      <c r="AF3643">
        <v>1</v>
      </c>
      <c r="AG3643">
        <v>0</v>
      </c>
      <c r="AH3643" t="b">
        <v>1</v>
      </c>
    </row>
    <row r="3644" spans="1:34" x14ac:dyDescent="0.25">
      <c r="A3644" t="s">
        <v>2896</v>
      </c>
      <c r="B3644" t="s">
        <v>2897</v>
      </c>
      <c r="C3644" t="s">
        <v>2898</v>
      </c>
      <c r="D3644" t="b">
        <v>0</v>
      </c>
      <c r="E3644">
        <v>169</v>
      </c>
      <c r="F3644">
        <v>2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18</v>
      </c>
      <c r="AF3644">
        <v>0</v>
      </c>
      <c r="AG3644">
        <v>0</v>
      </c>
      <c r="AH3644" t="b">
        <v>1</v>
      </c>
    </row>
    <row r="3645" spans="1:34" x14ac:dyDescent="0.25">
      <c r="A3645" t="s">
        <v>2896</v>
      </c>
      <c r="B3645" t="s">
        <v>2897</v>
      </c>
      <c r="C3645" t="s">
        <v>2899</v>
      </c>
      <c r="D3645" t="b">
        <v>0</v>
      </c>
      <c r="E3645">
        <v>109</v>
      </c>
      <c r="F3645">
        <v>2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14</v>
      </c>
      <c r="AF3645">
        <v>0</v>
      </c>
      <c r="AG3645">
        <v>0</v>
      </c>
      <c r="AH3645" t="b">
        <v>1</v>
      </c>
    </row>
    <row r="3646" spans="1:34" x14ac:dyDescent="0.25">
      <c r="A3646" t="s">
        <v>2896</v>
      </c>
      <c r="B3646" t="s">
        <v>2897</v>
      </c>
      <c r="C3646" t="s">
        <v>2315</v>
      </c>
      <c r="D3646" t="b">
        <v>0</v>
      </c>
      <c r="E3646">
        <v>69</v>
      </c>
      <c r="F3646">
        <v>2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2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14</v>
      </c>
      <c r="AF3646">
        <v>0</v>
      </c>
      <c r="AG3646">
        <v>0</v>
      </c>
      <c r="AH3646" t="b">
        <v>1</v>
      </c>
    </row>
    <row r="3647" spans="1:34" x14ac:dyDescent="0.25">
      <c r="A3647" t="s">
        <v>2896</v>
      </c>
      <c r="B3647" t="s">
        <v>2897</v>
      </c>
      <c r="C3647" t="s">
        <v>2900</v>
      </c>
      <c r="D3647" t="b">
        <v>0</v>
      </c>
      <c r="E3647">
        <v>139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19</v>
      </c>
      <c r="AF3647">
        <v>0</v>
      </c>
      <c r="AG3647">
        <v>0</v>
      </c>
      <c r="AH3647" t="b">
        <v>1</v>
      </c>
    </row>
    <row r="3648" spans="1:34" x14ac:dyDescent="0.25">
      <c r="A3648" t="s">
        <v>2896</v>
      </c>
      <c r="B3648" t="s">
        <v>2897</v>
      </c>
      <c r="C3648" t="s">
        <v>2901</v>
      </c>
      <c r="D3648" t="b">
        <v>0</v>
      </c>
      <c r="E3648">
        <v>89</v>
      </c>
      <c r="F3648">
        <v>2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14</v>
      </c>
      <c r="AF3648">
        <v>0</v>
      </c>
      <c r="AG3648">
        <v>0</v>
      </c>
      <c r="AH3648" t="b">
        <v>1</v>
      </c>
    </row>
    <row r="3649" spans="1:34" x14ac:dyDescent="0.25">
      <c r="A3649" t="s">
        <v>2896</v>
      </c>
      <c r="B3649" t="s">
        <v>2897</v>
      </c>
      <c r="C3649" t="s">
        <v>2902</v>
      </c>
      <c r="D3649" t="b">
        <v>0</v>
      </c>
      <c r="E3649">
        <v>189</v>
      </c>
      <c r="F3649">
        <v>2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16</v>
      </c>
      <c r="AF3649">
        <v>0</v>
      </c>
      <c r="AG3649">
        <v>0</v>
      </c>
      <c r="AH3649" t="b">
        <v>1</v>
      </c>
    </row>
    <row r="3650" spans="1:34" x14ac:dyDescent="0.25">
      <c r="A3650" t="s">
        <v>2896</v>
      </c>
      <c r="B3650" t="s">
        <v>2897</v>
      </c>
      <c r="C3650" t="s">
        <v>2903</v>
      </c>
      <c r="D3650" t="b">
        <v>0</v>
      </c>
      <c r="E3650">
        <v>119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15</v>
      </c>
      <c r="AF3650">
        <v>0</v>
      </c>
      <c r="AG3650">
        <v>0</v>
      </c>
      <c r="AH3650" t="b">
        <v>1</v>
      </c>
    </row>
    <row r="3651" spans="1:34" x14ac:dyDescent="0.25">
      <c r="A3651" t="s">
        <v>2896</v>
      </c>
      <c r="B3651" t="s">
        <v>2897</v>
      </c>
      <c r="C3651" t="s">
        <v>2904</v>
      </c>
      <c r="D3651" t="b">
        <v>0</v>
      </c>
      <c r="E3651">
        <v>199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2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17</v>
      </c>
      <c r="AF3651">
        <v>0</v>
      </c>
      <c r="AG3651">
        <v>0</v>
      </c>
      <c r="AH3651" t="b">
        <v>1</v>
      </c>
    </row>
    <row r="3652" spans="1:34" x14ac:dyDescent="0.25">
      <c r="A3652" t="s">
        <v>2896</v>
      </c>
      <c r="B3652" t="s">
        <v>2897</v>
      </c>
      <c r="C3652" t="s">
        <v>2905</v>
      </c>
      <c r="D3652" t="b">
        <v>0</v>
      </c>
      <c r="E3652">
        <v>149</v>
      </c>
      <c r="F3652">
        <v>2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18</v>
      </c>
      <c r="AF3652">
        <v>0</v>
      </c>
      <c r="AG3652">
        <v>0</v>
      </c>
      <c r="AH3652" t="b">
        <v>1</v>
      </c>
    </row>
    <row r="3653" spans="1:34" x14ac:dyDescent="0.25">
      <c r="A3653" t="s">
        <v>2896</v>
      </c>
      <c r="B3653" t="s">
        <v>2897</v>
      </c>
      <c r="C3653" t="s">
        <v>2906</v>
      </c>
      <c r="D3653" t="b">
        <v>0</v>
      </c>
      <c r="E3653">
        <v>79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1</v>
      </c>
      <c r="M3653">
        <v>0</v>
      </c>
      <c r="N3653">
        <v>0</v>
      </c>
      <c r="O3653">
        <v>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15</v>
      </c>
      <c r="AF3653">
        <v>0</v>
      </c>
      <c r="AG3653">
        <v>0</v>
      </c>
      <c r="AH3653" t="b">
        <v>1</v>
      </c>
    </row>
    <row r="3654" spans="1:34" x14ac:dyDescent="0.25">
      <c r="A3654" t="s">
        <v>2896</v>
      </c>
      <c r="B3654" t="s">
        <v>2897</v>
      </c>
      <c r="C3654" t="s">
        <v>2907</v>
      </c>
      <c r="D3654" t="b">
        <v>0</v>
      </c>
      <c r="E3654">
        <v>219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25</v>
      </c>
      <c r="AF3654">
        <v>0</v>
      </c>
      <c r="AG3654">
        <v>0</v>
      </c>
      <c r="AH3654" t="b">
        <v>1</v>
      </c>
    </row>
    <row r="3655" spans="1:34" x14ac:dyDescent="0.25">
      <c r="A3655" t="s">
        <v>2896</v>
      </c>
      <c r="B3655" t="s">
        <v>2897</v>
      </c>
      <c r="C3655" t="s">
        <v>2908</v>
      </c>
      <c r="D3655" t="b">
        <v>0</v>
      </c>
      <c r="E3655">
        <v>230</v>
      </c>
      <c r="F3655">
        <v>2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2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23</v>
      </c>
      <c r="AF3655">
        <v>0</v>
      </c>
      <c r="AG3655">
        <v>0</v>
      </c>
      <c r="AH3655" t="b">
        <v>1</v>
      </c>
    </row>
    <row r="3656" spans="1:34" x14ac:dyDescent="0.25">
      <c r="A3656" t="s">
        <v>2896</v>
      </c>
      <c r="B3656" t="s">
        <v>2897</v>
      </c>
      <c r="C3656" t="s">
        <v>2909</v>
      </c>
      <c r="D3656" t="b">
        <v>0</v>
      </c>
      <c r="E3656">
        <v>129</v>
      </c>
      <c r="F3656">
        <v>2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14</v>
      </c>
      <c r="AF3656">
        <v>0</v>
      </c>
      <c r="AG3656">
        <v>0</v>
      </c>
      <c r="AH3656" t="b">
        <v>1</v>
      </c>
    </row>
    <row r="3657" spans="1:34" x14ac:dyDescent="0.25">
      <c r="A3657" t="s">
        <v>2896</v>
      </c>
      <c r="B3657" t="s">
        <v>2897</v>
      </c>
      <c r="C3657" t="s">
        <v>2910</v>
      </c>
      <c r="D3657" t="b">
        <v>0</v>
      </c>
      <c r="E3657">
        <v>159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2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19</v>
      </c>
      <c r="AF3657">
        <v>0</v>
      </c>
      <c r="AG3657">
        <v>0</v>
      </c>
      <c r="AH3657" t="b">
        <v>1</v>
      </c>
    </row>
    <row r="3658" spans="1:34" x14ac:dyDescent="0.25">
      <c r="A3658" t="s">
        <v>2896</v>
      </c>
      <c r="B3658" t="s">
        <v>2897</v>
      </c>
      <c r="C3658" t="s">
        <v>2911</v>
      </c>
      <c r="D3658" t="b">
        <v>0</v>
      </c>
      <c r="E3658">
        <v>179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2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17</v>
      </c>
      <c r="AF3658">
        <v>0</v>
      </c>
      <c r="AG3658">
        <v>0</v>
      </c>
      <c r="AH3658" t="b">
        <v>1</v>
      </c>
    </row>
    <row r="3659" spans="1:34" x14ac:dyDescent="0.25">
      <c r="A3659" t="s">
        <v>2896</v>
      </c>
      <c r="B3659" t="s">
        <v>2897</v>
      </c>
      <c r="C3659" t="s">
        <v>2912</v>
      </c>
      <c r="D3659" t="b">
        <v>0</v>
      </c>
      <c r="E3659">
        <v>209</v>
      </c>
      <c r="F3659">
        <v>2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16</v>
      </c>
      <c r="AF3659">
        <v>0</v>
      </c>
      <c r="AG3659">
        <v>0</v>
      </c>
      <c r="AH3659" t="b">
        <v>1</v>
      </c>
    </row>
    <row r="3660" spans="1:34" x14ac:dyDescent="0.25">
      <c r="A3660" t="s">
        <v>2896</v>
      </c>
      <c r="B3660" t="s">
        <v>2897</v>
      </c>
      <c r="C3660" t="s">
        <v>2317</v>
      </c>
      <c r="D3660" t="b">
        <v>0</v>
      </c>
      <c r="E3660">
        <v>59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15</v>
      </c>
      <c r="AF3660">
        <v>0</v>
      </c>
      <c r="AG3660">
        <v>0</v>
      </c>
      <c r="AH3660" t="b">
        <v>1</v>
      </c>
    </row>
    <row r="3661" spans="1:34" x14ac:dyDescent="0.25">
      <c r="A3661" t="s">
        <v>2896</v>
      </c>
      <c r="B3661" t="s">
        <v>2897</v>
      </c>
      <c r="C3661" t="s">
        <v>2455</v>
      </c>
      <c r="D3661" t="b">
        <v>0</v>
      </c>
      <c r="E3661">
        <v>99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2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15</v>
      </c>
      <c r="AF3661">
        <v>0</v>
      </c>
      <c r="AG3661">
        <v>0</v>
      </c>
      <c r="AH3661" t="b">
        <v>1</v>
      </c>
    </row>
    <row r="3662" spans="1:34" x14ac:dyDescent="0.25">
      <c r="A3662" t="s">
        <v>2913</v>
      </c>
      <c r="B3662" t="s">
        <v>2914</v>
      </c>
      <c r="C3662" t="s">
        <v>77</v>
      </c>
      <c r="D3662" t="b">
        <v>0</v>
      </c>
      <c r="E3662">
        <v>179</v>
      </c>
      <c r="F3662">
        <v>1</v>
      </c>
      <c r="G3662">
        <v>0</v>
      </c>
      <c r="H3662">
        <v>0</v>
      </c>
      <c r="I3662">
        <v>0</v>
      </c>
      <c r="J3662">
        <v>3</v>
      </c>
      <c r="K3662">
        <v>1</v>
      </c>
      <c r="L3662">
        <v>9</v>
      </c>
      <c r="M3662">
        <v>3</v>
      </c>
      <c r="N3662">
        <v>0</v>
      </c>
      <c r="O3662">
        <v>1</v>
      </c>
      <c r="P3662">
        <v>1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22</v>
      </c>
      <c r="AF3662">
        <v>1</v>
      </c>
      <c r="AG3662">
        <v>0</v>
      </c>
      <c r="AH3662" t="b">
        <v>1</v>
      </c>
    </row>
    <row r="3663" spans="1:34" x14ac:dyDescent="0.25">
      <c r="A3663" t="s">
        <v>2913</v>
      </c>
      <c r="B3663" t="s">
        <v>2914</v>
      </c>
      <c r="C3663" t="s">
        <v>2915</v>
      </c>
      <c r="D3663" t="b">
        <v>1</v>
      </c>
      <c r="E3663">
        <v>63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1</v>
      </c>
      <c r="L3663">
        <v>3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13</v>
      </c>
      <c r="AF3663">
        <v>1</v>
      </c>
      <c r="AG3663">
        <v>0</v>
      </c>
      <c r="AH3663" t="b">
        <v>1</v>
      </c>
    </row>
    <row r="3664" spans="1:34" x14ac:dyDescent="0.25">
      <c r="A3664" t="s">
        <v>2913</v>
      </c>
      <c r="B3664" t="s">
        <v>2914</v>
      </c>
      <c r="C3664" t="s">
        <v>2916</v>
      </c>
      <c r="D3664" t="b">
        <v>1</v>
      </c>
      <c r="E3664">
        <v>74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1</v>
      </c>
      <c r="L3664">
        <v>3</v>
      </c>
      <c r="M3664">
        <v>0</v>
      </c>
      <c r="N3664">
        <v>0</v>
      </c>
      <c r="O3664">
        <v>1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20</v>
      </c>
      <c r="AF3664">
        <v>1</v>
      </c>
      <c r="AG3664">
        <v>0</v>
      </c>
      <c r="AH3664" t="b">
        <v>1</v>
      </c>
    </row>
    <row r="3665" spans="1:34" x14ac:dyDescent="0.25">
      <c r="A3665" t="s">
        <v>2913</v>
      </c>
      <c r="B3665" t="s">
        <v>2914</v>
      </c>
      <c r="C3665" t="s">
        <v>2917</v>
      </c>
      <c r="D3665" t="b">
        <v>1</v>
      </c>
      <c r="E3665">
        <v>106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3</v>
      </c>
      <c r="M3665">
        <v>0</v>
      </c>
      <c r="N3665">
        <v>0</v>
      </c>
      <c r="O3665">
        <v>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25</v>
      </c>
      <c r="AF3665">
        <v>1</v>
      </c>
      <c r="AG3665">
        <v>0</v>
      </c>
      <c r="AH3665" t="b">
        <v>1</v>
      </c>
    </row>
    <row r="3666" spans="1:34" x14ac:dyDescent="0.25">
      <c r="A3666" t="s">
        <v>2913</v>
      </c>
      <c r="B3666" t="s">
        <v>2914</v>
      </c>
      <c r="C3666" t="s">
        <v>2918</v>
      </c>
      <c r="D3666" t="b">
        <v>1</v>
      </c>
      <c r="E3666">
        <v>90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3</v>
      </c>
      <c r="M3666">
        <v>0</v>
      </c>
      <c r="N3666">
        <v>0</v>
      </c>
      <c r="O3666">
        <v>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27</v>
      </c>
      <c r="AF3666">
        <v>1</v>
      </c>
      <c r="AG3666">
        <v>0</v>
      </c>
      <c r="AH3666" t="b">
        <v>1</v>
      </c>
    </row>
    <row r="3667" spans="1:34" x14ac:dyDescent="0.25">
      <c r="A3667" t="s">
        <v>2913</v>
      </c>
      <c r="B3667" t="s">
        <v>2914</v>
      </c>
      <c r="C3667" t="s">
        <v>2919</v>
      </c>
      <c r="D3667" t="b">
        <v>1</v>
      </c>
      <c r="E3667">
        <v>124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3</v>
      </c>
      <c r="M3667">
        <v>0</v>
      </c>
      <c r="N3667">
        <v>0</v>
      </c>
      <c r="O3667">
        <v>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31</v>
      </c>
      <c r="AF3667">
        <v>1</v>
      </c>
      <c r="AG3667">
        <v>0</v>
      </c>
      <c r="AH3667" t="b">
        <v>1</v>
      </c>
    </row>
    <row r="3668" spans="1:34" x14ac:dyDescent="0.25">
      <c r="A3668" t="s">
        <v>2913</v>
      </c>
      <c r="B3668" t="s">
        <v>2914</v>
      </c>
      <c r="C3668" t="s">
        <v>123</v>
      </c>
      <c r="D3668" t="b">
        <v>0</v>
      </c>
      <c r="E3668">
        <v>155</v>
      </c>
      <c r="F3668">
        <v>2</v>
      </c>
      <c r="G3668">
        <v>1</v>
      </c>
      <c r="H3668">
        <v>0</v>
      </c>
      <c r="I3668">
        <v>1</v>
      </c>
      <c r="J3668">
        <v>1</v>
      </c>
      <c r="K3668">
        <v>1</v>
      </c>
      <c r="L3668">
        <v>3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24</v>
      </c>
      <c r="AF3668">
        <v>1</v>
      </c>
      <c r="AG3668">
        <v>0</v>
      </c>
      <c r="AH3668" t="b">
        <v>1</v>
      </c>
    </row>
    <row r="3669" spans="1:34" x14ac:dyDescent="0.25">
      <c r="A3669" t="s">
        <v>2913</v>
      </c>
      <c r="B3669" t="s">
        <v>2914</v>
      </c>
      <c r="C3669" t="s">
        <v>2920</v>
      </c>
      <c r="D3669" t="b">
        <v>1</v>
      </c>
      <c r="E3669">
        <v>140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3</v>
      </c>
      <c r="M3669">
        <v>0</v>
      </c>
      <c r="N3669">
        <v>0</v>
      </c>
      <c r="O3669">
        <v>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26</v>
      </c>
      <c r="AF3669">
        <v>1</v>
      </c>
      <c r="AG3669">
        <v>0</v>
      </c>
      <c r="AH3669" t="b">
        <v>1</v>
      </c>
    </row>
    <row r="3670" spans="1:34" x14ac:dyDescent="0.25">
      <c r="A3670" t="s">
        <v>2913</v>
      </c>
      <c r="B3670" t="s">
        <v>2914</v>
      </c>
      <c r="C3670" t="s">
        <v>84</v>
      </c>
      <c r="D3670" t="b">
        <v>0</v>
      </c>
      <c r="E3670">
        <v>167</v>
      </c>
      <c r="F3670">
        <v>0</v>
      </c>
      <c r="G3670">
        <v>0</v>
      </c>
      <c r="H3670">
        <v>0</v>
      </c>
      <c r="I3670">
        <v>0</v>
      </c>
      <c r="J3670">
        <v>1</v>
      </c>
      <c r="K3670">
        <v>1</v>
      </c>
      <c r="L3670">
        <v>3</v>
      </c>
      <c r="M3670">
        <v>1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16</v>
      </c>
      <c r="AF3670">
        <v>1</v>
      </c>
      <c r="AG3670">
        <v>0</v>
      </c>
      <c r="AH3670" t="b">
        <v>1</v>
      </c>
    </row>
    <row r="3671" spans="1:34" x14ac:dyDescent="0.25">
      <c r="A3671" t="s">
        <v>2913</v>
      </c>
      <c r="B3671" t="s">
        <v>2914</v>
      </c>
      <c r="C3671" t="s">
        <v>82</v>
      </c>
      <c r="D3671" t="b">
        <v>0</v>
      </c>
      <c r="E3671">
        <v>190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1</v>
      </c>
      <c r="L3671">
        <v>3</v>
      </c>
      <c r="M3671">
        <v>1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1</v>
      </c>
      <c r="AG3671">
        <v>0</v>
      </c>
      <c r="AH3671" t="b">
        <v>0</v>
      </c>
    </row>
    <row r="3672" spans="1:34" x14ac:dyDescent="0.25">
      <c r="A3672" t="s">
        <v>2921</v>
      </c>
      <c r="B3672" t="s">
        <v>2922</v>
      </c>
      <c r="C3672" t="s">
        <v>101</v>
      </c>
      <c r="D3672" t="b">
        <v>0</v>
      </c>
      <c r="E3672">
        <v>173</v>
      </c>
      <c r="F3672">
        <v>3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4</v>
      </c>
      <c r="M3672">
        <v>0</v>
      </c>
      <c r="N3672">
        <v>1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16</v>
      </c>
      <c r="AF3672">
        <v>1</v>
      </c>
      <c r="AG3672">
        <v>0</v>
      </c>
      <c r="AH3672" t="b">
        <v>1</v>
      </c>
    </row>
    <row r="3673" spans="1:34" x14ac:dyDescent="0.25">
      <c r="A3673" t="s">
        <v>2921</v>
      </c>
      <c r="B3673" t="s">
        <v>2922</v>
      </c>
      <c r="C3673" t="s">
        <v>50</v>
      </c>
      <c r="D3673" t="b">
        <v>0</v>
      </c>
      <c r="E3673">
        <v>61</v>
      </c>
      <c r="F3673">
        <v>2</v>
      </c>
      <c r="G3673">
        <v>0</v>
      </c>
      <c r="H3673">
        <v>0</v>
      </c>
      <c r="I3673">
        <v>0</v>
      </c>
      <c r="J3673">
        <v>1</v>
      </c>
      <c r="K3673">
        <v>2</v>
      </c>
      <c r="L3673">
        <v>40</v>
      </c>
      <c r="M3673">
        <v>0</v>
      </c>
      <c r="N3673">
        <v>12</v>
      </c>
      <c r="O3673">
        <v>0</v>
      </c>
      <c r="P3673">
        <v>2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10</v>
      </c>
      <c r="X3673">
        <v>0</v>
      </c>
      <c r="Y3673">
        <v>24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34</v>
      </c>
      <c r="AF3673">
        <v>1</v>
      </c>
      <c r="AG3673">
        <v>0</v>
      </c>
      <c r="AH3673" t="b">
        <v>1</v>
      </c>
    </row>
    <row r="3674" spans="1:34" x14ac:dyDescent="0.25">
      <c r="A3674" t="s">
        <v>2921</v>
      </c>
      <c r="B3674" t="s">
        <v>2922</v>
      </c>
      <c r="C3674" t="s">
        <v>52</v>
      </c>
      <c r="D3674" t="b">
        <v>0</v>
      </c>
      <c r="E3674">
        <v>117</v>
      </c>
      <c r="F3674">
        <v>2</v>
      </c>
      <c r="G3674">
        <v>0</v>
      </c>
      <c r="H3674">
        <v>0</v>
      </c>
      <c r="I3674">
        <v>0</v>
      </c>
      <c r="J3674">
        <v>1</v>
      </c>
      <c r="K3674">
        <v>2</v>
      </c>
      <c r="L3674">
        <v>6</v>
      </c>
      <c r="M3674">
        <v>0</v>
      </c>
      <c r="N3674">
        <v>2</v>
      </c>
      <c r="O3674">
        <v>0</v>
      </c>
      <c r="P3674">
        <v>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18</v>
      </c>
      <c r="AF3674">
        <v>1</v>
      </c>
      <c r="AG3674">
        <v>0</v>
      </c>
      <c r="AH3674" t="b">
        <v>1</v>
      </c>
    </row>
    <row r="3675" spans="1:34" x14ac:dyDescent="0.25">
      <c r="A3675" t="s">
        <v>2921</v>
      </c>
      <c r="B3675" t="s">
        <v>2922</v>
      </c>
      <c r="C3675" t="s">
        <v>61</v>
      </c>
      <c r="D3675" t="b">
        <v>0</v>
      </c>
      <c r="E3675">
        <v>130</v>
      </c>
      <c r="F3675">
        <v>2</v>
      </c>
      <c r="G3675">
        <v>0</v>
      </c>
      <c r="H3675">
        <v>0</v>
      </c>
      <c r="I3675">
        <v>0</v>
      </c>
      <c r="J3675">
        <v>1</v>
      </c>
      <c r="K3675">
        <v>13</v>
      </c>
      <c r="L3675">
        <v>28</v>
      </c>
      <c r="M3675">
        <v>0</v>
      </c>
      <c r="N3675">
        <v>2</v>
      </c>
      <c r="O3675">
        <v>0</v>
      </c>
      <c r="P3675">
        <v>13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</v>
      </c>
      <c r="X3675">
        <v>4</v>
      </c>
      <c r="Y3675">
        <v>4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22</v>
      </c>
      <c r="AF3675">
        <v>1</v>
      </c>
      <c r="AG3675">
        <v>0</v>
      </c>
      <c r="AH3675" t="b">
        <v>1</v>
      </c>
    </row>
    <row r="3676" spans="1:34" x14ac:dyDescent="0.25">
      <c r="A3676" t="s">
        <v>2921</v>
      </c>
      <c r="B3676" t="s">
        <v>2922</v>
      </c>
      <c r="C3676" t="s">
        <v>43</v>
      </c>
      <c r="D3676" t="b">
        <v>0</v>
      </c>
      <c r="E3676">
        <v>182</v>
      </c>
      <c r="F3676">
        <v>2</v>
      </c>
      <c r="G3676">
        <v>0</v>
      </c>
      <c r="H3676">
        <v>0</v>
      </c>
      <c r="I3676">
        <v>0</v>
      </c>
      <c r="J3676">
        <v>1</v>
      </c>
      <c r="K3676">
        <v>2</v>
      </c>
      <c r="L3676">
        <v>5</v>
      </c>
      <c r="M3676">
        <v>0</v>
      </c>
      <c r="N3676">
        <v>2</v>
      </c>
      <c r="O3676">
        <v>0</v>
      </c>
      <c r="P3676">
        <v>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17</v>
      </c>
      <c r="AF3676">
        <v>1</v>
      </c>
      <c r="AG3676">
        <v>0</v>
      </c>
      <c r="AH3676" t="b">
        <v>1</v>
      </c>
    </row>
    <row r="3677" spans="1:34" x14ac:dyDescent="0.25">
      <c r="A3677" t="s">
        <v>2923</v>
      </c>
      <c r="B3677" t="s">
        <v>2924</v>
      </c>
      <c r="C3677" t="s">
        <v>77</v>
      </c>
      <c r="D3677" t="b">
        <v>0</v>
      </c>
      <c r="E3677">
        <v>132</v>
      </c>
      <c r="F3677">
        <v>3</v>
      </c>
      <c r="G3677">
        <v>4</v>
      </c>
      <c r="H3677">
        <v>0</v>
      </c>
      <c r="I3677">
        <v>4</v>
      </c>
      <c r="J3677">
        <v>7</v>
      </c>
      <c r="K3677">
        <v>6</v>
      </c>
      <c r="L3677">
        <v>22</v>
      </c>
      <c r="M3677">
        <v>7</v>
      </c>
      <c r="N3677">
        <v>1</v>
      </c>
      <c r="O3677">
        <v>1</v>
      </c>
      <c r="P3677">
        <v>6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2</v>
      </c>
      <c r="W3677">
        <v>0</v>
      </c>
      <c r="X3677">
        <v>0</v>
      </c>
      <c r="Y3677">
        <v>1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32</v>
      </c>
      <c r="AF3677">
        <v>1</v>
      </c>
      <c r="AG3677">
        <v>0</v>
      </c>
      <c r="AH3677" t="b">
        <v>1</v>
      </c>
    </row>
    <row r="3678" spans="1:34" x14ac:dyDescent="0.25">
      <c r="A3678" t="s">
        <v>2923</v>
      </c>
      <c r="B3678" t="s">
        <v>2924</v>
      </c>
      <c r="C3678" t="s">
        <v>2925</v>
      </c>
      <c r="D3678" t="b">
        <v>1</v>
      </c>
      <c r="E3678">
        <v>68</v>
      </c>
      <c r="F3678">
        <v>1</v>
      </c>
      <c r="G3678">
        <v>1</v>
      </c>
      <c r="H3678">
        <v>1</v>
      </c>
      <c r="I3678">
        <v>0</v>
      </c>
      <c r="J3678">
        <v>1</v>
      </c>
      <c r="K3678">
        <v>0</v>
      </c>
      <c r="L3678">
        <v>3</v>
      </c>
      <c r="M3678">
        <v>0</v>
      </c>
      <c r="N3678">
        <v>0</v>
      </c>
      <c r="O3678">
        <v>2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13</v>
      </c>
      <c r="AF3678">
        <v>1</v>
      </c>
      <c r="AG3678">
        <v>0</v>
      </c>
      <c r="AH3678" t="b">
        <v>1</v>
      </c>
    </row>
    <row r="3679" spans="1:34" x14ac:dyDescent="0.25">
      <c r="A3679" t="s">
        <v>2923</v>
      </c>
      <c r="B3679" t="s">
        <v>2924</v>
      </c>
      <c r="C3679" t="s">
        <v>84</v>
      </c>
      <c r="D3679" t="b">
        <v>0</v>
      </c>
      <c r="E3679">
        <v>177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1</v>
      </c>
      <c r="L3679">
        <v>3</v>
      </c>
      <c r="M3679">
        <v>1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15</v>
      </c>
      <c r="AF3679">
        <v>1</v>
      </c>
      <c r="AG3679">
        <v>0</v>
      </c>
      <c r="AH3679" t="b">
        <v>1</v>
      </c>
    </row>
    <row r="3680" spans="1:34" x14ac:dyDescent="0.25">
      <c r="A3680" t="s">
        <v>2923</v>
      </c>
      <c r="B3680" t="s">
        <v>2924</v>
      </c>
      <c r="C3680" t="s">
        <v>2926</v>
      </c>
      <c r="D3680" t="b">
        <v>1</v>
      </c>
      <c r="E3680">
        <v>95</v>
      </c>
      <c r="F3680">
        <v>2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5</v>
      </c>
      <c r="M3680">
        <v>0</v>
      </c>
      <c r="N3680">
        <v>0</v>
      </c>
      <c r="O3680">
        <v>4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27</v>
      </c>
      <c r="AF3680">
        <v>1</v>
      </c>
      <c r="AG3680">
        <v>0</v>
      </c>
      <c r="AH3680" t="b">
        <v>1</v>
      </c>
    </row>
    <row r="3681" spans="1:34" x14ac:dyDescent="0.25">
      <c r="A3681" t="s">
        <v>2923</v>
      </c>
      <c r="B3681" t="s">
        <v>2924</v>
      </c>
      <c r="C3681" t="s">
        <v>82</v>
      </c>
      <c r="D3681" t="b">
        <v>0</v>
      </c>
      <c r="E3681">
        <v>161</v>
      </c>
      <c r="F3681">
        <v>2</v>
      </c>
      <c r="G3681">
        <v>3</v>
      </c>
      <c r="H3681">
        <v>0</v>
      </c>
      <c r="I3681">
        <v>3</v>
      </c>
      <c r="J3681">
        <v>1</v>
      </c>
      <c r="K3681">
        <v>3</v>
      </c>
      <c r="L3681">
        <v>6</v>
      </c>
      <c r="M3681">
        <v>1</v>
      </c>
      <c r="N3681">
        <v>1</v>
      </c>
      <c r="O3681">
        <v>0</v>
      </c>
      <c r="P3681">
        <v>3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3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7</v>
      </c>
      <c r="AF3681">
        <v>1</v>
      </c>
      <c r="AG3681">
        <v>0</v>
      </c>
      <c r="AH3681" t="b">
        <v>1</v>
      </c>
    </row>
    <row r="3682" spans="1:34" x14ac:dyDescent="0.25">
      <c r="A3682" t="s">
        <v>2923</v>
      </c>
      <c r="B3682" t="s">
        <v>2924</v>
      </c>
      <c r="C3682" t="s">
        <v>2336</v>
      </c>
      <c r="D3682" t="b">
        <v>0</v>
      </c>
      <c r="E3682">
        <v>106</v>
      </c>
      <c r="F3682">
        <v>1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3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13</v>
      </c>
      <c r="AF3682">
        <v>1</v>
      </c>
      <c r="AG3682">
        <v>0</v>
      </c>
      <c r="AH3682" t="b">
        <v>1</v>
      </c>
    </row>
    <row r="3683" spans="1:34" x14ac:dyDescent="0.25">
      <c r="A3683" t="s">
        <v>2923</v>
      </c>
      <c r="B3683" t="s">
        <v>2924</v>
      </c>
      <c r="C3683" t="s">
        <v>433</v>
      </c>
      <c r="D3683" t="b">
        <v>0</v>
      </c>
      <c r="E3683">
        <v>117</v>
      </c>
      <c r="F3683">
        <v>1</v>
      </c>
      <c r="G3683">
        <v>1</v>
      </c>
      <c r="H3683">
        <v>0</v>
      </c>
      <c r="I3683">
        <v>1</v>
      </c>
      <c r="J3683">
        <v>1</v>
      </c>
      <c r="K3683">
        <v>3</v>
      </c>
      <c r="L3683">
        <v>6</v>
      </c>
      <c r="M3683">
        <v>1</v>
      </c>
      <c r="N3683">
        <v>1</v>
      </c>
      <c r="O3683">
        <v>0</v>
      </c>
      <c r="P3683">
        <v>3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17</v>
      </c>
      <c r="AF3683">
        <v>1</v>
      </c>
      <c r="AG3683">
        <v>0</v>
      </c>
      <c r="AH3683" t="b">
        <v>1</v>
      </c>
    </row>
    <row r="3684" spans="1:34" x14ac:dyDescent="0.25">
      <c r="A3684" t="s">
        <v>2923</v>
      </c>
      <c r="B3684" t="s">
        <v>2924</v>
      </c>
      <c r="C3684" t="s">
        <v>179</v>
      </c>
      <c r="D3684" t="b">
        <v>0</v>
      </c>
      <c r="E3684">
        <v>188</v>
      </c>
      <c r="F3684">
        <v>2</v>
      </c>
      <c r="G3684">
        <v>2</v>
      </c>
      <c r="H3684">
        <v>0</v>
      </c>
      <c r="I3684">
        <v>2</v>
      </c>
      <c r="J3684">
        <v>1</v>
      </c>
      <c r="K3684">
        <v>3</v>
      </c>
      <c r="L3684">
        <v>4</v>
      </c>
      <c r="M3684">
        <v>0</v>
      </c>
      <c r="N3684">
        <v>0</v>
      </c>
      <c r="O3684">
        <v>1</v>
      </c>
      <c r="P3684">
        <v>3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17</v>
      </c>
      <c r="AF3684">
        <v>2</v>
      </c>
      <c r="AG3684">
        <v>0</v>
      </c>
      <c r="AH3684" t="b">
        <v>1</v>
      </c>
    </row>
    <row r="3685" spans="1:34" x14ac:dyDescent="0.25">
      <c r="A3685" t="s">
        <v>2923</v>
      </c>
      <c r="B3685" t="s">
        <v>2924</v>
      </c>
      <c r="C3685" t="s">
        <v>2927</v>
      </c>
      <c r="D3685" t="b">
        <v>1</v>
      </c>
      <c r="E3685">
        <v>80</v>
      </c>
      <c r="F3685">
        <v>1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3</v>
      </c>
      <c r="M3685">
        <v>0</v>
      </c>
      <c r="N3685">
        <v>0</v>
      </c>
      <c r="O3685">
        <v>3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18</v>
      </c>
      <c r="AF3685">
        <v>1</v>
      </c>
      <c r="AG3685">
        <v>0</v>
      </c>
      <c r="AH3685" t="b">
        <v>1</v>
      </c>
    </row>
    <row r="3686" spans="1:34" x14ac:dyDescent="0.25">
      <c r="A3686" t="s">
        <v>2923</v>
      </c>
      <c r="B3686" t="s">
        <v>2924</v>
      </c>
      <c r="C3686" t="s">
        <v>173</v>
      </c>
      <c r="D3686" t="b">
        <v>0</v>
      </c>
      <c r="E3686">
        <v>202</v>
      </c>
      <c r="F3686">
        <v>2</v>
      </c>
      <c r="G3686">
        <v>2</v>
      </c>
      <c r="H3686">
        <v>0</v>
      </c>
      <c r="I3686">
        <v>2</v>
      </c>
      <c r="J3686">
        <v>1</v>
      </c>
      <c r="K3686">
        <v>3</v>
      </c>
      <c r="L3686">
        <v>4</v>
      </c>
      <c r="M3686">
        <v>0</v>
      </c>
      <c r="N3686">
        <v>0</v>
      </c>
      <c r="O3686">
        <v>1</v>
      </c>
      <c r="P3686">
        <v>3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22</v>
      </c>
      <c r="AF3686">
        <v>2</v>
      </c>
      <c r="AG3686">
        <v>0</v>
      </c>
      <c r="AH3686" t="b">
        <v>1</v>
      </c>
    </row>
    <row r="3687" spans="1:34" x14ac:dyDescent="0.25">
      <c r="A3687" t="s">
        <v>2928</v>
      </c>
      <c r="B3687" t="s">
        <v>2929</v>
      </c>
      <c r="C3687" t="s">
        <v>2930</v>
      </c>
      <c r="D3687" t="b">
        <v>0</v>
      </c>
      <c r="E3687">
        <v>58</v>
      </c>
      <c r="F3687">
        <v>1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3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36</v>
      </c>
      <c r="AF3687">
        <v>0</v>
      </c>
      <c r="AG3687">
        <v>0</v>
      </c>
      <c r="AH3687" t="b">
        <v>1</v>
      </c>
    </row>
    <row r="3688" spans="1:34" x14ac:dyDescent="0.25">
      <c r="A3688" t="s">
        <v>2931</v>
      </c>
      <c r="B3688" t="s">
        <v>2932</v>
      </c>
      <c r="C3688" t="s">
        <v>84</v>
      </c>
      <c r="D3688" t="b">
        <v>0</v>
      </c>
      <c r="E3688">
        <v>377</v>
      </c>
      <c r="F3688">
        <v>1</v>
      </c>
      <c r="G3688">
        <v>2</v>
      </c>
      <c r="H3688">
        <v>0</v>
      </c>
      <c r="I3688">
        <v>2</v>
      </c>
      <c r="J3688">
        <v>1</v>
      </c>
      <c r="K3688">
        <v>2</v>
      </c>
      <c r="L3688">
        <v>4</v>
      </c>
      <c r="M3688">
        <v>1</v>
      </c>
      <c r="N3688">
        <v>1</v>
      </c>
      <c r="O3688">
        <v>0</v>
      </c>
      <c r="P3688">
        <v>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2</v>
      </c>
      <c r="Y3688">
        <v>1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35</v>
      </c>
      <c r="AF3688">
        <v>1</v>
      </c>
      <c r="AG3688">
        <v>0</v>
      </c>
      <c r="AH3688" t="b">
        <v>1</v>
      </c>
    </row>
    <row r="3689" spans="1:34" x14ac:dyDescent="0.25">
      <c r="A3689" t="s">
        <v>2931</v>
      </c>
      <c r="B3689" t="s">
        <v>2932</v>
      </c>
      <c r="C3689" t="s">
        <v>2933</v>
      </c>
      <c r="D3689" t="b">
        <v>0</v>
      </c>
      <c r="E3689">
        <v>467</v>
      </c>
      <c r="F3689">
        <v>0</v>
      </c>
      <c r="G3689">
        <v>1</v>
      </c>
      <c r="H3689">
        <v>1</v>
      </c>
      <c r="I3689">
        <v>0</v>
      </c>
      <c r="J3689">
        <v>1</v>
      </c>
      <c r="K3689">
        <v>0</v>
      </c>
      <c r="L3689">
        <v>3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14</v>
      </c>
      <c r="AF3689">
        <v>1</v>
      </c>
      <c r="AG3689">
        <v>0</v>
      </c>
      <c r="AH3689" t="b">
        <v>1</v>
      </c>
    </row>
    <row r="3690" spans="1:34" x14ac:dyDescent="0.25">
      <c r="A3690" t="s">
        <v>2931</v>
      </c>
      <c r="B3690" t="s">
        <v>2932</v>
      </c>
      <c r="C3690" t="s">
        <v>1737</v>
      </c>
      <c r="D3690" t="b">
        <v>0</v>
      </c>
      <c r="E3690">
        <v>125</v>
      </c>
      <c r="F3690">
        <v>3</v>
      </c>
      <c r="G3690">
        <v>3</v>
      </c>
      <c r="H3690">
        <v>1</v>
      </c>
      <c r="I3690">
        <v>2</v>
      </c>
      <c r="J3690">
        <v>1</v>
      </c>
      <c r="K3690">
        <v>2</v>
      </c>
      <c r="L3690">
        <v>3</v>
      </c>
      <c r="M3690">
        <v>1</v>
      </c>
      <c r="N3690">
        <v>0</v>
      </c>
      <c r="O3690">
        <v>1</v>
      </c>
      <c r="P3690">
        <v>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18</v>
      </c>
      <c r="AF3690">
        <v>1</v>
      </c>
      <c r="AG3690">
        <v>0</v>
      </c>
      <c r="AH3690" t="b">
        <v>1</v>
      </c>
    </row>
    <row r="3691" spans="1:34" x14ac:dyDescent="0.25">
      <c r="A3691" t="s">
        <v>2931</v>
      </c>
      <c r="B3691" t="s">
        <v>2932</v>
      </c>
      <c r="C3691" t="s">
        <v>2934</v>
      </c>
      <c r="D3691" t="b">
        <v>0</v>
      </c>
      <c r="E3691">
        <v>267</v>
      </c>
      <c r="F3691">
        <v>3</v>
      </c>
      <c r="G3691">
        <v>2</v>
      </c>
      <c r="H3691">
        <v>0</v>
      </c>
      <c r="I3691">
        <v>2</v>
      </c>
      <c r="J3691">
        <v>1</v>
      </c>
      <c r="K3691">
        <v>1</v>
      </c>
      <c r="L3691">
        <v>4</v>
      </c>
      <c r="M3691">
        <v>0</v>
      </c>
      <c r="N3691">
        <v>1</v>
      </c>
      <c r="O3691">
        <v>2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24</v>
      </c>
      <c r="AF3691">
        <v>1</v>
      </c>
      <c r="AG3691">
        <v>0</v>
      </c>
      <c r="AH3691" t="b">
        <v>1</v>
      </c>
    </row>
    <row r="3692" spans="1:34" x14ac:dyDescent="0.25">
      <c r="A3692" t="s">
        <v>2931</v>
      </c>
      <c r="B3692" t="s">
        <v>2932</v>
      </c>
      <c r="C3692" t="s">
        <v>2935</v>
      </c>
      <c r="D3692" t="b">
        <v>0</v>
      </c>
      <c r="E3692">
        <v>458</v>
      </c>
      <c r="F3692">
        <v>0</v>
      </c>
      <c r="G3692">
        <v>1</v>
      </c>
      <c r="H3692">
        <v>1</v>
      </c>
      <c r="I3692">
        <v>0</v>
      </c>
      <c r="J3692">
        <v>1</v>
      </c>
      <c r="K3692">
        <v>0</v>
      </c>
      <c r="L3692">
        <v>3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14</v>
      </c>
      <c r="AF3692">
        <v>1</v>
      </c>
      <c r="AG3692">
        <v>0</v>
      </c>
      <c r="AH3692" t="b">
        <v>1</v>
      </c>
    </row>
    <row r="3693" spans="1:34" x14ac:dyDescent="0.25">
      <c r="A3693" t="s">
        <v>2931</v>
      </c>
      <c r="B3693" t="s">
        <v>2932</v>
      </c>
      <c r="C3693" t="s">
        <v>2936</v>
      </c>
      <c r="D3693" t="b">
        <v>0</v>
      </c>
      <c r="E3693">
        <v>245</v>
      </c>
      <c r="F3693">
        <v>2</v>
      </c>
      <c r="G3693">
        <v>2</v>
      </c>
      <c r="H3693">
        <v>0</v>
      </c>
      <c r="I3693">
        <v>2</v>
      </c>
      <c r="J3693">
        <v>2</v>
      </c>
      <c r="K3693">
        <v>4</v>
      </c>
      <c r="L3693">
        <v>12</v>
      </c>
      <c r="M3693">
        <v>0</v>
      </c>
      <c r="N3693">
        <v>2</v>
      </c>
      <c r="O3693">
        <v>0</v>
      </c>
      <c r="P3693">
        <v>4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7</v>
      </c>
      <c r="Y3693">
        <v>8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13</v>
      </c>
      <c r="AF3693">
        <v>2</v>
      </c>
      <c r="AG3693">
        <v>0</v>
      </c>
      <c r="AH3693" t="b">
        <v>1</v>
      </c>
    </row>
    <row r="3694" spans="1:34" x14ac:dyDescent="0.25">
      <c r="A3694" t="s">
        <v>2931</v>
      </c>
      <c r="B3694" t="s">
        <v>2932</v>
      </c>
      <c r="C3694" t="s">
        <v>1736</v>
      </c>
      <c r="D3694" t="b">
        <v>0</v>
      </c>
      <c r="E3694">
        <v>394</v>
      </c>
      <c r="F3694">
        <v>2</v>
      </c>
      <c r="G3694">
        <v>2</v>
      </c>
      <c r="H3694">
        <v>0</v>
      </c>
      <c r="I3694">
        <v>2</v>
      </c>
      <c r="J3694">
        <v>4</v>
      </c>
      <c r="K3694">
        <v>6</v>
      </c>
      <c r="L3694">
        <v>17</v>
      </c>
      <c r="M3694">
        <v>1</v>
      </c>
      <c r="N3694">
        <v>4</v>
      </c>
      <c r="O3694">
        <v>2</v>
      </c>
      <c r="P3694">
        <v>6</v>
      </c>
      <c r="Q3694">
        <v>1</v>
      </c>
      <c r="R3694">
        <v>1</v>
      </c>
      <c r="S3694">
        <v>1</v>
      </c>
      <c r="T3694">
        <v>0</v>
      </c>
      <c r="U3694">
        <v>1</v>
      </c>
      <c r="V3694">
        <v>0</v>
      </c>
      <c r="W3694">
        <v>1</v>
      </c>
      <c r="X3694">
        <v>1</v>
      </c>
      <c r="Y3694">
        <v>5</v>
      </c>
      <c r="Z3694">
        <v>0</v>
      </c>
      <c r="AA3694">
        <v>3</v>
      </c>
      <c r="AB3694">
        <v>0</v>
      </c>
      <c r="AC3694">
        <v>0</v>
      </c>
      <c r="AD3694">
        <v>0</v>
      </c>
      <c r="AE3694">
        <v>37</v>
      </c>
      <c r="AF3694">
        <v>1</v>
      </c>
      <c r="AG3694">
        <v>0</v>
      </c>
      <c r="AH3694" t="b">
        <v>1</v>
      </c>
    </row>
    <row r="3695" spans="1:34" x14ac:dyDescent="0.25">
      <c r="A3695" t="s">
        <v>2931</v>
      </c>
      <c r="B3695" t="s">
        <v>2932</v>
      </c>
      <c r="C3695" t="s">
        <v>709</v>
      </c>
      <c r="D3695" t="b">
        <v>0</v>
      </c>
      <c r="E3695">
        <v>99</v>
      </c>
      <c r="F3695">
        <v>0</v>
      </c>
      <c r="G3695">
        <v>3</v>
      </c>
      <c r="H3695">
        <v>3</v>
      </c>
      <c r="I3695">
        <v>0</v>
      </c>
      <c r="J3695">
        <v>1</v>
      </c>
      <c r="K3695">
        <v>1</v>
      </c>
      <c r="L3695">
        <v>3</v>
      </c>
      <c r="M3695">
        <v>1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11</v>
      </c>
      <c r="AF3695">
        <v>1</v>
      </c>
      <c r="AG3695">
        <v>0</v>
      </c>
      <c r="AH3695" t="b">
        <v>1</v>
      </c>
    </row>
    <row r="3696" spans="1:34" x14ac:dyDescent="0.25">
      <c r="A3696" t="s">
        <v>2931</v>
      </c>
      <c r="B3696" t="s">
        <v>2932</v>
      </c>
      <c r="C3696" t="s">
        <v>2937</v>
      </c>
      <c r="D3696" t="b">
        <v>0</v>
      </c>
      <c r="E3696">
        <v>449</v>
      </c>
      <c r="F3696">
        <v>0</v>
      </c>
      <c r="G3696">
        <v>1</v>
      </c>
      <c r="H3696">
        <v>1</v>
      </c>
      <c r="I3696">
        <v>0</v>
      </c>
      <c r="J3696">
        <v>1</v>
      </c>
      <c r="K3696">
        <v>0</v>
      </c>
      <c r="L3696">
        <v>3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14</v>
      </c>
      <c r="AF3696">
        <v>1</v>
      </c>
      <c r="AG3696">
        <v>0</v>
      </c>
      <c r="AH3696" t="b">
        <v>1</v>
      </c>
    </row>
    <row r="3697" spans="1:34" x14ac:dyDescent="0.25">
      <c r="A3697" t="s">
        <v>2931</v>
      </c>
      <c r="B3697" t="s">
        <v>2932</v>
      </c>
      <c r="C3697" t="s">
        <v>1709</v>
      </c>
      <c r="D3697" t="b">
        <v>0</v>
      </c>
      <c r="E3697">
        <v>139</v>
      </c>
      <c r="F3697">
        <v>2</v>
      </c>
      <c r="G3697">
        <v>2</v>
      </c>
      <c r="H3697">
        <v>0</v>
      </c>
      <c r="I3697">
        <v>2</v>
      </c>
      <c r="J3697">
        <v>1</v>
      </c>
      <c r="K3697">
        <v>2</v>
      </c>
      <c r="L3697">
        <v>3</v>
      </c>
      <c r="M3697">
        <v>1</v>
      </c>
      <c r="N3697">
        <v>0</v>
      </c>
      <c r="O3697">
        <v>1</v>
      </c>
      <c r="P3697">
        <v>2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19</v>
      </c>
      <c r="AF3697">
        <v>1</v>
      </c>
      <c r="AG3697">
        <v>0</v>
      </c>
      <c r="AH3697" t="b">
        <v>1</v>
      </c>
    </row>
    <row r="3698" spans="1:34" x14ac:dyDescent="0.25">
      <c r="A3698" t="s">
        <v>2931</v>
      </c>
      <c r="B3698" t="s">
        <v>2932</v>
      </c>
      <c r="C3698" t="s">
        <v>82</v>
      </c>
      <c r="D3698" t="b">
        <v>0</v>
      </c>
      <c r="E3698">
        <v>349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</v>
      </c>
      <c r="L3698">
        <v>11</v>
      </c>
      <c r="M3698">
        <v>1</v>
      </c>
      <c r="N3698">
        <v>1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6</v>
      </c>
      <c r="Y3698">
        <v>7</v>
      </c>
      <c r="Z3698">
        <v>12</v>
      </c>
      <c r="AA3698">
        <v>0</v>
      </c>
      <c r="AB3698">
        <v>0</v>
      </c>
      <c r="AC3698">
        <v>0</v>
      </c>
      <c r="AD3698">
        <v>0</v>
      </c>
      <c r="AE3698">
        <v>10</v>
      </c>
      <c r="AF3698">
        <v>1</v>
      </c>
      <c r="AG3698">
        <v>0</v>
      </c>
      <c r="AH3698" t="b">
        <v>1</v>
      </c>
    </row>
    <row r="3699" spans="1:34" x14ac:dyDescent="0.25">
      <c r="A3699" t="s">
        <v>2931</v>
      </c>
      <c r="B3699" t="s">
        <v>2932</v>
      </c>
      <c r="C3699" t="s">
        <v>2938</v>
      </c>
      <c r="D3699" t="b">
        <v>0</v>
      </c>
      <c r="E3699">
        <v>439</v>
      </c>
      <c r="F3699">
        <v>0</v>
      </c>
      <c r="G3699">
        <v>1</v>
      </c>
      <c r="H3699">
        <v>1</v>
      </c>
      <c r="I3699">
        <v>0</v>
      </c>
      <c r="J3699">
        <v>1</v>
      </c>
      <c r="K3699">
        <v>0</v>
      </c>
      <c r="L3699">
        <v>3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14</v>
      </c>
      <c r="AF3699">
        <v>1</v>
      </c>
      <c r="AG3699">
        <v>0</v>
      </c>
      <c r="AH3699" t="b">
        <v>1</v>
      </c>
    </row>
    <row r="3700" spans="1:34" x14ac:dyDescent="0.25">
      <c r="A3700" t="s">
        <v>2931</v>
      </c>
      <c r="B3700" t="s">
        <v>2932</v>
      </c>
      <c r="C3700" t="s">
        <v>2939</v>
      </c>
      <c r="D3700" t="b">
        <v>0</v>
      </c>
      <c r="E3700">
        <v>149</v>
      </c>
      <c r="F3700">
        <v>3</v>
      </c>
      <c r="G3700">
        <v>4</v>
      </c>
      <c r="H3700">
        <v>1</v>
      </c>
      <c r="I3700">
        <v>3</v>
      </c>
      <c r="J3700">
        <v>1</v>
      </c>
      <c r="K3700">
        <v>6</v>
      </c>
      <c r="L3700">
        <v>6</v>
      </c>
      <c r="M3700">
        <v>0</v>
      </c>
      <c r="N3700">
        <v>0</v>
      </c>
      <c r="O3700">
        <v>1</v>
      </c>
      <c r="P3700">
        <v>6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1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25</v>
      </c>
      <c r="AF3700">
        <v>1</v>
      </c>
      <c r="AG3700">
        <v>0</v>
      </c>
      <c r="AH3700" t="b">
        <v>1</v>
      </c>
    </row>
    <row r="3701" spans="1:34" x14ac:dyDescent="0.25">
      <c r="A3701" t="s">
        <v>2931</v>
      </c>
      <c r="B3701" t="s">
        <v>2932</v>
      </c>
      <c r="C3701" t="s">
        <v>2940</v>
      </c>
      <c r="D3701" t="b">
        <v>0</v>
      </c>
      <c r="E3701">
        <v>162</v>
      </c>
      <c r="F3701">
        <v>3</v>
      </c>
      <c r="G3701">
        <v>4</v>
      </c>
      <c r="H3701">
        <v>0</v>
      </c>
      <c r="I3701">
        <v>4</v>
      </c>
      <c r="J3701">
        <v>13</v>
      </c>
      <c r="K3701">
        <v>5</v>
      </c>
      <c r="L3701">
        <v>63</v>
      </c>
      <c r="M3701">
        <v>0</v>
      </c>
      <c r="N3701">
        <v>13</v>
      </c>
      <c r="O3701">
        <v>2</v>
      </c>
      <c r="P3701">
        <v>5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4</v>
      </c>
      <c r="W3701">
        <v>0</v>
      </c>
      <c r="X3701">
        <v>9</v>
      </c>
      <c r="Y3701">
        <v>25</v>
      </c>
      <c r="Z3701">
        <v>9</v>
      </c>
      <c r="AA3701">
        <v>2</v>
      </c>
      <c r="AB3701">
        <v>0</v>
      </c>
      <c r="AC3701">
        <v>0</v>
      </c>
      <c r="AD3701">
        <v>0</v>
      </c>
      <c r="AE3701">
        <v>27</v>
      </c>
      <c r="AF3701">
        <v>2</v>
      </c>
      <c r="AG3701">
        <v>0</v>
      </c>
      <c r="AH3701" t="b">
        <v>1</v>
      </c>
    </row>
    <row r="3702" spans="1:34" x14ac:dyDescent="0.25">
      <c r="A3702" t="s">
        <v>2931</v>
      </c>
      <c r="B3702" t="s">
        <v>2932</v>
      </c>
      <c r="C3702" t="s">
        <v>1751</v>
      </c>
      <c r="D3702" t="b">
        <v>0</v>
      </c>
      <c r="E3702">
        <v>111</v>
      </c>
      <c r="F3702">
        <v>1</v>
      </c>
      <c r="G3702">
        <v>5</v>
      </c>
      <c r="H3702">
        <v>5</v>
      </c>
      <c r="I3702">
        <v>0</v>
      </c>
      <c r="J3702">
        <v>1</v>
      </c>
      <c r="K3702">
        <v>1</v>
      </c>
      <c r="L3702">
        <v>3</v>
      </c>
      <c r="M3702">
        <v>1</v>
      </c>
      <c r="N3702">
        <v>0</v>
      </c>
      <c r="O3702">
        <v>1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17</v>
      </c>
      <c r="AF3702">
        <v>1</v>
      </c>
      <c r="AG3702">
        <v>0</v>
      </c>
      <c r="AH3702" t="b">
        <v>1</v>
      </c>
    </row>
    <row r="3703" spans="1:34" x14ac:dyDescent="0.25">
      <c r="A3703" t="s">
        <v>2931</v>
      </c>
      <c r="B3703" t="s">
        <v>2932</v>
      </c>
      <c r="C3703" t="s">
        <v>2941</v>
      </c>
      <c r="D3703" t="b">
        <v>1</v>
      </c>
      <c r="E3703">
        <v>88</v>
      </c>
      <c r="F3703">
        <v>2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4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17</v>
      </c>
      <c r="AF3703">
        <v>1</v>
      </c>
      <c r="AG3703">
        <v>0</v>
      </c>
      <c r="AH3703" t="b">
        <v>1</v>
      </c>
    </row>
    <row r="3704" spans="1:34" x14ac:dyDescent="0.25">
      <c r="A3704" t="s">
        <v>2931</v>
      </c>
      <c r="B3704" t="s">
        <v>2932</v>
      </c>
      <c r="C3704" t="s">
        <v>77</v>
      </c>
      <c r="D3704" t="b">
        <v>0</v>
      </c>
      <c r="E3704">
        <v>320</v>
      </c>
      <c r="F3704">
        <v>2</v>
      </c>
      <c r="G3704">
        <v>5</v>
      </c>
      <c r="H3704">
        <v>0</v>
      </c>
      <c r="I3704">
        <v>5</v>
      </c>
      <c r="J3704">
        <v>7</v>
      </c>
      <c r="K3704">
        <v>6</v>
      </c>
      <c r="L3704">
        <v>22</v>
      </c>
      <c r="M3704">
        <v>6</v>
      </c>
      <c r="N3704">
        <v>3</v>
      </c>
      <c r="O3704">
        <v>1</v>
      </c>
      <c r="P3704">
        <v>6</v>
      </c>
      <c r="Q3704">
        <v>2</v>
      </c>
      <c r="R3704">
        <v>1</v>
      </c>
      <c r="S3704">
        <v>1</v>
      </c>
      <c r="T3704">
        <v>2</v>
      </c>
      <c r="U3704">
        <v>0</v>
      </c>
      <c r="V3704">
        <v>1</v>
      </c>
      <c r="W3704">
        <v>0</v>
      </c>
      <c r="X3704">
        <v>1</v>
      </c>
      <c r="Y3704">
        <v>3</v>
      </c>
      <c r="Z3704">
        <v>0</v>
      </c>
      <c r="AA3704">
        <v>2</v>
      </c>
      <c r="AB3704">
        <v>0</v>
      </c>
      <c r="AC3704">
        <v>0</v>
      </c>
      <c r="AD3704">
        <v>0</v>
      </c>
      <c r="AE3704">
        <v>25</v>
      </c>
      <c r="AF3704">
        <v>1</v>
      </c>
      <c r="AG3704">
        <v>0</v>
      </c>
      <c r="AH3704" t="b">
        <v>1</v>
      </c>
    </row>
    <row r="3705" spans="1:34" x14ac:dyDescent="0.25">
      <c r="A3705" t="s">
        <v>2931</v>
      </c>
      <c r="B3705" t="s">
        <v>2932</v>
      </c>
      <c r="C3705" t="s">
        <v>1727</v>
      </c>
      <c r="D3705" t="b">
        <v>0</v>
      </c>
      <c r="E3705">
        <v>291</v>
      </c>
      <c r="F3705">
        <v>3</v>
      </c>
      <c r="G3705">
        <v>3</v>
      </c>
      <c r="H3705">
        <v>0</v>
      </c>
      <c r="I3705">
        <v>3</v>
      </c>
      <c r="J3705">
        <v>1</v>
      </c>
      <c r="K3705">
        <v>3</v>
      </c>
      <c r="L3705">
        <v>5</v>
      </c>
      <c r="M3705">
        <v>0</v>
      </c>
      <c r="N3705">
        <v>1</v>
      </c>
      <c r="O3705">
        <v>2</v>
      </c>
      <c r="P3705">
        <v>3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29</v>
      </c>
      <c r="AF3705">
        <v>1</v>
      </c>
      <c r="AG3705">
        <v>0</v>
      </c>
      <c r="AH3705" t="b">
        <v>1</v>
      </c>
    </row>
    <row r="3706" spans="1:34" x14ac:dyDescent="0.25">
      <c r="A3706" t="s">
        <v>2931</v>
      </c>
      <c r="B3706" t="s">
        <v>2932</v>
      </c>
      <c r="C3706" t="s">
        <v>2942</v>
      </c>
      <c r="D3706" t="b">
        <v>0</v>
      </c>
      <c r="E3706">
        <v>429</v>
      </c>
      <c r="F3706">
        <v>0</v>
      </c>
      <c r="G3706">
        <v>1</v>
      </c>
      <c r="H3706">
        <v>1</v>
      </c>
      <c r="I3706">
        <v>0</v>
      </c>
      <c r="J3706">
        <v>1</v>
      </c>
      <c r="K3706">
        <v>0</v>
      </c>
      <c r="L3706">
        <v>3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14</v>
      </c>
      <c r="AF3706">
        <v>1</v>
      </c>
      <c r="AG3706">
        <v>0</v>
      </c>
      <c r="AH3706" t="b">
        <v>1</v>
      </c>
    </row>
    <row r="3707" spans="1:34" x14ac:dyDescent="0.25">
      <c r="A3707" t="s">
        <v>2931</v>
      </c>
      <c r="B3707" t="s">
        <v>2932</v>
      </c>
      <c r="C3707" t="s">
        <v>2943</v>
      </c>
      <c r="D3707" t="b">
        <v>0</v>
      </c>
      <c r="E3707">
        <v>279</v>
      </c>
      <c r="F3707">
        <v>3</v>
      </c>
      <c r="G3707">
        <v>2</v>
      </c>
      <c r="H3707">
        <v>0</v>
      </c>
      <c r="I3707">
        <v>2</v>
      </c>
      <c r="J3707">
        <v>1</v>
      </c>
      <c r="K3707">
        <v>1</v>
      </c>
      <c r="L3707">
        <v>4</v>
      </c>
      <c r="M3707">
        <v>0</v>
      </c>
      <c r="N3707">
        <v>1</v>
      </c>
      <c r="O3707">
        <v>2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24</v>
      </c>
      <c r="AF3707">
        <v>1</v>
      </c>
      <c r="AG3707">
        <v>0</v>
      </c>
      <c r="AH3707" t="b">
        <v>1</v>
      </c>
    </row>
    <row r="3708" spans="1:34" x14ac:dyDescent="0.25">
      <c r="A3708" t="s">
        <v>2931</v>
      </c>
      <c r="B3708" t="s">
        <v>2932</v>
      </c>
      <c r="C3708" t="s">
        <v>2944</v>
      </c>
      <c r="D3708" t="b">
        <v>0</v>
      </c>
      <c r="E3708">
        <v>420</v>
      </c>
      <c r="F3708">
        <v>0</v>
      </c>
      <c r="G3708">
        <v>1</v>
      </c>
      <c r="H3708">
        <v>1</v>
      </c>
      <c r="I3708">
        <v>0</v>
      </c>
      <c r="J3708">
        <v>1</v>
      </c>
      <c r="K3708">
        <v>0</v>
      </c>
      <c r="L3708">
        <v>3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14</v>
      </c>
      <c r="AF3708">
        <v>1</v>
      </c>
      <c r="AG3708">
        <v>0</v>
      </c>
      <c r="AH3708" t="b">
        <v>1</v>
      </c>
    </row>
    <row r="3709" spans="1:34" x14ac:dyDescent="0.25">
      <c r="A3709" t="s">
        <v>2931</v>
      </c>
      <c r="B3709" t="s">
        <v>2932</v>
      </c>
      <c r="C3709" t="s">
        <v>1719</v>
      </c>
      <c r="D3709" t="b">
        <v>0</v>
      </c>
      <c r="E3709">
        <v>304</v>
      </c>
      <c r="F3709">
        <v>2</v>
      </c>
      <c r="G3709">
        <v>2</v>
      </c>
      <c r="H3709">
        <v>0</v>
      </c>
      <c r="I3709">
        <v>2</v>
      </c>
      <c r="J3709">
        <v>2</v>
      </c>
      <c r="K3709">
        <v>3</v>
      </c>
      <c r="L3709">
        <v>7</v>
      </c>
      <c r="M3709">
        <v>0</v>
      </c>
      <c r="N3709">
        <v>1</v>
      </c>
      <c r="O3709">
        <v>2</v>
      </c>
      <c r="P3709">
        <v>3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1</v>
      </c>
      <c r="W3709">
        <v>0</v>
      </c>
      <c r="X3709">
        <v>1</v>
      </c>
      <c r="Y3709">
        <v>1</v>
      </c>
      <c r="Z3709">
        <v>1</v>
      </c>
      <c r="AA3709">
        <v>1</v>
      </c>
      <c r="AB3709">
        <v>0</v>
      </c>
      <c r="AC3709">
        <v>0</v>
      </c>
      <c r="AD3709">
        <v>0</v>
      </c>
      <c r="AE3709">
        <v>28</v>
      </c>
      <c r="AF3709">
        <v>1</v>
      </c>
      <c r="AG3709">
        <v>0</v>
      </c>
      <c r="AH3709" t="b">
        <v>1</v>
      </c>
    </row>
    <row r="3710" spans="1:34" x14ac:dyDescent="0.25">
      <c r="A3710" t="s">
        <v>2945</v>
      </c>
      <c r="B3710" t="s">
        <v>2946</v>
      </c>
      <c r="C3710" t="s">
        <v>2947</v>
      </c>
      <c r="D3710" t="b">
        <v>0</v>
      </c>
      <c r="E3710">
        <v>568</v>
      </c>
      <c r="F3710">
        <v>1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3</v>
      </c>
      <c r="M3710">
        <v>1</v>
      </c>
      <c r="N3710">
        <v>0</v>
      </c>
      <c r="O3710">
        <v>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7</v>
      </c>
      <c r="AF3710">
        <v>1</v>
      </c>
      <c r="AG3710">
        <v>0</v>
      </c>
      <c r="AH3710" t="b">
        <v>0</v>
      </c>
    </row>
    <row r="3711" spans="1:34" x14ac:dyDescent="0.25">
      <c r="A3711" t="s">
        <v>2945</v>
      </c>
      <c r="B3711" t="s">
        <v>2946</v>
      </c>
      <c r="C3711" t="s">
        <v>2948</v>
      </c>
      <c r="D3711" t="b">
        <v>0</v>
      </c>
      <c r="E3711">
        <v>572</v>
      </c>
      <c r="F3711">
        <v>1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3</v>
      </c>
      <c r="M3711">
        <v>1</v>
      </c>
      <c r="N3711">
        <v>0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5</v>
      </c>
      <c r="AF3711">
        <v>1</v>
      </c>
      <c r="AG3711">
        <v>0</v>
      </c>
      <c r="AH3711" t="b">
        <v>0</v>
      </c>
    </row>
    <row r="3712" spans="1:34" x14ac:dyDescent="0.25">
      <c r="A3712" t="s">
        <v>2949</v>
      </c>
      <c r="B3712" t="s">
        <v>2950</v>
      </c>
      <c r="C3712" t="s">
        <v>596</v>
      </c>
      <c r="D3712" t="b">
        <v>0</v>
      </c>
      <c r="E3712">
        <v>187</v>
      </c>
      <c r="F3712">
        <v>8</v>
      </c>
      <c r="G3712">
        <v>10</v>
      </c>
      <c r="H3712">
        <v>0</v>
      </c>
      <c r="I3712">
        <v>10</v>
      </c>
      <c r="J3712">
        <v>3</v>
      </c>
      <c r="K3712">
        <v>14</v>
      </c>
      <c r="L3712">
        <v>19</v>
      </c>
      <c r="M3712">
        <v>0</v>
      </c>
      <c r="N3712">
        <v>10</v>
      </c>
      <c r="O3712">
        <v>7</v>
      </c>
      <c r="P3712">
        <v>14</v>
      </c>
      <c r="Q3712">
        <v>0</v>
      </c>
      <c r="R3712">
        <v>0</v>
      </c>
      <c r="S3712">
        <v>0</v>
      </c>
      <c r="T3712">
        <v>2</v>
      </c>
      <c r="U3712">
        <v>0</v>
      </c>
      <c r="V3712">
        <v>2</v>
      </c>
      <c r="W3712">
        <v>0</v>
      </c>
      <c r="X3712">
        <v>8</v>
      </c>
      <c r="Y3712">
        <v>10</v>
      </c>
      <c r="Z3712">
        <v>14</v>
      </c>
      <c r="AA3712">
        <v>1</v>
      </c>
      <c r="AB3712">
        <v>0</v>
      </c>
      <c r="AC3712">
        <v>0</v>
      </c>
      <c r="AD3712">
        <v>0</v>
      </c>
      <c r="AE3712">
        <v>46</v>
      </c>
      <c r="AF3712">
        <v>1</v>
      </c>
      <c r="AG3712">
        <v>0</v>
      </c>
      <c r="AH3712" t="b">
        <v>1</v>
      </c>
    </row>
    <row r="3713" spans="1:34" x14ac:dyDescent="0.25">
      <c r="A3713" t="s">
        <v>2949</v>
      </c>
      <c r="B3713" t="s">
        <v>2950</v>
      </c>
      <c r="C3713" t="s">
        <v>2951</v>
      </c>
      <c r="D3713" t="b">
        <v>1</v>
      </c>
      <c r="E3713">
        <v>92</v>
      </c>
      <c r="F3713">
        <v>1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3</v>
      </c>
      <c r="M3713">
        <v>0</v>
      </c>
      <c r="N3713">
        <v>0</v>
      </c>
      <c r="O3713">
        <v>5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27</v>
      </c>
      <c r="AF3713">
        <v>1</v>
      </c>
      <c r="AG3713">
        <v>0</v>
      </c>
      <c r="AH3713" t="b">
        <v>1</v>
      </c>
    </row>
    <row r="3714" spans="1:34" x14ac:dyDescent="0.25">
      <c r="A3714" t="s">
        <v>2949</v>
      </c>
      <c r="B3714" t="s">
        <v>2950</v>
      </c>
      <c r="C3714" t="s">
        <v>84</v>
      </c>
      <c r="D3714" t="b">
        <v>0</v>
      </c>
      <c r="E3714">
        <v>293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1</v>
      </c>
      <c r="L3714">
        <v>3</v>
      </c>
      <c r="M3714">
        <v>1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13</v>
      </c>
      <c r="AF3714">
        <v>1</v>
      </c>
      <c r="AG3714">
        <v>0</v>
      </c>
      <c r="AH3714" t="b">
        <v>1</v>
      </c>
    </row>
    <row r="3715" spans="1:34" x14ac:dyDescent="0.25">
      <c r="A3715" t="s">
        <v>2949</v>
      </c>
      <c r="B3715" t="s">
        <v>2950</v>
      </c>
      <c r="C3715" t="s">
        <v>2952</v>
      </c>
      <c r="D3715" t="b">
        <v>0</v>
      </c>
      <c r="E3715">
        <v>167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3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13</v>
      </c>
      <c r="AF3715">
        <v>1</v>
      </c>
      <c r="AG3715">
        <v>0</v>
      </c>
      <c r="AH3715" t="b">
        <v>1</v>
      </c>
    </row>
    <row r="3716" spans="1:34" x14ac:dyDescent="0.25">
      <c r="A3716" t="s">
        <v>2949</v>
      </c>
      <c r="B3716" t="s">
        <v>2950</v>
      </c>
      <c r="C3716" t="s">
        <v>601</v>
      </c>
      <c r="D3716" t="b">
        <v>0</v>
      </c>
      <c r="E3716">
        <v>131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3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10</v>
      </c>
      <c r="AF3716">
        <v>1</v>
      </c>
      <c r="AG3716">
        <v>0</v>
      </c>
      <c r="AH3716" t="b">
        <v>1</v>
      </c>
    </row>
    <row r="3717" spans="1:34" x14ac:dyDescent="0.25">
      <c r="A3717" t="s">
        <v>2949</v>
      </c>
      <c r="B3717" t="s">
        <v>2950</v>
      </c>
      <c r="C3717" t="s">
        <v>2953</v>
      </c>
      <c r="D3717" t="b">
        <v>0</v>
      </c>
      <c r="E3717">
        <v>158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3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11</v>
      </c>
      <c r="AF3717">
        <v>1</v>
      </c>
      <c r="AG3717">
        <v>0</v>
      </c>
      <c r="AH3717" t="b">
        <v>1</v>
      </c>
    </row>
    <row r="3718" spans="1:34" x14ac:dyDescent="0.25">
      <c r="A3718" t="s">
        <v>2949</v>
      </c>
      <c r="B3718" t="s">
        <v>2950</v>
      </c>
      <c r="C3718" t="s">
        <v>2954</v>
      </c>
      <c r="D3718" t="b">
        <v>1</v>
      </c>
      <c r="E3718">
        <v>110</v>
      </c>
      <c r="F3718">
        <v>2</v>
      </c>
      <c r="G3718">
        <v>2</v>
      </c>
      <c r="H3718">
        <v>0</v>
      </c>
      <c r="I3718">
        <v>2</v>
      </c>
      <c r="J3718">
        <v>1</v>
      </c>
      <c r="K3718">
        <v>2</v>
      </c>
      <c r="L3718">
        <v>15</v>
      </c>
      <c r="M3718">
        <v>0</v>
      </c>
      <c r="N3718">
        <v>0</v>
      </c>
      <c r="O3718">
        <v>6</v>
      </c>
      <c r="P3718">
        <v>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6</v>
      </c>
      <c r="X3718">
        <v>0</v>
      </c>
      <c r="Y3718">
        <v>6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49</v>
      </c>
      <c r="AF3718">
        <v>1</v>
      </c>
      <c r="AG3718">
        <v>0</v>
      </c>
      <c r="AH3718" t="b">
        <v>1</v>
      </c>
    </row>
    <row r="3719" spans="1:34" x14ac:dyDescent="0.25">
      <c r="A3719" t="s">
        <v>2949</v>
      </c>
      <c r="B3719" t="s">
        <v>2950</v>
      </c>
      <c r="C3719" t="s">
        <v>82</v>
      </c>
      <c r="D3719" t="b">
        <v>0</v>
      </c>
      <c r="E3719">
        <v>271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1</v>
      </c>
      <c r="L3719">
        <v>13</v>
      </c>
      <c r="M3719">
        <v>1</v>
      </c>
      <c r="N3719">
        <v>2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8</v>
      </c>
      <c r="W3719">
        <v>0</v>
      </c>
      <c r="X3719">
        <v>7</v>
      </c>
      <c r="Y3719">
        <v>8</v>
      </c>
      <c r="Z3719">
        <v>10</v>
      </c>
      <c r="AA3719">
        <v>0</v>
      </c>
      <c r="AB3719">
        <v>0</v>
      </c>
      <c r="AC3719">
        <v>0</v>
      </c>
      <c r="AD3719">
        <v>0</v>
      </c>
      <c r="AE3719">
        <v>7</v>
      </c>
      <c r="AF3719">
        <v>1</v>
      </c>
      <c r="AG3719">
        <v>0</v>
      </c>
      <c r="AH3719" t="b">
        <v>1</v>
      </c>
    </row>
    <row r="3720" spans="1:34" x14ac:dyDescent="0.25">
      <c r="A3720" t="s">
        <v>2949</v>
      </c>
      <c r="B3720" t="s">
        <v>2950</v>
      </c>
      <c r="C3720" t="s">
        <v>2955</v>
      </c>
      <c r="D3720" t="b">
        <v>0</v>
      </c>
      <c r="E3720">
        <v>149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3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11</v>
      </c>
      <c r="AF3720">
        <v>1</v>
      </c>
      <c r="AG3720">
        <v>0</v>
      </c>
      <c r="AH3720" t="b">
        <v>1</v>
      </c>
    </row>
    <row r="3721" spans="1:34" x14ac:dyDescent="0.25">
      <c r="A3721" t="s">
        <v>2949</v>
      </c>
      <c r="B3721" t="s">
        <v>2950</v>
      </c>
      <c r="C3721" t="s">
        <v>77</v>
      </c>
      <c r="D3721" t="b">
        <v>0</v>
      </c>
      <c r="E3721">
        <v>232</v>
      </c>
      <c r="F3721">
        <v>1</v>
      </c>
      <c r="G3721">
        <v>0</v>
      </c>
      <c r="H3721">
        <v>0</v>
      </c>
      <c r="I3721">
        <v>0</v>
      </c>
      <c r="J3721">
        <v>10</v>
      </c>
      <c r="K3721">
        <v>2</v>
      </c>
      <c r="L3721">
        <v>31</v>
      </c>
      <c r="M3721">
        <v>10</v>
      </c>
      <c r="N3721">
        <v>1</v>
      </c>
      <c r="O3721">
        <v>1</v>
      </c>
      <c r="P3721">
        <v>2</v>
      </c>
      <c r="Q3721">
        <v>0</v>
      </c>
      <c r="R3721">
        <v>0</v>
      </c>
      <c r="S3721">
        <v>0</v>
      </c>
      <c r="T3721">
        <v>6</v>
      </c>
      <c r="U3721">
        <v>0</v>
      </c>
      <c r="V3721">
        <v>1</v>
      </c>
      <c r="W3721">
        <v>0</v>
      </c>
      <c r="X3721">
        <v>0</v>
      </c>
      <c r="Y3721">
        <v>1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21</v>
      </c>
      <c r="AF3721">
        <v>1</v>
      </c>
      <c r="AG3721">
        <v>0</v>
      </c>
      <c r="AH3721" t="b">
        <v>1</v>
      </c>
    </row>
    <row r="3722" spans="1:34" x14ac:dyDescent="0.25">
      <c r="A3722" t="s">
        <v>2949</v>
      </c>
      <c r="B3722" t="s">
        <v>2950</v>
      </c>
      <c r="C3722" t="s">
        <v>2956</v>
      </c>
      <c r="D3722" t="b">
        <v>0</v>
      </c>
      <c r="E3722">
        <v>140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3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10</v>
      </c>
      <c r="AF3722">
        <v>1</v>
      </c>
      <c r="AG3722">
        <v>0</v>
      </c>
      <c r="AH3722" t="b">
        <v>1</v>
      </c>
    </row>
    <row r="3723" spans="1:34" x14ac:dyDescent="0.25">
      <c r="A3723" t="s">
        <v>2957</v>
      </c>
      <c r="B3723" t="s">
        <v>2958</v>
      </c>
      <c r="C3723" t="s">
        <v>1937</v>
      </c>
      <c r="D3723" t="b">
        <v>0</v>
      </c>
      <c r="E3723">
        <v>68</v>
      </c>
      <c r="F3723">
        <v>1</v>
      </c>
      <c r="G3723">
        <v>1</v>
      </c>
      <c r="H3723">
        <v>1</v>
      </c>
      <c r="I3723">
        <v>0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18</v>
      </c>
      <c r="AF3723">
        <v>0</v>
      </c>
      <c r="AG3723">
        <v>0</v>
      </c>
      <c r="AH3723" t="b">
        <v>1</v>
      </c>
    </row>
    <row r="3724" spans="1:34" x14ac:dyDescent="0.25">
      <c r="A3724" t="s">
        <v>2957</v>
      </c>
      <c r="B3724" t="s">
        <v>2958</v>
      </c>
      <c r="C3724" t="s">
        <v>1938</v>
      </c>
      <c r="D3724" t="b">
        <v>0</v>
      </c>
      <c r="E3724">
        <v>95</v>
      </c>
      <c r="F3724">
        <v>2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1</v>
      </c>
      <c r="M3724">
        <v>0</v>
      </c>
      <c r="N3724">
        <v>0</v>
      </c>
      <c r="O3724">
        <v>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19</v>
      </c>
      <c r="AF3724">
        <v>0</v>
      </c>
      <c r="AG3724">
        <v>0</v>
      </c>
      <c r="AH3724" t="b">
        <v>1</v>
      </c>
    </row>
    <row r="3725" spans="1:34" x14ac:dyDescent="0.25">
      <c r="A3725" t="s">
        <v>2957</v>
      </c>
      <c r="B3725" t="s">
        <v>2958</v>
      </c>
      <c r="C3725" t="s">
        <v>1933</v>
      </c>
      <c r="D3725" t="b">
        <v>0</v>
      </c>
      <c r="E3725">
        <v>88</v>
      </c>
      <c r="F3725">
        <v>2</v>
      </c>
      <c r="G3725">
        <v>0</v>
      </c>
      <c r="H3725">
        <v>0</v>
      </c>
      <c r="I3725">
        <v>0</v>
      </c>
      <c r="J3725">
        <v>1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18</v>
      </c>
      <c r="AF3725">
        <v>0</v>
      </c>
      <c r="AG3725">
        <v>0</v>
      </c>
      <c r="AH3725" t="b">
        <v>1</v>
      </c>
    </row>
    <row r="3726" spans="1:34" x14ac:dyDescent="0.25">
      <c r="A3726" t="s">
        <v>2957</v>
      </c>
      <c r="B3726" t="s">
        <v>2958</v>
      </c>
      <c r="C3726" t="s">
        <v>1932</v>
      </c>
      <c r="D3726" t="b">
        <v>0</v>
      </c>
      <c r="E3726">
        <v>77</v>
      </c>
      <c r="F3726">
        <v>1</v>
      </c>
      <c r="G3726">
        <v>1</v>
      </c>
      <c r="H3726">
        <v>1</v>
      </c>
      <c r="I3726">
        <v>0</v>
      </c>
      <c r="J3726">
        <v>1</v>
      </c>
      <c r="K3726">
        <v>0</v>
      </c>
      <c r="L3726">
        <v>1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25</v>
      </c>
      <c r="AF3726">
        <v>0</v>
      </c>
      <c r="AG3726">
        <v>0</v>
      </c>
      <c r="AH3726" t="b">
        <v>1</v>
      </c>
    </row>
    <row r="3727" spans="1:34" x14ac:dyDescent="0.25">
      <c r="A3727" t="s">
        <v>2957</v>
      </c>
      <c r="B3727" t="s">
        <v>2958</v>
      </c>
      <c r="C3727" t="s">
        <v>1930</v>
      </c>
      <c r="D3727" t="b">
        <v>0</v>
      </c>
      <c r="E3727">
        <v>105</v>
      </c>
      <c r="F3727">
        <v>1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1</v>
      </c>
      <c r="M3727">
        <v>0</v>
      </c>
      <c r="N3727">
        <v>0</v>
      </c>
      <c r="O3727">
        <v>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34</v>
      </c>
      <c r="AF3727">
        <v>0</v>
      </c>
      <c r="AG3727">
        <v>0</v>
      </c>
      <c r="AH3727" t="b">
        <v>1</v>
      </c>
    </row>
    <row r="3728" spans="1:34" x14ac:dyDescent="0.25">
      <c r="A3728" t="s">
        <v>2957</v>
      </c>
      <c r="B3728" t="s">
        <v>2958</v>
      </c>
      <c r="C3728" t="s">
        <v>1939</v>
      </c>
      <c r="D3728" t="b">
        <v>0</v>
      </c>
      <c r="E3728">
        <v>118</v>
      </c>
      <c r="F3728">
        <v>2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13</v>
      </c>
      <c r="AF3728">
        <v>0</v>
      </c>
      <c r="AG3728">
        <v>0</v>
      </c>
      <c r="AH3728" t="b">
        <v>1</v>
      </c>
    </row>
    <row r="3729" spans="1:34" x14ac:dyDescent="0.25">
      <c r="A3729" t="s">
        <v>2957</v>
      </c>
      <c r="B3729" t="s">
        <v>2958</v>
      </c>
      <c r="C3729" t="s">
        <v>1936</v>
      </c>
      <c r="D3729" t="b">
        <v>0</v>
      </c>
      <c r="E3729">
        <v>61</v>
      </c>
      <c r="F3729">
        <v>0</v>
      </c>
      <c r="G3729">
        <v>1</v>
      </c>
      <c r="H3729">
        <v>1</v>
      </c>
      <c r="I3729">
        <v>0</v>
      </c>
      <c r="J3729">
        <v>1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14</v>
      </c>
      <c r="AF3729">
        <v>0</v>
      </c>
      <c r="AG3729">
        <v>0</v>
      </c>
      <c r="AH3729" t="b">
        <v>1</v>
      </c>
    </row>
    <row r="3730" spans="1:34" x14ac:dyDescent="0.25">
      <c r="A3730" t="s">
        <v>2957</v>
      </c>
      <c r="B3730" t="s">
        <v>2958</v>
      </c>
      <c r="C3730" t="s">
        <v>1941</v>
      </c>
      <c r="D3730" t="b">
        <v>0</v>
      </c>
      <c r="E3730">
        <v>125</v>
      </c>
      <c r="F3730">
        <v>2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1</v>
      </c>
      <c r="M3730">
        <v>0</v>
      </c>
      <c r="N3730">
        <v>0</v>
      </c>
      <c r="O3730">
        <v>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19</v>
      </c>
      <c r="AF3730">
        <v>0</v>
      </c>
      <c r="AG3730">
        <v>0</v>
      </c>
      <c r="AH3730" t="b">
        <v>1</v>
      </c>
    </row>
    <row r="3731" spans="1:34" x14ac:dyDescent="0.25">
      <c r="A3731" t="s">
        <v>2959</v>
      </c>
      <c r="B3731" t="s">
        <v>2960</v>
      </c>
      <c r="C3731" t="s">
        <v>2961</v>
      </c>
      <c r="D3731" t="b">
        <v>0</v>
      </c>
      <c r="E3731">
        <v>142</v>
      </c>
      <c r="F3731">
        <v>0</v>
      </c>
      <c r="G3731">
        <v>0</v>
      </c>
      <c r="H3731">
        <v>0</v>
      </c>
      <c r="I3731">
        <v>0</v>
      </c>
      <c r="J3731">
        <v>2</v>
      </c>
      <c r="K3731">
        <v>1</v>
      </c>
      <c r="L3731">
        <v>7</v>
      </c>
      <c r="M3731">
        <v>0</v>
      </c>
      <c r="N3731">
        <v>1</v>
      </c>
      <c r="O3731">
        <v>1</v>
      </c>
      <c r="P3731">
        <v>1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2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18</v>
      </c>
      <c r="AF3731">
        <v>1</v>
      </c>
      <c r="AG3731">
        <v>0</v>
      </c>
      <c r="AH3731" t="b">
        <v>1</v>
      </c>
    </row>
    <row r="3732" spans="1:34" x14ac:dyDescent="0.25">
      <c r="A3732" t="s">
        <v>2959</v>
      </c>
      <c r="B3732" t="s">
        <v>2960</v>
      </c>
      <c r="C3732" t="s">
        <v>2930</v>
      </c>
      <c r="D3732" t="b">
        <v>0</v>
      </c>
      <c r="E3732">
        <v>132</v>
      </c>
      <c r="F3732">
        <v>2</v>
      </c>
      <c r="G3732">
        <v>1</v>
      </c>
      <c r="H3732">
        <v>0</v>
      </c>
      <c r="I3732">
        <v>1</v>
      </c>
      <c r="J3732">
        <v>1</v>
      </c>
      <c r="K3732">
        <v>1</v>
      </c>
      <c r="L3732">
        <v>3</v>
      </c>
      <c r="M3732">
        <v>1</v>
      </c>
      <c r="N3732">
        <v>0</v>
      </c>
      <c r="O3732">
        <v>3</v>
      </c>
      <c r="P3732">
        <v>1</v>
      </c>
      <c r="Q3732">
        <v>1</v>
      </c>
      <c r="R3732">
        <v>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22</v>
      </c>
      <c r="AF3732">
        <v>1</v>
      </c>
      <c r="AG3732">
        <v>0</v>
      </c>
      <c r="AH3732" t="b">
        <v>1</v>
      </c>
    </row>
    <row r="3733" spans="1:34" x14ac:dyDescent="0.25">
      <c r="A3733" t="s">
        <v>2959</v>
      </c>
      <c r="B3733" t="s">
        <v>2960</v>
      </c>
      <c r="C3733" t="s">
        <v>2962</v>
      </c>
      <c r="D3733" t="b">
        <v>0</v>
      </c>
      <c r="E3733">
        <v>109</v>
      </c>
      <c r="F3733">
        <v>1</v>
      </c>
      <c r="G3733">
        <v>3</v>
      </c>
      <c r="H3733">
        <v>2</v>
      </c>
      <c r="I3733">
        <v>1</v>
      </c>
      <c r="J3733">
        <v>4</v>
      </c>
      <c r="K3733">
        <v>4</v>
      </c>
      <c r="L3733">
        <v>12</v>
      </c>
      <c r="M3733">
        <v>1</v>
      </c>
      <c r="N3733">
        <v>2</v>
      </c>
      <c r="O3733">
        <v>2</v>
      </c>
      <c r="P3733">
        <v>4</v>
      </c>
      <c r="Q3733">
        <v>1</v>
      </c>
      <c r="R3733">
        <v>1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3</v>
      </c>
      <c r="Z3733">
        <v>0</v>
      </c>
      <c r="AA3733">
        <v>3</v>
      </c>
      <c r="AB3733">
        <v>0</v>
      </c>
      <c r="AC3733">
        <v>0</v>
      </c>
      <c r="AD3733">
        <v>0</v>
      </c>
      <c r="AE3733">
        <v>16</v>
      </c>
      <c r="AF3733">
        <v>1</v>
      </c>
      <c r="AG3733">
        <v>0</v>
      </c>
      <c r="AH3733" t="b">
        <v>1</v>
      </c>
    </row>
    <row r="3734" spans="1:34" x14ac:dyDescent="0.25">
      <c r="A3734" t="s">
        <v>2959</v>
      </c>
      <c r="B3734" t="s">
        <v>2960</v>
      </c>
      <c r="C3734" t="s">
        <v>2963</v>
      </c>
      <c r="D3734" t="b">
        <v>1</v>
      </c>
      <c r="E3734">
        <v>72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8</v>
      </c>
      <c r="AF3734">
        <v>1</v>
      </c>
      <c r="AG3734">
        <v>0</v>
      </c>
      <c r="AH3734" t="b">
        <v>1</v>
      </c>
    </row>
    <row r="3735" spans="1:34" x14ac:dyDescent="0.25">
      <c r="A3735" t="s">
        <v>2959</v>
      </c>
      <c r="B3735" t="s">
        <v>2960</v>
      </c>
      <c r="C3735" t="s">
        <v>2964</v>
      </c>
      <c r="D3735" t="b">
        <v>0</v>
      </c>
      <c r="E3735">
        <v>81</v>
      </c>
      <c r="F3735">
        <v>0</v>
      </c>
      <c r="G3735">
        <v>2</v>
      </c>
      <c r="H3735">
        <v>2</v>
      </c>
      <c r="I3735">
        <v>0</v>
      </c>
      <c r="J3735">
        <v>1</v>
      </c>
      <c r="K3735">
        <v>1</v>
      </c>
      <c r="L3735">
        <v>3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15</v>
      </c>
      <c r="AF3735">
        <v>1</v>
      </c>
      <c r="AG3735">
        <v>0</v>
      </c>
      <c r="AH3735" t="b">
        <v>1</v>
      </c>
    </row>
    <row r="3736" spans="1:34" x14ac:dyDescent="0.25">
      <c r="A3736" t="s">
        <v>2959</v>
      </c>
      <c r="B3736" t="s">
        <v>2960</v>
      </c>
      <c r="C3736" t="s">
        <v>2965</v>
      </c>
      <c r="D3736" t="b">
        <v>0</v>
      </c>
      <c r="E3736">
        <v>92</v>
      </c>
      <c r="F3736">
        <v>0</v>
      </c>
      <c r="G3736">
        <v>1</v>
      </c>
      <c r="H3736">
        <v>1</v>
      </c>
      <c r="I3736">
        <v>0</v>
      </c>
      <c r="J3736">
        <v>2</v>
      </c>
      <c r="K3736">
        <v>2</v>
      </c>
      <c r="L3736">
        <v>8</v>
      </c>
      <c r="M3736">
        <v>1</v>
      </c>
      <c r="N3736">
        <v>2</v>
      </c>
      <c r="O3736">
        <v>1</v>
      </c>
      <c r="P3736">
        <v>2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1</v>
      </c>
      <c r="Y3736">
        <v>3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22</v>
      </c>
      <c r="AF3736">
        <v>1</v>
      </c>
      <c r="AG3736">
        <v>0</v>
      </c>
      <c r="AH3736" t="b">
        <v>1</v>
      </c>
    </row>
    <row r="3737" spans="1:34" x14ac:dyDescent="0.25">
      <c r="A3737" t="s">
        <v>2959</v>
      </c>
      <c r="B3737" t="s">
        <v>2960</v>
      </c>
      <c r="C3737" t="s">
        <v>77</v>
      </c>
      <c r="D3737" t="b">
        <v>0</v>
      </c>
      <c r="E3737">
        <v>158</v>
      </c>
      <c r="F3737">
        <v>1</v>
      </c>
      <c r="G3737">
        <v>3</v>
      </c>
      <c r="H3737">
        <v>0</v>
      </c>
      <c r="I3737">
        <v>3</v>
      </c>
      <c r="J3737">
        <v>10</v>
      </c>
      <c r="K3737">
        <v>4</v>
      </c>
      <c r="L3737">
        <v>34</v>
      </c>
      <c r="M3737">
        <v>7</v>
      </c>
      <c r="N3737">
        <v>7</v>
      </c>
      <c r="O3737">
        <v>1</v>
      </c>
      <c r="P3737">
        <v>4</v>
      </c>
      <c r="Q3737">
        <v>3</v>
      </c>
      <c r="R3737">
        <v>2</v>
      </c>
      <c r="S3737">
        <v>2</v>
      </c>
      <c r="T3737">
        <v>5</v>
      </c>
      <c r="U3737">
        <v>0</v>
      </c>
      <c r="V3737">
        <v>1</v>
      </c>
      <c r="W3737">
        <v>0</v>
      </c>
      <c r="X3737">
        <v>2</v>
      </c>
      <c r="Y3737">
        <v>7</v>
      </c>
      <c r="Z3737">
        <v>0</v>
      </c>
      <c r="AA3737">
        <v>4</v>
      </c>
      <c r="AB3737">
        <v>0</v>
      </c>
      <c r="AC3737">
        <v>0</v>
      </c>
      <c r="AD3737">
        <v>0</v>
      </c>
      <c r="AE3737">
        <v>33</v>
      </c>
      <c r="AF3737">
        <v>1</v>
      </c>
      <c r="AG3737">
        <v>0</v>
      </c>
      <c r="AH3737" t="b">
        <v>1</v>
      </c>
    </row>
    <row r="3738" spans="1:34" x14ac:dyDescent="0.25">
      <c r="A3738" t="s">
        <v>2959</v>
      </c>
      <c r="B3738" t="s">
        <v>2960</v>
      </c>
      <c r="C3738" t="s">
        <v>84</v>
      </c>
      <c r="D3738" t="b">
        <v>0</v>
      </c>
      <c r="E3738">
        <v>205</v>
      </c>
      <c r="F3738">
        <v>1</v>
      </c>
      <c r="G3738">
        <v>0</v>
      </c>
      <c r="H3738">
        <v>0</v>
      </c>
      <c r="I3738">
        <v>0</v>
      </c>
      <c r="J3738">
        <v>1</v>
      </c>
      <c r="K3738">
        <v>1</v>
      </c>
      <c r="L3738">
        <v>5</v>
      </c>
      <c r="M3738">
        <v>1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25</v>
      </c>
      <c r="AF3738">
        <v>1</v>
      </c>
      <c r="AG3738">
        <v>0</v>
      </c>
      <c r="AH3738" t="b">
        <v>1</v>
      </c>
    </row>
    <row r="3739" spans="1:34" x14ac:dyDescent="0.25">
      <c r="A3739" t="s">
        <v>2966</v>
      </c>
      <c r="B3739" t="s">
        <v>2967</v>
      </c>
      <c r="C3739" t="s">
        <v>216</v>
      </c>
      <c r="D3739" t="b">
        <v>0</v>
      </c>
      <c r="E3739">
        <v>103</v>
      </c>
      <c r="F3739">
        <v>2</v>
      </c>
      <c r="G3739">
        <v>0</v>
      </c>
      <c r="H3739">
        <v>0</v>
      </c>
      <c r="I3739">
        <v>0</v>
      </c>
      <c r="J3739">
        <v>1</v>
      </c>
      <c r="K3739">
        <v>2</v>
      </c>
      <c r="L3739">
        <v>8</v>
      </c>
      <c r="M3739">
        <v>0</v>
      </c>
      <c r="N3739">
        <v>4</v>
      </c>
      <c r="O3739">
        <v>0</v>
      </c>
      <c r="P3739">
        <v>2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21</v>
      </c>
      <c r="AF3739">
        <v>1</v>
      </c>
      <c r="AG3739">
        <v>0</v>
      </c>
      <c r="AH3739" t="b">
        <v>1</v>
      </c>
    </row>
    <row r="3740" spans="1:34" x14ac:dyDescent="0.25">
      <c r="A3740" t="s">
        <v>2966</v>
      </c>
      <c r="B3740" t="s">
        <v>2967</v>
      </c>
      <c r="C3740" t="s">
        <v>745</v>
      </c>
      <c r="D3740" t="b">
        <v>0</v>
      </c>
      <c r="E3740">
        <v>164</v>
      </c>
      <c r="F3740">
        <v>3</v>
      </c>
      <c r="G3740">
        <v>1</v>
      </c>
      <c r="H3740">
        <v>0</v>
      </c>
      <c r="I3740">
        <v>1</v>
      </c>
      <c r="J3740">
        <v>1</v>
      </c>
      <c r="K3740">
        <v>3</v>
      </c>
      <c r="L3740">
        <v>6</v>
      </c>
      <c r="M3740">
        <v>0</v>
      </c>
      <c r="N3740">
        <v>2</v>
      </c>
      <c r="O3740">
        <v>0</v>
      </c>
      <c r="P3740">
        <v>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2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17</v>
      </c>
      <c r="AF3740">
        <v>1</v>
      </c>
      <c r="AG3740">
        <v>0</v>
      </c>
      <c r="AH3740" t="b">
        <v>1</v>
      </c>
    </row>
    <row r="3741" spans="1:34" x14ac:dyDescent="0.25">
      <c r="A3741" t="s">
        <v>2966</v>
      </c>
      <c r="B3741" t="s">
        <v>2967</v>
      </c>
      <c r="C3741" t="s">
        <v>215</v>
      </c>
      <c r="D3741" t="b">
        <v>0</v>
      </c>
      <c r="E3741">
        <v>175</v>
      </c>
      <c r="F3741">
        <v>2</v>
      </c>
      <c r="G3741">
        <v>0</v>
      </c>
      <c r="H3741">
        <v>0</v>
      </c>
      <c r="I3741">
        <v>0</v>
      </c>
      <c r="J3741">
        <v>1</v>
      </c>
      <c r="K3741">
        <v>2</v>
      </c>
      <c r="L3741">
        <v>4</v>
      </c>
      <c r="M3741">
        <v>0</v>
      </c>
      <c r="N3741">
        <v>1</v>
      </c>
      <c r="O3741">
        <v>0</v>
      </c>
      <c r="P3741">
        <v>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16</v>
      </c>
      <c r="AF3741">
        <v>1</v>
      </c>
      <c r="AG3741">
        <v>0</v>
      </c>
      <c r="AH3741" t="b">
        <v>1</v>
      </c>
    </row>
    <row r="3742" spans="1:34" x14ac:dyDescent="0.25">
      <c r="A3742" t="s">
        <v>2966</v>
      </c>
      <c r="B3742" t="s">
        <v>2967</v>
      </c>
      <c r="C3742" t="s">
        <v>101</v>
      </c>
      <c r="D3742" t="b">
        <v>0</v>
      </c>
      <c r="E3742">
        <v>143</v>
      </c>
      <c r="F3742">
        <v>3</v>
      </c>
      <c r="G3742">
        <v>0</v>
      </c>
      <c r="H3742">
        <v>0</v>
      </c>
      <c r="I3742">
        <v>0</v>
      </c>
      <c r="J3742">
        <v>1</v>
      </c>
      <c r="K3742">
        <v>1</v>
      </c>
      <c r="L3742">
        <v>4</v>
      </c>
      <c r="M3742">
        <v>0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12</v>
      </c>
      <c r="AF3742">
        <v>1</v>
      </c>
      <c r="AG3742">
        <v>0</v>
      </c>
      <c r="AH3742" t="b">
        <v>1</v>
      </c>
    </row>
    <row r="3743" spans="1:34" x14ac:dyDescent="0.25">
      <c r="A3743" t="s">
        <v>2966</v>
      </c>
      <c r="B3743" t="s">
        <v>2967</v>
      </c>
      <c r="C3743" t="s">
        <v>54</v>
      </c>
      <c r="D3743" t="b">
        <v>0</v>
      </c>
      <c r="E3743">
        <v>130</v>
      </c>
      <c r="F3743">
        <v>2</v>
      </c>
      <c r="G3743">
        <v>0</v>
      </c>
      <c r="H3743">
        <v>0</v>
      </c>
      <c r="I3743">
        <v>0</v>
      </c>
      <c r="J3743">
        <v>1</v>
      </c>
      <c r="K3743">
        <v>6</v>
      </c>
      <c r="L3743">
        <v>8</v>
      </c>
      <c r="M3743">
        <v>0</v>
      </c>
      <c r="N3743">
        <v>2</v>
      </c>
      <c r="O3743">
        <v>0</v>
      </c>
      <c r="P3743">
        <v>6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2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18</v>
      </c>
      <c r="AF3743">
        <v>1</v>
      </c>
      <c r="AG3743">
        <v>0</v>
      </c>
      <c r="AH3743" t="b">
        <v>1</v>
      </c>
    </row>
    <row r="3744" spans="1:34" x14ac:dyDescent="0.25">
      <c r="A3744" t="s">
        <v>2966</v>
      </c>
      <c r="B3744" t="s">
        <v>2967</v>
      </c>
      <c r="C3744" t="s">
        <v>864</v>
      </c>
      <c r="D3744" t="b">
        <v>0</v>
      </c>
      <c r="E3744">
        <v>185</v>
      </c>
      <c r="F3744">
        <v>2</v>
      </c>
      <c r="G3744">
        <v>0</v>
      </c>
      <c r="H3744">
        <v>0</v>
      </c>
      <c r="I3744">
        <v>0</v>
      </c>
      <c r="J3744">
        <v>1</v>
      </c>
      <c r="K3744">
        <v>2</v>
      </c>
      <c r="L3744">
        <v>4</v>
      </c>
      <c r="M3744">
        <v>0</v>
      </c>
      <c r="N3744">
        <v>1</v>
      </c>
      <c r="O3744">
        <v>0</v>
      </c>
      <c r="P3744">
        <v>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16</v>
      </c>
      <c r="AF3744">
        <v>1</v>
      </c>
      <c r="AG3744">
        <v>0</v>
      </c>
      <c r="AH3744" t="b">
        <v>1</v>
      </c>
    </row>
    <row r="3745" spans="1:34" x14ac:dyDescent="0.25">
      <c r="A3745" t="s">
        <v>2966</v>
      </c>
      <c r="B3745" t="s">
        <v>2967</v>
      </c>
      <c r="C3745" t="s">
        <v>61</v>
      </c>
      <c r="D3745" t="b">
        <v>0</v>
      </c>
      <c r="E3745">
        <v>116</v>
      </c>
      <c r="F3745">
        <v>2</v>
      </c>
      <c r="G3745">
        <v>0</v>
      </c>
      <c r="H3745">
        <v>0</v>
      </c>
      <c r="I3745">
        <v>0</v>
      </c>
      <c r="J3745">
        <v>1</v>
      </c>
      <c r="K3745">
        <v>6</v>
      </c>
      <c r="L3745">
        <v>8</v>
      </c>
      <c r="M3745">
        <v>0</v>
      </c>
      <c r="N3745">
        <v>2</v>
      </c>
      <c r="O3745">
        <v>0</v>
      </c>
      <c r="P3745">
        <v>6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4</v>
      </c>
      <c r="Y3745">
        <v>2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20</v>
      </c>
      <c r="AF3745">
        <v>1</v>
      </c>
      <c r="AG3745">
        <v>0</v>
      </c>
      <c r="AH3745" t="b">
        <v>1</v>
      </c>
    </row>
    <row r="3746" spans="1:34" x14ac:dyDescent="0.25">
      <c r="A3746" t="s">
        <v>2966</v>
      </c>
      <c r="B3746" t="s">
        <v>2967</v>
      </c>
      <c r="C3746" t="s">
        <v>50</v>
      </c>
      <c r="D3746" t="b">
        <v>0</v>
      </c>
      <c r="E3746">
        <v>60</v>
      </c>
      <c r="F3746">
        <v>2</v>
      </c>
      <c r="G3746">
        <v>0</v>
      </c>
      <c r="H3746">
        <v>0</v>
      </c>
      <c r="I3746">
        <v>0</v>
      </c>
      <c r="J3746">
        <v>1</v>
      </c>
      <c r="K3746">
        <v>7</v>
      </c>
      <c r="L3746">
        <v>25</v>
      </c>
      <c r="M3746">
        <v>0</v>
      </c>
      <c r="N3746">
        <v>2</v>
      </c>
      <c r="O3746">
        <v>0</v>
      </c>
      <c r="P3746">
        <v>7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12</v>
      </c>
      <c r="Y3746">
        <v>2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22</v>
      </c>
      <c r="AF3746">
        <v>1</v>
      </c>
      <c r="AG3746">
        <v>0</v>
      </c>
      <c r="AH3746" t="b">
        <v>1</v>
      </c>
    </row>
    <row r="3747" spans="1:34" x14ac:dyDescent="0.25">
      <c r="A3747" t="s">
        <v>2966</v>
      </c>
      <c r="B3747" t="s">
        <v>2967</v>
      </c>
      <c r="C3747" t="s">
        <v>43</v>
      </c>
      <c r="D3747" t="b">
        <v>0</v>
      </c>
      <c r="E3747">
        <v>152</v>
      </c>
      <c r="F3747">
        <v>3</v>
      </c>
      <c r="G3747">
        <v>1</v>
      </c>
      <c r="H3747">
        <v>0</v>
      </c>
      <c r="I3747">
        <v>1</v>
      </c>
      <c r="J3747">
        <v>1</v>
      </c>
      <c r="K3747">
        <v>3</v>
      </c>
      <c r="L3747">
        <v>6</v>
      </c>
      <c r="M3747">
        <v>0</v>
      </c>
      <c r="N3747">
        <v>2</v>
      </c>
      <c r="O3747">
        <v>0</v>
      </c>
      <c r="P3747">
        <v>3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4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17</v>
      </c>
      <c r="AF3747">
        <v>1</v>
      </c>
      <c r="AG3747">
        <v>0</v>
      </c>
      <c r="AH3747" t="b">
        <v>1</v>
      </c>
    </row>
    <row r="3748" spans="1:34" x14ac:dyDescent="0.25">
      <c r="A3748" t="s">
        <v>2968</v>
      </c>
      <c r="B3748" t="s">
        <v>2969</v>
      </c>
      <c r="C3748" t="s">
        <v>252</v>
      </c>
      <c r="D3748" t="b">
        <v>0</v>
      </c>
      <c r="E3748">
        <v>98</v>
      </c>
      <c r="F3748">
        <v>8</v>
      </c>
      <c r="G3748">
        <v>1</v>
      </c>
      <c r="H3748">
        <v>0</v>
      </c>
      <c r="I3748">
        <v>1</v>
      </c>
      <c r="J3748">
        <v>3</v>
      </c>
      <c r="K3748">
        <v>9</v>
      </c>
      <c r="L3748">
        <v>16</v>
      </c>
      <c r="M3748">
        <v>0</v>
      </c>
      <c r="N3748">
        <v>6</v>
      </c>
      <c r="O3748">
        <v>0</v>
      </c>
      <c r="P3748">
        <v>9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4</v>
      </c>
      <c r="X3748">
        <v>8</v>
      </c>
      <c r="Y3748">
        <v>6</v>
      </c>
      <c r="Z3748">
        <v>2</v>
      </c>
      <c r="AA3748">
        <v>0</v>
      </c>
      <c r="AB3748">
        <v>0</v>
      </c>
      <c r="AC3748">
        <v>0</v>
      </c>
      <c r="AD3748">
        <v>0</v>
      </c>
      <c r="AE3748">
        <v>35</v>
      </c>
      <c r="AF3748">
        <v>1</v>
      </c>
      <c r="AG3748">
        <v>0</v>
      </c>
      <c r="AH3748" t="b">
        <v>1</v>
      </c>
    </row>
    <row r="3749" spans="1:34" x14ac:dyDescent="0.25">
      <c r="A3749" t="s">
        <v>2968</v>
      </c>
      <c r="B3749" t="s">
        <v>2969</v>
      </c>
      <c r="C3749" t="s">
        <v>1278</v>
      </c>
      <c r="D3749" t="b">
        <v>0</v>
      </c>
      <c r="E3749">
        <v>140</v>
      </c>
      <c r="F3749">
        <v>4</v>
      </c>
      <c r="G3749">
        <v>1</v>
      </c>
      <c r="H3749">
        <v>1</v>
      </c>
      <c r="I3749">
        <v>0</v>
      </c>
      <c r="J3749">
        <v>1</v>
      </c>
      <c r="K3749">
        <v>2</v>
      </c>
      <c r="L3749">
        <v>8</v>
      </c>
      <c r="M3749">
        <v>1</v>
      </c>
      <c r="N3749">
        <v>2</v>
      </c>
      <c r="O3749">
        <v>0</v>
      </c>
      <c r="P3749">
        <v>2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4</v>
      </c>
      <c r="X3749">
        <v>6</v>
      </c>
      <c r="Y3749">
        <v>2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20</v>
      </c>
      <c r="AF3749">
        <v>10</v>
      </c>
      <c r="AG3749">
        <v>0</v>
      </c>
      <c r="AH3749" t="b">
        <v>1</v>
      </c>
    </row>
    <row r="3750" spans="1:34" x14ac:dyDescent="0.25">
      <c r="A3750" t="s">
        <v>2968</v>
      </c>
      <c r="B3750" t="s">
        <v>2969</v>
      </c>
      <c r="C3750" t="s">
        <v>255</v>
      </c>
      <c r="D3750" t="b">
        <v>0</v>
      </c>
      <c r="E3750">
        <v>80</v>
      </c>
      <c r="F3750">
        <v>1</v>
      </c>
      <c r="G3750">
        <v>0</v>
      </c>
      <c r="H3750">
        <v>0</v>
      </c>
      <c r="I3750">
        <v>0</v>
      </c>
      <c r="J3750">
        <v>2</v>
      </c>
      <c r="K3750">
        <v>4</v>
      </c>
      <c r="L3750">
        <v>11</v>
      </c>
      <c r="M3750">
        <v>0</v>
      </c>
      <c r="N3750">
        <v>2</v>
      </c>
      <c r="O3750">
        <v>0</v>
      </c>
      <c r="P3750">
        <v>4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</v>
      </c>
      <c r="X3750">
        <v>6</v>
      </c>
      <c r="Y3750">
        <v>2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39</v>
      </c>
      <c r="AF3750">
        <v>1</v>
      </c>
      <c r="AG3750">
        <v>0</v>
      </c>
      <c r="AH3750" t="b">
        <v>1</v>
      </c>
    </row>
    <row r="3751" spans="1:34" x14ac:dyDescent="0.25">
      <c r="A3751" t="s">
        <v>2968</v>
      </c>
      <c r="B3751" t="s">
        <v>2969</v>
      </c>
      <c r="C3751" t="s">
        <v>257</v>
      </c>
      <c r="D3751" t="b">
        <v>0</v>
      </c>
      <c r="E3751">
        <v>71</v>
      </c>
      <c r="F3751">
        <v>2</v>
      </c>
      <c r="G3751">
        <v>1</v>
      </c>
      <c r="H3751">
        <v>0</v>
      </c>
      <c r="I3751">
        <v>1</v>
      </c>
      <c r="J3751">
        <v>1</v>
      </c>
      <c r="K3751">
        <v>1</v>
      </c>
      <c r="L3751">
        <v>3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6</v>
      </c>
      <c r="AF3751">
        <v>1</v>
      </c>
      <c r="AG3751">
        <v>0</v>
      </c>
      <c r="AH3751" t="b">
        <v>1</v>
      </c>
    </row>
    <row r="3752" spans="1:34" x14ac:dyDescent="0.25">
      <c r="A3752" t="s">
        <v>2968</v>
      </c>
      <c r="B3752" t="s">
        <v>2969</v>
      </c>
      <c r="C3752" t="s">
        <v>254</v>
      </c>
      <c r="D3752" t="b">
        <v>0</v>
      </c>
      <c r="E3752">
        <v>126</v>
      </c>
      <c r="F3752">
        <v>5</v>
      </c>
      <c r="G3752">
        <v>0</v>
      </c>
      <c r="H3752">
        <v>0</v>
      </c>
      <c r="I3752">
        <v>0</v>
      </c>
      <c r="J3752">
        <v>1</v>
      </c>
      <c r="K3752">
        <v>5</v>
      </c>
      <c r="L3752">
        <v>8</v>
      </c>
      <c r="M3752">
        <v>0</v>
      </c>
      <c r="N3752">
        <v>4</v>
      </c>
      <c r="O3752">
        <v>0</v>
      </c>
      <c r="P3752">
        <v>5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3</v>
      </c>
      <c r="Y3752">
        <v>4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29</v>
      </c>
      <c r="AF3752">
        <v>1</v>
      </c>
      <c r="AG3752">
        <v>0</v>
      </c>
      <c r="AH3752" t="b">
        <v>1</v>
      </c>
    </row>
    <row r="3753" spans="1:34" x14ac:dyDescent="0.25">
      <c r="A3753" t="s">
        <v>2970</v>
      </c>
      <c r="B3753" t="s">
        <v>2971</v>
      </c>
      <c r="C3753" t="s">
        <v>2972</v>
      </c>
      <c r="D3753" t="b">
        <v>0</v>
      </c>
      <c r="E3753">
        <v>132</v>
      </c>
      <c r="F3753">
        <v>0</v>
      </c>
      <c r="G3753">
        <v>5</v>
      </c>
      <c r="H3753">
        <v>5</v>
      </c>
      <c r="I3753">
        <v>0</v>
      </c>
      <c r="J3753">
        <v>1</v>
      </c>
      <c r="K3753">
        <v>0</v>
      </c>
      <c r="L3753">
        <v>3</v>
      </c>
      <c r="M3753">
        <v>0</v>
      </c>
      <c r="N3753">
        <v>0</v>
      </c>
      <c r="O3753">
        <v>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9</v>
      </c>
      <c r="AF3753">
        <v>1</v>
      </c>
      <c r="AG3753">
        <v>0</v>
      </c>
      <c r="AH3753" t="b">
        <v>1</v>
      </c>
    </row>
    <row r="3754" spans="1:34" x14ac:dyDescent="0.25">
      <c r="A3754" t="s">
        <v>2970</v>
      </c>
      <c r="B3754" t="s">
        <v>2971</v>
      </c>
      <c r="C3754" t="s">
        <v>2973</v>
      </c>
      <c r="D3754" t="b">
        <v>0</v>
      </c>
      <c r="E3754">
        <v>143</v>
      </c>
      <c r="F3754">
        <v>0</v>
      </c>
      <c r="G3754">
        <v>2</v>
      </c>
      <c r="H3754">
        <v>2</v>
      </c>
      <c r="I3754">
        <v>0</v>
      </c>
      <c r="J3754">
        <v>1</v>
      </c>
      <c r="K3754">
        <v>0</v>
      </c>
      <c r="L3754">
        <v>3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10</v>
      </c>
      <c r="AF3754">
        <v>1</v>
      </c>
      <c r="AG3754">
        <v>0</v>
      </c>
      <c r="AH3754" t="b">
        <v>1</v>
      </c>
    </row>
    <row r="3755" spans="1:34" x14ac:dyDescent="0.25">
      <c r="A3755" t="s">
        <v>2970</v>
      </c>
      <c r="B3755" t="s">
        <v>2971</v>
      </c>
      <c r="C3755" t="s">
        <v>2974</v>
      </c>
      <c r="D3755" t="b">
        <v>1</v>
      </c>
      <c r="E3755">
        <v>119</v>
      </c>
      <c r="F3755">
        <v>1</v>
      </c>
      <c r="G3755">
        <v>4</v>
      </c>
      <c r="H3755">
        <v>4</v>
      </c>
      <c r="I3755">
        <v>0</v>
      </c>
      <c r="J3755">
        <v>2</v>
      </c>
      <c r="K3755">
        <v>0</v>
      </c>
      <c r="L3755">
        <v>6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2</v>
      </c>
      <c r="Y3755">
        <v>3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10</v>
      </c>
      <c r="AF3755">
        <v>1</v>
      </c>
      <c r="AG3755">
        <v>0</v>
      </c>
      <c r="AH3755" t="b">
        <v>1</v>
      </c>
    </row>
    <row r="3756" spans="1:34" x14ac:dyDescent="0.25">
      <c r="A3756" t="s">
        <v>2970</v>
      </c>
      <c r="B3756" t="s">
        <v>2971</v>
      </c>
      <c r="C3756" t="s">
        <v>2975</v>
      </c>
      <c r="D3756" t="b">
        <v>1</v>
      </c>
      <c r="E3756">
        <v>110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3</v>
      </c>
      <c r="AF3756">
        <v>1</v>
      </c>
      <c r="AG3756">
        <v>0</v>
      </c>
      <c r="AH3756" t="b">
        <v>1</v>
      </c>
    </row>
    <row r="3757" spans="1:34" x14ac:dyDescent="0.25">
      <c r="A3757" t="s">
        <v>2976</v>
      </c>
      <c r="B3757" t="s">
        <v>2977</v>
      </c>
      <c r="C3757" t="s">
        <v>2978</v>
      </c>
      <c r="D3757" t="b">
        <v>0</v>
      </c>
      <c r="E3757">
        <v>383</v>
      </c>
      <c r="F3757">
        <v>3</v>
      </c>
      <c r="G3757">
        <v>0</v>
      </c>
      <c r="H3757">
        <v>0</v>
      </c>
      <c r="I3757">
        <v>0</v>
      </c>
      <c r="J3757">
        <v>1</v>
      </c>
      <c r="K3757">
        <v>3</v>
      </c>
      <c r="L3757">
        <v>9</v>
      </c>
      <c r="M3757">
        <v>0</v>
      </c>
      <c r="N3757">
        <v>2</v>
      </c>
      <c r="O3757">
        <v>0</v>
      </c>
      <c r="P3757">
        <v>3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3</v>
      </c>
      <c r="Y3757">
        <v>2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14</v>
      </c>
      <c r="AF3757">
        <v>1</v>
      </c>
      <c r="AG3757">
        <v>0</v>
      </c>
      <c r="AH3757" t="b">
        <v>0</v>
      </c>
    </row>
    <row r="3758" spans="1:34" x14ac:dyDescent="0.25">
      <c r="A3758" t="s">
        <v>2976</v>
      </c>
      <c r="B3758" t="s">
        <v>2977</v>
      </c>
      <c r="C3758" t="s">
        <v>2979</v>
      </c>
      <c r="D3758" t="b">
        <v>0</v>
      </c>
      <c r="E3758">
        <v>731</v>
      </c>
      <c r="F3758">
        <v>2</v>
      </c>
      <c r="G3758">
        <v>0</v>
      </c>
      <c r="H3758">
        <v>0</v>
      </c>
      <c r="I3758">
        <v>0</v>
      </c>
      <c r="J3758">
        <v>1</v>
      </c>
      <c r="K3758">
        <v>8</v>
      </c>
      <c r="L3758">
        <v>9</v>
      </c>
      <c r="M3758">
        <v>0</v>
      </c>
      <c r="N3758">
        <v>1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16</v>
      </c>
      <c r="AF3758">
        <v>1</v>
      </c>
      <c r="AG3758">
        <v>0</v>
      </c>
      <c r="AH3758" t="b">
        <v>1</v>
      </c>
    </row>
    <row r="3759" spans="1:34" x14ac:dyDescent="0.25">
      <c r="A3759" t="s">
        <v>2976</v>
      </c>
      <c r="B3759" t="s">
        <v>2977</v>
      </c>
      <c r="C3759" t="s">
        <v>2980</v>
      </c>
      <c r="D3759" t="b">
        <v>0</v>
      </c>
      <c r="E3759">
        <v>361</v>
      </c>
      <c r="F3759">
        <v>2</v>
      </c>
      <c r="G3759">
        <v>0</v>
      </c>
      <c r="H3759">
        <v>0</v>
      </c>
      <c r="I3759">
        <v>0</v>
      </c>
      <c r="J3759">
        <v>1</v>
      </c>
      <c r="K3759">
        <v>3</v>
      </c>
      <c r="L3759">
        <v>9</v>
      </c>
      <c r="M3759">
        <v>0</v>
      </c>
      <c r="N3759">
        <v>2</v>
      </c>
      <c r="O3759">
        <v>0</v>
      </c>
      <c r="P3759">
        <v>3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6</v>
      </c>
      <c r="Y3759">
        <v>2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12</v>
      </c>
      <c r="AF3759">
        <v>1</v>
      </c>
      <c r="AG3759">
        <v>0</v>
      </c>
      <c r="AH3759" t="b">
        <v>0</v>
      </c>
    </row>
    <row r="3760" spans="1:34" x14ac:dyDescent="0.25">
      <c r="A3760" t="s">
        <v>2976</v>
      </c>
      <c r="B3760" t="s">
        <v>2977</v>
      </c>
      <c r="C3760" t="s">
        <v>50</v>
      </c>
      <c r="D3760" t="b">
        <v>0</v>
      </c>
      <c r="E3760">
        <v>77</v>
      </c>
      <c r="F3760">
        <v>3</v>
      </c>
      <c r="G3760">
        <v>0</v>
      </c>
      <c r="H3760">
        <v>0</v>
      </c>
      <c r="I3760">
        <v>0</v>
      </c>
      <c r="J3760">
        <v>1</v>
      </c>
      <c r="K3760">
        <v>49</v>
      </c>
      <c r="L3760">
        <v>171</v>
      </c>
      <c r="M3760">
        <v>0</v>
      </c>
      <c r="N3760">
        <v>3</v>
      </c>
      <c r="O3760">
        <v>0</v>
      </c>
      <c r="P3760">
        <v>49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</v>
      </c>
      <c r="X3760">
        <v>157</v>
      </c>
      <c r="Y3760">
        <v>3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26</v>
      </c>
      <c r="AF3760">
        <v>1</v>
      </c>
      <c r="AG3760">
        <v>0</v>
      </c>
      <c r="AH3760" t="b">
        <v>1</v>
      </c>
    </row>
    <row r="3761" spans="1:34" x14ac:dyDescent="0.25">
      <c r="A3761" t="s">
        <v>2976</v>
      </c>
      <c r="B3761" t="s">
        <v>2977</v>
      </c>
      <c r="C3761" t="s">
        <v>54</v>
      </c>
      <c r="D3761" t="b">
        <v>0</v>
      </c>
      <c r="E3761">
        <v>581</v>
      </c>
      <c r="F3761">
        <v>3</v>
      </c>
      <c r="G3761">
        <v>1</v>
      </c>
      <c r="H3761">
        <v>0</v>
      </c>
      <c r="I3761">
        <v>1</v>
      </c>
      <c r="J3761">
        <v>1</v>
      </c>
      <c r="K3761">
        <v>11</v>
      </c>
      <c r="L3761">
        <v>14</v>
      </c>
      <c r="M3761">
        <v>0</v>
      </c>
      <c r="N3761">
        <v>3</v>
      </c>
      <c r="O3761">
        <v>0</v>
      </c>
      <c r="P3761">
        <v>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4</v>
      </c>
      <c r="Y3761">
        <v>3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24</v>
      </c>
      <c r="AF3761">
        <v>1</v>
      </c>
      <c r="AG3761">
        <v>0</v>
      </c>
      <c r="AH3761" t="b">
        <v>1</v>
      </c>
    </row>
    <row r="3762" spans="1:34" x14ac:dyDescent="0.25">
      <c r="A3762" t="s">
        <v>2976</v>
      </c>
      <c r="B3762" t="s">
        <v>2977</v>
      </c>
      <c r="C3762" t="s">
        <v>2981</v>
      </c>
      <c r="D3762" t="b">
        <v>0</v>
      </c>
      <c r="E3762">
        <v>602</v>
      </c>
      <c r="F3762">
        <v>4</v>
      </c>
      <c r="G3762">
        <v>3</v>
      </c>
      <c r="H3762">
        <v>0</v>
      </c>
      <c r="I3762">
        <v>3</v>
      </c>
      <c r="J3762">
        <v>1</v>
      </c>
      <c r="K3762">
        <v>24</v>
      </c>
      <c r="L3762">
        <v>65</v>
      </c>
      <c r="M3762">
        <v>0</v>
      </c>
      <c r="N3762">
        <v>2</v>
      </c>
      <c r="O3762">
        <v>0</v>
      </c>
      <c r="P3762">
        <v>24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</v>
      </c>
      <c r="X3762">
        <v>16</v>
      </c>
      <c r="Y3762">
        <v>2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29</v>
      </c>
      <c r="AF3762">
        <v>1</v>
      </c>
      <c r="AG3762">
        <v>0</v>
      </c>
      <c r="AH3762" t="b">
        <v>1</v>
      </c>
    </row>
    <row r="3763" spans="1:34" x14ac:dyDescent="0.25">
      <c r="A3763" t="s">
        <v>2976</v>
      </c>
      <c r="B3763" t="s">
        <v>2977</v>
      </c>
      <c r="C3763" t="s">
        <v>2982</v>
      </c>
      <c r="D3763" t="b">
        <v>0</v>
      </c>
      <c r="E3763">
        <v>745</v>
      </c>
      <c r="F3763">
        <v>5</v>
      </c>
      <c r="G3763">
        <v>0</v>
      </c>
      <c r="H3763">
        <v>0</v>
      </c>
      <c r="I3763">
        <v>0</v>
      </c>
      <c r="J3763">
        <v>1</v>
      </c>
      <c r="K3763">
        <v>7</v>
      </c>
      <c r="L3763">
        <v>11</v>
      </c>
      <c r="M3763">
        <v>0</v>
      </c>
      <c r="N3763">
        <v>2</v>
      </c>
      <c r="O3763">
        <v>0</v>
      </c>
      <c r="P3763">
        <v>7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</v>
      </c>
      <c r="X3763">
        <v>5</v>
      </c>
      <c r="Y3763">
        <v>2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21</v>
      </c>
      <c r="AF3763">
        <v>1</v>
      </c>
      <c r="AG3763">
        <v>0</v>
      </c>
      <c r="AH3763" t="b">
        <v>1</v>
      </c>
    </row>
    <row r="3764" spans="1:34" x14ac:dyDescent="0.25">
      <c r="A3764" t="s">
        <v>2976</v>
      </c>
      <c r="B3764" t="s">
        <v>2977</v>
      </c>
      <c r="C3764" t="s">
        <v>2983</v>
      </c>
      <c r="D3764" t="b">
        <v>0</v>
      </c>
      <c r="E3764">
        <v>789</v>
      </c>
      <c r="F3764">
        <v>5</v>
      </c>
      <c r="G3764">
        <v>0</v>
      </c>
      <c r="H3764">
        <v>0</v>
      </c>
      <c r="I3764">
        <v>0</v>
      </c>
      <c r="J3764">
        <v>1</v>
      </c>
      <c r="K3764">
        <v>7</v>
      </c>
      <c r="L3764">
        <v>11</v>
      </c>
      <c r="M3764">
        <v>0</v>
      </c>
      <c r="N3764">
        <v>2</v>
      </c>
      <c r="O3764">
        <v>0</v>
      </c>
      <c r="P3764">
        <v>7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5</v>
      </c>
      <c r="Y3764">
        <v>2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23</v>
      </c>
      <c r="AF3764">
        <v>1</v>
      </c>
      <c r="AG3764">
        <v>0</v>
      </c>
      <c r="AH3764" t="b">
        <v>1</v>
      </c>
    </row>
    <row r="3765" spans="1:34" x14ac:dyDescent="0.25">
      <c r="A3765" t="s">
        <v>2976</v>
      </c>
      <c r="B3765" t="s">
        <v>2977</v>
      </c>
      <c r="C3765" t="s">
        <v>2984</v>
      </c>
      <c r="D3765" t="b">
        <v>0</v>
      </c>
      <c r="E3765">
        <v>372</v>
      </c>
      <c r="F3765">
        <v>2</v>
      </c>
      <c r="G3765">
        <v>0</v>
      </c>
      <c r="H3765">
        <v>0</v>
      </c>
      <c r="I3765">
        <v>0</v>
      </c>
      <c r="J3765">
        <v>1</v>
      </c>
      <c r="K3765">
        <v>3</v>
      </c>
      <c r="L3765">
        <v>9</v>
      </c>
      <c r="M3765">
        <v>0</v>
      </c>
      <c r="N3765">
        <v>2</v>
      </c>
      <c r="O3765">
        <v>0</v>
      </c>
      <c r="P3765">
        <v>3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6</v>
      </c>
      <c r="Y3765">
        <v>2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12</v>
      </c>
      <c r="AF3765">
        <v>1</v>
      </c>
      <c r="AG3765">
        <v>0</v>
      </c>
      <c r="AH3765" t="b">
        <v>0</v>
      </c>
    </row>
    <row r="3766" spans="1:34" x14ac:dyDescent="0.25">
      <c r="A3766" t="s">
        <v>2976</v>
      </c>
      <c r="B3766" t="s">
        <v>2977</v>
      </c>
      <c r="C3766" t="s">
        <v>860</v>
      </c>
      <c r="D3766" t="b">
        <v>0</v>
      </c>
      <c r="E3766">
        <v>423</v>
      </c>
      <c r="F3766">
        <v>2</v>
      </c>
      <c r="G3766">
        <v>2</v>
      </c>
      <c r="H3766">
        <v>0</v>
      </c>
      <c r="I3766">
        <v>2</v>
      </c>
      <c r="J3766">
        <v>1</v>
      </c>
      <c r="K3766">
        <v>3</v>
      </c>
      <c r="L3766">
        <v>9</v>
      </c>
      <c r="M3766">
        <v>0</v>
      </c>
      <c r="N3766">
        <v>2</v>
      </c>
      <c r="O3766">
        <v>0</v>
      </c>
      <c r="P3766">
        <v>3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23</v>
      </c>
      <c r="AF3766">
        <v>1</v>
      </c>
      <c r="AG3766">
        <v>0</v>
      </c>
      <c r="AH3766" t="b">
        <v>1</v>
      </c>
    </row>
    <row r="3767" spans="1:34" x14ac:dyDescent="0.25">
      <c r="A3767" t="s">
        <v>2976</v>
      </c>
      <c r="B3767" t="s">
        <v>2977</v>
      </c>
      <c r="C3767" t="s">
        <v>2985</v>
      </c>
      <c r="D3767" t="b">
        <v>0</v>
      </c>
      <c r="E3767">
        <v>397</v>
      </c>
      <c r="F3767">
        <v>3</v>
      </c>
      <c r="G3767">
        <v>0</v>
      </c>
      <c r="H3767">
        <v>0</v>
      </c>
      <c r="I3767">
        <v>0</v>
      </c>
      <c r="J3767">
        <v>1</v>
      </c>
      <c r="K3767">
        <v>3</v>
      </c>
      <c r="L3767">
        <v>9</v>
      </c>
      <c r="M3767">
        <v>0</v>
      </c>
      <c r="N3767">
        <v>2</v>
      </c>
      <c r="O3767">
        <v>0</v>
      </c>
      <c r="P3767">
        <v>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3</v>
      </c>
      <c r="Y3767">
        <v>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14</v>
      </c>
      <c r="AF3767">
        <v>1</v>
      </c>
      <c r="AG3767">
        <v>0</v>
      </c>
      <c r="AH3767" t="b">
        <v>0</v>
      </c>
    </row>
    <row r="3768" spans="1:34" x14ac:dyDescent="0.25">
      <c r="A3768" t="s">
        <v>2976</v>
      </c>
      <c r="B3768" t="s">
        <v>2977</v>
      </c>
      <c r="C3768" t="s">
        <v>61</v>
      </c>
      <c r="D3768" t="b">
        <v>0</v>
      </c>
      <c r="E3768">
        <v>437</v>
      </c>
      <c r="F3768">
        <v>3</v>
      </c>
      <c r="G3768">
        <v>0</v>
      </c>
      <c r="H3768">
        <v>0</v>
      </c>
      <c r="I3768">
        <v>0</v>
      </c>
      <c r="J3768">
        <v>1</v>
      </c>
      <c r="K3768">
        <v>28</v>
      </c>
      <c r="L3768">
        <v>96</v>
      </c>
      <c r="M3768">
        <v>0</v>
      </c>
      <c r="N3768">
        <v>3</v>
      </c>
      <c r="O3768">
        <v>0</v>
      </c>
      <c r="P3768">
        <v>28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5</v>
      </c>
      <c r="X3768">
        <v>90</v>
      </c>
      <c r="Y3768">
        <v>3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29</v>
      </c>
      <c r="AF3768">
        <v>1</v>
      </c>
      <c r="AG3768">
        <v>0</v>
      </c>
      <c r="AH3768" t="b">
        <v>1</v>
      </c>
    </row>
    <row r="3769" spans="1:34" x14ac:dyDescent="0.25">
      <c r="A3769" t="s">
        <v>2976</v>
      </c>
      <c r="B3769" t="s">
        <v>2977</v>
      </c>
      <c r="C3769" t="s">
        <v>43</v>
      </c>
      <c r="D3769" t="b">
        <v>0</v>
      </c>
      <c r="E3769">
        <v>711</v>
      </c>
      <c r="F3769">
        <v>4</v>
      </c>
      <c r="G3769">
        <v>1</v>
      </c>
      <c r="H3769">
        <v>0</v>
      </c>
      <c r="I3769">
        <v>1</v>
      </c>
      <c r="J3769">
        <v>2</v>
      </c>
      <c r="K3769">
        <v>7</v>
      </c>
      <c r="L3769">
        <v>14</v>
      </c>
      <c r="M3769">
        <v>0</v>
      </c>
      <c r="N3769">
        <v>2</v>
      </c>
      <c r="O3769">
        <v>0</v>
      </c>
      <c r="P3769">
        <v>7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2</v>
      </c>
      <c r="X3769">
        <v>9</v>
      </c>
      <c r="Y3769">
        <v>2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38</v>
      </c>
      <c r="AF3769">
        <v>1</v>
      </c>
      <c r="AG3769">
        <v>0</v>
      </c>
      <c r="AH3769" t="b">
        <v>1</v>
      </c>
    </row>
    <row r="3770" spans="1:34" x14ac:dyDescent="0.25">
      <c r="A3770" t="s">
        <v>2976</v>
      </c>
      <c r="B3770" t="s">
        <v>2977</v>
      </c>
      <c r="C3770" t="s">
        <v>2986</v>
      </c>
      <c r="D3770" t="b">
        <v>0</v>
      </c>
      <c r="E3770">
        <v>767</v>
      </c>
      <c r="F3770">
        <v>5</v>
      </c>
      <c r="G3770">
        <v>0</v>
      </c>
      <c r="H3770">
        <v>0</v>
      </c>
      <c r="I3770">
        <v>0</v>
      </c>
      <c r="J3770">
        <v>1</v>
      </c>
      <c r="K3770">
        <v>7</v>
      </c>
      <c r="L3770">
        <v>11</v>
      </c>
      <c r="M3770">
        <v>0</v>
      </c>
      <c r="N3770">
        <v>2</v>
      </c>
      <c r="O3770">
        <v>0</v>
      </c>
      <c r="P3770">
        <v>7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</v>
      </c>
      <c r="X3770">
        <v>5</v>
      </c>
      <c r="Y3770">
        <v>2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23</v>
      </c>
      <c r="AF3770">
        <v>1</v>
      </c>
      <c r="AG3770">
        <v>0</v>
      </c>
      <c r="AH3770" t="b">
        <v>1</v>
      </c>
    </row>
    <row r="3771" spans="1:34" x14ac:dyDescent="0.25">
      <c r="A3771" t="s">
        <v>2987</v>
      </c>
      <c r="B3771" t="s">
        <v>2988</v>
      </c>
      <c r="C3771" t="s">
        <v>216</v>
      </c>
      <c r="D3771" t="b">
        <v>0</v>
      </c>
      <c r="E3771">
        <v>85</v>
      </c>
      <c r="F3771">
        <v>2</v>
      </c>
      <c r="G3771">
        <v>0</v>
      </c>
      <c r="H3771">
        <v>0</v>
      </c>
      <c r="I3771">
        <v>0</v>
      </c>
      <c r="J3771">
        <v>1</v>
      </c>
      <c r="K3771">
        <v>2</v>
      </c>
      <c r="L3771">
        <v>8</v>
      </c>
      <c r="M3771">
        <v>0</v>
      </c>
      <c r="N3771">
        <v>4</v>
      </c>
      <c r="O3771">
        <v>0</v>
      </c>
      <c r="P3771">
        <v>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4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20</v>
      </c>
      <c r="AF3771">
        <v>1</v>
      </c>
      <c r="AG3771">
        <v>0</v>
      </c>
      <c r="AH3771" t="b">
        <v>1</v>
      </c>
    </row>
    <row r="3772" spans="1:34" x14ac:dyDescent="0.25">
      <c r="A3772" t="s">
        <v>2987</v>
      </c>
      <c r="B3772" t="s">
        <v>2988</v>
      </c>
      <c r="C3772" t="s">
        <v>101</v>
      </c>
      <c r="D3772" t="b">
        <v>0</v>
      </c>
      <c r="E3772">
        <v>113</v>
      </c>
      <c r="F3772">
        <v>3</v>
      </c>
      <c r="G3772">
        <v>0</v>
      </c>
      <c r="H3772">
        <v>0</v>
      </c>
      <c r="I3772">
        <v>0</v>
      </c>
      <c r="J3772">
        <v>1</v>
      </c>
      <c r="K3772">
        <v>1</v>
      </c>
      <c r="L3772">
        <v>4</v>
      </c>
      <c r="M3772">
        <v>0</v>
      </c>
      <c r="N3772">
        <v>1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11</v>
      </c>
      <c r="AF3772">
        <v>1</v>
      </c>
      <c r="AG3772">
        <v>0</v>
      </c>
      <c r="AH3772" t="b">
        <v>1</v>
      </c>
    </row>
    <row r="3773" spans="1:34" x14ac:dyDescent="0.25">
      <c r="A3773" t="s">
        <v>2987</v>
      </c>
      <c r="B3773" t="s">
        <v>2988</v>
      </c>
      <c r="C3773" t="s">
        <v>2989</v>
      </c>
      <c r="D3773" t="b">
        <v>0</v>
      </c>
      <c r="E3773">
        <v>231</v>
      </c>
      <c r="F3773">
        <v>7</v>
      </c>
      <c r="G3773">
        <v>0</v>
      </c>
      <c r="H3773">
        <v>0</v>
      </c>
      <c r="I3773">
        <v>0</v>
      </c>
      <c r="J3773">
        <v>2</v>
      </c>
      <c r="K3773">
        <v>4</v>
      </c>
      <c r="L3773">
        <v>14</v>
      </c>
      <c r="M3773">
        <v>0</v>
      </c>
      <c r="N3773">
        <v>3</v>
      </c>
      <c r="O3773">
        <v>0</v>
      </c>
      <c r="P3773">
        <v>4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7</v>
      </c>
      <c r="X3773">
        <v>5</v>
      </c>
      <c r="Y3773">
        <v>3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47</v>
      </c>
      <c r="AF3773">
        <v>1</v>
      </c>
      <c r="AG3773">
        <v>0</v>
      </c>
      <c r="AH3773" t="b">
        <v>1</v>
      </c>
    </row>
    <row r="3774" spans="1:34" x14ac:dyDescent="0.25">
      <c r="A3774" t="s">
        <v>2987</v>
      </c>
      <c r="B3774" t="s">
        <v>2988</v>
      </c>
      <c r="C3774" t="s">
        <v>255</v>
      </c>
      <c r="D3774" t="b">
        <v>0</v>
      </c>
      <c r="E3774">
        <v>134</v>
      </c>
      <c r="F3774">
        <v>7</v>
      </c>
      <c r="G3774">
        <v>0</v>
      </c>
      <c r="H3774">
        <v>0</v>
      </c>
      <c r="I3774">
        <v>0</v>
      </c>
      <c r="J3774">
        <v>2</v>
      </c>
      <c r="K3774">
        <v>3</v>
      </c>
      <c r="L3774">
        <v>13</v>
      </c>
      <c r="M3774">
        <v>0</v>
      </c>
      <c r="N3774">
        <v>3</v>
      </c>
      <c r="O3774">
        <v>0</v>
      </c>
      <c r="P3774">
        <v>3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7</v>
      </c>
      <c r="X3774">
        <v>6</v>
      </c>
      <c r="Y3774">
        <v>3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43</v>
      </c>
      <c r="AF3774">
        <v>1</v>
      </c>
      <c r="AG3774">
        <v>0</v>
      </c>
      <c r="AH3774" t="b">
        <v>1</v>
      </c>
    </row>
    <row r="3775" spans="1:34" x14ac:dyDescent="0.25">
      <c r="A3775" t="s">
        <v>2987</v>
      </c>
      <c r="B3775" t="s">
        <v>2988</v>
      </c>
      <c r="C3775" t="s">
        <v>50</v>
      </c>
      <c r="D3775" t="b">
        <v>0</v>
      </c>
      <c r="E3775">
        <v>65</v>
      </c>
      <c r="F3775">
        <v>2</v>
      </c>
      <c r="G3775">
        <v>0</v>
      </c>
      <c r="H3775">
        <v>0</v>
      </c>
      <c r="I3775">
        <v>0</v>
      </c>
      <c r="J3775">
        <v>1</v>
      </c>
      <c r="K3775">
        <v>4</v>
      </c>
      <c r="L3775">
        <v>13</v>
      </c>
      <c r="M3775">
        <v>0</v>
      </c>
      <c r="N3775">
        <v>2</v>
      </c>
      <c r="O3775">
        <v>0</v>
      </c>
      <c r="P3775">
        <v>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2</v>
      </c>
      <c r="Y3775">
        <v>2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18</v>
      </c>
      <c r="AF3775">
        <v>1</v>
      </c>
      <c r="AG3775">
        <v>0</v>
      </c>
      <c r="AH3775" t="b">
        <v>1</v>
      </c>
    </row>
    <row r="3776" spans="1:34" x14ac:dyDescent="0.25">
      <c r="A3776" t="s">
        <v>2987</v>
      </c>
      <c r="B3776" t="s">
        <v>2988</v>
      </c>
      <c r="C3776" t="s">
        <v>43</v>
      </c>
      <c r="D3776" t="b">
        <v>0</v>
      </c>
      <c r="E3776">
        <v>122</v>
      </c>
      <c r="F3776">
        <v>3</v>
      </c>
      <c r="G3776">
        <v>2</v>
      </c>
      <c r="H3776">
        <v>0</v>
      </c>
      <c r="I3776">
        <v>2</v>
      </c>
      <c r="J3776">
        <v>1</v>
      </c>
      <c r="K3776">
        <v>3</v>
      </c>
      <c r="L3776">
        <v>6</v>
      </c>
      <c r="M3776">
        <v>0</v>
      </c>
      <c r="N3776">
        <v>2</v>
      </c>
      <c r="O3776">
        <v>0</v>
      </c>
      <c r="P3776">
        <v>3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14</v>
      </c>
      <c r="AF3776">
        <v>1</v>
      </c>
      <c r="AG3776">
        <v>0</v>
      </c>
      <c r="AH3776" t="b">
        <v>1</v>
      </c>
    </row>
    <row r="3777" spans="1:34" x14ac:dyDescent="0.25">
      <c r="A3777" t="s">
        <v>2987</v>
      </c>
      <c r="B3777" t="s">
        <v>2988</v>
      </c>
      <c r="C3777" t="s">
        <v>2990</v>
      </c>
      <c r="D3777" t="b">
        <v>0</v>
      </c>
      <c r="E3777">
        <v>158</v>
      </c>
      <c r="F3777">
        <v>7</v>
      </c>
      <c r="G3777">
        <v>0</v>
      </c>
      <c r="H3777">
        <v>0</v>
      </c>
      <c r="I3777">
        <v>0</v>
      </c>
      <c r="J3777">
        <v>2</v>
      </c>
      <c r="K3777">
        <v>3</v>
      </c>
      <c r="L3777">
        <v>13</v>
      </c>
      <c r="M3777">
        <v>0</v>
      </c>
      <c r="N3777">
        <v>3</v>
      </c>
      <c r="O3777">
        <v>0</v>
      </c>
      <c r="P3777">
        <v>3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7</v>
      </c>
      <c r="X3777">
        <v>5</v>
      </c>
      <c r="Y3777">
        <v>3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47</v>
      </c>
      <c r="AF3777">
        <v>1</v>
      </c>
      <c r="AG3777">
        <v>0</v>
      </c>
      <c r="AH3777" t="b">
        <v>1</v>
      </c>
    </row>
    <row r="3778" spans="1:34" x14ac:dyDescent="0.25">
      <c r="A3778" t="s">
        <v>2987</v>
      </c>
      <c r="B3778" t="s">
        <v>2988</v>
      </c>
      <c r="C3778" t="s">
        <v>2991</v>
      </c>
      <c r="D3778" t="b">
        <v>0</v>
      </c>
      <c r="E3778">
        <v>182</v>
      </c>
      <c r="F3778">
        <v>7</v>
      </c>
      <c r="G3778">
        <v>0</v>
      </c>
      <c r="H3778">
        <v>0</v>
      </c>
      <c r="I3778">
        <v>0</v>
      </c>
      <c r="J3778">
        <v>2</v>
      </c>
      <c r="K3778">
        <v>4</v>
      </c>
      <c r="L3778">
        <v>14</v>
      </c>
      <c r="M3778">
        <v>0</v>
      </c>
      <c r="N3778">
        <v>3</v>
      </c>
      <c r="O3778">
        <v>0</v>
      </c>
      <c r="P3778">
        <v>4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7</v>
      </c>
      <c r="X3778">
        <v>5</v>
      </c>
      <c r="Y3778">
        <v>3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47</v>
      </c>
      <c r="AF3778">
        <v>1</v>
      </c>
      <c r="AG3778">
        <v>0</v>
      </c>
      <c r="AH3778" t="b">
        <v>1</v>
      </c>
    </row>
    <row r="3779" spans="1:34" x14ac:dyDescent="0.25">
      <c r="A3779" t="s">
        <v>2987</v>
      </c>
      <c r="B3779" t="s">
        <v>2988</v>
      </c>
      <c r="C3779" t="s">
        <v>61</v>
      </c>
      <c r="D3779" t="b">
        <v>0</v>
      </c>
      <c r="E3779">
        <v>100</v>
      </c>
      <c r="F3779">
        <v>3</v>
      </c>
      <c r="G3779">
        <v>1</v>
      </c>
      <c r="H3779">
        <v>0</v>
      </c>
      <c r="I3779">
        <v>1</v>
      </c>
      <c r="J3779">
        <v>1</v>
      </c>
      <c r="K3779">
        <v>6</v>
      </c>
      <c r="L3779">
        <v>8</v>
      </c>
      <c r="M3779">
        <v>0</v>
      </c>
      <c r="N3779">
        <v>2</v>
      </c>
      <c r="O3779">
        <v>0</v>
      </c>
      <c r="P3779">
        <v>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17</v>
      </c>
      <c r="AF3779">
        <v>1</v>
      </c>
      <c r="AG3779">
        <v>0</v>
      </c>
      <c r="AH3779" t="b">
        <v>1</v>
      </c>
    </row>
    <row r="3780" spans="1:34" x14ac:dyDescent="0.25">
      <c r="A3780" t="s">
        <v>2987</v>
      </c>
      <c r="B3780" t="s">
        <v>2988</v>
      </c>
      <c r="C3780" t="s">
        <v>2992</v>
      </c>
      <c r="D3780" t="b">
        <v>0</v>
      </c>
      <c r="E3780">
        <v>207</v>
      </c>
      <c r="F3780">
        <v>7</v>
      </c>
      <c r="G3780">
        <v>0</v>
      </c>
      <c r="H3780">
        <v>0</v>
      </c>
      <c r="I3780">
        <v>0</v>
      </c>
      <c r="J3780">
        <v>2</v>
      </c>
      <c r="K3780">
        <v>3</v>
      </c>
      <c r="L3780">
        <v>13</v>
      </c>
      <c r="M3780">
        <v>0</v>
      </c>
      <c r="N3780">
        <v>3</v>
      </c>
      <c r="O3780">
        <v>0</v>
      </c>
      <c r="P3780">
        <v>3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7</v>
      </c>
      <c r="X3780">
        <v>5</v>
      </c>
      <c r="Y3780">
        <v>3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47</v>
      </c>
      <c r="AF3780">
        <v>1</v>
      </c>
      <c r="AG3780">
        <v>0</v>
      </c>
      <c r="AH3780" t="b">
        <v>1</v>
      </c>
    </row>
    <row r="3781" spans="1:34" x14ac:dyDescent="0.25">
      <c r="A3781" t="s">
        <v>2987</v>
      </c>
      <c r="B3781" t="s">
        <v>2988</v>
      </c>
      <c r="C3781" t="s">
        <v>864</v>
      </c>
      <c r="D3781" t="b">
        <v>0</v>
      </c>
      <c r="E3781">
        <v>254</v>
      </c>
      <c r="F3781">
        <v>4</v>
      </c>
      <c r="G3781">
        <v>0</v>
      </c>
      <c r="H3781">
        <v>0</v>
      </c>
      <c r="I3781">
        <v>0</v>
      </c>
      <c r="J3781">
        <v>1</v>
      </c>
      <c r="K3781">
        <v>6</v>
      </c>
      <c r="L3781">
        <v>19</v>
      </c>
      <c r="M3781">
        <v>0</v>
      </c>
      <c r="N3781">
        <v>2</v>
      </c>
      <c r="O3781">
        <v>0</v>
      </c>
      <c r="P3781">
        <v>6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8</v>
      </c>
      <c r="X3781">
        <v>19</v>
      </c>
      <c r="Y3781">
        <v>2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19</v>
      </c>
      <c r="AF3781">
        <v>1</v>
      </c>
      <c r="AG3781">
        <v>0</v>
      </c>
      <c r="AH3781" t="b">
        <v>1</v>
      </c>
    </row>
    <row r="3782" spans="1:34" x14ac:dyDescent="0.25">
      <c r="A3782" t="s">
        <v>2993</v>
      </c>
      <c r="B3782" t="s">
        <v>2994</v>
      </c>
      <c r="C3782" t="s">
        <v>1657</v>
      </c>
      <c r="D3782" t="b">
        <v>0</v>
      </c>
      <c r="E3782">
        <v>242</v>
      </c>
      <c r="F3782">
        <v>0</v>
      </c>
      <c r="G3782">
        <v>1</v>
      </c>
      <c r="H3782">
        <v>1</v>
      </c>
      <c r="I3782">
        <v>0</v>
      </c>
      <c r="J3782">
        <v>1</v>
      </c>
      <c r="K3782">
        <v>0</v>
      </c>
      <c r="L3782">
        <v>3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10</v>
      </c>
      <c r="AF3782">
        <v>1</v>
      </c>
      <c r="AG3782">
        <v>0</v>
      </c>
      <c r="AH3782" t="b">
        <v>1</v>
      </c>
    </row>
    <row r="3783" spans="1:34" x14ac:dyDescent="0.25">
      <c r="A3783" t="s">
        <v>2993</v>
      </c>
      <c r="B3783" t="s">
        <v>2994</v>
      </c>
      <c r="C3783" t="s">
        <v>1238</v>
      </c>
      <c r="D3783" t="b">
        <v>0</v>
      </c>
      <c r="E3783">
        <v>336</v>
      </c>
      <c r="F3783">
        <v>4</v>
      </c>
      <c r="G3783">
        <v>1</v>
      </c>
      <c r="H3783">
        <v>0</v>
      </c>
      <c r="I3783">
        <v>1</v>
      </c>
      <c r="J3783">
        <v>1</v>
      </c>
      <c r="K3783">
        <v>2</v>
      </c>
      <c r="L3783">
        <v>5</v>
      </c>
      <c r="M3783">
        <v>1</v>
      </c>
      <c r="N3783">
        <v>1</v>
      </c>
      <c r="O3783">
        <v>5</v>
      </c>
      <c r="P3783">
        <v>2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47</v>
      </c>
      <c r="AF3783">
        <v>1</v>
      </c>
      <c r="AG3783">
        <v>0</v>
      </c>
      <c r="AH3783" t="b">
        <v>1</v>
      </c>
    </row>
    <row r="3784" spans="1:34" x14ac:dyDescent="0.25">
      <c r="A3784" t="s">
        <v>2993</v>
      </c>
      <c r="B3784" t="s">
        <v>2994</v>
      </c>
      <c r="C3784" t="s">
        <v>1505</v>
      </c>
      <c r="D3784" t="b">
        <v>0</v>
      </c>
      <c r="E3784">
        <v>193</v>
      </c>
      <c r="F3784">
        <v>0</v>
      </c>
      <c r="G3784">
        <v>1</v>
      </c>
      <c r="H3784">
        <v>1</v>
      </c>
      <c r="I3784">
        <v>0</v>
      </c>
      <c r="J3784">
        <v>1</v>
      </c>
      <c r="K3784">
        <v>0</v>
      </c>
      <c r="L3784">
        <v>3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11</v>
      </c>
      <c r="AF3784">
        <v>1</v>
      </c>
      <c r="AG3784">
        <v>0</v>
      </c>
      <c r="AH3784" t="b">
        <v>1</v>
      </c>
    </row>
    <row r="3785" spans="1:34" x14ac:dyDescent="0.25">
      <c r="A3785" t="s">
        <v>2993</v>
      </c>
      <c r="B3785" t="s">
        <v>2994</v>
      </c>
      <c r="C3785" t="s">
        <v>2995</v>
      </c>
      <c r="D3785" t="b">
        <v>1</v>
      </c>
      <c r="E3785">
        <v>125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3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10</v>
      </c>
      <c r="AF3785">
        <v>1</v>
      </c>
      <c r="AG3785">
        <v>0</v>
      </c>
      <c r="AH3785" t="b">
        <v>1</v>
      </c>
    </row>
    <row r="3786" spans="1:34" x14ac:dyDescent="0.25">
      <c r="A3786" t="s">
        <v>2993</v>
      </c>
      <c r="B3786" t="s">
        <v>2994</v>
      </c>
      <c r="C3786" t="s">
        <v>91</v>
      </c>
      <c r="D3786" t="b">
        <v>0</v>
      </c>
      <c r="E3786">
        <v>369</v>
      </c>
      <c r="F3786">
        <v>14</v>
      </c>
      <c r="G3786">
        <v>21</v>
      </c>
      <c r="H3786">
        <v>0</v>
      </c>
      <c r="I3786">
        <v>21</v>
      </c>
      <c r="J3786">
        <v>33</v>
      </c>
      <c r="K3786">
        <v>30</v>
      </c>
      <c r="L3786">
        <v>111</v>
      </c>
      <c r="M3786">
        <v>0</v>
      </c>
      <c r="N3786">
        <v>20</v>
      </c>
      <c r="O3786">
        <v>12</v>
      </c>
      <c r="P3786">
        <v>30</v>
      </c>
      <c r="Q3786">
        <v>7</v>
      </c>
      <c r="R3786">
        <v>1</v>
      </c>
      <c r="S3786">
        <v>0</v>
      </c>
      <c r="T3786">
        <v>18</v>
      </c>
      <c r="U3786">
        <v>0</v>
      </c>
      <c r="V3786">
        <v>4</v>
      </c>
      <c r="W3786">
        <v>0</v>
      </c>
      <c r="X3786">
        <v>15</v>
      </c>
      <c r="Y3786">
        <v>35</v>
      </c>
      <c r="Z3786">
        <v>10</v>
      </c>
      <c r="AA3786">
        <v>3</v>
      </c>
      <c r="AB3786">
        <v>0</v>
      </c>
      <c r="AC3786">
        <v>0</v>
      </c>
      <c r="AD3786">
        <v>0</v>
      </c>
      <c r="AE3786">
        <v>93</v>
      </c>
      <c r="AF3786">
        <v>1</v>
      </c>
      <c r="AG3786">
        <v>0</v>
      </c>
      <c r="AH3786" t="b">
        <v>1</v>
      </c>
    </row>
    <row r="3787" spans="1:34" x14ac:dyDescent="0.25">
      <c r="A3787" t="s">
        <v>2993</v>
      </c>
      <c r="B3787" t="s">
        <v>2994</v>
      </c>
      <c r="C3787" t="s">
        <v>2996</v>
      </c>
      <c r="D3787" t="b">
        <v>0</v>
      </c>
      <c r="E3787">
        <v>168</v>
      </c>
      <c r="F3787">
        <v>0</v>
      </c>
      <c r="G3787">
        <v>1</v>
      </c>
      <c r="H3787">
        <v>1</v>
      </c>
      <c r="I3787">
        <v>0</v>
      </c>
      <c r="J3787">
        <v>1</v>
      </c>
      <c r="K3787">
        <v>0</v>
      </c>
      <c r="L3787">
        <v>3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16</v>
      </c>
      <c r="AF3787">
        <v>1</v>
      </c>
      <c r="AG3787">
        <v>0</v>
      </c>
      <c r="AH3787" t="b">
        <v>1</v>
      </c>
    </row>
    <row r="3788" spans="1:34" x14ac:dyDescent="0.25">
      <c r="A3788" t="s">
        <v>2993</v>
      </c>
      <c r="B3788" t="s">
        <v>2994</v>
      </c>
      <c r="C3788" t="s">
        <v>1439</v>
      </c>
      <c r="D3788" t="b">
        <v>0</v>
      </c>
      <c r="E3788">
        <v>312</v>
      </c>
      <c r="F3788">
        <v>1</v>
      </c>
      <c r="G3788">
        <v>1</v>
      </c>
      <c r="H3788">
        <v>0</v>
      </c>
      <c r="I3788">
        <v>1</v>
      </c>
      <c r="J3788">
        <v>3</v>
      </c>
      <c r="K3788">
        <v>1</v>
      </c>
      <c r="L3788">
        <v>7</v>
      </c>
      <c r="M3788">
        <v>0</v>
      </c>
      <c r="N3788">
        <v>0</v>
      </c>
      <c r="O3788">
        <v>1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2</v>
      </c>
      <c r="Y3788">
        <v>1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21</v>
      </c>
      <c r="AF3788">
        <v>1</v>
      </c>
      <c r="AG3788">
        <v>0</v>
      </c>
      <c r="AH3788" t="b">
        <v>1</v>
      </c>
    </row>
    <row r="3789" spans="1:34" x14ac:dyDescent="0.25">
      <c r="A3789" t="s">
        <v>2993</v>
      </c>
      <c r="B3789" t="s">
        <v>2994</v>
      </c>
      <c r="C3789" t="s">
        <v>84</v>
      </c>
      <c r="D3789" t="b">
        <v>0</v>
      </c>
      <c r="E3789">
        <v>589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1</v>
      </c>
      <c r="L3789">
        <v>3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14</v>
      </c>
      <c r="AF3789">
        <v>1</v>
      </c>
      <c r="AG3789">
        <v>0</v>
      </c>
      <c r="AH3789" t="b">
        <v>1</v>
      </c>
    </row>
    <row r="3790" spans="1:34" x14ac:dyDescent="0.25">
      <c r="A3790" t="s">
        <v>2993</v>
      </c>
      <c r="B3790" t="s">
        <v>2994</v>
      </c>
      <c r="C3790" t="s">
        <v>2997</v>
      </c>
      <c r="D3790" t="b">
        <v>1</v>
      </c>
      <c r="E3790">
        <v>116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10</v>
      </c>
      <c r="AF3790">
        <v>1</v>
      </c>
      <c r="AG3790">
        <v>0</v>
      </c>
      <c r="AH3790" t="b">
        <v>1</v>
      </c>
    </row>
    <row r="3791" spans="1:34" x14ac:dyDescent="0.25">
      <c r="A3791" t="s">
        <v>2993</v>
      </c>
      <c r="B3791" t="s">
        <v>2994</v>
      </c>
      <c r="C3791" t="s">
        <v>2998</v>
      </c>
      <c r="D3791" t="b">
        <v>0</v>
      </c>
      <c r="E3791">
        <v>610</v>
      </c>
      <c r="F3791">
        <v>1</v>
      </c>
      <c r="G3791">
        <v>2</v>
      </c>
      <c r="H3791">
        <v>1</v>
      </c>
      <c r="I3791">
        <v>1</v>
      </c>
      <c r="J3791">
        <v>5</v>
      </c>
      <c r="K3791">
        <v>5</v>
      </c>
      <c r="L3791">
        <v>19</v>
      </c>
      <c r="M3791">
        <v>1</v>
      </c>
      <c r="N3791">
        <v>2</v>
      </c>
      <c r="O3791">
        <v>3</v>
      </c>
      <c r="P3791">
        <v>5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2</v>
      </c>
      <c r="Y3791">
        <v>8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61</v>
      </c>
      <c r="AF3791">
        <v>12</v>
      </c>
      <c r="AG3791">
        <v>0</v>
      </c>
      <c r="AH3791" t="b">
        <v>1</v>
      </c>
    </row>
    <row r="3792" spans="1:34" x14ac:dyDescent="0.25">
      <c r="A3792" t="s">
        <v>2993</v>
      </c>
      <c r="B3792" t="s">
        <v>2994</v>
      </c>
      <c r="C3792" t="s">
        <v>1436</v>
      </c>
      <c r="D3792" t="b">
        <v>0</v>
      </c>
      <c r="E3792">
        <v>300</v>
      </c>
      <c r="F3792">
        <v>0</v>
      </c>
      <c r="G3792">
        <v>1</v>
      </c>
      <c r="H3792">
        <v>1</v>
      </c>
      <c r="I3792">
        <v>0</v>
      </c>
      <c r="J3792">
        <v>1</v>
      </c>
      <c r="K3792">
        <v>0</v>
      </c>
      <c r="L3792">
        <v>3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24</v>
      </c>
      <c r="AF3792">
        <v>1</v>
      </c>
      <c r="AG3792">
        <v>0</v>
      </c>
      <c r="AH3792" t="b">
        <v>1</v>
      </c>
    </row>
    <row r="3793" spans="1:34" x14ac:dyDescent="0.25">
      <c r="A3793" t="s">
        <v>2993</v>
      </c>
      <c r="B3793" t="s">
        <v>2994</v>
      </c>
      <c r="C3793" t="s">
        <v>2999</v>
      </c>
      <c r="D3793" t="b">
        <v>1</v>
      </c>
      <c r="E3793">
        <v>141</v>
      </c>
      <c r="F3793">
        <v>3</v>
      </c>
      <c r="G3793">
        <v>3</v>
      </c>
      <c r="H3793">
        <v>1</v>
      </c>
      <c r="I3793">
        <v>2</v>
      </c>
      <c r="J3793">
        <v>4</v>
      </c>
      <c r="K3793">
        <v>2</v>
      </c>
      <c r="L3793">
        <v>17</v>
      </c>
      <c r="M3793">
        <v>0</v>
      </c>
      <c r="N3793">
        <v>0</v>
      </c>
      <c r="O3793">
        <v>3</v>
      </c>
      <c r="P3793">
        <v>2</v>
      </c>
      <c r="Q3793">
        <v>0</v>
      </c>
      <c r="R3793">
        <v>0</v>
      </c>
      <c r="S3793">
        <v>0</v>
      </c>
      <c r="T3793">
        <v>3</v>
      </c>
      <c r="U3793">
        <v>0</v>
      </c>
      <c r="V3793">
        <v>0</v>
      </c>
      <c r="W3793">
        <v>0</v>
      </c>
      <c r="X3793">
        <v>1</v>
      </c>
      <c r="Y3793">
        <v>6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40</v>
      </c>
      <c r="AF3793">
        <v>1</v>
      </c>
      <c r="AG3793">
        <v>0</v>
      </c>
      <c r="AH3793" t="b">
        <v>1</v>
      </c>
    </row>
    <row r="3794" spans="1:34" x14ac:dyDescent="0.25">
      <c r="A3794" t="s">
        <v>2993</v>
      </c>
      <c r="B3794" t="s">
        <v>2994</v>
      </c>
      <c r="C3794" t="s">
        <v>3000</v>
      </c>
      <c r="D3794" t="b">
        <v>0</v>
      </c>
      <c r="E3794">
        <v>181</v>
      </c>
      <c r="F3794">
        <v>1</v>
      </c>
      <c r="G3794">
        <v>1</v>
      </c>
      <c r="H3794">
        <v>0</v>
      </c>
      <c r="I3794">
        <v>1</v>
      </c>
      <c r="J3794">
        <v>1</v>
      </c>
      <c r="K3794">
        <v>1</v>
      </c>
      <c r="L3794">
        <v>4</v>
      </c>
      <c r="M3794">
        <v>0</v>
      </c>
      <c r="N3794">
        <v>0</v>
      </c>
      <c r="O3794">
        <v>1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24</v>
      </c>
      <c r="AF3794">
        <v>1</v>
      </c>
      <c r="AG3794">
        <v>0</v>
      </c>
      <c r="AH3794" t="b">
        <v>1</v>
      </c>
    </row>
    <row r="3795" spans="1:34" x14ac:dyDescent="0.25">
      <c r="A3795" t="s">
        <v>2993</v>
      </c>
      <c r="B3795" t="s">
        <v>2994</v>
      </c>
      <c r="C3795" t="s">
        <v>3001</v>
      </c>
      <c r="D3795" t="b">
        <v>0</v>
      </c>
      <c r="E3795">
        <v>230</v>
      </c>
      <c r="F3795">
        <v>1</v>
      </c>
      <c r="G3795">
        <v>1</v>
      </c>
      <c r="H3795">
        <v>0</v>
      </c>
      <c r="I3795">
        <v>1</v>
      </c>
      <c r="J3795">
        <v>1</v>
      </c>
      <c r="K3795">
        <v>1</v>
      </c>
      <c r="L3795">
        <v>4</v>
      </c>
      <c r="M3795">
        <v>0</v>
      </c>
      <c r="N3795">
        <v>0</v>
      </c>
      <c r="O3795">
        <v>1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19</v>
      </c>
      <c r="AF3795">
        <v>1</v>
      </c>
      <c r="AG3795">
        <v>0</v>
      </c>
      <c r="AH3795" t="b">
        <v>1</v>
      </c>
    </row>
    <row r="3796" spans="1:34" x14ac:dyDescent="0.25">
      <c r="A3796" t="s">
        <v>2993</v>
      </c>
      <c r="B3796" t="s">
        <v>2994</v>
      </c>
      <c r="C3796" t="s">
        <v>3002</v>
      </c>
      <c r="D3796" t="b">
        <v>0</v>
      </c>
      <c r="E3796">
        <v>284</v>
      </c>
      <c r="F3796">
        <v>1</v>
      </c>
      <c r="G3796">
        <v>1</v>
      </c>
      <c r="H3796">
        <v>0</v>
      </c>
      <c r="I3796">
        <v>1</v>
      </c>
      <c r="J3796">
        <v>1</v>
      </c>
      <c r="K3796">
        <v>1</v>
      </c>
      <c r="L3796">
        <v>4</v>
      </c>
      <c r="M3796">
        <v>0</v>
      </c>
      <c r="N3796">
        <v>0</v>
      </c>
      <c r="O3796">
        <v>1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29</v>
      </c>
      <c r="AF3796">
        <v>1</v>
      </c>
      <c r="AG3796">
        <v>0</v>
      </c>
      <c r="AH3796" t="b">
        <v>1</v>
      </c>
    </row>
    <row r="3797" spans="1:34" x14ac:dyDescent="0.25">
      <c r="A3797" t="s">
        <v>2993</v>
      </c>
      <c r="B3797" t="s">
        <v>2994</v>
      </c>
      <c r="C3797" t="s">
        <v>1503</v>
      </c>
      <c r="D3797" t="b">
        <v>0</v>
      </c>
      <c r="E3797">
        <v>206</v>
      </c>
      <c r="F3797">
        <v>1</v>
      </c>
      <c r="G3797">
        <v>1</v>
      </c>
      <c r="H3797">
        <v>0</v>
      </c>
      <c r="I3797">
        <v>1</v>
      </c>
      <c r="J3797">
        <v>1</v>
      </c>
      <c r="K3797">
        <v>1</v>
      </c>
      <c r="L3797">
        <v>4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25</v>
      </c>
      <c r="AF3797">
        <v>1</v>
      </c>
      <c r="AG3797">
        <v>0</v>
      </c>
      <c r="AH3797" t="b">
        <v>1</v>
      </c>
    </row>
    <row r="3798" spans="1:34" x14ac:dyDescent="0.25">
      <c r="A3798" t="s">
        <v>2993</v>
      </c>
      <c r="B3798" t="s">
        <v>2994</v>
      </c>
      <c r="C3798" t="s">
        <v>3003</v>
      </c>
      <c r="D3798" t="b">
        <v>0</v>
      </c>
      <c r="E3798">
        <v>218</v>
      </c>
      <c r="F3798">
        <v>0</v>
      </c>
      <c r="G3798">
        <v>1</v>
      </c>
      <c r="H3798">
        <v>1</v>
      </c>
      <c r="I3798">
        <v>0</v>
      </c>
      <c r="J3798">
        <v>1</v>
      </c>
      <c r="K3798">
        <v>0</v>
      </c>
      <c r="L3798">
        <v>3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14</v>
      </c>
      <c r="AF3798">
        <v>1</v>
      </c>
      <c r="AG3798">
        <v>0</v>
      </c>
      <c r="AH3798" t="b">
        <v>1</v>
      </c>
    </row>
    <row r="3799" spans="1:34" x14ac:dyDescent="0.25">
      <c r="A3799" t="s">
        <v>2993</v>
      </c>
      <c r="B3799" t="s">
        <v>2994</v>
      </c>
      <c r="C3799" t="s">
        <v>3004</v>
      </c>
      <c r="D3799" t="b">
        <v>0</v>
      </c>
      <c r="E3799">
        <v>269</v>
      </c>
      <c r="F3799">
        <v>0</v>
      </c>
      <c r="G3799">
        <v>1</v>
      </c>
      <c r="H3799">
        <v>1</v>
      </c>
      <c r="I3799">
        <v>0</v>
      </c>
      <c r="J3799">
        <v>1</v>
      </c>
      <c r="K3799">
        <v>0</v>
      </c>
      <c r="L3799">
        <v>3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14</v>
      </c>
      <c r="AF3799">
        <v>1</v>
      </c>
      <c r="AG3799">
        <v>0</v>
      </c>
      <c r="AH3799" t="b">
        <v>1</v>
      </c>
    </row>
    <row r="3800" spans="1:34" x14ac:dyDescent="0.25">
      <c r="A3800" t="s">
        <v>2993</v>
      </c>
      <c r="B3800" t="s">
        <v>2994</v>
      </c>
      <c r="C3800" t="s">
        <v>77</v>
      </c>
      <c r="D3800" t="b">
        <v>0</v>
      </c>
      <c r="E3800">
        <v>552</v>
      </c>
      <c r="F3800">
        <v>1</v>
      </c>
      <c r="G3800">
        <v>0</v>
      </c>
      <c r="H3800">
        <v>0</v>
      </c>
      <c r="I3800">
        <v>0</v>
      </c>
      <c r="J3800">
        <v>9</v>
      </c>
      <c r="K3800">
        <v>1</v>
      </c>
      <c r="L3800">
        <v>28</v>
      </c>
      <c r="M3800">
        <v>9</v>
      </c>
      <c r="N3800">
        <v>1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7</v>
      </c>
      <c r="U3800">
        <v>0</v>
      </c>
      <c r="V3800">
        <v>1</v>
      </c>
      <c r="W3800">
        <v>0</v>
      </c>
      <c r="X3800">
        <v>0</v>
      </c>
      <c r="Y3800">
        <v>1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22</v>
      </c>
      <c r="AF3800">
        <v>1</v>
      </c>
      <c r="AG3800">
        <v>0</v>
      </c>
      <c r="AH3800" t="b">
        <v>1</v>
      </c>
    </row>
    <row r="3801" spans="1:34" x14ac:dyDescent="0.25">
      <c r="A3801" t="s">
        <v>2993</v>
      </c>
      <c r="B3801" t="s">
        <v>2994</v>
      </c>
      <c r="C3801" t="s">
        <v>3005</v>
      </c>
      <c r="D3801" t="b">
        <v>0</v>
      </c>
      <c r="E3801">
        <v>255</v>
      </c>
      <c r="F3801">
        <v>1</v>
      </c>
      <c r="G3801">
        <v>1</v>
      </c>
      <c r="H3801">
        <v>0</v>
      </c>
      <c r="I3801">
        <v>1</v>
      </c>
      <c r="J3801">
        <v>1</v>
      </c>
      <c r="K3801">
        <v>1</v>
      </c>
      <c r="L3801">
        <v>4</v>
      </c>
      <c r="M3801">
        <v>0</v>
      </c>
      <c r="N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26</v>
      </c>
      <c r="AF3801">
        <v>1</v>
      </c>
      <c r="AG3801">
        <v>0</v>
      </c>
      <c r="AH3801" t="b">
        <v>1</v>
      </c>
    </row>
    <row r="3802" spans="1:34" x14ac:dyDescent="0.25">
      <c r="A3802" t="s">
        <v>3006</v>
      </c>
      <c r="B3802" t="s">
        <v>3007</v>
      </c>
      <c r="C3802" t="s">
        <v>3008</v>
      </c>
      <c r="D3802" t="b">
        <v>0</v>
      </c>
      <c r="E3802">
        <v>314</v>
      </c>
      <c r="F3802">
        <v>0</v>
      </c>
      <c r="G3802">
        <v>1</v>
      </c>
      <c r="H3802">
        <v>1</v>
      </c>
      <c r="I3802">
        <v>0</v>
      </c>
      <c r="J3802">
        <v>1</v>
      </c>
      <c r="K3802">
        <v>6</v>
      </c>
      <c r="L3802">
        <v>12</v>
      </c>
      <c r="M3802">
        <v>1</v>
      </c>
      <c r="N3802">
        <v>5</v>
      </c>
      <c r="O3802">
        <v>4</v>
      </c>
      <c r="P3802">
        <v>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3</v>
      </c>
      <c r="W3802">
        <v>0</v>
      </c>
      <c r="X3802">
        <v>5</v>
      </c>
      <c r="Y3802">
        <v>9</v>
      </c>
      <c r="Z3802">
        <v>10</v>
      </c>
      <c r="AA3802">
        <v>0</v>
      </c>
      <c r="AB3802">
        <v>0</v>
      </c>
      <c r="AC3802">
        <v>0</v>
      </c>
      <c r="AD3802">
        <v>0</v>
      </c>
      <c r="AE3802">
        <v>33</v>
      </c>
      <c r="AF3802">
        <v>2</v>
      </c>
      <c r="AG3802">
        <v>0</v>
      </c>
      <c r="AH3802" t="b">
        <v>1</v>
      </c>
    </row>
    <row r="3803" spans="1:34" x14ac:dyDescent="0.25">
      <c r="A3803" t="s">
        <v>3006</v>
      </c>
      <c r="B3803" t="s">
        <v>3007</v>
      </c>
      <c r="C3803" t="s">
        <v>77</v>
      </c>
      <c r="D3803" t="b">
        <v>0</v>
      </c>
      <c r="E3803">
        <v>339</v>
      </c>
      <c r="F3803">
        <v>1</v>
      </c>
      <c r="G3803">
        <v>0</v>
      </c>
      <c r="H3803">
        <v>0</v>
      </c>
      <c r="I3803">
        <v>0</v>
      </c>
      <c r="J3803">
        <v>6</v>
      </c>
      <c r="K3803">
        <v>0</v>
      </c>
      <c r="L3803">
        <v>19</v>
      </c>
      <c r="M3803">
        <v>6</v>
      </c>
      <c r="N3803">
        <v>1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4</v>
      </c>
      <c r="U3803">
        <v>0</v>
      </c>
      <c r="V3803">
        <v>1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19</v>
      </c>
      <c r="AF3803">
        <v>1</v>
      </c>
      <c r="AG3803">
        <v>0</v>
      </c>
      <c r="AH3803" t="b">
        <v>1</v>
      </c>
    </row>
    <row r="3804" spans="1:34" x14ac:dyDescent="0.25">
      <c r="A3804" t="s">
        <v>3006</v>
      </c>
      <c r="B3804" t="s">
        <v>3007</v>
      </c>
      <c r="C3804" t="s">
        <v>3009</v>
      </c>
      <c r="D3804" t="b">
        <v>0</v>
      </c>
      <c r="E3804">
        <v>202</v>
      </c>
      <c r="F3804">
        <v>4</v>
      </c>
      <c r="G3804">
        <v>5</v>
      </c>
      <c r="H3804">
        <v>0</v>
      </c>
      <c r="I3804">
        <v>5</v>
      </c>
      <c r="J3804">
        <v>3</v>
      </c>
      <c r="K3804">
        <v>8</v>
      </c>
      <c r="L3804">
        <v>12</v>
      </c>
      <c r="M3804">
        <v>1</v>
      </c>
      <c r="N3804">
        <v>3</v>
      </c>
      <c r="O3804">
        <v>7</v>
      </c>
      <c r="P3804">
        <v>8</v>
      </c>
      <c r="Q3804">
        <v>1</v>
      </c>
      <c r="R3804">
        <v>1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3</v>
      </c>
      <c r="Z3804">
        <v>0</v>
      </c>
      <c r="AA3804">
        <v>2</v>
      </c>
      <c r="AB3804">
        <v>0</v>
      </c>
      <c r="AC3804">
        <v>0</v>
      </c>
      <c r="AD3804">
        <v>0</v>
      </c>
      <c r="AE3804">
        <v>32</v>
      </c>
      <c r="AF3804">
        <v>1</v>
      </c>
      <c r="AG3804">
        <v>0</v>
      </c>
      <c r="AH3804" t="b">
        <v>1</v>
      </c>
    </row>
    <row r="3805" spans="1:34" x14ac:dyDescent="0.25">
      <c r="A3805" t="s">
        <v>3006</v>
      </c>
      <c r="B3805" t="s">
        <v>3007</v>
      </c>
      <c r="C3805" t="s">
        <v>3010</v>
      </c>
      <c r="D3805" t="b">
        <v>1</v>
      </c>
      <c r="E3805">
        <v>80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5</v>
      </c>
      <c r="M3805">
        <v>0</v>
      </c>
      <c r="N3805">
        <v>0</v>
      </c>
      <c r="O3805">
        <v>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3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16</v>
      </c>
      <c r="AF3805">
        <v>1</v>
      </c>
      <c r="AG3805">
        <v>0</v>
      </c>
      <c r="AH3805" t="b">
        <v>1</v>
      </c>
    </row>
    <row r="3806" spans="1:34" x14ac:dyDescent="0.25">
      <c r="A3806" t="s">
        <v>3006</v>
      </c>
      <c r="B3806" t="s">
        <v>3007</v>
      </c>
      <c r="C3806" t="s">
        <v>3011</v>
      </c>
      <c r="D3806" t="b">
        <v>1</v>
      </c>
      <c r="E3806">
        <v>69</v>
      </c>
      <c r="F3806">
        <v>0</v>
      </c>
      <c r="G3806">
        <v>2</v>
      </c>
      <c r="H3806">
        <v>2</v>
      </c>
      <c r="I3806">
        <v>0</v>
      </c>
      <c r="J3806">
        <v>1</v>
      </c>
      <c r="K3806">
        <v>0</v>
      </c>
      <c r="L3806">
        <v>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3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5</v>
      </c>
      <c r="AF3806">
        <v>1</v>
      </c>
      <c r="AG3806">
        <v>0</v>
      </c>
      <c r="AH3806" t="b">
        <v>1</v>
      </c>
    </row>
    <row r="3807" spans="1:34" x14ac:dyDescent="0.25">
      <c r="A3807" t="s">
        <v>3006</v>
      </c>
      <c r="B3807" t="s">
        <v>3007</v>
      </c>
      <c r="C3807" t="s">
        <v>3012</v>
      </c>
      <c r="D3807" t="b">
        <v>0</v>
      </c>
      <c r="E3807">
        <v>99</v>
      </c>
      <c r="F3807">
        <v>4</v>
      </c>
      <c r="G3807">
        <v>6</v>
      </c>
      <c r="H3807">
        <v>0</v>
      </c>
      <c r="I3807">
        <v>6</v>
      </c>
      <c r="J3807">
        <v>11</v>
      </c>
      <c r="K3807">
        <v>18</v>
      </c>
      <c r="L3807">
        <v>59</v>
      </c>
      <c r="M3807">
        <v>1</v>
      </c>
      <c r="N3807">
        <v>10</v>
      </c>
      <c r="O3807">
        <v>6</v>
      </c>
      <c r="P3807">
        <v>18</v>
      </c>
      <c r="Q3807">
        <v>2</v>
      </c>
      <c r="R3807">
        <v>1</v>
      </c>
      <c r="S3807">
        <v>0</v>
      </c>
      <c r="T3807">
        <v>7</v>
      </c>
      <c r="U3807">
        <v>0</v>
      </c>
      <c r="V3807">
        <v>0</v>
      </c>
      <c r="W3807">
        <v>0</v>
      </c>
      <c r="X3807">
        <v>41</v>
      </c>
      <c r="Y3807">
        <v>20</v>
      </c>
      <c r="Z3807">
        <v>0</v>
      </c>
      <c r="AA3807">
        <v>2</v>
      </c>
      <c r="AB3807">
        <v>0</v>
      </c>
      <c r="AC3807">
        <v>0</v>
      </c>
      <c r="AD3807">
        <v>0</v>
      </c>
      <c r="AE3807">
        <v>35</v>
      </c>
      <c r="AF3807">
        <v>1</v>
      </c>
      <c r="AG3807">
        <v>0</v>
      </c>
      <c r="AH3807" t="b">
        <v>1</v>
      </c>
    </row>
    <row r="3808" spans="1:34" x14ac:dyDescent="0.25">
      <c r="A3808" t="s">
        <v>3006</v>
      </c>
      <c r="B3808" t="s">
        <v>3007</v>
      </c>
      <c r="C3808" t="s">
        <v>3013</v>
      </c>
      <c r="D3808" t="b">
        <v>0</v>
      </c>
      <c r="E3808">
        <v>285</v>
      </c>
      <c r="F3808">
        <v>0</v>
      </c>
      <c r="G3808">
        <v>1</v>
      </c>
      <c r="H3808">
        <v>1</v>
      </c>
      <c r="I3808">
        <v>0</v>
      </c>
      <c r="J3808">
        <v>1</v>
      </c>
      <c r="K3808">
        <v>6</v>
      </c>
      <c r="L3808">
        <v>12</v>
      </c>
      <c r="M3808">
        <v>1</v>
      </c>
      <c r="N3808">
        <v>5</v>
      </c>
      <c r="O3808">
        <v>4</v>
      </c>
      <c r="P3808">
        <v>6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</v>
      </c>
      <c r="W3808">
        <v>0</v>
      </c>
      <c r="X3808">
        <v>5</v>
      </c>
      <c r="Y3808">
        <v>9</v>
      </c>
      <c r="Z3808">
        <v>10</v>
      </c>
      <c r="AA3808">
        <v>0</v>
      </c>
      <c r="AB3808">
        <v>0</v>
      </c>
      <c r="AC3808">
        <v>0</v>
      </c>
      <c r="AD3808">
        <v>0</v>
      </c>
      <c r="AE3808">
        <v>33</v>
      </c>
      <c r="AF3808">
        <v>2</v>
      </c>
      <c r="AG3808">
        <v>0</v>
      </c>
      <c r="AH3808" t="b">
        <v>1</v>
      </c>
    </row>
    <row r="3809" spans="1:34" x14ac:dyDescent="0.25">
      <c r="A3809" t="s">
        <v>3006</v>
      </c>
      <c r="B3809" t="s">
        <v>3007</v>
      </c>
      <c r="C3809" t="s">
        <v>3014</v>
      </c>
      <c r="D3809" t="b">
        <v>0</v>
      </c>
      <c r="E3809">
        <v>233</v>
      </c>
      <c r="F3809">
        <v>1</v>
      </c>
      <c r="G3809">
        <v>1</v>
      </c>
      <c r="H3809">
        <v>1</v>
      </c>
      <c r="I3809">
        <v>0</v>
      </c>
      <c r="J3809">
        <v>9</v>
      </c>
      <c r="K3809">
        <v>4</v>
      </c>
      <c r="L3809">
        <v>39</v>
      </c>
      <c r="M3809">
        <v>1</v>
      </c>
      <c r="N3809">
        <v>4</v>
      </c>
      <c r="O3809">
        <v>5</v>
      </c>
      <c r="P3809">
        <v>4</v>
      </c>
      <c r="Q3809">
        <v>0</v>
      </c>
      <c r="R3809">
        <v>0</v>
      </c>
      <c r="S3809">
        <v>0</v>
      </c>
      <c r="T3809">
        <v>4</v>
      </c>
      <c r="U3809">
        <v>0</v>
      </c>
      <c r="V3809">
        <v>2</v>
      </c>
      <c r="W3809">
        <v>0</v>
      </c>
      <c r="X3809">
        <v>0</v>
      </c>
      <c r="Y3809">
        <v>20</v>
      </c>
      <c r="Z3809">
        <v>2</v>
      </c>
      <c r="AA3809">
        <v>2</v>
      </c>
      <c r="AB3809">
        <v>0</v>
      </c>
      <c r="AC3809">
        <v>0</v>
      </c>
      <c r="AD3809">
        <v>0</v>
      </c>
      <c r="AE3809">
        <v>28</v>
      </c>
      <c r="AF3809">
        <v>2</v>
      </c>
      <c r="AG3809">
        <v>0</v>
      </c>
      <c r="AH3809" t="b">
        <v>1</v>
      </c>
    </row>
    <row r="3810" spans="1:34" x14ac:dyDescent="0.25">
      <c r="A3810" t="s">
        <v>3006</v>
      </c>
      <c r="B3810" t="s">
        <v>3007</v>
      </c>
      <c r="C3810" t="s">
        <v>82</v>
      </c>
      <c r="D3810" t="b">
        <v>0</v>
      </c>
      <c r="E3810">
        <v>365</v>
      </c>
      <c r="F3810">
        <v>1</v>
      </c>
      <c r="G3810">
        <v>1</v>
      </c>
      <c r="H3810">
        <v>0</v>
      </c>
      <c r="I3810">
        <v>1</v>
      </c>
      <c r="J3810">
        <v>1</v>
      </c>
      <c r="K3810">
        <v>1</v>
      </c>
      <c r="L3810">
        <v>7</v>
      </c>
      <c r="M3810">
        <v>1</v>
      </c>
      <c r="N3810">
        <v>1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4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6</v>
      </c>
      <c r="AF3810">
        <v>1</v>
      </c>
      <c r="AG3810">
        <v>0</v>
      </c>
      <c r="AH3810" t="b">
        <v>1</v>
      </c>
    </row>
    <row r="3811" spans="1:34" x14ac:dyDescent="0.25">
      <c r="A3811" t="s">
        <v>3015</v>
      </c>
      <c r="B3811" t="s">
        <v>3016</v>
      </c>
      <c r="C3811" t="s">
        <v>184</v>
      </c>
      <c r="D3811" t="b">
        <v>0</v>
      </c>
      <c r="E3811">
        <v>66</v>
      </c>
      <c r="F3811">
        <v>1</v>
      </c>
      <c r="G3811">
        <v>5</v>
      </c>
      <c r="H3811">
        <v>0</v>
      </c>
      <c r="I3811">
        <v>5</v>
      </c>
      <c r="J3811">
        <v>6</v>
      </c>
      <c r="K3811">
        <v>22</v>
      </c>
      <c r="L3811">
        <v>37</v>
      </c>
      <c r="M3811">
        <v>0</v>
      </c>
      <c r="N3811">
        <v>8</v>
      </c>
      <c r="O3811">
        <v>4</v>
      </c>
      <c r="P3811">
        <v>22</v>
      </c>
      <c r="Q3811">
        <v>0</v>
      </c>
      <c r="R3811">
        <v>0</v>
      </c>
      <c r="S3811">
        <v>0</v>
      </c>
      <c r="T3811">
        <v>5</v>
      </c>
      <c r="U3811">
        <v>0</v>
      </c>
      <c r="V3811">
        <v>6</v>
      </c>
      <c r="W3811">
        <v>0</v>
      </c>
      <c r="X3811">
        <v>3</v>
      </c>
      <c r="Y3811">
        <v>8</v>
      </c>
      <c r="Z3811">
        <v>4</v>
      </c>
      <c r="AA3811">
        <v>1</v>
      </c>
      <c r="AB3811">
        <v>0</v>
      </c>
      <c r="AC3811">
        <v>0</v>
      </c>
      <c r="AD3811">
        <v>0</v>
      </c>
      <c r="AE3811">
        <v>30</v>
      </c>
      <c r="AF3811">
        <v>4</v>
      </c>
      <c r="AG3811">
        <v>0</v>
      </c>
      <c r="AH3811" t="b">
        <v>1</v>
      </c>
    </row>
    <row r="3812" spans="1:34" x14ac:dyDescent="0.25">
      <c r="A3812" t="s">
        <v>3015</v>
      </c>
      <c r="B3812" t="s">
        <v>3016</v>
      </c>
      <c r="C3812" t="s">
        <v>84</v>
      </c>
      <c r="D3812" t="b">
        <v>0</v>
      </c>
      <c r="E3812">
        <v>152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1</v>
      </c>
      <c r="L3812">
        <v>3</v>
      </c>
      <c r="M3812">
        <v>1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20</v>
      </c>
      <c r="AF3812">
        <v>1</v>
      </c>
      <c r="AG3812">
        <v>0</v>
      </c>
      <c r="AH3812" t="b">
        <v>1</v>
      </c>
    </row>
    <row r="3813" spans="1:34" x14ac:dyDescent="0.25">
      <c r="A3813" t="s">
        <v>3015</v>
      </c>
      <c r="B3813" t="s">
        <v>3016</v>
      </c>
      <c r="C3813" t="s">
        <v>77</v>
      </c>
      <c r="D3813" t="b">
        <v>0</v>
      </c>
      <c r="E3813">
        <v>120</v>
      </c>
      <c r="F3813">
        <v>1</v>
      </c>
      <c r="G3813">
        <v>0</v>
      </c>
      <c r="H3813">
        <v>0</v>
      </c>
      <c r="I3813">
        <v>0</v>
      </c>
      <c r="J3813">
        <v>4</v>
      </c>
      <c r="K3813">
        <v>1</v>
      </c>
      <c r="L3813">
        <v>12</v>
      </c>
      <c r="M3813">
        <v>4</v>
      </c>
      <c r="N3813">
        <v>0</v>
      </c>
      <c r="O3813">
        <v>1</v>
      </c>
      <c r="P3813">
        <v>1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18</v>
      </c>
      <c r="AF3813">
        <v>1</v>
      </c>
      <c r="AG3813">
        <v>0</v>
      </c>
      <c r="AH3813" t="b">
        <v>1</v>
      </c>
    </row>
    <row r="3814" spans="1:34" x14ac:dyDescent="0.25">
      <c r="A3814" t="s">
        <v>3015</v>
      </c>
      <c r="B3814" t="s">
        <v>3016</v>
      </c>
      <c r="C3814" t="s">
        <v>82</v>
      </c>
      <c r="D3814" t="b">
        <v>0</v>
      </c>
      <c r="E3814">
        <v>139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1</v>
      </c>
      <c r="L3814">
        <v>3</v>
      </c>
      <c r="M3814">
        <v>1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6</v>
      </c>
      <c r="AF3814">
        <v>1</v>
      </c>
      <c r="AG3814">
        <v>0</v>
      </c>
      <c r="AH3814" t="b">
        <v>1</v>
      </c>
    </row>
    <row r="3815" spans="1:34" x14ac:dyDescent="0.25">
      <c r="A3815" t="s">
        <v>3017</v>
      </c>
      <c r="B3815" t="s">
        <v>3018</v>
      </c>
      <c r="C3815" t="s">
        <v>52</v>
      </c>
      <c r="D3815" t="b">
        <v>0</v>
      </c>
      <c r="E3815">
        <v>96</v>
      </c>
      <c r="F3815">
        <v>2</v>
      </c>
      <c r="G3815">
        <v>0</v>
      </c>
      <c r="H3815">
        <v>0</v>
      </c>
      <c r="I3815">
        <v>0</v>
      </c>
      <c r="J3815">
        <v>1</v>
      </c>
      <c r="K3815">
        <v>2</v>
      </c>
      <c r="L3815">
        <v>6</v>
      </c>
      <c r="M3815">
        <v>0</v>
      </c>
      <c r="N3815">
        <v>2</v>
      </c>
      <c r="O3815">
        <v>0</v>
      </c>
      <c r="P3815">
        <v>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17</v>
      </c>
      <c r="AF3815">
        <v>1</v>
      </c>
      <c r="AG3815">
        <v>0</v>
      </c>
      <c r="AH3815" t="b">
        <v>1</v>
      </c>
    </row>
    <row r="3816" spans="1:34" x14ac:dyDescent="0.25">
      <c r="A3816" t="s">
        <v>3017</v>
      </c>
      <c r="B3816" t="s">
        <v>3018</v>
      </c>
      <c r="C3816" t="s">
        <v>43</v>
      </c>
      <c r="D3816" t="b">
        <v>0</v>
      </c>
      <c r="E3816">
        <v>132</v>
      </c>
      <c r="F3816">
        <v>2</v>
      </c>
      <c r="G3816">
        <v>0</v>
      </c>
      <c r="H3816">
        <v>0</v>
      </c>
      <c r="I3816">
        <v>0</v>
      </c>
      <c r="J3816">
        <v>1</v>
      </c>
      <c r="K3816">
        <v>3</v>
      </c>
      <c r="L3816">
        <v>5</v>
      </c>
      <c r="M3816">
        <v>0</v>
      </c>
      <c r="N3816">
        <v>2</v>
      </c>
      <c r="O3816">
        <v>0</v>
      </c>
      <c r="P3816">
        <v>3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2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16</v>
      </c>
      <c r="AF3816">
        <v>1</v>
      </c>
      <c r="AG3816">
        <v>0</v>
      </c>
      <c r="AH3816" t="b">
        <v>1</v>
      </c>
    </row>
    <row r="3817" spans="1:34" x14ac:dyDescent="0.25">
      <c r="A3817" t="s">
        <v>3017</v>
      </c>
      <c r="B3817" t="s">
        <v>3018</v>
      </c>
      <c r="C3817" t="s">
        <v>61</v>
      </c>
      <c r="D3817" t="b">
        <v>0</v>
      </c>
      <c r="E3817">
        <v>109</v>
      </c>
      <c r="F3817">
        <v>2</v>
      </c>
      <c r="G3817">
        <v>0</v>
      </c>
      <c r="H3817">
        <v>0</v>
      </c>
      <c r="I3817">
        <v>0</v>
      </c>
      <c r="J3817">
        <v>1</v>
      </c>
      <c r="K3817">
        <v>5</v>
      </c>
      <c r="L3817">
        <v>7</v>
      </c>
      <c r="M3817">
        <v>0</v>
      </c>
      <c r="N3817">
        <v>2</v>
      </c>
      <c r="O3817">
        <v>0</v>
      </c>
      <c r="P3817">
        <v>5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19</v>
      </c>
      <c r="AF3817">
        <v>1</v>
      </c>
      <c r="AG3817">
        <v>0</v>
      </c>
      <c r="AH3817" t="b">
        <v>1</v>
      </c>
    </row>
    <row r="3818" spans="1:34" x14ac:dyDescent="0.25">
      <c r="A3818" t="s">
        <v>3017</v>
      </c>
      <c r="B3818" t="s">
        <v>3018</v>
      </c>
      <c r="C3818" t="s">
        <v>667</v>
      </c>
      <c r="D3818" t="b">
        <v>0</v>
      </c>
      <c r="E3818">
        <v>144</v>
      </c>
      <c r="F3818">
        <v>3</v>
      </c>
      <c r="G3818">
        <v>0</v>
      </c>
      <c r="H3818">
        <v>0</v>
      </c>
      <c r="I3818">
        <v>0</v>
      </c>
      <c r="J3818">
        <v>1</v>
      </c>
      <c r="K3818">
        <v>1</v>
      </c>
      <c r="L3818">
        <v>5</v>
      </c>
      <c r="M3818">
        <v>0</v>
      </c>
      <c r="N3818">
        <v>2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4</v>
      </c>
      <c r="X3818">
        <v>0</v>
      </c>
      <c r="Y3818">
        <v>2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18</v>
      </c>
      <c r="AF3818">
        <v>1</v>
      </c>
      <c r="AG3818">
        <v>0</v>
      </c>
      <c r="AH3818" t="b">
        <v>1</v>
      </c>
    </row>
    <row r="3819" spans="1:34" x14ac:dyDescent="0.25">
      <c r="A3819" t="s">
        <v>3017</v>
      </c>
      <c r="B3819" t="s">
        <v>3018</v>
      </c>
      <c r="C3819" t="s">
        <v>101</v>
      </c>
      <c r="D3819" t="b">
        <v>0</v>
      </c>
      <c r="E3819">
        <v>122</v>
      </c>
      <c r="F3819">
        <v>3</v>
      </c>
      <c r="G3819">
        <v>0</v>
      </c>
      <c r="H3819">
        <v>0</v>
      </c>
      <c r="I3819">
        <v>0</v>
      </c>
      <c r="J3819">
        <v>1</v>
      </c>
      <c r="K3819">
        <v>1</v>
      </c>
      <c r="L3819">
        <v>4</v>
      </c>
      <c r="M3819">
        <v>0</v>
      </c>
      <c r="N3819">
        <v>1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15</v>
      </c>
      <c r="AF3819">
        <v>1</v>
      </c>
      <c r="AG3819">
        <v>0</v>
      </c>
      <c r="AH3819" t="b">
        <v>1</v>
      </c>
    </row>
    <row r="3820" spans="1:34" x14ac:dyDescent="0.25">
      <c r="A3820" t="s">
        <v>3017</v>
      </c>
      <c r="B3820" t="s">
        <v>3018</v>
      </c>
      <c r="C3820" t="s">
        <v>50</v>
      </c>
      <c r="D3820" t="b">
        <v>0</v>
      </c>
      <c r="E3820">
        <v>60</v>
      </c>
      <c r="F3820">
        <v>2</v>
      </c>
      <c r="G3820">
        <v>0</v>
      </c>
      <c r="H3820">
        <v>0</v>
      </c>
      <c r="I3820">
        <v>0</v>
      </c>
      <c r="J3820">
        <v>1</v>
      </c>
      <c r="K3820">
        <v>2</v>
      </c>
      <c r="L3820">
        <v>18</v>
      </c>
      <c r="M3820">
        <v>0</v>
      </c>
      <c r="N3820">
        <v>2</v>
      </c>
      <c r="O3820">
        <v>0</v>
      </c>
      <c r="P3820">
        <v>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12</v>
      </c>
      <c r="X3820">
        <v>0</v>
      </c>
      <c r="Y3820">
        <v>8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18</v>
      </c>
      <c r="AF3820">
        <v>1</v>
      </c>
      <c r="AG3820">
        <v>0</v>
      </c>
      <c r="AH3820" t="b">
        <v>1</v>
      </c>
    </row>
    <row r="3821" spans="1:34" x14ac:dyDescent="0.25">
      <c r="A3821" t="s">
        <v>3019</v>
      </c>
      <c r="B3821" t="s">
        <v>3020</v>
      </c>
      <c r="C3821" t="s">
        <v>3021</v>
      </c>
      <c r="D3821" t="b">
        <v>1</v>
      </c>
      <c r="E3821">
        <v>92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20</v>
      </c>
      <c r="AF3821">
        <v>1</v>
      </c>
      <c r="AG3821">
        <v>0</v>
      </c>
      <c r="AH3821" t="b">
        <v>1</v>
      </c>
    </row>
    <row r="3822" spans="1:34" x14ac:dyDescent="0.25">
      <c r="A3822" t="s">
        <v>3019</v>
      </c>
      <c r="B3822" t="s">
        <v>3020</v>
      </c>
      <c r="C3822" t="s">
        <v>3022</v>
      </c>
      <c r="D3822" t="b">
        <v>0</v>
      </c>
      <c r="E3822">
        <v>183</v>
      </c>
      <c r="F3822">
        <v>0</v>
      </c>
      <c r="G3822">
        <v>2</v>
      </c>
      <c r="H3822">
        <v>2</v>
      </c>
      <c r="I3822">
        <v>0</v>
      </c>
      <c r="J3822">
        <v>1</v>
      </c>
      <c r="K3822">
        <v>0</v>
      </c>
      <c r="L3822">
        <v>3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5</v>
      </c>
      <c r="AF3822">
        <v>1</v>
      </c>
      <c r="AG3822">
        <v>0</v>
      </c>
      <c r="AH3822" t="b">
        <v>1</v>
      </c>
    </row>
    <row r="3823" spans="1:34" x14ac:dyDescent="0.25">
      <c r="A3823" t="s">
        <v>3019</v>
      </c>
      <c r="B3823" t="s">
        <v>3020</v>
      </c>
      <c r="C3823" t="s">
        <v>161</v>
      </c>
      <c r="D3823" t="b">
        <v>0</v>
      </c>
      <c r="E3823">
        <v>261</v>
      </c>
      <c r="F3823">
        <v>2</v>
      </c>
      <c r="G3823">
        <v>1</v>
      </c>
      <c r="H3823">
        <v>0</v>
      </c>
      <c r="I3823">
        <v>1</v>
      </c>
      <c r="J3823">
        <v>3</v>
      </c>
      <c r="K3823">
        <v>0</v>
      </c>
      <c r="L3823">
        <v>15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3</v>
      </c>
      <c r="Y3823">
        <v>3</v>
      </c>
      <c r="Z3823">
        <v>2</v>
      </c>
      <c r="AA3823">
        <v>2</v>
      </c>
      <c r="AB3823">
        <v>0</v>
      </c>
      <c r="AC3823">
        <v>0</v>
      </c>
      <c r="AD3823">
        <v>0</v>
      </c>
      <c r="AE3823">
        <v>42</v>
      </c>
      <c r="AF3823">
        <v>1</v>
      </c>
      <c r="AG3823">
        <v>0</v>
      </c>
      <c r="AH3823" t="b">
        <v>1</v>
      </c>
    </row>
    <row r="3824" spans="1:34" x14ac:dyDescent="0.25">
      <c r="A3824" t="s">
        <v>3019</v>
      </c>
      <c r="B3824" t="s">
        <v>3020</v>
      </c>
      <c r="C3824" t="s">
        <v>3023</v>
      </c>
      <c r="D3824" t="b">
        <v>0</v>
      </c>
      <c r="E3824">
        <v>460</v>
      </c>
      <c r="F3824">
        <v>3</v>
      </c>
      <c r="G3824">
        <v>3</v>
      </c>
      <c r="H3824">
        <v>0</v>
      </c>
      <c r="I3824">
        <v>3</v>
      </c>
      <c r="J3824">
        <v>3</v>
      </c>
      <c r="K3824">
        <v>7</v>
      </c>
      <c r="L3824">
        <v>18</v>
      </c>
      <c r="M3824">
        <v>1</v>
      </c>
      <c r="N3824">
        <v>6</v>
      </c>
      <c r="O3824">
        <v>1</v>
      </c>
      <c r="P3824">
        <v>7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3</v>
      </c>
      <c r="X3824">
        <v>6</v>
      </c>
      <c r="Y3824">
        <v>9</v>
      </c>
      <c r="Z3824">
        <v>5</v>
      </c>
      <c r="AA3824">
        <v>1</v>
      </c>
      <c r="AB3824">
        <v>0</v>
      </c>
      <c r="AC3824">
        <v>0</v>
      </c>
      <c r="AD3824">
        <v>0</v>
      </c>
      <c r="AE3824">
        <v>41</v>
      </c>
      <c r="AF3824">
        <v>9</v>
      </c>
      <c r="AG3824">
        <v>0</v>
      </c>
      <c r="AH3824" t="b">
        <v>1</v>
      </c>
    </row>
    <row r="3825" spans="1:34" x14ac:dyDescent="0.25">
      <c r="A3825" t="s">
        <v>3019</v>
      </c>
      <c r="B3825" t="s">
        <v>3020</v>
      </c>
      <c r="C3825" t="s">
        <v>2219</v>
      </c>
      <c r="D3825" t="b">
        <v>0</v>
      </c>
      <c r="E3825">
        <v>192</v>
      </c>
      <c r="F3825">
        <v>1</v>
      </c>
      <c r="G3825">
        <v>1</v>
      </c>
      <c r="H3825">
        <v>0</v>
      </c>
      <c r="I3825">
        <v>1</v>
      </c>
      <c r="J3825">
        <v>1</v>
      </c>
      <c r="K3825">
        <v>0</v>
      </c>
      <c r="L3825">
        <v>3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5</v>
      </c>
      <c r="AF3825">
        <v>1</v>
      </c>
      <c r="AG3825">
        <v>0</v>
      </c>
      <c r="AH3825" t="b">
        <v>1</v>
      </c>
    </row>
    <row r="3826" spans="1:34" x14ac:dyDescent="0.25">
      <c r="A3826" t="s">
        <v>3019</v>
      </c>
      <c r="B3826" t="s">
        <v>3020</v>
      </c>
      <c r="C3826" t="s">
        <v>143</v>
      </c>
      <c r="D3826" t="b">
        <v>0</v>
      </c>
      <c r="E3826">
        <v>443</v>
      </c>
      <c r="F3826">
        <v>0</v>
      </c>
      <c r="G3826">
        <v>1</v>
      </c>
      <c r="H3826">
        <v>1</v>
      </c>
      <c r="I3826">
        <v>0</v>
      </c>
      <c r="J3826">
        <v>1</v>
      </c>
      <c r="K3826">
        <v>4</v>
      </c>
      <c r="L3826">
        <v>7</v>
      </c>
      <c r="M3826">
        <v>1</v>
      </c>
      <c r="N3826">
        <v>2</v>
      </c>
      <c r="O3826">
        <v>1</v>
      </c>
      <c r="P3826">
        <v>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5</v>
      </c>
      <c r="Y3826">
        <v>2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27</v>
      </c>
      <c r="AF3826">
        <v>1</v>
      </c>
      <c r="AG3826">
        <v>0</v>
      </c>
      <c r="AH3826" t="b">
        <v>1</v>
      </c>
    </row>
    <row r="3827" spans="1:34" x14ac:dyDescent="0.25">
      <c r="A3827" t="s">
        <v>3019</v>
      </c>
      <c r="B3827" t="s">
        <v>3020</v>
      </c>
      <c r="C3827" t="s">
        <v>82</v>
      </c>
      <c r="D3827" t="b">
        <v>0</v>
      </c>
      <c r="E3827">
        <v>352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6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3</v>
      </c>
      <c r="Y3827">
        <v>3</v>
      </c>
      <c r="Z3827">
        <v>4</v>
      </c>
      <c r="AA3827">
        <v>0</v>
      </c>
      <c r="AB3827">
        <v>0</v>
      </c>
      <c r="AC3827">
        <v>0</v>
      </c>
      <c r="AD3827">
        <v>0</v>
      </c>
      <c r="AE3827">
        <v>21</v>
      </c>
      <c r="AF3827">
        <v>1</v>
      </c>
      <c r="AG3827">
        <v>0</v>
      </c>
      <c r="AH3827" t="b">
        <v>1</v>
      </c>
    </row>
    <row r="3828" spans="1:34" x14ac:dyDescent="0.25">
      <c r="A3828" t="s">
        <v>3019</v>
      </c>
      <c r="B3828" t="s">
        <v>3020</v>
      </c>
      <c r="C3828" t="s">
        <v>150</v>
      </c>
      <c r="D3828" t="b">
        <v>0</v>
      </c>
      <c r="E3828">
        <v>424</v>
      </c>
      <c r="F3828">
        <v>0</v>
      </c>
      <c r="G3828">
        <v>1</v>
      </c>
      <c r="H3828">
        <v>1</v>
      </c>
      <c r="I3828">
        <v>0</v>
      </c>
      <c r="J3828">
        <v>1</v>
      </c>
      <c r="K3828">
        <v>3</v>
      </c>
      <c r="L3828">
        <v>6</v>
      </c>
      <c r="M3828">
        <v>1</v>
      </c>
      <c r="N3828">
        <v>1</v>
      </c>
      <c r="O3828">
        <v>1</v>
      </c>
      <c r="P3828">
        <v>3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6</v>
      </c>
      <c r="Y3828">
        <v>1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26</v>
      </c>
      <c r="AF3828">
        <v>1</v>
      </c>
      <c r="AG3828">
        <v>0</v>
      </c>
      <c r="AH3828" t="b">
        <v>1</v>
      </c>
    </row>
    <row r="3829" spans="1:34" x14ac:dyDescent="0.25">
      <c r="A3829" t="s">
        <v>3019</v>
      </c>
      <c r="B3829" t="s">
        <v>3020</v>
      </c>
      <c r="C3829" t="s">
        <v>3024</v>
      </c>
      <c r="D3829" t="b">
        <v>1</v>
      </c>
      <c r="E3829">
        <v>170</v>
      </c>
      <c r="F3829">
        <v>1</v>
      </c>
      <c r="G3829">
        <v>1</v>
      </c>
      <c r="H3829">
        <v>0</v>
      </c>
      <c r="I3829">
        <v>1</v>
      </c>
      <c r="J3829">
        <v>1</v>
      </c>
      <c r="K3829">
        <v>4</v>
      </c>
      <c r="L3829">
        <v>7</v>
      </c>
      <c r="M3829">
        <v>0</v>
      </c>
      <c r="N3829">
        <v>1</v>
      </c>
      <c r="O3829">
        <v>2</v>
      </c>
      <c r="P3829">
        <v>4</v>
      </c>
      <c r="Q3829">
        <v>1</v>
      </c>
      <c r="R3829">
        <v>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26</v>
      </c>
      <c r="AF3829">
        <v>1</v>
      </c>
      <c r="AG3829">
        <v>0</v>
      </c>
      <c r="AH3829" t="b">
        <v>1</v>
      </c>
    </row>
    <row r="3830" spans="1:34" x14ac:dyDescent="0.25">
      <c r="A3830" t="s">
        <v>3019</v>
      </c>
      <c r="B3830" t="s">
        <v>3020</v>
      </c>
      <c r="C3830" t="s">
        <v>3025</v>
      </c>
      <c r="D3830" t="b">
        <v>1</v>
      </c>
      <c r="E3830">
        <v>139</v>
      </c>
      <c r="F3830">
        <v>1</v>
      </c>
      <c r="G3830">
        <v>1</v>
      </c>
      <c r="H3830">
        <v>0</v>
      </c>
      <c r="I3830">
        <v>1</v>
      </c>
      <c r="J3830">
        <v>1</v>
      </c>
      <c r="K3830">
        <v>1</v>
      </c>
      <c r="L3830">
        <v>3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21</v>
      </c>
      <c r="AF3830">
        <v>1</v>
      </c>
      <c r="AG3830">
        <v>0</v>
      </c>
      <c r="AH3830" t="b">
        <v>1</v>
      </c>
    </row>
    <row r="3831" spans="1:34" x14ac:dyDescent="0.25">
      <c r="A3831" t="s">
        <v>3019</v>
      </c>
      <c r="B3831" t="s">
        <v>3020</v>
      </c>
      <c r="C3831" t="s">
        <v>433</v>
      </c>
      <c r="D3831" t="b">
        <v>0</v>
      </c>
      <c r="E3831">
        <v>408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3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9</v>
      </c>
      <c r="AF3831">
        <v>1</v>
      </c>
      <c r="AG3831">
        <v>0</v>
      </c>
      <c r="AH3831" t="b">
        <v>1</v>
      </c>
    </row>
    <row r="3832" spans="1:34" x14ac:dyDescent="0.25">
      <c r="A3832" t="s">
        <v>3019</v>
      </c>
      <c r="B3832" t="s">
        <v>3020</v>
      </c>
      <c r="C3832" t="s">
        <v>144</v>
      </c>
      <c r="D3832" t="b">
        <v>0</v>
      </c>
      <c r="E3832">
        <v>233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3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27</v>
      </c>
      <c r="AF3832">
        <v>1</v>
      </c>
      <c r="AG3832">
        <v>0</v>
      </c>
      <c r="AH3832" t="b">
        <v>1</v>
      </c>
    </row>
    <row r="3833" spans="1:34" x14ac:dyDescent="0.25">
      <c r="A3833" t="s">
        <v>3019</v>
      </c>
      <c r="B3833" t="s">
        <v>3020</v>
      </c>
      <c r="C3833" t="s">
        <v>157</v>
      </c>
      <c r="D3833" t="b">
        <v>0</v>
      </c>
      <c r="E3833">
        <v>370</v>
      </c>
      <c r="F3833">
        <v>2</v>
      </c>
      <c r="G3833">
        <v>2</v>
      </c>
      <c r="H3833">
        <v>0</v>
      </c>
      <c r="I3833">
        <v>2</v>
      </c>
      <c r="J3833">
        <v>4</v>
      </c>
      <c r="K3833">
        <v>2</v>
      </c>
      <c r="L3833">
        <v>17</v>
      </c>
      <c r="M3833">
        <v>1</v>
      </c>
      <c r="N3833">
        <v>2</v>
      </c>
      <c r="O3833">
        <v>1</v>
      </c>
      <c r="P3833">
        <v>2</v>
      </c>
      <c r="Q3833">
        <v>2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3</v>
      </c>
      <c r="Y3833">
        <v>5</v>
      </c>
      <c r="Z3833">
        <v>2</v>
      </c>
      <c r="AA3833">
        <v>2</v>
      </c>
      <c r="AB3833">
        <v>0</v>
      </c>
      <c r="AC3833">
        <v>0</v>
      </c>
      <c r="AD3833">
        <v>0</v>
      </c>
      <c r="AE3833">
        <v>24</v>
      </c>
      <c r="AF3833">
        <v>1</v>
      </c>
      <c r="AG3833">
        <v>0</v>
      </c>
      <c r="AH3833" t="b">
        <v>1</v>
      </c>
    </row>
    <row r="3834" spans="1:34" x14ac:dyDescent="0.25">
      <c r="A3834" t="s">
        <v>3019</v>
      </c>
      <c r="B3834" t="s">
        <v>3020</v>
      </c>
      <c r="C3834" t="s">
        <v>3026</v>
      </c>
      <c r="D3834" t="b">
        <v>0</v>
      </c>
      <c r="E3834">
        <v>203</v>
      </c>
      <c r="F3834">
        <v>0</v>
      </c>
      <c r="G3834">
        <v>2</v>
      </c>
      <c r="H3834">
        <v>2</v>
      </c>
      <c r="I3834">
        <v>0</v>
      </c>
      <c r="J3834">
        <v>1</v>
      </c>
      <c r="K3834">
        <v>0</v>
      </c>
      <c r="L3834">
        <v>3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6</v>
      </c>
      <c r="AF3834">
        <v>1</v>
      </c>
      <c r="AG3834">
        <v>0</v>
      </c>
      <c r="AH3834" t="b">
        <v>1</v>
      </c>
    </row>
    <row r="3835" spans="1:34" x14ac:dyDescent="0.25">
      <c r="A3835" t="s">
        <v>3019</v>
      </c>
      <c r="B3835" t="s">
        <v>3020</v>
      </c>
      <c r="C3835" t="s">
        <v>156</v>
      </c>
      <c r="D3835" t="b">
        <v>0</v>
      </c>
      <c r="E3835">
        <v>218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3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27</v>
      </c>
      <c r="AF3835">
        <v>1</v>
      </c>
      <c r="AG3835">
        <v>0</v>
      </c>
      <c r="AH3835" t="b">
        <v>1</v>
      </c>
    </row>
    <row r="3836" spans="1:34" x14ac:dyDescent="0.25">
      <c r="A3836" t="s">
        <v>3019</v>
      </c>
      <c r="B3836" t="s">
        <v>3020</v>
      </c>
      <c r="C3836" t="s">
        <v>77</v>
      </c>
      <c r="D3836" t="b">
        <v>0</v>
      </c>
      <c r="E3836">
        <v>324</v>
      </c>
      <c r="F3836">
        <v>1</v>
      </c>
      <c r="G3836">
        <v>2</v>
      </c>
      <c r="H3836">
        <v>0</v>
      </c>
      <c r="I3836">
        <v>2</v>
      </c>
      <c r="J3836">
        <v>3</v>
      </c>
      <c r="K3836">
        <v>2</v>
      </c>
      <c r="L3836">
        <v>14</v>
      </c>
      <c r="M3836">
        <v>3</v>
      </c>
      <c r="N3836">
        <v>1</v>
      </c>
      <c r="O3836">
        <v>1</v>
      </c>
      <c r="P3836">
        <v>2</v>
      </c>
      <c r="Q3836">
        <v>2</v>
      </c>
      <c r="R3836">
        <v>1</v>
      </c>
      <c r="S3836">
        <v>0</v>
      </c>
      <c r="T3836">
        <v>3</v>
      </c>
      <c r="U3836">
        <v>0</v>
      </c>
      <c r="V3836">
        <v>2</v>
      </c>
      <c r="W3836">
        <v>0</v>
      </c>
      <c r="X3836">
        <v>0</v>
      </c>
      <c r="Y3836">
        <v>1</v>
      </c>
      <c r="Z3836">
        <v>0</v>
      </c>
      <c r="AA3836">
        <v>2</v>
      </c>
      <c r="AB3836">
        <v>0</v>
      </c>
      <c r="AC3836">
        <v>0</v>
      </c>
      <c r="AD3836">
        <v>0</v>
      </c>
      <c r="AE3836">
        <v>31</v>
      </c>
      <c r="AF3836">
        <v>1</v>
      </c>
      <c r="AG3836">
        <v>0</v>
      </c>
      <c r="AH3836" t="b">
        <v>1</v>
      </c>
    </row>
    <row r="3837" spans="1:34" x14ac:dyDescent="0.25">
      <c r="A3837" t="s">
        <v>3019</v>
      </c>
      <c r="B3837" t="s">
        <v>3020</v>
      </c>
      <c r="C3837" t="s">
        <v>3027</v>
      </c>
      <c r="D3837" t="b">
        <v>1</v>
      </c>
      <c r="E3837">
        <v>121</v>
      </c>
      <c r="F3837">
        <v>3</v>
      </c>
      <c r="G3837">
        <v>4</v>
      </c>
      <c r="H3837">
        <v>1</v>
      </c>
      <c r="I3837">
        <v>3</v>
      </c>
      <c r="J3837">
        <v>3</v>
      </c>
      <c r="K3837">
        <v>3</v>
      </c>
      <c r="L3837">
        <v>8</v>
      </c>
      <c r="M3837">
        <v>0</v>
      </c>
      <c r="N3837">
        <v>0</v>
      </c>
      <c r="O3837">
        <v>2</v>
      </c>
      <c r="P3837">
        <v>3</v>
      </c>
      <c r="Q3837">
        <v>1</v>
      </c>
      <c r="R3837">
        <v>2</v>
      </c>
      <c r="S3837">
        <v>0</v>
      </c>
      <c r="T3837">
        <v>0</v>
      </c>
      <c r="U3837">
        <v>0</v>
      </c>
      <c r="V3837">
        <v>2</v>
      </c>
      <c r="W3837">
        <v>1</v>
      </c>
      <c r="X3837">
        <v>0</v>
      </c>
      <c r="Y3837">
        <v>2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37</v>
      </c>
      <c r="AF3837">
        <v>1</v>
      </c>
      <c r="AG3837">
        <v>0</v>
      </c>
      <c r="AH3837" t="b">
        <v>1</v>
      </c>
    </row>
    <row r="3838" spans="1:34" x14ac:dyDescent="0.25">
      <c r="A3838" t="s">
        <v>3019</v>
      </c>
      <c r="B3838" t="s">
        <v>3020</v>
      </c>
      <c r="C3838" t="s">
        <v>3028</v>
      </c>
      <c r="D3838" t="b">
        <v>1</v>
      </c>
      <c r="E3838">
        <v>104</v>
      </c>
      <c r="F3838">
        <v>2</v>
      </c>
      <c r="G3838">
        <v>4</v>
      </c>
      <c r="H3838">
        <v>2</v>
      </c>
      <c r="I3838">
        <v>2</v>
      </c>
      <c r="J3838">
        <v>3</v>
      </c>
      <c r="K3838">
        <v>2</v>
      </c>
      <c r="L3838">
        <v>8</v>
      </c>
      <c r="M3838">
        <v>0</v>
      </c>
      <c r="N3838">
        <v>0</v>
      </c>
      <c r="O3838">
        <v>2</v>
      </c>
      <c r="P3838">
        <v>2</v>
      </c>
      <c r="Q3838">
        <v>1</v>
      </c>
      <c r="R3838">
        <v>2</v>
      </c>
      <c r="S3838">
        <v>0</v>
      </c>
      <c r="T3838">
        <v>0</v>
      </c>
      <c r="U3838">
        <v>0</v>
      </c>
      <c r="V3838">
        <v>2</v>
      </c>
      <c r="W3838">
        <v>1</v>
      </c>
      <c r="X3838">
        <v>0</v>
      </c>
      <c r="Y3838">
        <v>2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37</v>
      </c>
      <c r="AF3838">
        <v>1</v>
      </c>
      <c r="AG3838">
        <v>0</v>
      </c>
      <c r="AH3838" t="b">
        <v>1</v>
      </c>
    </row>
    <row r="3839" spans="1:34" x14ac:dyDescent="0.25">
      <c r="A3839" t="s">
        <v>3019</v>
      </c>
      <c r="B3839" t="s">
        <v>3020</v>
      </c>
      <c r="C3839" t="s">
        <v>3029</v>
      </c>
      <c r="D3839" t="b">
        <v>1</v>
      </c>
      <c r="E3839">
        <v>153</v>
      </c>
      <c r="F3839">
        <v>1</v>
      </c>
      <c r="G3839">
        <v>1</v>
      </c>
      <c r="H3839">
        <v>0</v>
      </c>
      <c r="I3839">
        <v>1</v>
      </c>
      <c r="J3839">
        <v>1</v>
      </c>
      <c r="K3839">
        <v>5</v>
      </c>
      <c r="L3839">
        <v>8</v>
      </c>
      <c r="M3839">
        <v>0</v>
      </c>
      <c r="N3839">
        <v>2</v>
      </c>
      <c r="O3839">
        <v>3</v>
      </c>
      <c r="P3839">
        <v>5</v>
      </c>
      <c r="Q3839">
        <v>1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4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16</v>
      </c>
      <c r="AF3839">
        <v>1</v>
      </c>
      <c r="AG3839">
        <v>0</v>
      </c>
      <c r="AH3839" t="b">
        <v>1</v>
      </c>
    </row>
    <row r="3840" spans="1:34" x14ac:dyDescent="0.25">
      <c r="A3840" t="s">
        <v>3019</v>
      </c>
      <c r="B3840" t="s">
        <v>3020</v>
      </c>
      <c r="C3840" t="s">
        <v>147</v>
      </c>
      <c r="D3840" t="b">
        <v>0</v>
      </c>
      <c r="E3840">
        <v>246</v>
      </c>
      <c r="F3840">
        <v>1</v>
      </c>
      <c r="G3840">
        <v>6</v>
      </c>
      <c r="H3840">
        <v>4</v>
      </c>
      <c r="I3840">
        <v>2</v>
      </c>
      <c r="J3840">
        <v>1</v>
      </c>
      <c r="K3840">
        <v>2</v>
      </c>
      <c r="L3840">
        <v>4</v>
      </c>
      <c r="M3840">
        <v>0</v>
      </c>
      <c r="N3840">
        <v>0</v>
      </c>
      <c r="O3840">
        <v>1</v>
      </c>
      <c r="P3840">
        <v>2</v>
      </c>
      <c r="Q3840">
        <v>2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25</v>
      </c>
      <c r="AF3840">
        <v>1</v>
      </c>
      <c r="AG3840">
        <v>0</v>
      </c>
      <c r="AH3840" t="b">
        <v>1</v>
      </c>
    </row>
    <row r="3841" spans="1:34" x14ac:dyDescent="0.25">
      <c r="A3841" t="s">
        <v>3019</v>
      </c>
      <c r="B3841" t="s">
        <v>3020</v>
      </c>
      <c r="C3841" t="s">
        <v>145</v>
      </c>
      <c r="D3841" t="b">
        <v>0</v>
      </c>
      <c r="E3841">
        <v>308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3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2</v>
      </c>
      <c r="AA3841">
        <v>0</v>
      </c>
      <c r="AB3841">
        <v>0</v>
      </c>
      <c r="AC3841">
        <v>0</v>
      </c>
      <c r="AD3841">
        <v>0</v>
      </c>
      <c r="AE3841">
        <v>12</v>
      </c>
      <c r="AF3841">
        <v>1</v>
      </c>
      <c r="AG3841">
        <v>0</v>
      </c>
      <c r="AH3841" t="b">
        <v>1</v>
      </c>
    </row>
    <row r="3842" spans="1:34" x14ac:dyDescent="0.25">
      <c r="A3842" t="s">
        <v>3019</v>
      </c>
      <c r="B3842" t="s">
        <v>3020</v>
      </c>
      <c r="C3842" t="s">
        <v>158</v>
      </c>
      <c r="D3842" t="b">
        <v>0</v>
      </c>
      <c r="E3842">
        <v>286</v>
      </c>
      <c r="F3842">
        <v>2</v>
      </c>
      <c r="G3842">
        <v>1</v>
      </c>
      <c r="H3842">
        <v>0</v>
      </c>
      <c r="I3842">
        <v>1</v>
      </c>
      <c r="J3842">
        <v>3</v>
      </c>
      <c r="K3842">
        <v>0</v>
      </c>
      <c r="L3842">
        <v>15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3</v>
      </c>
      <c r="Y3842">
        <v>3</v>
      </c>
      <c r="Z3842">
        <v>2</v>
      </c>
      <c r="AA3842">
        <v>2</v>
      </c>
      <c r="AB3842">
        <v>0</v>
      </c>
      <c r="AC3842">
        <v>0</v>
      </c>
      <c r="AD3842">
        <v>0</v>
      </c>
      <c r="AE3842">
        <v>41</v>
      </c>
      <c r="AF3842">
        <v>1</v>
      </c>
      <c r="AG3842">
        <v>0</v>
      </c>
      <c r="AH3842" t="b">
        <v>1</v>
      </c>
    </row>
    <row r="3843" spans="1:34" x14ac:dyDescent="0.25">
      <c r="A3843" t="s">
        <v>3030</v>
      </c>
      <c r="B3843" t="s">
        <v>3031</v>
      </c>
      <c r="C3843" t="s">
        <v>643</v>
      </c>
      <c r="D3843" t="b">
        <v>0</v>
      </c>
      <c r="E3843">
        <v>177</v>
      </c>
      <c r="F3843">
        <v>1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3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8</v>
      </c>
      <c r="AF3843">
        <v>1</v>
      </c>
      <c r="AG3843">
        <v>0</v>
      </c>
      <c r="AH3843" t="b">
        <v>1</v>
      </c>
    </row>
    <row r="3844" spans="1:34" x14ac:dyDescent="0.25">
      <c r="A3844" t="s">
        <v>3032</v>
      </c>
      <c r="B3844" t="s">
        <v>3033</v>
      </c>
      <c r="C3844" t="s">
        <v>50</v>
      </c>
      <c r="D3844" t="b">
        <v>0</v>
      </c>
      <c r="E3844">
        <v>55</v>
      </c>
      <c r="F3844">
        <v>2</v>
      </c>
      <c r="G3844">
        <v>0</v>
      </c>
      <c r="H3844">
        <v>0</v>
      </c>
      <c r="I3844">
        <v>0</v>
      </c>
      <c r="J3844">
        <v>1</v>
      </c>
      <c r="K3844">
        <v>2</v>
      </c>
      <c r="L3844">
        <v>17</v>
      </c>
      <c r="M3844">
        <v>0</v>
      </c>
      <c r="N3844">
        <v>2</v>
      </c>
      <c r="O3844">
        <v>0</v>
      </c>
      <c r="P3844">
        <v>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24</v>
      </c>
      <c r="Y3844">
        <v>8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18</v>
      </c>
      <c r="AF3844">
        <v>1</v>
      </c>
      <c r="AG3844">
        <v>0</v>
      </c>
      <c r="AH3844" t="b">
        <v>1</v>
      </c>
    </row>
    <row r="3845" spans="1:34" x14ac:dyDescent="0.25">
      <c r="A3845" t="s">
        <v>3032</v>
      </c>
      <c r="B3845" t="s">
        <v>3033</v>
      </c>
      <c r="C3845" t="s">
        <v>61</v>
      </c>
      <c r="D3845" t="b">
        <v>0</v>
      </c>
      <c r="E3845">
        <v>94</v>
      </c>
      <c r="F3845">
        <v>3</v>
      </c>
      <c r="G3845">
        <v>0</v>
      </c>
      <c r="H3845">
        <v>0</v>
      </c>
      <c r="I3845">
        <v>0</v>
      </c>
      <c r="J3845">
        <v>1</v>
      </c>
      <c r="K3845">
        <v>1</v>
      </c>
      <c r="L3845">
        <v>5</v>
      </c>
      <c r="M3845">
        <v>0</v>
      </c>
      <c r="N3845">
        <v>1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23</v>
      </c>
      <c r="AF3845">
        <v>1</v>
      </c>
      <c r="AG3845">
        <v>0</v>
      </c>
      <c r="AH3845" t="b">
        <v>1</v>
      </c>
    </row>
    <row r="3846" spans="1:34" x14ac:dyDescent="0.25">
      <c r="A3846" t="s">
        <v>3032</v>
      </c>
      <c r="B3846" t="s">
        <v>3033</v>
      </c>
      <c r="C3846" t="s">
        <v>216</v>
      </c>
      <c r="D3846" t="b">
        <v>0</v>
      </c>
      <c r="E3846">
        <v>80</v>
      </c>
      <c r="F3846">
        <v>2</v>
      </c>
      <c r="G3846">
        <v>0</v>
      </c>
      <c r="H3846">
        <v>0</v>
      </c>
      <c r="I3846">
        <v>0</v>
      </c>
      <c r="J3846">
        <v>1</v>
      </c>
      <c r="K3846">
        <v>2</v>
      </c>
      <c r="L3846">
        <v>8</v>
      </c>
      <c r="M3846">
        <v>0</v>
      </c>
      <c r="N3846">
        <v>4</v>
      </c>
      <c r="O3846">
        <v>0</v>
      </c>
      <c r="P3846">
        <v>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6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22</v>
      </c>
      <c r="AF3846">
        <v>1</v>
      </c>
      <c r="AG3846">
        <v>0</v>
      </c>
      <c r="AH3846" t="b">
        <v>1</v>
      </c>
    </row>
    <row r="3847" spans="1:34" x14ac:dyDescent="0.25">
      <c r="A3847" t="s">
        <v>3032</v>
      </c>
      <c r="B3847" t="s">
        <v>3033</v>
      </c>
      <c r="C3847" t="s">
        <v>43</v>
      </c>
      <c r="D3847" t="b">
        <v>0</v>
      </c>
      <c r="E3847">
        <v>104</v>
      </c>
      <c r="F3847">
        <v>3</v>
      </c>
      <c r="G3847">
        <v>1</v>
      </c>
      <c r="H3847">
        <v>0</v>
      </c>
      <c r="I3847">
        <v>1</v>
      </c>
      <c r="J3847">
        <v>1</v>
      </c>
      <c r="K3847">
        <v>2</v>
      </c>
      <c r="L3847">
        <v>5</v>
      </c>
      <c r="M3847">
        <v>0</v>
      </c>
      <c r="N3847">
        <v>2</v>
      </c>
      <c r="O3847">
        <v>0</v>
      </c>
      <c r="P3847">
        <v>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3</v>
      </c>
      <c r="Y3847">
        <v>2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16</v>
      </c>
      <c r="AF3847">
        <v>1</v>
      </c>
      <c r="AG3847">
        <v>0</v>
      </c>
      <c r="AH3847" t="b">
        <v>1</v>
      </c>
    </row>
    <row r="3848" spans="1:34" x14ac:dyDescent="0.25">
      <c r="A3848" t="s">
        <v>2970</v>
      </c>
      <c r="B3848" t="s">
        <v>3034</v>
      </c>
      <c r="C3848" t="s">
        <v>3035</v>
      </c>
      <c r="D3848" t="b">
        <v>1</v>
      </c>
      <c r="E3848">
        <v>219</v>
      </c>
      <c r="F3848">
        <v>1</v>
      </c>
      <c r="G3848">
        <v>1</v>
      </c>
      <c r="H3848">
        <v>0</v>
      </c>
      <c r="I3848">
        <v>1</v>
      </c>
      <c r="J3848">
        <v>1</v>
      </c>
      <c r="K3848">
        <v>0</v>
      </c>
      <c r="L3848">
        <v>4</v>
      </c>
      <c r="M3848">
        <v>0</v>
      </c>
      <c r="N3848">
        <v>0</v>
      </c>
      <c r="O3848">
        <v>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1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23</v>
      </c>
      <c r="AF3848">
        <v>1</v>
      </c>
      <c r="AG3848">
        <v>0</v>
      </c>
      <c r="AH3848" t="b">
        <v>1</v>
      </c>
    </row>
    <row r="3849" spans="1:34" x14ac:dyDescent="0.25">
      <c r="A3849" t="s">
        <v>2970</v>
      </c>
      <c r="B3849" t="s">
        <v>3034</v>
      </c>
      <c r="C3849" t="s">
        <v>481</v>
      </c>
      <c r="D3849" t="b">
        <v>0</v>
      </c>
      <c r="E3849">
        <v>704</v>
      </c>
      <c r="F3849">
        <v>2</v>
      </c>
      <c r="G3849">
        <v>2</v>
      </c>
      <c r="H3849">
        <v>0</v>
      </c>
      <c r="I3849">
        <v>2</v>
      </c>
      <c r="J3849">
        <v>1</v>
      </c>
      <c r="K3849">
        <v>2</v>
      </c>
      <c r="L3849">
        <v>4</v>
      </c>
      <c r="M3849">
        <v>1</v>
      </c>
      <c r="N3849">
        <v>1</v>
      </c>
      <c r="O3849">
        <v>2</v>
      </c>
      <c r="P3849">
        <v>2</v>
      </c>
      <c r="Q3849">
        <v>2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16</v>
      </c>
      <c r="AF3849">
        <v>1</v>
      </c>
      <c r="AG3849">
        <v>0</v>
      </c>
      <c r="AH3849" t="b">
        <v>1</v>
      </c>
    </row>
    <row r="3850" spans="1:34" x14ac:dyDescent="0.25">
      <c r="A3850" t="s">
        <v>2970</v>
      </c>
      <c r="B3850" t="s">
        <v>3034</v>
      </c>
      <c r="C3850" t="s">
        <v>3036</v>
      </c>
      <c r="D3850" t="b">
        <v>0</v>
      </c>
      <c r="E3850">
        <v>527</v>
      </c>
      <c r="F3850">
        <v>4</v>
      </c>
      <c r="G3850">
        <v>7</v>
      </c>
      <c r="H3850">
        <v>0</v>
      </c>
      <c r="I3850">
        <v>7</v>
      </c>
      <c r="J3850">
        <v>8</v>
      </c>
      <c r="K3850">
        <v>6</v>
      </c>
      <c r="L3850">
        <v>36</v>
      </c>
      <c r="M3850">
        <v>1</v>
      </c>
      <c r="N3850">
        <v>8</v>
      </c>
      <c r="O3850">
        <v>0</v>
      </c>
      <c r="P3850">
        <v>6</v>
      </c>
      <c r="Q3850">
        <v>3</v>
      </c>
      <c r="R3850">
        <v>1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5</v>
      </c>
      <c r="Y3850">
        <v>16</v>
      </c>
      <c r="Z3850">
        <v>2</v>
      </c>
      <c r="AA3850">
        <v>2</v>
      </c>
      <c r="AB3850">
        <v>0</v>
      </c>
      <c r="AC3850">
        <v>0</v>
      </c>
      <c r="AD3850">
        <v>0</v>
      </c>
      <c r="AE3850">
        <v>47</v>
      </c>
      <c r="AF3850">
        <v>33</v>
      </c>
      <c r="AG3850">
        <v>0</v>
      </c>
      <c r="AH3850" t="b">
        <v>1</v>
      </c>
    </row>
    <row r="3851" spans="1:34" x14ac:dyDescent="0.25">
      <c r="A3851" t="s">
        <v>2970</v>
      </c>
      <c r="B3851" t="s">
        <v>3034</v>
      </c>
      <c r="C3851" t="s">
        <v>487</v>
      </c>
      <c r="D3851" t="b">
        <v>0</v>
      </c>
      <c r="E3851">
        <v>718</v>
      </c>
      <c r="F3851">
        <v>2</v>
      </c>
      <c r="G3851">
        <v>4</v>
      </c>
      <c r="H3851">
        <v>2</v>
      </c>
      <c r="I3851">
        <v>2</v>
      </c>
      <c r="J3851">
        <v>1</v>
      </c>
      <c r="K3851">
        <v>2</v>
      </c>
      <c r="L3851">
        <v>4</v>
      </c>
      <c r="M3851">
        <v>1</v>
      </c>
      <c r="N3851">
        <v>1</v>
      </c>
      <c r="O3851">
        <v>2</v>
      </c>
      <c r="P3851">
        <v>2</v>
      </c>
      <c r="Q3851">
        <v>1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16</v>
      </c>
      <c r="AF3851">
        <v>1</v>
      </c>
      <c r="AG3851">
        <v>0</v>
      </c>
      <c r="AH3851" t="b">
        <v>1</v>
      </c>
    </row>
    <row r="3852" spans="1:34" x14ac:dyDescent="0.25">
      <c r="A3852" t="s">
        <v>2970</v>
      </c>
      <c r="B3852" t="s">
        <v>3034</v>
      </c>
      <c r="C3852" t="s">
        <v>3037</v>
      </c>
      <c r="D3852" t="b">
        <v>0</v>
      </c>
      <c r="E3852">
        <v>850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1</v>
      </c>
      <c r="L3852">
        <v>3</v>
      </c>
      <c r="M3852">
        <v>1</v>
      </c>
      <c r="N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25</v>
      </c>
      <c r="AF3852">
        <v>1</v>
      </c>
      <c r="AG3852">
        <v>0</v>
      </c>
      <c r="AH3852" t="b">
        <v>1</v>
      </c>
    </row>
    <row r="3853" spans="1:34" x14ac:dyDescent="0.25">
      <c r="A3853" t="s">
        <v>2970</v>
      </c>
      <c r="B3853" t="s">
        <v>3034</v>
      </c>
      <c r="C3853" t="s">
        <v>3038</v>
      </c>
      <c r="D3853" t="b">
        <v>1</v>
      </c>
      <c r="E3853">
        <v>245</v>
      </c>
      <c r="F3853">
        <v>6</v>
      </c>
      <c r="G3853">
        <v>0</v>
      </c>
      <c r="H3853">
        <v>0</v>
      </c>
      <c r="I3853">
        <v>0</v>
      </c>
      <c r="J3853">
        <v>6</v>
      </c>
      <c r="K3853">
        <v>2</v>
      </c>
      <c r="L3853">
        <v>26</v>
      </c>
      <c r="M3853">
        <v>0</v>
      </c>
      <c r="N3853">
        <v>1</v>
      </c>
      <c r="O3853">
        <v>4</v>
      </c>
      <c r="P3853">
        <v>2</v>
      </c>
      <c r="Q3853">
        <v>0</v>
      </c>
      <c r="R3853">
        <v>0</v>
      </c>
      <c r="S3853">
        <v>1</v>
      </c>
      <c r="T3853">
        <v>4</v>
      </c>
      <c r="U3853">
        <v>0</v>
      </c>
      <c r="V3853">
        <v>0</v>
      </c>
      <c r="W3853">
        <v>1</v>
      </c>
      <c r="X3853">
        <v>2</v>
      </c>
      <c r="Y3853">
        <v>15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23</v>
      </c>
      <c r="AF3853">
        <v>1</v>
      </c>
      <c r="AG3853">
        <v>0</v>
      </c>
      <c r="AH3853" t="b">
        <v>1</v>
      </c>
    </row>
    <row r="3854" spans="1:34" x14ac:dyDescent="0.25">
      <c r="A3854" t="s">
        <v>2970</v>
      </c>
      <c r="B3854" t="s">
        <v>3034</v>
      </c>
      <c r="C3854" t="s">
        <v>3039</v>
      </c>
      <c r="D3854" t="b">
        <v>0</v>
      </c>
      <c r="E3854">
        <v>680</v>
      </c>
      <c r="F3854">
        <v>1</v>
      </c>
      <c r="G3854">
        <v>1</v>
      </c>
      <c r="H3854">
        <v>1</v>
      </c>
      <c r="I3854">
        <v>0</v>
      </c>
      <c r="J3854">
        <v>1</v>
      </c>
      <c r="K3854">
        <v>0</v>
      </c>
      <c r="L3854">
        <v>3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9</v>
      </c>
      <c r="AF3854">
        <v>1</v>
      </c>
      <c r="AG3854">
        <v>0</v>
      </c>
      <c r="AH3854" t="b">
        <v>1</v>
      </c>
    </row>
    <row r="3855" spans="1:34" x14ac:dyDescent="0.25">
      <c r="A3855" t="s">
        <v>2970</v>
      </c>
      <c r="B3855" t="s">
        <v>3034</v>
      </c>
      <c r="C3855" t="s">
        <v>3040</v>
      </c>
      <c r="D3855" t="b">
        <v>0</v>
      </c>
      <c r="E3855">
        <v>352</v>
      </c>
      <c r="F3855">
        <v>3</v>
      </c>
      <c r="G3855">
        <v>4</v>
      </c>
      <c r="H3855">
        <v>0</v>
      </c>
      <c r="I3855">
        <v>4</v>
      </c>
      <c r="J3855">
        <v>9</v>
      </c>
      <c r="K3855">
        <v>3</v>
      </c>
      <c r="L3855">
        <v>33</v>
      </c>
      <c r="M3855">
        <v>0</v>
      </c>
      <c r="N3855">
        <v>4</v>
      </c>
      <c r="O3855">
        <v>3</v>
      </c>
      <c r="P3855">
        <v>3</v>
      </c>
      <c r="Q3855">
        <v>2</v>
      </c>
      <c r="R3855">
        <v>1</v>
      </c>
      <c r="S3855">
        <v>2</v>
      </c>
      <c r="T3855">
        <v>3</v>
      </c>
      <c r="U3855">
        <v>0</v>
      </c>
      <c r="V3855">
        <v>0</v>
      </c>
      <c r="W3855">
        <v>4</v>
      </c>
      <c r="X3855">
        <v>2</v>
      </c>
      <c r="Y3855">
        <v>9</v>
      </c>
      <c r="Z3855">
        <v>2</v>
      </c>
      <c r="AA3855">
        <v>2</v>
      </c>
      <c r="AB3855">
        <v>0</v>
      </c>
      <c r="AC3855">
        <v>0</v>
      </c>
      <c r="AD3855">
        <v>0</v>
      </c>
      <c r="AE3855">
        <v>49</v>
      </c>
      <c r="AF3855">
        <v>1</v>
      </c>
      <c r="AG3855">
        <v>0</v>
      </c>
      <c r="AH3855" t="b">
        <v>1</v>
      </c>
    </row>
    <row r="3856" spans="1:34" x14ac:dyDescent="0.25">
      <c r="A3856" t="s">
        <v>2970</v>
      </c>
      <c r="B3856" t="s">
        <v>3034</v>
      </c>
      <c r="C3856" t="s">
        <v>3041</v>
      </c>
      <c r="D3856" t="b">
        <v>0</v>
      </c>
      <c r="E3856">
        <v>864</v>
      </c>
      <c r="F3856">
        <v>2</v>
      </c>
      <c r="G3856">
        <v>1</v>
      </c>
      <c r="H3856">
        <v>0</v>
      </c>
      <c r="I3856">
        <v>1</v>
      </c>
      <c r="J3856">
        <v>2</v>
      </c>
      <c r="K3856">
        <v>1</v>
      </c>
      <c r="L3856">
        <v>6</v>
      </c>
      <c r="M3856">
        <v>1</v>
      </c>
      <c r="N3856">
        <v>0</v>
      </c>
      <c r="O3856">
        <v>1</v>
      </c>
      <c r="P3856">
        <v>1</v>
      </c>
      <c r="Q3856">
        <v>1</v>
      </c>
      <c r="R3856">
        <v>2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28</v>
      </c>
      <c r="AF3856">
        <v>1</v>
      </c>
      <c r="AG3856">
        <v>0</v>
      </c>
      <c r="AH3856" t="b">
        <v>1</v>
      </c>
    </row>
    <row r="3857" spans="1:34" x14ac:dyDescent="0.25">
      <c r="A3857" t="s">
        <v>2970</v>
      </c>
      <c r="B3857" t="s">
        <v>3034</v>
      </c>
      <c r="C3857" t="s">
        <v>222</v>
      </c>
      <c r="D3857" t="b">
        <v>0</v>
      </c>
      <c r="E3857">
        <v>811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3</v>
      </c>
      <c r="M3857">
        <v>1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13</v>
      </c>
      <c r="AF3857">
        <v>1</v>
      </c>
      <c r="AG3857">
        <v>0</v>
      </c>
      <c r="AH3857" t="b">
        <v>1</v>
      </c>
    </row>
    <row r="3858" spans="1:34" x14ac:dyDescent="0.25">
      <c r="A3858" t="s">
        <v>2970</v>
      </c>
      <c r="B3858" t="s">
        <v>3034</v>
      </c>
      <c r="C3858" t="s">
        <v>3042</v>
      </c>
      <c r="D3858" t="b">
        <v>0</v>
      </c>
      <c r="E3858">
        <v>655</v>
      </c>
      <c r="F3858">
        <v>3</v>
      </c>
      <c r="G3858">
        <v>3</v>
      </c>
      <c r="H3858">
        <v>0</v>
      </c>
      <c r="I3858">
        <v>3</v>
      </c>
      <c r="J3858">
        <v>6</v>
      </c>
      <c r="K3858">
        <v>2</v>
      </c>
      <c r="L3858">
        <v>18</v>
      </c>
      <c r="M3858">
        <v>0</v>
      </c>
      <c r="N3858">
        <v>2</v>
      </c>
      <c r="O3858">
        <v>3</v>
      </c>
      <c r="P3858">
        <v>2</v>
      </c>
      <c r="Q3858">
        <v>1</v>
      </c>
      <c r="R3858">
        <v>1</v>
      </c>
      <c r="S3858">
        <v>1</v>
      </c>
      <c r="T3858">
        <v>2</v>
      </c>
      <c r="U3858">
        <v>0</v>
      </c>
      <c r="V3858">
        <v>0</v>
      </c>
      <c r="W3858">
        <v>1</v>
      </c>
      <c r="X3858">
        <v>3</v>
      </c>
      <c r="Y3858">
        <v>3</v>
      </c>
      <c r="Z3858">
        <v>1</v>
      </c>
      <c r="AA3858">
        <v>2</v>
      </c>
      <c r="AB3858">
        <v>0</v>
      </c>
      <c r="AC3858">
        <v>0</v>
      </c>
      <c r="AD3858">
        <v>0</v>
      </c>
      <c r="AE3858">
        <v>45</v>
      </c>
      <c r="AF3858">
        <v>1</v>
      </c>
      <c r="AG3858">
        <v>0</v>
      </c>
      <c r="AH3858" t="b">
        <v>1</v>
      </c>
    </row>
    <row r="3859" spans="1:34" x14ac:dyDescent="0.25">
      <c r="A3859" t="s">
        <v>2970</v>
      </c>
      <c r="B3859" t="s">
        <v>3034</v>
      </c>
      <c r="C3859" t="s">
        <v>1857</v>
      </c>
      <c r="D3859" t="b">
        <v>0</v>
      </c>
      <c r="E3859">
        <v>747</v>
      </c>
      <c r="F3859">
        <v>2</v>
      </c>
      <c r="G3859">
        <v>2</v>
      </c>
      <c r="H3859">
        <v>0</v>
      </c>
      <c r="I3859">
        <v>2</v>
      </c>
      <c r="J3859">
        <v>1</v>
      </c>
      <c r="K3859">
        <v>2</v>
      </c>
      <c r="L3859">
        <v>4</v>
      </c>
      <c r="M3859">
        <v>1</v>
      </c>
      <c r="N3859">
        <v>1</v>
      </c>
      <c r="O3859">
        <v>2</v>
      </c>
      <c r="P3859">
        <v>2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18</v>
      </c>
      <c r="AF3859">
        <v>1</v>
      </c>
      <c r="AG3859">
        <v>0</v>
      </c>
      <c r="AH3859" t="b">
        <v>1</v>
      </c>
    </row>
    <row r="3860" spans="1:34" x14ac:dyDescent="0.25">
      <c r="A3860" t="s">
        <v>2970</v>
      </c>
      <c r="B3860" t="s">
        <v>3034</v>
      </c>
      <c r="C3860" t="s">
        <v>3043</v>
      </c>
      <c r="D3860" t="b">
        <v>0</v>
      </c>
      <c r="E3860">
        <v>413</v>
      </c>
      <c r="F3860">
        <v>2</v>
      </c>
      <c r="G3860">
        <v>4</v>
      </c>
      <c r="H3860">
        <v>0</v>
      </c>
      <c r="I3860">
        <v>4</v>
      </c>
      <c r="J3860">
        <v>3</v>
      </c>
      <c r="K3860">
        <v>3</v>
      </c>
      <c r="L3860">
        <v>12</v>
      </c>
      <c r="M3860">
        <v>0</v>
      </c>
      <c r="N3860">
        <v>0</v>
      </c>
      <c r="O3860">
        <v>3</v>
      </c>
      <c r="P3860">
        <v>3</v>
      </c>
      <c r="Q3860">
        <v>2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2</v>
      </c>
      <c r="X3860">
        <v>0</v>
      </c>
      <c r="Y3860">
        <v>1</v>
      </c>
      <c r="Z3860">
        <v>1</v>
      </c>
      <c r="AA3860">
        <v>1</v>
      </c>
      <c r="AB3860">
        <v>0</v>
      </c>
      <c r="AC3860">
        <v>0</v>
      </c>
      <c r="AD3860">
        <v>0</v>
      </c>
      <c r="AE3860">
        <v>22</v>
      </c>
      <c r="AF3860">
        <v>1</v>
      </c>
      <c r="AG3860">
        <v>0</v>
      </c>
      <c r="AH3860" t="b">
        <v>1</v>
      </c>
    </row>
    <row r="3861" spans="1:34" x14ac:dyDescent="0.25">
      <c r="A3861" t="s">
        <v>2970</v>
      </c>
      <c r="B3861" t="s">
        <v>3034</v>
      </c>
      <c r="C3861" t="s">
        <v>3044</v>
      </c>
      <c r="D3861" t="b">
        <v>0</v>
      </c>
      <c r="E3861">
        <v>609</v>
      </c>
      <c r="F3861">
        <v>0</v>
      </c>
      <c r="G3861">
        <v>0</v>
      </c>
      <c r="H3861">
        <v>0</v>
      </c>
      <c r="I3861">
        <v>0</v>
      </c>
      <c r="J3861">
        <v>1</v>
      </c>
      <c r="K3861">
        <v>0</v>
      </c>
      <c r="L3861">
        <v>3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10</v>
      </c>
      <c r="AF3861">
        <v>1</v>
      </c>
      <c r="AG3861">
        <v>0</v>
      </c>
      <c r="AH3861" t="b">
        <v>1</v>
      </c>
    </row>
    <row r="3862" spans="1:34" x14ac:dyDescent="0.25">
      <c r="A3862" t="s">
        <v>2970</v>
      </c>
      <c r="B3862" t="s">
        <v>3034</v>
      </c>
      <c r="C3862" t="s">
        <v>3045</v>
      </c>
      <c r="D3862" t="b">
        <v>0</v>
      </c>
      <c r="E3862">
        <v>689</v>
      </c>
      <c r="F3862">
        <v>1</v>
      </c>
      <c r="G3862">
        <v>1</v>
      </c>
      <c r="H3862">
        <v>1</v>
      </c>
      <c r="I3862">
        <v>0</v>
      </c>
      <c r="J3862">
        <v>1</v>
      </c>
      <c r="K3862">
        <v>0</v>
      </c>
      <c r="L3862">
        <v>3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9</v>
      </c>
      <c r="AF3862">
        <v>1</v>
      </c>
      <c r="AG3862">
        <v>0</v>
      </c>
      <c r="AH3862" t="b">
        <v>1</v>
      </c>
    </row>
    <row r="3863" spans="1:34" x14ac:dyDescent="0.25">
      <c r="A3863" t="s">
        <v>2970</v>
      </c>
      <c r="B3863" t="s">
        <v>3034</v>
      </c>
      <c r="C3863" t="s">
        <v>3046</v>
      </c>
      <c r="D3863" t="b">
        <v>0</v>
      </c>
      <c r="E3863">
        <v>589</v>
      </c>
      <c r="F3863">
        <v>1</v>
      </c>
      <c r="G3863">
        <v>2</v>
      </c>
      <c r="H3863">
        <v>0</v>
      </c>
      <c r="I3863">
        <v>2</v>
      </c>
      <c r="J3863">
        <v>4</v>
      </c>
      <c r="K3863">
        <v>2</v>
      </c>
      <c r="L3863">
        <v>12</v>
      </c>
      <c r="M3863">
        <v>1</v>
      </c>
      <c r="N3863">
        <v>4</v>
      </c>
      <c r="O3863">
        <v>0</v>
      </c>
      <c r="P3863">
        <v>2</v>
      </c>
      <c r="Q3863">
        <v>2</v>
      </c>
      <c r="R3863">
        <v>2</v>
      </c>
      <c r="S3863">
        <v>2</v>
      </c>
      <c r="T3863">
        <v>0</v>
      </c>
      <c r="U3863">
        <v>0</v>
      </c>
      <c r="V3863">
        <v>0</v>
      </c>
      <c r="W3863">
        <v>0</v>
      </c>
      <c r="X3863">
        <v>3</v>
      </c>
      <c r="Y3863">
        <v>5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15</v>
      </c>
      <c r="AF3863">
        <v>4</v>
      </c>
      <c r="AG3863">
        <v>0</v>
      </c>
      <c r="AH3863" t="b">
        <v>1</v>
      </c>
    </row>
    <row r="3864" spans="1:34" x14ac:dyDescent="0.25">
      <c r="A3864" t="s">
        <v>2970</v>
      </c>
      <c r="B3864" t="s">
        <v>3034</v>
      </c>
      <c r="C3864" t="s">
        <v>3047</v>
      </c>
      <c r="D3864" t="b">
        <v>0</v>
      </c>
      <c r="E3864">
        <v>487</v>
      </c>
      <c r="F3864">
        <v>1</v>
      </c>
      <c r="G3864">
        <v>1</v>
      </c>
      <c r="H3864">
        <v>0</v>
      </c>
      <c r="I3864">
        <v>1</v>
      </c>
      <c r="J3864">
        <v>1</v>
      </c>
      <c r="K3864">
        <v>1</v>
      </c>
      <c r="L3864">
        <v>3</v>
      </c>
      <c r="M3864">
        <v>1</v>
      </c>
      <c r="N3864">
        <v>0</v>
      </c>
      <c r="O3864">
        <v>1</v>
      </c>
      <c r="P3864">
        <v>1</v>
      </c>
      <c r="Q3864">
        <v>1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16</v>
      </c>
      <c r="AF3864">
        <v>1</v>
      </c>
      <c r="AG3864">
        <v>0</v>
      </c>
      <c r="AH3864" t="b">
        <v>1</v>
      </c>
    </row>
    <row r="3865" spans="1:34" x14ac:dyDescent="0.25">
      <c r="A3865" t="s">
        <v>2970</v>
      </c>
      <c r="B3865" t="s">
        <v>3034</v>
      </c>
      <c r="C3865" t="s">
        <v>3048</v>
      </c>
      <c r="D3865" t="b">
        <v>0</v>
      </c>
      <c r="E3865">
        <v>629</v>
      </c>
      <c r="F3865">
        <v>3</v>
      </c>
      <c r="G3865">
        <v>3</v>
      </c>
      <c r="H3865">
        <v>0</v>
      </c>
      <c r="I3865">
        <v>3</v>
      </c>
      <c r="J3865">
        <v>4</v>
      </c>
      <c r="K3865">
        <v>2</v>
      </c>
      <c r="L3865">
        <v>14</v>
      </c>
      <c r="M3865">
        <v>0</v>
      </c>
      <c r="N3865">
        <v>2</v>
      </c>
      <c r="O3865">
        <v>1</v>
      </c>
      <c r="P3865">
        <v>2</v>
      </c>
      <c r="Q3865">
        <v>1</v>
      </c>
      <c r="R3865">
        <v>1</v>
      </c>
      <c r="S3865">
        <v>1</v>
      </c>
      <c r="T3865">
        <v>1</v>
      </c>
      <c r="U3865">
        <v>0</v>
      </c>
      <c r="V3865">
        <v>0</v>
      </c>
      <c r="W3865">
        <v>1</v>
      </c>
      <c r="X3865">
        <v>1</v>
      </c>
      <c r="Y3865">
        <v>3</v>
      </c>
      <c r="Z3865">
        <v>0</v>
      </c>
      <c r="AA3865">
        <v>2</v>
      </c>
      <c r="AB3865">
        <v>0</v>
      </c>
      <c r="AC3865">
        <v>0</v>
      </c>
      <c r="AD3865">
        <v>0</v>
      </c>
      <c r="AE3865">
        <v>23</v>
      </c>
      <c r="AF3865">
        <v>1</v>
      </c>
      <c r="AG3865">
        <v>0</v>
      </c>
      <c r="AH3865" t="b">
        <v>1</v>
      </c>
    </row>
    <row r="3866" spans="1:34" x14ac:dyDescent="0.25">
      <c r="A3866" t="s">
        <v>2970</v>
      </c>
      <c r="B3866" t="s">
        <v>3034</v>
      </c>
      <c r="C3866" t="s">
        <v>235</v>
      </c>
      <c r="D3866" t="b">
        <v>0</v>
      </c>
      <c r="E3866">
        <v>923</v>
      </c>
      <c r="F3866">
        <v>0</v>
      </c>
      <c r="G3866">
        <v>1</v>
      </c>
      <c r="H3866">
        <v>1</v>
      </c>
      <c r="I3866">
        <v>0</v>
      </c>
      <c r="J3866">
        <v>2</v>
      </c>
      <c r="K3866">
        <v>1</v>
      </c>
      <c r="L3866">
        <v>7</v>
      </c>
      <c r="M3866">
        <v>1</v>
      </c>
      <c r="N3866">
        <v>1</v>
      </c>
      <c r="O3866">
        <v>1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2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25</v>
      </c>
      <c r="AF3866">
        <v>1</v>
      </c>
      <c r="AG3866">
        <v>0</v>
      </c>
      <c r="AH3866" t="b">
        <v>1</v>
      </c>
    </row>
    <row r="3867" spans="1:34" x14ac:dyDescent="0.25">
      <c r="A3867" t="s">
        <v>2970</v>
      </c>
      <c r="B3867" t="s">
        <v>3034</v>
      </c>
      <c r="C3867" t="s">
        <v>3049</v>
      </c>
      <c r="D3867" t="b">
        <v>1</v>
      </c>
      <c r="E3867">
        <v>206</v>
      </c>
      <c r="F3867">
        <v>1</v>
      </c>
      <c r="G3867">
        <v>1</v>
      </c>
      <c r="H3867">
        <v>0</v>
      </c>
      <c r="I3867">
        <v>1</v>
      </c>
      <c r="J3867">
        <v>1</v>
      </c>
      <c r="K3867">
        <v>1</v>
      </c>
      <c r="L3867">
        <v>4</v>
      </c>
      <c r="M3867">
        <v>0</v>
      </c>
      <c r="N3867">
        <v>0</v>
      </c>
      <c r="O3867">
        <v>2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21</v>
      </c>
      <c r="AF3867">
        <v>1</v>
      </c>
      <c r="AG3867">
        <v>0</v>
      </c>
      <c r="AH3867" t="b">
        <v>1</v>
      </c>
    </row>
    <row r="3868" spans="1:34" x14ac:dyDescent="0.25">
      <c r="A3868" t="s">
        <v>2970</v>
      </c>
      <c r="B3868" t="s">
        <v>3034</v>
      </c>
      <c r="C3868" t="s">
        <v>486</v>
      </c>
      <c r="D3868" t="b">
        <v>0</v>
      </c>
      <c r="E3868">
        <v>734</v>
      </c>
      <c r="F3868">
        <v>1</v>
      </c>
      <c r="G3868">
        <v>3</v>
      </c>
      <c r="H3868">
        <v>2</v>
      </c>
      <c r="I3868">
        <v>1</v>
      </c>
      <c r="J3868">
        <v>1</v>
      </c>
      <c r="K3868">
        <v>1</v>
      </c>
      <c r="L3868">
        <v>3</v>
      </c>
      <c r="M3868">
        <v>1</v>
      </c>
      <c r="N3868">
        <v>0</v>
      </c>
      <c r="O3868">
        <v>2</v>
      </c>
      <c r="P3868">
        <v>1</v>
      </c>
      <c r="Q3868">
        <v>1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13</v>
      </c>
      <c r="AF3868">
        <v>1</v>
      </c>
      <c r="AG3868">
        <v>0</v>
      </c>
      <c r="AH3868" t="b">
        <v>1</v>
      </c>
    </row>
    <row r="3869" spans="1:34" x14ac:dyDescent="0.25">
      <c r="A3869" t="s">
        <v>2970</v>
      </c>
      <c r="B3869" t="s">
        <v>3034</v>
      </c>
      <c r="C3869" t="s">
        <v>1905</v>
      </c>
      <c r="D3869" t="b">
        <v>0</v>
      </c>
      <c r="E3869">
        <v>878</v>
      </c>
      <c r="F3869">
        <v>1</v>
      </c>
      <c r="G3869">
        <v>4</v>
      </c>
      <c r="H3869">
        <v>1</v>
      </c>
      <c r="I3869">
        <v>3</v>
      </c>
      <c r="J3869">
        <v>4</v>
      </c>
      <c r="K3869">
        <v>3</v>
      </c>
      <c r="L3869">
        <v>12</v>
      </c>
      <c r="M3869">
        <v>4</v>
      </c>
      <c r="N3869">
        <v>0</v>
      </c>
      <c r="O3869">
        <v>1</v>
      </c>
      <c r="P3869">
        <v>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23</v>
      </c>
      <c r="AF3869">
        <v>2</v>
      </c>
      <c r="AG3869">
        <v>0</v>
      </c>
      <c r="AH3869" t="b">
        <v>1</v>
      </c>
    </row>
    <row r="3870" spans="1:34" x14ac:dyDescent="0.25">
      <c r="A3870" t="s">
        <v>2970</v>
      </c>
      <c r="B3870" t="s">
        <v>3034</v>
      </c>
      <c r="C3870" t="s">
        <v>3050</v>
      </c>
      <c r="D3870" t="b">
        <v>0</v>
      </c>
      <c r="E3870">
        <v>579</v>
      </c>
      <c r="F3870">
        <v>0</v>
      </c>
      <c r="G3870">
        <v>3</v>
      </c>
      <c r="H3870">
        <v>3</v>
      </c>
      <c r="I3870">
        <v>0</v>
      </c>
      <c r="J3870">
        <v>1</v>
      </c>
      <c r="K3870">
        <v>0</v>
      </c>
      <c r="L3870">
        <v>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7</v>
      </c>
      <c r="AF3870">
        <v>1</v>
      </c>
      <c r="AG3870">
        <v>0</v>
      </c>
      <c r="AH3870" t="b">
        <v>1</v>
      </c>
    </row>
    <row r="3871" spans="1:34" x14ac:dyDescent="0.25">
      <c r="A3871" t="s">
        <v>2970</v>
      </c>
      <c r="B3871" t="s">
        <v>3034</v>
      </c>
      <c r="C3871" t="s">
        <v>1858</v>
      </c>
      <c r="D3871" t="b">
        <v>0</v>
      </c>
      <c r="E3871">
        <v>761</v>
      </c>
      <c r="F3871">
        <v>2</v>
      </c>
      <c r="G3871">
        <v>2</v>
      </c>
      <c r="H3871">
        <v>0</v>
      </c>
      <c r="I3871">
        <v>2</v>
      </c>
      <c r="J3871">
        <v>1</v>
      </c>
      <c r="K3871">
        <v>2</v>
      </c>
      <c r="L3871">
        <v>4</v>
      </c>
      <c r="M3871">
        <v>1</v>
      </c>
      <c r="N3871">
        <v>1</v>
      </c>
      <c r="O3871">
        <v>2</v>
      </c>
      <c r="P3871">
        <v>2</v>
      </c>
      <c r="Q3871">
        <v>1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18</v>
      </c>
      <c r="AF3871">
        <v>1</v>
      </c>
      <c r="AG3871">
        <v>0</v>
      </c>
      <c r="AH3871" t="b">
        <v>1</v>
      </c>
    </row>
    <row r="3872" spans="1:34" x14ac:dyDescent="0.25">
      <c r="A3872" t="s">
        <v>2970</v>
      </c>
      <c r="B3872" t="s">
        <v>3034</v>
      </c>
      <c r="C3872" t="s">
        <v>3051</v>
      </c>
      <c r="D3872" t="b">
        <v>0</v>
      </c>
      <c r="E3872">
        <v>286</v>
      </c>
      <c r="F3872">
        <v>2</v>
      </c>
      <c r="G3872">
        <v>3</v>
      </c>
      <c r="H3872">
        <v>0</v>
      </c>
      <c r="I3872">
        <v>3</v>
      </c>
      <c r="J3872">
        <v>3</v>
      </c>
      <c r="K3872">
        <v>3</v>
      </c>
      <c r="L3872">
        <v>15</v>
      </c>
      <c r="M3872">
        <v>1</v>
      </c>
      <c r="N3872">
        <v>3</v>
      </c>
      <c r="O3872">
        <v>1</v>
      </c>
      <c r="P3872">
        <v>3</v>
      </c>
      <c r="Q3872">
        <v>1</v>
      </c>
      <c r="R3872">
        <v>2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8</v>
      </c>
      <c r="Y3872">
        <v>8</v>
      </c>
      <c r="Z3872">
        <v>3</v>
      </c>
      <c r="AA3872">
        <v>2</v>
      </c>
      <c r="AB3872">
        <v>0</v>
      </c>
      <c r="AC3872">
        <v>0</v>
      </c>
      <c r="AD3872">
        <v>0</v>
      </c>
      <c r="AE3872">
        <v>37</v>
      </c>
      <c r="AF3872">
        <v>33</v>
      </c>
      <c r="AG3872">
        <v>0</v>
      </c>
      <c r="AH3872" t="b">
        <v>1</v>
      </c>
    </row>
    <row r="3873" spans="1:34" x14ac:dyDescent="0.25">
      <c r="A3873" t="s">
        <v>2970</v>
      </c>
      <c r="B3873" t="s">
        <v>3034</v>
      </c>
      <c r="C3873" t="s">
        <v>3052</v>
      </c>
      <c r="D3873" t="b">
        <v>0</v>
      </c>
      <c r="E3873">
        <v>509</v>
      </c>
      <c r="F3873">
        <v>0</v>
      </c>
      <c r="G3873">
        <v>2</v>
      </c>
      <c r="H3873">
        <v>2</v>
      </c>
      <c r="I3873">
        <v>0</v>
      </c>
      <c r="J3873">
        <v>3</v>
      </c>
      <c r="K3873">
        <v>0</v>
      </c>
      <c r="L3873">
        <v>10</v>
      </c>
      <c r="M3873">
        <v>1</v>
      </c>
      <c r="N3873">
        <v>1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3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7</v>
      </c>
      <c r="AF3873">
        <v>4</v>
      </c>
      <c r="AG3873">
        <v>0</v>
      </c>
      <c r="AH3873" t="b">
        <v>1</v>
      </c>
    </row>
    <row r="3874" spans="1:34" x14ac:dyDescent="0.25">
      <c r="A3874" t="s">
        <v>2970</v>
      </c>
      <c r="B3874" t="s">
        <v>3034</v>
      </c>
      <c r="C3874" t="s">
        <v>233</v>
      </c>
      <c r="D3874" t="b">
        <v>0</v>
      </c>
      <c r="E3874">
        <v>906</v>
      </c>
      <c r="F3874">
        <v>0</v>
      </c>
      <c r="G3874">
        <v>0</v>
      </c>
      <c r="H3874">
        <v>0</v>
      </c>
      <c r="I3874">
        <v>0</v>
      </c>
      <c r="J3874">
        <v>2</v>
      </c>
      <c r="K3874">
        <v>1</v>
      </c>
      <c r="L3874">
        <v>7</v>
      </c>
      <c r="M3874">
        <v>1</v>
      </c>
      <c r="N3874">
        <v>1</v>
      </c>
      <c r="O3874">
        <v>1</v>
      </c>
      <c r="P3874">
        <v>1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25</v>
      </c>
      <c r="AF3874">
        <v>1</v>
      </c>
      <c r="AG3874">
        <v>0</v>
      </c>
      <c r="AH3874" t="b">
        <v>1</v>
      </c>
    </row>
    <row r="3875" spans="1:34" x14ac:dyDescent="0.25">
      <c r="A3875" t="s">
        <v>2970</v>
      </c>
      <c r="B3875" t="s">
        <v>3034</v>
      </c>
      <c r="C3875" t="s">
        <v>3053</v>
      </c>
      <c r="D3875" t="b">
        <v>0</v>
      </c>
      <c r="E3875">
        <v>818</v>
      </c>
      <c r="F3875">
        <v>2</v>
      </c>
      <c r="G3875">
        <v>7</v>
      </c>
      <c r="H3875">
        <v>5</v>
      </c>
      <c r="I3875">
        <v>2</v>
      </c>
      <c r="J3875">
        <v>1</v>
      </c>
      <c r="K3875">
        <v>1</v>
      </c>
      <c r="L3875">
        <v>3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11</v>
      </c>
      <c r="AF3875">
        <v>4</v>
      </c>
      <c r="AG3875">
        <v>0</v>
      </c>
      <c r="AH3875" t="b">
        <v>1</v>
      </c>
    </row>
    <row r="3876" spans="1:34" x14ac:dyDescent="0.25">
      <c r="A3876" t="s">
        <v>2970</v>
      </c>
      <c r="B3876" t="s">
        <v>3034</v>
      </c>
      <c r="C3876" t="s">
        <v>3054</v>
      </c>
      <c r="D3876" t="b">
        <v>0</v>
      </c>
      <c r="E3876">
        <v>618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3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10</v>
      </c>
      <c r="AF3876">
        <v>1</v>
      </c>
      <c r="AG3876">
        <v>0</v>
      </c>
      <c r="AH3876" t="b">
        <v>1</v>
      </c>
    </row>
    <row r="3877" spans="1:34" x14ac:dyDescent="0.25">
      <c r="A3877" t="s">
        <v>2970</v>
      </c>
      <c r="B3877" t="s">
        <v>3034</v>
      </c>
      <c r="C3877" t="s">
        <v>3055</v>
      </c>
      <c r="D3877" t="b">
        <v>0</v>
      </c>
      <c r="E3877">
        <v>402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3</v>
      </c>
      <c r="M3877">
        <v>0</v>
      </c>
      <c r="N3877">
        <v>0</v>
      </c>
      <c r="O3877">
        <v>2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16</v>
      </c>
      <c r="AF3877">
        <v>1</v>
      </c>
      <c r="AG3877">
        <v>0</v>
      </c>
      <c r="AH3877" t="b">
        <v>1</v>
      </c>
    </row>
    <row r="3878" spans="1:34" x14ac:dyDescent="0.25">
      <c r="A3878" t="s">
        <v>2970</v>
      </c>
      <c r="B3878" t="s">
        <v>3034</v>
      </c>
      <c r="C3878" t="s">
        <v>488</v>
      </c>
      <c r="D3878" t="b">
        <v>0</v>
      </c>
      <c r="E3878">
        <v>454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3</v>
      </c>
      <c r="M3878">
        <v>1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20</v>
      </c>
      <c r="AF3878">
        <v>1</v>
      </c>
      <c r="AG3878">
        <v>0</v>
      </c>
      <c r="AH3878" t="b">
        <v>1</v>
      </c>
    </row>
    <row r="3879" spans="1:34" x14ac:dyDescent="0.25">
      <c r="A3879" t="s">
        <v>2970</v>
      </c>
      <c r="B3879" t="s">
        <v>3034</v>
      </c>
      <c r="C3879" t="s">
        <v>3056</v>
      </c>
      <c r="D3879" t="b">
        <v>0</v>
      </c>
      <c r="E3879">
        <v>327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3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15</v>
      </c>
      <c r="AF3879">
        <v>1</v>
      </c>
      <c r="AG3879">
        <v>0</v>
      </c>
      <c r="AH3879" t="b">
        <v>1</v>
      </c>
    </row>
    <row r="3880" spans="1:34" x14ac:dyDescent="0.25">
      <c r="A3880" t="s">
        <v>2970</v>
      </c>
      <c r="B3880" t="s">
        <v>3034</v>
      </c>
      <c r="C3880" t="s">
        <v>1855</v>
      </c>
      <c r="D3880" t="b">
        <v>0</v>
      </c>
      <c r="E3880">
        <v>775</v>
      </c>
      <c r="F3880">
        <v>1</v>
      </c>
      <c r="G3880">
        <v>1</v>
      </c>
      <c r="H3880">
        <v>0</v>
      </c>
      <c r="I3880">
        <v>1</v>
      </c>
      <c r="J3880">
        <v>1</v>
      </c>
      <c r="K3880">
        <v>1</v>
      </c>
      <c r="L3880">
        <v>3</v>
      </c>
      <c r="M3880">
        <v>1</v>
      </c>
      <c r="N3880">
        <v>0</v>
      </c>
      <c r="O3880">
        <v>2</v>
      </c>
      <c r="P3880">
        <v>1</v>
      </c>
      <c r="Q3880">
        <v>1</v>
      </c>
      <c r="R3880">
        <v>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14</v>
      </c>
      <c r="AF3880">
        <v>1</v>
      </c>
      <c r="AG3880">
        <v>0</v>
      </c>
      <c r="AH3880" t="b">
        <v>1</v>
      </c>
    </row>
    <row r="3881" spans="1:34" x14ac:dyDescent="0.25">
      <c r="A3881" t="s">
        <v>2970</v>
      </c>
      <c r="B3881" t="s">
        <v>3034</v>
      </c>
      <c r="C3881" t="s">
        <v>3057</v>
      </c>
      <c r="D3881" t="b">
        <v>1</v>
      </c>
      <c r="E3881">
        <v>232</v>
      </c>
      <c r="F3881">
        <v>1</v>
      </c>
      <c r="G3881">
        <v>0</v>
      </c>
      <c r="H3881">
        <v>0</v>
      </c>
      <c r="I3881">
        <v>0</v>
      </c>
      <c r="J3881">
        <v>1</v>
      </c>
      <c r="K3881">
        <v>1</v>
      </c>
      <c r="L3881">
        <v>3</v>
      </c>
      <c r="M3881">
        <v>0</v>
      </c>
      <c r="N3881">
        <v>0</v>
      </c>
      <c r="O3881">
        <v>3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16</v>
      </c>
      <c r="AF3881">
        <v>1</v>
      </c>
      <c r="AG3881">
        <v>0</v>
      </c>
      <c r="AH3881" t="b">
        <v>1</v>
      </c>
    </row>
    <row r="3882" spans="1:34" x14ac:dyDescent="0.25">
      <c r="A3882" t="s">
        <v>2970</v>
      </c>
      <c r="B3882" t="s">
        <v>3034</v>
      </c>
      <c r="C3882" t="s">
        <v>220</v>
      </c>
      <c r="D3882" t="b">
        <v>0</v>
      </c>
      <c r="E3882">
        <v>440</v>
      </c>
      <c r="F3882">
        <v>0</v>
      </c>
      <c r="G3882">
        <v>2</v>
      </c>
      <c r="H3882">
        <v>2</v>
      </c>
      <c r="I3882">
        <v>0</v>
      </c>
      <c r="J3882">
        <v>1</v>
      </c>
      <c r="K3882">
        <v>0</v>
      </c>
      <c r="L3882">
        <v>3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10</v>
      </c>
      <c r="AF3882">
        <v>1</v>
      </c>
      <c r="AG3882">
        <v>0</v>
      </c>
      <c r="AH3882" t="b">
        <v>1</v>
      </c>
    </row>
    <row r="3883" spans="1:34" x14ac:dyDescent="0.25">
      <c r="A3883" t="s">
        <v>2970</v>
      </c>
      <c r="B3883" t="s">
        <v>3034</v>
      </c>
      <c r="C3883" t="s">
        <v>234</v>
      </c>
      <c r="D3883" t="b">
        <v>0</v>
      </c>
      <c r="E3883">
        <v>940</v>
      </c>
      <c r="F3883">
        <v>2</v>
      </c>
      <c r="G3883">
        <v>2</v>
      </c>
      <c r="H3883">
        <v>0</v>
      </c>
      <c r="I3883">
        <v>2</v>
      </c>
      <c r="J3883">
        <v>2</v>
      </c>
      <c r="K3883">
        <v>1</v>
      </c>
      <c r="L3883">
        <v>7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1</v>
      </c>
      <c r="Y3883">
        <v>2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25</v>
      </c>
      <c r="AF3883">
        <v>1</v>
      </c>
      <c r="AG3883">
        <v>0</v>
      </c>
      <c r="AH3883" t="b">
        <v>1</v>
      </c>
    </row>
    <row r="3884" spans="1:34" x14ac:dyDescent="0.25">
      <c r="A3884" t="s">
        <v>2970</v>
      </c>
      <c r="B3884" t="s">
        <v>3034</v>
      </c>
      <c r="C3884" t="s">
        <v>3058</v>
      </c>
      <c r="D3884" t="b">
        <v>0</v>
      </c>
      <c r="E3884">
        <v>308</v>
      </c>
      <c r="F3884">
        <v>3</v>
      </c>
      <c r="G3884">
        <v>7</v>
      </c>
      <c r="H3884">
        <v>2</v>
      </c>
      <c r="I3884">
        <v>5</v>
      </c>
      <c r="J3884">
        <v>2</v>
      </c>
      <c r="K3884">
        <v>4</v>
      </c>
      <c r="L3884">
        <v>13</v>
      </c>
      <c r="M3884">
        <v>0</v>
      </c>
      <c r="N3884">
        <v>2</v>
      </c>
      <c r="O3884">
        <v>0</v>
      </c>
      <c r="P3884">
        <v>4</v>
      </c>
      <c r="Q3884">
        <v>2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6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25</v>
      </c>
      <c r="AF3884">
        <v>4</v>
      </c>
      <c r="AG3884">
        <v>0</v>
      </c>
      <c r="AH3884" t="b">
        <v>1</v>
      </c>
    </row>
    <row r="3885" spans="1:34" x14ac:dyDescent="0.25">
      <c r="A3885" t="s">
        <v>2970</v>
      </c>
      <c r="B3885" t="s">
        <v>3034</v>
      </c>
      <c r="C3885" t="s">
        <v>1856</v>
      </c>
      <c r="D3885" t="b">
        <v>0</v>
      </c>
      <c r="E3885">
        <v>788</v>
      </c>
      <c r="F3885">
        <v>1</v>
      </c>
      <c r="G3885">
        <v>1</v>
      </c>
      <c r="H3885">
        <v>0</v>
      </c>
      <c r="I3885">
        <v>1</v>
      </c>
      <c r="J3885">
        <v>1</v>
      </c>
      <c r="K3885">
        <v>1</v>
      </c>
      <c r="L3885">
        <v>3</v>
      </c>
      <c r="M3885">
        <v>1</v>
      </c>
      <c r="N3885">
        <v>0</v>
      </c>
      <c r="O3885">
        <v>2</v>
      </c>
      <c r="P3885">
        <v>1</v>
      </c>
      <c r="Q3885">
        <v>1</v>
      </c>
      <c r="R3885">
        <v>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14</v>
      </c>
      <c r="AF3885">
        <v>1</v>
      </c>
      <c r="AG3885">
        <v>0</v>
      </c>
      <c r="AH3885" t="b">
        <v>1</v>
      </c>
    </row>
    <row r="3886" spans="1:34" x14ac:dyDescent="0.25">
      <c r="A3886" t="s">
        <v>2970</v>
      </c>
      <c r="B3886" t="s">
        <v>3034</v>
      </c>
      <c r="C3886" t="s">
        <v>3059</v>
      </c>
      <c r="D3886" t="b">
        <v>0</v>
      </c>
      <c r="E3886">
        <v>468</v>
      </c>
      <c r="F3886">
        <v>0</v>
      </c>
      <c r="G3886">
        <v>4</v>
      </c>
      <c r="H3886">
        <v>4</v>
      </c>
      <c r="I3886">
        <v>0</v>
      </c>
      <c r="J3886">
        <v>3</v>
      </c>
      <c r="K3886">
        <v>0</v>
      </c>
      <c r="L3886">
        <v>10</v>
      </c>
      <c r="M3886">
        <v>2</v>
      </c>
      <c r="N3886">
        <v>1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1</v>
      </c>
      <c r="Y3886">
        <v>2</v>
      </c>
      <c r="Z3886">
        <v>1</v>
      </c>
      <c r="AA3886">
        <v>1</v>
      </c>
      <c r="AB3886">
        <v>0</v>
      </c>
      <c r="AC3886">
        <v>0</v>
      </c>
      <c r="AD3886">
        <v>0</v>
      </c>
      <c r="AE3886">
        <v>15</v>
      </c>
      <c r="AF3886">
        <v>4</v>
      </c>
      <c r="AG3886">
        <v>0</v>
      </c>
      <c r="AH3886" t="b">
        <v>1</v>
      </c>
    </row>
    <row r="3887" spans="1:34" x14ac:dyDescent="0.25">
      <c r="A3887" t="s">
        <v>2970</v>
      </c>
      <c r="B3887" t="s">
        <v>3034</v>
      </c>
      <c r="C3887" t="s">
        <v>3060</v>
      </c>
      <c r="D3887" t="b">
        <v>0</v>
      </c>
      <c r="E3887">
        <v>836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1</v>
      </c>
      <c r="L3887">
        <v>3</v>
      </c>
      <c r="M3887">
        <v>1</v>
      </c>
      <c r="N3887">
        <v>0</v>
      </c>
      <c r="O3887">
        <v>1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25</v>
      </c>
      <c r="AF3887">
        <v>1</v>
      </c>
      <c r="AG3887">
        <v>0</v>
      </c>
      <c r="AH3887" t="b">
        <v>1</v>
      </c>
    </row>
    <row r="3888" spans="1:34" x14ac:dyDescent="0.25">
      <c r="A3888" t="s">
        <v>2970</v>
      </c>
      <c r="B3888" t="s">
        <v>3034</v>
      </c>
      <c r="C3888" t="s">
        <v>3061</v>
      </c>
      <c r="D3888" t="b">
        <v>0</v>
      </c>
      <c r="E3888">
        <v>336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3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15</v>
      </c>
      <c r="AF3888">
        <v>1</v>
      </c>
      <c r="AG3888">
        <v>0</v>
      </c>
      <c r="AH3888" t="b">
        <v>1</v>
      </c>
    </row>
    <row r="3889" spans="1:34" x14ac:dyDescent="0.25">
      <c r="A3889" t="s">
        <v>2970</v>
      </c>
      <c r="B3889" t="s">
        <v>3034</v>
      </c>
      <c r="C3889" t="s">
        <v>3062</v>
      </c>
      <c r="D3889" t="b">
        <v>0</v>
      </c>
      <c r="E3889">
        <v>498</v>
      </c>
      <c r="F3889">
        <v>1</v>
      </c>
      <c r="G3889">
        <v>1</v>
      </c>
      <c r="H3889">
        <v>0</v>
      </c>
      <c r="I3889">
        <v>1</v>
      </c>
      <c r="J3889">
        <v>1</v>
      </c>
      <c r="K3889">
        <v>1</v>
      </c>
      <c r="L3889">
        <v>3</v>
      </c>
      <c r="M3889">
        <v>1</v>
      </c>
      <c r="N3889">
        <v>0</v>
      </c>
      <c r="O3889">
        <v>1</v>
      </c>
      <c r="P3889">
        <v>1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7</v>
      </c>
      <c r="AF3889">
        <v>1</v>
      </c>
      <c r="AG3889">
        <v>0</v>
      </c>
      <c r="AH3889" t="b">
        <v>1</v>
      </c>
    </row>
    <row r="3890" spans="1:34" x14ac:dyDescent="0.25">
      <c r="A3890" t="s">
        <v>3063</v>
      </c>
      <c r="B3890" t="s">
        <v>3064</v>
      </c>
      <c r="C3890" t="s">
        <v>101</v>
      </c>
      <c r="D3890" t="b">
        <v>0</v>
      </c>
      <c r="E3890">
        <v>160</v>
      </c>
      <c r="F3890">
        <v>4</v>
      </c>
      <c r="G3890">
        <v>0</v>
      </c>
      <c r="H3890">
        <v>0</v>
      </c>
      <c r="I3890">
        <v>0</v>
      </c>
      <c r="J3890">
        <v>1</v>
      </c>
      <c r="K3890">
        <v>1</v>
      </c>
      <c r="L3890">
        <v>4</v>
      </c>
      <c r="M3890">
        <v>0</v>
      </c>
      <c r="N3890">
        <v>1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6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12</v>
      </c>
      <c r="AF3890">
        <v>1</v>
      </c>
      <c r="AG3890">
        <v>0</v>
      </c>
      <c r="AH3890" t="b">
        <v>1</v>
      </c>
    </row>
    <row r="3891" spans="1:34" x14ac:dyDescent="0.25">
      <c r="A3891" t="s">
        <v>3063</v>
      </c>
      <c r="B3891" t="s">
        <v>3064</v>
      </c>
      <c r="C3891" t="s">
        <v>61</v>
      </c>
      <c r="D3891" t="b">
        <v>0</v>
      </c>
      <c r="E3891">
        <v>145</v>
      </c>
      <c r="F3891">
        <v>3</v>
      </c>
      <c r="G3891">
        <v>0</v>
      </c>
      <c r="H3891">
        <v>0</v>
      </c>
      <c r="I3891">
        <v>0</v>
      </c>
      <c r="J3891">
        <v>1</v>
      </c>
      <c r="K3891">
        <v>5</v>
      </c>
      <c r="L3891">
        <v>7</v>
      </c>
      <c r="M3891">
        <v>0</v>
      </c>
      <c r="N3891">
        <v>2</v>
      </c>
      <c r="O3891">
        <v>0</v>
      </c>
      <c r="P3891">
        <v>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6</v>
      </c>
      <c r="Y3891">
        <v>2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21</v>
      </c>
      <c r="AF3891">
        <v>1</v>
      </c>
      <c r="AG3891">
        <v>0</v>
      </c>
      <c r="AH3891" t="b">
        <v>1</v>
      </c>
    </row>
    <row r="3892" spans="1:34" x14ac:dyDescent="0.25">
      <c r="A3892" t="s">
        <v>3063</v>
      </c>
      <c r="B3892" t="s">
        <v>3064</v>
      </c>
      <c r="C3892" t="s">
        <v>43</v>
      </c>
      <c r="D3892" t="b">
        <v>0</v>
      </c>
      <c r="E3892">
        <v>171</v>
      </c>
      <c r="F3892">
        <v>4</v>
      </c>
      <c r="G3892">
        <v>1</v>
      </c>
      <c r="H3892">
        <v>0</v>
      </c>
      <c r="I3892">
        <v>1</v>
      </c>
      <c r="J3892">
        <v>1</v>
      </c>
      <c r="K3892">
        <v>2</v>
      </c>
      <c r="L3892">
        <v>5</v>
      </c>
      <c r="M3892">
        <v>0</v>
      </c>
      <c r="N3892">
        <v>2</v>
      </c>
      <c r="O3892">
        <v>0</v>
      </c>
      <c r="P3892">
        <v>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6</v>
      </c>
      <c r="Y3892">
        <v>2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18</v>
      </c>
      <c r="AF3892">
        <v>1</v>
      </c>
      <c r="AG3892">
        <v>0</v>
      </c>
      <c r="AH3892" t="b">
        <v>1</v>
      </c>
    </row>
    <row r="3893" spans="1:34" x14ac:dyDescent="0.25">
      <c r="A3893" t="s">
        <v>3063</v>
      </c>
      <c r="B3893" t="s">
        <v>3064</v>
      </c>
      <c r="C3893" t="s">
        <v>50</v>
      </c>
      <c r="D3893" t="b">
        <v>0</v>
      </c>
      <c r="E3893">
        <v>58</v>
      </c>
      <c r="F3893">
        <v>3</v>
      </c>
      <c r="G3893">
        <v>0</v>
      </c>
      <c r="H3893">
        <v>0</v>
      </c>
      <c r="I3893">
        <v>0</v>
      </c>
      <c r="J3893">
        <v>1</v>
      </c>
      <c r="K3893">
        <v>2</v>
      </c>
      <c r="L3893">
        <v>34</v>
      </c>
      <c r="M3893">
        <v>0</v>
      </c>
      <c r="N3893">
        <v>2</v>
      </c>
      <c r="O3893">
        <v>0</v>
      </c>
      <c r="P3893">
        <v>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16</v>
      </c>
      <c r="X3893">
        <v>96</v>
      </c>
      <c r="Y3893">
        <v>16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22</v>
      </c>
      <c r="AF3893">
        <v>1</v>
      </c>
      <c r="AG3893">
        <v>0</v>
      </c>
      <c r="AH3893" t="b">
        <v>1</v>
      </c>
    </row>
    <row r="3894" spans="1:34" x14ac:dyDescent="0.25">
      <c r="A3894" t="s">
        <v>3065</v>
      </c>
      <c r="B3894" t="s">
        <v>3066</v>
      </c>
      <c r="C3894" t="s">
        <v>869</v>
      </c>
      <c r="D3894" t="b">
        <v>0</v>
      </c>
      <c r="E3894">
        <v>198</v>
      </c>
      <c r="F3894">
        <v>3</v>
      </c>
      <c r="G3894">
        <v>3</v>
      </c>
      <c r="H3894">
        <v>0</v>
      </c>
      <c r="I3894">
        <v>3</v>
      </c>
      <c r="J3894">
        <v>1</v>
      </c>
      <c r="K3894">
        <v>2</v>
      </c>
      <c r="L3894">
        <v>5</v>
      </c>
      <c r="M3894">
        <v>0</v>
      </c>
      <c r="N3894">
        <v>0</v>
      </c>
      <c r="O3894">
        <v>1</v>
      </c>
      <c r="P3894">
        <v>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19</v>
      </c>
      <c r="AF3894">
        <v>1</v>
      </c>
      <c r="AG3894">
        <v>0</v>
      </c>
      <c r="AH3894" t="b">
        <v>1</v>
      </c>
    </row>
    <row r="3895" spans="1:34" x14ac:dyDescent="0.25">
      <c r="A3895" t="s">
        <v>3065</v>
      </c>
      <c r="B3895" t="s">
        <v>3066</v>
      </c>
      <c r="C3895" t="s">
        <v>309</v>
      </c>
      <c r="D3895" t="b">
        <v>0</v>
      </c>
      <c r="E3895">
        <v>301</v>
      </c>
      <c r="F3895">
        <v>2</v>
      </c>
      <c r="G3895">
        <v>2</v>
      </c>
      <c r="H3895">
        <v>0</v>
      </c>
      <c r="I3895">
        <v>2</v>
      </c>
      <c r="J3895">
        <v>1</v>
      </c>
      <c r="K3895">
        <v>1</v>
      </c>
      <c r="L3895">
        <v>4</v>
      </c>
      <c r="M3895">
        <v>0</v>
      </c>
      <c r="N3895">
        <v>0</v>
      </c>
      <c r="O3895">
        <v>1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16</v>
      </c>
      <c r="AF3895">
        <v>1</v>
      </c>
      <c r="AG3895">
        <v>0</v>
      </c>
      <c r="AH3895" t="b">
        <v>1</v>
      </c>
    </row>
    <row r="3896" spans="1:34" x14ac:dyDescent="0.25">
      <c r="A3896" t="s">
        <v>3065</v>
      </c>
      <c r="B3896" t="s">
        <v>3066</v>
      </c>
      <c r="C3896" t="s">
        <v>870</v>
      </c>
      <c r="D3896" t="b">
        <v>0</v>
      </c>
      <c r="E3896">
        <v>161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3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10</v>
      </c>
      <c r="AF3896">
        <v>1</v>
      </c>
      <c r="AG3896">
        <v>0</v>
      </c>
      <c r="AH3896" t="b">
        <v>1</v>
      </c>
    </row>
    <row r="3897" spans="1:34" x14ac:dyDescent="0.25">
      <c r="A3897" t="s">
        <v>3065</v>
      </c>
      <c r="B3897" t="s">
        <v>3066</v>
      </c>
      <c r="C3897" t="s">
        <v>208</v>
      </c>
      <c r="D3897" t="b">
        <v>0</v>
      </c>
      <c r="E3897">
        <v>375</v>
      </c>
      <c r="F3897">
        <v>2</v>
      </c>
      <c r="G3897">
        <v>2</v>
      </c>
      <c r="H3897">
        <v>0</v>
      </c>
      <c r="I3897">
        <v>2</v>
      </c>
      <c r="J3897">
        <v>1</v>
      </c>
      <c r="K3897">
        <v>7</v>
      </c>
      <c r="L3897">
        <v>13</v>
      </c>
      <c r="M3897">
        <v>0</v>
      </c>
      <c r="N3897">
        <v>4</v>
      </c>
      <c r="O3897">
        <v>4</v>
      </c>
      <c r="P3897">
        <v>7</v>
      </c>
      <c r="Q3897">
        <v>2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20</v>
      </c>
      <c r="AF3897">
        <v>1</v>
      </c>
      <c r="AG3897">
        <v>0</v>
      </c>
      <c r="AH3897" t="b">
        <v>1</v>
      </c>
    </row>
    <row r="3898" spans="1:34" x14ac:dyDescent="0.25">
      <c r="A3898" t="s">
        <v>3065</v>
      </c>
      <c r="B3898" t="s">
        <v>3066</v>
      </c>
      <c r="C3898" t="s">
        <v>200</v>
      </c>
      <c r="D3898" t="b">
        <v>0</v>
      </c>
      <c r="E3898">
        <v>238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3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10</v>
      </c>
      <c r="AF3898">
        <v>1</v>
      </c>
      <c r="AG3898">
        <v>0</v>
      </c>
      <c r="AH3898" t="b">
        <v>1</v>
      </c>
    </row>
    <row r="3899" spans="1:34" x14ac:dyDescent="0.25">
      <c r="A3899" t="s">
        <v>3065</v>
      </c>
      <c r="B3899" t="s">
        <v>3066</v>
      </c>
      <c r="C3899" t="s">
        <v>656</v>
      </c>
      <c r="D3899" t="b">
        <v>0</v>
      </c>
      <c r="E3899">
        <v>136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3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10</v>
      </c>
      <c r="AF3899">
        <v>1</v>
      </c>
      <c r="AG3899">
        <v>0</v>
      </c>
      <c r="AH3899" t="b">
        <v>1</v>
      </c>
    </row>
    <row r="3900" spans="1:34" x14ac:dyDescent="0.25">
      <c r="A3900" t="s">
        <v>3065</v>
      </c>
      <c r="B3900" t="s">
        <v>3066</v>
      </c>
      <c r="C3900" t="s">
        <v>82</v>
      </c>
      <c r="D3900" t="b">
        <v>0</v>
      </c>
      <c r="E3900">
        <v>450</v>
      </c>
      <c r="F3900">
        <v>1</v>
      </c>
      <c r="G3900">
        <v>1</v>
      </c>
      <c r="H3900">
        <v>0</v>
      </c>
      <c r="I3900">
        <v>1</v>
      </c>
      <c r="J3900">
        <v>1</v>
      </c>
      <c r="K3900">
        <v>3</v>
      </c>
      <c r="L3900">
        <v>15</v>
      </c>
      <c r="M3900">
        <v>1</v>
      </c>
      <c r="N3900">
        <v>2</v>
      </c>
      <c r="O3900">
        <v>0</v>
      </c>
      <c r="P3900">
        <v>3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8</v>
      </c>
      <c r="W3900">
        <v>0</v>
      </c>
      <c r="X3900">
        <v>12</v>
      </c>
      <c r="Y3900">
        <v>12</v>
      </c>
      <c r="Z3900">
        <v>18</v>
      </c>
      <c r="AA3900">
        <v>0</v>
      </c>
      <c r="AB3900">
        <v>0</v>
      </c>
      <c r="AC3900">
        <v>0</v>
      </c>
      <c r="AD3900">
        <v>0</v>
      </c>
      <c r="AE3900">
        <v>8</v>
      </c>
      <c r="AF3900">
        <v>1</v>
      </c>
      <c r="AG3900">
        <v>0</v>
      </c>
      <c r="AH3900" t="b">
        <v>1</v>
      </c>
    </row>
    <row r="3901" spans="1:34" x14ac:dyDescent="0.25">
      <c r="A3901" t="s">
        <v>3065</v>
      </c>
      <c r="B3901" t="s">
        <v>3066</v>
      </c>
      <c r="C3901" t="s">
        <v>202</v>
      </c>
      <c r="D3901" t="b">
        <v>0</v>
      </c>
      <c r="E3901">
        <v>250</v>
      </c>
      <c r="F3901">
        <v>2</v>
      </c>
      <c r="G3901">
        <v>2</v>
      </c>
      <c r="H3901">
        <v>0</v>
      </c>
      <c r="I3901">
        <v>2</v>
      </c>
      <c r="J3901">
        <v>2</v>
      </c>
      <c r="K3901">
        <v>1</v>
      </c>
      <c r="L3901">
        <v>7</v>
      </c>
      <c r="M3901">
        <v>0</v>
      </c>
      <c r="N3901">
        <v>0</v>
      </c>
      <c r="O3901">
        <v>1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1</v>
      </c>
      <c r="Y3901">
        <v>1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21</v>
      </c>
      <c r="AF3901">
        <v>1</v>
      </c>
      <c r="AG3901">
        <v>0</v>
      </c>
      <c r="AH3901" t="b">
        <v>1</v>
      </c>
    </row>
    <row r="3902" spans="1:34" x14ac:dyDescent="0.25">
      <c r="A3902" t="s">
        <v>3065</v>
      </c>
      <c r="B3902" t="s">
        <v>3066</v>
      </c>
      <c r="C3902" t="s">
        <v>3067</v>
      </c>
      <c r="D3902" t="b">
        <v>0</v>
      </c>
      <c r="E3902">
        <v>342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7</v>
      </c>
      <c r="L3902">
        <v>15</v>
      </c>
      <c r="M3902">
        <v>1</v>
      </c>
      <c r="N3902">
        <v>8</v>
      </c>
      <c r="O3902">
        <v>1</v>
      </c>
      <c r="P3902">
        <v>7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4</v>
      </c>
      <c r="Y3902">
        <v>8</v>
      </c>
      <c r="Z3902">
        <v>10</v>
      </c>
      <c r="AA3902">
        <v>0</v>
      </c>
      <c r="AB3902">
        <v>0</v>
      </c>
      <c r="AC3902">
        <v>0</v>
      </c>
      <c r="AD3902">
        <v>0</v>
      </c>
      <c r="AE3902">
        <v>22</v>
      </c>
      <c r="AF3902">
        <v>4</v>
      </c>
      <c r="AG3902">
        <v>0</v>
      </c>
      <c r="AH3902" t="b">
        <v>1</v>
      </c>
    </row>
    <row r="3903" spans="1:34" x14ac:dyDescent="0.25">
      <c r="A3903" t="s">
        <v>3065</v>
      </c>
      <c r="B3903" t="s">
        <v>3066</v>
      </c>
      <c r="C3903" t="s">
        <v>867</v>
      </c>
      <c r="D3903" t="b">
        <v>0</v>
      </c>
      <c r="E3903">
        <v>315</v>
      </c>
      <c r="F3903">
        <v>1</v>
      </c>
      <c r="G3903">
        <v>2</v>
      </c>
      <c r="H3903">
        <v>1</v>
      </c>
      <c r="I3903">
        <v>1</v>
      </c>
      <c r="J3903">
        <v>1</v>
      </c>
      <c r="K3903">
        <v>7</v>
      </c>
      <c r="L3903">
        <v>13</v>
      </c>
      <c r="M3903">
        <v>1</v>
      </c>
      <c r="N3903">
        <v>6</v>
      </c>
      <c r="O3903">
        <v>1</v>
      </c>
      <c r="P3903">
        <v>7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6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36</v>
      </c>
      <c r="AF3903">
        <v>1</v>
      </c>
      <c r="AG3903">
        <v>0</v>
      </c>
      <c r="AH3903" t="b">
        <v>1</v>
      </c>
    </row>
    <row r="3904" spans="1:34" x14ac:dyDescent="0.25">
      <c r="A3904" t="s">
        <v>3065</v>
      </c>
      <c r="B3904" t="s">
        <v>3066</v>
      </c>
      <c r="C3904" t="s">
        <v>873</v>
      </c>
      <c r="D3904" t="b">
        <v>0</v>
      </c>
      <c r="E3904">
        <v>173</v>
      </c>
      <c r="F3904">
        <v>3</v>
      </c>
      <c r="G3904">
        <v>3</v>
      </c>
      <c r="H3904">
        <v>0</v>
      </c>
      <c r="I3904">
        <v>3</v>
      </c>
      <c r="J3904">
        <v>1</v>
      </c>
      <c r="K3904">
        <v>2</v>
      </c>
      <c r="L3904">
        <v>5</v>
      </c>
      <c r="M3904">
        <v>0</v>
      </c>
      <c r="N3904">
        <v>0</v>
      </c>
      <c r="O3904">
        <v>1</v>
      </c>
      <c r="P3904">
        <v>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21</v>
      </c>
      <c r="AF3904">
        <v>1</v>
      </c>
      <c r="AG3904">
        <v>0</v>
      </c>
      <c r="AH3904" t="b">
        <v>1</v>
      </c>
    </row>
    <row r="3905" spans="1:34" x14ac:dyDescent="0.25">
      <c r="A3905" t="s">
        <v>3065</v>
      </c>
      <c r="B3905" t="s">
        <v>3066</v>
      </c>
      <c r="C3905" t="s">
        <v>3068</v>
      </c>
      <c r="D3905" t="b">
        <v>1</v>
      </c>
      <c r="E3905">
        <v>119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9</v>
      </c>
      <c r="M3905">
        <v>0</v>
      </c>
      <c r="N3905">
        <v>0</v>
      </c>
      <c r="O3905">
        <v>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6</v>
      </c>
      <c r="Y3905">
        <v>7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21</v>
      </c>
      <c r="AF3905">
        <v>1</v>
      </c>
      <c r="AG3905">
        <v>0</v>
      </c>
      <c r="AH3905" t="b">
        <v>1</v>
      </c>
    </row>
    <row r="3906" spans="1:34" x14ac:dyDescent="0.25">
      <c r="A3906" t="s">
        <v>3065</v>
      </c>
      <c r="B3906" t="s">
        <v>3066</v>
      </c>
      <c r="C3906" t="s">
        <v>209</v>
      </c>
      <c r="D3906" t="b">
        <v>0</v>
      </c>
      <c r="E3906">
        <v>211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3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10</v>
      </c>
      <c r="AF3906">
        <v>1</v>
      </c>
      <c r="AG3906">
        <v>0</v>
      </c>
      <c r="AH3906" t="b">
        <v>1</v>
      </c>
    </row>
    <row r="3907" spans="1:34" x14ac:dyDescent="0.25">
      <c r="A3907" t="s">
        <v>3065</v>
      </c>
      <c r="B3907" t="s">
        <v>3066</v>
      </c>
      <c r="C3907" t="s">
        <v>173</v>
      </c>
      <c r="D3907" t="b">
        <v>0</v>
      </c>
      <c r="E3907">
        <v>504</v>
      </c>
      <c r="F3907">
        <v>1</v>
      </c>
      <c r="G3907">
        <v>2</v>
      </c>
      <c r="H3907">
        <v>0</v>
      </c>
      <c r="I3907">
        <v>2</v>
      </c>
      <c r="J3907">
        <v>1</v>
      </c>
      <c r="K3907">
        <v>3</v>
      </c>
      <c r="L3907">
        <v>6</v>
      </c>
      <c r="M3907">
        <v>0</v>
      </c>
      <c r="N3907">
        <v>0</v>
      </c>
      <c r="O3907">
        <v>1</v>
      </c>
      <c r="P3907">
        <v>3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3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20</v>
      </c>
      <c r="AF3907">
        <v>2</v>
      </c>
      <c r="AG3907">
        <v>0</v>
      </c>
      <c r="AH3907" t="b">
        <v>1</v>
      </c>
    </row>
    <row r="3908" spans="1:34" x14ac:dyDescent="0.25">
      <c r="A3908" t="s">
        <v>3065</v>
      </c>
      <c r="B3908" t="s">
        <v>3066</v>
      </c>
      <c r="C3908" t="s">
        <v>3069</v>
      </c>
      <c r="D3908" t="b">
        <v>1</v>
      </c>
      <c r="E3908">
        <v>108</v>
      </c>
      <c r="F3908">
        <v>0</v>
      </c>
      <c r="G3908">
        <v>1</v>
      </c>
      <c r="H3908">
        <v>1</v>
      </c>
      <c r="I3908">
        <v>0</v>
      </c>
      <c r="J3908">
        <v>1</v>
      </c>
      <c r="K3908">
        <v>0</v>
      </c>
      <c r="L3908">
        <v>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2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9</v>
      </c>
      <c r="AF3908">
        <v>1</v>
      </c>
      <c r="AG3908">
        <v>0</v>
      </c>
      <c r="AH3908" t="b">
        <v>1</v>
      </c>
    </row>
    <row r="3909" spans="1:34" x14ac:dyDescent="0.25">
      <c r="A3909" t="s">
        <v>3065</v>
      </c>
      <c r="B3909" t="s">
        <v>3066</v>
      </c>
      <c r="C3909" t="s">
        <v>199</v>
      </c>
      <c r="D3909" t="b">
        <v>0</v>
      </c>
      <c r="E3909">
        <v>223</v>
      </c>
      <c r="F3909">
        <v>2</v>
      </c>
      <c r="G3909">
        <v>2</v>
      </c>
      <c r="H3909">
        <v>0</v>
      </c>
      <c r="I3909">
        <v>2</v>
      </c>
      <c r="J3909">
        <v>2</v>
      </c>
      <c r="K3909">
        <v>1</v>
      </c>
      <c r="L3909">
        <v>7</v>
      </c>
      <c r="M3909">
        <v>0</v>
      </c>
      <c r="N3909">
        <v>0</v>
      </c>
      <c r="O3909">
        <v>1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1</v>
      </c>
      <c r="Y3909">
        <v>1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21</v>
      </c>
      <c r="AF3909">
        <v>1</v>
      </c>
      <c r="AG3909">
        <v>0</v>
      </c>
      <c r="AH3909" t="b">
        <v>1</v>
      </c>
    </row>
    <row r="3910" spans="1:34" x14ac:dyDescent="0.25">
      <c r="A3910" t="s">
        <v>3065</v>
      </c>
      <c r="B3910" t="s">
        <v>3066</v>
      </c>
      <c r="C3910" t="s">
        <v>211</v>
      </c>
      <c r="D3910" t="b">
        <v>0</v>
      </c>
      <c r="E3910">
        <v>400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3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13</v>
      </c>
      <c r="AF3910">
        <v>1</v>
      </c>
      <c r="AG3910">
        <v>0</v>
      </c>
      <c r="AH3910" t="b">
        <v>1</v>
      </c>
    </row>
    <row r="3911" spans="1:34" x14ac:dyDescent="0.25">
      <c r="A3911" t="s">
        <v>3065</v>
      </c>
      <c r="B3911" t="s">
        <v>3066</v>
      </c>
      <c r="C3911" t="s">
        <v>334</v>
      </c>
      <c r="D3911" t="b">
        <v>0</v>
      </c>
      <c r="E3911">
        <v>277</v>
      </c>
      <c r="F3911">
        <v>2</v>
      </c>
      <c r="G3911">
        <v>2</v>
      </c>
      <c r="H3911">
        <v>0</v>
      </c>
      <c r="I3911">
        <v>2</v>
      </c>
      <c r="J3911">
        <v>1</v>
      </c>
      <c r="K3911">
        <v>1</v>
      </c>
      <c r="L3911">
        <v>4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18</v>
      </c>
      <c r="AF3911">
        <v>1</v>
      </c>
      <c r="AG3911">
        <v>0</v>
      </c>
      <c r="AH3911" t="b">
        <v>1</v>
      </c>
    </row>
    <row r="3912" spans="1:34" x14ac:dyDescent="0.25">
      <c r="A3912" t="s">
        <v>3065</v>
      </c>
      <c r="B3912" t="s">
        <v>3066</v>
      </c>
      <c r="C3912" t="s">
        <v>77</v>
      </c>
      <c r="D3912" t="b">
        <v>0</v>
      </c>
      <c r="E3912">
        <v>412</v>
      </c>
      <c r="F3912">
        <v>2</v>
      </c>
      <c r="G3912">
        <v>1</v>
      </c>
      <c r="H3912">
        <v>0</v>
      </c>
      <c r="I3912">
        <v>1</v>
      </c>
      <c r="J3912">
        <v>10</v>
      </c>
      <c r="K3912">
        <v>3</v>
      </c>
      <c r="L3912">
        <v>31</v>
      </c>
      <c r="M3912">
        <v>10</v>
      </c>
      <c r="N3912">
        <v>1</v>
      </c>
      <c r="O3912">
        <v>1</v>
      </c>
      <c r="P3912">
        <v>3</v>
      </c>
      <c r="Q3912">
        <v>0</v>
      </c>
      <c r="R3912">
        <v>0</v>
      </c>
      <c r="S3912">
        <v>0</v>
      </c>
      <c r="T3912">
        <v>5</v>
      </c>
      <c r="U3912">
        <v>0</v>
      </c>
      <c r="V3912">
        <v>1</v>
      </c>
      <c r="W3912">
        <v>0</v>
      </c>
      <c r="X3912">
        <v>0</v>
      </c>
      <c r="Y3912">
        <v>1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20</v>
      </c>
      <c r="AF3912">
        <v>1</v>
      </c>
      <c r="AG3912">
        <v>0</v>
      </c>
      <c r="AH3912" t="b">
        <v>1</v>
      </c>
    </row>
    <row r="3913" spans="1:34" x14ac:dyDescent="0.25">
      <c r="A3913" t="s">
        <v>3065</v>
      </c>
      <c r="B3913" t="s">
        <v>3066</v>
      </c>
      <c r="C3913" t="s">
        <v>333</v>
      </c>
      <c r="D3913" t="b">
        <v>0</v>
      </c>
      <c r="E3913">
        <v>289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3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5</v>
      </c>
      <c r="AF3913">
        <v>1</v>
      </c>
      <c r="AG3913">
        <v>0</v>
      </c>
      <c r="AH3913" t="b">
        <v>1</v>
      </c>
    </row>
    <row r="3914" spans="1:34" x14ac:dyDescent="0.25">
      <c r="A3914" t="s">
        <v>3065</v>
      </c>
      <c r="B3914" t="s">
        <v>3066</v>
      </c>
      <c r="C3914" t="s">
        <v>320</v>
      </c>
      <c r="D3914" t="b">
        <v>0</v>
      </c>
      <c r="E3914">
        <v>265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3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7</v>
      </c>
      <c r="AF3914">
        <v>1</v>
      </c>
      <c r="AG3914">
        <v>0</v>
      </c>
      <c r="AH3914" t="b">
        <v>1</v>
      </c>
    </row>
    <row r="3915" spans="1:34" x14ac:dyDescent="0.25">
      <c r="A3915" t="s">
        <v>3065</v>
      </c>
      <c r="B3915" t="s">
        <v>3066</v>
      </c>
      <c r="C3915" t="s">
        <v>657</v>
      </c>
      <c r="D3915" t="b">
        <v>0</v>
      </c>
      <c r="E3915">
        <v>148</v>
      </c>
      <c r="F3915">
        <v>3</v>
      </c>
      <c r="G3915">
        <v>3</v>
      </c>
      <c r="H3915">
        <v>0</v>
      </c>
      <c r="I3915">
        <v>3</v>
      </c>
      <c r="J3915">
        <v>1</v>
      </c>
      <c r="K3915">
        <v>2</v>
      </c>
      <c r="L3915">
        <v>5</v>
      </c>
      <c r="M3915">
        <v>0</v>
      </c>
      <c r="N3915">
        <v>0</v>
      </c>
      <c r="O3915">
        <v>1</v>
      </c>
      <c r="P3915">
        <v>2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21</v>
      </c>
      <c r="AF3915">
        <v>1</v>
      </c>
      <c r="AG3915">
        <v>0</v>
      </c>
      <c r="AH3915" t="b">
        <v>1</v>
      </c>
    </row>
    <row r="3916" spans="1:34" x14ac:dyDescent="0.25">
      <c r="A3916" t="s">
        <v>3065</v>
      </c>
      <c r="B3916" t="s">
        <v>3066</v>
      </c>
      <c r="C3916" t="s">
        <v>874</v>
      </c>
      <c r="D3916" t="b">
        <v>0</v>
      </c>
      <c r="E3916">
        <v>186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3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8</v>
      </c>
      <c r="AF3916">
        <v>1</v>
      </c>
      <c r="AG3916">
        <v>0</v>
      </c>
      <c r="AH3916" t="b">
        <v>1</v>
      </c>
    </row>
    <row r="3917" spans="1:34" x14ac:dyDescent="0.25">
      <c r="A3917" t="s">
        <v>3065</v>
      </c>
      <c r="B3917" t="s">
        <v>3066</v>
      </c>
      <c r="C3917" t="s">
        <v>84</v>
      </c>
      <c r="D3917" t="b">
        <v>0</v>
      </c>
      <c r="E3917">
        <v>477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1</v>
      </c>
      <c r="L3917">
        <v>3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14</v>
      </c>
      <c r="AF3917">
        <v>1</v>
      </c>
      <c r="AG3917">
        <v>0</v>
      </c>
      <c r="AH3917" t="b">
        <v>1</v>
      </c>
    </row>
    <row r="3918" spans="1:34" x14ac:dyDescent="0.25">
      <c r="A3918" t="s">
        <v>3065</v>
      </c>
      <c r="B3918" t="s">
        <v>3066</v>
      </c>
      <c r="C3918" t="s">
        <v>179</v>
      </c>
      <c r="D3918" t="b">
        <v>0</v>
      </c>
      <c r="E3918">
        <v>488</v>
      </c>
      <c r="F3918">
        <v>1</v>
      </c>
      <c r="G3918">
        <v>2</v>
      </c>
      <c r="H3918">
        <v>0</v>
      </c>
      <c r="I3918">
        <v>2</v>
      </c>
      <c r="J3918">
        <v>1</v>
      </c>
      <c r="K3918">
        <v>3</v>
      </c>
      <c r="L3918">
        <v>6</v>
      </c>
      <c r="M3918">
        <v>0</v>
      </c>
      <c r="N3918">
        <v>0</v>
      </c>
      <c r="O3918">
        <v>1</v>
      </c>
      <c r="P3918">
        <v>3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15</v>
      </c>
      <c r="AF3918">
        <v>2</v>
      </c>
      <c r="AG3918">
        <v>0</v>
      </c>
      <c r="AH3918" t="b">
        <v>1</v>
      </c>
    </row>
    <row r="3919" spans="1:34" x14ac:dyDescent="0.25">
      <c r="A3919" t="s">
        <v>3070</v>
      </c>
      <c r="B3919" t="s">
        <v>3071</v>
      </c>
      <c r="C3919" t="s">
        <v>61</v>
      </c>
      <c r="D3919" t="b">
        <v>0</v>
      </c>
      <c r="E3919">
        <v>67</v>
      </c>
      <c r="F3919">
        <v>2</v>
      </c>
      <c r="G3919">
        <v>0</v>
      </c>
      <c r="H3919">
        <v>0</v>
      </c>
      <c r="I3919">
        <v>0</v>
      </c>
      <c r="J3919">
        <v>1</v>
      </c>
      <c r="K3919">
        <v>5</v>
      </c>
      <c r="L3919">
        <v>7</v>
      </c>
      <c r="M3919">
        <v>0</v>
      </c>
      <c r="N3919">
        <v>2</v>
      </c>
      <c r="O3919">
        <v>0</v>
      </c>
      <c r="P3919">
        <v>5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</v>
      </c>
      <c r="X3919">
        <v>0</v>
      </c>
      <c r="Y3919">
        <v>2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16</v>
      </c>
      <c r="AF3919">
        <v>1</v>
      </c>
      <c r="AG3919">
        <v>0</v>
      </c>
      <c r="AH3919" t="b">
        <v>1</v>
      </c>
    </row>
    <row r="3920" spans="1:34" x14ac:dyDescent="0.25">
      <c r="A3920" t="s">
        <v>3070</v>
      </c>
      <c r="B3920" t="s">
        <v>3071</v>
      </c>
      <c r="C3920" t="s">
        <v>50</v>
      </c>
      <c r="D3920" t="b">
        <v>0</v>
      </c>
      <c r="E3920">
        <v>79</v>
      </c>
      <c r="F3920">
        <v>2</v>
      </c>
      <c r="G3920">
        <v>0</v>
      </c>
      <c r="H3920">
        <v>0</v>
      </c>
      <c r="I3920">
        <v>0</v>
      </c>
      <c r="J3920">
        <v>1</v>
      </c>
      <c r="K3920">
        <v>5</v>
      </c>
      <c r="L3920">
        <v>26</v>
      </c>
      <c r="M3920">
        <v>0</v>
      </c>
      <c r="N3920">
        <v>2</v>
      </c>
      <c r="O3920">
        <v>0</v>
      </c>
      <c r="P3920">
        <v>5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18</v>
      </c>
      <c r="X3920">
        <v>0</v>
      </c>
      <c r="Y3920">
        <v>6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18</v>
      </c>
      <c r="AF3920">
        <v>1</v>
      </c>
      <c r="AG3920">
        <v>0</v>
      </c>
      <c r="AH3920" t="b">
        <v>1</v>
      </c>
    </row>
    <row r="3921" spans="1:34" x14ac:dyDescent="0.25">
      <c r="A3921" t="s">
        <v>3070</v>
      </c>
      <c r="B3921" t="s">
        <v>3071</v>
      </c>
      <c r="C3921" t="s">
        <v>43</v>
      </c>
      <c r="D3921" t="b">
        <v>0</v>
      </c>
      <c r="E3921">
        <v>56</v>
      </c>
      <c r="F3921">
        <v>2</v>
      </c>
      <c r="G3921">
        <v>0</v>
      </c>
      <c r="H3921">
        <v>0</v>
      </c>
      <c r="I3921">
        <v>0</v>
      </c>
      <c r="J3921">
        <v>1</v>
      </c>
      <c r="K3921">
        <v>2</v>
      </c>
      <c r="L3921">
        <v>6</v>
      </c>
      <c r="M3921">
        <v>0</v>
      </c>
      <c r="N3921">
        <v>3</v>
      </c>
      <c r="O3921">
        <v>0</v>
      </c>
      <c r="P3921">
        <v>2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4</v>
      </c>
      <c r="X3921">
        <v>0</v>
      </c>
      <c r="Y3921">
        <v>3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15</v>
      </c>
      <c r="AF3921">
        <v>1</v>
      </c>
      <c r="AG3921">
        <v>0</v>
      </c>
      <c r="AH3921" t="b">
        <v>1</v>
      </c>
    </row>
    <row r="3922" spans="1:34" x14ac:dyDescent="0.25">
      <c r="A3922" t="s">
        <v>3072</v>
      </c>
      <c r="B3922" t="s">
        <v>3073</v>
      </c>
      <c r="C3922" t="s">
        <v>3060</v>
      </c>
      <c r="D3922" t="b">
        <v>0</v>
      </c>
      <c r="E3922">
        <v>47</v>
      </c>
      <c r="F3922">
        <v>0</v>
      </c>
      <c r="G3922">
        <v>1</v>
      </c>
      <c r="H3922">
        <v>1</v>
      </c>
      <c r="I3922">
        <v>0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28</v>
      </c>
      <c r="AF3922">
        <v>0</v>
      </c>
      <c r="AG3922">
        <v>0</v>
      </c>
      <c r="AH3922" t="b">
        <v>1</v>
      </c>
    </row>
    <row r="3923" spans="1:34" x14ac:dyDescent="0.25">
      <c r="A3923" t="s">
        <v>3072</v>
      </c>
      <c r="B3923" t="s">
        <v>3073</v>
      </c>
      <c r="C3923" t="s">
        <v>3041</v>
      </c>
      <c r="D3923" t="b">
        <v>0</v>
      </c>
      <c r="E3923">
        <v>69</v>
      </c>
      <c r="F3923">
        <v>1</v>
      </c>
      <c r="G3923">
        <v>1</v>
      </c>
      <c r="H3923">
        <v>1</v>
      </c>
      <c r="I3923">
        <v>0</v>
      </c>
      <c r="J3923">
        <v>1</v>
      </c>
      <c r="K3923">
        <v>0</v>
      </c>
      <c r="L3923">
        <v>1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29</v>
      </c>
      <c r="AF3923">
        <v>0</v>
      </c>
      <c r="AG3923">
        <v>0</v>
      </c>
      <c r="AH3923" t="b">
        <v>1</v>
      </c>
    </row>
    <row r="3924" spans="1:34" x14ac:dyDescent="0.25">
      <c r="A3924" t="s">
        <v>3072</v>
      </c>
      <c r="B3924" t="s">
        <v>3073</v>
      </c>
      <c r="C3924" t="s">
        <v>3037</v>
      </c>
      <c r="D3924" t="b">
        <v>0</v>
      </c>
      <c r="E3924">
        <v>58</v>
      </c>
      <c r="F3924">
        <v>0</v>
      </c>
      <c r="G3924">
        <v>1</v>
      </c>
      <c r="H3924">
        <v>1</v>
      </c>
      <c r="I3924">
        <v>0</v>
      </c>
      <c r="J3924">
        <v>1</v>
      </c>
      <c r="K3924">
        <v>0</v>
      </c>
      <c r="L3924">
        <v>1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28</v>
      </c>
      <c r="AF3924">
        <v>0</v>
      </c>
      <c r="AG3924">
        <v>0</v>
      </c>
      <c r="AH3924" t="b">
        <v>1</v>
      </c>
    </row>
    <row r="3925" spans="1:34" x14ac:dyDescent="0.25">
      <c r="A3925" t="s">
        <v>3074</v>
      </c>
      <c r="B3925" t="s">
        <v>3075</v>
      </c>
      <c r="C3925" t="s">
        <v>220</v>
      </c>
      <c r="D3925" t="b">
        <v>0</v>
      </c>
      <c r="E3925">
        <v>156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3</v>
      </c>
      <c r="M3925">
        <v>1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10</v>
      </c>
      <c r="AF3925">
        <v>1</v>
      </c>
      <c r="AG3925">
        <v>0</v>
      </c>
      <c r="AH3925" t="b">
        <v>1</v>
      </c>
    </row>
    <row r="3926" spans="1:34" x14ac:dyDescent="0.25">
      <c r="A3926" t="s">
        <v>3074</v>
      </c>
      <c r="B3926" t="s">
        <v>3075</v>
      </c>
      <c r="C3926" t="s">
        <v>2211</v>
      </c>
      <c r="D3926" t="b">
        <v>0</v>
      </c>
      <c r="E3926">
        <v>332</v>
      </c>
      <c r="F3926">
        <v>1</v>
      </c>
      <c r="G3926">
        <v>3</v>
      </c>
      <c r="H3926">
        <v>1</v>
      </c>
      <c r="I3926">
        <v>2</v>
      </c>
      <c r="J3926">
        <v>2</v>
      </c>
      <c r="K3926">
        <v>2</v>
      </c>
      <c r="L3926">
        <v>8</v>
      </c>
      <c r="M3926">
        <v>2</v>
      </c>
      <c r="N3926">
        <v>0</v>
      </c>
      <c r="O3926">
        <v>2</v>
      </c>
      <c r="P3926">
        <v>2</v>
      </c>
      <c r="Q3926">
        <v>2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21</v>
      </c>
      <c r="AF3926">
        <v>1</v>
      </c>
      <c r="AG3926">
        <v>0</v>
      </c>
      <c r="AH3926" t="b">
        <v>1</v>
      </c>
    </row>
    <row r="3927" spans="1:34" x14ac:dyDescent="0.25">
      <c r="A3927" t="s">
        <v>3074</v>
      </c>
      <c r="B3927" t="s">
        <v>3075</v>
      </c>
      <c r="C3927" t="s">
        <v>1855</v>
      </c>
      <c r="D3927" t="b">
        <v>0</v>
      </c>
      <c r="E3927">
        <v>366</v>
      </c>
      <c r="F3927">
        <v>1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3</v>
      </c>
      <c r="M3927">
        <v>1</v>
      </c>
      <c r="N3927">
        <v>0</v>
      </c>
      <c r="O3927">
        <v>2</v>
      </c>
      <c r="P3927">
        <v>1</v>
      </c>
      <c r="Q3927">
        <v>1</v>
      </c>
      <c r="R3927">
        <v>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20</v>
      </c>
      <c r="AF3927">
        <v>1</v>
      </c>
      <c r="AG3927">
        <v>0</v>
      </c>
      <c r="AH3927" t="b">
        <v>1</v>
      </c>
    </row>
    <row r="3928" spans="1:34" x14ac:dyDescent="0.25">
      <c r="A3928" t="s">
        <v>3074</v>
      </c>
      <c r="B3928" t="s">
        <v>3075</v>
      </c>
      <c r="C3928" t="s">
        <v>1859</v>
      </c>
      <c r="D3928" t="b">
        <v>0</v>
      </c>
      <c r="E3928">
        <v>213</v>
      </c>
      <c r="F3928">
        <v>1</v>
      </c>
      <c r="G3928">
        <v>3</v>
      </c>
      <c r="H3928">
        <v>1</v>
      </c>
      <c r="I3928">
        <v>2</v>
      </c>
      <c r="J3928">
        <v>2</v>
      </c>
      <c r="K3928">
        <v>2</v>
      </c>
      <c r="L3928">
        <v>8</v>
      </c>
      <c r="M3928">
        <v>2</v>
      </c>
      <c r="N3928">
        <v>0</v>
      </c>
      <c r="O3928">
        <v>2</v>
      </c>
      <c r="P3928">
        <v>2</v>
      </c>
      <c r="Q3928">
        <v>2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25</v>
      </c>
      <c r="AF3928">
        <v>1</v>
      </c>
      <c r="AG3928">
        <v>0</v>
      </c>
      <c r="AH3928" t="b">
        <v>1</v>
      </c>
    </row>
    <row r="3929" spans="1:34" x14ac:dyDescent="0.25">
      <c r="A3929" t="s">
        <v>3074</v>
      </c>
      <c r="B3929" t="s">
        <v>3075</v>
      </c>
      <c r="C3929" t="s">
        <v>77</v>
      </c>
      <c r="D3929" t="b">
        <v>0</v>
      </c>
      <c r="E3929">
        <v>441</v>
      </c>
      <c r="F3929">
        <v>2</v>
      </c>
      <c r="G3929">
        <v>1</v>
      </c>
      <c r="H3929">
        <v>0</v>
      </c>
      <c r="I3929">
        <v>1</v>
      </c>
      <c r="J3929">
        <v>6</v>
      </c>
      <c r="K3929">
        <v>1</v>
      </c>
      <c r="L3929">
        <v>19</v>
      </c>
      <c r="M3929">
        <v>6</v>
      </c>
      <c r="N3929">
        <v>1</v>
      </c>
      <c r="O3929">
        <v>1</v>
      </c>
      <c r="P3929">
        <v>1</v>
      </c>
      <c r="Q3929">
        <v>0</v>
      </c>
      <c r="R3929">
        <v>0</v>
      </c>
      <c r="S3929">
        <v>0</v>
      </c>
      <c r="T3929">
        <v>3</v>
      </c>
      <c r="U3929">
        <v>0</v>
      </c>
      <c r="V3929">
        <v>1</v>
      </c>
      <c r="W3929">
        <v>0</v>
      </c>
      <c r="X3929">
        <v>0</v>
      </c>
      <c r="Y3929">
        <v>1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21</v>
      </c>
      <c r="AF3929">
        <v>1</v>
      </c>
      <c r="AG3929">
        <v>0</v>
      </c>
      <c r="AH3929" t="b">
        <v>1</v>
      </c>
    </row>
    <row r="3930" spans="1:34" x14ac:dyDescent="0.25">
      <c r="A3930" t="s">
        <v>3074</v>
      </c>
      <c r="B3930" t="s">
        <v>3075</v>
      </c>
      <c r="C3930" t="s">
        <v>222</v>
      </c>
      <c r="D3930" t="b">
        <v>0</v>
      </c>
      <c r="E3930">
        <v>168</v>
      </c>
      <c r="F3930">
        <v>1</v>
      </c>
      <c r="G3930">
        <v>1</v>
      </c>
      <c r="H3930">
        <v>0</v>
      </c>
      <c r="I3930">
        <v>1</v>
      </c>
      <c r="J3930">
        <v>1</v>
      </c>
      <c r="K3930">
        <v>1</v>
      </c>
      <c r="L3930">
        <v>3</v>
      </c>
      <c r="M3930">
        <v>1</v>
      </c>
      <c r="N3930">
        <v>0</v>
      </c>
      <c r="O3930">
        <v>1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14</v>
      </c>
      <c r="AF3930">
        <v>1</v>
      </c>
      <c r="AG3930">
        <v>0</v>
      </c>
      <c r="AH3930" t="b">
        <v>1</v>
      </c>
    </row>
    <row r="3931" spans="1:34" x14ac:dyDescent="0.25">
      <c r="A3931" t="s">
        <v>3074</v>
      </c>
      <c r="B3931" t="s">
        <v>3075</v>
      </c>
      <c r="C3931" t="s">
        <v>3076</v>
      </c>
      <c r="D3931" t="b">
        <v>0</v>
      </c>
      <c r="E3931">
        <v>133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3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32</v>
      </c>
      <c r="AF3931">
        <v>1</v>
      </c>
      <c r="AG3931">
        <v>0</v>
      </c>
      <c r="AH3931" t="b">
        <v>1</v>
      </c>
    </row>
    <row r="3932" spans="1:34" x14ac:dyDescent="0.25">
      <c r="A3932" t="s">
        <v>3074</v>
      </c>
      <c r="B3932" t="s">
        <v>3075</v>
      </c>
      <c r="C3932" t="s">
        <v>3077</v>
      </c>
      <c r="D3932" t="b">
        <v>0</v>
      </c>
      <c r="E3932">
        <v>388</v>
      </c>
      <c r="F3932">
        <v>0</v>
      </c>
      <c r="G3932">
        <v>2</v>
      </c>
      <c r="H3932">
        <v>2</v>
      </c>
      <c r="I3932">
        <v>0</v>
      </c>
      <c r="J3932">
        <v>1</v>
      </c>
      <c r="K3932">
        <v>0</v>
      </c>
      <c r="L3932">
        <v>3</v>
      </c>
      <c r="M3932">
        <v>1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2</v>
      </c>
      <c r="AA3932">
        <v>0</v>
      </c>
      <c r="AB3932">
        <v>0</v>
      </c>
      <c r="AC3932">
        <v>0</v>
      </c>
      <c r="AD3932">
        <v>0</v>
      </c>
      <c r="AE3932">
        <v>5</v>
      </c>
      <c r="AF3932">
        <v>2</v>
      </c>
      <c r="AG3932">
        <v>0</v>
      </c>
      <c r="AH3932" t="b">
        <v>0</v>
      </c>
    </row>
    <row r="3933" spans="1:34" x14ac:dyDescent="0.25">
      <c r="A3933" t="s">
        <v>3074</v>
      </c>
      <c r="B3933" t="s">
        <v>3075</v>
      </c>
      <c r="C3933" t="s">
        <v>3078</v>
      </c>
      <c r="D3933" t="b">
        <v>0</v>
      </c>
      <c r="E3933">
        <v>413</v>
      </c>
      <c r="F3933">
        <v>4</v>
      </c>
      <c r="G3933">
        <v>6</v>
      </c>
      <c r="H3933">
        <v>2</v>
      </c>
      <c r="I3933">
        <v>4</v>
      </c>
      <c r="J3933">
        <v>1</v>
      </c>
      <c r="K3933">
        <v>5</v>
      </c>
      <c r="L3933">
        <v>7</v>
      </c>
      <c r="M3933">
        <v>1</v>
      </c>
      <c r="N3933">
        <v>4</v>
      </c>
      <c r="O3933">
        <v>2</v>
      </c>
      <c r="P3933">
        <v>5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4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15</v>
      </c>
      <c r="AF3933">
        <v>2</v>
      </c>
      <c r="AG3933">
        <v>0</v>
      </c>
      <c r="AH3933" t="b">
        <v>0</v>
      </c>
    </row>
    <row r="3934" spans="1:34" x14ac:dyDescent="0.25">
      <c r="A3934" t="s">
        <v>3074</v>
      </c>
      <c r="B3934" t="s">
        <v>3075</v>
      </c>
      <c r="C3934" t="s">
        <v>3079</v>
      </c>
      <c r="D3934" t="b">
        <v>0</v>
      </c>
      <c r="E3934">
        <v>392</v>
      </c>
      <c r="F3934">
        <v>0</v>
      </c>
      <c r="G3934">
        <v>2</v>
      </c>
      <c r="H3934">
        <v>2</v>
      </c>
      <c r="I3934">
        <v>0</v>
      </c>
      <c r="J3934">
        <v>1</v>
      </c>
      <c r="K3934">
        <v>0</v>
      </c>
      <c r="L3934">
        <v>3</v>
      </c>
      <c r="M3934">
        <v>1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2</v>
      </c>
      <c r="AA3934">
        <v>0</v>
      </c>
      <c r="AB3934">
        <v>0</v>
      </c>
      <c r="AC3934">
        <v>0</v>
      </c>
      <c r="AD3934">
        <v>0</v>
      </c>
      <c r="AE3934">
        <v>5</v>
      </c>
      <c r="AF3934">
        <v>2</v>
      </c>
      <c r="AG3934">
        <v>0</v>
      </c>
      <c r="AH3934" t="b">
        <v>0</v>
      </c>
    </row>
    <row r="3935" spans="1:34" x14ac:dyDescent="0.25">
      <c r="A3935" t="s">
        <v>3074</v>
      </c>
      <c r="B3935" t="s">
        <v>3075</v>
      </c>
      <c r="C3935" t="s">
        <v>1856</v>
      </c>
      <c r="D3935" t="b">
        <v>0</v>
      </c>
      <c r="E3935">
        <v>380</v>
      </c>
      <c r="F3935">
        <v>1</v>
      </c>
      <c r="G3935">
        <v>1</v>
      </c>
      <c r="H3935">
        <v>0</v>
      </c>
      <c r="I3935">
        <v>1</v>
      </c>
      <c r="J3935">
        <v>1</v>
      </c>
      <c r="K3935">
        <v>1</v>
      </c>
      <c r="L3935">
        <v>3</v>
      </c>
      <c r="M3935">
        <v>1</v>
      </c>
      <c r="N3935">
        <v>0</v>
      </c>
      <c r="O3935">
        <v>2</v>
      </c>
      <c r="P3935">
        <v>1</v>
      </c>
      <c r="Q3935">
        <v>1</v>
      </c>
      <c r="R3935">
        <v>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20</v>
      </c>
      <c r="AF3935">
        <v>1</v>
      </c>
      <c r="AG3935">
        <v>0</v>
      </c>
      <c r="AH3935" t="b">
        <v>1</v>
      </c>
    </row>
    <row r="3936" spans="1:34" x14ac:dyDescent="0.25">
      <c r="A3936" t="s">
        <v>3074</v>
      </c>
      <c r="B3936" t="s">
        <v>3075</v>
      </c>
      <c r="C3936" t="s">
        <v>488</v>
      </c>
      <c r="D3936" t="b">
        <v>0</v>
      </c>
      <c r="E3936">
        <v>180</v>
      </c>
      <c r="F3936">
        <v>2</v>
      </c>
      <c r="G3936">
        <v>2</v>
      </c>
      <c r="H3936">
        <v>0</v>
      </c>
      <c r="I3936">
        <v>2</v>
      </c>
      <c r="J3936">
        <v>1</v>
      </c>
      <c r="K3936">
        <v>2</v>
      </c>
      <c r="L3936">
        <v>3</v>
      </c>
      <c r="M3936">
        <v>1</v>
      </c>
      <c r="N3936">
        <v>0</v>
      </c>
      <c r="O3936">
        <v>1</v>
      </c>
      <c r="P3936">
        <v>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17</v>
      </c>
      <c r="AF3936">
        <v>1</v>
      </c>
      <c r="AG3936">
        <v>0</v>
      </c>
      <c r="AH3936" t="b">
        <v>1</v>
      </c>
    </row>
    <row r="3937" spans="1:34" x14ac:dyDescent="0.25">
      <c r="A3937" t="s">
        <v>3074</v>
      </c>
      <c r="B3937" t="s">
        <v>3075</v>
      </c>
      <c r="C3937" t="s">
        <v>3080</v>
      </c>
      <c r="D3937" t="b">
        <v>0</v>
      </c>
      <c r="E3937">
        <v>102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3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11</v>
      </c>
      <c r="AF3937">
        <v>1</v>
      </c>
      <c r="AG3937">
        <v>0</v>
      </c>
      <c r="AH3937" t="b">
        <v>1</v>
      </c>
    </row>
    <row r="3938" spans="1:34" x14ac:dyDescent="0.25">
      <c r="A3938" t="s">
        <v>3074</v>
      </c>
      <c r="B3938" t="s">
        <v>3075</v>
      </c>
      <c r="C3938" t="s">
        <v>82</v>
      </c>
      <c r="D3938" t="b">
        <v>0</v>
      </c>
      <c r="E3938">
        <v>462</v>
      </c>
      <c r="F3938">
        <v>0</v>
      </c>
      <c r="G3938">
        <v>0</v>
      </c>
      <c r="H3938">
        <v>0</v>
      </c>
      <c r="I3938">
        <v>0</v>
      </c>
      <c r="J3938">
        <v>2</v>
      </c>
      <c r="K3938">
        <v>2</v>
      </c>
      <c r="L3938">
        <v>7</v>
      </c>
      <c r="M3938">
        <v>1</v>
      </c>
      <c r="N3938">
        <v>1</v>
      </c>
      <c r="O3938">
        <v>0</v>
      </c>
      <c r="P3938">
        <v>2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</v>
      </c>
      <c r="W3938">
        <v>0</v>
      </c>
      <c r="X3938">
        <v>7</v>
      </c>
      <c r="Y3938">
        <v>4</v>
      </c>
      <c r="Z3938">
        <v>7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1</v>
      </c>
      <c r="AG3938">
        <v>0</v>
      </c>
      <c r="AH3938" t="b">
        <v>0</v>
      </c>
    </row>
    <row r="3939" spans="1:34" x14ac:dyDescent="0.25">
      <c r="A3939" t="s">
        <v>3074</v>
      </c>
      <c r="B3939" t="s">
        <v>3075</v>
      </c>
      <c r="C3939" t="s">
        <v>3081</v>
      </c>
      <c r="D3939" t="b">
        <v>1</v>
      </c>
      <c r="E3939">
        <v>78</v>
      </c>
      <c r="F3939">
        <v>2</v>
      </c>
      <c r="G3939">
        <v>1</v>
      </c>
      <c r="H3939">
        <v>0</v>
      </c>
      <c r="I3939">
        <v>1</v>
      </c>
      <c r="J3939">
        <v>1</v>
      </c>
      <c r="K3939">
        <v>2</v>
      </c>
      <c r="L3939">
        <v>6</v>
      </c>
      <c r="M3939">
        <v>0</v>
      </c>
      <c r="N3939">
        <v>0</v>
      </c>
      <c r="O3939">
        <v>1</v>
      </c>
      <c r="P3939">
        <v>2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1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20</v>
      </c>
      <c r="AF3939">
        <v>1</v>
      </c>
      <c r="AG3939">
        <v>0</v>
      </c>
      <c r="AH3939" t="b">
        <v>1</v>
      </c>
    </row>
    <row r="3940" spans="1:34" x14ac:dyDescent="0.25">
      <c r="A3940" t="s">
        <v>3074</v>
      </c>
      <c r="B3940" t="s">
        <v>3075</v>
      </c>
      <c r="C3940" t="s">
        <v>3082</v>
      </c>
      <c r="D3940" t="b">
        <v>0</v>
      </c>
      <c r="E3940">
        <v>384</v>
      </c>
      <c r="F3940">
        <v>0</v>
      </c>
      <c r="G3940">
        <v>2</v>
      </c>
      <c r="H3940">
        <v>2</v>
      </c>
      <c r="I3940">
        <v>0</v>
      </c>
      <c r="J3940">
        <v>1</v>
      </c>
      <c r="K3940">
        <v>0</v>
      </c>
      <c r="L3940">
        <v>3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4</v>
      </c>
      <c r="AF3940">
        <v>2</v>
      </c>
      <c r="AG3940">
        <v>0</v>
      </c>
      <c r="AH3940" t="b">
        <v>0</v>
      </c>
    </row>
    <row r="3941" spans="1:34" x14ac:dyDescent="0.25">
      <c r="A3941" t="s">
        <v>3074</v>
      </c>
      <c r="B3941" t="s">
        <v>3075</v>
      </c>
      <c r="C3941" t="s">
        <v>3083</v>
      </c>
      <c r="D3941" t="b">
        <v>0</v>
      </c>
      <c r="E3941">
        <v>114</v>
      </c>
      <c r="F3941">
        <v>1</v>
      </c>
      <c r="G3941">
        <v>1</v>
      </c>
      <c r="H3941">
        <v>0</v>
      </c>
      <c r="I3941">
        <v>1</v>
      </c>
      <c r="J3941">
        <v>2</v>
      </c>
      <c r="K3941">
        <v>1</v>
      </c>
      <c r="L3941">
        <v>7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1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22</v>
      </c>
      <c r="AF3941">
        <v>1</v>
      </c>
      <c r="AG3941">
        <v>0</v>
      </c>
      <c r="AH3941" t="b">
        <v>1</v>
      </c>
    </row>
    <row r="3942" spans="1:34" x14ac:dyDescent="0.25">
      <c r="A3942" t="s">
        <v>3074</v>
      </c>
      <c r="B3942" t="s">
        <v>3075</v>
      </c>
      <c r="C3942" t="s">
        <v>485</v>
      </c>
      <c r="D3942" t="b">
        <v>0</v>
      </c>
      <c r="E3942">
        <v>193</v>
      </c>
      <c r="F3942">
        <v>1</v>
      </c>
      <c r="G3942">
        <v>3</v>
      </c>
      <c r="H3942">
        <v>1</v>
      </c>
      <c r="I3942">
        <v>2</v>
      </c>
      <c r="J3942">
        <v>2</v>
      </c>
      <c r="K3942">
        <v>2</v>
      </c>
      <c r="L3942">
        <v>8</v>
      </c>
      <c r="M3942">
        <v>2</v>
      </c>
      <c r="N3942">
        <v>0</v>
      </c>
      <c r="O3942">
        <v>2</v>
      </c>
      <c r="P3942">
        <v>2</v>
      </c>
      <c r="Q3942">
        <v>2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20</v>
      </c>
      <c r="AF3942">
        <v>1</v>
      </c>
      <c r="AG3942">
        <v>0</v>
      </c>
      <c r="AH3942" t="b">
        <v>1</v>
      </c>
    </row>
    <row r="3943" spans="1:34" x14ac:dyDescent="0.25">
      <c r="A3943" t="s">
        <v>3074</v>
      </c>
      <c r="B3943" t="s">
        <v>3075</v>
      </c>
      <c r="C3943" t="s">
        <v>2207</v>
      </c>
      <c r="D3943" t="b">
        <v>0</v>
      </c>
      <c r="E3943">
        <v>429</v>
      </c>
      <c r="F3943">
        <v>2</v>
      </c>
      <c r="G3943">
        <v>1</v>
      </c>
      <c r="H3943">
        <v>0</v>
      </c>
      <c r="I3943">
        <v>1</v>
      </c>
      <c r="J3943">
        <v>1</v>
      </c>
      <c r="K3943">
        <v>1</v>
      </c>
      <c r="L3943">
        <v>3</v>
      </c>
      <c r="M3943">
        <v>0</v>
      </c>
      <c r="N3943">
        <v>0</v>
      </c>
      <c r="O3943">
        <v>1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17</v>
      </c>
      <c r="AF3943">
        <v>1</v>
      </c>
      <c r="AG3943">
        <v>0</v>
      </c>
      <c r="AH3943" t="b">
        <v>1</v>
      </c>
    </row>
    <row r="3944" spans="1:34" x14ac:dyDescent="0.25">
      <c r="A3944" t="s">
        <v>3074</v>
      </c>
      <c r="B3944" t="s">
        <v>3075</v>
      </c>
      <c r="C3944" t="s">
        <v>486</v>
      </c>
      <c r="D3944" t="b">
        <v>0</v>
      </c>
      <c r="E3944">
        <v>352</v>
      </c>
      <c r="F3944">
        <v>1</v>
      </c>
      <c r="G3944">
        <v>1</v>
      </c>
      <c r="H3944">
        <v>0</v>
      </c>
      <c r="I3944">
        <v>1</v>
      </c>
      <c r="J3944">
        <v>1</v>
      </c>
      <c r="K3944">
        <v>1</v>
      </c>
      <c r="L3944">
        <v>3</v>
      </c>
      <c r="M3944">
        <v>1</v>
      </c>
      <c r="N3944">
        <v>0</v>
      </c>
      <c r="O3944">
        <v>2</v>
      </c>
      <c r="P3944">
        <v>1</v>
      </c>
      <c r="Q3944">
        <v>1</v>
      </c>
      <c r="R3944">
        <v>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24</v>
      </c>
      <c r="AF3944">
        <v>1</v>
      </c>
      <c r="AG3944">
        <v>0</v>
      </c>
      <c r="AH3944" t="b">
        <v>1</v>
      </c>
    </row>
    <row r="3945" spans="1:34" x14ac:dyDescent="0.25">
      <c r="A3945" t="s">
        <v>3074</v>
      </c>
      <c r="B3945" t="s">
        <v>3075</v>
      </c>
      <c r="C3945" t="s">
        <v>3084</v>
      </c>
      <c r="D3945" t="b">
        <v>0</v>
      </c>
      <c r="E3945">
        <v>145</v>
      </c>
      <c r="F3945">
        <v>1</v>
      </c>
      <c r="G3945">
        <v>1</v>
      </c>
      <c r="H3945">
        <v>0</v>
      </c>
      <c r="I3945">
        <v>1</v>
      </c>
      <c r="J3945">
        <v>1</v>
      </c>
      <c r="K3945">
        <v>1</v>
      </c>
      <c r="L3945">
        <v>4</v>
      </c>
      <c r="M3945">
        <v>0</v>
      </c>
      <c r="N3945">
        <v>0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24</v>
      </c>
      <c r="AF3945">
        <v>1</v>
      </c>
      <c r="AG3945">
        <v>0</v>
      </c>
      <c r="AH3945" t="b">
        <v>1</v>
      </c>
    </row>
    <row r="3946" spans="1:34" x14ac:dyDescent="0.25">
      <c r="A3946" t="s">
        <v>3074</v>
      </c>
      <c r="B3946" t="s">
        <v>3075</v>
      </c>
      <c r="C3946" t="s">
        <v>487</v>
      </c>
      <c r="D3946" t="b">
        <v>0</v>
      </c>
      <c r="E3946">
        <v>294</v>
      </c>
      <c r="F3946">
        <v>1</v>
      </c>
      <c r="G3946">
        <v>3</v>
      </c>
      <c r="H3946">
        <v>1</v>
      </c>
      <c r="I3946">
        <v>2</v>
      </c>
      <c r="J3946">
        <v>2</v>
      </c>
      <c r="K3946">
        <v>2</v>
      </c>
      <c r="L3946">
        <v>8</v>
      </c>
      <c r="M3946">
        <v>2</v>
      </c>
      <c r="N3946">
        <v>0</v>
      </c>
      <c r="O3946">
        <v>2</v>
      </c>
      <c r="P3946">
        <v>2</v>
      </c>
      <c r="Q3946">
        <v>2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20</v>
      </c>
      <c r="AF3946">
        <v>1</v>
      </c>
      <c r="AG3946">
        <v>0</v>
      </c>
      <c r="AH3946" t="b">
        <v>1</v>
      </c>
    </row>
    <row r="3947" spans="1:34" x14ac:dyDescent="0.25">
      <c r="A3947" t="s">
        <v>3074</v>
      </c>
      <c r="B3947" t="s">
        <v>3075</v>
      </c>
      <c r="C3947" t="s">
        <v>1857</v>
      </c>
      <c r="D3947" t="b">
        <v>0</v>
      </c>
      <c r="E3947">
        <v>266</v>
      </c>
      <c r="F3947">
        <v>1</v>
      </c>
      <c r="G3947">
        <v>1</v>
      </c>
      <c r="H3947">
        <v>0</v>
      </c>
      <c r="I3947">
        <v>1</v>
      </c>
      <c r="J3947">
        <v>1</v>
      </c>
      <c r="K3947">
        <v>1</v>
      </c>
      <c r="L3947">
        <v>3</v>
      </c>
      <c r="M3947">
        <v>1</v>
      </c>
      <c r="N3947">
        <v>0</v>
      </c>
      <c r="O3947">
        <v>2</v>
      </c>
      <c r="P3947">
        <v>1</v>
      </c>
      <c r="Q3947">
        <v>1</v>
      </c>
      <c r="R3947">
        <v>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24</v>
      </c>
      <c r="AF3947">
        <v>1</v>
      </c>
      <c r="AG3947">
        <v>0</v>
      </c>
      <c r="AH3947" t="b">
        <v>1</v>
      </c>
    </row>
    <row r="3948" spans="1:34" x14ac:dyDescent="0.25">
      <c r="A3948" t="s">
        <v>3074</v>
      </c>
      <c r="B3948" t="s">
        <v>3075</v>
      </c>
      <c r="C3948" t="s">
        <v>3085</v>
      </c>
      <c r="D3948" t="b">
        <v>0</v>
      </c>
      <c r="E3948">
        <v>396</v>
      </c>
      <c r="F3948">
        <v>4</v>
      </c>
      <c r="G3948">
        <v>7</v>
      </c>
      <c r="H3948">
        <v>2</v>
      </c>
      <c r="I3948">
        <v>5</v>
      </c>
      <c r="J3948">
        <v>1</v>
      </c>
      <c r="K3948">
        <v>6</v>
      </c>
      <c r="L3948">
        <v>8</v>
      </c>
      <c r="M3948">
        <v>1</v>
      </c>
      <c r="N3948">
        <v>5</v>
      </c>
      <c r="O3948">
        <v>2</v>
      </c>
      <c r="P3948">
        <v>6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1</v>
      </c>
      <c r="Y3948">
        <v>5</v>
      </c>
      <c r="Z3948">
        <v>2</v>
      </c>
      <c r="AA3948">
        <v>0</v>
      </c>
      <c r="AB3948">
        <v>0</v>
      </c>
      <c r="AC3948">
        <v>0</v>
      </c>
      <c r="AD3948">
        <v>0</v>
      </c>
      <c r="AE3948">
        <v>15</v>
      </c>
      <c r="AF3948">
        <v>2</v>
      </c>
      <c r="AG3948">
        <v>0</v>
      </c>
      <c r="AH3948" t="b">
        <v>0</v>
      </c>
    </row>
    <row r="3949" spans="1:34" x14ac:dyDescent="0.25">
      <c r="A3949" t="s">
        <v>3074</v>
      </c>
      <c r="B3949" t="s">
        <v>3075</v>
      </c>
      <c r="C3949" t="s">
        <v>1851</v>
      </c>
      <c r="D3949" t="b">
        <v>0</v>
      </c>
      <c r="E3949">
        <v>233</v>
      </c>
      <c r="F3949">
        <v>1</v>
      </c>
      <c r="G3949">
        <v>3</v>
      </c>
      <c r="H3949">
        <v>1</v>
      </c>
      <c r="I3949">
        <v>2</v>
      </c>
      <c r="J3949">
        <v>2</v>
      </c>
      <c r="K3949">
        <v>2</v>
      </c>
      <c r="L3949">
        <v>8</v>
      </c>
      <c r="M3949">
        <v>2</v>
      </c>
      <c r="N3949">
        <v>0</v>
      </c>
      <c r="O3949">
        <v>2</v>
      </c>
      <c r="P3949">
        <v>2</v>
      </c>
      <c r="Q3949">
        <v>2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25</v>
      </c>
      <c r="AF3949">
        <v>1</v>
      </c>
      <c r="AG3949">
        <v>0</v>
      </c>
      <c r="AH3949" t="b">
        <v>1</v>
      </c>
    </row>
    <row r="3950" spans="1:34" x14ac:dyDescent="0.25">
      <c r="A3950" t="s">
        <v>3074</v>
      </c>
      <c r="B3950" t="s">
        <v>3075</v>
      </c>
      <c r="C3950" t="s">
        <v>713</v>
      </c>
      <c r="D3950" t="b">
        <v>0</v>
      </c>
      <c r="E3950">
        <v>91</v>
      </c>
      <c r="F3950">
        <v>1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3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18</v>
      </c>
      <c r="AF3950">
        <v>1</v>
      </c>
      <c r="AG3950">
        <v>0</v>
      </c>
      <c r="AH3950" t="b">
        <v>1</v>
      </c>
    </row>
    <row r="3951" spans="1:34" x14ac:dyDescent="0.25">
      <c r="A3951" t="s">
        <v>3074</v>
      </c>
      <c r="B3951" t="s">
        <v>3075</v>
      </c>
      <c r="C3951" t="s">
        <v>1858</v>
      </c>
      <c r="D3951" t="b">
        <v>0</v>
      </c>
      <c r="E3951">
        <v>281</v>
      </c>
      <c r="F3951">
        <v>1</v>
      </c>
      <c r="G3951">
        <v>1</v>
      </c>
      <c r="H3951">
        <v>0</v>
      </c>
      <c r="I3951">
        <v>1</v>
      </c>
      <c r="J3951">
        <v>1</v>
      </c>
      <c r="K3951">
        <v>1</v>
      </c>
      <c r="L3951">
        <v>3</v>
      </c>
      <c r="M3951">
        <v>1</v>
      </c>
      <c r="N3951">
        <v>0</v>
      </c>
      <c r="O3951">
        <v>2</v>
      </c>
      <c r="P3951">
        <v>1</v>
      </c>
      <c r="Q3951">
        <v>1</v>
      </c>
      <c r="R3951">
        <v>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24</v>
      </c>
      <c r="AF3951">
        <v>1</v>
      </c>
      <c r="AG3951">
        <v>0</v>
      </c>
      <c r="AH3951" t="b">
        <v>1</v>
      </c>
    </row>
    <row r="3952" spans="1:34" x14ac:dyDescent="0.25">
      <c r="A3952" t="s">
        <v>3074</v>
      </c>
      <c r="B3952" t="s">
        <v>3075</v>
      </c>
      <c r="C3952" t="s">
        <v>2210</v>
      </c>
      <c r="D3952" t="b">
        <v>0</v>
      </c>
      <c r="E3952">
        <v>313</v>
      </c>
      <c r="F3952">
        <v>1</v>
      </c>
      <c r="G3952">
        <v>3</v>
      </c>
      <c r="H3952">
        <v>1</v>
      </c>
      <c r="I3952">
        <v>2</v>
      </c>
      <c r="J3952">
        <v>2</v>
      </c>
      <c r="K3952">
        <v>2</v>
      </c>
      <c r="L3952">
        <v>8</v>
      </c>
      <c r="M3952">
        <v>2</v>
      </c>
      <c r="N3952">
        <v>0</v>
      </c>
      <c r="O3952">
        <v>2</v>
      </c>
      <c r="P3952">
        <v>2</v>
      </c>
      <c r="Q3952">
        <v>2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21</v>
      </c>
      <c r="AF3952">
        <v>1</v>
      </c>
      <c r="AG3952">
        <v>0</v>
      </c>
      <c r="AH3952" t="b">
        <v>1</v>
      </c>
    </row>
    <row r="3953" spans="1:34" x14ac:dyDescent="0.25">
      <c r="A3953" t="s">
        <v>3074</v>
      </c>
      <c r="B3953" t="s">
        <v>3075</v>
      </c>
      <c r="C3953" t="s">
        <v>3086</v>
      </c>
      <c r="D3953" t="b">
        <v>0</v>
      </c>
      <c r="E3953">
        <v>405</v>
      </c>
      <c r="F3953">
        <v>4</v>
      </c>
      <c r="G3953">
        <v>6</v>
      </c>
      <c r="H3953">
        <v>2</v>
      </c>
      <c r="I3953">
        <v>4</v>
      </c>
      <c r="J3953">
        <v>1</v>
      </c>
      <c r="K3953">
        <v>5</v>
      </c>
      <c r="L3953">
        <v>7</v>
      </c>
      <c r="M3953">
        <v>1</v>
      </c>
      <c r="N3953">
        <v>4</v>
      </c>
      <c r="O3953">
        <v>2</v>
      </c>
      <c r="P3953">
        <v>5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15</v>
      </c>
      <c r="AF3953">
        <v>2</v>
      </c>
      <c r="AG3953">
        <v>0</v>
      </c>
      <c r="AH3953" t="b">
        <v>0</v>
      </c>
    </row>
    <row r="3954" spans="1:34" x14ac:dyDescent="0.25">
      <c r="A3954" t="s">
        <v>3074</v>
      </c>
      <c r="B3954" t="s">
        <v>3075</v>
      </c>
      <c r="C3954" t="s">
        <v>84</v>
      </c>
      <c r="D3954" t="b">
        <v>0</v>
      </c>
      <c r="E3954">
        <v>479</v>
      </c>
      <c r="F3954">
        <v>2</v>
      </c>
      <c r="G3954">
        <v>1</v>
      </c>
      <c r="H3954">
        <v>0</v>
      </c>
      <c r="I3954">
        <v>1</v>
      </c>
      <c r="J3954">
        <v>1</v>
      </c>
      <c r="K3954">
        <v>2</v>
      </c>
      <c r="L3954">
        <v>5</v>
      </c>
      <c r="M3954">
        <v>1</v>
      </c>
      <c r="N3954">
        <v>1</v>
      </c>
      <c r="O3954">
        <v>0</v>
      </c>
      <c r="P3954">
        <v>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19</v>
      </c>
      <c r="AF3954">
        <v>1</v>
      </c>
      <c r="AG3954">
        <v>0</v>
      </c>
      <c r="AH3954" t="b">
        <v>1</v>
      </c>
    </row>
    <row r="3955" spans="1:34" x14ac:dyDescent="0.25">
      <c r="A3955" t="s">
        <v>3074</v>
      </c>
      <c r="B3955" t="s">
        <v>3075</v>
      </c>
      <c r="C3955" t="s">
        <v>481</v>
      </c>
      <c r="D3955" t="b">
        <v>0</v>
      </c>
      <c r="E3955">
        <v>251</v>
      </c>
      <c r="F3955">
        <v>1</v>
      </c>
      <c r="G3955">
        <v>1</v>
      </c>
      <c r="H3955">
        <v>0</v>
      </c>
      <c r="I3955">
        <v>1</v>
      </c>
      <c r="J3955">
        <v>1</v>
      </c>
      <c r="K3955">
        <v>1</v>
      </c>
      <c r="L3955">
        <v>3</v>
      </c>
      <c r="M3955">
        <v>1</v>
      </c>
      <c r="N3955">
        <v>0</v>
      </c>
      <c r="O3955">
        <v>2</v>
      </c>
      <c r="P3955">
        <v>1</v>
      </c>
      <c r="Q3955">
        <v>1</v>
      </c>
      <c r="R3955">
        <v>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14</v>
      </c>
      <c r="AF3955">
        <v>1</v>
      </c>
      <c r="AG3955">
        <v>0</v>
      </c>
      <c r="AH3955" t="b">
        <v>1</v>
      </c>
    </row>
    <row r="3956" spans="1:34" x14ac:dyDescent="0.25">
      <c r="A3956" t="s">
        <v>3087</v>
      </c>
      <c r="B3956" t="s">
        <v>3088</v>
      </c>
      <c r="C3956" t="s">
        <v>867</v>
      </c>
      <c r="D3956" t="b">
        <v>0</v>
      </c>
      <c r="E3956">
        <v>53</v>
      </c>
      <c r="F3956">
        <v>0</v>
      </c>
      <c r="G3956">
        <v>1</v>
      </c>
      <c r="H3956">
        <v>1</v>
      </c>
      <c r="I3956">
        <v>0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32</v>
      </c>
      <c r="AF3956">
        <v>0</v>
      </c>
      <c r="AG3956">
        <v>0</v>
      </c>
      <c r="AH3956" t="b">
        <v>1</v>
      </c>
    </row>
    <row r="3957" spans="1:34" x14ac:dyDescent="0.25">
      <c r="A3957" t="s">
        <v>3089</v>
      </c>
      <c r="B3957" t="s">
        <v>3090</v>
      </c>
      <c r="C3957" t="s">
        <v>61</v>
      </c>
      <c r="D3957" t="b">
        <v>0</v>
      </c>
      <c r="E3957">
        <v>91</v>
      </c>
      <c r="F3957">
        <v>3</v>
      </c>
      <c r="G3957">
        <v>0</v>
      </c>
      <c r="H3957">
        <v>0</v>
      </c>
      <c r="I3957">
        <v>0</v>
      </c>
      <c r="J3957">
        <v>1</v>
      </c>
      <c r="K3957">
        <v>7</v>
      </c>
      <c r="L3957">
        <v>10</v>
      </c>
      <c r="M3957">
        <v>0</v>
      </c>
      <c r="N3957">
        <v>2</v>
      </c>
      <c r="O3957">
        <v>0</v>
      </c>
      <c r="P3957">
        <v>7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4</v>
      </c>
      <c r="X3957">
        <v>16</v>
      </c>
      <c r="Y3957">
        <v>2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18</v>
      </c>
      <c r="AF3957">
        <v>1</v>
      </c>
      <c r="AG3957">
        <v>0</v>
      </c>
      <c r="AH3957" t="b">
        <v>1</v>
      </c>
    </row>
    <row r="3958" spans="1:34" x14ac:dyDescent="0.25">
      <c r="A3958" t="s">
        <v>3089</v>
      </c>
      <c r="B3958" t="s">
        <v>3090</v>
      </c>
      <c r="C3958" t="s">
        <v>3091</v>
      </c>
      <c r="D3958" t="b">
        <v>0</v>
      </c>
      <c r="E3958">
        <v>112</v>
      </c>
      <c r="F3958">
        <v>3</v>
      </c>
      <c r="G3958">
        <v>0</v>
      </c>
      <c r="H3958">
        <v>0</v>
      </c>
      <c r="I3958">
        <v>0</v>
      </c>
      <c r="J3958">
        <v>2</v>
      </c>
      <c r="K3958">
        <v>2</v>
      </c>
      <c r="L3958">
        <v>10</v>
      </c>
      <c r="M3958">
        <v>0</v>
      </c>
      <c r="N3958">
        <v>1</v>
      </c>
      <c r="O3958">
        <v>0</v>
      </c>
      <c r="P3958">
        <v>2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4</v>
      </c>
      <c r="X3958">
        <v>14</v>
      </c>
      <c r="Y3958">
        <v>1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16</v>
      </c>
      <c r="AF3958">
        <v>1</v>
      </c>
      <c r="AG3958">
        <v>0</v>
      </c>
      <c r="AH3958" t="b">
        <v>1</v>
      </c>
    </row>
    <row r="3959" spans="1:34" x14ac:dyDescent="0.25">
      <c r="A3959" t="s">
        <v>3089</v>
      </c>
      <c r="B3959" t="s">
        <v>3090</v>
      </c>
      <c r="C3959" t="s">
        <v>167</v>
      </c>
      <c r="D3959" t="b">
        <v>0</v>
      </c>
      <c r="E3959">
        <v>200</v>
      </c>
      <c r="F3959">
        <v>2</v>
      </c>
      <c r="G3959">
        <v>0</v>
      </c>
      <c r="H3959">
        <v>0</v>
      </c>
      <c r="I3959">
        <v>0</v>
      </c>
      <c r="J3959">
        <v>1</v>
      </c>
      <c r="K3959">
        <v>7</v>
      </c>
      <c r="L3959">
        <v>7</v>
      </c>
      <c r="M3959">
        <v>0</v>
      </c>
      <c r="N3959">
        <v>1</v>
      </c>
      <c r="O3959">
        <v>0</v>
      </c>
      <c r="P3959">
        <v>7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11</v>
      </c>
      <c r="AF3959">
        <v>1</v>
      </c>
      <c r="AG3959">
        <v>0</v>
      </c>
      <c r="AH3959" t="b">
        <v>1</v>
      </c>
    </row>
    <row r="3960" spans="1:34" x14ac:dyDescent="0.25">
      <c r="A3960" t="s">
        <v>3089</v>
      </c>
      <c r="B3960" t="s">
        <v>3090</v>
      </c>
      <c r="C3960" t="s">
        <v>37</v>
      </c>
      <c r="D3960" t="b">
        <v>0</v>
      </c>
      <c r="E3960">
        <v>243</v>
      </c>
      <c r="F3960">
        <v>4</v>
      </c>
      <c r="G3960">
        <v>0</v>
      </c>
      <c r="H3960">
        <v>0</v>
      </c>
      <c r="I3960">
        <v>0</v>
      </c>
      <c r="J3960">
        <v>2</v>
      </c>
      <c r="K3960">
        <v>5</v>
      </c>
      <c r="L3960">
        <v>20</v>
      </c>
      <c r="M3960">
        <v>0</v>
      </c>
      <c r="N3960">
        <v>2</v>
      </c>
      <c r="O3960">
        <v>0</v>
      </c>
      <c r="P3960">
        <v>5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8</v>
      </c>
      <c r="X3960">
        <v>28</v>
      </c>
      <c r="Y3960">
        <v>3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22</v>
      </c>
      <c r="AF3960">
        <v>1</v>
      </c>
      <c r="AG3960">
        <v>0</v>
      </c>
      <c r="AH3960" t="b">
        <v>1</v>
      </c>
    </row>
    <row r="3961" spans="1:34" x14ac:dyDescent="0.25">
      <c r="A3961" t="s">
        <v>3089</v>
      </c>
      <c r="B3961" t="s">
        <v>3090</v>
      </c>
      <c r="C3961" t="s">
        <v>3092</v>
      </c>
      <c r="D3961" t="b">
        <v>0</v>
      </c>
      <c r="E3961">
        <v>213</v>
      </c>
      <c r="F3961">
        <v>4</v>
      </c>
      <c r="G3961">
        <v>0</v>
      </c>
      <c r="H3961">
        <v>0</v>
      </c>
      <c r="I3961">
        <v>0</v>
      </c>
      <c r="J3961">
        <v>1</v>
      </c>
      <c r="K3961">
        <v>3</v>
      </c>
      <c r="L3961">
        <v>15</v>
      </c>
      <c r="M3961">
        <v>0</v>
      </c>
      <c r="N3961">
        <v>1</v>
      </c>
      <c r="O3961">
        <v>0</v>
      </c>
      <c r="P3961">
        <v>3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8</v>
      </c>
      <c r="X3961">
        <v>48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17</v>
      </c>
      <c r="AF3961">
        <v>1</v>
      </c>
      <c r="AG3961">
        <v>0</v>
      </c>
      <c r="AH3961" t="b">
        <v>1</v>
      </c>
    </row>
    <row r="3962" spans="1:34" x14ac:dyDescent="0.25">
      <c r="A3962" t="s">
        <v>3089</v>
      </c>
      <c r="B3962" t="s">
        <v>3090</v>
      </c>
      <c r="C3962" t="s">
        <v>43</v>
      </c>
      <c r="D3962" t="b">
        <v>0</v>
      </c>
      <c r="E3962">
        <v>76</v>
      </c>
      <c r="F3962">
        <v>4</v>
      </c>
      <c r="G3962">
        <v>1</v>
      </c>
      <c r="H3962">
        <v>0</v>
      </c>
      <c r="I3962">
        <v>1</v>
      </c>
      <c r="J3962">
        <v>1</v>
      </c>
      <c r="K3962">
        <v>3</v>
      </c>
      <c r="L3962">
        <v>6</v>
      </c>
      <c r="M3962">
        <v>0</v>
      </c>
      <c r="N3962">
        <v>2</v>
      </c>
      <c r="O3962">
        <v>0</v>
      </c>
      <c r="P3962">
        <v>3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8</v>
      </c>
      <c r="Y3962">
        <v>2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15</v>
      </c>
      <c r="AF3962">
        <v>1</v>
      </c>
      <c r="AG3962">
        <v>0</v>
      </c>
      <c r="AH3962" t="b">
        <v>1</v>
      </c>
    </row>
    <row r="3963" spans="1:34" x14ac:dyDescent="0.25">
      <c r="A3963" t="s">
        <v>3089</v>
      </c>
      <c r="B3963" t="s">
        <v>3090</v>
      </c>
      <c r="C3963" t="s">
        <v>3093</v>
      </c>
      <c r="D3963" t="b">
        <v>0</v>
      </c>
      <c r="E3963">
        <v>164</v>
      </c>
      <c r="F3963">
        <v>4</v>
      </c>
      <c r="G3963">
        <v>0</v>
      </c>
      <c r="H3963">
        <v>0</v>
      </c>
      <c r="I3963">
        <v>0</v>
      </c>
      <c r="J3963">
        <v>1</v>
      </c>
      <c r="K3963">
        <v>13</v>
      </c>
      <c r="L3963">
        <v>17</v>
      </c>
      <c r="M3963">
        <v>0</v>
      </c>
      <c r="N3963">
        <v>3</v>
      </c>
      <c r="O3963">
        <v>0</v>
      </c>
      <c r="P3963">
        <v>13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22</v>
      </c>
      <c r="X3963">
        <v>27</v>
      </c>
      <c r="Y3963">
        <v>3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19</v>
      </c>
      <c r="AF3963">
        <v>1</v>
      </c>
      <c r="AG3963">
        <v>0</v>
      </c>
      <c r="AH3963" t="b">
        <v>1</v>
      </c>
    </row>
    <row r="3964" spans="1:34" x14ac:dyDescent="0.25">
      <c r="A3964" t="s">
        <v>3089</v>
      </c>
      <c r="B3964" t="s">
        <v>3090</v>
      </c>
      <c r="C3964" t="s">
        <v>41</v>
      </c>
      <c r="D3964" t="b">
        <v>0</v>
      </c>
      <c r="E3964">
        <v>133</v>
      </c>
      <c r="F3964">
        <v>4</v>
      </c>
      <c r="G3964">
        <v>0</v>
      </c>
      <c r="H3964">
        <v>0</v>
      </c>
      <c r="I3964">
        <v>0</v>
      </c>
      <c r="J3964">
        <v>1</v>
      </c>
      <c r="K3964">
        <v>13</v>
      </c>
      <c r="L3964">
        <v>15</v>
      </c>
      <c r="M3964">
        <v>0</v>
      </c>
      <c r="N3964">
        <v>2</v>
      </c>
      <c r="O3964">
        <v>0</v>
      </c>
      <c r="P3964">
        <v>13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20</v>
      </c>
      <c r="X3964">
        <v>19</v>
      </c>
      <c r="Y3964">
        <v>2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16</v>
      </c>
      <c r="AF3964">
        <v>1</v>
      </c>
      <c r="AG3964">
        <v>0</v>
      </c>
      <c r="AH3964" t="b">
        <v>1</v>
      </c>
    </row>
    <row r="3965" spans="1:34" x14ac:dyDescent="0.25">
      <c r="A3965" t="s">
        <v>3089</v>
      </c>
      <c r="B3965" t="s">
        <v>3090</v>
      </c>
      <c r="C3965" t="s">
        <v>50</v>
      </c>
      <c r="D3965" t="b">
        <v>0</v>
      </c>
      <c r="E3965">
        <v>59</v>
      </c>
      <c r="F3965">
        <v>3</v>
      </c>
      <c r="G3965">
        <v>0</v>
      </c>
      <c r="H3965">
        <v>0</v>
      </c>
      <c r="I3965">
        <v>0</v>
      </c>
      <c r="J3965">
        <v>1</v>
      </c>
      <c r="K3965">
        <v>2</v>
      </c>
      <c r="L3965">
        <v>8</v>
      </c>
      <c r="M3965">
        <v>0</v>
      </c>
      <c r="N3965">
        <v>2</v>
      </c>
      <c r="O3965">
        <v>0</v>
      </c>
      <c r="P3965">
        <v>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4</v>
      </c>
      <c r="X3965">
        <v>16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18</v>
      </c>
      <c r="AF3965">
        <v>1</v>
      </c>
      <c r="AG3965">
        <v>0</v>
      </c>
      <c r="AH3965" t="b">
        <v>1</v>
      </c>
    </row>
    <row r="3966" spans="1:34" x14ac:dyDescent="0.25">
      <c r="A3966" t="s">
        <v>3094</v>
      </c>
      <c r="B3966" t="s">
        <v>3095</v>
      </c>
      <c r="C3966" t="s">
        <v>54</v>
      </c>
      <c r="D3966" t="b">
        <v>0</v>
      </c>
      <c r="E3966">
        <v>91</v>
      </c>
      <c r="F3966">
        <v>3</v>
      </c>
      <c r="G3966">
        <v>0</v>
      </c>
      <c r="H3966">
        <v>0</v>
      </c>
      <c r="I3966">
        <v>0</v>
      </c>
      <c r="J3966">
        <v>1</v>
      </c>
      <c r="K3966">
        <v>6</v>
      </c>
      <c r="L3966">
        <v>16</v>
      </c>
      <c r="M3966">
        <v>0</v>
      </c>
      <c r="N3966">
        <v>3</v>
      </c>
      <c r="O3966">
        <v>0</v>
      </c>
      <c r="P3966">
        <v>6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</v>
      </c>
      <c r="X3966">
        <v>0</v>
      </c>
      <c r="Y3966">
        <v>6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17</v>
      </c>
      <c r="AF3966">
        <v>1</v>
      </c>
      <c r="AG3966">
        <v>0</v>
      </c>
      <c r="AH3966" t="b">
        <v>1</v>
      </c>
    </row>
    <row r="3967" spans="1:34" x14ac:dyDescent="0.25">
      <c r="A3967" t="s">
        <v>3094</v>
      </c>
      <c r="B3967" t="s">
        <v>3095</v>
      </c>
      <c r="C3967" t="s">
        <v>61</v>
      </c>
      <c r="D3967" t="b">
        <v>0</v>
      </c>
      <c r="E3967">
        <v>79</v>
      </c>
      <c r="F3967">
        <v>2</v>
      </c>
      <c r="G3967">
        <v>0</v>
      </c>
      <c r="H3967">
        <v>0</v>
      </c>
      <c r="I3967">
        <v>0</v>
      </c>
      <c r="J3967">
        <v>1</v>
      </c>
      <c r="K3967">
        <v>5</v>
      </c>
      <c r="L3967">
        <v>7</v>
      </c>
      <c r="M3967">
        <v>0</v>
      </c>
      <c r="N3967">
        <v>2</v>
      </c>
      <c r="O3967">
        <v>0</v>
      </c>
      <c r="P3967">
        <v>5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2</v>
      </c>
      <c r="X3967">
        <v>0</v>
      </c>
      <c r="Y3967">
        <v>2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14</v>
      </c>
      <c r="AF3967">
        <v>1</v>
      </c>
      <c r="AG3967">
        <v>0</v>
      </c>
      <c r="AH3967" t="b">
        <v>1</v>
      </c>
    </row>
    <row r="3968" spans="1:34" x14ac:dyDescent="0.25">
      <c r="A3968" t="s">
        <v>3094</v>
      </c>
      <c r="B3968" t="s">
        <v>3095</v>
      </c>
      <c r="C3968" t="s">
        <v>43</v>
      </c>
      <c r="D3968" t="b">
        <v>0</v>
      </c>
      <c r="E3968">
        <v>119</v>
      </c>
      <c r="F3968">
        <v>3</v>
      </c>
      <c r="G3968">
        <v>1</v>
      </c>
      <c r="H3968">
        <v>0</v>
      </c>
      <c r="I3968">
        <v>1</v>
      </c>
      <c r="J3968">
        <v>1</v>
      </c>
      <c r="K3968">
        <v>2</v>
      </c>
      <c r="L3968">
        <v>5</v>
      </c>
      <c r="M3968">
        <v>0</v>
      </c>
      <c r="N3968">
        <v>2</v>
      </c>
      <c r="O3968">
        <v>0</v>
      </c>
      <c r="P3968">
        <v>2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</v>
      </c>
      <c r="X3968">
        <v>0</v>
      </c>
      <c r="Y3968">
        <v>2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11</v>
      </c>
      <c r="AF3968">
        <v>1</v>
      </c>
      <c r="AG3968">
        <v>0</v>
      </c>
      <c r="AH3968" t="b">
        <v>1</v>
      </c>
    </row>
    <row r="3969" spans="1:34" x14ac:dyDescent="0.25">
      <c r="A3969" t="s">
        <v>3094</v>
      </c>
      <c r="B3969" t="s">
        <v>3095</v>
      </c>
      <c r="C3969" t="s">
        <v>50</v>
      </c>
      <c r="D3969" t="b">
        <v>0</v>
      </c>
      <c r="E3969">
        <v>59</v>
      </c>
      <c r="F3969">
        <v>2</v>
      </c>
      <c r="G3969">
        <v>0</v>
      </c>
      <c r="H3969">
        <v>0</v>
      </c>
      <c r="I3969">
        <v>0</v>
      </c>
      <c r="J3969">
        <v>1</v>
      </c>
      <c r="K3969">
        <v>2</v>
      </c>
      <c r="L3969">
        <v>12</v>
      </c>
      <c r="M3969">
        <v>0</v>
      </c>
      <c r="N3969">
        <v>2</v>
      </c>
      <c r="O3969">
        <v>0</v>
      </c>
      <c r="P3969">
        <v>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12</v>
      </c>
      <c r="X3969">
        <v>0</v>
      </c>
      <c r="Y3969">
        <v>6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15</v>
      </c>
      <c r="AF3969">
        <v>1</v>
      </c>
      <c r="AG3969">
        <v>0</v>
      </c>
      <c r="AH3969" t="b">
        <v>1</v>
      </c>
    </row>
    <row r="3970" spans="1:34" x14ac:dyDescent="0.25">
      <c r="A3970" t="s">
        <v>3096</v>
      </c>
      <c r="B3970" t="s">
        <v>3097</v>
      </c>
      <c r="C3970" t="s">
        <v>3098</v>
      </c>
      <c r="D3970" t="b">
        <v>0</v>
      </c>
      <c r="E3970">
        <v>134</v>
      </c>
      <c r="F3970">
        <v>0</v>
      </c>
      <c r="G3970">
        <v>9</v>
      </c>
      <c r="H3970">
        <v>9</v>
      </c>
      <c r="I3970">
        <v>0</v>
      </c>
      <c r="J3970">
        <v>1</v>
      </c>
      <c r="K3970">
        <v>0</v>
      </c>
      <c r="L3970">
        <v>3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16</v>
      </c>
      <c r="AF3970">
        <v>1</v>
      </c>
      <c r="AG3970">
        <v>0</v>
      </c>
      <c r="AH3970" t="b">
        <v>1</v>
      </c>
    </row>
    <row r="3971" spans="1:34" x14ac:dyDescent="0.25">
      <c r="A3971" t="s">
        <v>3096</v>
      </c>
      <c r="B3971" t="s">
        <v>3097</v>
      </c>
      <c r="C3971" t="s">
        <v>3099</v>
      </c>
      <c r="D3971" t="b">
        <v>0</v>
      </c>
      <c r="E3971">
        <v>153</v>
      </c>
      <c r="F3971">
        <v>2</v>
      </c>
      <c r="G3971">
        <v>6</v>
      </c>
      <c r="H3971">
        <v>5</v>
      </c>
      <c r="I3971">
        <v>1</v>
      </c>
      <c r="J3971">
        <v>5</v>
      </c>
      <c r="K3971">
        <v>1</v>
      </c>
      <c r="L3971">
        <v>18</v>
      </c>
      <c r="M3971">
        <v>0</v>
      </c>
      <c r="N3971">
        <v>0</v>
      </c>
      <c r="O3971">
        <v>2</v>
      </c>
      <c r="P3971">
        <v>1</v>
      </c>
      <c r="Q3971">
        <v>0</v>
      </c>
      <c r="R3971">
        <v>0</v>
      </c>
      <c r="S3971">
        <v>0</v>
      </c>
      <c r="T3971">
        <v>4</v>
      </c>
      <c r="U3971">
        <v>0</v>
      </c>
      <c r="V3971">
        <v>0</v>
      </c>
      <c r="W3971">
        <v>2</v>
      </c>
      <c r="X3971">
        <v>0</v>
      </c>
      <c r="Y3971">
        <v>4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21</v>
      </c>
      <c r="AF3971">
        <v>1</v>
      </c>
      <c r="AG3971">
        <v>0</v>
      </c>
      <c r="AH3971" t="b">
        <v>1</v>
      </c>
    </row>
    <row r="3972" spans="1:34" x14ac:dyDescent="0.25">
      <c r="A3972" t="s">
        <v>3096</v>
      </c>
      <c r="B3972" t="s">
        <v>3097</v>
      </c>
      <c r="C3972" t="s">
        <v>3100</v>
      </c>
      <c r="D3972" t="b">
        <v>0</v>
      </c>
      <c r="E3972">
        <v>269</v>
      </c>
      <c r="F3972">
        <v>1</v>
      </c>
      <c r="G3972">
        <v>0</v>
      </c>
      <c r="H3972">
        <v>0</v>
      </c>
      <c r="I3972">
        <v>0</v>
      </c>
      <c r="J3972">
        <v>5</v>
      </c>
      <c r="K3972">
        <v>6</v>
      </c>
      <c r="L3972">
        <v>16</v>
      </c>
      <c r="M3972">
        <v>1</v>
      </c>
      <c r="N3972">
        <v>1</v>
      </c>
      <c r="O3972">
        <v>2</v>
      </c>
      <c r="P3972">
        <v>6</v>
      </c>
      <c r="Q3972">
        <v>0</v>
      </c>
      <c r="R3972">
        <v>0</v>
      </c>
      <c r="S3972">
        <v>0</v>
      </c>
      <c r="T3972">
        <v>4</v>
      </c>
      <c r="U3972">
        <v>0</v>
      </c>
      <c r="V3972">
        <v>0</v>
      </c>
      <c r="W3972">
        <v>0</v>
      </c>
      <c r="X3972">
        <v>0</v>
      </c>
      <c r="Y3972">
        <v>5</v>
      </c>
      <c r="Z3972">
        <v>2</v>
      </c>
      <c r="AA3972">
        <v>1</v>
      </c>
      <c r="AB3972">
        <v>0</v>
      </c>
      <c r="AC3972">
        <v>0</v>
      </c>
      <c r="AD3972">
        <v>0</v>
      </c>
      <c r="AE3972">
        <v>10</v>
      </c>
      <c r="AF3972">
        <v>1</v>
      </c>
      <c r="AG3972">
        <v>0</v>
      </c>
      <c r="AH3972" t="b">
        <v>1</v>
      </c>
    </row>
    <row r="3973" spans="1:34" x14ac:dyDescent="0.25">
      <c r="A3973" t="s">
        <v>3096</v>
      </c>
      <c r="B3973" t="s">
        <v>3097</v>
      </c>
      <c r="C3973" t="s">
        <v>3101</v>
      </c>
      <c r="D3973" t="b">
        <v>0</v>
      </c>
      <c r="E3973">
        <v>191</v>
      </c>
      <c r="F3973">
        <v>1</v>
      </c>
      <c r="G3973">
        <v>5</v>
      </c>
      <c r="H3973">
        <v>5</v>
      </c>
      <c r="I3973">
        <v>0</v>
      </c>
      <c r="J3973">
        <v>9</v>
      </c>
      <c r="K3973">
        <v>0</v>
      </c>
      <c r="L3973">
        <v>25</v>
      </c>
      <c r="M3973">
        <v>0</v>
      </c>
      <c r="N3973">
        <v>0</v>
      </c>
      <c r="O3973">
        <v>2</v>
      </c>
      <c r="P3973">
        <v>0</v>
      </c>
      <c r="Q3973">
        <v>0</v>
      </c>
      <c r="R3973">
        <v>0</v>
      </c>
      <c r="S3973">
        <v>0</v>
      </c>
      <c r="T3973">
        <v>4</v>
      </c>
      <c r="U3973">
        <v>0</v>
      </c>
      <c r="V3973">
        <v>0</v>
      </c>
      <c r="W3973">
        <v>1</v>
      </c>
      <c r="X3973">
        <v>0</v>
      </c>
      <c r="Y3973">
        <v>4</v>
      </c>
      <c r="Z3973">
        <v>0</v>
      </c>
      <c r="AA3973">
        <v>2</v>
      </c>
      <c r="AB3973">
        <v>0</v>
      </c>
      <c r="AC3973">
        <v>0</v>
      </c>
      <c r="AD3973">
        <v>0</v>
      </c>
      <c r="AE3973">
        <v>22</v>
      </c>
      <c r="AF3973">
        <v>1</v>
      </c>
      <c r="AG3973">
        <v>0</v>
      </c>
      <c r="AH3973" t="b">
        <v>1</v>
      </c>
    </row>
    <row r="3974" spans="1:34" x14ac:dyDescent="0.25">
      <c r="A3974" t="s">
        <v>3096</v>
      </c>
      <c r="B3974" t="s">
        <v>3097</v>
      </c>
      <c r="C3974" t="s">
        <v>433</v>
      </c>
      <c r="D3974" t="b">
        <v>0</v>
      </c>
      <c r="E3974">
        <v>365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1</v>
      </c>
      <c r="L3974">
        <v>3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11</v>
      </c>
      <c r="AF3974">
        <v>1</v>
      </c>
      <c r="AG3974">
        <v>0</v>
      </c>
      <c r="AH3974" t="b">
        <v>1</v>
      </c>
    </row>
    <row r="3975" spans="1:34" x14ac:dyDescent="0.25">
      <c r="A3975" t="s">
        <v>3096</v>
      </c>
      <c r="B3975" t="s">
        <v>3097</v>
      </c>
      <c r="C3975" t="s">
        <v>3102</v>
      </c>
      <c r="D3975" t="b">
        <v>0</v>
      </c>
      <c r="E3975">
        <v>125</v>
      </c>
      <c r="F3975">
        <v>0</v>
      </c>
      <c r="G3975">
        <v>4</v>
      </c>
      <c r="H3975">
        <v>4</v>
      </c>
      <c r="I3975">
        <v>0</v>
      </c>
      <c r="J3975">
        <v>1</v>
      </c>
      <c r="K3975">
        <v>0</v>
      </c>
      <c r="L3975">
        <v>3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15</v>
      </c>
      <c r="AF3975">
        <v>1</v>
      </c>
      <c r="AG3975">
        <v>0</v>
      </c>
      <c r="AH3975" t="b">
        <v>1</v>
      </c>
    </row>
    <row r="3976" spans="1:34" x14ac:dyDescent="0.25">
      <c r="A3976" t="s">
        <v>3096</v>
      </c>
      <c r="B3976" t="s">
        <v>3097</v>
      </c>
      <c r="C3976" t="s">
        <v>3103</v>
      </c>
      <c r="D3976" t="b">
        <v>0</v>
      </c>
      <c r="E3976">
        <v>143</v>
      </c>
      <c r="F3976">
        <v>0</v>
      </c>
      <c r="G3976">
        <v>4</v>
      </c>
      <c r="H3976">
        <v>4</v>
      </c>
      <c r="I3976">
        <v>0</v>
      </c>
      <c r="J3976">
        <v>1</v>
      </c>
      <c r="K3976">
        <v>0</v>
      </c>
      <c r="L3976">
        <v>3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15</v>
      </c>
      <c r="AF3976">
        <v>1</v>
      </c>
      <c r="AG3976">
        <v>0</v>
      </c>
      <c r="AH3976" t="b">
        <v>1</v>
      </c>
    </row>
    <row r="3977" spans="1:34" x14ac:dyDescent="0.25">
      <c r="A3977" t="s">
        <v>3096</v>
      </c>
      <c r="B3977" t="s">
        <v>3097</v>
      </c>
      <c r="C3977" t="s">
        <v>3104</v>
      </c>
      <c r="D3977" t="b">
        <v>0</v>
      </c>
      <c r="E3977">
        <v>80</v>
      </c>
      <c r="F3977">
        <v>0</v>
      </c>
      <c r="G3977">
        <v>9</v>
      </c>
      <c r="H3977">
        <v>9</v>
      </c>
      <c r="I3977">
        <v>0</v>
      </c>
      <c r="J3977">
        <v>1</v>
      </c>
      <c r="K3977">
        <v>0</v>
      </c>
      <c r="L3977">
        <v>3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16</v>
      </c>
      <c r="AF3977">
        <v>1</v>
      </c>
      <c r="AG3977">
        <v>0</v>
      </c>
      <c r="AH3977" t="b">
        <v>1</v>
      </c>
    </row>
    <row r="3978" spans="1:34" x14ac:dyDescent="0.25">
      <c r="A3978" t="s">
        <v>3096</v>
      </c>
      <c r="B3978" t="s">
        <v>3097</v>
      </c>
      <c r="C3978" t="s">
        <v>3105</v>
      </c>
      <c r="D3978" t="b">
        <v>0</v>
      </c>
      <c r="E3978">
        <v>89</v>
      </c>
      <c r="F3978">
        <v>0</v>
      </c>
      <c r="G3978">
        <v>4</v>
      </c>
      <c r="H3978">
        <v>4</v>
      </c>
      <c r="I3978">
        <v>0</v>
      </c>
      <c r="J3978">
        <v>1</v>
      </c>
      <c r="K3978">
        <v>0</v>
      </c>
      <c r="L3978">
        <v>3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15</v>
      </c>
      <c r="AF3978">
        <v>1</v>
      </c>
      <c r="AG3978">
        <v>0</v>
      </c>
      <c r="AH3978" t="b">
        <v>1</v>
      </c>
    </row>
    <row r="3979" spans="1:34" x14ac:dyDescent="0.25">
      <c r="A3979" t="s">
        <v>3096</v>
      </c>
      <c r="B3979" t="s">
        <v>3097</v>
      </c>
      <c r="C3979" t="s">
        <v>84</v>
      </c>
      <c r="D3979" t="b">
        <v>0</v>
      </c>
      <c r="E3979">
        <v>305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1</v>
      </c>
      <c r="L3979">
        <v>3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14</v>
      </c>
      <c r="AF3979">
        <v>1</v>
      </c>
      <c r="AG3979">
        <v>0</v>
      </c>
      <c r="AH3979" t="b">
        <v>1</v>
      </c>
    </row>
    <row r="3980" spans="1:34" x14ac:dyDescent="0.25">
      <c r="A3980" t="s">
        <v>3096</v>
      </c>
      <c r="B3980" t="s">
        <v>3097</v>
      </c>
      <c r="C3980" t="s">
        <v>77</v>
      </c>
      <c r="D3980" t="b">
        <v>0</v>
      </c>
      <c r="E3980">
        <v>317</v>
      </c>
      <c r="F3980">
        <v>1</v>
      </c>
      <c r="G3980">
        <v>0</v>
      </c>
      <c r="H3980">
        <v>0</v>
      </c>
      <c r="I3980">
        <v>0</v>
      </c>
      <c r="J3980">
        <v>7</v>
      </c>
      <c r="K3980">
        <v>0</v>
      </c>
      <c r="L3980">
        <v>22</v>
      </c>
      <c r="M3980">
        <v>7</v>
      </c>
      <c r="N3980">
        <v>1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5</v>
      </c>
      <c r="U3980">
        <v>0</v>
      </c>
      <c r="V3980">
        <v>1</v>
      </c>
      <c r="W3980">
        <v>0</v>
      </c>
      <c r="X3980">
        <v>0</v>
      </c>
      <c r="Y3980">
        <v>1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17</v>
      </c>
      <c r="AF3980">
        <v>1</v>
      </c>
      <c r="AG3980">
        <v>0</v>
      </c>
      <c r="AH3980" t="b">
        <v>1</v>
      </c>
    </row>
    <row r="3981" spans="1:34" x14ac:dyDescent="0.25">
      <c r="A3981" t="s">
        <v>3096</v>
      </c>
      <c r="B3981" t="s">
        <v>3097</v>
      </c>
      <c r="C3981" t="s">
        <v>3106</v>
      </c>
      <c r="D3981" t="b">
        <v>0</v>
      </c>
      <c r="E3981">
        <v>116</v>
      </c>
      <c r="F3981">
        <v>0</v>
      </c>
      <c r="G3981">
        <v>9</v>
      </c>
      <c r="H3981">
        <v>9</v>
      </c>
      <c r="I3981">
        <v>0</v>
      </c>
      <c r="J3981">
        <v>1</v>
      </c>
      <c r="K3981">
        <v>0</v>
      </c>
      <c r="L3981">
        <v>3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16</v>
      </c>
      <c r="AF3981">
        <v>1</v>
      </c>
      <c r="AG3981">
        <v>0</v>
      </c>
      <c r="AH3981" t="b">
        <v>1</v>
      </c>
    </row>
    <row r="3982" spans="1:34" x14ac:dyDescent="0.25">
      <c r="A3982" t="s">
        <v>3096</v>
      </c>
      <c r="B3982" t="s">
        <v>3097</v>
      </c>
      <c r="C3982" t="s">
        <v>3107</v>
      </c>
      <c r="D3982" t="b">
        <v>0</v>
      </c>
      <c r="E3982">
        <v>248</v>
      </c>
      <c r="F3982">
        <v>0</v>
      </c>
      <c r="G3982">
        <v>0</v>
      </c>
      <c r="H3982">
        <v>0</v>
      </c>
      <c r="I3982">
        <v>0</v>
      </c>
      <c r="J3982">
        <v>2</v>
      </c>
      <c r="K3982">
        <v>5</v>
      </c>
      <c r="L3982">
        <v>7</v>
      </c>
      <c r="M3982">
        <v>1</v>
      </c>
      <c r="N3982">
        <v>0</v>
      </c>
      <c r="O3982">
        <v>2</v>
      </c>
      <c r="P3982">
        <v>5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4</v>
      </c>
      <c r="AA3982">
        <v>1</v>
      </c>
      <c r="AB3982">
        <v>0</v>
      </c>
      <c r="AC3982">
        <v>0</v>
      </c>
      <c r="AD3982">
        <v>0</v>
      </c>
      <c r="AE3982">
        <v>18</v>
      </c>
      <c r="AF3982">
        <v>1</v>
      </c>
      <c r="AG3982">
        <v>0</v>
      </c>
      <c r="AH3982" t="b">
        <v>1</v>
      </c>
    </row>
    <row r="3983" spans="1:34" x14ac:dyDescent="0.25">
      <c r="A3983" t="s">
        <v>3096</v>
      </c>
      <c r="B3983" t="s">
        <v>3097</v>
      </c>
      <c r="C3983" t="s">
        <v>3108</v>
      </c>
      <c r="D3983" t="b">
        <v>0</v>
      </c>
      <c r="E3983">
        <v>177</v>
      </c>
      <c r="F3983">
        <v>1</v>
      </c>
      <c r="G3983">
        <v>4</v>
      </c>
      <c r="H3983">
        <v>4</v>
      </c>
      <c r="I3983">
        <v>0</v>
      </c>
      <c r="J3983">
        <v>1</v>
      </c>
      <c r="K3983">
        <v>1</v>
      </c>
      <c r="L3983">
        <v>6</v>
      </c>
      <c r="M3983">
        <v>0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16</v>
      </c>
      <c r="AF3983">
        <v>1</v>
      </c>
      <c r="AG3983">
        <v>0</v>
      </c>
      <c r="AH3983" t="b">
        <v>1</v>
      </c>
    </row>
    <row r="3984" spans="1:34" x14ac:dyDescent="0.25">
      <c r="A3984" t="s">
        <v>3096</v>
      </c>
      <c r="B3984" t="s">
        <v>3097</v>
      </c>
      <c r="C3984" t="s">
        <v>3109</v>
      </c>
      <c r="D3984" t="b">
        <v>1</v>
      </c>
      <c r="E3984">
        <v>68</v>
      </c>
      <c r="F3984">
        <v>0</v>
      </c>
      <c r="G3984">
        <v>15</v>
      </c>
      <c r="H3984">
        <v>15</v>
      </c>
      <c r="I3984">
        <v>0</v>
      </c>
      <c r="J3984">
        <v>1</v>
      </c>
      <c r="K3984">
        <v>0</v>
      </c>
      <c r="L3984">
        <v>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4</v>
      </c>
      <c r="Y3984">
        <v>4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6</v>
      </c>
      <c r="AF3984">
        <v>1</v>
      </c>
      <c r="AG3984">
        <v>0</v>
      </c>
      <c r="AH3984" t="b">
        <v>1</v>
      </c>
    </row>
    <row r="3985" spans="1:34" x14ac:dyDescent="0.25">
      <c r="A3985" t="s">
        <v>3096</v>
      </c>
      <c r="B3985" t="s">
        <v>3097</v>
      </c>
      <c r="C3985" t="s">
        <v>82</v>
      </c>
      <c r="D3985" t="b">
        <v>0</v>
      </c>
      <c r="E3985">
        <v>346</v>
      </c>
      <c r="F3985">
        <v>0</v>
      </c>
      <c r="G3985">
        <v>1</v>
      </c>
      <c r="H3985">
        <v>1</v>
      </c>
      <c r="I3985">
        <v>0</v>
      </c>
      <c r="J3985">
        <v>1</v>
      </c>
      <c r="K3985">
        <v>1</v>
      </c>
      <c r="L3985">
        <v>12</v>
      </c>
      <c r="M3985">
        <v>1</v>
      </c>
      <c r="N3985">
        <v>2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8</v>
      </c>
      <c r="W3985">
        <v>0</v>
      </c>
      <c r="X3985">
        <v>9</v>
      </c>
      <c r="Y3985">
        <v>9</v>
      </c>
      <c r="Z3985">
        <v>12</v>
      </c>
      <c r="AA3985">
        <v>0</v>
      </c>
      <c r="AB3985">
        <v>0</v>
      </c>
      <c r="AC3985">
        <v>0</v>
      </c>
      <c r="AD3985">
        <v>0</v>
      </c>
      <c r="AE3985">
        <v>8</v>
      </c>
      <c r="AF3985">
        <v>1</v>
      </c>
      <c r="AG3985">
        <v>0</v>
      </c>
      <c r="AH3985" t="b">
        <v>1</v>
      </c>
    </row>
    <row r="3986" spans="1:34" x14ac:dyDescent="0.25">
      <c r="A3986" t="s">
        <v>3096</v>
      </c>
      <c r="B3986" t="s">
        <v>3097</v>
      </c>
      <c r="C3986" t="s">
        <v>3110</v>
      </c>
      <c r="D3986" t="b">
        <v>0</v>
      </c>
      <c r="E3986">
        <v>98</v>
      </c>
      <c r="F3986">
        <v>0</v>
      </c>
      <c r="G3986">
        <v>9</v>
      </c>
      <c r="H3986">
        <v>9</v>
      </c>
      <c r="I3986">
        <v>0</v>
      </c>
      <c r="J3986">
        <v>1</v>
      </c>
      <c r="K3986">
        <v>0</v>
      </c>
      <c r="L3986">
        <v>3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16</v>
      </c>
      <c r="AF3986">
        <v>1</v>
      </c>
      <c r="AG3986">
        <v>0</v>
      </c>
      <c r="AH3986" t="b">
        <v>1</v>
      </c>
    </row>
    <row r="3987" spans="1:34" x14ac:dyDescent="0.25">
      <c r="A3987" t="s">
        <v>3096</v>
      </c>
      <c r="B3987" t="s">
        <v>3097</v>
      </c>
      <c r="C3987" t="s">
        <v>3111</v>
      </c>
      <c r="D3987" t="b">
        <v>0</v>
      </c>
      <c r="E3987">
        <v>227</v>
      </c>
      <c r="F3987">
        <v>0</v>
      </c>
      <c r="G3987">
        <v>12</v>
      </c>
      <c r="H3987">
        <v>12</v>
      </c>
      <c r="I3987">
        <v>0</v>
      </c>
      <c r="J3987">
        <v>2</v>
      </c>
      <c r="K3987">
        <v>5</v>
      </c>
      <c r="L3987">
        <v>7</v>
      </c>
      <c r="M3987">
        <v>1</v>
      </c>
      <c r="N3987">
        <v>0</v>
      </c>
      <c r="O3987">
        <v>2</v>
      </c>
      <c r="P3987">
        <v>5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4</v>
      </c>
      <c r="AA3987">
        <v>1</v>
      </c>
      <c r="AB3987">
        <v>0</v>
      </c>
      <c r="AC3987">
        <v>0</v>
      </c>
      <c r="AD3987">
        <v>0</v>
      </c>
      <c r="AE3987">
        <v>15</v>
      </c>
      <c r="AF3987">
        <v>1</v>
      </c>
      <c r="AG3987">
        <v>0</v>
      </c>
      <c r="AH3987" t="b">
        <v>1</v>
      </c>
    </row>
    <row r="3988" spans="1:34" x14ac:dyDescent="0.25">
      <c r="A3988" t="s">
        <v>3096</v>
      </c>
      <c r="B3988" t="s">
        <v>3097</v>
      </c>
      <c r="C3988" t="s">
        <v>3112</v>
      </c>
      <c r="D3988" t="b">
        <v>0</v>
      </c>
      <c r="E3988">
        <v>107</v>
      </c>
      <c r="F3988">
        <v>0</v>
      </c>
      <c r="G3988">
        <v>4</v>
      </c>
      <c r="H3988">
        <v>4</v>
      </c>
      <c r="I3988">
        <v>0</v>
      </c>
      <c r="J3988">
        <v>1</v>
      </c>
      <c r="K3988">
        <v>0</v>
      </c>
      <c r="L3988">
        <v>3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15</v>
      </c>
      <c r="AF3988">
        <v>1</v>
      </c>
      <c r="AG3988">
        <v>0</v>
      </c>
      <c r="AH3988" t="b">
        <v>1</v>
      </c>
    </row>
    <row r="3989" spans="1:34" x14ac:dyDescent="0.25">
      <c r="A3989" t="s">
        <v>3113</v>
      </c>
      <c r="B3989" t="s">
        <v>3114</v>
      </c>
      <c r="C3989" t="s">
        <v>3115</v>
      </c>
      <c r="D3989" t="b">
        <v>0</v>
      </c>
      <c r="E3989">
        <v>71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3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10</v>
      </c>
      <c r="AF3989">
        <v>1</v>
      </c>
      <c r="AG3989">
        <v>0</v>
      </c>
      <c r="AH3989" t="b">
        <v>1</v>
      </c>
    </row>
    <row r="3990" spans="1:34" x14ac:dyDescent="0.25">
      <c r="A3990" t="s">
        <v>3113</v>
      </c>
      <c r="B3990" t="s">
        <v>3114</v>
      </c>
      <c r="C3990" t="s">
        <v>3116</v>
      </c>
      <c r="D3990" t="b">
        <v>0</v>
      </c>
      <c r="E3990">
        <v>94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1</v>
      </c>
      <c r="L3990">
        <v>3</v>
      </c>
      <c r="M3990">
        <v>1</v>
      </c>
      <c r="N3990">
        <v>0</v>
      </c>
      <c r="O3990">
        <v>1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12</v>
      </c>
      <c r="AF3990">
        <v>1</v>
      </c>
      <c r="AG3990">
        <v>0</v>
      </c>
      <c r="AH3990" t="b">
        <v>1</v>
      </c>
    </row>
    <row r="3991" spans="1:34" x14ac:dyDescent="0.25">
      <c r="A3991" t="s">
        <v>3113</v>
      </c>
      <c r="B3991" t="s">
        <v>3114</v>
      </c>
      <c r="C3991" t="s">
        <v>3117</v>
      </c>
      <c r="D3991" t="b">
        <v>1</v>
      </c>
      <c r="E3991">
        <v>59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4</v>
      </c>
      <c r="M3991">
        <v>0</v>
      </c>
      <c r="N3991">
        <v>0</v>
      </c>
      <c r="O3991">
        <v>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8</v>
      </c>
      <c r="AF3991">
        <v>1</v>
      </c>
      <c r="AG3991">
        <v>0</v>
      </c>
      <c r="AH3991" t="b">
        <v>1</v>
      </c>
    </row>
    <row r="3992" spans="1:34" x14ac:dyDescent="0.25">
      <c r="A3992" t="s">
        <v>3113</v>
      </c>
      <c r="B3992" t="s">
        <v>3114</v>
      </c>
      <c r="C3992" t="s">
        <v>3118</v>
      </c>
      <c r="D3992" t="b">
        <v>0</v>
      </c>
      <c r="E3992">
        <v>82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3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10</v>
      </c>
      <c r="AF3992">
        <v>1</v>
      </c>
      <c r="AG3992">
        <v>0</v>
      </c>
      <c r="AH3992" t="b">
        <v>1</v>
      </c>
    </row>
    <row r="3993" spans="1:34" x14ac:dyDescent="0.25">
      <c r="A3993" t="s">
        <v>3113</v>
      </c>
      <c r="B3993" t="s">
        <v>3114</v>
      </c>
      <c r="C3993" t="s">
        <v>82</v>
      </c>
      <c r="D3993" t="b">
        <v>0</v>
      </c>
      <c r="E3993">
        <v>126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1</v>
      </c>
      <c r="L3993">
        <v>6</v>
      </c>
      <c r="M3993">
        <v>1</v>
      </c>
      <c r="N3993">
        <v>1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7</v>
      </c>
      <c r="AF3993">
        <v>1</v>
      </c>
      <c r="AG3993">
        <v>0</v>
      </c>
      <c r="AH3993" t="b">
        <v>1</v>
      </c>
    </row>
    <row r="3994" spans="1:34" x14ac:dyDescent="0.25">
      <c r="A3994" t="s">
        <v>3113</v>
      </c>
      <c r="B3994" t="s">
        <v>3114</v>
      </c>
      <c r="C3994" t="s">
        <v>77</v>
      </c>
      <c r="D3994" t="b">
        <v>0</v>
      </c>
      <c r="E3994">
        <v>106</v>
      </c>
      <c r="F3994">
        <v>1</v>
      </c>
      <c r="G3994">
        <v>0</v>
      </c>
      <c r="H3994">
        <v>0</v>
      </c>
      <c r="I3994">
        <v>0</v>
      </c>
      <c r="J3994">
        <v>4</v>
      </c>
      <c r="K3994">
        <v>0</v>
      </c>
      <c r="L3994">
        <v>13</v>
      </c>
      <c r="M3994">
        <v>4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2</v>
      </c>
      <c r="U3994">
        <v>0</v>
      </c>
      <c r="V3994">
        <v>1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20</v>
      </c>
      <c r="AF3994">
        <v>1</v>
      </c>
      <c r="AG3994">
        <v>0</v>
      </c>
      <c r="AH3994" t="b">
        <v>1</v>
      </c>
    </row>
    <row r="3995" spans="1:34" x14ac:dyDescent="0.25">
      <c r="A3995" t="s">
        <v>3119</v>
      </c>
      <c r="B3995" t="s">
        <v>3120</v>
      </c>
      <c r="C3995" t="s">
        <v>61</v>
      </c>
      <c r="D3995" t="b">
        <v>0</v>
      </c>
      <c r="E3995">
        <v>157</v>
      </c>
      <c r="F3995">
        <v>2</v>
      </c>
      <c r="G3995">
        <v>2</v>
      </c>
      <c r="H3995">
        <v>0</v>
      </c>
      <c r="I3995">
        <v>2</v>
      </c>
      <c r="J3995">
        <v>1</v>
      </c>
      <c r="K3995">
        <v>6</v>
      </c>
      <c r="L3995">
        <v>8</v>
      </c>
      <c r="M3995">
        <v>0</v>
      </c>
      <c r="N3995">
        <v>2</v>
      </c>
      <c r="O3995">
        <v>0</v>
      </c>
      <c r="P3995">
        <v>6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</v>
      </c>
      <c r="X3995">
        <v>1</v>
      </c>
      <c r="Y3995">
        <v>2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19</v>
      </c>
      <c r="AF3995">
        <v>1</v>
      </c>
      <c r="AG3995">
        <v>0</v>
      </c>
      <c r="AH3995" t="b">
        <v>1</v>
      </c>
    </row>
    <row r="3996" spans="1:34" x14ac:dyDescent="0.25">
      <c r="A3996" t="s">
        <v>3119</v>
      </c>
      <c r="B3996" t="s">
        <v>3120</v>
      </c>
      <c r="C3996" t="s">
        <v>2098</v>
      </c>
      <c r="D3996" t="b">
        <v>0</v>
      </c>
      <c r="E3996">
        <v>86</v>
      </c>
      <c r="F3996">
        <v>2</v>
      </c>
      <c r="G3996">
        <v>0</v>
      </c>
      <c r="H3996">
        <v>0</v>
      </c>
      <c r="I3996">
        <v>0</v>
      </c>
      <c r="J3996">
        <v>2</v>
      </c>
      <c r="K3996">
        <v>7</v>
      </c>
      <c r="L3996">
        <v>16</v>
      </c>
      <c r="M3996">
        <v>0</v>
      </c>
      <c r="N3996">
        <v>2</v>
      </c>
      <c r="O3996">
        <v>0</v>
      </c>
      <c r="P3996">
        <v>7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2</v>
      </c>
      <c r="X3996">
        <v>1</v>
      </c>
      <c r="Y3996">
        <v>3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17</v>
      </c>
      <c r="AF3996">
        <v>1</v>
      </c>
      <c r="AG3996">
        <v>0</v>
      </c>
      <c r="AH3996" t="b">
        <v>1</v>
      </c>
    </row>
    <row r="3997" spans="1:34" x14ac:dyDescent="0.25">
      <c r="A3997" t="s">
        <v>3119</v>
      </c>
      <c r="B3997" t="s">
        <v>3120</v>
      </c>
      <c r="C3997" t="s">
        <v>43</v>
      </c>
      <c r="D3997" t="b">
        <v>0</v>
      </c>
      <c r="E3997">
        <v>170</v>
      </c>
      <c r="F3997">
        <v>3</v>
      </c>
      <c r="G3997">
        <v>3</v>
      </c>
      <c r="H3997">
        <v>0</v>
      </c>
      <c r="I3997">
        <v>3</v>
      </c>
      <c r="J3997">
        <v>1</v>
      </c>
      <c r="K3997">
        <v>3</v>
      </c>
      <c r="L3997">
        <v>6</v>
      </c>
      <c r="M3997">
        <v>0</v>
      </c>
      <c r="N3997">
        <v>2</v>
      </c>
      <c r="O3997">
        <v>0</v>
      </c>
      <c r="P3997">
        <v>3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</v>
      </c>
      <c r="X3997">
        <v>1</v>
      </c>
      <c r="Y3997">
        <v>2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15</v>
      </c>
      <c r="AF3997">
        <v>1</v>
      </c>
      <c r="AG3997">
        <v>0</v>
      </c>
      <c r="AH3997" t="b">
        <v>1</v>
      </c>
    </row>
    <row r="3998" spans="1:34" x14ac:dyDescent="0.25">
      <c r="A3998" t="s">
        <v>3119</v>
      </c>
      <c r="B3998" t="s">
        <v>3120</v>
      </c>
      <c r="C3998" t="s">
        <v>50</v>
      </c>
      <c r="D3998" t="b">
        <v>0</v>
      </c>
      <c r="E3998">
        <v>109</v>
      </c>
      <c r="F3998">
        <v>2</v>
      </c>
      <c r="G3998">
        <v>4</v>
      </c>
      <c r="H3998">
        <v>0</v>
      </c>
      <c r="I3998">
        <v>4</v>
      </c>
      <c r="J3998">
        <v>1</v>
      </c>
      <c r="K3998">
        <v>4</v>
      </c>
      <c r="L3998">
        <v>30</v>
      </c>
      <c r="M3998">
        <v>0</v>
      </c>
      <c r="N3998">
        <v>2</v>
      </c>
      <c r="O3998">
        <v>0</v>
      </c>
      <c r="P3998">
        <v>4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12</v>
      </c>
      <c r="X3998">
        <v>6</v>
      </c>
      <c r="Y3998">
        <v>8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19</v>
      </c>
      <c r="AF3998">
        <v>1</v>
      </c>
      <c r="AG3998">
        <v>0</v>
      </c>
      <c r="AH3998" t="b">
        <v>1</v>
      </c>
    </row>
    <row r="3999" spans="1:34" x14ac:dyDescent="0.25">
      <c r="A3999" t="s">
        <v>3119</v>
      </c>
      <c r="B3999" t="s">
        <v>3120</v>
      </c>
      <c r="C3999" t="s">
        <v>52</v>
      </c>
      <c r="D3999" t="b">
        <v>0</v>
      </c>
      <c r="E3999">
        <v>181</v>
      </c>
      <c r="F3999">
        <v>2</v>
      </c>
      <c r="G3999">
        <v>2</v>
      </c>
      <c r="H3999">
        <v>0</v>
      </c>
      <c r="I3999">
        <v>2</v>
      </c>
      <c r="J3999">
        <v>1</v>
      </c>
      <c r="K3999">
        <v>3</v>
      </c>
      <c r="L3999">
        <v>22</v>
      </c>
      <c r="M3999">
        <v>0</v>
      </c>
      <c r="N3999">
        <v>2</v>
      </c>
      <c r="O3999">
        <v>0</v>
      </c>
      <c r="P3999">
        <v>3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16</v>
      </c>
      <c r="X3999">
        <v>0</v>
      </c>
      <c r="Y3999">
        <v>2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16</v>
      </c>
      <c r="AF3999">
        <v>1</v>
      </c>
      <c r="AG3999">
        <v>0</v>
      </c>
      <c r="AH3999" t="b">
        <v>1</v>
      </c>
    </row>
    <row r="4000" spans="1:34" x14ac:dyDescent="0.25">
      <c r="A4000" t="s">
        <v>3121</v>
      </c>
      <c r="B4000" t="s">
        <v>3122</v>
      </c>
      <c r="C4000" t="s">
        <v>1235</v>
      </c>
      <c r="D4000" t="b">
        <v>0</v>
      </c>
      <c r="E4000">
        <v>49</v>
      </c>
      <c r="F4000">
        <v>1</v>
      </c>
      <c r="G4000">
        <v>1</v>
      </c>
      <c r="H4000">
        <v>1</v>
      </c>
      <c r="I4000">
        <v>0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12</v>
      </c>
      <c r="AF4000">
        <v>0</v>
      </c>
      <c r="AG4000">
        <v>0</v>
      </c>
      <c r="AH4000" t="b">
        <v>1</v>
      </c>
    </row>
    <row r="4001" spans="1:34" x14ac:dyDescent="0.25">
      <c r="A4001" t="s">
        <v>3123</v>
      </c>
      <c r="B4001" t="s">
        <v>3124</v>
      </c>
      <c r="C4001" t="s">
        <v>601</v>
      </c>
      <c r="D4001" t="b">
        <v>0</v>
      </c>
      <c r="E4001">
        <v>66</v>
      </c>
      <c r="F4001">
        <v>1</v>
      </c>
      <c r="G4001">
        <v>2</v>
      </c>
      <c r="H4001">
        <v>1</v>
      </c>
      <c r="I4001">
        <v>1</v>
      </c>
      <c r="J4001">
        <v>1</v>
      </c>
      <c r="K4001">
        <v>1</v>
      </c>
      <c r="L4001">
        <v>3</v>
      </c>
      <c r="M4001">
        <v>1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11</v>
      </c>
      <c r="AF4001">
        <v>1</v>
      </c>
      <c r="AG4001">
        <v>0</v>
      </c>
      <c r="AH4001" t="b">
        <v>1</v>
      </c>
    </row>
    <row r="4002" spans="1:34" x14ac:dyDescent="0.25">
      <c r="A4002" t="s">
        <v>3123</v>
      </c>
      <c r="B4002" t="s">
        <v>3124</v>
      </c>
      <c r="C4002" t="s">
        <v>3125</v>
      </c>
      <c r="D4002" t="b">
        <v>0</v>
      </c>
      <c r="E4002">
        <v>105</v>
      </c>
      <c r="F4002">
        <v>2</v>
      </c>
      <c r="G4002">
        <v>3</v>
      </c>
      <c r="H4002">
        <v>1</v>
      </c>
      <c r="I4002">
        <v>2</v>
      </c>
      <c r="J4002">
        <v>2</v>
      </c>
      <c r="K4002">
        <v>2</v>
      </c>
      <c r="L4002">
        <v>9</v>
      </c>
      <c r="M4002">
        <v>2</v>
      </c>
      <c r="N4002">
        <v>1</v>
      </c>
      <c r="O4002">
        <v>0</v>
      </c>
      <c r="P4002">
        <v>2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16</v>
      </c>
      <c r="AF4002">
        <v>1</v>
      </c>
      <c r="AG4002">
        <v>0</v>
      </c>
      <c r="AH4002" t="b">
        <v>1</v>
      </c>
    </row>
    <row r="4003" spans="1:34" x14ac:dyDescent="0.25">
      <c r="A4003" t="s">
        <v>3123</v>
      </c>
      <c r="B4003" t="s">
        <v>3124</v>
      </c>
      <c r="C4003" t="s">
        <v>3126</v>
      </c>
      <c r="D4003" t="b">
        <v>0</v>
      </c>
      <c r="E4003">
        <v>90</v>
      </c>
      <c r="F4003">
        <v>2</v>
      </c>
      <c r="G4003">
        <v>3</v>
      </c>
      <c r="H4003">
        <v>1</v>
      </c>
      <c r="I4003">
        <v>2</v>
      </c>
      <c r="J4003">
        <v>2</v>
      </c>
      <c r="K4003">
        <v>2</v>
      </c>
      <c r="L4003">
        <v>9</v>
      </c>
      <c r="M4003">
        <v>2</v>
      </c>
      <c r="N4003">
        <v>1</v>
      </c>
      <c r="O4003">
        <v>0</v>
      </c>
      <c r="P4003">
        <v>2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16</v>
      </c>
      <c r="AF4003">
        <v>1</v>
      </c>
      <c r="AG4003">
        <v>0</v>
      </c>
      <c r="AH4003" t="b">
        <v>1</v>
      </c>
    </row>
    <row r="4004" spans="1:34" x14ac:dyDescent="0.25">
      <c r="A4004" t="s">
        <v>3123</v>
      </c>
      <c r="B4004" t="s">
        <v>3124</v>
      </c>
      <c r="C4004" t="s">
        <v>3127</v>
      </c>
      <c r="D4004" t="b">
        <v>0</v>
      </c>
      <c r="E4004">
        <v>120</v>
      </c>
      <c r="F4004">
        <v>2</v>
      </c>
      <c r="G4004">
        <v>3</v>
      </c>
      <c r="H4004">
        <v>1</v>
      </c>
      <c r="I4004">
        <v>2</v>
      </c>
      <c r="J4004">
        <v>2</v>
      </c>
      <c r="K4004">
        <v>2</v>
      </c>
      <c r="L4004">
        <v>9</v>
      </c>
      <c r="M4004">
        <v>2</v>
      </c>
      <c r="N4004">
        <v>1</v>
      </c>
      <c r="O4004">
        <v>0</v>
      </c>
      <c r="P4004">
        <v>2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16</v>
      </c>
      <c r="AF4004">
        <v>1</v>
      </c>
      <c r="AG4004">
        <v>0</v>
      </c>
      <c r="AH4004" t="b">
        <v>1</v>
      </c>
    </row>
    <row r="4005" spans="1:34" x14ac:dyDescent="0.25">
      <c r="A4005" t="s">
        <v>3123</v>
      </c>
      <c r="B4005" t="s">
        <v>3124</v>
      </c>
      <c r="C4005" t="s">
        <v>3128</v>
      </c>
      <c r="D4005" t="b">
        <v>0</v>
      </c>
      <c r="E4005">
        <v>135</v>
      </c>
      <c r="F4005">
        <v>2</v>
      </c>
      <c r="G4005">
        <v>3</v>
      </c>
      <c r="H4005">
        <v>1</v>
      </c>
      <c r="I4005">
        <v>2</v>
      </c>
      <c r="J4005">
        <v>2</v>
      </c>
      <c r="K4005">
        <v>2</v>
      </c>
      <c r="L4005">
        <v>9</v>
      </c>
      <c r="M4005">
        <v>2</v>
      </c>
      <c r="N4005">
        <v>1</v>
      </c>
      <c r="O4005">
        <v>0</v>
      </c>
      <c r="P4005">
        <v>2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16</v>
      </c>
      <c r="AF4005">
        <v>1</v>
      </c>
      <c r="AG4005">
        <v>0</v>
      </c>
      <c r="AH4005" t="b">
        <v>1</v>
      </c>
    </row>
    <row r="4006" spans="1:34" x14ac:dyDescent="0.25">
      <c r="A4006" t="s">
        <v>3123</v>
      </c>
      <c r="B4006" t="s">
        <v>3124</v>
      </c>
      <c r="C4006" t="s">
        <v>3129</v>
      </c>
      <c r="D4006" t="b">
        <v>1</v>
      </c>
      <c r="E4006">
        <v>57</v>
      </c>
      <c r="F4006">
        <v>1</v>
      </c>
      <c r="G4006">
        <v>2</v>
      </c>
      <c r="H4006">
        <v>1</v>
      </c>
      <c r="I4006">
        <v>1</v>
      </c>
      <c r="J4006">
        <v>1</v>
      </c>
      <c r="K4006">
        <v>0</v>
      </c>
      <c r="L4006">
        <v>3</v>
      </c>
      <c r="M4006">
        <v>0</v>
      </c>
      <c r="N4006">
        <v>0</v>
      </c>
      <c r="O4006">
        <v>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17</v>
      </c>
      <c r="AF4006">
        <v>1</v>
      </c>
      <c r="AG4006">
        <v>0</v>
      </c>
      <c r="AH4006" t="b">
        <v>1</v>
      </c>
    </row>
    <row r="4007" spans="1:34" x14ac:dyDescent="0.25">
      <c r="A4007" t="s">
        <v>3123</v>
      </c>
      <c r="B4007" t="s">
        <v>3124</v>
      </c>
      <c r="C4007" t="s">
        <v>3130</v>
      </c>
      <c r="D4007" t="b">
        <v>0</v>
      </c>
      <c r="E4007">
        <v>75</v>
      </c>
      <c r="F4007">
        <v>2</v>
      </c>
      <c r="G4007">
        <v>3</v>
      </c>
      <c r="H4007">
        <v>1</v>
      </c>
      <c r="I4007">
        <v>2</v>
      </c>
      <c r="J4007">
        <v>2</v>
      </c>
      <c r="K4007">
        <v>2</v>
      </c>
      <c r="L4007">
        <v>9</v>
      </c>
      <c r="M4007">
        <v>2</v>
      </c>
      <c r="N4007">
        <v>1</v>
      </c>
      <c r="O4007">
        <v>0</v>
      </c>
      <c r="P4007">
        <v>2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12</v>
      </c>
      <c r="AF4007">
        <v>1</v>
      </c>
      <c r="AG4007">
        <v>0</v>
      </c>
      <c r="AH4007" t="b">
        <v>1</v>
      </c>
    </row>
    <row r="4008" spans="1:34" x14ac:dyDescent="0.25">
      <c r="A4008" t="s">
        <v>3131</v>
      </c>
      <c r="B4008" t="s">
        <v>3132</v>
      </c>
      <c r="C4008" t="s">
        <v>173</v>
      </c>
      <c r="D4008" t="b">
        <v>0</v>
      </c>
      <c r="E4008">
        <v>151</v>
      </c>
      <c r="F4008">
        <v>1</v>
      </c>
      <c r="G4008">
        <v>1</v>
      </c>
      <c r="H4008">
        <v>0</v>
      </c>
      <c r="I4008">
        <v>1</v>
      </c>
      <c r="J4008">
        <v>1</v>
      </c>
      <c r="K4008">
        <v>2</v>
      </c>
      <c r="L4008">
        <v>4</v>
      </c>
      <c r="M4008">
        <v>0</v>
      </c>
      <c r="N4008">
        <v>0</v>
      </c>
      <c r="O4008">
        <v>1</v>
      </c>
      <c r="P4008">
        <v>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20</v>
      </c>
      <c r="AF4008">
        <v>2</v>
      </c>
      <c r="AG4008">
        <v>0</v>
      </c>
      <c r="AH4008" t="b">
        <v>1</v>
      </c>
    </row>
    <row r="4009" spans="1:34" x14ac:dyDescent="0.25">
      <c r="A4009" t="s">
        <v>3131</v>
      </c>
      <c r="B4009" t="s">
        <v>3132</v>
      </c>
      <c r="C4009" t="s">
        <v>157</v>
      </c>
      <c r="D4009" t="b">
        <v>0</v>
      </c>
      <c r="E4009">
        <v>92</v>
      </c>
      <c r="F4009">
        <v>1</v>
      </c>
      <c r="G4009">
        <v>0</v>
      </c>
      <c r="H4009">
        <v>0</v>
      </c>
      <c r="I4009">
        <v>0</v>
      </c>
      <c r="J4009">
        <v>3</v>
      </c>
      <c r="K4009">
        <v>0</v>
      </c>
      <c r="L4009">
        <v>12</v>
      </c>
      <c r="M4009">
        <v>3</v>
      </c>
      <c r="N4009">
        <v>3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3</v>
      </c>
      <c r="Y4009">
        <v>3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20</v>
      </c>
      <c r="AF4009">
        <v>1</v>
      </c>
      <c r="AG4009">
        <v>0</v>
      </c>
      <c r="AH4009" t="b">
        <v>1</v>
      </c>
    </row>
    <row r="4010" spans="1:34" x14ac:dyDescent="0.25">
      <c r="A4010" t="s">
        <v>3131</v>
      </c>
      <c r="B4010" t="s">
        <v>3132</v>
      </c>
      <c r="C4010" t="s">
        <v>3133</v>
      </c>
      <c r="D4010" t="b">
        <v>1</v>
      </c>
      <c r="E4010">
        <v>79</v>
      </c>
      <c r="F4010">
        <v>0</v>
      </c>
      <c r="G4010">
        <v>1</v>
      </c>
      <c r="H4010">
        <v>1</v>
      </c>
      <c r="I4010">
        <v>0</v>
      </c>
      <c r="J4010">
        <v>1</v>
      </c>
      <c r="K4010">
        <v>0</v>
      </c>
      <c r="L4010">
        <v>4</v>
      </c>
      <c r="M4010">
        <v>0</v>
      </c>
      <c r="N4010">
        <v>0</v>
      </c>
      <c r="O4010">
        <v>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2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7</v>
      </c>
      <c r="AF4010">
        <v>1</v>
      </c>
      <c r="AG4010">
        <v>0</v>
      </c>
      <c r="AH4010" t="b">
        <v>1</v>
      </c>
    </row>
    <row r="4011" spans="1:34" x14ac:dyDescent="0.25">
      <c r="A4011" t="s">
        <v>3131</v>
      </c>
      <c r="B4011" t="s">
        <v>3132</v>
      </c>
      <c r="C4011" t="s">
        <v>77</v>
      </c>
      <c r="D4011" t="b">
        <v>0</v>
      </c>
      <c r="E4011">
        <v>113</v>
      </c>
      <c r="F4011">
        <v>2</v>
      </c>
      <c r="G4011">
        <v>1</v>
      </c>
      <c r="H4011">
        <v>0</v>
      </c>
      <c r="I4011">
        <v>1</v>
      </c>
      <c r="J4011">
        <v>5</v>
      </c>
      <c r="K4011">
        <v>1</v>
      </c>
      <c r="L4011">
        <v>16</v>
      </c>
      <c r="M4011">
        <v>5</v>
      </c>
      <c r="N4011">
        <v>1</v>
      </c>
      <c r="O4011">
        <v>1</v>
      </c>
      <c r="P4011">
        <v>1</v>
      </c>
      <c r="Q4011">
        <v>0</v>
      </c>
      <c r="R4011">
        <v>0</v>
      </c>
      <c r="S4011">
        <v>0</v>
      </c>
      <c r="T4011">
        <v>2</v>
      </c>
      <c r="U4011">
        <v>0</v>
      </c>
      <c r="V4011">
        <v>1</v>
      </c>
      <c r="W4011">
        <v>0</v>
      </c>
      <c r="X4011">
        <v>0</v>
      </c>
      <c r="Y4011">
        <v>1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19</v>
      </c>
      <c r="AF4011">
        <v>1</v>
      </c>
      <c r="AG4011">
        <v>0</v>
      </c>
      <c r="AH4011" t="b">
        <v>1</v>
      </c>
    </row>
    <row r="4012" spans="1:34" x14ac:dyDescent="0.25">
      <c r="A4012" t="s">
        <v>3131</v>
      </c>
      <c r="B4012" t="s">
        <v>3132</v>
      </c>
      <c r="C4012" t="s">
        <v>179</v>
      </c>
      <c r="D4012" t="b">
        <v>0</v>
      </c>
      <c r="E4012">
        <v>137</v>
      </c>
      <c r="F4012">
        <v>1</v>
      </c>
      <c r="G4012">
        <v>1</v>
      </c>
      <c r="H4012">
        <v>0</v>
      </c>
      <c r="I4012">
        <v>1</v>
      </c>
      <c r="J4012">
        <v>1</v>
      </c>
      <c r="K4012">
        <v>2</v>
      </c>
      <c r="L4012">
        <v>4</v>
      </c>
      <c r="M4012">
        <v>0</v>
      </c>
      <c r="N4012">
        <v>0</v>
      </c>
      <c r="O4012">
        <v>1</v>
      </c>
      <c r="P4012">
        <v>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15</v>
      </c>
      <c r="AF4012">
        <v>2</v>
      </c>
      <c r="AG4012">
        <v>0</v>
      </c>
      <c r="AH4012" t="b">
        <v>1</v>
      </c>
    </row>
    <row r="4013" spans="1:34" x14ac:dyDescent="0.25">
      <c r="A4013" t="s">
        <v>3134</v>
      </c>
      <c r="B4013" t="s">
        <v>3135</v>
      </c>
      <c r="C4013" t="s">
        <v>3136</v>
      </c>
      <c r="D4013" t="b">
        <v>1</v>
      </c>
      <c r="E4013">
        <v>49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6</v>
      </c>
      <c r="AF4013">
        <v>1</v>
      </c>
      <c r="AG4013">
        <v>0</v>
      </c>
      <c r="AH4013" t="b">
        <v>1</v>
      </c>
    </row>
    <row r="4014" spans="1:34" x14ac:dyDescent="0.25">
      <c r="A4014" t="s">
        <v>3134</v>
      </c>
      <c r="B4014" t="s">
        <v>3135</v>
      </c>
      <c r="C4014" t="s">
        <v>3137</v>
      </c>
      <c r="D4014" t="b">
        <v>0</v>
      </c>
      <c r="E4014">
        <v>60</v>
      </c>
      <c r="F4014">
        <v>3</v>
      </c>
      <c r="G4014">
        <v>1</v>
      </c>
      <c r="H4014">
        <v>0</v>
      </c>
      <c r="I4014">
        <v>1</v>
      </c>
      <c r="J4014">
        <v>1</v>
      </c>
      <c r="K4014">
        <v>0</v>
      </c>
      <c r="L4014">
        <v>3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15</v>
      </c>
      <c r="AF4014">
        <v>1</v>
      </c>
      <c r="AG4014">
        <v>0</v>
      </c>
      <c r="AH4014" t="b">
        <v>1</v>
      </c>
    </row>
    <row r="4015" spans="1:34" x14ac:dyDescent="0.25">
      <c r="A4015" t="s">
        <v>3138</v>
      </c>
      <c r="B4015" t="s">
        <v>3139</v>
      </c>
      <c r="C4015" t="s">
        <v>43</v>
      </c>
      <c r="D4015" t="b">
        <v>0</v>
      </c>
      <c r="E4015">
        <v>178</v>
      </c>
      <c r="F4015">
        <v>3</v>
      </c>
      <c r="G4015">
        <v>1</v>
      </c>
      <c r="H4015">
        <v>0</v>
      </c>
      <c r="I4015">
        <v>1</v>
      </c>
      <c r="J4015">
        <v>1</v>
      </c>
      <c r="K4015">
        <v>2</v>
      </c>
      <c r="L4015">
        <v>5</v>
      </c>
      <c r="M4015">
        <v>0</v>
      </c>
      <c r="N4015">
        <v>2</v>
      </c>
      <c r="O4015">
        <v>0</v>
      </c>
      <c r="P4015">
        <v>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11</v>
      </c>
      <c r="AF4015">
        <v>1</v>
      </c>
      <c r="AG4015">
        <v>0</v>
      </c>
      <c r="AH4015" t="b">
        <v>1</v>
      </c>
    </row>
    <row r="4016" spans="1:34" x14ac:dyDescent="0.25">
      <c r="A4016" t="s">
        <v>3138</v>
      </c>
      <c r="B4016" t="s">
        <v>3139</v>
      </c>
      <c r="C4016" t="s">
        <v>549</v>
      </c>
      <c r="D4016" t="b">
        <v>0</v>
      </c>
      <c r="E4016">
        <v>59</v>
      </c>
      <c r="F4016">
        <v>2</v>
      </c>
      <c r="G4016">
        <v>0</v>
      </c>
      <c r="H4016">
        <v>0</v>
      </c>
      <c r="I4016">
        <v>0</v>
      </c>
      <c r="J4016">
        <v>3</v>
      </c>
      <c r="K4016">
        <v>5</v>
      </c>
      <c r="L4016">
        <v>24</v>
      </c>
      <c r="M4016">
        <v>0</v>
      </c>
      <c r="N4016">
        <v>3</v>
      </c>
      <c r="O4016">
        <v>0</v>
      </c>
      <c r="P4016">
        <v>5</v>
      </c>
      <c r="Q4016">
        <v>0</v>
      </c>
      <c r="R4016">
        <v>0</v>
      </c>
      <c r="S4016">
        <v>0</v>
      </c>
      <c r="T4016">
        <v>0</v>
      </c>
      <c r="U4016">
        <v>2</v>
      </c>
      <c r="V4016">
        <v>0</v>
      </c>
      <c r="W4016">
        <v>8</v>
      </c>
      <c r="X4016">
        <v>3</v>
      </c>
      <c r="Y4016">
        <v>6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19</v>
      </c>
      <c r="AF4016">
        <v>1</v>
      </c>
      <c r="AG4016">
        <v>0</v>
      </c>
      <c r="AH4016" t="b">
        <v>1</v>
      </c>
    </row>
    <row r="4017" spans="1:34" x14ac:dyDescent="0.25">
      <c r="A4017" t="s">
        <v>3138</v>
      </c>
      <c r="B4017" t="s">
        <v>3139</v>
      </c>
      <c r="C4017" t="s">
        <v>550</v>
      </c>
      <c r="D4017" t="b">
        <v>0</v>
      </c>
      <c r="E4017">
        <v>126</v>
      </c>
      <c r="F4017">
        <v>2</v>
      </c>
      <c r="G4017">
        <v>0</v>
      </c>
      <c r="H4017">
        <v>0</v>
      </c>
      <c r="I4017">
        <v>0</v>
      </c>
      <c r="J4017">
        <v>1</v>
      </c>
      <c r="K4017">
        <v>3</v>
      </c>
      <c r="L4017">
        <v>11</v>
      </c>
      <c r="M4017">
        <v>0</v>
      </c>
      <c r="N4017">
        <v>2</v>
      </c>
      <c r="O4017">
        <v>0</v>
      </c>
      <c r="P4017">
        <v>3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6</v>
      </c>
      <c r="X4017">
        <v>4</v>
      </c>
      <c r="Y4017">
        <v>2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12</v>
      </c>
      <c r="AF4017">
        <v>1</v>
      </c>
      <c r="AG4017">
        <v>0</v>
      </c>
      <c r="AH4017" t="b">
        <v>1</v>
      </c>
    </row>
    <row r="4018" spans="1:34" x14ac:dyDescent="0.25">
      <c r="A4018" t="s">
        <v>3138</v>
      </c>
      <c r="B4018" t="s">
        <v>3139</v>
      </c>
      <c r="C4018" t="s">
        <v>50</v>
      </c>
      <c r="D4018" t="b">
        <v>0</v>
      </c>
      <c r="E4018">
        <v>147</v>
      </c>
      <c r="F4018">
        <v>2</v>
      </c>
      <c r="G4018">
        <v>0</v>
      </c>
      <c r="H4018">
        <v>0</v>
      </c>
      <c r="I4018">
        <v>0</v>
      </c>
      <c r="J4018">
        <v>1</v>
      </c>
      <c r="K4018">
        <v>4</v>
      </c>
      <c r="L4018">
        <v>21</v>
      </c>
      <c r="M4018">
        <v>0</v>
      </c>
      <c r="N4018">
        <v>3</v>
      </c>
      <c r="O4018">
        <v>0</v>
      </c>
      <c r="P4018">
        <v>4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12</v>
      </c>
      <c r="X4018">
        <v>2</v>
      </c>
      <c r="Y4018">
        <v>3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16</v>
      </c>
      <c r="AF4018">
        <v>1</v>
      </c>
      <c r="AG4018">
        <v>0</v>
      </c>
      <c r="AH4018" t="b">
        <v>1</v>
      </c>
    </row>
    <row r="4019" spans="1:34" x14ac:dyDescent="0.25">
      <c r="A4019" t="s">
        <v>3138</v>
      </c>
      <c r="B4019" t="s">
        <v>3139</v>
      </c>
      <c r="C4019" t="s">
        <v>61</v>
      </c>
      <c r="D4019" t="b">
        <v>0</v>
      </c>
      <c r="E4019">
        <v>222</v>
      </c>
      <c r="F4019">
        <v>2</v>
      </c>
      <c r="G4019">
        <v>0</v>
      </c>
      <c r="H4019">
        <v>0</v>
      </c>
      <c r="I4019">
        <v>0</v>
      </c>
      <c r="J4019">
        <v>1</v>
      </c>
      <c r="K4019">
        <v>8</v>
      </c>
      <c r="L4019">
        <v>20</v>
      </c>
      <c r="M4019">
        <v>0</v>
      </c>
      <c r="N4019">
        <v>4</v>
      </c>
      <c r="O4019">
        <v>0</v>
      </c>
      <c r="P4019">
        <v>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6</v>
      </c>
      <c r="X4019">
        <v>2</v>
      </c>
      <c r="Y4019">
        <v>5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16</v>
      </c>
      <c r="AF4019">
        <v>1</v>
      </c>
      <c r="AG4019">
        <v>0</v>
      </c>
      <c r="AH4019" t="b">
        <v>1</v>
      </c>
    </row>
    <row r="4020" spans="1:34" x14ac:dyDescent="0.25">
      <c r="A4020" t="s">
        <v>3138</v>
      </c>
      <c r="B4020" t="s">
        <v>3139</v>
      </c>
      <c r="C4020" t="s">
        <v>551</v>
      </c>
      <c r="D4020" t="b">
        <v>0</v>
      </c>
      <c r="E4020">
        <v>107</v>
      </c>
      <c r="F4020">
        <v>2</v>
      </c>
      <c r="G4020">
        <v>0</v>
      </c>
      <c r="H4020">
        <v>0</v>
      </c>
      <c r="I4020">
        <v>0</v>
      </c>
      <c r="J4020">
        <v>1</v>
      </c>
      <c r="K4020">
        <v>3</v>
      </c>
      <c r="L4020">
        <v>11</v>
      </c>
      <c r="M4020">
        <v>0</v>
      </c>
      <c r="N4020">
        <v>2</v>
      </c>
      <c r="O4020">
        <v>0</v>
      </c>
      <c r="P4020">
        <v>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6</v>
      </c>
      <c r="X4020">
        <v>4</v>
      </c>
      <c r="Y4020">
        <v>2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12</v>
      </c>
      <c r="AF4020">
        <v>1</v>
      </c>
      <c r="AG4020">
        <v>0</v>
      </c>
      <c r="AH4020" t="b">
        <v>1</v>
      </c>
    </row>
    <row r="4021" spans="1:34" x14ac:dyDescent="0.25">
      <c r="A4021" t="s">
        <v>3138</v>
      </c>
      <c r="B4021" t="s">
        <v>3139</v>
      </c>
      <c r="C4021" t="s">
        <v>2133</v>
      </c>
      <c r="D4021" t="b">
        <v>0</v>
      </c>
      <c r="E4021">
        <v>90</v>
      </c>
      <c r="F4021">
        <v>2</v>
      </c>
      <c r="G4021">
        <v>0</v>
      </c>
      <c r="H4021">
        <v>0</v>
      </c>
      <c r="I4021">
        <v>0</v>
      </c>
      <c r="J4021">
        <v>2</v>
      </c>
      <c r="K4021">
        <v>2</v>
      </c>
      <c r="L4021">
        <v>11</v>
      </c>
      <c r="M4021">
        <v>0</v>
      </c>
      <c r="N4021">
        <v>2</v>
      </c>
      <c r="O4021">
        <v>0</v>
      </c>
      <c r="P4021">
        <v>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2</v>
      </c>
      <c r="Y4021">
        <v>3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21</v>
      </c>
      <c r="AF4021">
        <v>1</v>
      </c>
      <c r="AG4021">
        <v>0</v>
      </c>
      <c r="AH4021" t="b">
        <v>1</v>
      </c>
    </row>
    <row r="4022" spans="1:34" x14ac:dyDescent="0.25">
      <c r="A4022" t="s">
        <v>3138</v>
      </c>
      <c r="B4022" t="s">
        <v>3139</v>
      </c>
      <c r="C4022" t="s">
        <v>2135</v>
      </c>
      <c r="D4022" t="b">
        <v>0</v>
      </c>
      <c r="E4022">
        <v>190</v>
      </c>
      <c r="F4022">
        <v>2</v>
      </c>
      <c r="G4022">
        <v>0</v>
      </c>
      <c r="H4022">
        <v>0</v>
      </c>
      <c r="I4022">
        <v>0</v>
      </c>
      <c r="J4022">
        <v>3</v>
      </c>
      <c r="K4022">
        <v>4</v>
      </c>
      <c r="L4022">
        <v>22</v>
      </c>
      <c r="M4022">
        <v>0</v>
      </c>
      <c r="N4022">
        <v>3</v>
      </c>
      <c r="O4022">
        <v>0</v>
      </c>
      <c r="P4022">
        <v>4</v>
      </c>
      <c r="Q4022">
        <v>0</v>
      </c>
      <c r="R4022">
        <v>0</v>
      </c>
      <c r="S4022">
        <v>0</v>
      </c>
      <c r="T4022">
        <v>0</v>
      </c>
      <c r="U4022">
        <v>2</v>
      </c>
      <c r="V4022">
        <v>0</v>
      </c>
      <c r="W4022">
        <v>7</v>
      </c>
      <c r="X4022">
        <v>0</v>
      </c>
      <c r="Y4022">
        <v>6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19</v>
      </c>
      <c r="AF4022">
        <v>1</v>
      </c>
      <c r="AG4022">
        <v>0</v>
      </c>
      <c r="AH4022" t="b">
        <v>1</v>
      </c>
    </row>
    <row r="4023" spans="1:34" x14ac:dyDescent="0.25">
      <c r="A4023" t="s">
        <v>3140</v>
      </c>
      <c r="B4023" t="s">
        <v>3141</v>
      </c>
      <c r="C4023" t="s">
        <v>3142</v>
      </c>
      <c r="D4023" t="b">
        <v>0</v>
      </c>
      <c r="E4023">
        <v>956</v>
      </c>
      <c r="F4023">
        <v>5</v>
      </c>
      <c r="G4023">
        <v>6</v>
      </c>
      <c r="H4023">
        <v>0</v>
      </c>
      <c r="I4023">
        <v>6</v>
      </c>
      <c r="J4023">
        <v>15</v>
      </c>
      <c r="K4023">
        <v>11</v>
      </c>
      <c r="L4023">
        <v>51</v>
      </c>
      <c r="M4023">
        <v>0</v>
      </c>
      <c r="N4023">
        <v>12</v>
      </c>
      <c r="O4023">
        <v>0</v>
      </c>
      <c r="P4023">
        <v>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15</v>
      </c>
      <c r="Y4023">
        <v>24</v>
      </c>
      <c r="Z4023">
        <v>2</v>
      </c>
      <c r="AA4023">
        <v>0</v>
      </c>
      <c r="AB4023">
        <v>0</v>
      </c>
      <c r="AC4023">
        <v>0</v>
      </c>
      <c r="AD4023">
        <v>0</v>
      </c>
      <c r="AE4023">
        <v>41</v>
      </c>
      <c r="AF4023">
        <v>1</v>
      </c>
      <c r="AG4023">
        <v>0</v>
      </c>
      <c r="AH4023" t="b">
        <v>1</v>
      </c>
    </row>
    <row r="4024" spans="1:34" x14ac:dyDescent="0.25">
      <c r="A4024" t="s">
        <v>3140</v>
      </c>
      <c r="B4024" t="s">
        <v>3141</v>
      </c>
      <c r="C4024" t="s">
        <v>3143</v>
      </c>
      <c r="D4024" t="b">
        <v>0</v>
      </c>
      <c r="E4024">
        <v>1161</v>
      </c>
      <c r="F4024">
        <v>4</v>
      </c>
      <c r="G4024">
        <v>0</v>
      </c>
      <c r="H4024">
        <v>0</v>
      </c>
      <c r="I4024">
        <v>0</v>
      </c>
      <c r="J4024">
        <v>1</v>
      </c>
      <c r="K4024">
        <v>5</v>
      </c>
      <c r="L4024">
        <v>13</v>
      </c>
      <c r="M4024">
        <v>0</v>
      </c>
      <c r="N4024">
        <v>7</v>
      </c>
      <c r="O4024">
        <v>0</v>
      </c>
      <c r="P4024">
        <v>5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20</v>
      </c>
      <c r="Y4024">
        <v>7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24</v>
      </c>
      <c r="AF4024">
        <v>1</v>
      </c>
      <c r="AG4024">
        <v>0</v>
      </c>
      <c r="AH4024" t="b">
        <v>1</v>
      </c>
    </row>
    <row r="4025" spans="1:34" x14ac:dyDescent="0.25">
      <c r="A4025" t="s">
        <v>3140</v>
      </c>
      <c r="B4025" t="s">
        <v>3141</v>
      </c>
      <c r="C4025" t="s">
        <v>3144</v>
      </c>
      <c r="D4025" t="b">
        <v>0</v>
      </c>
      <c r="E4025">
        <v>220</v>
      </c>
      <c r="F4025">
        <v>2</v>
      </c>
      <c r="G4025">
        <v>0</v>
      </c>
      <c r="H4025">
        <v>0</v>
      </c>
      <c r="I4025">
        <v>0</v>
      </c>
      <c r="J4025">
        <v>1</v>
      </c>
      <c r="K4025">
        <v>6</v>
      </c>
      <c r="L4025">
        <v>11</v>
      </c>
      <c r="M4025">
        <v>0</v>
      </c>
      <c r="N4025">
        <v>4</v>
      </c>
      <c r="O4025">
        <v>0</v>
      </c>
      <c r="P4025">
        <v>6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2</v>
      </c>
      <c r="Y4025">
        <v>4</v>
      </c>
      <c r="Z4025">
        <v>2</v>
      </c>
      <c r="AA4025">
        <v>0</v>
      </c>
      <c r="AB4025">
        <v>0</v>
      </c>
      <c r="AC4025">
        <v>0</v>
      </c>
      <c r="AD4025">
        <v>0</v>
      </c>
      <c r="AE4025">
        <v>16</v>
      </c>
      <c r="AF4025">
        <v>1</v>
      </c>
      <c r="AG4025">
        <v>0</v>
      </c>
      <c r="AH4025" t="b">
        <v>1</v>
      </c>
    </row>
    <row r="4026" spans="1:34" x14ac:dyDescent="0.25">
      <c r="A4026" t="s">
        <v>3140</v>
      </c>
      <c r="B4026" t="s">
        <v>3141</v>
      </c>
      <c r="C4026" t="s">
        <v>43</v>
      </c>
      <c r="D4026" t="b">
        <v>0</v>
      </c>
      <c r="E4026">
        <v>279</v>
      </c>
      <c r="F4026">
        <v>2</v>
      </c>
      <c r="G4026">
        <v>0</v>
      </c>
      <c r="H4026">
        <v>0</v>
      </c>
      <c r="I4026">
        <v>0</v>
      </c>
      <c r="J4026">
        <v>1</v>
      </c>
      <c r="K4026">
        <v>2</v>
      </c>
      <c r="L4026">
        <v>5</v>
      </c>
      <c r="M4026">
        <v>0</v>
      </c>
      <c r="N4026">
        <v>2</v>
      </c>
      <c r="O4026">
        <v>0</v>
      </c>
      <c r="P4026">
        <v>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2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13</v>
      </c>
      <c r="AF4026">
        <v>1</v>
      </c>
      <c r="AG4026">
        <v>0</v>
      </c>
      <c r="AH4026" t="b">
        <v>1</v>
      </c>
    </row>
    <row r="4027" spans="1:34" x14ac:dyDescent="0.25">
      <c r="A4027" t="s">
        <v>3140</v>
      </c>
      <c r="B4027" t="s">
        <v>3141</v>
      </c>
      <c r="C4027" t="s">
        <v>3145</v>
      </c>
      <c r="D4027" t="b">
        <v>0</v>
      </c>
      <c r="E4027">
        <v>808</v>
      </c>
      <c r="F4027">
        <v>5</v>
      </c>
      <c r="G4027">
        <v>6</v>
      </c>
      <c r="H4027">
        <v>0</v>
      </c>
      <c r="I4027">
        <v>6</v>
      </c>
      <c r="J4027">
        <v>15</v>
      </c>
      <c r="K4027">
        <v>11</v>
      </c>
      <c r="L4027">
        <v>51</v>
      </c>
      <c r="M4027">
        <v>0</v>
      </c>
      <c r="N4027">
        <v>12</v>
      </c>
      <c r="O4027">
        <v>0</v>
      </c>
      <c r="P4027">
        <v>11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11</v>
      </c>
      <c r="Y4027">
        <v>24</v>
      </c>
      <c r="Z4027">
        <v>2</v>
      </c>
      <c r="AA4027">
        <v>0</v>
      </c>
      <c r="AB4027">
        <v>0</v>
      </c>
      <c r="AC4027">
        <v>0</v>
      </c>
      <c r="AD4027">
        <v>0</v>
      </c>
      <c r="AE4027">
        <v>41</v>
      </c>
      <c r="AF4027">
        <v>1</v>
      </c>
      <c r="AG4027">
        <v>0</v>
      </c>
      <c r="AH4027" t="b">
        <v>1</v>
      </c>
    </row>
    <row r="4028" spans="1:34" x14ac:dyDescent="0.25">
      <c r="A4028" t="s">
        <v>3140</v>
      </c>
      <c r="B4028" t="s">
        <v>3141</v>
      </c>
      <c r="C4028" t="s">
        <v>61</v>
      </c>
      <c r="D4028" t="b">
        <v>0</v>
      </c>
      <c r="E4028">
        <v>167</v>
      </c>
      <c r="F4028">
        <v>2</v>
      </c>
      <c r="G4028">
        <v>0</v>
      </c>
      <c r="H4028">
        <v>0</v>
      </c>
      <c r="I4028">
        <v>0</v>
      </c>
      <c r="J4028">
        <v>1</v>
      </c>
      <c r="K4028">
        <v>5</v>
      </c>
      <c r="L4028">
        <v>7</v>
      </c>
      <c r="M4028">
        <v>0</v>
      </c>
      <c r="N4028">
        <v>2</v>
      </c>
      <c r="O4028">
        <v>0</v>
      </c>
      <c r="P4028">
        <v>5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2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16</v>
      </c>
      <c r="AF4028">
        <v>1</v>
      </c>
      <c r="AG4028">
        <v>0</v>
      </c>
      <c r="AH4028" t="b">
        <v>1</v>
      </c>
    </row>
    <row r="4029" spans="1:34" x14ac:dyDescent="0.25">
      <c r="A4029" t="s">
        <v>3140</v>
      </c>
      <c r="B4029" t="s">
        <v>3141</v>
      </c>
      <c r="C4029" t="s">
        <v>3146</v>
      </c>
      <c r="D4029" t="b">
        <v>0</v>
      </c>
      <c r="E4029">
        <v>1074</v>
      </c>
      <c r="F4029">
        <v>4</v>
      </c>
      <c r="G4029">
        <v>5</v>
      </c>
      <c r="H4029">
        <v>0</v>
      </c>
      <c r="I4029">
        <v>5</v>
      </c>
      <c r="J4029">
        <v>7</v>
      </c>
      <c r="K4029">
        <v>10</v>
      </c>
      <c r="L4029">
        <v>27</v>
      </c>
      <c r="M4029">
        <v>0</v>
      </c>
      <c r="N4029">
        <v>8</v>
      </c>
      <c r="O4029">
        <v>0</v>
      </c>
      <c r="P4029">
        <v>10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15</v>
      </c>
      <c r="Y4029">
        <v>12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35</v>
      </c>
      <c r="AF4029">
        <v>1</v>
      </c>
      <c r="AG4029">
        <v>0</v>
      </c>
      <c r="AH4029" t="b">
        <v>1</v>
      </c>
    </row>
    <row r="4030" spans="1:34" x14ac:dyDescent="0.25">
      <c r="A4030" t="s">
        <v>3140</v>
      </c>
      <c r="B4030" t="s">
        <v>3141</v>
      </c>
      <c r="C4030" t="s">
        <v>3147</v>
      </c>
      <c r="D4030" t="b">
        <v>0</v>
      </c>
      <c r="E4030">
        <v>364</v>
      </c>
      <c r="F4030">
        <v>5</v>
      </c>
      <c r="G4030">
        <v>6</v>
      </c>
      <c r="H4030">
        <v>0</v>
      </c>
      <c r="I4030">
        <v>6</v>
      </c>
      <c r="J4030">
        <v>15</v>
      </c>
      <c r="K4030">
        <v>11</v>
      </c>
      <c r="L4030">
        <v>51</v>
      </c>
      <c r="M4030">
        <v>0</v>
      </c>
      <c r="N4030">
        <v>12</v>
      </c>
      <c r="O4030">
        <v>0</v>
      </c>
      <c r="P4030">
        <v>11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5</v>
      </c>
      <c r="Y4030">
        <v>24</v>
      </c>
      <c r="Z4030">
        <v>2</v>
      </c>
      <c r="AA4030">
        <v>0</v>
      </c>
      <c r="AB4030">
        <v>0</v>
      </c>
      <c r="AC4030">
        <v>0</v>
      </c>
      <c r="AD4030">
        <v>0</v>
      </c>
      <c r="AE4030">
        <v>41</v>
      </c>
      <c r="AF4030">
        <v>1</v>
      </c>
      <c r="AG4030">
        <v>0</v>
      </c>
      <c r="AH4030" t="b">
        <v>1</v>
      </c>
    </row>
    <row r="4031" spans="1:34" x14ac:dyDescent="0.25">
      <c r="A4031" t="s">
        <v>3140</v>
      </c>
      <c r="B4031" t="s">
        <v>3141</v>
      </c>
      <c r="C4031" t="s">
        <v>3148</v>
      </c>
      <c r="D4031" t="b">
        <v>0</v>
      </c>
      <c r="E4031">
        <v>586</v>
      </c>
      <c r="F4031">
        <v>5</v>
      </c>
      <c r="G4031">
        <v>6</v>
      </c>
      <c r="H4031">
        <v>0</v>
      </c>
      <c r="I4031">
        <v>6</v>
      </c>
      <c r="J4031">
        <v>15</v>
      </c>
      <c r="K4031">
        <v>11</v>
      </c>
      <c r="L4031">
        <v>51</v>
      </c>
      <c r="M4031">
        <v>0</v>
      </c>
      <c r="N4031">
        <v>12</v>
      </c>
      <c r="O4031">
        <v>0</v>
      </c>
      <c r="P4031">
        <v>11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9</v>
      </c>
      <c r="Y4031">
        <v>24</v>
      </c>
      <c r="Z4031">
        <v>2</v>
      </c>
      <c r="AA4031">
        <v>0</v>
      </c>
      <c r="AB4031">
        <v>0</v>
      </c>
      <c r="AC4031">
        <v>0</v>
      </c>
      <c r="AD4031">
        <v>0</v>
      </c>
      <c r="AE4031">
        <v>33</v>
      </c>
      <c r="AF4031">
        <v>1</v>
      </c>
      <c r="AG4031">
        <v>0</v>
      </c>
      <c r="AH4031" t="b">
        <v>1</v>
      </c>
    </row>
    <row r="4032" spans="1:34" x14ac:dyDescent="0.25">
      <c r="A4032" t="s">
        <v>3140</v>
      </c>
      <c r="B4032" t="s">
        <v>3141</v>
      </c>
      <c r="C4032" t="s">
        <v>3149</v>
      </c>
      <c r="D4032" t="b">
        <v>0</v>
      </c>
      <c r="E4032">
        <v>199</v>
      </c>
      <c r="F4032">
        <v>2</v>
      </c>
      <c r="G4032">
        <v>0</v>
      </c>
      <c r="H4032">
        <v>0</v>
      </c>
      <c r="I4032">
        <v>0</v>
      </c>
      <c r="J4032">
        <v>1</v>
      </c>
      <c r="K4032">
        <v>6</v>
      </c>
      <c r="L4032">
        <v>13</v>
      </c>
      <c r="M4032">
        <v>0</v>
      </c>
      <c r="N4032">
        <v>5</v>
      </c>
      <c r="O4032">
        <v>0</v>
      </c>
      <c r="P4032">
        <v>6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2</v>
      </c>
      <c r="Y4032">
        <v>5</v>
      </c>
      <c r="Z4032">
        <v>2</v>
      </c>
      <c r="AA4032">
        <v>0</v>
      </c>
      <c r="AB4032">
        <v>0</v>
      </c>
      <c r="AC4032">
        <v>0</v>
      </c>
      <c r="AD4032">
        <v>0</v>
      </c>
      <c r="AE4032">
        <v>17</v>
      </c>
      <c r="AF4032">
        <v>1</v>
      </c>
      <c r="AG4032">
        <v>0</v>
      </c>
      <c r="AH4032" t="b">
        <v>1</v>
      </c>
    </row>
    <row r="4033" spans="1:34" x14ac:dyDescent="0.25">
      <c r="A4033" t="s">
        <v>3140</v>
      </c>
      <c r="B4033" t="s">
        <v>3141</v>
      </c>
      <c r="C4033" t="s">
        <v>3150</v>
      </c>
      <c r="D4033" t="b">
        <v>0</v>
      </c>
      <c r="E4033">
        <v>512</v>
      </c>
      <c r="F4033">
        <v>5</v>
      </c>
      <c r="G4033">
        <v>6</v>
      </c>
      <c r="H4033">
        <v>0</v>
      </c>
      <c r="I4033">
        <v>6</v>
      </c>
      <c r="J4033">
        <v>15</v>
      </c>
      <c r="K4033">
        <v>11</v>
      </c>
      <c r="L4033">
        <v>51</v>
      </c>
      <c r="M4033">
        <v>0</v>
      </c>
      <c r="N4033">
        <v>12</v>
      </c>
      <c r="O4033">
        <v>0</v>
      </c>
      <c r="P4033">
        <v>11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7</v>
      </c>
      <c r="Y4033">
        <v>24</v>
      </c>
      <c r="Z4033">
        <v>2</v>
      </c>
      <c r="AA4033">
        <v>0</v>
      </c>
      <c r="AB4033">
        <v>0</v>
      </c>
      <c r="AC4033">
        <v>0</v>
      </c>
      <c r="AD4033">
        <v>0</v>
      </c>
      <c r="AE4033">
        <v>41</v>
      </c>
      <c r="AF4033">
        <v>1</v>
      </c>
      <c r="AG4033">
        <v>0</v>
      </c>
      <c r="AH4033" t="b">
        <v>1</v>
      </c>
    </row>
    <row r="4034" spans="1:34" x14ac:dyDescent="0.25">
      <c r="A4034" t="s">
        <v>3140</v>
      </c>
      <c r="B4034" t="s">
        <v>3141</v>
      </c>
      <c r="C4034" t="s">
        <v>3151</v>
      </c>
      <c r="D4034" t="b">
        <v>0</v>
      </c>
      <c r="E4034">
        <v>1030</v>
      </c>
      <c r="F4034">
        <v>4</v>
      </c>
      <c r="G4034">
        <v>5</v>
      </c>
      <c r="H4034">
        <v>0</v>
      </c>
      <c r="I4034">
        <v>5</v>
      </c>
      <c r="J4034">
        <v>7</v>
      </c>
      <c r="K4034">
        <v>10</v>
      </c>
      <c r="L4034">
        <v>27</v>
      </c>
      <c r="M4034">
        <v>0</v>
      </c>
      <c r="N4034">
        <v>8</v>
      </c>
      <c r="O4034">
        <v>0</v>
      </c>
      <c r="P4034">
        <v>10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15</v>
      </c>
      <c r="Y4034">
        <v>12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27</v>
      </c>
      <c r="AF4034">
        <v>1</v>
      </c>
      <c r="AG4034">
        <v>0</v>
      </c>
      <c r="AH4034" t="b">
        <v>1</v>
      </c>
    </row>
    <row r="4035" spans="1:34" x14ac:dyDescent="0.25">
      <c r="A4035" t="s">
        <v>3140</v>
      </c>
      <c r="B4035" t="s">
        <v>3141</v>
      </c>
      <c r="C4035" t="s">
        <v>3152</v>
      </c>
      <c r="D4035" t="b">
        <v>0</v>
      </c>
      <c r="E4035">
        <v>882</v>
      </c>
      <c r="F4035">
        <v>5</v>
      </c>
      <c r="G4035">
        <v>6</v>
      </c>
      <c r="H4035">
        <v>0</v>
      </c>
      <c r="I4035">
        <v>6</v>
      </c>
      <c r="J4035">
        <v>15</v>
      </c>
      <c r="K4035">
        <v>11</v>
      </c>
      <c r="L4035">
        <v>51</v>
      </c>
      <c r="M4035">
        <v>0</v>
      </c>
      <c r="N4035">
        <v>12</v>
      </c>
      <c r="O4035">
        <v>0</v>
      </c>
      <c r="P4035">
        <v>11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15</v>
      </c>
      <c r="Y4035">
        <v>24</v>
      </c>
      <c r="Z4035">
        <v>2</v>
      </c>
      <c r="AA4035">
        <v>0</v>
      </c>
      <c r="AB4035">
        <v>0</v>
      </c>
      <c r="AC4035">
        <v>0</v>
      </c>
      <c r="AD4035">
        <v>0</v>
      </c>
      <c r="AE4035">
        <v>33</v>
      </c>
      <c r="AF4035">
        <v>1</v>
      </c>
      <c r="AG4035">
        <v>0</v>
      </c>
      <c r="AH4035" t="b">
        <v>1</v>
      </c>
    </row>
    <row r="4036" spans="1:34" x14ac:dyDescent="0.25">
      <c r="A4036" t="s">
        <v>3140</v>
      </c>
      <c r="B4036" t="s">
        <v>3141</v>
      </c>
      <c r="C4036" t="s">
        <v>3153</v>
      </c>
      <c r="D4036" t="b">
        <v>0</v>
      </c>
      <c r="E4036">
        <v>1192</v>
      </c>
      <c r="F4036">
        <v>10</v>
      </c>
      <c r="G4036">
        <v>16</v>
      </c>
      <c r="H4036">
        <v>0</v>
      </c>
      <c r="I4036">
        <v>16</v>
      </c>
      <c r="J4036">
        <v>1</v>
      </c>
      <c r="K4036">
        <v>12</v>
      </c>
      <c r="L4036">
        <v>41</v>
      </c>
      <c r="M4036">
        <v>0</v>
      </c>
      <c r="N4036">
        <v>31</v>
      </c>
      <c r="O4036">
        <v>0</v>
      </c>
      <c r="P4036">
        <v>12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</v>
      </c>
      <c r="X4036">
        <v>62</v>
      </c>
      <c r="Y4036">
        <v>31</v>
      </c>
      <c r="Z4036">
        <v>2</v>
      </c>
      <c r="AA4036">
        <v>0</v>
      </c>
      <c r="AB4036">
        <v>0</v>
      </c>
      <c r="AC4036">
        <v>0</v>
      </c>
      <c r="AD4036">
        <v>0</v>
      </c>
      <c r="AE4036">
        <v>59</v>
      </c>
      <c r="AF4036">
        <v>1</v>
      </c>
      <c r="AG4036">
        <v>0</v>
      </c>
      <c r="AH4036" t="b">
        <v>1</v>
      </c>
    </row>
    <row r="4037" spans="1:34" x14ac:dyDescent="0.25">
      <c r="A4037" t="s">
        <v>3140</v>
      </c>
      <c r="B4037" t="s">
        <v>3141</v>
      </c>
      <c r="C4037" t="s">
        <v>3154</v>
      </c>
      <c r="D4037" t="b">
        <v>0</v>
      </c>
      <c r="E4037">
        <v>138</v>
      </c>
      <c r="F4037">
        <v>2</v>
      </c>
      <c r="G4037">
        <v>0</v>
      </c>
      <c r="H4037">
        <v>0</v>
      </c>
      <c r="I4037">
        <v>0</v>
      </c>
      <c r="J4037">
        <v>1</v>
      </c>
      <c r="K4037">
        <v>3</v>
      </c>
      <c r="L4037">
        <v>9</v>
      </c>
      <c r="M4037">
        <v>0</v>
      </c>
      <c r="N4037">
        <v>2</v>
      </c>
      <c r="O4037">
        <v>0</v>
      </c>
      <c r="P4037">
        <v>3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</v>
      </c>
      <c r="X4037">
        <v>4</v>
      </c>
      <c r="Y4037">
        <v>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22</v>
      </c>
      <c r="AF4037">
        <v>1</v>
      </c>
      <c r="AG4037">
        <v>0</v>
      </c>
      <c r="AH4037" t="b">
        <v>1</v>
      </c>
    </row>
    <row r="4038" spans="1:34" x14ac:dyDescent="0.25">
      <c r="A4038" t="s">
        <v>3140</v>
      </c>
      <c r="B4038" t="s">
        <v>3141</v>
      </c>
      <c r="C4038" t="s">
        <v>3155</v>
      </c>
      <c r="D4038" t="b">
        <v>0</v>
      </c>
      <c r="E4038">
        <v>734</v>
      </c>
      <c r="F4038">
        <v>5</v>
      </c>
      <c r="G4038">
        <v>6</v>
      </c>
      <c r="H4038">
        <v>0</v>
      </c>
      <c r="I4038">
        <v>6</v>
      </c>
      <c r="J4038">
        <v>15</v>
      </c>
      <c r="K4038">
        <v>11</v>
      </c>
      <c r="L4038">
        <v>51</v>
      </c>
      <c r="M4038">
        <v>0</v>
      </c>
      <c r="N4038">
        <v>12</v>
      </c>
      <c r="O4038">
        <v>0</v>
      </c>
      <c r="P4038">
        <v>11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11</v>
      </c>
      <c r="Y4038">
        <v>24</v>
      </c>
      <c r="Z4038">
        <v>2</v>
      </c>
      <c r="AA4038">
        <v>0</v>
      </c>
      <c r="AB4038">
        <v>0</v>
      </c>
      <c r="AC4038">
        <v>0</v>
      </c>
      <c r="AD4038">
        <v>0</v>
      </c>
      <c r="AE4038">
        <v>33</v>
      </c>
      <c r="AF4038">
        <v>1</v>
      </c>
      <c r="AG4038">
        <v>0</v>
      </c>
      <c r="AH4038" t="b">
        <v>1</v>
      </c>
    </row>
    <row r="4039" spans="1:34" x14ac:dyDescent="0.25">
      <c r="A4039" t="s">
        <v>3140</v>
      </c>
      <c r="B4039" t="s">
        <v>3141</v>
      </c>
      <c r="C4039" t="s">
        <v>52</v>
      </c>
      <c r="D4039" t="b">
        <v>0</v>
      </c>
      <c r="E4039">
        <v>154</v>
      </c>
      <c r="F4039">
        <v>2</v>
      </c>
      <c r="G4039">
        <v>0</v>
      </c>
      <c r="H4039">
        <v>0</v>
      </c>
      <c r="I4039">
        <v>0</v>
      </c>
      <c r="J4039">
        <v>1</v>
      </c>
      <c r="K4039">
        <v>2</v>
      </c>
      <c r="L4039">
        <v>8</v>
      </c>
      <c r="M4039">
        <v>0</v>
      </c>
      <c r="N4039">
        <v>4</v>
      </c>
      <c r="O4039">
        <v>0</v>
      </c>
      <c r="P4039">
        <v>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</v>
      </c>
      <c r="X4039">
        <v>0</v>
      </c>
      <c r="Y4039">
        <v>4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20</v>
      </c>
      <c r="AF4039">
        <v>1</v>
      </c>
      <c r="AG4039">
        <v>0</v>
      </c>
      <c r="AH4039" t="b">
        <v>1</v>
      </c>
    </row>
    <row r="4040" spans="1:34" x14ac:dyDescent="0.25">
      <c r="A4040" t="s">
        <v>3140</v>
      </c>
      <c r="B4040" t="s">
        <v>3141</v>
      </c>
      <c r="C4040" t="s">
        <v>3156</v>
      </c>
      <c r="D4040" t="b">
        <v>0</v>
      </c>
      <c r="E4040">
        <v>438</v>
      </c>
      <c r="F4040">
        <v>5</v>
      </c>
      <c r="G4040">
        <v>6</v>
      </c>
      <c r="H4040">
        <v>0</v>
      </c>
      <c r="I4040">
        <v>6</v>
      </c>
      <c r="J4040">
        <v>15</v>
      </c>
      <c r="K4040">
        <v>11</v>
      </c>
      <c r="L4040">
        <v>51</v>
      </c>
      <c r="M4040">
        <v>0</v>
      </c>
      <c r="N4040">
        <v>12</v>
      </c>
      <c r="O4040">
        <v>0</v>
      </c>
      <c r="P4040">
        <v>11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7</v>
      </c>
      <c r="Y4040">
        <v>24</v>
      </c>
      <c r="Z4040">
        <v>2</v>
      </c>
      <c r="AA4040">
        <v>0</v>
      </c>
      <c r="AB4040">
        <v>0</v>
      </c>
      <c r="AC4040">
        <v>0</v>
      </c>
      <c r="AD4040">
        <v>0</v>
      </c>
      <c r="AE4040">
        <v>33</v>
      </c>
      <c r="AF4040">
        <v>1</v>
      </c>
      <c r="AG4040">
        <v>0</v>
      </c>
      <c r="AH4040" t="b">
        <v>1</v>
      </c>
    </row>
    <row r="4041" spans="1:34" x14ac:dyDescent="0.25">
      <c r="A4041" t="s">
        <v>3140</v>
      </c>
      <c r="B4041" t="s">
        <v>3141</v>
      </c>
      <c r="C4041" t="s">
        <v>3157</v>
      </c>
      <c r="D4041" t="b">
        <v>0</v>
      </c>
      <c r="E4041">
        <v>660</v>
      </c>
      <c r="F4041">
        <v>5</v>
      </c>
      <c r="G4041">
        <v>6</v>
      </c>
      <c r="H4041">
        <v>0</v>
      </c>
      <c r="I4041">
        <v>6</v>
      </c>
      <c r="J4041">
        <v>15</v>
      </c>
      <c r="K4041">
        <v>11</v>
      </c>
      <c r="L4041">
        <v>51</v>
      </c>
      <c r="M4041">
        <v>0</v>
      </c>
      <c r="N4041">
        <v>12</v>
      </c>
      <c r="O4041">
        <v>0</v>
      </c>
      <c r="P4041">
        <v>11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9</v>
      </c>
      <c r="Y4041">
        <v>24</v>
      </c>
      <c r="Z4041">
        <v>2</v>
      </c>
      <c r="AA4041">
        <v>0</v>
      </c>
      <c r="AB4041">
        <v>0</v>
      </c>
      <c r="AC4041">
        <v>0</v>
      </c>
      <c r="AD4041">
        <v>0</v>
      </c>
      <c r="AE4041">
        <v>41</v>
      </c>
      <c r="AF4041">
        <v>1</v>
      </c>
      <c r="AG4041">
        <v>0</v>
      </c>
      <c r="AH4041" t="b">
        <v>1</v>
      </c>
    </row>
    <row r="4042" spans="1:34" x14ac:dyDescent="0.25">
      <c r="A4042" t="s">
        <v>3140</v>
      </c>
      <c r="B4042" t="s">
        <v>3141</v>
      </c>
      <c r="C4042" t="s">
        <v>3158</v>
      </c>
      <c r="D4042" t="b">
        <v>0</v>
      </c>
      <c r="E4042">
        <v>179</v>
      </c>
      <c r="F4042">
        <v>3</v>
      </c>
      <c r="G4042">
        <v>2</v>
      </c>
      <c r="H4042">
        <v>0</v>
      </c>
      <c r="I4042">
        <v>2</v>
      </c>
      <c r="J4042">
        <v>1</v>
      </c>
      <c r="K4042">
        <v>8</v>
      </c>
      <c r="L4042">
        <v>12</v>
      </c>
      <c r="M4042">
        <v>0</v>
      </c>
      <c r="N4042">
        <v>5</v>
      </c>
      <c r="O4042">
        <v>0</v>
      </c>
      <c r="P4042">
        <v>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4</v>
      </c>
      <c r="Y4042">
        <v>5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18</v>
      </c>
      <c r="AF4042">
        <v>1</v>
      </c>
      <c r="AG4042">
        <v>0</v>
      </c>
      <c r="AH4042" t="b">
        <v>1</v>
      </c>
    </row>
    <row r="4043" spans="1:34" x14ac:dyDescent="0.25">
      <c r="A4043" t="s">
        <v>3140</v>
      </c>
      <c r="B4043" t="s">
        <v>3141</v>
      </c>
      <c r="C4043" t="s">
        <v>3159</v>
      </c>
      <c r="D4043" t="b">
        <v>0</v>
      </c>
      <c r="E4043">
        <v>252</v>
      </c>
      <c r="F4043">
        <v>3</v>
      </c>
      <c r="G4043">
        <v>1</v>
      </c>
      <c r="H4043">
        <v>0</v>
      </c>
      <c r="I4043">
        <v>1</v>
      </c>
      <c r="J4043">
        <v>1</v>
      </c>
      <c r="K4043">
        <v>5</v>
      </c>
      <c r="L4043">
        <v>22</v>
      </c>
      <c r="M4043">
        <v>0</v>
      </c>
      <c r="N4043">
        <v>10</v>
      </c>
      <c r="O4043">
        <v>0</v>
      </c>
      <c r="P4043">
        <v>5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30</v>
      </c>
      <c r="Y4043">
        <v>10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29</v>
      </c>
      <c r="AF4043">
        <v>1</v>
      </c>
      <c r="AG4043">
        <v>0</v>
      </c>
      <c r="AH4043" t="b">
        <v>1</v>
      </c>
    </row>
    <row r="4044" spans="1:34" x14ac:dyDescent="0.25">
      <c r="A4044" t="s">
        <v>3140</v>
      </c>
      <c r="B4044" t="s">
        <v>3141</v>
      </c>
      <c r="C4044" t="s">
        <v>3160</v>
      </c>
      <c r="D4044" t="b">
        <v>0</v>
      </c>
      <c r="E4044">
        <v>290</v>
      </c>
      <c r="F4044">
        <v>5</v>
      </c>
      <c r="G4044">
        <v>6</v>
      </c>
      <c r="H4044">
        <v>0</v>
      </c>
      <c r="I4044">
        <v>6</v>
      </c>
      <c r="J4044">
        <v>15</v>
      </c>
      <c r="K4044">
        <v>11</v>
      </c>
      <c r="L4044">
        <v>51</v>
      </c>
      <c r="M4044">
        <v>0</v>
      </c>
      <c r="N4044">
        <v>12</v>
      </c>
      <c r="O4044">
        <v>0</v>
      </c>
      <c r="P4044">
        <v>11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5</v>
      </c>
      <c r="Y4044">
        <v>24</v>
      </c>
      <c r="Z4044">
        <v>2</v>
      </c>
      <c r="AA4044">
        <v>0</v>
      </c>
      <c r="AB4044">
        <v>0</v>
      </c>
      <c r="AC4044">
        <v>0</v>
      </c>
      <c r="AD4044">
        <v>0</v>
      </c>
      <c r="AE4044">
        <v>33</v>
      </c>
      <c r="AF4044">
        <v>1</v>
      </c>
      <c r="AG4044">
        <v>0</v>
      </c>
      <c r="AH4044" t="b">
        <v>1</v>
      </c>
    </row>
    <row r="4045" spans="1:34" x14ac:dyDescent="0.25">
      <c r="A4045" t="s">
        <v>3140</v>
      </c>
      <c r="B4045" t="s">
        <v>3141</v>
      </c>
      <c r="C4045" t="s">
        <v>3161</v>
      </c>
      <c r="D4045" t="b">
        <v>0</v>
      </c>
      <c r="E4045">
        <v>1117</v>
      </c>
      <c r="F4045">
        <v>7</v>
      </c>
      <c r="G4045">
        <v>4</v>
      </c>
      <c r="H4045">
        <v>0</v>
      </c>
      <c r="I4045">
        <v>4</v>
      </c>
      <c r="J4045">
        <v>1</v>
      </c>
      <c r="K4045">
        <v>14</v>
      </c>
      <c r="L4045">
        <v>33</v>
      </c>
      <c r="M4045">
        <v>0</v>
      </c>
      <c r="N4045">
        <v>13</v>
      </c>
      <c r="O4045">
        <v>0</v>
      </c>
      <c r="P4045">
        <v>14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9</v>
      </c>
      <c r="X4045">
        <v>21</v>
      </c>
      <c r="Y4045">
        <v>17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42</v>
      </c>
      <c r="AF4045">
        <v>1</v>
      </c>
      <c r="AG4045">
        <v>0</v>
      </c>
      <c r="AH4045" t="b">
        <v>1</v>
      </c>
    </row>
    <row r="4046" spans="1:34" x14ac:dyDescent="0.25">
      <c r="A4046" t="s">
        <v>3140</v>
      </c>
      <c r="B4046" t="s">
        <v>3141</v>
      </c>
      <c r="C4046" t="s">
        <v>3162</v>
      </c>
      <c r="D4046" t="b">
        <v>0</v>
      </c>
      <c r="E4046">
        <v>244</v>
      </c>
      <c r="F4046">
        <v>0</v>
      </c>
      <c r="G4046">
        <v>1</v>
      </c>
      <c r="H4046">
        <v>1</v>
      </c>
      <c r="I4046">
        <v>0</v>
      </c>
      <c r="J4046">
        <v>2</v>
      </c>
      <c r="K4046">
        <v>1</v>
      </c>
      <c r="L4046">
        <v>3</v>
      </c>
      <c r="M4046">
        <v>1</v>
      </c>
      <c r="N4046">
        <v>0</v>
      </c>
      <c r="O4046">
        <v>3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10</v>
      </c>
      <c r="AF4046">
        <v>2</v>
      </c>
      <c r="AG4046">
        <v>0</v>
      </c>
      <c r="AH4046" t="b">
        <v>1</v>
      </c>
    </row>
    <row r="4047" spans="1:34" x14ac:dyDescent="0.25">
      <c r="A4047" t="s">
        <v>3140</v>
      </c>
      <c r="B4047" t="s">
        <v>3141</v>
      </c>
      <c r="C4047" t="s">
        <v>50</v>
      </c>
      <c r="D4047" t="b">
        <v>0</v>
      </c>
      <c r="E4047">
        <v>95</v>
      </c>
      <c r="F4047">
        <v>3</v>
      </c>
      <c r="G4047">
        <v>0</v>
      </c>
      <c r="H4047">
        <v>0</v>
      </c>
      <c r="I4047">
        <v>0</v>
      </c>
      <c r="J4047">
        <v>1</v>
      </c>
      <c r="K4047">
        <v>6</v>
      </c>
      <c r="L4047">
        <v>27</v>
      </c>
      <c r="M4047">
        <v>0</v>
      </c>
      <c r="N4047">
        <v>2</v>
      </c>
      <c r="O4047">
        <v>0</v>
      </c>
      <c r="P4047">
        <v>6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13</v>
      </c>
      <c r="X4047">
        <v>2</v>
      </c>
      <c r="Y4047">
        <v>6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22</v>
      </c>
      <c r="AF4047">
        <v>1</v>
      </c>
      <c r="AG4047">
        <v>0</v>
      </c>
      <c r="AH4047" t="b">
        <v>1</v>
      </c>
    </row>
    <row r="4048" spans="1:34" x14ac:dyDescent="0.25">
      <c r="A4048" t="s">
        <v>3131</v>
      </c>
      <c r="B4048" t="s">
        <v>3163</v>
      </c>
      <c r="C4048" t="s">
        <v>1381</v>
      </c>
      <c r="D4048" t="b">
        <v>0</v>
      </c>
      <c r="E4048">
        <v>206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3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9</v>
      </c>
      <c r="AF4048">
        <v>1</v>
      </c>
      <c r="AG4048">
        <v>0</v>
      </c>
      <c r="AH4048" t="b">
        <v>1</v>
      </c>
    </row>
    <row r="4049" spans="1:34" x14ac:dyDescent="0.25">
      <c r="A4049" t="s">
        <v>3131</v>
      </c>
      <c r="B4049" t="s">
        <v>3163</v>
      </c>
      <c r="C4049" t="s">
        <v>84</v>
      </c>
      <c r="D4049" t="b">
        <v>0</v>
      </c>
      <c r="E4049">
        <v>347</v>
      </c>
      <c r="F4049">
        <v>1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5</v>
      </c>
      <c r="M4049">
        <v>1</v>
      </c>
      <c r="N4049">
        <v>1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18</v>
      </c>
      <c r="AF4049">
        <v>1</v>
      </c>
      <c r="AG4049">
        <v>0</v>
      </c>
      <c r="AH4049" t="b">
        <v>1</v>
      </c>
    </row>
    <row r="4050" spans="1:34" x14ac:dyDescent="0.25">
      <c r="A4050" t="s">
        <v>3131</v>
      </c>
      <c r="B4050" t="s">
        <v>3163</v>
      </c>
      <c r="C4050" t="s">
        <v>173</v>
      </c>
      <c r="D4050" t="b">
        <v>0</v>
      </c>
      <c r="E4050">
        <v>374</v>
      </c>
      <c r="F4050">
        <v>1</v>
      </c>
      <c r="G4050">
        <v>1</v>
      </c>
      <c r="H4050">
        <v>0</v>
      </c>
      <c r="I4050">
        <v>1</v>
      </c>
      <c r="J4050">
        <v>1</v>
      </c>
      <c r="K4050">
        <v>2</v>
      </c>
      <c r="L4050">
        <v>4</v>
      </c>
      <c r="M4050">
        <v>0</v>
      </c>
      <c r="N4050">
        <v>0</v>
      </c>
      <c r="O4050">
        <v>1</v>
      </c>
      <c r="P4050">
        <v>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20</v>
      </c>
      <c r="AF4050">
        <v>2</v>
      </c>
      <c r="AG4050">
        <v>0</v>
      </c>
      <c r="AH4050" t="b">
        <v>1</v>
      </c>
    </row>
    <row r="4051" spans="1:34" x14ac:dyDescent="0.25">
      <c r="A4051" t="s">
        <v>3131</v>
      </c>
      <c r="B4051" t="s">
        <v>3163</v>
      </c>
      <c r="C4051" t="s">
        <v>205</v>
      </c>
      <c r="D4051" t="b">
        <v>0</v>
      </c>
      <c r="E4051">
        <v>218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3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7</v>
      </c>
      <c r="AF4051">
        <v>1</v>
      </c>
      <c r="AG4051">
        <v>0</v>
      </c>
      <c r="AH4051" t="b">
        <v>1</v>
      </c>
    </row>
    <row r="4052" spans="1:34" x14ac:dyDescent="0.25">
      <c r="A4052" t="s">
        <v>3131</v>
      </c>
      <c r="B4052" t="s">
        <v>3163</v>
      </c>
      <c r="C4052" t="s">
        <v>77</v>
      </c>
      <c r="D4052" t="b">
        <v>0</v>
      </c>
      <c r="E4052">
        <v>315</v>
      </c>
      <c r="F4052">
        <v>2</v>
      </c>
      <c r="G4052">
        <v>1</v>
      </c>
      <c r="H4052">
        <v>0</v>
      </c>
      <c r="I4052">
        <v>1</v>
      </c>
      <c r="J4052">
        <v>7</v>
      </c>
      <c r="K4052">
        <v>2</v>
      </c>
      <c r="L4052">
        <v>22</v>
      </c>
      <c r="M4052">
        <v>7</v>
      </c>
      <c r="N4052">
        <v>1</v>
      </c>
      <c r="O4052">
        <v>1</v>
      </c>
      <c r="P4052">
        <v>2</v>
      </c>
      <c r="Q4052">
        <v>0</v>
      </c>
      <c r="R4052">
        <v>0</v>
      </c>
      <c r="S4052">
        <v>0</v>
      </c>
      <c r="T4052">
        <v>3</v>
      </c>
      <c r="U4052">
        <v>0</v>
      </c>
      <c r="V4052">
        <v>1</v>
      </c>
      <c r="W4052">
        <v>0</v>
      </c>
      <c r="X4052">
        <v>0</v>
      </c>
      <c r="Y4052">
        <v>1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20</v>
      </c>
      <c r="AF4052">
        <v>1</v>
      </c>
      <c r="AG4052">
        <v>0</v>
      </c>
      <c r="AH4052" t="b">
        <v>1</v>
      </c>
    </row>
    <row r="4053" spans="1:34" x14ac:dyDescent="0.25">
      <c r="A4053" t="s">
        <v>3131</v>
      </c>
      <c r="B4053" t="s">
        <v>3163</v>
      </c>
      <c r="C4053" t="s">
        <v>197</v>
      </c>
      <c r="D4053" t="b">
        <v>0</v>
      </c>
      <c r="E4053">
        <v>230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3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7</v>
      </c>
      <c r="AF4053">
        <v>1</v>
      </c>
      <c r="AG4053">
        <v>0</v>
      </c>
      <c r="AH4053" t="b">
        <v>1</v>
      </c>
    </row>
    <row r="4054" spans="1:34" x14ac:dyDescent="0.25">
      <c r="A4054" t="s">
        <v>3131</v>
      </c>
      <c r="B4054" t="s">
        <v>3163</v>
      </c>
      <c r="C4054" t="s">
        <v>3164</v>
      </c>
      <c r="D4054" t="b">
        <v>0</v>
      </c>
      <c r="E4054">
        <v>263</v>
      </c>
      <c r="F4054">
        <v>1</v>
      </c>
      <c r="G4054">
        <v>0</v>
      </c>
      <c r="H4054">
        <v>0</v>
      </c>
      <c r="I4054">
        <v>0</v>
      </c>
      <c r="J4054">
        <v>10</v>
      </c>
      <c r="K4054">
        <v>2</v>
      </c>
      <c r="L4054">
        <v>35</v>
      </c>
      <c r="M4054">
        <v>5</v>
      </c>
      <c r="N4054">
        <v>5</v>
      </c>
      <c r="O4054">
        <v>1</v>
      </c>
      <c r="P4054">
        <v>2</v>
      </c>
      <c r="Q4054">
        <v>0</v>
      </c>
      <c r="R4054">
        <v>0</v>
      </c>
      <c r="S4054">
        <v>1</v>
      </c>
      <c r="T4054">
        <v>2</v>
      </c>
      <c r="U4054">
        <v>0</v>
      </c>
      <c r="V4054">
        <v>2</v>
      </c>
      <c r="W4054">
        <v>0</v>
      </c>
      <c r="X4054">
        <v>6</v>
      </c>
      <c r="Y4054">
        <v>10</v>
      </c>
      <c r="Z4054">
        <v>4</v>
      </c>
      <c r="AA4054">
        <v>2</v>
      </c>
      <c r="AB4054">
        <v>0</v>
      </c>
      <c r="AC4054">
        <v>0</v>
      </c>
      <c r="AD4054">
        <v>0</v>
      </c>
      <c r="AE4054">
        <v>17</v>
      </c>
      <c r="AF4054">
        <v>1</v>
      </c>
      <c r="AG4054">
        <v>0</v>
      </c>
      <c r="AH4054" t="b">
        <v>1</v>
      </c>
    </row>
    <row r="4055" spans="1:34" x14ac:dyDescent="0.25">
      <c r="A4055" t="s">
        <v>3131</v>
      </c>
      <c r="B4055" t="s">
        <v>3163</v>
      </c>
      <c r="C4055" t="s">
        <v>3165</v>
      </c>
      <c r="D4055" t="b">
        <v>0</v>
      </c>
      <c r="E4055">
        <v>242</v>
      </c>
      <c r="F4055">
        <v>1</v>
      </c>
      <c r="G4055">
        <v>1</v>
      </c>
      <c r="H4055">
        <v>0</v>
      </c>
      <c r="I4055">
        <v>1</v>
      </c>
      <c r="J4055">
        <v>2</v>
      </c>
      <c r="K4055">
        <v>3</v>
      </c>
      <c r="L4055">
        <v>10</v>
      </c>
      <c r="M4055">
        <v>0</v>
      </c>
      <c r="N4055">
        <v>2</v>
      </c>
      <c r="O4055">
        <v>2</v>
      </c>
      <c r="P4055">
        <v>3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2</v>
      </c>
      <c r="Y4055">
        <v>2</v>
      </c>
      <c r="Z4055">
        <v>1</v>
      </c>
      <c r="AA4055">
        <v>1</v>
      </c>
      <c r="AB4055">
        <v>0</v>
      </c>
      <c r="AC4055">
        <v>0</v>
      </c>
      <c r="AD4055">
        <v>0</v>
      </c>
      <c r="AE4055">
        <v>28</v>
      </c>
      <c r="AF4055">
        <v>1</v>
      </c>
      <c r="AG4055">
        <v>0</v>
      </c>
      <c r="AH4055" t="b">
        <v>1</v>
      </c>
    </row>
    <row r="4056" spans="1:34" x14ac:dyDescent="0.25">
      <c r="A4056" t="s">
        <v>3131</v>
      </c>
      <c r="B4056" t="s">
        <v>3163</v>
      </c>
      <c r="C4056" t="s">
        <v>3166</v>
      </c>
      <c r="D4056" t="b">
        <v>1</v>
      </c>
      <c r="E4056">
        <v>176</v>
      </c>
      <c r="F4056">
        <v>0</v>
      </c>
      <c r="G4056">
        <v>2</v>
      </c>
      <c r="H4056">
        <v>2</v>
      </c>
      <c r="I4056">
        <v>0</v>
      </c>
      <c r="J4056">
        <v>1</v>
      </c>
      <c r="K4056">
        <v>0</v>
      </c>
      <c r="L4056">
        <v>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6</v>
      </c>
      <c r="AF4056">
        <v>1</v>
      </c>
      <c r="AG4056">
        <v>0</v>
      </c>
      <c r="AH4056" t="b">
        <v>1</v>
      </c>
    </row>
    <row r="4057" spans="1:34" x14ac:dyDescent="0.25">
      <c r="A4057" t="s">
        <v>3131</v>
      </c>
      <c r="B4057" t="s">
        <v>3163</v>
      </c>
      <c r="C4057" t="s">
        <v>3167</v>
      </c>
      <c r="D4057" t="b">
        <v>1</v>
      </c>
      <c r="E4057">
        <v>189</v>
      </c>
      <c r="F4057">
        <v>1</v>
      </c>
      <c r="G4057">
        <v>1</v>
      </c>
      <c r="H4057">
        <v>0</v>
      </c>
      <c r="I4057">
        <v>1</v>
      </c>
      <c r="J4057">
        <v>2</v>
      </c>
      <c r="K4057">
        <v>1</v>
      </c>
      <c r="L4057">
        <v>10</v>
      </c>
      <c r="M4057">
        <v>0</v>
      </c>
      <c r="N4057">
        <v>0</v>
      </c>
      <c r="O4057">
        <v>3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>
        <v>0</v>
      </c>
      <c r="Y4057">
        <v>4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19</v>
      </c>
      <c r="AF4057">
        <v>1</v>
      </c>
      <c r="AG4057">
        <v>0</v>
      </c>
      <c r="AH4057" t="b">
        <v>1</v>
      </c>
    </row>
    <row r="4058" spans="1:34" x14ac:dyDescent="0.25">
      <c r="A4058" t="s">
        <v>3131</v>
      </c>
      <c r="B4058" t="s">
        <v>3163</v>
      </c>
      <c r="C4058" t="s">
        <v>179</v>
      </c>
      <c r="D4058" t="b">
        <v>0</v>
      </c>
      <c r="E4058">
        <v>360</v>
      </c>
      <c r="F4058">
        <v>1</v>
      </c>
      <c r="G4058">
        <v>1</v>
      </c>
      <c r="H4058">
        <v>0</v>
      </c>
      <c r="I4058">
        <v>1</v>
      </c>
      <c r="J4058">
        <v>1</v>
      </c>
      <c r="K4058">
        <v>2</v>
      </c>
      <c r="L4058">
        <v>4</v>
      </c>
      <c r="M4058">
        <v>0</v>
      </c>
      <c r="N4058">
        <v>0</v>
      </c>
      <c r="O4058">
        <v>1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15</v>
      </c>
      <c r="AF4058">
        <v>2</v>
      </c>
      <c r="AG4058">
        <v>0</v>
      </c>
      <c r="AH4058" t="b">
        <v>1</v>
      </c>
    </row>
    <row r="4059" spans="1:34" x14ac:dyDescent="0.25">
      <c r="A4059" t="s">
        <v>3168</v>
      </c>
      <c r="B4059" t="s">
        <v>3169</v>
      </c>
      <c r="C4059" t="s">
        <v>3170</v>
      </c>
      <c r="D4059" t="b">
        <v>0</v>
      </c>
      <c r="E4059">
        <v>2382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3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9</v>
      </c>
      <c r="AF4059">
        <v>1</v>
      </c>
      <c r="AG4059">
        <v>0</v>
      </c>
      <c r="AH4059" t="b">
        <v>1</v>
      </c>
    </row>
    <row r="4060" spans="1:34" x14ac:dyDescent="0.25">
      <c r="A4060" t="s">
        <v>3168</v>
      </c>
      <c r="B4060" t="s">
        <v>3169</v>
      </c>
      <c r="C4060" t="s">
        <v>3171</v>
      </c>
      <c r="D4060" t="b">
        <v>0</v>
      </c>
      <c r="E4060">
        <v>1268</v>
      </c>
      <c r="F4060">
        <v>0</v>
      </c>
      <c r="G4060">
        <v>1</v>
      </c>
      <c r="H4060">
        <v>1</v>
      </c>
      <c r="I4060">
        <v>0</v>
      </c>
      <c r="J4060">
        <v>2</v>
      </c>
      <c r="K4060">
        <v>3</v>
      </c>
      <c r="L4060">
        <v>8</v>
      </c>
      <c r="M4060">
        <v>0</v>
      </c>
      <c r="N4060">
        <v>0</v>
      </c>
      <c r="O4060">
        <v>1</v>
      </c>
      <c r="P4060">
        <v>3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30</v>
      </c>
      <c r="AF4060">
        <v>1</v>
      </c>
      <c r="AG4060">
        <v>0</v>
      </c>
      <c r="AH4060" t="b">
        <v>1</v>
      </c>
    </row>
    <row r="4061" spans="1:34" x14ac:dyDescent="0.25">
      <c r="A4061" t="s">
        <v>3168</v>
      </c>
      <c r="B4061" t="s">
        <v>3169</v>
      </c>
      <c r="C4061" t="s">
        <v>3172</v>
      </c>
      <c r="D4061" t="b">
        <v>0</v>
      </c>
      <c r="E4061">
        <v>2976</v>
      </c>
      <c r="F4061">
        <v>3</v>
      </c>
      <c r="G4061">
        <v>5</v>
      </c>
      <c r="H4061">
        <v>2</v>
      </c>
      <c r="I4061">
        <v>3</v>
      </c>
      <c r="J4061">
        <v>13</v>
      </c>
      <c r="K4061">
        <v>5</v>
      </c>
      <c r="L4061">
        <v>41</v>
      </c>
      <c r="M4061">
        <v>1</v>
      </c>
      <c r="N4061">
        <v>4</v>
      </c>
      <c r="O4061">
        <v>2</v>
      </c>
      <c r="P4061">
        <v>5</v>
      </c>
      <c r="Q4061">
        <v>0</v>
      </c>
      <c r="R4061">
        <v>0</v>
      </c>
      <c r="S4061">
        <v>0</v>
      </c>
      <c r="T4061">
        <v>11</v>
      </c>
      <c r="U4061">
        <v>0</v>
      </c>
      <c r="V4061">
        <v>1</v>
      </c>
      <c r="W4061">
        <v>0</v>
      </c>
      <c r="X4061">
        <v>0</v>
      </c>
      <c r="Y4061">
        <v>6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32</v>
      </c>
      <c r="AF4061">
        <v>4</v>
      </c>
      <c r="AG4061">
        <v>0</v>
      </c>
      <c r="AH4061" t="b">
        <v>1</v>
      </c>
    </row>
    <row r="4062" spans="1:34" x14ac:dyDescent="0.25">
      <c r="A4062" t="s">
        <v>3168</v>
      </c>
      <c r="B4062" t="s">
        <v>3169</v>
      </c>
      <c r="C4062" t="s">
        <v>3173</v>
      </c>
      <c r="D4062" t="b">
        <v>0</v>
      </c>
      <c r="E4062">
        <v>1778</v>
      </c>
      <c r="F4062">
        <v>5</v>
      </c>
      <c r="G4062">
        <v>8</v>
      </c>
      <c r="H4062">
        <v>0</v>
      </c>
      <c r="I4062">
        <v>8</v>
      </c>
      <c r="J4062">
        <v>11</v>
      </c>
      <c r="K4062">
        <v>22</v>
      </c>
      <c r="L4062">
        <v>54</v>
      </c>
      <c r="M4062">
        <v>4</v>
      </c>
      <c r="N4062">
        <v>11</v>
      </c>
      <c r="O4062">
        <v>1</v>
      </c>
      <c r="P4062">
        <v>22</v>
      </c>
      <c r="Q4062">
        <v>1</v>
      </c>
      <c r="R4062">
        <v>3</v>
      </c>
      <c r="S4062">
        <v>0</v>
      </c>
      <c r="T4062">
        <v>7</v>
      </c>
      <c r="U4062">
        <v>0</v>
      </c>
      <c r="V4062">
        <v>0</v>
      </c>
      <c r="W4062">
        <v>0</v>
      </c>
      <c r="X4062">
        <v>2</v>
      </c>
      <c r="Y4062">
        <v>14</v>
      </c>
      <c r="Z4062">
        <v>4</v>
      </c>
      <c r="AA4062">
        <v>2</v>
      </c>
      <c r="AB4062">
        <v>0</v>
      </c>
      <c r="AC4062">
        <v>0</v>
      </c>
      <c r="AD4062">
        <v>0</v>
      </c>
      <c r="AE4062">
        <v>34</v>
      </c>
      <c r="AF4062">
        <v>1</v>
      </c>
      <c r="AG4062">
        <v>0</v>
      </c>
      <c r="AH4062" t="b">
        <v>1</v>
      </c>
    </row>
    <row r="4063" spans="1:34" x14ac:dyDescent="0.25">
      <c r="A4063" t="s">
        <v>3168</v>
      </c>
      <c r="B4063" t="s">
        <v>3169</v>
      </c>
      <c r="C4063" t="s">
        <v>3174</v>
      </c>
      <c r="D4063" t="b">
        <v>0</v>
      </c>
      <c r="E4063">
        <v>1060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1</v>
      </c>
      <c r="L4063">
        <v>3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25</v>
      </c>
      <c r="AF4063">
        <v>1</v>
      </c>
      <c r="AG4063">
        <v>0</v>
      </c>
      <c r="AH4063" t="b">
        <v>1</v>
      </c>
    </row>
    <row r="4064" spans="1:34" x14ac:dyDescent="0.25">
      <c r="A4064" t="s">
        <v>3168</v>
      </c>
      <c r="B4064" t="s">
        <v>3169</v>
      </c>
      <c r="C4064" t="s">
        <v>3175</v>
      </c>
      <c r="D4064" t="b">
        <v>0</v>
      </c>
      <c r="E4064">
        <v>2336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3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17</v>
      </c>
      <c r="AF4064">
        <v>1</v>
      </c>
      <c r="AG4064">
        <v>0</v>
      </c>
      <c r="AH4064" t="b">
        <v>1</v>
      </c>
    </row>
    <row r="4065" spans="1:34" x14ac:dyDescent="0.25">
      <c r="A4065" t="s">
        <v>3168</v>
      </c>
      <c r="B4065" t="s">
        <v>3169</v>
      </c>
      <c r="C4065" t="s">
        <v>3176</v>
      </c>
      <c r="D4065" t="b">
        <v>0</v>
      </c>
      <c r="E4065">
        <v>2568</v>
      </c>
      <c r="F4065">
        <v>2</v>
      </c>
      <c r="G4065">
        <v>3</v>
      </c>
      <c r="H4065">
        <v>1</v>
      </c>
      <c r="I4065">
        <v>2</v>
      </c>
      <c r="J4065">
        <v>3</v>
      </c>
      <c r="K4065">
        <v>6</v>
      </c>
      <c r="L4065">
        <v>17</v>
      </c>
      <c r="M4065">
        <v>1</v>
      </c>
      <c r="N4065">
        <v>4</v>
      </c>
      <c r="O4065">
        <v>2</v>
      </c>
      <c r="P4065">
        <v>6</v>
      </c>
      <c r="Q4065">
        <v>1</v>
      </c>
      <c r="R4065">
        <v>1</v>
      </c>
      <c r="S4065">
        <v>0</v>
      </c>
      <c r="T4065">
        <v>1</v>
      </c>
      <c r="U4065">
        <v>1</v>
      </c>
      <c r="V4065">
        <v>0</v>
      </c>
      <c r="W4065">
        <v>2</v>
      </c>
      <c r="X4065">
        <v>2</v>
      </c>
      <c r="Y4065">
        <v>5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58</v>
      </c>
      <c r="AF4065">
        <v>4</v>
      </c>
      <c r="AG4065">
        <v>0</v>
      </c>
      <c r="AH4065" t="b">
        <v>1</v>
      </c>
    </row>
    <row r="4066" spans="1:34" x14ac:dyDescent="0.25">
      <c r="A4066" t="s">
        <v>3168</v>
      </c>
      <c r="B4066" t="s">
        <v>3169</v>
      </c>
      <c r="C4066" t="s">
        <v>3177</v>
      </c>
      <c r="D4066" t="b">
        <v>0</v>
      </c>
      <c r="E4066">
        <v>2724</v>
      </c>
      <c r="F4066">
        <v>1</v>
      </c>
      <c r="G4066">
        <v>1</v>
      </c>
      <c r="H4066">
        <v>0</v>
      </c>
      <c r="I4066">
        <v>1</v>
      </c>
      <c r="J4066">
        <v>2</v>
      </c>
      <c r="K4066">
        <v>5</v>
      </c>
      <c r="L4066">
        <v>12</v>
      </c>
      <c r="M4066">
        <v>2</v>
      </c>
      <c r="N4066">
        <v>5</v>
      </c>
      <c r="O4066">
        <v>3</v>
      </c>
      <c r="P4066">
        <v>5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1</v>
      </c>
      <c r="Y4066">
        <v>5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44</v>
      </c>
      <c r="AF4066">
        <v>1</v>
      </c>
      <c r="AG4066">
        <v>0</v>
      </c>
      <c r="AH4066" t="b">
        <v>1</v>
      </c>
    </row>
    <row r="4067" spans="1:34" x14ac:dyDescent="0.25">
      <c r="A4067" t="s">
        <v>3168</v>
      </c>
      <c r="B4067" t="s">
        <v>3169</v>
      </c>
      <c r="C4067" t="s">
        <v>3178</v>
      </c>
      <c r="D4067" t="b">
        <v>0</v>
      </c>
      <c r="E4067">
        <v>2301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3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16</v>
      </c>
      <c r="AF4067">
        <v>1</v>
      </c>
      <c r="AG4067">
        <v>0</v>
      </c>
      <c r="AH4067" t="b">
        <v>1</v>
      </c>
    </row>
    <row r="4068" spans="1:34" x14ac:dyDescent="0.25">
      <c r="A4068" t="s">
        <v>3168</v>
      </c>
      <c r="B4068" t="s">
        <v>3169</v>
      </c>
      <c r="C4068" t="s">
        <v>3179</v>
      </c>
      <c r="D4068" t="b">
        <v>0</v>
      </c>
      <c r="E4068">
        <v>2617</v>
      </c>
      <c r="F4068">
        <v>1</v>
      </c>
      <c r="G4068">
        <v>3</v>
      </c>
      <c r="H4068">
        <v>1</v>
      </c>
      <c r="I4068">
        <v>2</v>
      </c>
      <c r="J4068">
        <v>8</v>
      </c>
      <c r="K4068">
        <v>14</v>
      </c>
      <c r="L4068">
        <v>30</v>
      </c>
      <c r="M4068">
        <v>0</v>
      </c>
      <c r="N4068">
        <v>7</v>
      </c>
      <c r="O4068">
        <v>1</v>
      </c>
      <c r="P4068">
        <v>14</v>
      </c>
      <c r="Q4068">
        <v>2</v>
      </c>
      <c r="R4068">
        <v>1</v>
      </c>
      <c r="S4068">
        <v>0</v>
      </c>
      <c r="T4068">
        <v>4</v>
      </c>
      <c r="U4068">
        <v>0</v>
      </c>
      <c r="V4068">
        <v>0</v>
      </c>
      <c r="W4068">
        <v>6</v>
      </c>
      <c r="X4068">
        <v>0</v>
      </c>
      <c r="Y4068">
        <v>10</v>
      </c>
      <c r="Z4068">
        <v>1</v>
      </c>
      <c r="AA4068">
        <v>4</v>
      </c>
      <c r="AB4068">
        <v>0</v>
      </c>
      <c r="AC4068">
        <v>0</v>
      </c>
      <c r="AD4068">
        <v>0</v>
      </c>
      <c r="AE4068">
        <v>46</v>
      </c>
      <c r="AF4068">
        <v>4</v>
      </c>
      <c r="AG4068">
        <v>0</v>
      </c>
      <c r="AH4068" t="b">
        <v>1</v>
      </c>
    </row>
    <row r="4069" spans="1:34" x14ac:dyDescent="0.25">
      <c r="A4069" t="s">
        <v>3168</v>
      </c>
      <c r="B4069" t="s">
        <v>3169</v>
      </c>
      <c r="C4069" t="s">
        <v>3180</v>
      </c>
      <c r="D4069" t="b">
        <v>0</v>
      </c>
      <c r="E4069">
        <v>1973</v>
      </c>
      <c r="F4069">
        <v>6</v>
      </c>
      <c r="G4069">
        <v>5</v>
      </c>
      <c r="H4069">
        <v>0</v>
      </c>
      <c r="I4069">
        <v>5</v>
      </c>
      <c r="J4069">
        <v>6</v>
      </c>
      <c r="K4069">
        <v>10</v>
      </c>
      <c r="L4069">
        <v>24</v>
      </c>
      <c r="M4069">
        <v>1</v>
      </c>
      <c r="N4069">
        <v>9</v>
      </c>
      <c r="O4069">
        <v>1</v>
      </c>
      <c r="P4069">
        <v>10</v>
      </c>
      <c r="Q4069">
        <v>1</v>
      </c>
      <c r="R4069">
        <v>1</v>
      </c>
      <c r="S4069">
        <v>1</v>
      </c>
      <c r="T4069">
        <v>4</v>
      </c>
      <c r="U4069">
        <v>0</v>
      </c>
      <c r="V4069">
        <v>5</v>
      </c>
      <c r="W4069">
        <v>0</v>
      </c>
      <c r="X4069">
        <v>4</v>
      </c>
      <c r="Y4069">
        <v>11</v>
      </c>
      <c r="Z4069">
        <v>5</v>
      </c>
      <c r="AA4069">
        <v>2</v>
      </c>
      <c r="AB4069">
        <v>0</v>
      </c>
      <c r="AC4069">
        <v>0</v>
      </c>
      <c r="AD4069">
        <v>0</v>
      </c>
      <c r="AE4069">
        <v>27</v>
      </c>
      <c r="AF4069">
        <v>1</v>
      </c>
      <c r="AG4069">
        <v>0</v>
      </c>
      <c r="AH4069" t="b">
        <v>1</v>
      </c>
    </row>
    <row r="4070" spans="1:34" x14ac:dyDescent="0.25">
      <c r="A4070" t="s">
        <v>3168</v>
      </c>
      <c r="B4070" t="s">
        <v>3169</v>
      </c>
      <c r="C4070" t="s">
        <v>3181</v>
      </c>
      <c r="D4070" t="b">
        <v>0</v>
      </c>
      <c r="E4070">
        <v>833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3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10</v>
      </c>
      <c r="AF4070">
        <v>1</v>
      </c>
      <c r="AG4070">
        <v>0</v>
      </c>
      <c r="AH4070" t="b">
        <v>1</v>
      </c>
    </row>
    <row r="4071" spans="1:34" x14ac:dyDescent="0.25">
      <c r="A4071" t="s">
        <v>3168</v>
      </c>
      <c r="B4071" t="s">
        <v>3169</v>
      </c>
      <c r="C4071" t="s">
        <v>3182</v>
      </c>
      <c r="D4071" t="b">
        <v>0</v>
      </c>
      <c r="E4071">
        <v>1030</v>
      </c>
      <c r="F4071">
        <v>1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3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14</v>
      </c>
      <c r="AF4071">
        <v>1</v>
      </c>
      <c r="AG4071">
        <v>0</v>
      </c>
      <c r="AH4071" t="b">
        <v>1</v>
      </c>
    </row>
    <row r="4072" spans="1:34" x14ac:dyDescent="0.25">
      <c r="A4072" t="s">
        <v>3168</v>
      </c>
      <c r="B4072" t="s">
        <v>3169</v>
      </c>
      <c r="C4072" t="s">
        <v>3183</v>
      </c>
      <c r="D4072" t="b">
        <v>0</v>
      </c>
      <c r="E4072">
        <v>1379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3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17</v>
      </c>
      <c r="AF4072">
        <v>1</v>
      </c>
      <c r="AG4072">
        <v>0</v>
      </c>
      <c r="AH4072" t="b">
        <v>1</v>
      </c>
    </row>
    <row r="4073" spans="1:34" x14ac:dyDescent="0.25">
      <c r="A4073" t="s">
        <v>3168</v>
      </c>
      <c r="B4073" t="s">
        <v>3169</v>
      </c>
      <c r="C4073" t="s">
        <v>3184</v>
      </c>
      <c r="D4073" t="b">
        <v>0</v>
      </c>
      <c r="E4073">
        <v>2275</v>
      </c>
      <c r="F4073">
        <v>3</v>
      </c>
      <c r="G4073">
        <v>12</v>
      </c>
      <c r="H4073">
        <v>4</v>
      </c>
      <c r="I4073">
        <v>8</v>
      </c>
      <c r="J4073">
        <v>3</v>
      </c>
      <c r="K4073">
        <v>8</v>
      </c>
      <c r="L4073">
        <v>16</v>
      </c>
      <c r="M4073">
        <v>2</v>
      </c>
      <c r="N4073">
        <v>4</v>
      </c>
      <c r="O4073">
        <v>2</v>
      </c>
      <c r="P4073">
        <v>8</v>
      </c>
      <c r="Q4073">
        <v>3</v>
      </c>
      <c r="R4073">
        <v>2</v>
      </c>
      <c r="S4073">
        <v>0</v>
      </c>
      <c r="T4073">
        <v>2</v>
      </c>
      <c r="U4073">
        <v>0</v>
      </c>
      <c r="V4073">
        <v>0</v>
      </c>
      <c r="W4073">
        <v>0</v>
      </c>
      <c r="X4073">
        <v>2</v>
      </c>
      <c r="Y4073">
        <v>5</v>
      </c>
      <c r="Z4073">
        <v>0</v>
      </c>
      <c r="AA4073">
        <v>2</v>
      </c>
      <c r="AB4073">
        <v>0</v>
      </c>
      <c r="AC4073">
        <v>0</v>
      </c>
      <c r="AD4073">
        <v>0</v>
      </c>
      <c r="AE4073">
        <v>38</v>
      </c>
      <c r="AF4073">
        <v>1</v>
      </c>
      <c r="AG4073">
        <v>0</v>
      </c>
      <c r="AH4073" t="b">
        <v>1</v>
      </c>
    </row>
    <row r="4074" spans="1:34" x14ac:dyDescent="0.25">
      <c r="A4074" t="s">
        <v>3168</v>
      </c>
      <c r="B4074" t="s">
        <v>3169</v>
      </c>
      <c r="C4074" t="s">
        <v>3185</v>
      </c>
      <c r="D4074" t="b">
        <v>0</v>
      </c>
      <c r="E4074">
        <v>2103</v>
      </c>
      <c r="F4074">
        <v>5</v>
      </c>
      <c r="G4074">
        <v>8</v>
      </c>
      <c r="H4074">
        <v>2</v>
      </c>
      <c r="I4074">
        <v>6</v>
      </c>
      <c r="J4074">
        <v>2</v>
      </c>
      <c r="K4074">
        <v>6</v>
      </c>
      <c r="L4074">
        <v>10</v>
      </c>
      <c r="M4074">
        <v>0</v>
      </c>
      <c r="N4074">
        <v>3</v>
      </c>
      <c r="O4074">
        <v>2</v>
      </c>
      <c r="P4074">
        <v>6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32</v>
      </c>
      <c r="AF4074">
        <v>1</v>
      </c>
      <c r="AG4074">
        <v>0</v>
      </c>
      <c r="AH4074" t="b">
        <v>1</v>
      </c>
    </row>
    <row r="4075" spans="1:34" x14ac:dyDescent="0.25">
      <c r="A4075" t="s">
        <v>3168</v>
      </c>
      <c r="B4075" t="s">
        <v>3169</v>
      </c>
      <c r="C4075" t="s">
        <v>1271</v>
      </c>
      <c r="D4075" t="b">
        <v>0</v>
      </c>
      <c r="E4075">
        <v>1403</v>
      </c>
      <c r="F4075">
        <v>1</v>
      </c>
      <c r="G4075">
        <v>2</v>
      </c>
      <c r="H4075">
        <v>0</v>
      </c>
      <c r="I4075">
        <v>2</v>
      </c>
      <c r="J4075">
        <v>14</v>
      </c>
      <c r="K4075">
        <v>30</v>
      </c>
      <c r="L4075">
        <v>90</v>
      </c>
      <c r="M4075">
        <v>1</v>
      </c>
      <c r="N4075">
        <v>22</v>
      </c>
      <c r="O4075">
        <v>1</v>
      </c>
      <c r="P4075">
        <v>30</v>
      </c>
      <c r="Q4075">
        <v>0</v>
      </c>
      <c r="R4075">
        <v>0</v>
      </c>
      <c r="S4075">
        <v>1</v>
      </c>
      <c r="T4075">
        <v>4</v>
      </c>
      <c r="U4075">
        <v>0</v>
      </c>
      <c r="V4075">
        <v>6</v>
      </c>
      <c r="W4075">
        <v>0</v>
      </c>
      <c r="X4075">
        <v>9</v>
      </c>
      <c r="Y4075">
        <v>42</v>
      </c>
      <c r="Z4075">
        <v>8</v>
      </c>
      <c r="AA4075">
        <v>3</v>
      </c>
      <c r="AB4075">
        <v>0</v>
      </c>
      <c r="AC4075">
        <v>0</v>
      </c>
      <c r="AD4075">
        <v>0</v>
      </c>
      <c r="AE4075">
        <v>76</v>
      </c>
      <c r="AF4075">
        <v>1</v>
      </c>
      <c r="AG4075">
        <v>0</v>
      </c>
      <c r="AH4075" t="b">
        <v>1</v>
      </c>
    </row>
    <row r="4076" spans="1:34" x14ac:dyDescent="0.25">
      <c r="A4076" t="s">
        <v>3168</v>
      </c>
      <c r="B4076" t="s">
        <v>3169</v>
      </c>
      <c r="C4076" t="s">
        <v>2336</v>
      </c>
      <c r="D4076" t="b">
        <v>0</v>
      </c>
      <c r="E4076">
        <v>637</v>
      </c>
      <c r="F4076">
        <v>1</v>
      </c>
      <c r="G4076">
        <v>3</v>
      </c>
      <c r="H4076">
        <v>3</v>
      </c>
      <c r="I4076">
        <v>0</v>
      </c>
      <c r="J4076">
        <v>1</v>
      </c>
      <c r="K4076">
        <v>0</v>
      </c>
      <c r="L4076">
        <v>3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12</v>
      </c>
      <c r="AF4076">
        <v>1</v>
      </c>
      <c r="AG4076">
        <v>0</v>
      </c>
      <c r="AH4076" t="b">
        <v>1</v>
      </c>
    </row>
    <row r="4077" spans="1:34" x14ac:dyDescent="0.25">
      <c r="A4077" t="s">
        <v>3168</v>
      </c>
      <c r="B4077" t="s">
        <v>3169</v>
      </c>
      <c r="C4077" t="s">
        <v>3186</v>
      </c>
      <c r="D4077" t="b">
        <v>0</v>
      </c>
      <c r="E4077">
        <v>1205</v>
      </c>
      <c r="F4077">
        <v>0</v>
      </c>
      <c r="G4077">
        <v>0</v>
      </c>
      <c r="H4077">
        <v>0</v>
      </c>
      <c r="I4077">
        <v>0</v>
      </c>
      <c r="J4077">
        <v>2</v>
      </c>
      <c r="K4077">
        <v>0</v>
      </c>
      <c r="L4077">
        <v>3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14</v>
      </c>
      <c r="AF4077">
        <v>1</v>
      </c>
      <c r="AG4077">
        <v>0</v>
      </c>
      <c r="AH4077" t="b">
        <v>1</v>
      </c>
    </row>
    <row r="4078" spans="1:34" x14ac:dyDescent="0.25">
      <c r="A4078" t="s">
        <v>3168</v>
      </c>
      <c r="B4078" t="s">
        <v>3169</v>
      </c>
      <c r="C4078" t="s">
        <v>3187</v>
      </c>
      <c r="D4078" t="b">
        <v>0</v>
      </c>
      <c r="E4078">
        <v>786</v>
      </c>
      <c r="F4078">
        <v>0</v>
      </c>
      <c r="G4078">
        <v>1</v>
      </c>
      <c r="H4078">
        <v>1</v>
      </c>
      <c r="I4078">
        <v>0</v>
      </c>
      <c r="J4078">
        <v>1</v>
      </c>
      <c r="K4078">
        <v>0</v>
      </c>
      <c r="L4078">
        <v>3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15</v>
      </c>
      <c r="AF4078">
        <v>1</v>
      </c>
      <c r="AG4078">
        <v>0</v>
      </c>
      <c r="AH4078" t="b">
        <v>1</v>
      </c>
    </row>
    <row r="4079" spans="1:34" x14ac:dyDescent="0.25">
      <c r="A4079" t="s">
        <v>3168</v>
      </c>
      <c r="B4079" t="s">
        <v>3169</v>
      </c>
      <c r="C4079" t="s">
        <v>3188</v>
      </c>
      <c r="D4079" t="b">
        <v>0</v>
      </c>
      <c r="E4079">
        <v>1190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1</v>
      </c>
      <c r="L4079">
        <v>3</v>
      </c>
      <c r="M4079">
        <v>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13</v>
      </c>
      <c r="AF4079">
        <v>1</v>
      </c>
      <c r="AG4079">
        <v>0</v>
      </c>
      <c r="AH4079" t="b">
        <v>1</v>
      </c>
    </row>
    <row r="4080" spans="1:34" x14ac:dyDescent="0.25">
      <c r="A4080" t="s">
        <v>3168</v>
      </c>
      <c r="B4080" t="s">
        <v>3169</v>
      </c>
      <c r="C4080" t="s">
        <v>3189</v>
      </c>
      <c r="D4080" t="b">
        <v>0</v>
      </c>
      <c r="E4080">
        <v>2413</v>
      </c>
      <c r="F4080">
        <v>2</v>
      </c>
      <c r="G4080">
        <v>3</v>
      </c>
      <c r="H4080">
        <v>1</v>
      </c>
      <c r="I4080">
        <v>2</v>
      </c>
      <c r="J4080">
        <v>2</v>
      </c>
      <c r="K4080">
        <v>4</v>
      </c>
      <c r="L4080">
        <v>7</v>
      </c>
      <c r="M4080">
        <v>0</v>
      </c>
      <c r="N4080">
        <v>2</v>
      </c>
      <c r="O4080">
        <v>0</v>
      </c>
      <c r="P4080">
        <v>4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1</v>
      </c>
      <c r="X4080">
        <v>0</v>
      </c>
      <c r="Y4080">
        <v>2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18</v>
      </c>
      <c r="AF4080">
        <v>1</v>
      </c>
      <c r="AG4080">
        <v>0</v>
      </c>
      <c r="AH4080" t="b">
        <v>1</v>
      </c>
    </row>
    <row r="4081" spans="1:34" x14ac:dyDescent="0.25">
      <c r="A4081" t="s">
        <v>3168</v>
      </c>
      <c r="B4081" t="s">
        <v>3169</v>
      </c>
      <c r="C4081" t="s">
        <v>2588</v>
      </c>
      <c r="D4081" t="b">
        <v>0</v>
      </c>
      <c r="E4081">
        <v>964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3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15</v>
      </c>
      <c r="AF4081">
        <v>1</v>
      </c>
      <c r="AG4081">
        <v>0</v>
      </c>
      <c r="AH4081" t="b">
        <v>1</v>
      </c>
    </row>
    <row r="4082" spans="1:34" x14ac:dyDescent="0.25">
      <c r="A4082" t="s">
        <v>3168</v>
      </c>
      <c r="B4082" t="s">
        <v>3169</v>
      </c>
      <c r="C4082" t="s">
        <v>3190</v>
      </c>
      <c r="D4082" t="b">
        <v>0</v>
      </c>
      <c r="E4082">
        <v>1547</v>
      </c>
      <c r="F4082">
        <v>4</v>
      </c>
      <c r="G4082">
        <v>2</v>
      </c>
      <c r="H4082">
        <v>0</v>
      </c>
      <c r="I4082">
        <v>2</v>
      </c>
      <c r="J4082">
        <v>2</v>
      </c>
      <c r="K4082">
        <v>3</v>
      </c>
      <c r="L4082">
        <v>9</v>
      </c>
      <c r="M4082">
        <v>0</v>
      </c>
      <c r="N4082">
        <v>2</v>
      </c>
      <c r="O4082">
        <v>1</v>
      </c>
      <c r="P4082">
        <v>3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4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22</v>
      </c>
      <c r="AF4082">
        <v>1</v>
      </c>
      <c r="AG4082">
        <v>0</v>
      </c>
      <c r="AH4082" t="b">
        <v>1</v>
      </c>
    </row>
    <row r="4083" spans="1:34" x14ac:dyDescent="0.25">
      <c r="A4083" t="s">
        <v>3168</v>
      </c>
      <c r="B4083" t="s">
        <v>3169</v>
      </c>
      <c r="C4083" t="s">
        <v>3191</v>
      </c>
      <c r="D4083" t="b">
        <v>0</v>
      </c>
      <c r="E4083">
        <v>824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3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8</v>
      </c>
      <c r="AF4083">
        <v>1</v>
      </c>
      <c r="AG4083">
        <v>0</v>
      </c>
      <c r="AH4083" t="b">
        <v>1</v>
      </c>
    </row>
    <row r="4084" spans="1:34" x14ac:dyDescent="0.25">
      <c r="A4084" t="s">
        <v>3168</v>
      </c>
      <c r="B4084" t="s">
        <v>3169</v>
      </c>
      <c r="C4084" t="s">
        <v>3192</v>
      </c>
      <c r="D4084" t="b">
        <v>0</v>
      </c>
      <c r="E4084">
        <v>1689</v>
      </c>
      <c r="F4084">
        <v>0</v>
      </c>
      <c r="G4084">
        <v>0</v>
      </c>
      <c r="H4084">
        <v>0</v>
      </c>
      <c r="I4084">
        <v>0</v>
      </c>
      <c r="J4084">
        <v>2</v>
      </c>
      <c r="K4084">
        <v>4</v>
      </c>
      <c r="L4084">
        <v>9</v>
      </c>
      <c r="M4084">
        <v>0</v>
      </c>
      <c r="N4084">
        <v>1</v>
      </c>
      <c r="O4084">
        <v>1</v>
      </c>
      <c r="P4084">
        <v>4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27</v>
      </c>
      <c r="AF4084">
        <v>1</v>
      </c>
      <c r="AG4084">
        <v>0</v>
      </c>
      <c r="AH4084" t="b">
        <v>1</v>
      </c>
    </row>
    <row r="4085" spans="1:34" x14ac:dyDescent="0.25">
      <c r="A4085" t="s">
        <v>3168</v>
      </c>
      <c r="B4085" t="s">
        <v>3169</v>
      </c>
      <c r="C4085" t="s">
        <v>3193</v>
      </c>
      <c r="D4085" t="b">
        <v>0</v>
      </c>
      <c r="E4085">
        <v>1154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1</v>
      </c>
      <c r="L4085">
        <v>3</v>
      </c>
      <c r="M4085">
        <v>1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13</v>
      </c>
      <c r="AF4085">
        <v>1</v>
      </c>
      <c r="AG4085">
        <v>0</v>
      </c>
      <c r="AH4085" t="b">
        <v>1</v>
      </c>
    </row>
    <row r="4086" spans="1:34" x14ac:dyDescent="0.25">
      <c r="A4086" t="s">
        <v>3168</v>
      </c>
      <c r="B4086" t="s">
        <v>3169</v>
      </c>
      <c r="C4086" t="s">
        <v>3194</v>
      </c>
      <c r="D4086" t="b">
        <v>0</v>
      </c>
      <c r="E4086">
        <v>688</v>
      </c>
      <c r="F4086">
        <v>0</v>
      </c>
      <c r="G4086">
        <v>1</v>
      </c>
      <c r="H4086">
        <v>1</v>
      </c>
      <c r="I4086">
        <v>0</v>
      </c>
      <c r="J4086">
        <v>1</v>
      </c>
      <c r="K4086">
        <v>0</v>
      </c>
      <c r="L4086">
        <v>3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24</v>
      </c>
      <c r="AF4086">
        <v>1</v>
      </c>
      <c r="AG4086">
        <v>0</v>
      </c>
      <c r="AH4086" t="b">
        <v>1</v>
      </c>
    </row>
    <row r="4087" spans="1:34" x14ac:dyDescent="0.25">
      <c r="A4087" t="s">
        <v>3168</v>
      </c>
      <c r="B4087" t="s">
        <v>3169</v>
      </c>
      <c r="C4087" t="s">
        <v>3195</v>
      </c>
      <c r="D4087" t="b">
        <v>0</v>
      </c>
      <c r="E4087">
        <v>1214</v>
      </c>
      <c r="F4087">
        <v>1</v>
      </c>
      <c r="G4087">
        <v>0</v>
      </c>
      <c r="H4087">
        <v>0</v>
      </c>
      <c r="I4087">
        <v>0</v>
      </c>
      <c r="J4087">
        <v>5</v>
      </c>
      <c r="K4087">
        <v>1</v>
      </c>
      <c r="L4087">
        <v>9</v>
      </c>
      <c r="M4087">
        <v>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2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15</v>
      </c>
      <c r="AF4087">
        <v>1</v>
      </c>
      <c r="AG4087">
        <v>0</v>
      </c>
      <c r="AH4087" t="b">
        <v>1</v>
      </c>
    </row>
    <row r="4088" spans="1:34" x14ac:dyDescent="0.25">
      <c r="A4088" t="s">
        <v>3168</v>
      </c>
      <c r="B4088" t="s">
        <v>3169</v>
      </c>
      <c r="C4088" t="s">
        <v>3196</v>
      </c>
      <c r="D4088" t="b">
        <v>0</v>
      </c>
      <c r="E4088">
        <v>2371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3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9</v>
      </c>
      <c r="AF4088">
        <v>1</v>
      </c>
      <c r="AG4088">
        <v>0</v>
      </c>
      <c r="AH4088" t="b">
        <v>1</v>
      </c>
    </row>
    <row r="4089" spans="1:34" x14ac:dyDescent="0.25">
      <c r="A4089" t="s">
        <v>3168</v>
      </c>
      <c r="B4089" t="s">
        <v>3169</v>
      </c>
      <c r="C4089" t="s">
        <v>3197</v>
      </c>
      <c r="D4089" t="b">
        <v>0</v>
      </c>
      <c r="E4089">
        <v>713</v>
      </c>
      <c r="F4089">
        <v>0</v>
      </c>
      <c r="G4089">
        <v>1</v>
      </c>
      <c r="H4089">
        <v>1</v>
      </c>
      <c r="I4089">
        <v>0</v>
      </c>
      <c r="J4089">
        <v>1</v>
      </c>
      <c r="K4089">
        <v>0</v>
      </c>
      <c r="L4089">
        <v>3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24</v>
      </c>
      <c r="AF4089">
        <v>1</v>
      </c>
      <c r="AG4089">
        <v>0</v>
      </c>
      <c r="AH4089" t="b">
        <v>1</v>
      </c>
    </row>
    <row r="4090" spans="1:34" x14ac:dyDescent="0.25">
      <c r="A4090" t="s">
        <v>3168</v>
      </c>
      <c r="B4090" t="s">
        <v>3169</v>
      </c>
      <c r="C4090" t="s">
        <v>3198</v>
      </c>
      <c r="D4090" t="b">
        <v>0</v>
      </c>
      <c r="E4090">
        <v>1229</v>
      </c>
      <c r="F4090">
        <v>2</v>
      </c>
      <c r="G4090">
        <v>1</v>
      </c>
      <c r="H4090">
        <v>0</v>
      </c>
      <c r="I4090">
        <v>1</v>
      </c>
      <c r="J4090">
        <v>1</v>
      </c>
      <c r="K4090">
        <v>4</v>
      </c>
      <c r="L4090">
        <v>6</v>
      </c>
      <c r="M4090">
        <v>0</v>
      </c>
      <c r="N4090">
        <v>0</v>
      </c>
      <c r="O4090">
        <v>1</v>
      </c>
      <c r="P4090">
        <v>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11</v>
      </c>
      <c r="AF4090">
        <v>1</v>
      </c>
      <c r="AG4090">
        <v>0</v>
      </c>
      <c r="AH4090" t="b">
        <v>1</v>
      </c>
    </row>
    <row r="4091" spans="1:34" x14ac:dyDescent="0.25">
      <c r="A4091" t="s">
        <v>3168</v>
      </c>
      <c r="B4091" t="s">
        <v>3169</v>
      </c>
      <c r="C4091" t="s">
        <v>3199</v>
      </c>
      <c r="D4091" t="b">
        <v>0</v>
      </c>
      <c r="E4091">
        <v>2080</v>
      </c>
      <c r="F4091">
        <v>3</v>
      </c>
      <c r="G4091">
        <v>6</v>
      </c>
      <c r="H4091">
        <v>1</v>
      </c>
      <c r="I4091">
        <v>5</v>
      </c>
      <c r="J4091">
        <v>2</v>
      </c>
      <c r="K4091">
        <v>5</v>
      </c>
      <c r="L4091">
        <v>11</v>
      </c>
      <c r="M4091">
        <v>1</v>
      </c>
      <c r="N4091">
        <v>2</v>
      </c>
      <c r="O4091">
        <v>2</v>
      </c>
      <c r="P4091">
        <v>5</v>
      </c>
      <c r="Q4091">
        <v>2</v>
      </c>
      <c r="R4091">
        <v>3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2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27</v>
      </c>
      <c r="AF4091">
        <v>1</v>
      </c>
      <c r="AG4091">
        <v>0</v>
      </c>
      <c r="AH4091" t="b">
        <v>1</v>
      </c>
    </row>
    <row r="4092" spans="1:34" x14ac:dyDescent="0.25">
      <c r="A4092" t="s">
        <v>3168</v>
      </c>
      <c r="B4092" t="s">
        <v>3169</v>
      </c>
      <c r="C4092" t="s">
        <v>3200</v>
      </c>
      <c r="D4092" t="b">
        <v>0</v>
      </c>
      <c r="E4092">
        <v>2795</v>
      </c>
      <c r="F4092">
        <v>1</v>
      </c>
      <c r="G4092">
        <v>3</v>
      </c>
      <c r="H4092">
        <v>1</v>
      </c>
      <c r="I4092">
        <v>2</v>
      </c>
      <c r="J4092">
        <v>12</v>
      </c>
      <c r="K4092">
        <v>11</v>
      </c>
      <c r="L4092">
        <v>117</v>
      </c>
      <c r="M4092">
        <v>1</v>
      </c>
      <c r="N4092">
        <v>15</v>
      </c>
      <c r="O4092">
        <v>5</v>
      </c>
      <c r="P4092">
        <v>11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24</v>
      </c>
      <c r="X4092">
        <v>0</v>
      </c>
      <c r="Y4092">
        <v>28</v>
      </c>
      <c r="Z4092">
        <v>2</v>
      </c>
      <c r="AA4092">
        <v>2</v>
      </c>
      <c r="AB4092">
        <v>0</v>
      </c>
      <c r="AC4092">
        <v>0</v>
      </c>
      <c r="AD4092">
        <v>0</v>
      </c>
      <c r="AE4092">
        <v>83</v>
      </c>
      <c r="AF4092">
        <v>4</v>
      </c>
      <c r="AG4092">
        <v>0</v>
      </c>
      <c r="AH4092" t="b">
        <v>1</v>
      </c>
    </row>
    <row r="4093" spans="1:34" x14ac:dyDescent="0.25">
      <c r="A4093" t="s">
        <v>3168</v>
      </c>
      <c r="B4093" t="s">
        <v>3169</v>
      </c>
      <c r="C4093" t="s">
        <v>3201</v>
      </c>
      <c r="D4093" t="b">
        <v>0</v>
      </c>
      <c r="E4093">
        <v>1766</v>
      </c>
      <c r="F4093">
        <v>0</v>
      </c>
      <c r="G4093">
        <v>1</v>
      </c>
      <c r="H4093">
        <v>1</v>
      </c>
      <c r="I4093">
        <v>0</v>
      </c>
      <c r="J4093">
        <v>1</v>
      </c>
      <c r="K4093">
        <v>6</v>
      </c>
      <c r="L4093">
        <v>5</v>
      </c>
      <c r="M4093">
        <v>1</v>
      </c>
      <c r="N4093">
        <v>2</v>
      </c>
      <c r="O4093">
        <v>3</v>
      </c>
      <c r="P4093">
        <v>6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34</v>
      </c>
      <c r="AF4093">
        <v>4</v>
      </c>
      <c r="AG4093">
        <v>0</v>
      </c>
      <c r="AH4093" t="b">
        <v>1</v>
      </c>
    </row>
    <row r="4094" spans="1:34" x14ac:dyDescent="0.25">
      <c r="A4094" t="s">
        <v>3168</v>
      </c>
      <c r="B4094" t="s">
        <v>3169</v>
      </c>
      <c r="C4094" t="s">
        <v>3202</v>
      </c>
      <c r="D4094" t="b">
        <v>0</v>
      </c>
      <c r="E4094">
        <v>2745</v>
      </c>
      <c r="F4094">
        <v>2</v>
      </c>
      <c r="G4094">
        <v>1</v>
      </c>
      <c r="H4094">
        <v>0</v>
      </c>
      <c r="I4094">
        <v>1</v>
      </c>
      <c r="J4094">
        <v>1</v>
      </c>
      <c r="K4094">
        <v>2</v>
      </c>
      <c r="L4094">
        <v>4</v>
      </c>
      <c r="M4094">
        <v>0</v>
      </c>
      <c r="N4094">
        <v>0</v>
      </c>
      <c r="O4094">
        <v>1</v>
      </c>
      <c r="P4094">
        <v>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18</v>
      </c>
      <c r="AF4094">
        <v>1</v>
      </c>
      <c r="AG4094">
        <v>0</v>
      </c>
      <c r="AH4094" t="b">
        <v>1</v>
      </c>
    </row>
    <row r="4095" spans="1:34" x14ac:dyDescent="0.25">
      <c r="A4095" t="s">
        <v>3168</v>
      </c>
      <c r="B4095" t="s">
        <v>3169</v>
      </c>
      <c r="C4095" t="s">
        <v>3203</v>
      </c>
      <c r="D4095" t="b">
        <v>0</v>
      </c>
      <c r="E4095">
        <v>1309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3</v>
      </c>
      <c r="L4095">
        <v>6</v>
      </c>
      <c r="M4095">
        <v>1</v>
      </c>
      <c r="N4095">
        <v>3</v>
      </c>
      <c r="O4095">
        <v>1</v>
      </c>
      <c r="P4095">
        <v>3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2</v>
      </c>
      <c r="W4095">
        <v>0</v>
      </c>
      <c r="X4095">
        <v>0</v>
      </c>
      <c r="Y4095">
        <v>3</v>
      </c>
      <c r="Z4095">
        <v>4</v>
      </c>
      <c r="AA4095">
        <v>0</v>
      </c>
      <c r="AB4095">
        <v>0</v>
      </c>
      <c r="AC4095">
        <v>0</v>
      </c>
      <c r="AD4095">
        <v>0</v>
      </c>
      <c r="AE4095">
        <v>22</v>
      </c>
      <c r="AF4095">
        <v>1</v>
      </c>
      <c r="AG4095">
        <v>0</v>
      </c>
      <c r="AH4095" t="b">
        <v>1</v>
      </c>
    </row>
    <row r="4096" spans="1:34" x14ac:dyDescent="0.25">
      <c r="A4096" t="s">
        <v>3168</v>
      </c>
      <c r="B4096" t="s">
        <v>3169</v>
      </c>
      <c r="C4096" t="s">
        <v>173</v>
      </c>
      <c r="D4096" t="b">
        <v>0</v>
      </c>
      <c r="E4096">
        <v>3064</v>
      </c>
      <c r="F4096">
        <v>1</v>
      </c>
      <c r="G4096">
        <v>1</v>
      </c>
      <c r="H4096">
        <v>0</v>
      </c>
      <c r="I4096">
        <v>1</v>
      </c>
      <c r="J4096">
        <v>2</v>
      </c>
      <c r="K4096">
        <v>2</v>
      </c>
      <c r="L4096">
        <v>7</v>
      </c>
      <c r="M4096">
        <v>0</v>
      </c>
      <c r="N4096">
        <v>0</v>
      </c>
      <c r="O4096">
        <v>1</v>
      </c>
      <c r="P4096">
        <v>2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24</v>
      </c>
      <c r="AF4096">
        <v>4</v>
      </c>
      <c r="AG4096">
        <v>0</v>
      </c>
      <c r="AH4096" t="b">
        <v>1</v>
      </c>
    </row>
    <row r="4097" spans="1:34" x14ac:dyDescent="0.25">
      <c r="A4097" t="s">
        <v>3168</v>
      </c>
      <c r="B4097" t="s">
        <v>3169</v>
      </c>
      <c r="C4097" t="s">
        <v>3204</v>
      </c>
      <c r="D4097" t="b">
        <v>0</v>
      </c>
      <c r="E4097">
        <v>931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1</v>
      </c>
      <c r="L4097">
        <v>3</v>
      </c>
      <c r="M4097">
        <v>0</v>
      </c>
      <c r="N4097">
        <v>0</v>
      </c>
      <c r="O4097">
        <v>2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44</v>
      </c>
      <c r="AF4097">
        <v>1</v>
      </c>
      <c r="AG4097">
        <v>0</v>
      </c>
      <c r="AH4097" t="b">
        <v>1</v>
      </c>
    </row>
    <row r="4098" spans="1:34" x14ac:dyDescent="0.25">
      <c r="A4098" t="s">
        <v>3168</v>
      </c>
      <c r="B4098" t="s">
        <v>3169</v>
      </c>
      <c r="C4098" t="s">
        <v>3205</v>
      </c>
      <c r="D4098" t="b">
        <v>0</v>
      </c>
      <c r="E4098">
        <v>1178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1</v>
      </c>
      <c r="L4098">
        <v>3</v>
      </c>
      <c r="M4098">
        <v>1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13</v>
      </c>
      <c r="AF4098">
        <v>1</v>
      </c>
      <c r="AG4098">
        <v>0</v>
      </c>
      <c r="AH4098" t="b">
        <v>1</v>
      </c>
    </row>
    <row r="4099" spans="1:34" x14ac:dyDescent="0.25">
      <c r="A4099" t="s">
        <v>3168</v>
      </c>
      <c r="B4099" t="s">
        <v>3169</v>
      </c>
      <c r="C4099" t="s">
        <v>3206</v>
      </c>
      <c r="D4099" t="b">
        <v>0</v>
      </c>
      <c r="E4099">
        <v>1664</v>
      </c>
      <c r="F4099">
        <v>0</v>
      </c>
      <c r="G4099">
        <v>0</v>
      </c>
      <c r="H4099">
        <v>0</v>
      </c>
      <c r="I4099">
        <v>0</v>
      </c>
      <c r="J4099">
        <v>2</v>
      </c>
      <c r="K4099">
        <v>7</v>
      </c>
      <c r="L4099">
        <v>12</v>
      </c>
      <c r="M4099">
        <v>0</v>
      </c>
      <c r="N4099">
        <v>1</v>
      </c>
      <c r="O4099">
        <v>1</v>
      </c>
      <c r="P4099">
        <v>7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5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25</v>
      </c>
      <c r="AF4099">
        <v>1</v>
      </c>
      <c r="AG4099">
        <v>0</v>
      </c>
      <c r="AH4099" t="b">
        <v>1</v>
      </c>
    </row>
    <row r="4100" spans="1:34" x14ac:dyDescent="0.25">
      <c r="A4100" t="s">
        <v>3168</v>
      </c>
      <c r="B4100" t="s">
        <v>3169</v>
      </c>
      <c r="C4100" t="s">
        <v>3207</v>
      </c>
      <c r="D4100" t="b">
        <v>0</v>
      </c>
      <c r="E4100">
        <v>2034</v>
      </c>
      <c r="F4100">
        <v>5</v>
      </c>
      <c r="G4100">
        <v>8</v>
      </c>
      <c r="H4100">
        <v>2</v>
      </c>
      <c r="I4100">
        <v>6</v>
      </c>
      <c r="J4100">
        <v>2</v>
      </c>
      <c r="K4100">
        <v>6</v>
      </c>
      <c r="L4100">
        <v>10</v>
      </c>
      <c r="M4100">
        <v>0</v>
      </c>
      <c r="N4100">
        <v>3</v>
      </c>
      <c r="O4100">
        <v>2</v>
      </c>
      <c r="P4100">
        <v>6</v>
      </c>
      <c r="Q4100">
        <v>1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3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32</v>
      </c>
      <c r="AF4100">
        <v>1</v>
      </c>
      <c r="AG4100">
        <v>0</v>
      </c>
      <c r="AH4100" t="b">
        <v>1</v>
      </c>
    </row>
    <row r="4101" spans="1:34" x14ac:dyDescent="0.25">
      <c r="A4101" t="s">
        <v>3168</v>
      </c>
      <c r="B4101" t="s">
        <v>3169</v>
      </c>
      <c r="C4101" t="s">
        <v>3208</v>
      </c>
      <c r="D4101" t="b">
        <v>1</v>
      </c>
      <c r="E4101">
        <v>555</v>
      </c>
      <c r="F4101">
        <v>1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3</v>
      </c>
      <c r="M4101">
        <v>0</v>
      </c>
      <c r="N4101">
        <v>0</v>
      </c>
      <c r="O4101">
        <v>13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51</v>
      </c>
      <c r="AF4101">
        <v>1</v>
      </c>
      <c r="AG4101">
        <v>0</v>
      </c>
      <c r="AH4101" t="b">
        <v>1</v>
      </c>
    </row>
    <row r="4102" spans="1:34" x14ac:dyDescent="0.25">
      <c r="A4102" t="s">
        <v>3168</v>
      </c>
      <c r="B4102" t="s">
        <v>3169</v>
      </c>
      <c r="C4102" t="s">
        <v>3209</v>
      </c>
      <c r="D4102" t="b">
        <v>0</v>
      </c>
      <c r="E4102">
        <v>701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3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27</v>
      </c>
      <c r="AF4102">
        <v>1</v>
      </c>
      <c r="AG4102">
        <v>0</v>
      </c>
      <c r="AH4102" t="b">
        <v>1</v>
      </c>
    </row>
    <row r="4103" spans="1:34" x14ac:dyDescent="0.25">
      <c r="A4103" t="s">
        <v>3168</v>
      </c>
      <c r="B4103" t="s">
        <v>3169</v>
      </c>
      <c r="C4103" t="s">
        <v>3210</v>
      </c>
      <c r="D4103" t="b">
        <v>0</v>
      </c>
      <c r="E4103">
        <v>1142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3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19</v>
      </c>
      <c r="AF4103">
        <v>1</v>
      </c>
      <c r="AG4103">
        <v>0</v>
      </c>
      <c r="AH4103" t="b">
        <v>1</v>
      </c>
    </row>
    <row r="4104" spans="1:34" x14ac:dyDescent="0.25">
      <c r="A4104" t="s">
        <v>3168</v>
      </c>
      <c r="B4104" t="s">
        <v>3169</v>
      </c>
      <c r="C4104" t="s">
        <v>3211</v>
      </c>
      <c r="D4104" t="b">
        <v>0</v>
      </c>
      <c r="E4104">
        <v>751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3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27</v>
      </c>
      <c r="AF4104">
        <v>1</v>
      </c>
      <c r="AG4104">
        <v>0</v>
      </c>
      <c r="AH4104" t="b">
        <v>1</v>
      </c>
    </row>
    <row r="4105" spans="1:34" x14ac:dyDescent="0.25">
      <c r="A4105" t="s">
        <v>3168</v>
      </c>
      <c r="B4105" t="s">
        <v>3169</v>
      </c>
      <c r="C4105" t="s">
        <v>3212</v>
      </c>
      <c r="D4105" t="b">
        <v>0</v>
      </c>
      <c r="E4105">
        <v>805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3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11</v>
      </c>
      <c r="AF4105">
        <v>1</v>
      </c>
      <c r="AG4105">
        <v>0</v>
      </c>
      <c r="AH4105" t="b">
        <v>1</v>
      </c>
    </row>
    <row r="4106" spans="1:34" x14ac:dyDescent="0.25">
      <c r="A4106" t="s">
        <v>3168</v>
      </c>
      <c r="B4106" t="s">
        <v>3169</v>
      </c>
      <c r="C4106" t="s">
        <v>3213</v>
      </c>
      <c r="D4106" t="b">
        <v>0</v>
      </c>
      <c r="E4106">
        <v>1130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3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20</v>
      </c>
      <c r="AF4106">
        <v>1</v>
      </c>
      <c r="AG4106">
        <v>0</v>
      </c>
      <c r="AH4106" t="b">
        <v>1</v>
      </c>
    </row>
    <row r="4107" spans="1:34" x14ac:dyDescent="0.25">
      <c r="A4107" t="s">
        <v>3168</v>
      </c>
      <c r="B4107" t="s">
        <v>3169</v>
      </c>
      <c r="C4107" t="s">
        <v>3214</v>
      </c>
      <c r="D4107" t="b">
        <v>0</v>
      </c>
      <c r="E4107">
        <v>263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3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83</v>
      </c>
      <c r="AF4107">
        <v>9</v>
      </c>
      <c r="AG4107">
        <v>0</v>
      </c>
      <c r="AH4107" t="b">
        <v>1</v>
      </c>
    </row>
    <row r="4108" spans="1:34" x14ac:dyDescent="0.25">
      <c r="A4108" t="s">
        <v>3168</v>
      </c>
      <c r="B4108" t="s">
        <v>3169</v>
      </c>
      <c r="C4108" t="s">
        <v>3215</v>
      </c>
      <c r="D4108" t="b">
        <v>1</v>
      </c>
      <c r="E4108">
        <v>592</v>
      </c>
      <c r="F4108">
        <v>3</v>
      </c>
      <c r="G4108">
        <v>4</v>
      </c>
      <c r="H4108">
        <v>0</v>
      </c>
      <c r="I4108">
        <v>4</v>
      </c>
      <c r="J4108">
        <v>6</v>
      </c>
      <c r="K4108">
        <v>11</v>
      </c>
      <c r="L4108">
        <v>29</v>
      </c>
      <c r="M4108">
        <v>0</v>
      </c>
      <c r="N4108">
        <v>1</v>
      </c>
      <c r="O4108">
        <v>14</v>
      </c>
      <c r="P4108">
        <v>11</v>
      </c>
      <c r="Q4108">
        <v>3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18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79</v>
      </c>
      <c r="AF4108">
        <v>1</v>
      </c>
      <c r="AG4108">
        <v>0</v>
      </c>
      <c r="AH4108" t="b">
        <v>1</v>
      </c>
    </row>
    <row r="4109" spans="1:34" x14ac:dyDescent="0.25">
      <c r="A4109" t="s">
        <v>3168</v>
      </c>
      <c r="B4109" t="s">
        <v>3169</v>
      </c>
      <c r="C4109" t="s">
        <v>3216</v>
      </c>
      <c r="D4109" t="b">
        <v>0</v>
      </c>
      <c r="E4109">
        <v>2696</v>
      </c>
      <c r="F4109">
        <v>0</v>
      </c>
      <c r="G4109">
        <v>1</v>
      </c>
      <c r="H4109">
        <v>1</v>
      </c>
      <c r="I4109">
        <v>0</v>
      </c>
      <c r="J4109">
        <v>4</v>
      </c>
      <c r="K4109">
        <v>7</v>
      </c>
      <c r="L4109">
        <v>16</v>
      </c>
      <c r="M4109">
        <v>0</v>
      </c>
      <c r="N4109">
        <v>3</v>
      </c>
      <c r="O4109">
        <v>0</v>
      </c>
      <c r="P4109">
        <v>7</v>
      </c>
      <c r="Q4109">
        <v>0</v>
      </c>
      <c r="R4109">
        <v>0</v>
      </c>
      <c r="S4109">
        <v>0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3</v>
      </c>
      <c r="Z4109">
        <v>0</v>
      </c>
      <c r="AA4109">
        <v>3</v>
      </c>
      <c r="AB4109">
        <v>0</v>
      </c>
      <c r="AC4109">
        <v>0</v>
      </c>
      <c r="AD4109">
        <v>0</v>
      </c>
      <c r="AE4109">
        <v>16</v>
      </c>
      <c r="AF4109">
        <v>1</v>
      </c>
      <c r="AG4109">
        <v>0</v>
      </c>
      <c r="AH4109" t="b">
        <v>1</v>
      </c>
    </row>
    <row r="4110" spans="1:34" x14ac:dyDescent="0.25">
      <c r="A4110" t="s">
        <v>3168</v>
      </c>
      <c r="B4110" t="s">
        <v>3169</v>
      </c>
      <c r="C4110" t="s">
        <v>3217</v>
      </c>
      <c r="D4110" t="b">
        <v>0</v>
      </c>
      <c r="E4110">
        <v>2497</v>
      </c>
      <c r="F4110">
        <v>1</v>
      </c>
      <c r="G4110">
        <v>3</v>
      </c>
      <c r="H4110">
        <v>1</v>
      </c>
      <c r="I4110">
        <v>2</v>
      </c>
      <c r="J4110">
        <v>12</v>
      </c>
      <c r="K4110">
        <v>18</v>
      </c>
      <c r="L4110">
        <v>51</v>
      </c>
      <c r="M4110">
        <v>0</v>
      </c>
      <c r="N4110">
        <v>11</v>
      </c>
      <c r="O4110">
        <v>1</v>
      </c>
      <c r="P4110">
        <v>18</v>
      </c>
      <c r="Q4110">
        <v>2</v>
      </c>
      <c r="R4110">
        <v>2</v>
      </c>
      <c r="S4110">
        <v>0</v>
      </c>
      <c r="T4110">
        <v>6</v>
      </c>
      <c r="U4110">
        <v>2</v>
      </c>
      <c r="V4110">
        <v>0</v>
      </c>
      <c r="W4110">
        <v>8</v>
      </c>
      <c r="X4110">
        <v>0</v>
      </c>
      <c r="Y4110">
        <v>16</v>
      </c>
      <c r="Z4110">
        <v>2</v>
      </c>
      <c r="AA4110">
        <v>4</v>
      </c>
      <c r="AB4110">
        <v>0</v>
      </c>
      <c r="AC4110">
        <v>0</v>
      </c>
      <c r="AD4110">
        <v>0</v>
      </c>
      <c r="AE4110">
        <v>73</v>
      </c>
      <c r="AF4110">
        <v>4</v>
      </c>
      <c r="AG4110">
        <v>0</v>
      </c>
      <c r="AH4110" t="b">
        <v>1</v>
      </c>
    </row>
    <row r="4111" spans="1:34" x14ac:dyDescent="0.25">
      <c r="A4111" t="s">
        <v>3168</v>
      </c>
      <c r="B4111" t="s">
        <v>3169</v>
      </c>
      <c r="C4111" t="s">
        <v>3218</v>
      </c>
      <c r="D4111" t="b">
        <v>0</v>
      </c>
      <c r="E4111">
        <v>726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3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27</v>
      </c>
      <c r="AF4111">
        <v>1</v>
      </c>
      <c r="AG4111">
        <v>0</v>
      </c>
      <c r="AH4111" t="b">
        <v>1</v>
      </c>
    </row>
    <row r="4112" spans="1:34" x14ac:dyDescent="0.25">
      <c r="A4112" t="s">
        <v>3168</v>
      </c>
      <c r="B4112" t="s">
        <v>3169</v>
      </c>
      <c r="C4112" t="s">
        <v>3219</v>
      </c>
      <c r="D4112" t="b">
        <v>0</v>
      </c>
      <c r="E4112">
        <v>1166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1</v>
      </c>
      <c r="L4112">
        <v>3</v>
      </c>
      <c r="M4112">
        <v>0</v>
      </c>
      <c r="N4112">
        <v>0</v>
      </c>
      <c r="O4112">
        <v>1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13</v>
      </c>
      <c r="AF4112">
        <v>1</v>
      </c>
      <c r="AG4112">
        <v>0</v>
      </c>
      <c r="AH4112" t="b">
        <v>1</v>
      </c>
    </row>
    <row r="4113" spans="1:34" x14ac:dyDescent="0.25">
      <c r="A4113" t="s">
        <v>3168</v>
      </c>
      <c r="B4113" t="s">
        <v>3169</v>
      </c>
      <c r="C4113" t="s">
        <v>3220</v>
      </c>
      <c r="D4113" t="b">
        <v>0</v>
      </c>
      <c r="E4113">
        <v>2058</v>
      </c>
      <c r="F4113">
        <v>5</v>
      </c>
      <c r="G4113">
        <v>8</v>
      </c>
      <c r="H4113">
        <v>2</v>
      </c>
      <c r="I4113">
        <v>6</v>
      </c>
      <c r="J4113">
        <v>2</v>
      </c>
      <c r="K4113">
        <v>6</v>
      </c>
      <c r="L4113">
        <v>10</v>
      </c>
      <c r="M4113">
        <v>0</v>
      </c>
      <c r="N4113">
        <v>3</v>
      </c>
      <c r="O4113">
        <v>2</v>
      </c>
      <c r="P4113">
        <v>6</v>
      </c>
      <c r="Q4113">
        <v>1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3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32</v>
      </c>
      <c r="AF4113">
        <v>1</v>
      </c>
      <c r="AG4113">
        <v>0</v>
      </c>
      <c r="AH4113" t="b">
        <v>1</v>
      </c>
    </row>
    <row r="4114" spans="1:34" x14ac:dyDescent="0.25">
      <c r="A4114" t="s">
        <v>3168</v>
      </c>
      <c r="B4114" t="s">
        <v>3169</v>
      </c>
      <c r="C4114" t="s">
        <v>3221</v>
      </c>
      <c r="D4114" t="b">
        <v>0</v>
      </c>
      <c r="E4114">
        <v>2312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3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16</v>
      </c>
      <c r="AF4114">
        <v>1</v>
      </c>
      <c r="AG4114">
        <v>0</v>
      </c>
      <c r="AH4114" t="b">
        <v>1</v>
      </c>
    </row>
    <row r="4115" spans="1:34" x14ac:dyDescent="0.25">
      <c r="A4115" t="s">
        <v>3168</v>
      </c>
      <c r="B4115" t="s">
        <v>3169</v>
      </c>
      <c r="C4115" t="s">
        <v>3222</v>
      </c>
      <c r="D4115" t="b">
        <v>0</v>
      </c>
      <c r="E4115">
        <v>2393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3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9</v>
      </c>
      <c r="AF4115">
        <v>1</v>
      </c>
      <c r="AG4115">
        <v>0</v>
      </c>
      <c r="AH4115" t="b">
        <v>1</v>
      </c>
    </row>
    <row r="4116" spans="1:34" x14ac:dyDescent="0.25">
      <c r="A4116" t="s">
        <v>3168</v>
      </c>
      <c r="B4116" t="s">
        <v>3169</v>
      </c>
      <c r="C4116" t="s">
        <v>3223</v>
      </c>
      <c r="D4116" t="b">
        <v>0</v>
      </c>
      <c r="E4116">
        <v>2756</v>
      </c>
      <c r="F4116">
        <v>1</v>
      </c>
      <c r="G4116">
        <v>0</v>
      </c>
      <c r="H4116">
        <v>0</v>
      </c>
      <c r="I4116">
        <v>0</v>
      </c>
      <c r="J4116">
        <v>1</v>
      </c>
      <c r="K4116">
        <v>1</v>
      </c>
      <c r="L4116">
        <v>3</v>
      </c>
      <c r="M4116">
        <v>0</v>
      </c>
      <c r="N4116">
        <v>0</v>
      </c>
      <c r="O4116">
        <v>1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15</v>
      </c>
      <c r="AF4116">
        <v>1</v>
      </c>
      <c r="AG4116">
        <v>0</v>
      </c>
      <c r="AH4116" t="b">
        <v>1</v>
      </c>
    </row>
    <row r="4117" spans="1:34" x14ac:dyDescent="0.25">
      <c r="A4117" t="s">
        <v>3168</v>
      </c>
      <c r="B4117" t="s">
        <v>3169</v>
      </c>
      <c r="C4117" t="s">
        <v>138</v>
      </c>
      <c r="D4117" t="b">
        <v>0</v>
      </c>
      <c r="E4117">
        <v>1573</v>
      </c>
      <c r="F4117">
        <v>1</v>
      </c>
      <c r="G4117">
        <v>16</v>
      </c>
      <c r="H4117">
        <v>0</v>
      </c>
      <c r="I4117">
        <v>16</v>
      </c>
      <c r="J4117">
        <v>21</v>
      </c>
      <c r="K4117">
        <v>24</v>
      </c>
      <c r="L4117">
        <v>76</v>
      </c>
      <c r="M4117">
        <v>0</v>
      </c>
      <c r="N4117">
        <v>5</v>
      </c>
      <c r="O4117">
        <v>1</v>
      </c>
      <c r="P4117">
        <v>24</v>
      </c>
      <c r="Q4117">
        <v>16</v>
      </c>
      <c r="R4117">
        <v>14</v>
      </c>
      <c r="S4117">
        <v>0</v>
      </c>
      <c r="T4117">
        <v>1</v>
      </c>
      <c r="U4117">
        <v>3</v>
      </c>
      <c r="V4117">
        <v>0</v>
      </c>
      <c r="W4117">
        <v>6</v>
      </c>
      <c r="X4117">
        <v>2</v>
      </c>
      <c r="Y4117">
        <v>7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51</v>
      </c>
      <c r="AF4117">
        <v>1</v>
      </c>
      <c r="AG4117">
        <v>0</v>
      </c>
      <c r="AH4117" t="b">
        <v>1</v>
      </c>
    </row>
    <row r="4118" spans="1:34" x14ac:dyDescent="0.25">
      <c r="A4118" t="s">
        <v>3168</v>
      </c>
      <c r="B4118" t="s">
        <v>3169</v>
      </c>
      <c r="C4118" t="s">
        <v>2378</v>
      </c>
      <c r="D4118" t="b">
        <v>0</v>
      </c>
      <c r="E4118">
        <v>1563</v>
      </c>
      <c r="F4118">
        <v>1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2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11</v>
      </c>
      <c r="AF4118">
        <v>1</v>
      </c>
      <c r="AG4118">
        <v>0</v>
      </c>
      <c r="AH4118" t="b">
        <v>1</v>
      </c>
    </row>
    <row r="4119" spans="1:34" x14ac:dyDescent="0.25">
      <c r="A4119" t="s">
        <v>3168</v>
      </c>
      <c r="B4119" t="s">
        <v>3169</v>
      </c>
      <c r="C4119" t="s">
        <v>3224</v>
      </c>
      <c r="D4119" t="b">
        <v>0</v>
      </c>
      <c r="E4119">
        <v>2233</v>
      </c>
      <c r="F4119">
        <v>4</v>
      </c>
      <c r="G4119">
        <v>7</v>
      </c>
      <c r="H4119">
        <v>2</v>
      </c>
      <c r="I4119">
        <v>5</v>
      </c>
      <c r="J4119">
        <v>3</v>
      </c>
      <c r="K4119">
        <v>6</v>
      </c>
      <c r="L4119">
        <v>12</v>
      </c>
      <c r="M4119">
        <v>0</v>
      </c>
      <c r="N4119">
        <v>5</v>
      </c>
      <c r="O4119">
        <v>0</v>
      </c>
      <c r="P4119">
        <v>6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1</v>
      </c>
      <c r="Y4119">
        <v>5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23</v>
      </c>
      <c r="AF4119">
        <v>1</v>
      </c>
      <c r="AG4119">
        <v>0</v>
      </c>
      <c r="AH4119" t="b">
        <v>1</v>
      </c>
    </row>
    <row r="4120" spans="1:34" x14ac:dyDescent="0.25">
      <c r="A4120" t="s">
        <v>3168</v>
      </c>
      <c r="B4120" t="s">
        <v>3169</v>
      </c>
      <c r="C4120" t="s">
        <v>3225</v>
      </c>
      <c r="D4120" t="b">
        <v>0</v>
      </c>
      <c r="E4120">
        <v>863</v>
      </c>
      <c r="F4120">
        <v>1</v>
      </c>
      <c r="G4120">
        <v>4</v>
      </c>
      <c r="H4120">
        <v>1</v>
      </c>
      <c r="I4120">
        <v>3</v>
      </c>
      <c r="J4120">
        <v>1</v>
      </c>
      <c r="K4120">
        <v>3</v>
      </c>
      <c r="L4120">
        <v>5</v>
      </c>
      <c r="M4120">
        <v>0</v>
      </c>
      <c r="N4120">
        <v>0</v>
      </c>
      <c r="O4120">
        <v>2</v>
      </c>
      <c r="P4120">
        <v>3</v>
      </c>
      <c r="Q4120">
        <v>3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27</v>
      </c>
      <c r="AF4120">
        <v>1</v>
      </c>
      <c r="AG4120">
        <v>0</v>
      </c>
      <c r="AH4120" t="b">
        <v>1</v>
      </c>
    </row>
    <row r="4121" spans="1:34" x14ac:dyDescent="0.25">
      <c r="A4121" t="s">
        <v>3168</v>
      </c>
      <c r="B4121" t="s">
        <v>3169</v>
      </c>
      <c r="C4121" t="s">
        <v>2641</v>
      </c>
      <c r="D4121" t="b">
        <v>0</v>
      </c>
      <c r="E4121">
        <v>994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3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15</v>
      </c>
      <c r="AF4121">
        <v>1</v>
      </c>
      <c r="AG4121">
        <v>0</v>
      </c>
      <c r="AH4121" t="b">
        <v>1</v>
      </c>
    </row>
    <row r="4122" spans="1:34" x14ac:dyDescent="0.25">
      <c r="A4122" t="s">
        <v>3168</v>
      </c>
      <c r="B4122" t="s">
        <v>3169</v>
      </c>
      <c r="C4122" t="s">
        <v>3226</v>
      </c>
      <c r="D4122" t="b">
        <v>0</v>
      </c>
      <c r="E4122">
        <v>2256</v>
      </c>
      <c r="F4122">
        <v>2</v>
      </c>
      <c r="G4122">
        <v>4</v>
      </c>
      <c r="H4122">
        <v>2</v>
      </c>
      <c r="I4122">
        <v>2</v>
      </c>
      <c r="J4122">
        <v>1</v>
      </c>
      <c r="K4122">
        <v>7</v>
      </c>
      <c r="L4122">
        <v>9</v>
      </c>
      <c r="M4122">
        <v>1</v>
      </c>
      <c r="N4122">
        <v>6</v>
      </c>
      <c r="O4122">
        <v>0</v>
      </c>
      <c r="P4122">
        <v>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6</v>
      </c>
      <c r="Z4122">
        <v>6</v>
      </c>
      <c r="AA4122">
        <v>0</v>
      </c>
      <c r="AB4122">
        <v>0</v>
      </c>
      <c r="AC4122">
        <v>0</v>
      </c>
      <c r="AD4122">
        <v>0</v>
      </c>
      <c r="AE4122">
        <v>31</v>
      </c>
      <c r="AF4122">
        <v>1</v>
      </c>
      <c r="AG4122">
        <v>0</v>
      </c>
      <c r="AH4122" t="b">
        <v>1</v>
      </c>
    </row>
    <row r="4123" spans="1:34" x14ac:dyDescent="0.25">
      <c r="A4123" t="s">
        <v>3168</v>
      </c>
      <c r="B4123" t="s">
        <v>3169</v>
      </c>
      <c r="C4123" t="s">
        <v>3227</v>
      </c>
      <c r="D4123" t="b">
        <v>0</v>
      </c>
      <c r="E4123">
        <v>2213</v>
      </c>
      <c r="F4123">
        <v>4</v>
      </c>
      <c r="G4123">
        <v>7</v>
      </c>
      <c r="H4123">
        <v>2</v>
      </c>
      <c r="I4123">
        <v>5</v>
      </c>
      <c r="J4123">
        <v>3</v>
      </c>
      <c r="K4123">
        <v>6</v>
      </c>
      <c r="L4123">
        <v>12</v>
      </c>
      <c r="M4123">
        <v>0</v>
      </c>
      <c r="N4123">
        <v>5</v>
      </c>
      <c r="O4123">
        <v>0</v>
      </c>
      <c r="P4123">
        <v>6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1</v>
      </c>
      <c r="Y4123">
        <v>5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24</v>
      </c>
      <c r="AF4123">
        <v>1</v>
      </c>
      <c r="AG4123">
        <v>0</v>
      </c>
      <c r="AH4123" t="b">
        <v>1</v>
      </c>
    </row>
    <row r="4124" spans="1:34" x14ac:dyDescent="0.25">
      <c r="A4124" t="s">
        <v>3168</v>
      </c>
      <c r="B4124" t="s">
        <v>3169</v>
      </c>
      <c r="C4124" t="s">
        <v>3228</v>
      </c>
      <c r="D4124" t="b">
        <v>0</v>
      </c>
      <c r="E4124">
        <v>2769</v>
      </c>
      <c r="F4124">
        <v>2</v>
      </c>
      <c r="G4124">
        <v>0</v>
      </c>
      <c r="H4124">
        <v>0</v>
      </c>
      <c r="I4124">
        <v>0</v>
      </c>
      <c r="J4124">
        <v>2</v>
      </c>
      <c r="K4124">
        <v>2</v>
      </c>
      <c r="L4124">
        <v>8</v>
      </c>
      <c r="M4124">
        <v>2</v>
      </c>
      <c r="N4124">
        <v>0</v>
      </c>
      <c r="O4124">
        <v>1</v>
      </c>
      <c r="P4124">
        <v>2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17</v>
      </c>
      <c r="AF4124">
        <v>1</v>
      </c>
      <c r="AG4124">
        <v>0</v>
      </c>
      <c r="AH4124" t="b">
        <v>1</v>
      </c>
    </row>
    <row r="4125" spans="1:34" x14ac:dyDescent="0.25">
      <c r="A4125" t="s">
        <v>3168</v>
      </c>
      <c r="B4125" t="s">
        <v>3169</v>
      </c>
      <c r="C4125" t="s">
        <v>3229</v>
      </c>
      <c r="D4125" t="b">
        <v>0</v>
      </c>
      <c r="E4125">
        <v>852</v>
      </c>
      <c r="F4125">
        <v>1</v>
      </c>
      <c r="G4125">
        <v>1</v>
      </c>
      <c r="H4125">
        <v>0</v>
      </c>
      <c r="I4125">
        <v>1</v>
      </c>
      <c r="J4125">
        <v>1</v>
      </c>
      <c r="K4125">
        <v>1</v>
      </c>
      <c r="L4125">
        <v>3</v>
      </c>
      <c r="M4125">
        <v>0</v>
      </c>
      <c r="N4125">
        <v>0</v>
      </c>
      <c r="O4125">
        <v>1</v>
      </c>
      <c r="P4125">
        <v>1</v>
      </c>
      <c r="Q4125">
        <v>1</v>
      </c>
      <c r="R4125">
        <v>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18</v>
      </c>
      <c r="AF4125">
        <v>1</v>
      </c>
      <c r="AG4125">
        <v>0</v>
      </c>
      <c r="AH4125" t="b">
        <v>1</v>
      </c>
    </row>
    <row r="4126" spans="1:34" x14ac:dyDescent="0.25">
      <c r="A4126" t="s">
        <v>3168</v>
      </c>
      <c r="B4126" t="s">
        <v>3169</v>
      </c>
      <c r="C4126" t="s">
        <v>3230</v>
      </c>
      <c r="D4126" t="b">
        <v>0</v>
      </c>
      <c r="E4126">
        <v>1079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3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13</v>
      </c>
      <c r="AF4126">
        <v>1</v>
      </c>
      <c r="AG4126">
        <v>0</v>
      </c>
      <c r="AH4126" t="b">
        <v>1</v>
      </c>
    </row>
    <row r="4127" spans="1:34" x14ac:dyDescent="0.25">
      <c r="A4127" t="s">
        <v>3168</v>
      </c>
      <c r="B4127" t="s">
        <v>3169</v>
      </c>
      <c r="C4127" t="s">
        <v>3231</v>
      </c>
      <c r="D4127" t="b">
        <v>0</v>
      </c>
      <c r="E4127">
        <v>2461</v>
      </c>
      <c r="F4127">
        <v>2</v>
      </c>
      <c r="G4127">
        <v>4</v>
      </c>
      <c r="H4127">
        <v>2</v>
      </c>
      <c r="I4127">
        <v>2</v>
      </c>
      <c r="J4127">
        <v>6</v>
      </c>
      <c r="K4127">
        <v>12</v>
      </c>
      <c r="L4127">
        <v>23</v>
      </c>
      <c r="M4127">
        <v>0</v>
      </c>
      <c r="N4127">
        <v>4</v>
      </c>
      <c r="O4127">
        <v>2</v>
      </c>
      <c r="P4127">
        <v>12</v>
      </c>
      <c r="Q4127">
        <v>1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4</v>
      </c>
      <c r="X4127">
        <v>2</v>
      </c>
      <c r="Y4127">
        <v>7</v>
      </c>
      <c r="Z4127">
        <v>1</v>
      </c>
      <c r="AA4127">
        <v>3</v>
      </c>
      <c r="AB4127">
        <v>0</v>
      </c>
      <c r="AC4127">
        <v>0</v>
      </c>
      <c r="AD4127">
        <v>0</v>
      </c>
      <c r="AE4127">
        <v>53</v>
      </c>
      <c r="AF4127">
        <v>1</v>
      </c>
      <c r="AG4127">
        <v>0</v>
      </c>
      <c r="AH4127" t="b">
        <v>1</v>
      </c>
    </row>
    <row r="4128" spans="1:34" x14ac:dyDescent="0.25">
      <c r="A4128" t="s">
        <v>3168</v>
      </c>
      <c r="B4128" t="s">
        <v>3169</v>
      </c>
      <c r="C4128" t="s">
        <v>3232</v>
      </c>
      <c r="D4128" t="b">
        <v>0</v>
      </c>
      <c r="E4128">
        <v>1324</v>
      </c>
      <c r="F4128">
        <v>0</v>
      </c>
      <c r="G4128">
        <v>6</v>
      </c>
      <c r="H4128">
        <v>6</v>
      </c>
      <c r="I4128">
        <v>0</v>
      </c>
      <c r="J4128">
        <v>1</v>
      </c>
      <c r="K4128">
        <v>3</v>
      </c>
      <c r="L4128">
        <v>6</v>
      </c>
      <c r="M4128">
        <v>1</v>
      </c>
      <c r="N4128">
        <v>3</v>
      </c>
      <c r="O4128">
        <v>1</v>
      </c>
      <c r="P4128">
        <v>3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2</v>
      </c>
      <c r="W4128">
        <v>0</v>
      </c>
      <c r="X4128">
        <v>0</v>
      </c>
      <c r="Y4128">
        <v>3</v>
      </c>
      <c r="Z4128">
        <v>4</v>
      </c>
      <c r="AA4128">
        <v>0</v>
      </c>
      <c r="AB4128">
        <v>0</v>
      </c>
      <c r="AC4128">
        <v>0</v>
      </c>
      <c r="AD4128">
        <v>0</v>
      </c>
      <c r="AE4128">
        <v>23</v>
      </c>
      <c r="AF4128">
        <v>1</v>
      </c>
      <c r="AG4128">
        <v>0</v>
      </c>
      <c r="AH4128" t="b">
        <v>1</v>
      </c>
    </row>
    <row r="4129" spans="1:34" x14ac:dyDescent="0.25">
      <c r="A4129" t="s">
        <v>3168</v>
      </c>
      <c r="B4129" t="s">
        <v>3169</v>
      </c>
      <c r="C4129" t="s">
        <v>3233</v>
      </c>
      <c r="D4129" t="b">
        <v>0</v>
      </c>
      <c r="E4129">
        <v>1118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3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17</v>
      </c>
      <c r="AF4129">
        <v>1</v>
      </c>
      <c r="AG4129">
        <v>0</v>
      </c>
      <c r="AH4129" t="b">
        <v>1</v>
      </c>
    </row>
    <row r="4130" spans="1:34" x14ac:dyDescent="0.25">
      <c r="A4130" t="s">
        <v>3168</v>
      </c>
      <c r="B4130" t="s">
        <v>3169</v>
      </c>
      <c r="C4130" t="s">
        <v>3234</v>
      </c>
      <c r="D4130" t="b">
        <v>0</v>
      </c>
      <c r="E4130">
        <v>1359</v>
      </c>
      <c r="F4130">
        <v>3</v>
      </c>
      <c r="G4130">
        <v>2</v>
      </c>
      <c r="H4130">
        <v>0</v>
      </c>
      <c r="I4130">
        <v>2</v>
      </c>
      <c r="J4130">
        <v>3</v>
      </c>
      <c r="K4130">
        <v>3</v>
      </c>
      <c r="L4130">
        <v>11</v>
      </c>
      <c r="M4130">
        <v>1</v>
      </c>
      <c r="N4130">
        <v>5</v>
      </c>
      <c r="O4130">
        <v>2</v>
      </c>
      <c r="P4130">
        <v>3</v>
      </c>
      <c r="Q4130">
        <v>0</v>
      </c>
      <c r="R4130">
        <v>0</v>
      </c>
      <c r="S4130">
        <v>0</v>
      </c>
      <c r="T4130">
        <v>2</v>
      </c>
      <c r="U4130">
        <v>0</v>
      </c>
      <c r="V4130">
        <v>2</v>
      </c>
      <c r="W4130">
        <v>0</v>
      </c>
      <c r="X4130">
        <v>0</v>
      </c>
      <c r="Y4130">
        <v>6</v>
      </c>
      <c r="Z4130">
        <v>4</v>
      </c>
      <c r="AA4130">
        <v>1</v>
      </c>
      <c r="AB4130">
        <v>0</v>
      </c>
      <c r="AC4130">
        <v>0</v>
      </c>
      <c r="AD4130">
        <v>0</v>
      </c>
      <c r="AE4130">
        <v>36</v>
      </c>
      <c r="AF4130">
        <v>1</v>
      </c>
      <c r="AG4130">
        <v>0</v>
      </c>
      <c r="AH4130" t="b">
        <v>1</v>
      </c>
    </row>
    <row r="4131" spans="1:34" x14ac:dyDescent="0.25">
      <c r="A4131" t="s">
        <v>3168</v>
      </c>
      <c r="B4131" t="s">
        <v>3169</v>
      </c>
      <c r="C4131" t="s">
        <v>3235</v>
      </c>
      <c r="D4131" t="b">
        <v>0</v>
      </c>
      <c r="E4131">
        <v>2446</v>
      </c>
      <c r="F4131">
        <v>1</v>
      </c>
      <c r="G4131">
        <v>2</v>
      </c>
      <c r="H4131">
        <v>1</v>
      </c>
      <c r="I4131">
        <v>1</v>
      </c>
      <c r="J4131">
        <v>1</v>
      </c>
      <c r="K4131">
        <v>1</v>
      </c>
      <c r="L4131">
        <v>3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25</v>
      </c>
      <c r="AF4131">
        <v>1</v>
      </c>
      <c r="AG4131">
        <v>0</v>
      </c>
      <c r="AH4131" t="b">
        <v>1</v>
      </c>
    </row>
    <row r="4132" spans="1:34" x14ac:dyDescent="0.25">
      <c r="A4132" t="s">
        <v>3168</v>
      </c>
      <c r="B4132" t="s">
        <v>3169</v>
      </c>
      <c r="C4132" t="s">
        <v>3236</v>
      </c>
      <c r="D4132" t="b">
        <v>0</v>
      </c>
      <c r="E4132">
        <v>1040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1</v>
      </c>
      <c r="L4132">
        <v>3</v>
      </c>
      <c r="M4132">
        <v>1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18</v>
      </c>
      <c r="AF4132">
        <v>1</v>
      </c>
      <c r="AG4132">
        <v>0</v>
      </c>
      <c r="AH4132" t="b">
        <v>1</v>
      </c>
    </row>
    <row r="4133" spans="1:34" x14ac:dyDescent="0.25">
      <c r="A4133" t="s">
        <v>3168</v>
      </c>
      <c r="B4133" t="s">
        <v>3169</v>
      </c>
      <c r="C4133" t="s">
        <v>3237</v>
      </c>
      <c r="D4133" t="b">
        <v>0</v>
      </c>
      <c r="E4133">
        <v>910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3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52</v>
      </c>
      <c r="AF4133">
        <v>1</v>
      </c>
      <c r="AG4133">
        <v>0</v>
      </c>
      <c r="AH4133" t="b">
        <v>1</v>
      </c>
    </row>
    <row r="4134" spans="1:34" x14ac:dyDescent="0.25">
      <c r="A4134" t="s">
        <v>3168</v>
      </c>
      <c r="B4134" t="s">
        <v>3169</v>
      </c>
      <c r="C4134" t="s">
        <v>3238</v>
      </c>
      <c r="D4134" t="b">
        <v>0</v>
      </c>
      <c r="E4134">
        <v>975</v>
      </c>
      <c r="F4134">
        <v>3</v>
      </c>
      <c r="G4134">
        <v>3</v>
      </c>
      <c r="H4134">
        <v>1</v>
      </c>
      <c r="I4134">
        <v>2</v>
      </c>
      <c r="J4134">
        <v>3</v>
      </c>
      <c r="K4134">
        <v>2</v>
      </c>
      <c r="L4134">
        <v>12</v>
      </c>
      <c r="M4134">
        <v>0</v>
      </c>
      <c r="N4134">
        <v>2</v>
      </c>
      <c r="O4134">
        <v>1</v>
      </c>
      <c r="P4134">
        <v>2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4</v>
      </c>
      <c r="Z4134">
        <v>0</v>
      </c>
      <c r="AA4134">
        <v>2</v>
      </c>
      <c r="AB4134">
        <v>0</v>
      </c>
      <c r="AC4134">
        <v>0</v>
      </c>
      <c r="AD4134">
        <v>0</v>
      </c>
      <c r="AE4134">
        <v>28</v>
      </c>
      <c r="AF4134">
        <v>1</v>
      </c>
      <c r="AG4134">
        <v>0</v>
      </c>
      <c r="AH4134" t="b">
        <v>1</v>
      </c>
    </row>
    <row r="4135" spans="1:34" x14ac:dyDescent="0.25">
      <c r="A4135" t="s">
        <v>3168</v>
      </c>
      <c r="B4135" t="s">
        <v>3169</v>
      </c>
      <c r="C4135" t="s">
        <v>3239</v>
      </c>
      <c r="D4135" t="b">
        <v>0</v>
      </c>
      <c r="E4135">
        <v>3035</v>
      </c>
      <c r="F4135">
        <v>0</v>
      </c>
      <c r="G4135">
        <v>0</v>
      </c>
      <c r="H4135">
        <v>0</v>
      </c>
      <c r="I4135">
        <v>0</v>
      </c>
      <c r="J4135">
        <v>2</v>
      </c>
      <c r="K4135">
        <v>2</v>
      </c>
      <c r="L4135">
        <v>6</v>
      </c>
      <c r="M4135">
        <v>0</v>
      </c>
      <c r="N4135">
        <v>0</v>
      </c>
      <c r="O4135">
        <v>0</v>
      </c>
      <c r="P4135">
        <v>2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10</v>
      </c>
      <c r="AF4135">
        <v>1</v>
      </c>
      <c r="AG4135">
        <v>0</v>
      </c>
      <c r="AH4135" t="b">
        <v>1</v>
      </c>
    </row>
    <row r="4136" spans="1:34" x14ac:dyDescent="0.25">
      <c r="A4136" t="s">
        <v>3168</v>
      </c>
      <c r="B4136" t="s">
        <v>3169</v>
      </c>
      <c r="C4136" t="s">
        <v>3240</v>
      </c>
      <c r="D4136" t="b">
        <v>0</v>
      </c>
      <c r="E4136">
        <v>2011</v>
      </c>
      <c r="F4136">
        <v>3</v>
      </c>
      <c r="G4136">
        <v>6</v>
      </c>
      <c r="H4136">
        <v>1</v>
      </c>
      <c r="I4136">
        <v>5</v>
      </c>
      <c r="J4136">
        <v>2</v>
      </c>
      <c r="K4136">
        <v>5</v>
      </c>
      <c r="L4136">
        <v>11</v>
      </c>
      <c r="M4136">
        <v>1</v>
      </c>
      <c r="N4136">
        <v>2</v>
      </c>
      <c r="O4136">
        <v>2</v>
      </c>
      <c r="P4136">
        <v>5</v>
      </c>
      <c r="Q4136">
        <v>2</v>
      </c>
      <c r="R4136">
        <v>3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2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26</v>
      </c>
      <c r="AF4136">
        <v>1</v>
      </c>
      <c r="AG4136">
        <v>0</v>
      </c>
      <c r="AH4136" t="b">
        <v>1</v>
      </c>
    </row>
    <row r="4137" spans="1:34" x14ac:dyDescent="0.25">
      <c r="A4137" t="s">
        <v>3168</v>
      </c>
      <c r="B4137" t="s">
        <v>3169</v>
      </c>
      <c r="C4137" t="s">
        <v>3241</v>
      </c>
      <c r="D4137" t="b">
        <v>0</v>
      </c>
      <c r="E4137">
        <v>1021</v>
      </c>
      <c r="F4137">
        <v>1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3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16</v>
      </c>
      <c r="AF4137">
        <v>1</v>
      </c>
      <c r="AG4137">
        <v>0</v>
      </c>
      <c r="AH4137" t="b">
        <v>1</v>
      </c>
    </row>
    <row r="4138" spans="1:34" x14ac:dyDescent="0.25">
      <c r="A4138" t="s">
        <v>3168</v>
      </c>
      <c r="B4138" t="s">
        <v>3169</v>
      </c>
      <c r="C4138" t="s">
        <v>3242</v>
      </c>
      <c r="D4138" t="b">
        <v>0</v>
      </c>
      <c r="E4138">
        <v>2324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3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15</v>
      </c>
      <c r="AF4138">
        <v>1</v>
      </c>
      <c r="AG4138">
        <v>0</v>
      </c>
      <c r="AH4138" t="b">
        <v>1</v>
      </c>
    </row>
    <row r="4139" spans="1:34" x14ac:dyDescent="0.25">
      <c r="A4139" t="s">
        <v>3168</v>
      </c>
      <c r="B4139" t="s">
        <v>3169</v>
      </c>
      <c r="C4139" t="s">
        <v>3243</v>
      </c>
      <c r="D4139" t="b">
        <v>0</v>
      </c>
      <c r="E4139">
        <v>1003</v>
      </c>
      <c r="F4139">
        <v>3</v>
      </c>
      <c r="G4139">
        <v>3</v>
      </c>
      <c r="H4139">
        <v>1</v>
      </c>
      <c r="I4139">
        <v>2</v>
      </c>
      <c r="J4139">
        <v>3</v>
      </c>
      <c r="K4139">
        <v>2</v>
      </c>
      <c r="L4139">
        <v>12</v>
      </c>
      <c r="M4139">
        <v>0</v>
      </c>
      <c r="N4139">
        <v>2</v>
      </c>
      <c r="O4139">
        <v>1</v>
      </c>
      <c r="P4139">
        <v>2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4</v>
      </c>
      <c r="Z4139">
        <v>0</v>
      </c>
      <c r="AA4139">
        <v>2</v>
      </c>
      <c r="AB4139">
        <v>0</v>
      </c>
      <c r="AC4139">
        <v>0</v>
      </c>
      <c r="AD4139">
        <v>0</v>
      </c>
      <c r="AE4139">
        <v>19</v>
      </c>
      <c r="AF4139">
        <v>1</v>
      </c>
      <c r="AG4139">
        <v>0</v>
      </c>
      <c r="AH4139" t="b">
        <v>1</v>
      </c>
    </row>
    <row r="4140" spans="1:34" x14ac:dyDescent="0.25">
      <c r="A4140" t="s">
        <v>3168</v>
      </c>
      <c r="B4140" t="s">
        <v>3169</v>
      </c>
      <c r="C4140" t="s">
        <v>3244</v>
      </c>
      <c r="D4140" t="b">
        <v>0</v>
      </c>
      <c r="E4140">
        <v>815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3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18</v>
      </c>
      <c r="AF4140">
        <v>4</v>
      </c>
      <c r="AG4140">
        <v>0</v>
      </c>
      <c r="AH4140" t="b">
        <v>1</v>
      </c>
    </row>
    <row r="4141" spans="1:34" x14ac:dyDescent="0.25">
      <c r="A4141" t="s">
        <v>3168</v>
      </c>
      <c r="B4141" t="s">
        <v>3169</v>
      </c>
      <c r="C4141" t="s">
        <v>3245</v>
      </c>
      <c r="D4141" t="b">
        <v>0</v>
      </c>
      <c r="E4141">
        <v>2428</v>
      </c>
      <c r="F4141">
        <v>2</v>
      </c>
      <c r="G4141">
        <v>6</v>
      </c>
      <c r="H4141">
        <v>1</v>
      </c>
      <c r="I4141">
        <v>5</v>
      </c>
      <c r="J4141">
        <v>1</v>
      </c>
      <c r="K4141">
        <v>10</v>
      </c>
      <c r="L4141">
        <v>8</v>
      </c>
      <c r="M4141">
        <v>0</v>
      </c>
      <c r="N4141">
        <v>5</v>
      </c>
      <c r="O4141">
        <v>0</v>
      </c>
      <c r="P4141">
        <v>10</v>
      </c>
      <c r="Q4141">
        <v>4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5</v>
      </c>
      <c r="Z4141">
        <v>2</v>
      </c>
      <c r="AA4141">
        <v>0</v>
      </c>
      <c r="AB4141">
        <v>0</v>
      </c>
      <c r="AC4141">
        <v>0</v>
      </c>
      <c r="AD4141">
        <v>0</v>
      </c>
      <c r="AE4141">
        <v>19</v>
      </c>
      <c r="AF4141">
        <v>1</v>
      </c>
      <c r="AG4141">
        <v>0</v>
      </c>
      <c r="AH4141" t="b">
        <v>1</v>
      </c>
    </row>
    <row r="4142" spans="1:34" x14ac:dyDescent="0.25">
      <c r="A4142" t="s">
        <v>3168</v>
      </c>
      <c r="B4142" t="s">
        <v>3169</v>
      </c>
      <c r="C4142" t="s">
        <v>3246</v>
      </c>
      <c r="D4142" t="b">
        <v>0</v>
      </c>
      <c r="E4142">
        <v>1864</v>
      </c>
      <c r="F4142">
        <v>1</v>
      </c>
      <c r="G4142">
        <v>4</v>
      </c>
      <c r="H4142">
        <v>0</v>
      </c>
      <c r="I4142">
        <v>4</v>
      </c>
      <c r="J4142">
        <v>13</v>
      </c>
      <c r="K4142">
        <v>21</v>
      </c>
      <c r="L4142">
        <v>47</v>
      </c>
      <c r="M4142">
        <v>0</v>
      </c>
      <c r="N4142">
        <v>8</v>
      </c>
      <c r="O4142">
        <v>1</v>
      </c>
      <c r="P4142">
        <v>21</v>
      </c>
      <c r="Q4142">
        <v>4</v>
      </c>
      <c r="R4142">
        <v>5</v>
      </c>
      <c r="S4142">
        <v>0</v>
      </c>
      <c r="T4142">
        <v>3</v>
      </c>
      <c r="U4142">
        <v>0</v>
      </c>
      <c r="V4142">
        <v>4</v>
      </c>
      <c r="W4142">
        <v>0</v>
      </c>
      <c r="X4142">
        <v>0</v>
      </c>
      <c r="Y4142">
        <v>11</v>
      </c>
      <c r="Z4142">
        <v>2</v>
      </c>
      <c r="AA4142">
        <v>3</v>
      </c>
      <c r="AB4142">
        <v>0</v>
      </c>
      <c r="AC4142">
        <v>0</v>
      </c>
      <c r="AD4142">
        <v>0</v>
      </c>
      <c r="AE4142">
        <v>50</v>
      </c>
      <c r="AF4142">
        <v>1</v>
      </c>
      <c r="AG4142">
        <v>0</v>
      </c>
      <c r="AH4142" t="b">
        <v>1</v>
      </c>
    </row>
    <row r="4143" spans="1:34" x14ac:dyDescent="0.25">
      <c r="A4143" t="s">
        <v>3168</v>
      </c>
      <c r="B4143" t="s">
        <v>3169</v>
      </c>
      <c r="C4143" t="s">
        <v>3247</v>
      </c>
      <c r="D4143" t="b">
        <v>0</v>
      </c>
      <c r="E4143">
        <v>233</v>
      </c>
      <c r="F4143">
        <v>0</v>
      </c>
      <c r="G4143">
        <v>1</v>
      </c>
      <c r="H4143">
        <v>0</v>
      </c>
      <c r="I4143">
        <v>1</v>
      </c>
      <c r="J4143">
        <v>2</v>
      </c>
      <c r="K4143">
        <v>3</v>
      </c>
      <c r="L4143">
        <v>8</v>
      </c>
      <c r="M4143">
        <v>0</v>
      </c>
      <c r="N4143">
        <v>2</v>
      </c>
      <c r="O4143">
        <v>0</v>
      </c>
      <c r="P4143">
        <v>3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0</v>
      </c>
      <c r="Y4143">
        <v>4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19</v>
      </c>
      <c r="AF4143">
        <v>8</v>
      </c>
      <c r="AG4143">
        <v>0</v>
      </c>
      <c r="AH4143" t="b">
        <v>0</v>
      </c>
    </row>
    <row r="4144" spans="1:34" x14ac:dyDescent="0.25">
      <c r="A4144" t="s">
        <v>3168</v>
      </c>
      <c r="B4144" t="s">
        <v>3169</v>
      </c>
      <c r="C4144" t="s">
        <v>3248</v>
      </c>
      <c r="D4144" t="b">
        <v>1</v>
      </c>
      <c r="E4144">
        <v>519</v>
      </c>
      <c r="F4144">
        <v>1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3</v>
      </c>
      <c r="M4144">
        <v>0</v>
      </c>
      <c r="N4144">
        <v>0</v>
      </c>
      <c r="O4144">
        <v>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31</v>
      </c>
      <c r="AF4144">
        <v>1</v>
      </c>
      <c r="AG4144">
        <v>0</v>
      </c>
      <c r="AH4144" t="b">
        <v>1</v>
      </c>
    </row>
    <row r="4145" spans="1:34" x14ac:dyDescent="0.25">
      <c r="A4145" t="s">
        <v>3168</v>
      </c>
      <c r="B4145" t="s">
        <v>3169</v>
      </c>
      <c r="C4145" t="s">
        <v>3249</v>
      </c>
      <c r="D4145" t="b">
        <v>0</v>
      </c>
      <c r="E4145">
        <v>2360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3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17</v>
      </c>
      <c r="AF4145">
        <v>1</v>
      </c>
      <c r="AG4145">
        <v>0</v>
      </c>
      <c r="AH4145" t="b">
        <v>1</v>
      </c>
    </row>
    <row r="4146" spans="1:34" x14ac:dyDescent="0.25">
      <c r="A4146" t="s">
        <v>3168</v>
      </c>
      <c r="B4146" t="s">
        <v>3169</v>
      </c>
      <c r="C4146" t="s">
        <v>3250</v>
      </c>
      <c r="D4146" t="b">
        <v>1</v>
      </c>
      <c r="E4146">
        <v>459</v>
      </c>
      <c r="F4146">
        <v>1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3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12</v>
      </c>
      <c r="AF4146">
        <v>1</v>
      </c>
      <c r="AG4146">
        <v>0</v>
      </c>
      <c r="AH4146" t="b">
        <v>1</v>
      </c>
    </row>
    <row r="4147" spans="1:34" x14ac:dyDescent="0.25">
      <c r="A4147" t="s">
        <v>3168</v>
      </c>
      <c r="B4147" t="s">
        <v>3169</v>
      </c>
      <c r="C4147" t="s">
        <v>3251</v>
      </c>
      <c r="D4147" t="b">
        <v>0</v>
      </c>
      <c r="E4147">
        <v>763</v>
      </c>
      <c r="F4147">
        <v>0</v>
      </c>
      <c r="G4147">
        <v>1</v>
      </c>
      <c r="H4147">
        <v>1</v>
      </c>
      <c r="I4147">
        <v>0</v>
      </c>
      <c r="J4147">
        <v>1</v>
      </c>
      <c r="K4147">
        <v>0</v>
      </c>
      <c r="L4147">
        <v>3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24</v>
      </c>
      <c r="AF4147">
        <v>1</v>
      </c>
      <c r="AG4147">
        <v>0</v>
      </c>
      <c r="AH4147" t="b">
        <v>1</v>
      </c>
    </row>
    <row r="4148" spans="1:34" x14ac:dyDescent="0.25">
      <c r="A4148" t="s">
        <v>3168</v>
      </c>
      <c r="B4148" t="s">
        <v>3169</v>
      </c>
      <c r="C4148" t="s">
        <v>3252</v>
      </c>
      <c r="D4148" t="b">
        <v>0</v>
      </c>
      <c r="E4148">
        <v>796</v>
      </c>
      <c r="F4148">
        <v>0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3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15</v>
      </c>
      <c r="AF4148">
        <v>1</v>
      </c>
      <c r="AG4148">
        <v>0</v>
      </c>
      <c r="AH4148" t="b">
        <v>1</v>
      </c>
    </row>
    <row r="4149" spans="1:34" x14ac:dyDescent="0.25">
      <c r="A4149" t="s">
        <v>3168</v>
      </c>
      <c r="B4149" t="s">
        <v>3169</v>
      </c>
      <c r="C4149" t="s">
        <v>3253</v>
      </c>
      <c r="D4149" t="b">
        <v>0</v>
      </c>
      <c r="E4149">
        <v>1107</v>
      </c>
      <c r="F4149">
        <v>0</v>
      </c>
      <c r="G4149">
        <v>3</v>
      </c>
      <c r="H4149">
        <v>3</v>
      </c>
      <c r="I4149">
        <v>0</v>
      </c>
      <c r="J4149">
        <v>1</v>
      </c>
      <c r="K4149">
        <v>0</v>
      </c>
      <c r="L4149">
        <v>3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13</v>
      </c>
      <c r="AF4149">
        <v>1</v>
      </c>
      <c r="AG4149">
        <v>0</v>
      </c>
      <c r="AH4149" t="b">
        <v>1</v>
      </c>
    </row>
    <row r="4150" spans="1:34" x14ac:dyDescent="0.25">
      <c r="A4150" t="s">
        <v>3168</v>
      </c>
      <c r="B4150" t="s">
        <v>3169</v>
      </c>
      <c r="C4150" t="s">
        <v>3254</v>
      </c>
      <c r="D4150" t="b">
        <v>0</v>
      </c>
      <c r="E4150">
        <v>2404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3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9</v>
      </c>
      <c r="AF4150">
        <v>1</v>
      </c>
      <c r="AG4150">
        <v>0</v>
      </c>
      <c r="AH4150" t="b">
        <v>1</v>
      </c>
    </row>
    <row r="4151" spans="1:34" x14ac:dyDescent="0.25">
      <c r="A4151" t="s">
        <v>3168</v>
      </c>
      <c r="B4151" t="s">
        <v>3169</v>
      </c>
      <c r="C4151" t="s">
        <v>3255</v>
      </c>
      <c r="D4151" t="b">
        <v>0</v>
      </c>
      <c r="E4151">
        <v>2598</v>
      </c>
      <c r="F4151">
        <v>0</v>
      </c>
      <c r="G4151">
        <v>1</v>
      </c>
      <c r="H4151">
        <v>1</v>
      </c>
      <c r="I4151">
        <v>0</v>
      </c>
      <c r="J4151">
        <v>2</v>
      </c>
      <c r="K4151">
        <v>3</v>
      </c>
      <c r="L4151">
        <v>10</v>
      </c>
      <c r="M4151">
        <v>2</v>
      </c>
      <c r="N4151">
        <v>2</v>
      </c>
      <c r="O4151">
        <v>2</v>
      </c>
      <c r="P4151">
        <v>3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</v>
      </c>
      <c r="X4151">
        <v>0</v>
      </c>
      <c r="Y4151">
        <v>2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42</v>
      </c>
      <c r="AF4151">
        <v>4</v>
      </c>
      <c r="AG4151">
        <v>0</v>
      </c>
      <c r="AH4151" t="b">
        <v>1</v>
      </c>
    </row>
    <row r="4152" spans="1:34" x14ac:dyDescent="0.25">
      <c r="A4152" t="s">
        <v>3168</v>
      </c>
      <c r="B4152" t="s">
        <v>3169</v>
      </c>
      <c r="C4152" t="s">
        <v>923</v>
      </c>
      <c r="D4152" t="b">
        <v>0</v>
      </c>
      <c r="E4152">
        <v>1256</v>
      </c>
      <c r="F4152">
        <v>1</v>
      </c>
      <c r="G4152">
        <v>0</v>
      </c>
      <c r="H4152">
        <v>0</v>
      </c>
      <c r="I4152">
        <v>0</v>
      </c>
      <c r="J4152">
        <v>1</v>
      </c>
      <c r="K4152">
        <v>1</v>
      </c>
      <c r="L4152">
        <v>3</v>
      </c>
      <c r="M4152">
        <v>0</v>
      </c>
      <c r="N4152">
        <v>0</v>
      </c>
      <c r="O4152">
        <v>1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15</v>
      </c>
      <c r="AF4152">
        <v>1</v>
      </c>
      <c r="AG4152">
        <v>0</v>
      </c>
      <c r="AH4152" t="b">
        <v>1</v>
      </c>
    </row>
    <row r="4153" spans="1:34" x14ac:dyDescent="0.25">
      <c r="A4153" t="s">
        <v>3168</v>
      </c>
      <c r="B4153" t="s">
        <v>3169</v>
      </c>
      <c r="C4153" t="s">
        <v>3256</v>
      </c>
      <c r="D4153" t="b">
        <v>0</v>
      </c>
      <c r="E4153">
        <v>2348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3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21</v>
      </c>
      <c r="AF4153">
        <v>1</v>
      </c>
      <c r="AG4153">
        <v>0</v>
      </c>
      <c r="AH4153" t="b">
        <v>1</v>
      </c>
    </row>
    <row r="4154" spans="1:34" x14ac:dyDescent="0.25">
      <c r="A4154" t="s">
        <v>3168</v>
      </c>
      <c r="B4154" t="s">
        <v>3169</v>
      </c>
      <c r="C4154" t="s">
        <v>3257</v>
      </c>
      <c r="D4154" t="b">
        <v>0</v>
      </c>
      <c r="E4154">
        <v>738</v>
      </c>
      <c r="F4154">
        <v>0</v>
      </c>
      <c r="G4154">
        <v>1</v>
      </c>
      <c r="H4154">
        <v>1</v>
      </c>
      <c r="I4154">
        <v>0</v>
      </c>
      <c r="J4154">
        <v>1</v>
      </c>
      <c r="K4154">
        <v>0</v>
      </c>
      <c r="L4154">
        <v>3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24</v>
      </c>
      <c r="AF4154">
        <v>1</v>
      </c>
      <c r="AG4154">
        <v>0</v>
      </c>
      <c r="AH4154" t="b">
        <v>1</v>
      </c>
    </row>
    <row r="4155" spans="1:34" x14ac:dyDescent="0.25">
      <c r="A4155" t="s">
        <v>3168</v>
      </c>
      <c r="B4155" t="s">
        <v>3169</v>
      </c>
      <c r="C4155" t="s">
        <v>3258</v>
      </c>
      <c r="D4155" t="b">
        <v>0</v>
      </c>
      <c r="E4155">
        <v>1339</v>
      </c>
      <c r="F4155">
        <v>1</v>
      </c>
      <c r="G4155">
        <v>3</v>
      </c>
      <c r="H4155">
        <v>1</v>
      </c>
      <c r="I4155">
        <v>2</v>
      </c>
      <c r="J4155">
        <v>1</v>
      </c>
      <c r="K4155">
        <v>7</v>
      </c>
      <c r="L4155">
        <v>8</v>
      </c>
      <c r="M4155">
        <v>1</v>
      </c>
      <c r="N4155">
        <v>5</v>
      </c>
      <c r="O4155">
        <v>1</v>
      </c>
      <c r="P4155">
        <v>7</v>
      </c>
      <c r="Q4155">
        <v>2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5</v>
      </c>
      <c r="Z4155">
        <v>6</v>
      </c>
      <c r="AA4155">
        <v>0</v>
      </c>
      <c r="AB4155">
        <v>0</v>
      </c>
      <c r="AC4155">
        <v>0</v>
      </c>
      <c r="AD4155">
        <v>0</v>
      </c>
      <c r="AE4155">
        <v>32</v>
      </c>
      <c r="AF4155">
        <v>1</v>
      </c>
      <c r="AG4155">
        <v>0</v>
      </c>
      <c r="AH4155" t="b">
        <v>1</v>
      </c>
    </row>
    <row r="4156" spans="1:34" x14ac:dyDescent="0.25">
      <c r="A4156" t="s">
        <v>3168</v>
      </c>
      <c r="B4156" t="s">
        <v>3169</v>
      </c>
      <c r="C4156" t="s">
        <v>3259</v>
      </c>
      <c r="D4156" t="b">
        <v>0</v>
      </c>
      <c r="E4156">
        <v>2127</v>
      </c>
      <c r="F4156">
        <v>5</v>
      </c>
      <c r="G4156">
        <v>8</v>
      </c>
      <c r="H4156">
        <v>2</v>
      </c>
      <c r="I4156">
        <v>6</v>
      </c>
      <c r="J4156">
        <v>2</v>
      </c>
      <c r="K4156">
        <v>6</v>
      </c>
      <c r="L4156">
        <v>10</v>
      </c>
      <c r="M4156">
        <v>0</v>
      </c>
      <c r="N4156">
        <v>3</v>
      </c>
      <c r="O4156">
        <v>2</v>
      </c>
      <c r="P4156">
        <v>6</v>
      </c>
      <c r="Q4156">
        <v>1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3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32</v>
      </c>
      <c r="AF4156">
        <v>1</v>
      </c>
      <c r="AG4156">
        <v>0</v>
      </c>
      <c r="AH4156" t="b">
        <v>1</v>
      </c>
    </row>
    <row r="4157" spans="1:34" x14ac:dyDescent="0.25">
      <c r="A4157" t="s">
        <v>3168</v>
      </c>
      <c r="B4157" t="s">
        <v>3169</v>
      </c>
      <c r="C4157" t="s">
        <v>2341</v>
      </c>
      <c r="D4157" t="b">
        <v>0</v>
      </c>
      <c r="E4157">
        <v>646</v>
      </c>
      <c r="F4157">
        <v>3</v>
      </c>
      <c r="G4157">
        <v>9</v>
      </c>
      <c r="H4157">
        <v>1</v>
      </c>
      <c r="I4157">
        <v>8</v>
      </c>
      <c r="J4157">
        <v>5</v>
      </c>
      <c r="K4157">
        <v>9</v>
      </c>
      <c r="L4157">
        <v>28</v>
      </c>
      <c r="M4157">
        <v>0</v>
      </c>
      <c r="N4157">
        <v>2</v>
      </c>
      <c r="O4157">
        <v>1</v>
      </c>
      <c r="P4157">
        <v>9</v>
      </c>
      <c r="Q4157">
        <v>0</v>
      </c>
      <c r="R4157">
        <v>0</v>
      </c>
      <c r="S4157">
        <v>0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11</v>
      </c>
      <c r="Z4157">
        <v>0</v>
      </c>
      <c r="AA4157">
        <v>2</v>
      </c>
      <c r="AB4157">
        <v>0</v>
      </c>
      <c r="AC4157">
        <v>0</v>
      </c>
      <c r="AD4157">
        <v>0</v>
      </c>
      <c r="AE4157">
        <v>20</v>
      </c>
      <c r="AF4157">
        <v>1</v>
      </c>
      <c r="AG4157">
        <v>0</v>
      </c>
      <c r="AH4157" t="b">
        <v>1</v>
      </c>
    </row>
    <row r="4158" spans="1:34" x14ac:dyDescent="0.25">
      <c r="A4158" t="s">
        <v>3168</v>
      </c>
      <c r="B4158" t="s">
        <v>3169</v>
      </c>
      <c r="C4158" t="s">
        <v>3260</v>
      </c>
      <c r="D4158" t="b">
        <v>0</v>
      </c>
      <c r="E4158">
        <v>888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3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50</v>
      </c>
      <c r="AF4158">
        <v>1</v>
      </c>
      <c r="AG4158">
        <v>0</v>
      </c>
      <c r="AH4158" t="b">
        <v>1</v>
      </c>
    </row>
    <row r="4159" spans="1:34" x14ac:dyDescent="0.25">
      <c r="A4159" t="s">
        <v>3168</v>
      </c>
      <c r="B4159" t="s">
        <v>3169</v>
      </c>
      <c r="C4159" t="s">
        <v>3261</v>
      </c>
      <c r="D4159" t="b">
        <v>0</v>
      </c>
      <c r="E4159">
        <v>1934</v>
      </c>
      <c r="F4159">
        <v>7</v>
      </c>
      <c r="G4159">
        <v>6</v>
      </c>
      <c r="H4159">
        <v>0</v>
      </c>
      <c r="I4159">
        <v>6</v>
      </c>
      <c r="J4159">
        <v>6</v>
      </c>
      <c r="K4159">
        <v>9</v>
      </c>
      <c r="L4159">
        <v>25</v>
      </c>
      <c r="M4159">
        <v>2</v>
      </c>
      <c r="N4159">
        <v>8</v>
      </c>
      <c r="O4159">
        <v>1</v>
      </c>
      <c r="P4159">
        <v>9</v>
      </c>
      <c r="Q4159">
        <v>1</v>
      </c>
      <c r="R4159">
        <v>1</v>
      </c>
      <c r="S4159">
        <v>1</v>
      </c>
      <c r="T4159">
        <v>4</v>
      </c>
      <c r="U4159">
        <v>0</v>
      </c>
      <c r="V4159">
        <v>5</v>
      </c>
      <c r="W4159">
        <v>0</v>
      </c>
      <c r="X4159">
        <v>4</v>
      </c>
      <c r="Y4159">
        <v>11</v>
      </c>
      <c r="Z4159">
        <v>5</v>
      </c>
      <c r="AA4159">
        <v>2</v>
      </c>
      <c r="AB4159">
        <v>0</v>
      </c>
      <c r="AC4159">
        <v>0</v>
      </c>
      <c r="AD4159">
        <v>0</v>
      </c>
      <c r="AE4159">
        <v>37</v>
      </c>
      <c r="AF4159">
        <v>1</v>
      </c>
      <c r="AG4159">
        <v>0</v>
      </c>
      <c r="AH4159" t="b">
        <v>1</v>
      </c>
    </row>
    <row r="4160" spans="1:34" x14ac:dyDescent="0.25">
      <c r="A4160" t="s">
        <v>3168</v>
      </c>
      <c r="B4160" t="s">
        <v>3169</v>
      </c>
      <c r="C4160" t="s">
        <v>3262</v>
      </c>
      <c r="D4160" t="b">
        <v>0</v>
      </c>
      <c r="E4160">
        <v>1390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3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24</v>
      </c>
      <c r="AF4160">
        <v>1</v>
      </c>
      <c r="AG4160">
        <v>0</v>
      </c>
      <c r="AH4160" t="b">
        <v>1</v>
      </c>
    </row>
    <row r="4161" spans="1:34" x14ac:dyDescent="0.25">
      <c r="A4161" t="s">
        <v>3168</v>
      </c>
      <c r="B4161" t="s">
        <v>3169</v>
      </c>
      <c r="C4161" t="s">
        <v>3263</v>
      </c>
      <c r="D4161" t="b">
        <v>0</v>
      </c>
      <c r="E4161">
        <v>1709</v>
      </c>
      <c r="F4161">
        <v>4</v>
      </c>
      <c r="G4161">
        <v>6</v>
      </c>
      <c r="H4161">
        <v>0</v>
      </c>
      <c r="I4161">
        <v>6</v>
      </c>
      <c r="J4161">
        <v>15</v>
      </c>
      <c r="K4161">
        <v>20</v>
      </c>
      <c r="L4161">
        <v>39</v>
      </c>
      <c r="M4161">
        <v>1</v>
      </c>
      <c r="N4161">
        <v>7</v>
      </c>
      <c r="O4161">
        <v>1</v>
      </c>
      <c r="P4161">
        <v>20</v>
      </c>
      <c r="Q4161">
        <v>3</v>
      </c>
      <c r="R4161">
        <v>3</v>
      </c>
      <c r="S4161">
        <v>0</v>
      </c>
      <c r="T4161">
        <v>6</v>
      </c>
      <c r="U4161">
        <v>0</v>
      </c>
      <c r="V4161">
        <v>2</v>
      </c>
      <c r="W4161">
        <v>0</v>
      </c>
      <c r="X4161">
        <v>0</v>
      </c>
      <c r="Y4161">
        <v>10</v>
      </c>
      <c r="Z4161">
        <v>0</v>
      </c>
      <c r="AA4161">
        <v>4</v>
      </c>
      <c r="AB4161">
        <v>0</v>
      </c>
      <c r="AC4161">
        <v>0</v>
      </c>
      <c r="AD4161">
        <v>0</v>
      </c>
      <c r="AE4161">
        <v>52</v>
      </c>
      <c r="AF4161">
        <v>1</v>
      </c>
      <c r="AG4161">
        <v>0</v>
      </c>
      <c r="AH4161" t="b">
        <v>1</v>
      </c>
    </row>
    <row r="4162" spans="1:34" x14ac:dyDescent="0.25">
      <c r="A4162" t="s">
        <v>3168</v>
      </c>
      <c r="B4162" t="s">
        <v>3169</v>
      </c>
      <c r="C4162" t="s">
        <v>3264</v>
      </c>
      <c r="D4162" t="b">
        <v>0</v>
      </c>
      <c r="E4162">
        <v>2148</v>
      </c>
      <c r="F4162">
        <v>6</v>
      </c>
      <c r="G4162">
        <v>10</v>
      </c>
      <c r="H4162">
        <v>1</v>
      </c>
      <c r="I4162">
        <v>9</v>
      </c>
      <c r="J4162">
        <v>5</v>
      </c>
      <c r="K4162">
        <v>20</v>
      </c>
      <c r="L4162">
        <v>26</v>
      </c>
      <c r="M4162">
        <v>0</v>
      </c>
      <c r="N4162">
        <v>10</v>
      </c>
      <c r="O4162">
        <v>1</v>
      </c>
      <c r="P4162">
        <v>20</v>
      </c>
      <c r="Q4162">
        <v>2</v>
      </c>
      <c r="R4162">
        <v>3</v>
      </c>
      <c r="S4162">
        <v>0</v>
      </c>
      <c r="T4162">
        <v>1</v>
      </c>
      <c r="U4162">
        <v>0</v>
      </c>
      <c r="V4162">
        <v>6</v>
      </c>
      <c r="W4162">
        <v>0</v>
      </c>
      <c r="X4162">
        <v>2</v>
      </c>
      <c r="Y4162">
        <v>10</v>
      </c>
      <c r="Z4162">
        <v>8</v>
      </c>
      <c r="AA4162">
        <v>3</v>
      </c>
      <c r="AB4162">
        <v>0</v>
      </c>
      <c r="AC4162">
        <v>0</v>
      </c>
      <c r="AD4162">
        <v>0</v>
      </c>
      <c r="AE4162">
        <v>36</v>
      </c>
      <c r="AF4162">
        <v>1</v>
      </c>
      <c r="AG4162">
        <v>0</v>
      </c>
      <c r="AH4162" t="b">
        <v>1</v>
      </c>
    </row>
    <row r="4163" spans="1:34" x14ac:dyDescent="0.25">
      <c r="A4163" t="s">
        <v>3168</v>
      </c>
      <c r="B4163" t="s">
        <v>3169</v>
      </c>
      <c r="C4163" t="s">
        <v>3265</v>
      </c>
      <c r="D4163" t="b">
        <v>0</v>
      </c>
      <c r="E4163">
        <v>954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1</v>
      </c>
      <c r="L4163">
        <v>3</v>
      </c>
      <c r="M4163">
        <v>0</v>
      </c>
      <c r="N4163">
        <v>0</v>
      </c>
      <c r="O4163">
        <v>2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45</v>
      </c>
      <c r="AF4163">
        <v>1</v>
      </c>
      <c r="AG4163">
        <v>0</v>
      </c>
      <c r="AH4163" t="b">
        <v>1</v>
      </c>
    </row>
    <row r="4164" spans="1:34" x14ac:dyDescent="0.25">
      <c r="A4164" t="s">
        <v>3168</v>
      </c>
      <c r="B4164" t="s">
        <v>3169</v>
      </c>
      <c r="C4164" t="s">
        <v>3266</v>
      </c>
      <c r="D4164" t="b">
        <v>0</v>
      </c>
      <c r="E4164">
        <v>1050</v>
      </c>
      <c r="F4164">
        <v>0</v>
      </c>
      <c r="G4164">
        <v>1</v>
      </c>
      <c r="H4164">
        <v>1</v>
      </c>
      <c r="I4164">
        <v>0</v>
      </c>
      <c r="J4164">
        <v>1</v>
      </c>
      <c r="K4164">
        <v>1</v>
      </c>
      <c r="L4164">
        <v>3</v>
      </c>
      <c r="M4164">
        <v>0</v>
      </c>
      <c r="N4164">
        <v>0</v>
      </c>
      <c r="O4164">
        <v>1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21</v>
      </c>
      <c r="AF4164">
        <v>1</v>
      </c>
      <c r="AG4164">
        <v>0</v>
      </c>
      <c r="AH4164" t="b">
        <v>1</v>
      </c>
    </row>
    <row r="4165" spans="1:34" x14ac:dyDescent="0.25">
      <c r="A4165" t="s">
        <v>3168</v>
      </c>
      <c r="B4165" t="s">
        <v>3169</v>
      </c>
      <c r="C4165" t="s">
        <v>3267</v>
      </c>
      <c r="D4165" t="b">
        <v>0</v>
      </c>
      <c r="E4165">
        <v>1241</v>
      </c>
      <c r="F4165">
        <v>2</v>
      </c>
      <c r="G4165">
        <v>1</v>
      </c>
      <c r="H4165">
        <v>0</v>
      </c>
      <c r="I4165">
        <v>1</v>
      </c>
      <c r="J4165">
        <v>2</v>
      </c>
      <c r="K4165">
        <v>4</v>
      </c>
      <c r="L4165">
        <v>8</v>
      </c>
      <c r="M4165">
        <v>0</v>
      </c>
      <c r="N4165">
        <v>1</v>
      </c>
      <c r="O4165">
        <v>1</v>
      </c>
      <c r="P4165">
        <v>4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1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13</v>
      </c>
      <c r="AF4165">
        <v>1</v>
      </c>
      <c r="AG4165">
        <v>0</v>
      </c>
      <c r="AH4165" t="b">
        <v>1</v>
      </c>
    </row>
    <row r="4166" spans="1:34" x14ac:dyDescent="0.25">
      <c r="A4166" t="s">
        <v>3168</v>
      </c>
      <c r="B4166" t="s">
        <v>3169</v>
      </c>
      <c r="C4166" t="s">
        <v>3268</v>
      </c>
      <c r="D4166" t="b">
        <v>0</v>
      </c>
      <c r="E4166">
        <v>1285</v>
      </c>
      <c r="F4166">
        <v>3</v>
      </c>
      <c r="G4166">
        <v>3</v>
      </c>
      <c r="H4166">
        <v>0</v>
      </c>
      <c r="I4166">
        <v>3</v>
      </c>
      <c r="J4166">
        <v>4</v>
      </c>
      <c r="K4166">
        <v>6</v>
      </c>
      <c r="L4166">
        <v>14</v>
      </c>
      <c r="M4166">
        <v>1</v>
      </c>
      <c r="N4166">
        <v>4</v>
      </c>
      <c r="O4166">
        <v>1</v>
      </c>
      <c r="P4166">
        <v>6</v>
      </c>
      <c r="Q4166">
        <v>0</v>
      </c>
      <c r="R4166">
        <v>0</v>
      </c>
      <c r="S4166">
        <v>0</v>
      </c>
      <c r="T4166">
        <v>3</v>
      </c>
      <c r="U4166">
        <v>0</v>
      </c>
      <c r="V4166">
        <v>4</v>
      </c>
      <c r="W4166">
        <v>0</v>
      </c>
      <c r="X4166">
        <v>0</v>
      </c>
      <c r="Y4166">
        <v>5</v>
      </c>
      <c r="Z4166">
        <v>4</v>
      </c>
      <c r="AA4166">
        <v>3</v>
      </c>
      <c r="AB4166">
        <v>0</v>
      </c>
      <c r="AC4166">
        <v>0</v>
      </c>
      <c r="AD4166">
        <v>0</v>
      </c>
      <c r="AE4166">
        <v>28</v>
      </c>
      <c r="AF4166">
        <v>1</v>
      </c>
      <c r="AG4166">
        <v>0</v>
      </c>
      <c r="AH4166" t="b">
        <v>1</v>
      </c>
    </row>
    <row r="4167" spans="1:34" x14ac:dyDescent="0.25">
      <c r="A4167" t="s">
        <v>3168</v>
      </c>
      <c r="B4167" t="s">
        <v>3169</v>
      </c>
      <c r="C4167" t="s">
        <v>3269</v>
      </c>
      <c r="D4167" t="b">
        <v>1</v>
      </c>
      <c r="E4167">
        <v>489</v>
      </c>
      <c r="F4167">
        <v>1</v>
      </c>
      <c r="G4167">
        <v>1</v>
      </c>
      <c r="H4167">
        <v>1</v>
      </c>
      <c r="I4167">
        <v>0</v>
      </c>
      <c r="J4167">
        <v>1</v>
      </c>
      <c r="K4167">
        <v>0</v>
      </c>
      <c r="L4167">
        <v>3</v>
      </c>
      <c r="M4167">
        <v>0</v>
      </c>
      <c r="N4167">
        <v>0</v>
      </c>
      <c r="O4167">
        <v>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76</v>
      </c>
      <c r="AF4167">
        <v>1</v>
      </c>
      <c r="AG4167">
        <v>0</v>
      </c>
      <c r="AH4167" t="b">
        <v>1</v>
      </c>
    </row>
    <row r="4168" spans="1:34" x14ac:dyDescent="0.25">
      <c r="A4168" t="s">
        <v>3168</v>
      </c>
      <c r="B4168" t="s">
        <v>3169</v>
      </c>
      <c r="C4168" t="s">
        <v>3270</v>
      </c>
      <c r="D4168" t="b">
        <v>0</v>
      </c>
      <c r="E4168">
        <v>1089</v>
      </c>
      <c r="F4168">
        <v>0</v>
      </c>
      <c r="G4168">
        <v>0</v>
      </c>
      <c r="H4168">
        <v>0</v>
      </c>
      <c r="I4168">
        <v>0</v>
      </c>
      <c r="J4168">
        <v>3</v>
      </c>
      <c r="K4168">
        <v>1</v>
      </c>
      <c r="L4168">
        <v>8</v>
      </c>
      <c r="M4168">
        <v>0</v>
      </c>
      <c r="N4168">
        <v>0</v>
      </c>
      <c r="O4168">
        <v>1</v>
      </c>
      <c r="P4168">
        <v>1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1</v>
      </c>
      <c r="X4168">
        <v>0</v>
      </c>
      <c r="Y4168">
        <v>1</v>
      </c>
      <c r="Z4168">
        <v>0</v>
      </c>
      <c r="AA4168">
        <v>2</v>
      </c>
      <c r="AB4168">
        <v>0</v>
      </c>
      <c r="AC4168">
        <v>0</v>
      </c>
      <c r="AD4168">
        <v>0</v>
      </c>
      <c r="AE4168">
        <v>24</v>
      </c>
      <c r="AF4168">
        <v>1</v>
      </c>
      <c r="AG4168">
        <v>0</v>
      </c>
      <c r="AH4168" t="b">
        <v>1</v>
      </c>
    </row>
    <row r="4169" spans="1:34" x14ac:dyDescent="0.25">
      <c r="A4169" t="s">
        <v>3168</v>
      </c>
      <c r="B4169" t="s">
        <v>3169</v>
      </c>
      <c r="C4169" t="s">
        <v>3271</v>
      </c>
      <c r="D4169" t="b">
        <v>0</v>
      </c>
      <c r="E4169">
        <v>842</v>
      </c>
      <c r="F4169">
        <v>1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3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13</v>
      </c>
      <c r="AF4169">
        <v>1</v>
      </c>
      <c r="AG4169">
        <v>0</v>
      </c>
      <c r="AH4169" t="b">
        <v>1</v>
      </c>
    </row>
    <row r="4170" spans="1:34" x14ac:dyDescent="0.25">
      <c r="A4170" t="s">
        <v>3168</v>
      </c>
      <c r="B4170" t="s">
        <v>3169</v>
      </c>
      <c r="C4170" t="s">
        <v>3272</v>
      </c>
      <c r="D4170" t="b">
        <v>0</v>
      </c>
      <c r="E4170">
        <v>1070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1</v>
      </c>
      <c r="L4170">
        <v>3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24</v>
      </c>
      <c r="AF4170">
        <v>1</v>
      </c>
      <c r="AG4170">
        <v>0</v>
      </c>
      <c r="AH4170" t="b">
        <v>1</v>
      </c>
    </row>
    <row r="4171" spans="1:34" x14ac:dyDescent="0.25">
      <c r="A4171" t="s">
        <v>3168</v>
      </c>
      <c r="B4171" t="s">
        <v>3169</v>
      </c>
      <c r="C4171" t="s">
        <v>3273</v>
      </c>
      <c r="D4171" t="b">
        <v>0</v>
      </c>
      <c r="E4171">
        <v>2195</v>
      </c>
      <c r="F4171">
        <v>3</v>
      </c>
      <c r="G4171">
        <v>7</v>
      </c>
      <c r="H4171">
        <v>2</v>
      </c>
      <c r="I4171">
        <v>5</v>
      </c>
      <c r="J4171">
        <v>2</v>
      </c>
      <c r="K4171">
        <v>5</v>
      </c>
      <c r="L4171">
        <v>11</v>
      </c>
      <c r="M4171">
        <v>1</v>
      </c>
      <c r="N4171">
        <v>2</v>
      </c>
      <c r="O4171">
        <v>0</v>
      </c>
      <c r="P4171">
        <v>5</v>
      </c>
      <c r="Q4171">
        <v>2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2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18</v>
      </c>
      <c r="AF4171">
        <v>1</v>
      </c>
      <c r="AG4171">
        <v>0</v>
      </c>
      <c r="AH4171" t="b">
        <v>1</v>
      </c>
    </row>
    <row r="4172" spans="1:34" x14ac:dyDescent="0.25">
      <c r="A4172" t="s">
        <v>3168</v>
      </c>
      <c r="B4172" t="s">
        <v>3169</v>
      </c>
      <c r="C4172" t="s">
        <v>3274</v>
      </c>
      <c r="D4172" t="b">
        <v>0</v>
      </c>
      <c r="E4172">
        <v>2665</v>
      </c>
      <c r="F4172">
        <v>3</v>
      </c>
      <c r="G4172">
        <v>4</v>
      </c>
      <c r="H4172">
        <v>1</v>
      </c>
      <c r="I4172">
        <v>3</v>
      </c>
      <c r="J4172">
        <v>3</v>
      </c>
      <c r="K4172">
        <v>10</v>
      </c>
      <c r="L4172">
        <v>23</v>
      </c>
      <c r="M4172">
        <v>0</v>
      </c>
      <c r="N4172">
        <v>9</v>
      </c>
      <c r="O4172">
        <v>3</v>
      </c>
      <c r="P4172">
        <v>10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6</v>
      </c>
      <c r="X4172">
        <v>2</v>
      </c>
      <c r="Y4172">
        <v>9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74</v>
      </c>
      <c r="AF4172">
        <v>2</v>
      </c>
      <c r="AG4172">
        <v>0</v>
      </c>
      <c r="AH4172" t="b">
        <v>1</v>
      </c>
    </row>
    <row r="4173" spans="1:34" x14ac:dyDescent="0.25">
      <c r="A4173" t="s">
        <v>3168</v>
      </c>
      <c r="B4173" t="s">
        <v>3169</v>
      </c>
      <c r="C4173" t="s">
        <v>179</v>
      </c>
      <c r="D4173" t="b">
        <v>0</v>
      </c>
      <c r="E4173">
        <v>3051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1</v>
      </c>
      <c r="L4173">
        <v>3</v>
      </c>
      <c r="M4173">
        <v>0</v>
      </c>
      <c r="N4173">
        <v>0</v>
      </c>
      <c r="O4173">
        <v>1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15</v>
      </c>
      <c r="AF4173">
        <v>4</v>
      </c>
      <c r="AG4173">
        <v>0</v>
      </c>
      <c r="AH4173" t="b">
        <v>1</v>
      </c>
    </row>
    <row r="4174" spans="1:34" x14ac:dyDescent="0.25">
      <c r="A4174" t="s">
        <v>3168</v>
      </c>
      <c r="B4174" t="s">
        <v>3169</v>
      </c>
      <c r="C4174" t="s">
        <v>3275</v>
      </c>
      <c r="D4174" t="b">
        <v>0</v>
      </c>
      <c r="E4174">
        <v>776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3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27</v>
      </c>
      <c r="AF4174">
        <v>1</v>
      </c>
      <c r="AG4174">
        <v>0</v>
      </c>
      <c r="AH4174" t="b">
        <v>1</v>
      </c>
    </row>
    <row r="4175" spans="1:34" x14ac:dyDescent="0.25">
      <c r="A4175" t="s">
        <v>3276</v>
      </c>
      <c r="B4175" t="s">
        <v>3277</v>
      </c>
      <c r="C4175" t="s">
        <v>50</v>
      </c>
      <c r="D4175" t="b">
        <v>0</v>
      </c>
      <c r="E4175">
        <v>72</v>
      </c>
      <c r="F4175">
        <v>5</v>
      </c>
      <c r="G4175">
        <v>0</v>
      </c>
      <c r="H4175">
        <v>0</v>
      </c>
      <c r="I4175">
        <v>0</v>
      </c>
      <c r="J4175">
        <v>1</v>
      </c>
      <c r="K4175">
        <v>16</v>
      </c>
      <c r="L4175">
        <v>58</v>
      </c>
      <c r="M4175">
        <v>0</v>
      </c>
      <c r="N4175">
        <v>2</v>
      </c>
      <c r="O4175">
        <v>0</v>
      </c>
      <c r="P4175">
        <v>16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18</v>
      </c>
      <c r="Y4175">
        <v>2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24</v>
      </c>
      <c r="AF4175">
        <v>1</v>
      </c>
      <c r="AG4175">
        <v>0</v>
      </c>
      <c r="AH4175" t="b">
        <v>1</v>
      </c>
    </row>
    <row r="4176" spans="1:34" x14ac:dyDescent="0.25">
      <c r="A4176" t="s">
        <v>3276</v>
      </c>
      <c r="B4176" t="s">
        <v>3277</v>
      </c>
      <c r="C4176" t="s">
        <v>216</v>
      </c>
      <c r="D4176" t="b">
        <v>0</v>
      </c>
      <c r="E4176">
        <v>167</v>
      </c>
      <c r="F4176">
        <v>2</v>
      </c>
      <c r="G4176">
        <v>0</v>
      </c>
      <c r="H4176">
        <v>0</v>
      </c>
      <c r="I4176">
        <v>0</v>
      </c>
      <c r="J4176">
        <v>1</v>
      </c>
      <c r="K4176">
        <v>2</v>
      </c>
      <c r="L4176">
        <v>8</v>
      </c>
      <c r="M4176">
        <v>0</v>
      </c>
      <c r="N4176">
        <v>4</v>
      </c>
      <c r="O4176">
        <v>0</v>
      </c>
      <c r="P4176">
        <v>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19</v>
      </c>
      <c r="AF4176">
        <v>1</v>
      </c>
      <c r="AG4176">
        <v>0</v>
      </c>
      <c r="AH4176" t="b">
        <v>1</v>
      </c>
    </row>
    <row r="4177" spans="1:34" x14ac:dyDescent="0.25">
      <c r="A4177" t="s">
        <v>3276</v>
      </c>
      <c r="B4177" t="s">
        <v>3277</v>
      </c>
      <c r="C4177" t="s">
        <v>101</v>
      </c>
      <c r="D4177" t="b">
        <v>0</v>
      </c>
      <c r="E4177">
        <v>195</v>
      </c>
      <c r="F4177">
        <v>3</v>
      </c>
      <c r="G4177">
        <v>0</v>
      </c>
      <c r="H4177">
        <v>0</v>
      </c>
      <c r="I4177">
        <v>0</v>
      </c>
      <c r="J4177">
        <v>1</v>
      </c>
      <c r="K4177">
        <v>1</v>
      </c>
      <c r="L4177">
        <v>4</v>
      </c>
      <c r="M4177">
        <v>0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10</v>
      </c>
      <c r="AF4177">
        <v>1</v>
      </c>
      <c r="AG4177">
        <v>0</v>
      </c>
      <c r="AH4177" t="b">
        <v>1</v>
      </c>
    </row>
    <row r="4178" spans="1:34" x14ac:dyDescent="0.25">
      <c r="A4178" t="s">
        <v>3276</v>
      </c>
      <c r="B4178" t="s">
        <v>3277</v>
      </c>
      <c r="C4178" t="s">
        <v>3278</v>
      </c>
      <c r="D4178" t="b">
        <v>0</v>
      </c>
      <c r="E4178">
        <v>234</v>
      </c>
      <c r="F4178">
        <v>8</v>
      </c>
      <c r="G4178">
        <v>0</v>
      </c>
      <c r="H4178">
        <v>0</v>
      </c>
      <c r="I4178">
        <v>0</v>
      </c>
      <c r="J4178">
        <v>1</v>
      </c>
      <c r="K4178">
        <v>5</v>
      </c>
      <c r="L4178">
        <v>12</v>
      </c>
      <c r="M4178">
        <v>0</v>
      </c>
      <c r="N4178">
        <v>4</v>
      </c>
      <c r="O4178">
        <v>0</v>
      </c>
      <c r="P4178">
        <v>5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4</v>
      </c>
      <c r="X4178">
        <v>6</v>
      </c>
      <c r="Y4178">
        <v>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23</v>
      </c>
      <c r="AF4178">
        <v>1</v>
      </c>
      <c r="AG4178">
        <v>0</v>
      </c>
      <c r="AH4178" t="b">
        <v>1</v>
      </c>
    </row>
    <row r="4179" spans="1:34" x14ac:dyDescent="0.25">
      <c r="A4179" t="s">
        <v>3276</v>
      </c>
      <c r="B4179" t="s">
        <v>3277</v>
      </c>
      <c r="C4179" t="s">
        <v>864</v>
      </c>
      <c r="D4179" t="b">
        <v>0</v>
      </c>
      <c r="E4179">
        <v>276</v>
      </c>
      <c r="F4179">
        <v>4</v>
      </c>
      <c r="G4179">
        <v>0</v>
      </c>
      <c r="H4179">
        <v>0</v>
      </c>
      <c r="I4179">
        <v>0</v>
      </c>
      <c r="J4179">
        <v>1</v>
      </c>
      <c r="K4179">
        <v>6</v>
      </c>
      <c r="L4179">
        <v>19</v>
      </c>
      <c r="M4179">
        <v>0</v>
      </c>
      <c r="N4179">
        <v>2</v>
      </c>
      <c r="O4179">
        <v>0</v>
      </c>
      <c r="P4179">
        <v>6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8</v>
      </c>
      <c r="X4179">
        <v>16</v>
      </c>
      <c r="Y4179">
        <v>2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18</v>
      </c>
      <c r="AF4179">
        <v>1</v>
      </c>
      <c r="AG4179">
        <v>0</v>
      </c>
      <c r="AH4179" t="b">
        <v>1</v>
      </c>
    </row>
    <row r="4180" spans="1:34" x14ac:dyDescent="0.25">
      <c r="A4180" t="s">
        <v>3276</v>
      </c>
      <c r="B4180" t="s">
        <v>3277</v>
      </c>
      <c r="C4180" t="s">
        <v>43</v>
      </c>
      <c r="D4180" t="b">
        <v>0</v>
      </c>
      <c r="E4180">
        <v>204</v>
      </c>
      <c r="F4180">
        <v>3</v>
      </c>
      <c r="G4180">
        <v>2</v>
      </c>
      <c r="H4180">
        <v>0</v>
      </c>
      <c r="I4180">
        <v>2</v>
      </c>
      <c r="J4180">
        <v>1</v>
      </c>
      <c r="K4180">
        <v>6</v>
      </c>
      <c r="L4180">
        <v>9</v>
      </c>
      <c r="M4180">
        <v>0</v>
      </c>
      <c r="N4180">
        <v>2</v>
      </c>
      <c r="O4180">
        <v>0</v>
      </c>
      <c r="P4180">
        <v>6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3</v>
      </c>
      <c r="Y4180">
        <v>2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17</v>
      </c>
      <c r="AF4180">
        <v>1</v>
      </c>
      <c r="AG4180">
        <v>0</v>
      </c>
      <c r="AH4180" t="b">
        <v>1</v>
      </c>
    </row>
    <row r="4181" spans="1:34" x14ac:dyDescent="0.25">
      <c r="A4181" t="s">
        <v>3276</v>
      </c>
      <c r="B4181" t="s">
        <v>3277</v>
      </c>
      <c r="C4181" t="s">
        <v>685</v>
      </c>
      <c r="D4181" t="b">
        <v>0</v>
      </c>
      <c r="E4181">
        <v>253</v>
      </c>
      <c r="F4181">
        <v>8</v>
      </c>
      <c r="G4181">
        <v>0</v>
      </c>
      <c r="H4181">
        <v>0</v>
      </c>
      <c r="I4181">
        <v>0</v>
      </c>
      <c r="J4181">
        <v>1</v>
      </c>
      <c r="K4181">
        <v>7</v>
      </c>
      <c r="L4181">
        <v>17</v>
      </c>
      <c r="M4181">
        <v>0</v>
      </c>
      <c r="N4181">
        <v>5</v>
      </c>
      <c r="O4181">
        <v>0</v>
      </c>
      <c r="P4181">
        <v>7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13</v>
      </c>
      <c r="X4181">
        <v>10</v>
      </c>
      <c r="Y4181">
        <v>5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32</v>
      </c>
      <c r="AF4181">
        <v>1</v>
      </c>
      <c r="AG4181">
        <v>0</v>
      </c>
      <c r="AH4181" t="b">
        <v>1</v>
      </c>
    </row>
    <row r="4182" spans="1:34" x14ac:dyDescent="0.25">
      <c r="A4182" t="s">
        <v>3276</v>
      </c>
      <c r="B4182" t="s">
        <v>3277</v>
      </c>
      <c r="C4182" t="s">
        <v>61</v>
      </c>
      <c r="D4182" t="b">
        <v>0</v>
      </c>
      <c r="E4182">
        <v>180</v>
      </c>
      <c r="F4182">
        <v>5</v>
      </c>
      <c r="G4182">
        <v>1</v>
      </c>
      <c r="H4182">
        <v>0</v>
      </c>
      <c r="I4182">
        <v>1</v>
      </c>
      <c r="J4182">
        <v>1</v>
      </c>
      <c r="K4182">
        <v>8</v>
      </c>
      <c r="L4182">
        <v>10</v>
      </c>
      <c r="M4182">
        <v>0</v>
      </c>
      <c r="N4182">
        <v>2</v>
      </c>
      <c r="O4182">
        <v>0</v>
      </c>
      <c r="P4182">
        <v>8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3</v>
      </c>
      <c r="Y4182">
        <v>2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23</v>
      </c>
      <c r="AF4182">
        <v>1</v>
      </c>
      <c r="AG4182">
        <v>0</v>
      </c>
      <c r="AH4182" t="b">
        <v>1</v>
      </c>
    </row>
    <row r="4183" spans="1:34" x14ac:dyDescent="0.25">
      <c r="A4183" t="s">
        <v>3276</v>
      </c>
      <c r="B4183" t="s">
        <v>3277</v>
      </c>
      <c r="C4183" t="s">
        <v>2981</v>
      </c>
      <c r="D4183" t="b">
        <v>0</v>
      </c>
      <c r="E4183">
        <v>218</v>
      </c>
      <c r="F4183">
        <v>3</v>
      </c>
      <c r="G4183">
        <v>3</v>
      </c>
      <c r="H4183">
        <v>0</v>
      </c>
      <c r="I4183">
        <v>3</v>
      </c>
      <c r="J4183">
        <v>1</v>
      </c>
      <c r="K4183">
        <v>5</v>
      </c>
      <c r="L4183">
        <v>8</v>
      </c>
      <c r="M4183">
        <v>0</v>
      </c>
      <c r="N4183">
        <v>2</v>
      </c>
      <c r="O4183">
        <v>0</v>
      </c>
      <c r="P4183">
        <v>5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2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23</v>
      </c>
      <c r="AF4183">
        <v>1</v>
      </c>
      <c r="AG4183">
        <v>0</v>
      </c>
      <c r="AH4183" t="b">
        <v>1</v>
      </c>
    </row>
    <row r="4184" spans="1:34" x14ac:dyDescent="0.25">
      <c r="A4184" t="s">
        <v>3279</v>
      </c>
      <c r="B4184" t="s">
        <v>3280</v>
      </c>
      <c r="C4184" t="s">
        <v>3281</v>
      </c>
      <c r="D4184" t="b">
        <v>0</v>
      </c>
      <c r="E4184">
        <v>50</v>
      </c>
      <c r="F4184">
        <v>0</v>
      </c>
      <c r="G4184">
        <v>4</v>
      </c>
      <c r="H4184">
        <v>4</v>
      </c>
      <c r="I4184">
        <v>0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18</v>
      </c>
      <c r="AF4184">
        <v>0</v>
      </c>
      <c r="AG4184">
        <v>0</v>
      </c>
      <c r="AH4184" t="b">
        <v>1</v>
      </c>
    </row>
    <row r="4185" spans="1:34" x14ac:dyDescent="0.25">
      <c r="A4185" t="s">
        <v>3282</v>
      </c>
      <c r="B4185" t="s">
        <v>3283</v>
      </c>
      <c r="C4185" t="s">
        <v>3284</v>
      </c>
      <c r="D4185" t="b">
        <v>0</v>
      </c>
      <c r="E4185">
        <v>211</v>
      </c>
      <c r="F4185">
        <v>5</v>
      </c>
      <c r="G4185">
        <v>1</v>
      </c>
      <c r="H4185">
        <v>0</v>
      </c>
      <c r="I4185">
        <v>1</v>
      </c>
      <c r="J4185">
        <v>4</v>
      </c>
      <c r="K4185">
        <v>6</v>
      </c>
      <c r="L4185">
        <v>27</v>
      </c>
      <c r="M4185">
        <v>0</v>
      </c>
      <c r="N4185">
        <v>3</v>
      </c>
      <c r="O4185">
        <v>0</v>
      </c>
      <c r="P4185">
        <v>6</v>
      </c>
      <c r="Q4185">
        <v>0</v>
      </c>
      <c r="R4185">
        <v>0</v>
      </c>
      <c r="S4185">
        <v>0</v>
      </c>
      <c r="T4185">
        <v>0</v>
      </c>
      <c r="U4185">
        <v>3</v>
      </c>
      <c r="V4185">
        <v>0</v>
      </c>
      <c r="W4185">
        <v>7</v>
      </c>
      <c r="X4185">
        <v>4</v>
      </c>
      <c r="Y4185">
        <v>3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33</v>
      </c>
      <c r="AF4185">
        <v>1</v>
      </c>
      <c r="AG4185">
        <v>0</v>
      </c>
      <c r="AH4185" t="b">
        <v>1</v>
      </c>
    </row>
    <row r="4186" spans="1:34" x14ac:dyDescent="0.25">
      <c r="A4186" t="s">
        <v>3282</v>
      </c>
      <c r="B4186" t="s">
        <v>3283</v>
      </c>
      <c r="C4186" t="s">
        <v>860</v>
      </c>
      <c r="D4186" t="b">
        <v>0</v>
      </c>
      <c r="E4186">
        <v>189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1</v>
      </c>
      <c r="L4186">
        <v>6</v>
      </c>
      <c r="M4186">
        <v>0</v>
      </c>
      <c r="N4186">
        <v>2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4</v>
      </c>
      <c r="X4186">
        <v>2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26</v>
      </c>
      <c r="AF4186">
        <v>1</v>
      </c>
      <c r="AG4186">
        <v>0</v>
      </c>
      <c r="AH4186" t="b">
        <v>1</v>
      </c>
    </row>
    <row r="4187" spans="1:34" x14ac:dyDescent="0.25">
      <c r="A4187" t="s">
        <v>3282</v>
      </c>
      <c r="B4187" t="s">
        <v>3283</v>
      </c>
      <c r="C4187" t="s">
        <v>257</v>
      </c>
      <c r="D4187" t="b">
        <v>0</v>
      </c>
      <c r="E4187">
        <v>80</v>
      </c>
      <c r="F4187">
        <v>2</v>
      </c>
      <c r="G4187">
        <v>2</v>
      </c>
      <c r="H4187">
        <v>0</v>
      </c>
      <c r="I4187">
        <v>2</v>
      </c>
      <c r="J4187">
        <v>1</v>
      </c>
      <c r="K4187">
        <v>2</v>
      </c>
      <c r="L4187">
        <v>7</v>
      </c>
      <c r="M4187">
        <v>0</v>
      </c>
      <c r="N4187">
        <v>1</v>
      </c>
      <c r="O4187">
        <v>0</v>
      </c>
      <c r="P4187">
        <v>2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4</v>
      </c>
      <c r="X4187">
        <v>3</v>
      </c>
      <c r="Y4187">
        <v>2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6</v>
      </c>
      <c r="AF4187">
        <v>1</v>
      </c>
      <c r="AG4187">
        <v>0</v>
      </c>
      <c r="AH4187" t="b">
        <v>1</v>
      </c>
    </row>
    <row r="4188" spans="1:34" x14ac:dyDescent="0.25">
      <c r="A4188" t="s">
        <v>3282</v>
      </c>
      <c r="B4188" t="s">
        <v>3283</v>
      </c>
      <c r="C4188" t="s">
        <v>745</v>
      </c>
      <c r="D4188" t="b">
        <v>0</v>
      </c>
      <c r="E4188">
        <v>264</v>
      </c>
      <c r="F4188">
        <v>3</v>
      </c>
      <c r="G4188">
        <v>2</v>
      </c>
      <c r="H4188">
        <v>0</v>
      </c>
      <c r="I4188">
        <v>2</v>
      </c>
      <c r="J4188">
        <v>1</v>
      </c>
      <c r="K4188">
        <v>4</v>
      </c>
      <c r="L4188">
        <v>41</v>
      </c>
      <c r="M4188">
        <v>0</v>
      </c>
      <c r="N4188">
        <v>14</v>
      </c>
      <c r="O4188">
        <v>0</v>
      </c>
      <c r="P4188">
        <v>4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14</v>
      </c>
      <c r="X4188">
        <v>24</v>
      </c>
      <c r="Y4188">
        <v>14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28</v>
      </c>
      <c r="AF4188">
        <v>1</v>
      </c>
      <c r="AG4188">
        <v>0</v>
      </c>
      <c r="AH4188" t="b">
        <v>1</v>
      </c>
    </row>
    <row r="4189" spans="1:34" x14ac:dyDescent="0.25">
      <c r="A4189" t="s">
        <v>3282</v>
      </c>
      <c r="B4189" t="s">
        <v>3283</v>
      </c>
      <c r="C4189" t="s">
        <v>643</v>
      </c>
      <c r="D4189" t="b">
        <v>0</v>
      </c>
      <c r="E4189">
        <v>464</v>
      </c>
      <c r="F4189">
        <v>1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3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10</v>
      </c>
      <c r="AF4189">
        <v>1</v>
      </c>
      <c r="AG4189">
        <v>0</v>
      </c>
      <c r="AH4189" t="b">
        <v>1</v>
      </c>
    </row>
    <row r="4190" spans="1:34" x14ac:dyDescent="0.25">
      <c r="A4190" t="s">
        <v>3282</v>
      </c>
      <c r="B4190" t="s">
        <v>3283</v>
      </c>
      <c r="C4190" t="s">
        <v>3285</v>
      </c>
      <c r="D4190" t="b">
        <v>0</v>
      </c>
      <c r="E4190">
        <v>202</v>
      </c>
      <c r="F4190">
        <v>1</v>
      </c>
      <c r="G4190">
        <v>0</v>
      </c>
      <c r="H4190">
        <v>0</v>
      </c>
      <c r="I4190">
        <v>0</v>
      </c>
      <c r="J4190">
        <v>1</v>
      </c>
      <c r="K4190">
        <v>2</v>
      </c>
      <c r="L4190">
        <v>4</v>
      </c>
      <c r="M4190">
        <v>0</v>
      </c>
      <c r="N4190">
        <v>1</v>
      </c>
      <c r="O4190">
        <v>0</v>
      </c>
      <c r="P4190">
        <v>2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12</v>
      </c>
      <c r="AF4190">
        <v>1</v>
      </c>
      <c r="AG4190">
        <v>0</v>
      </c>
      <c r="AH4190" t="b">
        <v>1</v>
      </c>
    </row>
    <row r="4191" spans="1:34" x14ac:dyDescent="0.25">
      <c r="A4191" t="s">
        <v>3282</v>
      </c>
      <c r="B4191" t="s">
        <v>3283</v>
      </c>
      <c r="C4191" t="s">
        <v>3286</v>
      </c>
      <c r="D4191" t="b">
        <v>0</v>
      </c>
      <c r="E4191">
        <v>341</v>
      </c>
      <c r="F4191">
        <v>4</v>
      </c>
      <c r="G4191">
        <v>2</v>
      </c>
      <c r="H4191">
        <v>0</v>
      </c>
      <c r="I4191">
        <v>2</v>
      </c>
      <c r="J4191">
        <v>4</v>
      </c>
      <c r="K4191">
        <v>6</v>
      </c>
      <c r="L4191">
        <v>31</v>
      </c>
      <c r="M4191">
        <v>0</v>
      </c>
      <c r="N4191">
        <v>4</v>
      </c>
      <c r="O4191">
        <v>0</v>
      </c>
      <c r="P4191">
        <v>6</v>
      </c>
      <c r="Q4191">
        <v>0</v>
      </c>
      <c r="R4191">
        <v>0</v>
      </c>
      <c r="S4191">
        <v>0</v>
      </c>
      <c r="T4191">
        <v>0</v>
      </c>
      <c r="U4191">
        <v>3</v>
      </c>
      <c r="V4191">
        <v>0</v>
      </c>
      <c r="W4191">
        <v>9</v>
      </c>
      <c r="X4191">
        <v>5</v>
      </c>
      <c r="Y4191">
        <v>4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35</v>
      </c>
      <c r="AF4191">
        <v>1</v>
      </c>
      <c r="AG4191">
        <v>0</v>
      </c>
      <c r="AH4191" t="b">
        <v>1</v>
      </c>
    </row>
    <row r="4192" spans="1:34" x14ac:dyDescent="0.25">
      <c r="A4192" t="s">
        <v>3282</v>
      </c>
      <c r="B4192" t="s">
        <v>3283</v>
      </c>
      <c r="C4192" t="s">
        <v>3287</v>
      </c>
      <c r="D4192" t="b">
        <v>0</v>
      </c>
      <c r="E4192">
        <v>449</v>
      </c>
      <c r="F4192">
        <v>2</v>
      </c>
      <c r="G4192">
        <v>1</v>
      </c>
      <c r="H4192">
        <v>0</v>
      </c>
      <c r="I4192">
        <v>1</v>
      </c>
      <c r="J4192">
        <v>1</v>
      </c>
      <c r="K4192">
        <v>4</v>
      </c>
      <c r="L4192">
        <v>4</v>
      </c>
      <c r="M4192">
        <v>0</v>
      </c>
      <c r="N4192">
        <v>1</v>
      </c>
      <c r="O4192">
        <v>0</v>
      </c>
      <c r="P4192">
        <v>4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10</v>
      </c>
      <c r="AF4192">
        <v>1</v>
      </c>
      <c r="AG4192">
        <v>0</v>
      </c>
      <c r="AH4192" t="b">
        <v>1</v>
      </c>
    </row>
    <row r="4193" spans="1:34" x14ac:dyDescent="0.25">
      <c r="A4193" t="s">
        <v>3282</v>
      </c>
      <c r="B4193" t="s">
        <v>3283</v>
      </c>
      <c r="C4193" t="s">
        <v>3288</v>
      </c>
      <c r="D4193" t="b">
        <v>0</v>
      </c>
      <c r="E4193">
        <v>413</v>
      </c>
      <c r="F4193">
        <v>4</v>
      </c>
      <c r="G4193">
        <v>3</v>
      </c>
      <c r="H4193">
        <v>0</v>
      </c>
      <c r="I4193">
        <v>3</v>
      </c>
      <c r="J4193">
        <v>1</v>
      </c>
      <c r="K4193">
        <v>7</v>
      </c>
      <c r="L4193">
        <v>20</v>
      </c>
      <c r="M4193">
        <v>0</v>
      </c>
      <c r="N4193">
        <v>4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5</v>
      </c>
      <c r="X4193">
        <v>3</v>
      </c>
      <c r="Y4193">
        <v>9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23</v>
      </c>
      <c r="AF4193">
        <v>1</v>
      </c>
      <c r="AG4193">
        <v>0</v>
      </c>
      <c r="AH4193" t="b">
        <v>1</v>
      </c>
    </row>
    <row r="4194" spans="1:34" x14ac:dyDescent="0.25">
      <c r="A4194" t="s">
        <v>3282</v>
      </c>
      <c r="B4194" t="s">
        <v>3283</v>
      </c>
      <c r="C4194" t="s">
        <v>746</v>
      </c>
      <c r="D4194" t="b">
        <v>0</v>
      </c>
      <c r="E4194">
        <v>247</v>
      </c>
      <c r="F4194">
        <v>4</v>
      </c>
      <c r="G4194">
        <v>2</v>
      </c>
      <c r="H4194">
        <v>0</v>
      </c>
      <c r="I4194">
        <v>2</v>
      </c>
      <c r="J4194">
        <v>1</v>
      </c>
      <c r="K4194">
        <v>8</v>
      </c>
      <c r="L4194">
        <v>11</v>
      </c>
      <c r="M4194">
        <v>0</v>
      </c>
      <c r="N4194">
        <v>4</v>
      </c>
      <c r="O4194">
        <v>0</v>
      </c>
      <c r="P4194">
        <v>8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4</v>
      </c>
      <c r="X4194">
        <v>4</v>
      </c>
      <c r="Y4194">
        <v>4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20</v>
      </c>
      <c r="AF4194">
        <v>1</v>
      </c>
      <c r="AG4194">
        <v>0</v>
      </c>
      <c r="AH4194" t="b">
        <v>1</v>
      </c>
    </row>
    <row r="4195" spans="1:34" x14ac:dyDescent="0.25">
      <c r="A4195" t="s">
        <v>3282</v>
      </c>
      <c r="B4195" t="s">
        <v>3283</v>
      </c>
      <c r="C4195" t="s">
        <v>3289</v>
      </c>
      <c r="D4195" t="b">
        <v>0</v>
      </c>
      <c r="E4195">
        <v>383</v>
      </c>
      <c r="F4195">
        <v>5</v>
      </c>
      <c r="G4195">
        <v>2</v>
      </c>
      <c r="H4195">
        <v>0</v>
      </c>
      <c r="I4195">
        <v>2</v>
      </c>
      <c r="J4195">
        <v>1</v>
      </c>
      <c r="K4195">
        <v>5</v>
      </c>
      <c r="L4195">
        <v>8</v>
      </c>
      <c r="M4195">
        <v>0</v>
      </c>
      <c r="N4195">
        <v>3</v>
      </c>
      <c r="O4195">
        <v>0</v>
      </c>
      <c r="P4195">
        <v>5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>
        <v>2</v>
      </c>
      <c r="Y4195">
        <v>3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17</v>
      </c>
      <c r="AF4195">
        <v>1</v>
      </c>
      <c r="AG4195">
        <v>0</v>
      </c>
      <c r="AH4195" t="b">
        <v>1</v>
      </c>
    </row>
    <row r="4196" spans="1:34" x14ac:dyDescent="0.25">
      <c r="A4196" t="s">
        <v>3282</v>
      </c>
      <c r="B4196" t="s">
        <v>3283</v>
      </c>
      <c r="C4196" t="s">
        <v>3290</v>
      </c>
      <c r="D4196" t="b">
        <v>0</v>
      </c>
      <c r="E4196">
        <v>399</v>
      </c>
      <c r="F4196">
        <v>4</v>
      </c>
      <c r="G4196">
        <v>1</v>
      </c>
      <c r="H4196">
        <v>0</v>
      </c>
      <c r="I4196">
        <v>1</v>
      </c>
      <c r="J4196">
        <v>1</v>
      </c>
      <c r="K4196">
        <v>5</v>
      </c>
      <c r="L4196">
        <v>9</v>
      </c>
      <c r="M4196">
        <v>0</v>
      </c>
      <c r="N4196">
        <v>3</v>
      </c>
      <c r="O4196">
        <v>0</v>
      </c>
      <c r="P4196">
        <v>5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4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19</v>
      </c>
      <c r="AF4196">
        <v>1</v>
      </c>
      <c r="AG4196">
        <v>0</v>
      </c>
      <c r="AH4196" t="b">
        <v>1</v>
      </c>
    </row>
    <row r="4197" spans="1:34" x14ac:dyDescent="0.25">
      <c r="A4197" t="s">
        <v>3282</v>
      </c>
      <c r="B4197" t="s">
        <v>3283</v>
      </c>
      <c r="C4197" t="s">
        <v>50</v>
      </c>
      <c r="D4197" t="b">
        <v>0</v>
      </c>
      <c r="E4197">
        <v>92</v>
      </c>
      <c r="F4197">
        <v>6</v>
      </c>
      <c r="G4197">
        <v>1</v>
      </c>
      <c r="H4197">
        <v>0</v>
      </c>
      <c r="I4197">
        <v>1</v>
      </c>
      <c r="J4197">
        <v>1</v>
      </c>
      <c r="K4197">
        <v>12</v>
      </c>
      <c r="L4197">
        <v>52</v>
      </c>
      <c r="M4197">
        <v>0</v>
      </c>
      <c r="N4197">
        <v>3</v>
      </c>
      <c r="O4197">
        <v>0</v>
      </c>
      <c r="P4197">
        <v>12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14</v>
      </c>
      <c r="X4197">
        <v>24</v>
      </c>
      <c r="Y4197">
        <v>6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33</v>
      </c>
      <c r="AF4197">
        <v>1</v>
      </c>
      <c r="AG4197">
        <v>0</v>
      </c>
      <c r="AH4197" t="b">
        <v>1</v>
      </c>
    </row>
    <row r="4198" spans="1:34" x14ac:dyDescent="0.25">
      <c r="A4198" t="s">
        <v>3282</v>
      </c>
      <c r="B4198" t="s">
        <v>3283</v>
      </c>
      <c r="C4198" t="s">
        <v>3291</v>
      </c>
      <c r="D4198" t="b">
        <v>0</v>
      </c>
      <c r="E4198">
        <v>322</v>
      </c>
      <c r="F4198">
        <v>6</v>
      </c>
      <c r="G4198">
        <v>6</v>
      </c>
      <c r="H4198">
        <v>0</v>
      </c>
      <c r="I4198">
        <v>6</v>
      </c>
      <c r="J4198">
        <v>1</v>
      </c>
      <c r="K4198">
        <v>6</v>
      </c>
      <c r="L4198">
        <v>12</v>
      </c>
      <c r="M4198">
        <v>0</v>
      </c>
      <c r="N4198">
        <v>5</v>
      </c>
      <c r="O4198">
        <v>0</v>
      </c>
      <c r="P4198">
        <v>6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4</v>
      </c>
      <c r="X4198">
        <v>2</v>
      </c>
      <c r="Y4198">
        <v>6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22</v>
      </c>
      <c r="AF4198">
        <v>1</v>
      </c>
      <c r="AG4198">
        <v>0</v>
      </c>
      <c r="AH4198" t="b">
        <v>1</v>
      </c>
    </row>
    <row r="4199" spans="1:34" x14ac:dyDescent="0.25">
      <c r="A4199" t="s">
        <v>3292</v>
      </c>
      <c r="B4199" t="s">
        <v>3293</v>
      </c>
      <c r="C4199" t="s">
        <v>84</v>
      </c>
      <c r="D4199" t="b">
        <v>0</v>
      </c>
      <c r="E4199">
        <v>187</v>
      </c>
      <c r="F4199">
        <v>1</v>
      </c>
      <c r="G4199">
        <v>0</v>
      </c>
      <c r="H4199">
        <v>0</v>
      </c>
      <c r="I4199">
        <v>0</v>
      </c>
      <c r="J4199">
        <v>1</v>
      </c>
      <c r="K4199">
        <v>1</v>
      </c>
      <c r="L4199">
        <v>5</v>
      </c>
      <c r="M4199">
        <v>1</v>
      </c>
      <c r="N4199">
        <v>1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24</v>
      </c>
      <c r="AF4199">
        <v>1</v>
      </c>
      <c r="AG4199">
        <v>0</v>
      </c>
      <c r="AH4199" t="b">
        <v>1</v>
      </c>
    </row>
    <row r="4200" spans="1:34" x14ac:dyDescent="0.25">
      <c r="A4200" t="s">
        <v>3292</v>
      </c>
      <c r="B4200" t="s">
        <v>3293</v>
      </c>
      <c r="C4200" t="s">
        <v>3294</v>
      </c>
      <c r="D4200" t="b">
        <v>0</v>
      </c>
      <c r="E4200">
        <v>126</v>
      </c>
      <c r="F4200">
        <v>0</v>
      </c>
      <c r="G4200">
        <v>0</v>
      </c>
      <c r="H4200">
        <v>0</v>
      </c>
      <c r="I4200">
        <v>0</v>
      </c>
      <c r="J4200">
        <v>2</v>
      </c>
      <c r="K4200">
        <v>1</v>
      </c>
      <c r="L4200">
        <v>7</v>
      </c>
      <c r="M4200">
        <v>0</v>
      </c>
      <c r="N4200">
        <v>1</v>
      </c>
      <c r="O4200">
        <v>1</v>
      </c>
      <c r="P4200">
        <v>1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2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16</v>
      </c>
      <c r="AF4200">
        <v>1</v>
      </c>
      <c r="AG4200">
        <v>0</v>
      </c>
      <c r="AH4200" t="b">
        <v>1</v>
      </c>
    </row>
    <row r="4201" spans="1:34" x14ac:dyDescent="0.25">
      <c r="A4201" t="s">
        <v>3292</v>
      </c>
      <c r="B4201" t="s">
        <v>3293</v>
      </c>
      <c r="C4201" t="s">
        <v>3295</v>
      </c>
      <c r="D4201" t="b">
        <v>1</v>
      </c>
      <c r="E4201">
        <v>57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7</v>
      </c>
      <c r="AF4201">
        <v>1</v>
      </c>
      <c r="AG4201">
        <v>0</v>
      </c>
      <c r="AH4201" t="b">
        <v>1</v>
      </c>
    </row>
    <row r="4202" spans="1:34" x14ac:dyDescent="0.25">
      <c r="A4202" t="s">
        <v>3292</v>
      </c>
      <c r="B4202" t="s">
        <v>3293</v>
      </c>
      <c r="C4202" t="s">
        <v>2962</v>
      </c>
      <c r="D4202" t="b">
        <v>0</v>
      </c>
      <c r="E4202">
        <v>94</v>
      </c>
      <c r="F4202">
        <v>1</v>
      </c>
      <c r="G4202">
        <v>3</v>
      </c>
      <c r="H4202">
        <v>2</v>
      </c>
      <c r="I4202">
        <v>1</v>
      </c>
      <c r="J4202">
        <v>4</v>
      </c>
      <c r="K4202">
        <v>4</v>
      </c>
      <c r="L4202">
        <v>12</v>
      </c>
      <c r="M4202">
        <v>1</v>
      </c>
      <c r="N4202">
        <v>2</v>
      </c>
      <c r="O4202">
        <v>2</v>
      </c>
      <c r="P4202">
        <v>4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3</v>
      </c>
      <c r="Z4202">
        <v>0</v>
      </c>
      <c r="AA4202">
        <v>3</v>
      </c>
      <c r="AB4202">
        <v>0</v>
      </c>
      <c r="AC4202">
        <v>0</v>
      </c>
      <c r="AD4202">
        <v>0</v>
      </c>
      <c r="AE4202">
        <v>16</v>
      </c>
      <c r="AF4202">
        <v>1</v>
      </c>
      <c r="AG4202">
        <v>0</v>
      </c>
      <c r="AH4202" t="b">
        <v>1</v>
      </c>
    </row>
    <row r="4203" spans="1:34" x14ac:dyDescent="0.25">
      <c r="A4203" t="s">
        <v>3292</v>
      </c>
      <c r="B4203" t="s">
        <v>3293</v>
      </c>
      <c r="C4203" t="s">
        <v>2964</v>
      </c>
      <c r="D4203" t="b">
        <v>0</v>
      </c>
      <c r="E4203">
        <v>66</v>
      </c>
      <c r="F4203">
        <v>0</v>
      </c>
      <c r="G4203">
        <v>2</v>
      </c>
      <c r="H4203">
        <v>2</v>
      </c>
      <c r="I4203">
        <v>0</v>
      </c>
      <c r="J4203">
        <v>1</v>
      </c>
      <c r="K4203">
        <v>1</v>
      </c>
      <c r="L4203">
        <v>3</v>
      </c>
      <c r="M4203">
        <v>1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15</v>
      </c>
      <c r="AF4203">
        <v>1</v>
      </c>
      <c r="AG4203">
        <v>0</v>
      </c>
      <c r="AH4203" t="b">
        <v>1</v>
      </c>
    </row>
    <row r="4204" spans="1:34" x14ac:dyDescent="0.25">
      <c r="A4204" t="s">
        <v>3292</v>
      </c>
      <c r="B4204" t="s">
        <v>3293</v>
      </c>
      <c r="C4204" t="s">
        <v>2965</v>
      </c>
      <c r="D4204" t="b">
        <v>0</v>
      </c>
      <c r="E4204">
        <v>77</v>
      </c>
      <c r="F4204">
        <v>0</v>
      </c>
      <c r="G4204">
        <v>1</v>
      </c>
      <c r="H4204">
        <v>1</v>
      </c>
      <c r="I4204">
        <v>0</v>
      </c>
      <c r="J4204">
        <v>2</v>
      </c>
      <c r="K4204">
        <v>2</v>
      </c>
      <c r="L4204">
        <v>8</v>
      </c>
      <c r="M4204">
        <v>1</v>
      </c>
      <c r="N4204">
        <v>2</v>
      </c>
      <c r="O4204">
        <v>1</v>
      </c>
      <c r="P4204">
        <v>2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1</v>
      </c>
      <c r="Y4204">
        <v>3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21</v>
      </c>
      <c r="AF4204">
        <v>1</v>
      </c>
      <c r="AG4204">
        <v>0</v>
      </c>
      <c r="AH4204" t="b">
        <v>1</v>
      </c>
    </row>
    <row r="4205" spans="1:34" x14ac:dyDescent="0.25">
      <c r="A4205" t="s">
        <v>3292</v>
      </c>
      <c r="B4205" t="s">
        <v>3293</v>
      </c>
      <c r="C4205" t="s">
        <v>77</v>
      </c>
      <c r="D4205" t="b">
        <v>0</v>
      </c>
      <c r="E4205">
        <v>142</v>
      </c>
      <c r="F4205">
        <v>1</v>
      </c>
      <c r="G4205">
        <v>3</v>
      </c>
      <c r="H4205">
        <v>0</v>
      </c>
      <c r="I4205">
        <v>3</v>
      </c>
      <c r="J4205">
        <v>10</v>
      </c>
      <c r="K4205">
        <v>4</v>
      </c>
      <c r="L4205">
        <v>34</v>
      </c>
      <c r="M4205">
        <v>7</v>
      </c>
      <c r="N4205">
        <v>7</v>
      </c>
      <c r="O4205">
        <v>1</v>
      </c>
      <c r="P4205">
        <v>4</v>
      </c>
      <c r="Q4205">
        <v>3</v>
      </c>
      <c r="R4205">
        <v>2</v>
      </c>
      <c r="S4205">
        <v>2</v>
      </c>
      <c r="T4205">
        <v>5</v>
      </c>
      <c r="U4205">
        <v>0</v>
      </c>
      <c r="V4205">
        <v>1</v>
      </c>
      <c r="W4205">
        <v>0</v>
      </c>
      <c r="X4205">
        <v>2</v>
      </c>
      <c r="Y4205">
        <v>7</v>
      </c>
      <c r="Z4205">
        <v>0</v>
      </c>
      <c r="AA4205">
        <v>4</v>
      </c>
      <c r="AB4205">
        <v>0</v>
      </c>
      <c r="AC4205">
        <v>0</v>
      </c>
      <c r="AD4205">
        <v>0</v>
      </c>
      <c r="AE4205">
        <v>30</v>
      </c>
      <c r="AF4205">
        <v>1</v>
      </c>
      <c r="AG4205">
        <v>0</v>
      </c>
      <c r="AH4205" t="b">
        <v>1</v>
      </c>
    </row>
    <row r="4206" spans="1:34" x14ac:dyDescent="0.25">
      <c r="A4206" t="s">
        <v>3292</v>
      </c>
      <c r="B4206" t="s">
        <v>3293</v>
      </c>
      <c r="C4206" t="s">
        <v>3296</v>
      </c>
      <c r="D4206" t="b">
        <v>0</v>
      </c>
      <c r="E4206">
        <v>117</v>
      </c>
      <c r="F4206">
        <v>2</v>
      </c>
      <c r="G4206">
        <v>1</v>
      </c>
      <c r="H4206">
        <v>0</v>
      </c>
      <c r="I4206">
        <v>1</v>
      </c>
      <c r="J4206">
        <v>1</v>
      </c>
      <c r="K4206">
        <v>1</v>
      </c>
      <c r="L4206">
        <v>3</v>
      </c>
      <c r="M4206">
        <v>1</v>
      </c>
      <c r="N4206">
        <v>0</v>
      </c>
      <c r="O4206">
        <v>3</v>
      </c>
      <c r="P4206">
        <v>1</v>
      </c>
      <c r="Q4206">
        <v>1</v>
      </c>
      <c r="R4206">
        <v>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22</v>
      </c>
      <c r="AF4206">
        <v>1</v>
      </c>
      <c r="AG4206">
        <v>0</v>
      </c>
      <c r="AH4206" t="b">
        <v>1</v>
      </c>
    </row>
    <row r="4207" spans="1:34" x14ac:dyDescent="0.25">
      <c r="A4207" t="s">
        <v>3297</v>
      </c>
      <c r="B4207" t="s">
        <v>3298</v>
      </c>
      <c r="C4207" t="s">
        <v>3299</v>
      </c>
      <c r="D4207" t="b">
        <v>0</v>
      </c>
      <c r="E4207">
        <v>87</v>
      </c>
      <c r="F4207">
        <v>0</v>
      </c>
      <c r="G4207">
        <v>1</v>
      </c>
      <c r="H4207">
        <v>1</v>
      </c>
      <c r="I4207">
        <v>0</v>
      </c>
      <c r="J4207">
        <v>1</v>
      </c>
      <c r="K4207">
        <v>0</v>
      </c>
      <c r="L4207">
        <v>3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10</v>
      </c>
      <c r="AF4207">
        <v>1</v>
      </c>
      <c r="AG4207">
        <v>0</v>
      </c>
      <c r="AH4207" t="b">
        <v>1</v>
      </c>
    </row>
    <row r="4208" spans="1:34" x14ac:dyDescent="0.25">
      <c r="A4208" t="s">
        <v>3297</v>
      </c>
      <c r="B4208" t="s">
        <v>3298</v>
      </c>
      <c r="C4208" t="s">
        <v>77</v>
      </c>
      <c r="D4208" t="b">
        <v>0</v>
      </c>
      <c r="E4208">
        <v>108</v>
      </c>
      <c r="F4208">
        <v>1</v>
      </c>
      <c r="G4208">
        <v>0</v>
      </c>
      <c r="H4208">
        <v>0</v>
      </c>
      <c r="I4208">
        <v>0</v>
      </c>
      <c r="J4208">
        <v>6</v>
      </c>
      <c r="K4208">
        <v>0</v>
      </c>
      <c r="L4208">
        <v>19</v>
      </c>
      <c r="M4208">
        <v>6</v>
      </c>
      <c r="N4208">
        <v>1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4</v>
      </c>
      <c r="U4208">
        <v>0</v>
      </c>
      <c r="V4208">
        <v>1</v>
      </c>
      <c r="W4208">
        <v>0</v>
      </c>
      <c r="X4208">
        <v>0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21</v>
      </c>
      <c r="AF4208">
        <v>1</v>
      </c>
      <c r="AG4208">
        <v>0</v>
      </c>
      <c r="AH4208" t="b">
        <v>1</v>
      </c>
    </row>
    <row r="4209" spans="1:34" x14ac:dyDescent="0.25">
      <c r="A4209" t="s">
        <v>3297</v>
      </c>
      <c r="B4209" t="s">
        <v>3298</v>
      </c>
      <c r="C4209" t="s">
        <v>2956</v>
      </c>
      <c r="D4209" t="b">
        <v>0</v>
      </c>
      <c r="E4209">
        <v>78</v>
      </c>
      <c r="F4209">
        <v>0</v>
      </c>
      <c r="G4209">
        <v>1</v>
      </c>
      <c r="H4209">
        <v>1</v>
      </c>
      <c r="I4209">
        <v>0</v>
      </c>
      <c r="J4209">
        <v>1</v>
      </c>
      <c r="K4209">
        <v>0</v>
      </c>
      <c r="L4209">
        <v>3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6</v>
      </c>
      <c r="AF4209">
        <v>1</v>
      </c>
      <c r="AG4209">
        <v>0</v>
      </c>
      <c r="AH4209" t="b">
        <v>1</v>
      </c>
    </row>
    <row r="4210" spans="1:34" x14ac:dyDescent="0.25">
      <c r="A4210" t="s">
        <v>3297</v>
      </c>
      <c r="B4210" t="s">
        <v>3298</v>
      </c>
      <c r="C4210" t="s">
        <v>3300</v>
      </c>
      <c r="D4210" t="b">
        <v>0</v>
      </c>
      <c r="E4210">
        <v>96</v>
      </c>
      <c r="F4210">
        <v>0</v>
      </c>
      <c r="G4210">
        <v>1</v>
      </c>
      <c r="H4210">
        <v>1</v>
      </c>
      <c r="I4210">
        <v>0</v>
      </c>
      <c r="J4210">
        <v>1</v>
      </c>
      <c r="K4210">
        <v>0</v>
      </c>
      <c r="L4210">
        <v>3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10</v>
      </c>
      <c r="AF4210">
        <v>1</v>
      </c>
      <c r="AG4210">
        <v>0</v>
      </c>
      <c r="AH4210" t="b">
        <v>1</v>
      </c>
    </row>
    <row r="4211" spans="1:34" x14ac:dyDescent="0.25">
      <c r="A4211" t="s">
        <v>3297</v>
      </c>
      <c r="B4211" t="s">
        <v>3298</v>
      </c>
      <c r="C4211" t="s">
        <v>3301</v>
      </c>
      <c r="D4211" t="b">
        <v>1</v>
      </c>
      <c r="E4211">
        <v>67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0</v>
      </c>
      <c r="L4211">
        <v>5</v>
      </c>
      <c r="M4211">
        <v>0</v>
      </c>
      <c r="N4211">
        <v>0</v>
      </c>
      <c r="O4211">
        <v>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16</v>
      </c>
      <c r="AF4211">
        <v>1</v>
      </c>
      <c r="AG4211">
        <v>0</v>
      </c>
      <c r="AH4211" t="b">
        <v>1</v>
      </c>
    </row>
    <row r="4212" spans="1:34" x14ac:dyDescent="0.25">
      <c r="A4212" t="s">
        <v>3302</v>
      </c>
      <c r="B4212" t="s">
        <v>3303</v>
      </c>
      <c r="C4212" t="s">
        <v>3304</v>
      </c>
      <c r="D4212" t="b">
        <v>0</v>
      </c>
      <c r="E4212">
        <v>336</v>
      </c>
      <c r="F4212">
        <v>3</v>
      </c>
      <c r="G4212">
        <v>2</v>
      </c>
      <c r="H4212">
        <v>0</v>
      </c>
      <c r="I4212">
        <v>2</v>
      </c>
      <c r="J4212">
        <v>1</v>
      </c>
      <c r="K4212">
        <v>1</v>
      </c>
      <c r="L4212">
        <v>4</v>
      </c>
      <c r="M4212">
        <v>0</v>
      </c>
      <c r="N4212">
        <v>0</v>
      </c>
      <c r="O4212">
        <v>1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20</v>
      </c>
      <c r="AF4212">
        <v>1</v>
      </c>
      <c r="AG4212">
        <v>0</v>
      </c>
      <c r="AH4212" t="b">
        <v>1</v>
      </c>
    </row>
    <row r="4213" spans="1:34" x14ac:dyDescent="0.25">
      <c r="A4213" t="s">
        <v>3302</v>
      </c>
      <c r="B4213" t="s">
        <v>3303</v>
      </c>
      <c r="C4213" t="s">
        <v>3305</v>
      </c>
      <c r="D4213" t="b">
        <v>0</v>
      </c>
      <c r="E4213">
        <v>260</v>
      </c>
      <c r="F4213">
        <v>2</v>
      </c>
      <c r="G4213">
        <v>2</v>
      </c>
      <c r="H4213">
        <v>1</v>
      </c>
      <c r="I4213">
        <v>1</v>
      </c>
      <c r="J4213">
        <v>1</v>
      </c>
      <c r="K4213">
        <v>1</v>
      </c>
      <c r="L4213">
        <v>3</v>
      </c>
      <c r="M4213">
        <v>0</v>
      </c>
      <c r="N4213">
        <v>0</v>
      </c>
      <c r="O4213">
        <v>1</v>
      </c>
      <c r="P4213">
        <v>1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37</v>
      </c>
      <c r="AF4213">
        <v>1</v>
      </c>
      <c r="AG4213">
        <v>0</v>
      </c>
      <c r="AH4213" t="b">
        <v>1</v>
      </c>
    </row>
    <row r="4214" spans="1:34" x14ac:dyDescent="0.25">
      <c r="A4214" t="s">
        <v>3302</v>
      </c>
      <c r="B4214" t="s">
        <v>3303</v>
      </c>
      <c r="C4214" t="s">
        <v>3306</v>
      </c>
      <c r="D4214" t="b">
        <v>1</v>
      </c>
      <c r="E4214">
        <v>125</v>
      </c>
      <c r="F4214">
        <v>0</v>
      </c>
      <c r="G4214">
        <v>4</v>
      </c>
      <c r="H4214">
        <v>4</v>
      </c>
      <c r="I4214">
        <v>0</v>
      </c>
      <c r="J4214">
        <v>1</v>
      </c>
      <c r="K4214">
        <v>0</v>
      </c>
      <c r="L4214">
        <v>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4</v>
      </c>
      <c r="AF4214">
        <v>1</v>
      </c>
      <c r="AG4214">
        <v>0</v>
      </c>
      <c r="AH4214" t="b">
        <v>1</v>
      </c>
    </row>
    <row r="4215" spans="1:34" x14ac:dyDescent="0.25">
      <c r="A4215" t="s">
        <v>3302</v>
      </c>
      <c r="B4215" t="s">
        <v>3303</v>
      </c>
      <c r="C4215" t="s">
        <v>2546</v>
      </c>
      <c r="D4215" t="b">
        <v>0</v>
      </c>
      <c r="E4215">
        <v>585</v>
      </c>
      <c r="F4215">
        <v>6</v>
      </c>
      <c r="G4215">
        <v>10</v>
      </c>
      <c r="H4215">
        <v>0</v>
      </c>
      <c r="I4215">
        <v>10</v>
      </c>
      <c r="J4215">
        <v>3</v>
      </c>
      <c r="K4215">
        <v>9</v>
      </c>
      <c r="L4215">
        <v>18</v>
      </c>
      <c r="M4215">
        <v>2</v>
      </c>
      <c r="N4215">
        <v>2</v>
      </c>
      <c r="O4215">
        <v>6</v>
      </c>
      <c r="P4215">
        <v>9</v>
      </c>
      <c r="Q4215">
        <v>1</v>
      </c>
      <c r="R4215">
        <v>10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5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60</v>
      </c>
      <c r="AF4215">
        <v>1</v>
      </c>
      <c r="AG4215">
        <v>0</v>
      </c>
      <c r="AH4215" t="b">
        <v>1</v>
      </c>
    </row>
    <row r="4216" spans="1:34" x14ac:dyDescent="0.25">
      <c r="A4216" t="s">
        <v>3302</v>
      </c>
      <c r="B4216" t="s">
        <v>3303</v>
      </c>
      <c r="C4216" t="s">
        <v>3307</v>
      </c>
      <c r="D4216" t="b">
        <v>1</v>
      </c>
      <c r="E4216">
        <v>134</v>
      </c>
      <c r="F4216">
        <v>1</v>
      </c>
      <c r="G4216">
        <v>24</v>
      </c>
      <c r="H4216">
        <v>23</v>
      </c>
      <c r="I4216">
        <v>1</v>
      </c>
      <c r="J4216">
        <v>1</v>
      </c>
      <c r="K4216">
        <v>1</v>
      </c>
      <c r="L4216">
        <v>9</v>
      </c>
      <c r="M4216">
        <v>0</v>
      </c>
      <c r="N4216">
        <v>0</v>
      </c>
      <c r="O4216">
        <v>1</v>
      </c>
      <c r="P4216">
        <v>1</v>
      </c>
      <c r="Q4216">
        <v>1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31</v>
      </c>
      <c r="AF4216">
        <v>1</v>
      </c>
      <c r="AG4216">
        <v>0</v>
      </c>
      <c r="AH4216" t="b">
        <v>1</v>
      </c>
    </row>
    <row r="4217" spans="1:34" x14ac:dyDescent="0.25">
      <c r="A4217" t="s">
        <v>3302</v>
      </c>
      <c r="B4217" t="s">
        <v>3303</v>
      </c>
      <c r="C4217" t="s">
        <v>3308</v>
      </c>
      <c r="D4217" t="b">
        <v>0</v>
      </c>
      <c r="E4217">
        <v>191</v>
      </c>
      <c r="F4217">
        <v>4</v>
      </c>
      <c r="G4217">
        <v>15</v>
      </c>
      <c r="H4217">
        <v>11</v>
      </c>
      <c r="I4217">
        <v>4</v>
      </c>
      <c r="J4217">
        <v>3</v>
      </c>
      <c r="K4217">
        <v>3</v>
      </c>
      <c r="L4217">
        <v>9</v>
      </c>
      <c r="M4217">
        <v>0</v>
      </c>
      <c r="N4217">
        <v>0</v>
      </c>
      <c r="O4217">
        <v>1</v>
      </c>
      <c r="P4217">
        <v>3</v>
      </c>
      <c r="Q4217">
        <v>1</v>
      </c>
      <c r="R4217">
        <v>2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2</v>
      </c>
      <c r="AB4217">
        <v>0</v>
      </c>
      <c r="AC4217">
        <v>0</v>
      </c>
      <c r="AD4217">
        <v>0</v>
      </c>
      <c r="AE4217">
        <v>37</v>
      </c>
      <c r="AF4217">
        <v>1</v>
      </c>
      <c r="AG4217">
        <v>0</v>
      </c>
      <c r="AH4217" t="b">
        <v>1</v>
      </c>
    </row>
    <row r="4218" spans="1:34" x14ac:dyDescent="0.25">
      <c r="A4218" t="s">
        <v>3302</v>
      </c>
      <c r="B4218" t="s">
        <v>3303</v>
      </c>
      <c r="C4218" t="s">
        <v>3309</v>
      </c>
      <c r="D4218" t="b">
        <v>0</v>
      </c>
      <c r="E4218">
        <v>671</v>
      </c>
      <c r="F4218">
        <v>2</v>
      </c>
      <c r="G4218">
        <v>1</v>
      </c>
      <c r="H4218">
        <v>0</v>
      </c>
      <c r="I4218">
        <v>1</v>
      </c>
      <c r="J4218">
        <v>1</v>
      </c>
      <c r="K4218">
        <v>1</v>
      </c>
      <c r="L4218">
        <v>4</v>
      </c>
      <c r="M4218">
        <v>1</v>
      </c>
      <c r="N4218">
        <v>1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25</v>
      </c>
      <c r="AF4218">
        <v>9</v>
      </c>
      <c r="AG4218">
        <v>0</v>
      </c>
      <c r="AH4218" t="b">
        <v>1</v>
      </c>
    </row>
    <row r="4219" spans="1:34" x14ac:dyDescent="0.25">
      <c r="A4219" t="s">
        <v>3302</v>
      </c>
      <c r="B4219" t="s">
        <v>3303</v>
      </c>
      <c r="C4219" t="s">
        <v>3310</v>
      </c>
      <c r="D4219" t="b">
        <v>0</v>
      </c>
      <c r="E4219">
        <v>174</v>
      </c>
      <c r="F4219">
        <v>0</v>
      </c>
      <c r="G4219">
        <v>2</v>
      </c>
      <c r="H4219">
        <v>2</v>
      </c>
      <c r="I4219">
        <v>0</v>
      </c>
      <c r="J4219">
        <v>1</v>
      </c>
      <c r="K4219">
        <v>0</v>
      </c>
      <c r="L4219">
        <v>3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25</v>
      </c>
      <c r="AF4219">
        <v>1</v>
      </c>
      <c r="AG4219">
        <v>0</v>
      </c>
      <c r="AH4219" t="b">
        <v>1</v>
      </c>
    </row>
    <row r="4220" spans="1:34" x14ac:dyDescent="0.25">
      <c r="A4220" t="s">
        <v>3302</v>
      </c>
      <c r="B4220" t="s">
        <v>3303</v>
      </c>
      <c r="C4220" t="s">
        <v>3311</v>
      </c>
      <c r="D4220" t="b">
        <v>0</v>
      </c>
      <c r="E4220">
        <v>683</v>
      </c>
      <c r="F4220">
        <v>2</v>
      </c>
      <c r="G4220">
        <v>5</v>
      </c>
      <c r="H4220">
        <v>1</v>
      </c>
      <c r="I4220">
        <v>4</v>
      </c>
      <c r="J4220">
        <v>1</v>
      </c>
      <c r="K4220">
        <v>7</v>
      </c>
      <c r="L4220">
        <v>8</v>
      </c>
      <c r="M4220">
        <v>1</v>
      </c>
      <c r="N4220">
        <v>4</v>
      </c>
      <c r="O4220">
        <v>1</v>
      </c>
      <c r="P4220">
        <v>7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5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23</v>
      </c>
      <c r="AF4220">
        <v>4</v>
      </c>
      <c r="AG4220">
        <v>0</v>
      </c>
      <c r="AH4220" t="b">
        <v>1</v>
      </c>
    </row>
    <row r="4221" spans="1:34" x14ac:dyDescent="0.25">
      <c r="A4221" t="s">
        <v>3302</v>
      </c>
      <c r="B4221" t="s">
        <v>3303</v>
      </c>
      <c r="C4221" t="s">
        <v>2525</v>
      </c>
      <c r="D4221" t="b">
        <v>0</v>
      </c>
      <c r="E4221">
        <v>244</v>
      </c>
      <c r="F4221">
        <v>1</v>
      </c>
      <c r="G4221">
        <v>15</v>
      </c>
      <c r="H4221">
        <v>15</v>
      </c>
      <c r="I4221">
        <v>0</v>
      </c>
      <c r="J4221">
        <v>1</v>
      </c>
      <c r="K4221">
        <v>0</v>
      </c>
      <c r="L4221">
        <v>3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29</v>
      </c>
      <c r="AF4221">
        <v>1</v>
      </c>
      <c r="AG4221">
        <v>0</v>
      </c>
      <c r="AH4221" t="b">
        <v>1</v>
      </c>
    </row>
    <row r="4222" spans="1:34" x14ac:dyDescent="0.25">
      <c r="A4222" t="s">
        <v>3302</v>
      </c>
      <c r="B4222" t="s">
        <v>3303</v>
      </c>
      <c r="C4222" t="s">
        <v>3312</v>
      </c>
      <c r="D4222" t="b">
        <v>0</v>
      </c>
      <c r="E4222">
        <v>535</v>
      </c>
      <c r="F4222">
        <v>3</v>
      </c>
      <c r="G4222">
        <v>9</v>
      </c>
      <c r="H4222">
        <v>6</v>
      </c>
      <c r="I4222">
        <v>3</v>
      </c>
      <c r="J4222">
        <v>1</v>
      </c>
      <c r="K4222">
        <v>5</v>
      </c>
      <c r="L4222">
        <v>5</v>
      </c>
      <c r="M4222">
        <v>1</v>
      </c>
      <c r="N4222">
        <v>2</v>
      </c>
      <c r="O4222">
        <v>0</v>
      </c>
      <c r="P4222">
        <v>5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</v>
      </c>
      <c r="Z4222">
        <v>2</v>
      </c>
      <c r="AA4222">
        <v>0</v>
      </c>
      <c r="AB4222">
        <v>0</v>
      </c>
      <c r="AC4222">
        <v>0</v>
      </c>
      <c r="AD4222">
        <v>0</v>
      </c>
      <c r="AE4222">
        <v>19</v>
      </c>
      <c r="AF4222">
        <v>4</v>
      </c>
      <c r="AG4222">
        <v>0</v>
      </c>
      <c r="AH4222" t="b">
        <v>1</v>
      </c>
    </row>
    <row r="4223" spans="1:34" x14ac:dyDescent="0.25">
      <c r="A4223" t="s">
        <v>3302</v>
      </c>
      <c r="B4223" t="s">
        <v>3303</v>
      </c>
      <c r="C4223" t="s">
        <v>3313</v>
      </c>
      <c r="D4223" t="b">
        <v>0</v>
      </c>
      <c r="E4223">
        <v>637</v>
      </c>
      <c r="F4223">
        <v>2</v>
      </c>
      <c r="G4223">
        <v>3</v>
      </c>
      <c r="H4223">
        <v>2</v>
      </c>
      <c r="I4223">
        <v>1</v>
      </c>
      <c r="J4223">
        <v>1</v>
      </c>
      <c r="K4223">
        <v>0</v>
      </c>
      <c r="L4223">
        <v>3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16</v>
      </c>
      <c r="AF4223">
        <v>9</v>
      </c>
      <c r="AG4223">
        <v>0</v>
      </c>
      <c r="AH4223" t="b">
        <v>1</v>
      </c>
    </row>
    <row r="4224" spans="1:34" x14ac:dyDescent="0.25">
      <c r="A4224" t="s">
        <v>3302</v>
      </c>
      <c r="B4224" t="s">
        <v>3303</v>
      </c>
      <c r="C4224" t="s">
        <v>3314</v>
      </c>
      <c r="D4224" t="b">
        <v>0</v>
      </c>
      <c r="E4224">
        <v>151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3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11</v>
      </c>
      <c r="AF4224">
        <v>1</v>
      </c>
      <c r="AG4224">
        <v>0</v>
      </c>
      <c r="AH4224" t="b">
        <v>1</v>
      </c>
    </row>
    <row r="4225" spans="1:34" x14ac:dyDescent="0.25">
      <c r="A4225" t="s">
        <v>3302</v>
      </c>
      <c r="B4225" t="s">
        <v>3303</v>
      </c>
      <c r="C4225" t="s">
        <v>3315</v>
      </c>
      <c r="D4225" t="b">
        <v>0</v>
      </c>
      <c r="E4225">
        <v>559</v>
      </c>
      <c r="F4225">
        <v>4</v>
      </c>
      <c r="G4225">
        <v>7</v>
      </c>
      <c r="H4225">
        <v>4</v>
      </c>
      <c r="I4225">
        <v>3</v>
      </c>
      <c r="J4225">
        <v>1</v>
      </c>
      <c r="K4225">
        <v>7</v>
      </c>
      <c r="L4225">
        <v>5</v>
      </c>
      <c r="M4225">
        <v>1</v>
      </c>
      <c r="N4225">
        <v>2</v>
      </c>
      <c r="O4225">
        <v>0</v>
      </c>
      <c r="P4225">
        <v>7</v>
      </c>
      <c r="Q4225">
        <v>1</v>
      </c>
      <c r="R4225">
        <v>1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1</v>
      </c>
      <c r="Y4225">
        <v>2</v>
      </c>
      <c r="Z4225">
        <v>4</v>
      </c>
      <c r="AA4225">
        <v>0</v>
      </c>
      <c r="AB4225">
        <v>0</v>
      </c>
      <c r="AC4225">
        <v>0</v>
      </c>
      <c r="AD4225">
        <v>0</v>
      </c>
      <c r="AE4225">
        <v>17</v>
      </c>
      <c r="AF4225">
        <v>4</v>
      </c>
      <c r="AG4225">
        <v>0</v>
      </c>
      <c r="AH4225" t="b">
        <v>1</v>
      </c>
    </row>
    <row r="4226" spans="1:34" x14ac:dyDescent="0.25">
      <c r="A4226" t="s">
        <v>3302</v>
      </c>
      <c r="B4226" t="s">
        <v>3303</v>
      </c>
      <c r="C4226" t="s">
        <v>2542</v>
      </c>
      <c r="D4226" t="b">
        <v>0</v>
      </c>
      <c r="E4226">
        <v>754</v>
      </c>
      <c r="F4226">
        <v>2</v>
      </c>
      <c r="G4226">
        <v>8</v>
      </c>
      <c r="H4226">
        <v>4</v>
      </c>
      <c r="I4226">
        <v>4</v>
      </c>
      <c r="J4226">
        <v>3</v>
      </c>
      <c r="K4226">
        <v>4</v>
      </c>
      <c r="L4226">
        <v>8</v>
      </c>
      <c r="M4226">
        <v>0</v>
      </c>
      <c r="N4226">
        <v>0</v>
      </c>
      <c r="O4226">
        <v>3</v>
      </c>
      <c r="P4226">
        <v>4</v>
      </c>
      <c r="Q4226">
        <v>2</v>
      </c>
      <c r="R4226">
        <v>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39</v>
      </c>
      <c r="AF4226">
        <v>4</v>
      </c>
      <c r="AG4226">
        <v>0</v>
      </c>
      <c r="AH4226" t="b">
        <v>1</v>
      </c>
    </row>
    <row r="4227" spans="1:34" x14ac:dyDescent="0.25">
      <c r="A4227" t="s">
        <v>3302</v>
      </c>
      <c r="B4227" t="s">
        <v>3303</v>
      </c>
      <c r="C4227" t="s">
        <v>1006</v>
      </c>
      <c r="D4227" t="b">
        <v>0</v>
      </c>
      <c r="E4227">
        <v>501</v>
      </c>
      <c r="F4227">
        <v>3</v>
      </c>
      <c r="G4227">
        <v>4</v>
      </c>
      <c r="H4227">
        <v>0</v>
      </c>
      <c r="I4227">
        <v>4</v>
      </c>
      <c r="J4227">
        <v>4</v>
      </c>
      <c r="K4227">
        <v>10</v>
      </c>
      <c r="L4227">
        <v>21</v>
      </c>
      <c r="M4227">
        <v>2</v>
      </c>
      <c r="N4227">
        <v>5</v>
      </c>
      <c r="O4227">
        <v>3</v>
      </c>
      <c r="P4227">
        <v>10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6</v>
      </c>
      <c r="W4227">
        <v>0</v>
      </c>
      <c r="X4227">
        <v>2</v>
      </c>
      <c r="Y4227">
        <v>9</v>
      </c>
      <c r="Z4227">
        <v>12</v>
      </c>
      <c r="AA4227">
        <v>1</v>
      </c>
      <c r="AB4227">
        <v>0</v>
      </c>
      <c r="AC4227">
        <v>0</v>
      </c>
      <c r="AD4227">
        <v>0</v>
      </c>
      <c r="AE4227">
        <v>35</v>
      </c>
      <c r="AF4227">
        <v>1</v>
      </c>
      <c r="AG4227">
        <v>0</v>
      </c>
      <c r="AH4227" t="b">
        <v>1</v>
      </c>
    </row>
    <row r="4228" spans="1:34" x14ac:dyDescent="0.25">
      <c r="A4228" t="s">
        <v>3302</v>
      </c>
      <c r="B4228" t="s">
        <v>3303</v>
      </c>
      <c r="C4228" t="s">
        <v>2539</v>
      </c>
      <c r="D4228" t="b">
        <v>0</v>
      </c>
      <c r="E4228">
        <v>823</v>
      </c>
      <c r="F4228">
        <v>6</v>
      </c>
      <c r="G4228">
        <v>11</v>
      </c>
      <c r="H4228">
        <v>1</v>
      </c>
      <c r="I4228">
        <v>10</v>
      </c>
      <c r="J4228">
        <v>3</v>
      </c>
      <c r="K4228">
        <v>11</v>
      </c>
      <c r="L4228">
        <v>20</v>
      </c>
      <c r="M4228">
        <v>0</v>
      </c>
      <c r="N4228">
        <v>7</v>
      </c>
      <c r="O4228">
        <v>3</v>
      </c>
      <c r="P4228">
        <v>11</v>
      </c>
      <c r="Q4228">
        <v>3</v>
      </c>
      <c r="R4228">
        <v>1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2</v>
      </c>
      <c r="Y4228">
        <v>10</v>
      </c>
      <c r="Z4228">
        <v>3</v>
      </c>
      <c r="AA4228">
        <v>1</v>
      </c>
      <c r="AB4228">
        <v>0</v>
      </c>
      <c r="AC4228">
        <v>0</v>
      </c>
      <c r="AD4228">
        <v>0</v>
      </c>
      <c r="AE4228">
        <v>59</v>
      </c>
      <c r="AF4228">
        <v>4</v>
      </c>
      <c r="AG4228">
        <v>0</v>
      </c>
      <c r="AH4228" t="b">
        <v>1</v>
      </c>
    </row>
    <row r="4229" spans="1:34" x14ac:dyDescent="0.25">
      <c r="A4229" t="s">
        <v>3302</v>
      </c>
      <c r="B4229" t="s">
        <v>3303</v>
      </c>
      <c r="C4229" t="s">
        <v>3316</v>
      </c>
      <c r="D4229" t="b">
        <v>0</v>
      </c>
      <c r="E4229">
        <v>209</v>
      </c>
      <c r="F4229">
        <v>0</v>
      </c>
      <c r="G4229">
        <v>2</v>
      </c>
      <c r="H4229">
        <v>2</v>
      </c>
      <c r="I4229">
        <v>0</v>
      </c>
      <c r="J4229">
        <v>1</v>
      </c>
      <c r="K4229">
        <v>0</v>
      </c>
      <c r="L4229">
        <v>3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23</v>
      </c>
      <c r="AF4229">
        <v>1</v>
      </c>
      <c r="AG4229">
        <v>0</v>
      </c>
      <c r="AH4229" t="b">
        <v>1</v>
      </c>
    </row>
    <row r="4230" spans="1:34" x14ac:dyDescent="0.25">
      <c r="A4230" t="s">
        <v>3302</v>
      </c>
      <c r="B4230" t="s">
        <v>3303</v>
      </c>
      <c r="C4230" t="s">
        <v>3317</v>
      </c>
      <c r="D4230" t="b">
        <v>0</v>
      </c>
      <c r="E4230">
        <v>656</v>
      </c>
      <c r="F4230">
        <v>2</v>
      </c>
      <c r="G4230">
        <v>1</v>
      </c>
      <c r="H4230">
        <v>0</v>
      </c>
      <c r="I4230">
        <v>1</v>
      </c>
      <c r="J4230">
        <v>1</v>
      </c>
      <c r="K4230">
        <v>1</v>
      </c>
      <c r="L4230">
        <v>4</v>
      </c>
      <c r="M4230">
        <v>1</v>
      </c>
      <c r="N4230">
        <v>1</v>
      </c>
      <c r="O4230">
        <v>1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39</v>
      </c>
      <c r="AF4230">
        <v>9</v>
      </c>
      <c r="AG4230">
        <v>0</v>
      </c>
      <c r="AH4230" t="b">
        <v>1</v>
      </c>
    </row>
    <row r="4231" spans="1:34" x14ac:dyDescent="0.25">
      <c r="A4231" t="s">
        <v>3302</v>
      </c>
      <c r="B4231" t="s">
        <v>3303</v>
      </c>
      <c r="C4231" t="s">
        <v>2538</v>
      </c>
      <c r="D4231" t="b">
        <v>0</v>
      </c>
      <c r="E4231">
        <v>886</v>
      </c>
      <c r="F4231">
        <v>9</v>
      </c>
      <c r="G4231">
        <v>16</v>
      </c>
      <c r="H4231">
        <v>1</v>
      </c>
      <c r="I4231">
        <v>15</v>
      </c>
      <c r="J4231">
        <v>13</v>
      </c>
      <c r="K4231">
        <v>17</v>
      </c>
      <c r="L4231">
        <v>67</v>
      </c>
      <c r="M4231">
        <v>1</v>
      </c>
      <c r="N4231">
        <v>20</v>
      </c>
      <c r="O4231">
        <v>3</v>
      </c>
      <c r="P4231">
        <v>17</v>
      </c>
      <c r="Q4231">
        <v>5</v>
      </c>
      <c r="R4231">
        <v>7</v>
      </c>
      <c r="S4231">
        <v>3</v>
      </c>
      <c r="T4231">
        <v>3</v>
      </c>
      <c r="U4231">
        <v>0</v>
      </c>
      <c r="V4231">
        <v>4</v>
      </c>
      <c r="W4231">
        <v>2</v>
      </c>
      <c r="X4231">
        <v>10</v>
      </c>
      <c r="Y4231">
        <v>28</v>
      </c>
      <c r="Z4231">
        <v>14</v>
      </c>
      <c r="AA4231">
        <v>4</v>
      </c>
      <c r="AB4231">
        <v>0</v>
      </c>
      <c r="AC4231">
        <v>0</v>
      </c>
      <c r="AD4231">
        <v>0</v>
      </c>
      <c r="AE4231">
        <v>68</v>
      </c>
      <c r="AF4231">
        <v>4</v>
      </c>
      <c r="AG4231">
        <v>0</v>
      </c>
      <c r="AH4231" t="b">
        <v>1</v>
      </c>
    </row>
    <row r="4232" spans="1:34" x14ac:dyDescent="0.25">
      <c r="A4232" t="s">
        <v>3302</v>
      </c>
      <c r="B4232" t="s">
        <v>3303</v>
      </c>
      <c r="C4232" t="s">
        <v>2545</v>
      </c>
      <c r="D4232" t="b">
        <v>0</v>
      </c>
      <c r="E4232">
        <v>981</v>
      </c>
      <c r="F4232">
        <v>9</v>
      </c>
      <c r="G4232">
        <v>16</v>
      </c>
      <c r="H4232">
        <v>1</v>
      </c>
      <c r="I4232">
        <v>15</v>
      </c>
      <c r="J4232">
        <v>13</v>
      </c>
      <c r="K4232">
        <v>18</v>
      </c>
      <c r="L4232">
        <v>71</v>
      </c>
      <c r="M4232">
        <v>1</v>
      </c>
      <c r="N4232">
        <v>20</v>
      </c>
      <c r="O4232">
        <v>3</v>
      </c>
      <c r="P4232">
        <v>18</v>
      </c>
      <c r="Q4232">
        <v>5</v>
      </c>
      <c r="R4232">
        <v>7</v>
      </c>
      <c r="S4232">
        <v>3</v>
      </c>
      <c r="T4232">
        <v>3</v>
      </c>
      <c r="U4232">
        <v>0</v>
      </c>
      <c r="V4232">
        <v>4</v>
      </c>
      <c r="W4232">
        <v>2</v>
      </c>
      <c r="X4232">
        <v>10</v>
      </c>
      <c r="Y4232">
        <v>30</v>
      </c>
      <c r="Z4232">
        <v>14</v>
      </c>
      <c r="AA4232">
        <v>4</v>
      </c>
      <c r="AB4232">
        <v>0</v>
      </c>
      <c r="AC4232">
        <v>0</v>
      </c>
      <c r="AD4232">
        <v>0</v>
      </c>
      <c r="AE4232">
        <v>68</v>
      </c>
      <c r="AF4232">
        <v>4</v>
      </c>
      <c r="AG4232">
        <v>0</v>
      </c>
      <c r="AH4232" t="b">
        <v>1</v>
      </c>
    </row>
    <row r="4233" spans="1:34" x14ac:dyDescent="0.25">
      <c r="A4233" t="s">
        <v>3302</v>
      </c>
      <c r="B4233" t="s">
        <v>3303</v>
      </c>
      <c r="C4233" t="s">
        <v>77</v>
      </c>
      <c r="D4233" t="b">
        <v>0</v>
      </c>
      <c r="E4233">
        <v>1097</v>
      </c>
      <c r="F4233">
        <v>1</v>
      </c>
      <c r="G4233">
        <v>0</v>
      </c>
      <c r="H4233">
        <v>0</v>
      </c>
      <c r="I4233">
        <v>0</v>
      </c>
      <c r="J4233">
        <v>8</v>
      </c>
      <c r="K4233">
        <v>3</v>
      </c>
      <c r="L4233">
        <v>25</v>
      </c>
      <c r="M4233">
        <v>8</v>
      </c>
      <c r="N4233">
        <v>1</v>
      </c>
      <c r="O4233">
        <v>1</v>
      </c>
      <c r="P4233">
        <v>3</v>
      </c>
      <c r="Q4233">
        <v>0</v>
      </c>
      <c r="R4233">
        <v>0</v>
      </c>
      <c r="S4233">
        <v>0</v>
      </c>
      <c r="T4233">
        <v>3</v>
      </c>
      <c r="U4233">
        <v>0</v>
      </c>
      <c r="V4233">
        <v>1</v>
      </c>
      <c r="W4233">
        <v>0</v>
      </c>
      <c r="X4233">
        <v>0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19</v>
      </c>
      <c r="AF4233">
        <v>1</v>
      </c>
      <c r="AG4233">
        <v>0</v>
      </c>
      <c r="AH4233" t="b">
        <v>1</v>
      </c>
    </row>
    <row r="4234" spans="1:34" x14ac:dyDescent="0.25">
      <c r="A4234" t="s">
        <v>3302</v>
      </c>
      <c r="B4234" t="s">
        <v>3303</v>
      </c>
      <c r="C4234" t="s">
        <v>3318</v>
      </c>
      <c r="D4234" t="b">
        <v>0</v>
      </c>
      <c r="E4234">
        <v>221</v>
      </c>
      <c r="F4234">
        <v>4</v>
      </c>
      <c r="G4234">
        <v>5</v>
      </c>
      <c r="H4234">
        <v>1</v>
      </c>
      <c r="I4234">
        <v>4</v>
      </c>
      <c r="J4234">
        <v>3</v>
      </c>
      <c r="K4234">
        <v>3</v>
      </c>
      <c r="L4234">
        <v>9</v>
      </c>
      <c r="M4234">
        <v>0</v>
      </c>
      <c r="N4234">
        <v>0</v>
      </c>
      <c r="O4234">
        <v>1</v>
      </c>
      <c r="P4234">
        <v>3</v>
      </c>
      <c r="Q4234">
        <v>1</v>
      </c>
      <c r="R4234">
        <v>2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2</v>
      </c>
      <c r="AB4234">
        <v>0</v>
      </c>
      <c r="AC4234">
        <v>0</v>
      </c>
      <c r="AD4234">
        <v>0</v>
      </c>
      <c r="AE4234">
        <v>29</v>
      </c>
      <c r="AF4234">
        <v>1</v>
      </c>
      <c r="AG4234">
        <v>0</v>
      </c>
      <c r="AH4234" t="b">
        <v>1</v>
      </c>
    </row>
    <row r="4235" spans="1:34" x14ac:dyDescent="0.25">
      <c r="A4235" t="s">
        <v>3302</v>
      </c>
      <c r="B4235" t="s">
        <v>3303</v>
      </c>
      <c r="C4235" t="s">
        <v>82</v>
      </c>
      <c r="D4235" t="b">
        <v>0</v>
      </c>
      <c r="E4235">
        <v>1129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1</v>
      </c>
      <c r="L4235">
        <v>3</v>
      </c>
      <c r="M4235">
        <v>1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6</v>
      </c>
      <c r="AF4235">
        <v>1</v>
      </c>
      <c r="AG4235">
        <v>0</v>
      </c>
      <c r="AH4235" t="b">
        <v>1</v>
      </c>
    </row>
    <row r="4236" spans="1:34" x14ac:dyDescent="0.25">
      <c r="A4236" t="s">
        <v>3302</v>
      </c>
      <c r="B4236" t="s">
        <v>3303</v>
      </c>
      <c r="C4236" t="s">
        <v>3319</v>
      </c>
      <c r="D4236" t="b">
        <v>0</v>
      </c>
      <c r="E4236">
        <v>707</v>
      </c>
      <c r="F4236">
        <v>6</v>
      </c>
      <c r="G4236">
        <v>11</v>
      </c>
      <c r="H4236">
        <v>3</v>
      </c>
      <c r="I4236">
        <v>8</v>
      </c>
      <c r="J4236">
        <v>3</v>
      </c>
      <c r="K4236">
        <v>17</v>
      </c>
      <c r="L4236">
        <v>29</v>
      </c>
      <c r="M4236">
        <v>1</v>
      </c>
      <c r="N4236">
        <v>13</v>
      </c>
      <c r="O4236">
        <v>2</v>
      </c>
      <c r="P4236">
        <v>17</v>
      </c>
      <c r="Q4236">
        <v>1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17</v>
      </c>
      <c r="Z4236">
        <v>1</v>
      </c>
      <c r="AA4236">
        <v>2</v>
      </c>
      <c r="AB4236">
        <v>0</v>
      </c>
      <c r="AC4236">
        <v>0</v>
      </c>
      <c r="AD4236">
        <v>0</v>
      </c>
      <c r="AE4236">
        <v>68</v>
      </c>
      <c r="AF4236">
        <v>4</v>
      </c>
      <c r="AG4236">
        <v>0</v>
      </c>
      <c r="AH4236" t="b">
        <v>1</v>
      </c>
    </row>
    <row r="4237" spans="1:34" x14ac:dyDescent="0.25">
      <c r="A4237" t="s">
        <v>3302</v>
      </c>
      <c r="B4237" t="s">
        <v>3303</v>
      </c>
      <c r="C4237" t="s">
        <v>1030</v>
      </c>
      <c r="D4237" t="b">
        <v>0</v>
      </c>
      <c r="E4237">
        <v>356</v>
      </c>
      <c r="F4237">
        <v>6</v>
      </c>
      <c r="G4237">
        <v>13</v>
      </c>
      <c r="H4237">
        <v>3</v>
      </c>
      <c r="I4237">
        <v>10</v>
      </c>
      <c r="J4237">
        <v>17</v>
      </c>
      <c r="K4237">
        <v>15</v>
      </c>
      <c r="L4237">
        <v>76</v>
      </c>
      <c r="M4237">
        <v>1</v>
      </c>
      <c r="N4237">
        <v>10</v>
      </c>
      <c r="O4237">
        <v>0</v>
      </c>
      <c r="P4237">
        <v>15</v>
      </c>
      <c r="Q4237">
        <v>2</v>
      </c>
      <c r="R4237">
        <v>1</v>
      </c>
      <c r="S4237">
        <v>0</v>
      </c>
      <c r="T4237">
        <v>7</v>
      </c>
      <c r="U4237">
        <v>0</v>
      </c>
      <c r="V4237">
        <v>1</v>
      </c>
      <c r="W4237">
        <v>0</v>
      </c>
      <c r="X4237">
        <v>17</v>
      </c>
      <c r="Y4237">
        <v>32</v>
      </c>
      <c r="Z4237">
        <v>23</v>
      </c>
      <c r="AA4237">
        <v>5</v>
      </c>
      <c r="AB4237">
        <v>0</v>
      </c>
      <c r="AC4237">
        <v>0</v>
      </c>
      <c r="AD4237">
        <v>0</v>
      </c>
      <c r="AE4237">
        <v>39</v>
      </c>
      <c r="AF4237">
        <v>4</v>
      </c>
      <c r="AG4237">
        <v>0</v>
      </c>
      <c r="AH4237" t="b">
        <v>1</v>
      </c>
    </row>
    <row r="4238" spans="1:34" x14ac:dyDescent="0.25">
      <c r="A4238" t="s">
        <v>3302</v>
      </c>
      <c r="B4238" t="s">
        <v>3303</v>
      </c>
      <c r="C4238" t="s">
        <v>84</v>
      </c>
      <c r="D4238" t="b">
        <v>0</v>
      </c>
      <c r="E4238">
        <v>1080</v>
      </c>
      <c r="F4238">
        <v>1</v>
      </c>
      <c r="G4238">
        <v>0</v>
      </c>
      <c r="H4238">
        <v>0</v>
      </c>
      <c r="I4238">
        <v>0</v>
      </c>
      <c r="J4238">
        <v>2</v>
      </c>
      <c r="K4238">
        <v>2</v>
      </c>
      <c r="L4238">
        <v>7</v>
      </c>
      <c r="M4238">
        <v>1</v>
      </c>
      <c r="N4238">
        <v>1</v>
      </c>
      <c r="O4238">
        <v>0</v>
      </c>
      <c r="P4238">
        <v>2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2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20</v>
      </c>
      <c r="AF4238">
        <v>1</v>
      </c>
      <c r="AG4238">
        <v>0</v>
      </c>
      <c r="AH4238" t="b">
        <v>1</v>
      </c>
    </row>
    <row r="4239" spans="1:34" x14ac:dyDescent="0.25">
      <c r="A4239" t="s">
        <v>3302</v>
      </c>
      <c r="B4239" t="s">
        <v>3303</v>
      </c>
      <c r="C4239" t="s">
        <v>3320</v>
      </c>
      <c r="D4239" t="b">
        <v>0</v>
      </c>
      <c r="E4239">
        <v>277</v>
      </c>
      <c r="F4239">
        <v>5</v>
      </c>
      <c r="G4239">
        <v>9</v>
      </c>
      <c r="H4239">
        <v>5</v>
      </c>
      <c r="I4239">
        <v>4</v>
      </c>
      <c r="J4239">
        <v>3</v>
      </c>
      <c r="K4239">
        <v>3</v>
      </c>
      <c r="L4239">
        <v>10</v>
      </c>
      <c r="M4239">
        <v>0</v>
      </c>
      <c r="N4239">
        <v>0</v>
      </c>
      <c r="O4239">
        <v>3</v>
      </c>
      <c r="P4239">
        <v>3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41</v>
      </c>
      <c r="AF4239">
        <v>1</v>
      </c>
      <c r="AG4239">
        <v>0</v>
      </c>
      <c r="AH4239" t="b">
        <v>1</v>
      </c>
    </row>
    <row r="4240" spans="1:34" x14ac:dyDescent="0.25">
      <c r="A4240" t="s">
        <v>3302</v>
      </c>
      <c r="B4240" t="s">
        <v>3303</v>
      </c>
      <c r="C4240" t="s">
        <v>1045</v>
      </c>
      <c r="D4240" t="b">
        <v>0</v>
      </c>
      <c r="E4240">
        <v>460</v>
      </c>
      <c r="F4240">
        <v>3</v>
      </c>
      <c r="G4240">
        <v>9</v>
      </c>
      <c r="H4240">
        <v>5</v>
      </c>
      <c r="I4240">
        <v>4</v>
      </c>
      <c r="J4240">
        <v>4</v>
      </c>
      <c r="K4240">
        <v>10</v>
      </c>
      <c r="L4240">
        <v>21</v>
      </c>
      <c r="M4240">
        <v>2</v>
      </c>
      <c r="N4240">
        <v>5</v>
      </c>
      <c r="O4240">
        <v>3</v>
      </c>
      <c r="P4240">
        <v>10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8</v>
      </c>
      <c r="W4240">
        <v>0</v>
      </c>
      <c r="X4240">
        <v>2</v>
      </c>
      <c r="Y4240">
        <v>9</v>
      </c>
      <c r="Z4240">
        <v>12</v>
      </c>
      <c r="AA4240">
        <v>1</v>
      </c>
      <c r="AB4240">
        <v>0</v>
      </c>
      <c r="AC4240">
        <v>0</v>
      </c>
      <c r="AD4240">
        <v>0</v>
      </c>
      <c r="AE4240">
        <v>37</v>
      </c>
      <c r="AF4240">
        <v>1</v>
      </c>
      <c r="AG4240">
        <v>0</v>
      </c>
      <c r="AH4240" t="b">
        <v>1</v>
      </c>
    </row>
    <row r="4241" spans="1:34" x14ac:dyDescent="0.25">
      <c r="A4241" t="s">
        <v>3302</v>
      </c>
      <c r="B4241" t="s">
        <v>3303</v>
      </c>
      <c r="C4241" t="s">
        <v>3321</v>
      </c>
      <c r="D4241" t="b">
        <v>0</v>
      </c>
      <c r="E4241">
        <v>298</v>
      </c>
      <c r="F4241">
        <v>0</v>
      </c>
      <c r="G4241">
        <v>8</v>
      </c>
      <c r="H4241">
        <v>8</v>
      </c>
      <c r="I4241">
        <v>0</v>
      </c>
      <c r="J4241">
        <v>1</v>
      </c>
      <c r="K4241">
        <v>0</v>
      </c>
      <c r="L4241">
        <v>3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23</v>
      </c>
      <c r="AF4241">
        <v>1</v>
      </c>
      <c r="AG4241">
        <v>0</v>
      </c>
      <c r="AH4241" t="b">
        <v>1</v>
      </c>
    </row>
    <row r="4242" spans="1:34" x14ac:dyDescent="0.25">
      <c r="A4242" t="s">
        <v>3302</v>
      </c>
      <c r="B4242" t="s">
        <v>3303</v>
      </c>
      <c r="C4242" t="s">
        <v>2523</v>
      </c>
      <c r="D4242" t="b">
        <v>0</v>
      </c>
      <c r="E4242">
        <v>862</v>
      </c>
      <c r="F4242">
        <v>3</v>
      </c>
      <c r="G4242">
        <v>5</v>
      </c>
      <c r="H4242">
        <v>1</v>
      </c>
      <c r="I4242">
        <v>4</v>
      </c>
      <c r="J4242">
        <v>3</v>
      </c>
      <c r="K4242">
        <v>4</v>
      </c>
      <c r="L4242">
        <v>10</v>
      </c>
      <c r="M4242">
        <v>1</v>
      </c>
      <c r="N4242">
        <v>1</v>
      </c>
      <c r="O4242">
        <v>4</v>
      </c>
      <c r="P4242">
        <v>4</v>
      </c>
      <c r="Q4242">
        <v>2</v>
      </c>
      <c r="R4242">
        <v>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3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35</v>
      </c>
      <c r="AF4242">
        <v>1</v>
      </c>
      <c r="AG4242">
        <v>0</v>
      </c>
      <c r="AH4242" t="b">
        <v>1</v>
      </c>
    </row>
    <row r="4243" spans="1:34" x14ac:dyDescent="0.25">
      <c r="A4243" t="s">
        <v>3302</v>
      </c>
      <c r="B4243" t="s">
        <v>3303</v>
      </c>
      <c r="C4243" t="s">
        <v>3322</v>
      </c>
      <c r="D4243" t="b">
        <v>0</v>
      </c>
      <c r="E4243">
        <v>625</v>
      </c>
      <c r="F4243">
        <v>2</v>
      </c>
      <c r="G4243">
        <v>2</v>
      </c>
      <c r="H4243">
        <v>1</v>
      </c>
      <c r="I4243">
        <v>1</v>
      </c>
      <c r="J4243">
        <v>1</v>
      </c>
      <c r="K4243">
        <v>0</v>
      </c>
      <c r="L4243">
        <v>3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29</v>
      </c>
      <c r="AF4243">
        <v>9</v>
      </c>
      <c r="AG4243">
        <v>0</v>
      </c>
      <c r="AH4243" t="b">
        <v>1</v>
      </c>
    </row>
    <row r="4244" spans="1:34" x14ac:dyDescent="0.25">
      <c r="A4244" t="s">
        <v>3302</v>
      </c>
      <c r="B4244" t="s">
        <v>3303</v>
      </c>
      <c r="C4244" t="s">
        <v>3323</v>
      </c>
      <c r="D4244" t="b">
        <v>0</v>
      </c>
      <c r="E4244">
        <v>310</v>
      </c>
      <c r="F4244">
        <v>2</v>
      </c>
      <c r="G4244">
        <v>2</v>
      </c>
      <c r="H4244">
        <v>0</v>
      </c>
      <c r="I4244">
        <v>2</v>
      </c>
      <c r="J4244">
        <v>1</v>
      </c>
      <c r="K4244">
        <v>1</v>
      </c>
      <c r="L4244">
        <v>4</v>
      </c>
      <c r="M4244">
        <v>0</v>
      </c>
      <c r="N4244">
        <v>0</v>
      </c>
      <c r="O4244">
        <v>1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27</v>
      </c>
      <c r="AF4244">
        <v>1</v>
      </c>
      <c r="AG4244">
        <v>0</v>
      </c>
      <c r="AH4244" t="b">
        <v>1</v>
      </c>
    </row>
    <row r="4245" spans="1:34" x14ac:dyDescent="0.25">
      <c r="A4245" t="s">
        <v>3302</v>
      </c>
      <c r="B4245" t="s">
        <v>3303</v>
      </c>
      <c r="C4245" t="s">
        <v>3324</v>
      </c>
      <c r="D4245" t="b">
        <v>0</v>
      </c>
      <c r="E4245">
        <v>322</v>
      </c>
      <c r="F4245">
        <v>1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3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12</v>
      </c>
      <c r="AF4245">
        <v>1</v>
      </c>
      <c r="AG4245">
        <v>0</v>
      </c>
      <c r="AH4245" t="b">
        <v>1</v>
      </c>
    </row>
    <row r="4246" spans="1:34" x14ac:dyDescent="0.25">
      <c r="A4246" t="s">
        <v>3302</v>
      </c>
      <c r="B4246" t="s">
        <v>3303</v>
      </c>
      <c r="C4246" t="s">
        <v>2536</v>
      </c>
      <c r="D4246" t="b">
        <v>0</v>
      </c>
      <c r="E4246">
        <v>775</v>
      </c>
      <c r="F4246">
        <v>6</v>
      </c>
      <c r="G4246">
        <v>11</v>
      </c>
      <c r="H4246">
        <v>1</v>
      </c>
      <c r="I4246">
        <v>10</v>
      </c>
      <c r="J4246">
        <v>5</v>
      </c>
      <c r="K4246">
        <v>12</v>
      </c>
      <c r="L4246">
        <v>23</v>
      </c>
      <c r="M4246">
        <v>0</v>
      </c>
      <c r="N4246">
        <v>10</v>
      </c>
      <c r="O4246">
        <v>3</v>
      </c>
      <c r="P4246">
        <v>12</v>
      </c>
      <c r="Q4246">
        <v>3</v>
      </c>
      <c r="R4246">
        <v>2</v>
      </c>
      <c r="S4246">
        <v>0</v>
      </c>
      <c r="T4246">
        <v>0</v>
      </c>
      <c r="U4246">
        <v>0</v>
      </c>
      <c r="V4246">
        <v>2</v>
      </c>
      <c r="W4246">
        <v>0</v>
      </c>
      <c r="X4246">
        <v>3</v>
      </c>
      <c r="Y4246">
        <v>14</v>
      </c>
      <c r="Z4246">
        <v>4</v>
      </c>
      <c r="AA4246">
        <v>2</v>
      </c>
      <c r="AB4246">
        <v>0</v>
      </c>
      <c r="AC4246">
        <v>0</v>
      </c>
      <c r="AD4246">
        <v>0</v>
      </c>
      <c r="AE4246">
        <v>57</v>
      </c>
      <c r="AF4246">
        <v>4</v>
      </c>
      <c r="AG4246">
        <v>0</v>
      </c>
      <c r="AH4246" t="b">
        <v>1</v>
      </c>
    </row>
    <row r="4247" spans="1:34" x14ac:dyDescent="0.25">
      <c r="A4247" t="s">
        <v>3302</v>
      </c>
      <c r="B4247" t="s">
        <v>3303</v>
      </c>
      <c r="C4247" t="s">
        <v>2524</v>
      </c>
      <c r="D4247" t="b">
        <v>0</v>
      </c>
      <c r="E4247">
        <v>346</v>
      </c>
      <c r="F4247">
        <v>2</v>
      </c>
      <c r="G4247">
        <v>2</v>
      </c>
      <c r="H4247">
        <v>0</v>
      </c>
      <c r="I4247">
        <v>2</v>
      </c>
      <c r="J4247">
        <v>2</v>
      </c>
      <c r="K4247">
        <v>2</v>
      </c>
      <c r="L4247">
        <v>5</v>
      </c>
      <c r="M4247">
        <v>0</v>
      </c>
      <c r="N4247">
        <v>0</v>
      </c>
      <c r="O4247">
        <v>0</v>
      </c>
      <c r="P4247">
        <v>2</v>
      </c>
      <c r="Q4247">
        <v>1</v>
      </c>
      <c r="R4247">
        <v>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20</v>
      </c>
      <c r="AF4247">
        <v>1</v>
      </c>
      <c r="AG4247">
        <v>0</v>
      </c>
      <c r="AH4247" t="b">
        <v>1</v>
      </c>
    </row>
    <row r="4248" spans="1:34" x14ac:dyDescent="0.25">
      <c r="A4248" t="s">
        <v>3302</v>
      </c>
      <c r="B4248" t="s">
        <v>3303</v>
      </c>
      <c r="C4248" t="s">
        <v>3325</v>
      </c>
      <c r="D4248" t="b">
        <v>0</v>
      </c>
      <c r="E4248">
        <v>162</v>
      </c>
      <c r="F4248">
        <v>4</v>
      </c>
      <c r="G4248">
        <v>3</v>
      </c>
      <c r="H4248">
        <v>0</v>
      </c>
      <c r="I4248">
        <v>3</v>
      </c>
      <c r="J4248">
        <v>1</v>
      </c>
      <c r="K4248">
        <v>2</v>
      </c>
      <c r="L4248">
        <v>5</v>
      </c>
      <c r="M4248">
        <v>0</v>
      </c>
      <c r="N4248">
        <v>0</v>
      </c>
      <c r="O4248">
        <v>1</v>
      </c>
      <c r="P4248">
        <v>2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16</v>
      </c>
      <c r="AF4248">
        <v>1</v>
      </c>
      <c r="AG4248">
        <v>0</v>
      </c>
      <c r="AH4248" t="b">
        <v>1</v>
      </c>
    </row>
    <row r="4249" spans="1:34" x14ac:dyDescent="0.25">
      <c r="A4249" t="s">
        <v>3302</v>
      </c>
      <c r="B4249" t="s">
        <v>3303</v>
      </c>
      <c r="C4249" t="s">
        <v>3326</v>
      </c>
      <c r="D4249" t="b">
        <v>0</v>
      </c>
      <c r="E4249">
        <v>548</v>
      </c>
      <c r="F4249">
        <v>3</v>
      </c>
      <c r="G4249">
        <v>3</v>
      </c>
      <c r="H4249">
        <v>0</v>
      </c>
      <c r="I4249">
        <v>3</v>
      </c>
      <c r="J4249">
        <v>1</v>
      </c>
      <c r="K4249">
        <v>5</v>
      </c>
      <c r="L4249">
        <v>5</v>
      </c>
      <c r="M4249">
        <v>1</v>
      </c>
      <c r="N4249">
        <v>2</v>
      </c>
      <c r="O4249">
        <v>0</v>
      </c>
      <c r="P4249">
        <v>5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</v>
      </c>
      <c r="Z4249">
        <v>2</v>
      </c>
      <c r="AA4249">
        <v>0</v>
      </c>
      <c r="AB4249">
        <v>0</v>
      </c>
      <c r="AC4249">
        <v>0</v>
      </c>
      <c r="AD4249">
        <v>0</v>
      </c>
      <c r="AE4249">
        <v>19</v>
      </c>
      <c r="AF4249">
        <v>4</v>
      </c>
      <c r="AG4249">
        <v>0</v>
      </c>
      <c r="AH4249" t="b">
        <v>1</v>
      </c>
    </row>
    <row r="4250" spans="1:34" x14ac:dyDescent="0.25">
      <c r="A4250" t="s">
        <v>3327</v>
      </c>
      <c r="B4250" t="s">
        <v>3328</v>
      </c>
      <c r="C4250" t="s">
        <v>82</v>
      </c>
      <c r="D4250" t="b">
        <v>0</v>
      </c>
      <c r="E4250">
        <v>584</v>
      </c>
      <c r="F4250">
        <v>1</v>
      </c>
      <c r="G4250">
        <v>1</v>
      </c>
      <c r="H4250">
        <v>0</v>
      </c>
      <c r="I4250">
        <v>1</v>
      </c>
      <c r="J4250">
        <v>1</v>
      </c>
      <c r="K4250">
        <v>5</v>
      </c>
      <c r="L4250">
        <v>15</v>
      </c>
      <c r="M4250">
        <v>1</v>
      </c>
      <c r="N4250">
        <v>2</v>
      </c>
      <c r="O4250">
        <v>0</v>
      </c>
      <c r="P4250">
        <v>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6</v>
      </c>
      <c r="W4250">
        <v>0</v>
      </c>
      <c r="X4250">
        <v>12</v>
      </c>
      <c r="Y4250">
        <v>12</v>
      </c>
      <c r="Z4250">
        <v>19</v>
      </c>
      <c r="AA4250">
        <v>0</v>
      </c>
      <c r="AB4250">
        <v>0</v>
      </c>
      <c r="AC4250">
        <v>0</v>
      </c>
      <c r="AD4250">
        <v>0</v>
      </c>
      <c r="AE4250">
        <v>9</v>
      </c>
      <c r="AF4250">
        <v>1</v>
      </c>
      <c r="AG4250">
        <v>0</v>
      </c>
      <c r="AH4250" t="b">
        <v>1</v>
      </c>
    </row>
    <row r="4251" spans="1:34" x14ac:dyDescent="0.25">
      <c r="A4251" t="s">
        <v>3327</v>
      </c>
      <c r="B4251" t="s">
        <v>3328</v>
      </c>
      <c r="C4251" t="s">
        <v>296</v>
      </c>
      <c r="D4251" t="b">
        <v>0</v>
      </c>
      <c r="E4251">
        <v>248</v>
      </c>
      <c r="F4251">
        <v>1</v>
      </c>
      <c r="G4251">
        <v>2</v>
      </c>
      <c r="H4251">
        <v>2</v>
      </c>
      <c r="I4251">
        <v>0</v>
      </c>
      <c r="J4251">
        <v>1</v>
      </c>
      <c r="K4251">
        <v>0</v>
      </c>
      <c r="L4251">
        <v>3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10</v>
      </c>
      <c r="AF4251">
        <v>1</v>
      </c>
      <c r="AG4251">
        <v>0</v>
      </c>
      <c r="AH4251" t="b">
        <v>1</v>
      </c>
    </row>
    <row r="4252" spans="1:34" x14ac:dyDescent="0.25">
      <c r="A4252" t="s">
        <v>3327</v>
      </c>
      <c r="B4252" t="s">
        <v>3328</v>
      </c>
      <c r="C4252" t="s">
        <v>601</v>
      </c>
      <c r="D4252" t="b">
        <v>0</v>
      </c>
      <c r="E4252">
        <v>324</v>
      </c>
      <c r="F4252">
        <v>0</v>
      </c>
      <c r="G4252">
        <v>1</v>
      </c>
      <c r="H4252">
        <v>1</v>
      </c>
      <c r="I4252">
        <v>0</v>
      </c>
      <c r="J4252">
        <v>1</v>
      </c>
      <c r="K4252">
        <v>0</v>
      </c>
      <c r="L4252">
        <v>3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17</v>
      </c>
      <c r="AF4252">
        <v>1</v>
      </c>
      <c r="AG4252">
        <v>0</v>
      </c>
      <c r="AH4252" t="b">
        <v>1</v>
      </c>
    </row>
    <row r="4253" spans="1:34" x14ac:dyDescent="0.25">
      <c r="A4253" t="s">
        <v>3327</v>
      </c>
      <c r="B4253" t="s">
        <v>3328</v>
      </c>
      <c r="C4253" t="s">
        <v>181</v>
      </c>
      <c r="D4253" t="b">
        <v>0</v>
      </c>
      <c r="E4253">
        <v>401</v>
      </c>
      <c r="F4253">
        <v>0</v>
      </c>
      <c r="G4253">
        <v>1</v>
      </c>
      <c r="H4253">
        <v>1</v>
      </c>
      <c r="I4253">
        <v>0</v>
      </c>
      <c r="J4253">
        <v>1</v>
      </c>
      <c r="K4253">
        <v>0</v>
      </c>
      <c r="L4253">
        <v>3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10</v>
      </c>
      <c r="AF4253">
        <v>1</v>
      </c>
      <c r="AG4253">
        <v>0</v>
      </c>
      <c r="AH4253" t="b">
        <v>1</v>
      </c>
    </row>
    <row r="4254" spans="1:34" x14ac:dyDescent="0.25">
      <c r="A4254" t="s">
        <v>3327</v>
      </c>
      <c r="B4254" t="s">
        <v>3328</v>
      </c>
      <c r="C4254" t="s">
        <v>657</v>
      </c>
      <c r="D4254" t="b">
        <v>0</v>
      </c>
      <c r="E4254">
        <v>389</v>
      </c>
      <c r="F4254">
        <v>1</v>
      </c>
      <c r="G4254">
        <v>1</v>
      </c>
      <c r="H4254">
        <v>0</v>
      </c>
      <c r="I4254">
        <v>1</v>
      </c>
      <c r="J4254">
        <v>1</v>
      </c>
      <c r="K4254">
        <v>1</v>
      </c>
      <c r="L4254">
        <v>4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21</v>
      </c>
      <c r="AF4254">
        <v>1</v>
      </c>
      <c r="AG4254">
        <v>0</v>
      </c>
      <c r="AH4254" t="b">
        <v>1</v>
      </c>
    </row>
    <row r="4255" spans="1:34" x14ac:dyDescent="0.25">
      <c r="A4255" t="s">
        <v>3327</v>
      </c>
      <c r="B4255" t="s">
        <v>3328</v>
      </c>
      <c r="C4255" t="s">
        <v>3329</v>
      </c>
      <c r="D4255" t="b">
        <v>0</v>
      </c>
      <c r="E4255">
        <v>337</v>
      </c>
      <c r="F4255">
        <v>2</v>
      </c>
      <c r="G4255">
        <v>2</v>
      </c>
      <c r="H4255">
        <v>0</v>
      </c>
      <c r="I4255">
        <v>2</v>
      </c>
      <c r="J4255">
        <v>1</v>
      </c>
      <c r="K4255">
        <v>2</v>
      </c>
      <c r="L4255">
        <v>5</v>
      </c>
      <c r="M4255">
        <v>0</v>
      </c>
      <c r="N4255">
        <v>0</v>
      </c>
      <c r="O4255">
        <v>1</v>
      </c>
      <c r="P4255">
        <v>2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26</v>
      </c>
      <c r="AF4255">
        <v>1</v>
      </c>
      <c r="AG4255">
        <v>0</v>
      </c>
      <c r="AH4255" t="b">
        <v>1</v>
      </c>
    </row>
    <row r="4256" spans="1:34" x14ac:dyDescent="0.25">
      <c r="A4256" t="s">
        <v>3327</v>
      </c>
      <c r="B4256" t="s">
        <v>3328</v>
      </c>
      <c r="C4256" t="s">
        <v>207</v>
      </c>
      <c r="D4256" t="b">
        <v>0</v>
      </c>
      <c r="E4256">
        <v>235</v>
      </c>
      <c r="F4256">
        <v>2</v>
      </c>
      <c r="G4256">
        <v>3</v>
      </c>
      <c r="H4256">
        <v>1</v>
      </c>
      <c r="I4256">
        <v>2</v>
      </c>
      <c r="J4256">
        <v>1</v>
      </c>
      <c r="K4256">
        <v>2</v>
      </c>
      <c r="L4256">
        <v>5</v>
      </c>
      <c r="M4256">
        <v>0</v>
      </c>
      <c r="N4256">
        <v>0</v>
      </c>
      <c r="O4256">
        <v>1</v>
      </c>
      <c r="P4256">
        <v>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20</v>
      </c>
      <c r="AF4256">
        <v>1</v>
      </c>
      <c r="AG4256">
        <v>0</v>
      </c>
      <c r="AH4256" t="b">
        <v>1</v>
      </c>
    </row>
    <row r="4257" spans="1:34" x14ac:dyDescent="0.25">
      <c r="A4257" t="s">
        <v>3327</v>
      </c>
      <c r="B4257" t="s">
        <v>3328</v>
      </c>
      <c r="C4257" t="s">
        <v>3330</v>
      </c>
      <c r="D4257" t="b">
        <v>0</v>
      </c>
      <c r="E4257">
        <v>299</v>
      </c>
      <c r="F4257">
        <v>0</v>
      </c>
      <c r="G4257">
        <v>2</v>
      </c>
      <c r="H4257">
        <v>2</v>
      </c>
      <c r="I4257">
        <v>0</v>
      </c>
      <c r="J4257">
        <v>1</v>
      </c>
      <c r="K4257">
        <v>0</v>
      </c>
      <c r="L4257">
        <v>3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7</v>
      </c>
      <c r="AF4257">
        <v>1</v>
      </c>
      <c r="AG4257">
        <v>0</v>
      </c>
      <c r="AH4257" t="b">
        <v>1</v>
      </c>
    </row>
    <row r="4258" spans="1:34" x14ac:dyDescent="0.25">
      <c r="A4258" t="s">
        <v>3327</v>
      </c>
      <c r="B4258" t="s">
        <v>3328</v>
      </c>
      <c r="C4258" t="s">
        <v>3331</v>
      </c>
      <c r="D4258" t="b">
        <v>0</v>
      </c>
      <c r="E4258">
        <v>311</v>
      </c>
      <c r="F4258">
        <v>1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4</v>
      </c>
      <c r="M4258">
        <v>0</v>
      </c>
      <c r="N4258">
        <v>0</v>
      </c>
      <c r="O4258">
        <v>1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23</v>
      </c>
      <c r="AF4258">
        <v>1</v>
      </c>
      <c r="AG4258">
        <v>0</v>
      </c>
      <c r="AH4258" t="b">
        <v>1</v>
      </c>
    </row>
    <row r="4259" spans="1:34" x14ac:dyDescent="0.25">
      <c r="A4259" t="s">
        <v>3327</v>
      </c>
      <c r="B4259" t="s">
        <v>3328</v>
      </c>
      <c r="C4259" t="s">
        <v>245</v>
      </c>
      <c r="D4259" t="b">
        <v>0</v>
      </c>
      <c r="E4259">
        <v>198</v>
      </c>
      <c r="F4259">
        <v>0</v>
      </c>
      <c r="G4259">
        <v>2</v>
      </c>
      <c r="H4259">
        <v>2</v>
      </c>
      <c r="I4259">
        <v>0</v>
      </c>
      <c r="J4259">
        <v>1</v>
      </c>
      <c r="K4259">
        <v>0</v>
      </c>
      <c r="L4259">
        <v>3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8</v>
      </c>
      <c r="AF4259">
        <v>1</v>
      </c>
      <c r="AG4259">
        <v>0</v>
      </c>
      <c r="AH4259" t="b">
        <v>1</v>
      </c>
    </row>
    <row r="4260" spans="1:34" x14ac:dyDescent="0.25">
      <c r="A4260" t="s">
        <v>3327</v>
      </c>
      <c r="B4260" t="s">
        <v>3328</v>
      </c>
      <c r="C4260" t="s">
        <v>2308</v>
      </c>
      <c r="D4260" t="b">
        <v>0</v>
      </c>
      <c r="E4260">
        <v>185</v>
      </c>
      <c r="F4260">
        <v>2</v>
      </c>
      <c r="G4260">
        <v>2</v>
      </c>
      <c r="H4260">
        <v>0</v>
      </c>
      <c r="I4260">
        <v>2</v>
      </c>
      <c r="J4260">
        <v>1</v>
      </c>
      <c r="K4260">
        <v>2</v>
      </c>
      <c r="L4260">
        <v>5</v>
      </c>
      <c r="M4260">
        <v>0</v>
      </c>
      <c r="N4260">
        <v>0</v>
      </c>
      <c r="O4260">
        <v>1</v>
      </c>
      <c r="P4260">
        <v>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11</v>
      </c>
      <c r="AF4260">
        <v>1</v>
      </c>
      <c r="AG4260">
        <v>0</v>
      </c>
      <c r="AH4260" t="b">
        <v>1</v>
      </c>
    </row>
    <row r="4261" spans="1:34" x14ac:dyDescent="0.25">
      <c r="A4261" t="s">
        <v>3327</v>
      </c>
      <c r="B4261" t="s">
        <v>3328</v>
      </c>
      <c r="C4261" t="s">
        <v>3332</v>
      </c>
      <c r="D4261" t="b">
        <v>0</v>
      </c>
      <c r="E4261">
        <v>286</v>
      </c>
      <c r="F4261">
        <v>3</v>
      </c>
      <c r="G4261">
        <v>2</v>
      </c>
      <c r="H4261">
        <v>0</v>
      </c>
      <c r="I4261">
        <v>2</v>
      </c>
      <c r="J4261">
        <v>1</v>
      </c>
      <c r="K4261">
        <v>2</v>
      </c>
      <c r="L4261">
        <v>5</v>
      </c>
      <c r="M4261">
        <v>0</v>
      </c>
      <c r="N4261">
        <v>0</v>
      </c>
      <c r="O4261">
        <v>1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23</v>
      </c>
      <c r="AF4261">
        <v>1</v>
      </c>
      <c r="AG4261">
        <v>0</v>
      </c>
      <c r="AH4261" t="b">
        <v>1</v>
      </c>
    </row>
    <row r="4262" spans="1:34" x14ac:dyDescent="0.25">
      <c r="A4262" t="s">
        <v>3327</v>
      </c>
      <c r="B4262" t="s">
        <v>3328</v>
      </c>
      <c r="C4262" t="s">
        <v>298</v>
      </c>
      <c r="D4262" t="b">
        <v>0</v>
      </c>
      <c r="E4262">
        <v>274</v>
      </c>
      <c r="F4262">
        <v>1</v>
      </c>
      <c r="G4262">
        <v>2</v>
      </c>
      <c r="H4262">
        <v>2</v>
      </c>
      <c r="I4262">
        <v>0</v>
      </c>
      <c r="J4262">
        <v>1</v>
      </c>
      <c r="K4262">
        <v>0</v>
      </c>
      <c r="L4262">
        <v>3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12</v>
      </c>
      <c r="AF4262">
        <v>1</v>
      </c>
      <c r="AG4262">
        <v>0</v>
      </c>
      <c r="AH4262" t="b">
        <v>1</v>
      </c>
    </row>
    <row r="4263" spans="1:34" x14ac:dyDescent="0.25">
      <c r="A4263" t="s">
        <v>3327</v>
      </c>
      <c r="B4263" t="s">
        <v>3328</v>
      </c>
      <c r="C4263" t="s">
        <v>596</v>
      </c>
      <c r="D4263" t="b">
        <v>0</v>
      </c>
      <c r="E4263">
        <v>479</v>
      </c>
      <c r="F4263">
        <v>8</v>
      </c>
      <c r="G4263">
        <v>15</v>
      </c>
      <c r="H4263">
        <v>0</v>
      </c>
      <c r="I4263">
        <v>15</v>
      </c>
      <c r="J4263">
        <v>6</v>
      </c>
      <c r="K4263">
        <v>22</v>
      </c>
      <c r="L4263">
        <v>30</v>
      </c>
      <c r="M4263">
        <v>0</v>
      </c>
      <c r="N4263">
        <v>9</v>
      </c>
      <c r="O4263">
        <v>7</v>
      </c>
      <c r="P4263">
        <v>22</v>
      </c>
      <c r="Q4263">
        <v>6</v>
      </c>
      <c r="R4263">
        <v>1</v>
      </c>
      <c r="S4263">
        <v>0</v>
      </c>
      <c r="T4263">
        <v>4</v>
      </c>
      <c r="U4263">
        <v>0</v>
      </c>
      <c r="V4263">
        <v>0</v>
      </c>
      <c r="W4263">
        <v>0</v>
      </c>
      <c r="X4263">
        <v>0</v>
      </c>
      <c r="Y4263">
        <v>11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50</v>
      </c>
      <c r="AF4263">
        <v>1</v>
      </c>
      <c r="AG4263">
        <v>0</v>
      </c>
      <c r="AH4263" t="b">
        <v>1</v>
      </c>
    </row>
    <row r="4264" spans="1:34" x14ac:dyDescent="0.25">
      <c r="A4264" t="s">
        <v>3327</v>
      </c>
      <c r="B4264" t="s">
        <v>3328</v>
      </c>
      <c r="C4264" t="s">
        <v>3333</v>
      </c>
      <c r="D4264" t="b">
        <v>0</v>
      </c>
      <c r="E4264">
        <v>449</v>
      </c>
      <c r="F4264">
        <v>0</v>
      </c>
      <c r="G4264">
        <v>1</v>
      </c>
      <c r="H4264">
        <v>1</v>
      </c>
      <c r="I4264">
        <v>0</v>
      </c>
      <c r="J4264">
        <v>1</v>
      </c>
      <c r="K4264">
        <v>0</v>
      </c>
      <c r="L4264">
        <v>3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13</v>
      </c>
      <c r="AF4264">
        <v>1</v>
      </c>
      <c r="AG4264">
        <v>0</v>
      </c>
      <c r="AH4264" t="b">
        <v>1</v>
      </c>
    </row>
    <row r="4265" spans="1:34" x14ac:dyDescent="0.25">
      <c r="A4265" t="s">
        <v>3327</v>
      </c>
      <c r="B4265" t="s">
        <v>3328</v>
      </c>
      <c r="C4265" t="s">
        <v>3334</v>
      </c>
      <c r="D4265" t="b">
        <v>0</v>
      </c>
      <c r="E4265">
        <v>459</v>
      </c>
      <c r="F4265">
        <v>1</v>
      </c>
      <c r="G4265">
        <v>1</v>
      </c>
      <c r="H4265">
        <v>0</v>
      </c>
      <c r="I4265">
        <v>1</v>
      </c>
      <c r="J4265">
        <v>1</v>
      </c>
      <c r="K4265">
        <v>1</v>
      </c>
      <c r="L4265">
        <v>4</v>
      </c>
      <c r="M4265">
        <v>0</v>
      </c>
      <c r="N4265">
        <v>0</v>
      </c>
      <c r="O4265">
        <v>1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26</v>
      </c>
      <c r="AF4265">
        <v>1</v>
      </c>
      <c r="AG4265">
        <v>0</v>
      </c>
      <c r="AH4265" t="b">
        <v>1</v>
      </c>
    </row>
    <row r="4266" spans="1:34" x14ac:dyDescent="0.25">
      <c r="A4266" t="s">
        <v>3327</v>
      </c>
      <c r="B4266" t="s">
        <v>3328</v>
      </c>
      <c r="C4266" t="s">
        <v>77</v>
      </c>
      <c r="D4266" t="b">
        <v>0</v>
      </c>
      <c r="E4266">
        <v>531</v>
      </c>
      <c r="F4266">
        <v>2</v>
      </c>
      <c r="G4266">
        <v>1</v>
      </c>
      <c r="H4266">
        <v>0</v>
      </c>
      <c r="I4266">
        <v>1</v>
      </c>
      <c r="J4266">
        <v>15</v>
      </c>
      <c r="K4266">
        <v>6</v>
      </c>
      <c r="L4266">
        <v>46</v>
      </c>
      <c r="M4266">
        <v>15</v>
      </c>
      <c r="N4266">
        <v>1</v>
      </c>
      <c r="O4266">
        <v>1</v>
      </c>
      <c r="P4266">
        <v>6</v>
      </c>
      <c r="Q4266">
        <v>0</v>
      </c>
      <c r="R4266">
        <v>0</v>
      </c>
      <c r="S4266">
        <v>0</v>
      </c>
      <c r="T4266">
        <v>5</v>
      </c>
      <c r="U4266">
        <v>0</v>
      </c>
      <c r="V4266">
        <v>2</v>
      </c>
      <c r="W4266">
        <v>0</v>
      </c>
      <c r="X4266">
        <v>0</v>
      </c>
      <c r="Y4266">
        <v>1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21</v>
      </c>
      <c r="AF4266">
        <v>1</v>
      </c>
      <c r="AG4266">
        <v>0</v>
      </c>
      <c r="AH4266" t="b">
        <v>1</v>
      </c>
    </row>
    <row r="4267" spans="1:34" x14ac:dyDescent="0.25">
      <c r="A4267" t="s">
        <v>3327</v>
      </c>
      <c r="B4267" t="s">
        <v>3328</v>
      </c>
      <c r="C4267" t="s">
        <v>248</v>
      </c>
      <c r="D4267" t="b">
        <v>0</v>
      </c>
      <c r="E4267">
        <v>174</v>
      </c>
      <c r="F4267">
        <v>0</v>
      </c>
      <c r="G4267">
        <v>2</v>
      </c>
      <c r="H4267">
        <v>2</v>
      </c>
      <c r="I4267">
        <v>0</v>
      </c>
      <c r="J4267">
        <v>1</v>
      </c>
      <c r="K4267">
        <v>0</v>
      </c>
      <c r="L4267">
        <v>3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8</v>
      </c>
      <c r="AF4267">
        <v>1</v>
      </c>
      <c r="AG4267">
        <v>0</v>
      </c>
      <c r="AH4267" t="b">
        <v>1</v>
      </c>
    </row>
    <row r="4268" spans="1:34" x14ac:dyDescent="0.25">
      <c r="A4268" t="s">
        <v>3327</v>
      </c>
      <c r="B4268" t="s">
        <v>3328</v>
      </c>
      <c r="C4268" t="s">
        <v>173</v>
      </c>
      <c r="D4268" t="b">
        <v>0</v>
      </c>
      <c r="E4268">
        <v>636</v>
      </c>
      <c r="F4268">
        <v>1</v>
      </c>
      <c r="G4268">
        <v>2</v>
      </c>
      <c r="H4268">
        <v>0</v>
      </c>
      <c r="I4268">
        <v>2</v>
      </c>
      <c r="J4268">
        <v>1</v>
      </c>
      <c r="K4268">
        <v>3</v>
      </c>
      <c r="L4268">
        <v>7</v>
      </c>
      <c r="M4268">
        <v>0</v>
      </c>
      <c r="N4268">
        <v>0</v>
      </c>
      <c r="O4268">
        <v>1</v>
      </c>
      <c r="P4268">
        <v>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4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20</v>
      </c>
      <c r="AF4268">
        <v>2</v>
      </c>
      <c r="AG4268">
        <v>0</v>
      </c>
      <c r="AH4268" t="b">
        <v>1</v>
      </c>
    </row>
    <row r="4269" spans="1:34" x14ac:dyDescent="0.25">
      <c r="A4269" t="s">
        <v>3327</v>
      </c>
      <c r="B4269" t="s">
        <v>3328</v>
      </c>
      <c r="C4269" t="s">
        <v>3335</v>
      </c>
      <c r="D4269" t="b">
        <v>0</v>
      </c>
      <c r="E4269">
        <v>261</v>
      </c>
      <c r="F4269">
        <v>3</v>
      </c>
      <c r="G4269">
        <v>2</v>
      </c>
      <c r="H4269">
        <v>0</v>
      </c>
      <c r="I4269">
        <v>2</v>
      </c>
      <c r="J4269">
        <v>1</v>
      </c>
      <c r="K4269">
        <v>2</v>
      </c>
      <c r="L4269">
        <v>5</v>
      </c>
      <c r="M4269">
        <v>0</v>
      </c>
      <c r="N4269">
        <v>0</v>
      </c>
      <c r="O4269">
        <v>1</v>
      </c>
      <c r="P4269">
        <v>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32</v>
      </c>
      <c r="AF4269">
        <v>1</v>
      </c>
      <c r="AG4269">
        <v>0</v>
      </c>
      <c r="AH4269" t="b">
        <v>1</v>
      </c>
    </row>
    <row r="4270" spans="1:34" x14ac:dyDescent="0.25">
      <c r="A4270" t="s">
        <v>3327</v>
      </c>
      <c r="B4270" t="s">
        <v>3328</v>
      </c>
      <c r="C4270" t="s">
        <v>3336</v>
      </c>
      <c r="D4270" t="b">
        <v>1</v>
      </c>
      <c r="E4270">
        <v>146</v>
      </c>
      <c r="F4270">
        <v>1</v>
      </c>
      <c r="G4270">
        <v>2</v>
      </c>
      <c r="H4270">
        <v>0</v>
      </c>
      <c r="I4270">
        <v>2</v>
      </c>
      <c r="J4270">
        <v>1</v>
      </c>
      <c r="K4270">
        <v>2</v>
      </c>
      <c r="L4270">
        <v>18</v>
      </c>
      <c r="M4270">
        <v>0</v>
      </c>
      <c r="N4270">
        <v>0</v>
      </c>
      <c r="O4270">
        <v>3</v>
      </c>
      <c r="P4270">
        <v>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3</v>
      </c>
      <c r="X4270">
        <v>1</v>
      </c>
      <c r="Y4270">
        <v>12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53</v>
      </c>
      <c r="AF4270">
        <v>1</v>
      </c>
      <c r="AG4270">
        <v>0</v>
      </c>
      <c r="AH4270" t="b">
        <v>1</v>
      </c>
    </row>
    <row r="4271" spans="1:34" x14ac:dyDescent="0.25">
      <c r="A4271" t="s">
        <v>3327</v>
      </c>
      <c r="B4271" t="s">
        <v>3328</v>
      </c>
      <c r="C4271" t="s">
        <v>175</v>
      </c>
      <c r="D4271" t="b">
        <v>0</v>
      </c>
      <c r="E4271">
        <v>438</v>
      </c>
      <c r="F4271">
        <v>2</v>
      </c>
      <c r="G4271">
        <v>2</v>
      </c>
      <c r="H4271">
        <v>0</v>
      </c>
      <c r="I4271">
        <v>2</v>
      </c>
      <c r="J4271">
        <v>1</v>
      </c>
      <c r="K4271">
        <v>2</v>
      </c>
      <c r="L4271">
        <v>5</v>
      </c>
      <c r="M4271">
        <v>0</v>
      </c>
      <c r="N4271">
        <v>0</v>
      </c>
      <c r="O4271">
        <v>1</v>
      </c>
      <c r="P4271">
        <v>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22</v>
      </c>
      <c r="AF4271">
        <v>1</v>
      </c>
      <c r="AG4271">
        <v>0</v>
      </c>
      <c r="AH4271" t="b">
        <v>1</v>
      </c>
    </row>
    <row r="4272" spans="1:34" x14ac:dyDescent="0.25">
      <c r="A4272" t="s">
        <v>3327</v>
      </c>
      <c r="B4272" t="s">
        <v>3328</v>
      </c>
      <c r="C4272" t="s">
        <v>2307</v>
      </c>
      <c r="D4272" t="b">
        <v>0</v>
      </c>
      <c r="E4272">
        <v>210</v>
      </c>
      <c r="F4272">
        <v>2</v>
      </c>
      <c r="G4272">
        <v>3</v>
      </c>
      <c r="H4272">
        <v>1</v>
      </c>
      <c r="I4272">
        <v>2</v>
      </c>
      <c r="J4272">
        <v>1</v>
      </c>
      <c r="K4272">
        <v>2</v>
      </c>
      <c r="L4272">
        <v>5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20</v>
      </c>
      <c r="AF4272">
        <v>1</v>
      </c>
      <c r="AG4272">
        <v>0</v>
      </c>
      <c r="AH4272" t="b">
        <v>1</v>
      </c>
    </row>
    <row r="4273" spans="1:34" x14ac:dyDescent="0.25">
      <c r="A4273" t="s">
        <v>3327</v>
      </c>
      <c r="B4273" t="s">
        <v>3328</v>
      </c>
      <c r="C4273" t="s">
        <v>656</v>
      </c>
      <c r="D4273" t="b">
        <v>0</v>
      </c>
      <c r="E4273">
        <v>377</v>
      </c>
      <c r="F4273">
        <v>0</v>
      </c>
      <c r="G4273">
        <v>1</v>
      </c>
      <c r="H4273">
        <v>1</v>
      </c>
      <c r="I4273">
        <v>0</v>
      </c>
      <c r="J4273">
        <v>1</v>
      </c>
      <c r="K4273">
        <v>0</v>
      </c>
      <c r="L4273">
        <v>3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10</v>
      </c>
      <c r="AF4273">
        <v>1</v>
      </c>
      <c r="AG4273">
        <v>0</v>
      </c>
      <c r="AH4273" t="b">
        <v>1</v>
      </c>
    </row>
    <row r="4274" spans="1:34" x14ac:dyDescent="0.25">
      <c r="A4274" t="s">
        <v>3327</v>
      </c>
      <c r="B4274" t="s">
        <v>3328</v>
      </c>
      <c r="C4274" t="s">
        <v>3337</v>
      </c>
      <c r="D4274" t="b">
        <v>0</v>
      </c>
      <c r="E4274">
        <v>364</v>
      </c>
      <c r="F4274">
        <v>2</v>
      </c>
      <c r="G4274">
        <v>2</v>
      </c>
      <c r="H4274">
        <v>0</v>
      </c>
      <c r="I4274">
        <v>2</v>
      </c>
      <c r="J4274">
        <v>1</v>
      </c>
      <c r="K4274">
        <v>2</v>
      </c>
      <c r="L4274">
        <v>5</v>
      </c>
      <c r="M4274">
        <v>0</v>
      </c>
      <c r="N4274">
        <v>0</v>
      </c>
      <c r="O4274">
        <v>1</v>
      </c>
      <c r="P4274">
        <v>2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23</v>
      </c>
      <c r="AF4274">
        <v>1</v>
      </c>
      <c r="AG4274">
        <v>0</v>
      </c>
      <c r="AH4274" t="b">
        <v>1</v>
      </c>
    </row>
    <row r="4275" spans="1:34" x14ac:dyDescent="0.25">
      <c r="A4275" t="s">
        <v>3327</v>
      </c>
      <c r="B4275" t="s">
        <v>3328</v>
      </c>
      <c r="C4275" t="s">
        <v>179</v>
      </c>
      <c r="D4275" t="b">
        <v>0</v>
      </c>
      <c r="E4275">
        <v>619</v>
      </c>
      <c r="F4275">
        <v>1</v>
      </c>
      <c r="G4275">
        <v>2</v>
      </c>
      <c r="H4275">
        <v>0</v>
      </c>
      <c r="I4275">
        <v>2</v>
      </c>
      <c r="J4275">
        <v>1</v>
      </c>
      <c r="K4275">
        <v>3</v>
      </c>
      <c r="L4275">
        <v>7</v>
      </c>
      <c r="M4275">
        <v>0</v>
      </c>
      <c r="N4275">
        <v>0</v>
      </c>
      <c r="O4275">
        <v>1</v>
      </c>
      <c r="P4275">
        <v>3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15</v>
      </c>
      <c r="AF4275">
        <v>2</v>
      </c>
      <c r="AG4275">
        <v>0</v>
      </c>
      <c r="AH4275" t="b">
        <v>1</v>
      </c>
    </row>
    <row r="4276" spans="1:34" x14ac:dyDescent="0.25">
      <c r="A4276" t="s">
        <v>3327</v>
      </c>
      <c r="B4276" t="s">
        <v>3328</v>
      </c>
      <c r="C4276" t="s">
        <v>2956</v>
      </c>
      <c r="D4276" t="b">
        <v>0</v>
      </c>
      <c r="E4276">
        <v>351</v>
      </c>
      <c r="F4276">
        <v>0</v>
      </c>
      <c r="G4276">
        <v>1</v>
      </c>
      <c r="H4276">
        <v>1</v>
      </c>
      <c r="I4276">
        <v>0</v>
      </c>
      <c r="J4276">
        <v>1</v>
      </c>
      <c r="K4276">
        <v>0</v>
      </c>
      <c r="L4276">
        <v>3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17</v>
      </c>
      <c r="AF4276">
        <v>1</v>
      </c>
      <c r="AG4276">
        <v>0</v>
      </c>
      <c r="AH4276" t="b">
        <v>1</v>
      </c>
    </row>
    <row r="4277" spans="1:34" x14ac:dyDescent="0.25">
      <c r="A4277" t="s">
        <v>3327</v>
      </c>
      <c r="B4277" t="s">
        <v>3328</v>
      </c>
      <c r="C4277" t="s">
        <v>183</v>
      </c>
      <c r="D4277" t="b">
        <v>0</v>
      </c>
      <c r="E4277">
        <v>413</v>
      </c>
      <c r="F4277">
        <v>2</v>
      </c>
      <c r="G4277">
        <v>2</v>
      </c>
      <c r="H4277">
        <v>0</v>
      </c>
      <c r="I4277">
        <v>2</v>
      </c>
      <c r="J4277">
        <v>1</v>
      </c>
      <c r="K4277">
        <v>2</v>
      </c>
      <c r="L4277">
        <v>5</v>
      </c>
      <c r="M4277">
        <v>0</v>
      </c>
      <c r="N4277">
        <v>0</v>
      </c>
      <c r="O4277">
        <v>1</v>
      </c>
      <c r="P4277">
        <v>2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22</v>
      </c>
      <c r="AF4277">
        <v>1</v>
      </c>
      <c r="AG4277">
        <v>0</v>
      </c>
      <c r="AH4277" t="b">
        <v>1</v>
      </c>
    </row>
    <row r="4278" spans="1:34" x14ac:dyDescent="0.25">
      <c r="A4278" t="s">
        <v>3327</v>
      </c>
      <c r="B4278" t="s">
        <v>3328</v>
      </c>
      <c r="C4278" t="s">
        <v>212</v>
      </c>
      <c r="D4278" t="b">
        <v>0</v>
      </c>
      <c r="E4278">
        <v>223</v>
      </c>
      <c r="F4278">
        <v>0</v>
      </c>
      <c r="G4278">
        <v>2</v>
      </c>
      <c r="H4278">
        <v>2</v>
      </c>
      <c r="I4278">
        <v>0</v>
      </c>
      <c r="J4278">
        <v>1</v>
      </c>
      <c r="K4278">
        <v>0</v>
      </c>
      <c r="L4278">
        <v>3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8</v>
      </c>
      <c r="AF4278">
        <v>1</v>
      </c>
      <c r="AG4278">
        <v>0</v>
      </c>
      <c r="AH4278" t="b">
        <v>1</v>
      </c>
    </row>
    <row r="4279" spans="1:34" x14ac:dyDescent="0.25">
      <c r="A4279" t="s">
        <v>3327</v>
      </c>
      <c r="B4279" t="s">
        <v>3328</v>
      </c>
      <c r="C4279" t="s">
        <v>182</v>
      </c>
      <c r="D4279" t="b">
        <v>0</v>
      </c>
      <c r="E4279">
        <v>426</v>
      </c>
      <c r="F4279">
        <v>0</v>
      </c>
      <c r="G4279">
        <v>1</v>
      </c>
      <c r="H4279">
        <v>1</v>
      </c>
      <c r="I4279">
        <v>0</v>
      </c>
      <c r="J4279">
        <v>1</v>
      </c>
      <c r="K4279">
        <v>0</v>
      </c>
      <c r="L4279">
        <v>3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10</v>
      </c>
      <c r="AF4279">
        <v>1</v>
      </c>
      <c r="AG4279">
        <v>0</v>
      </c>
      <c r="AH4279" t="b">
        <v>1</v>
      </c>
    </row>
    <row r="4280" spans="1:34" x14ac:dyDescent="0.25">
      <c r="A4280" t="s">
        <v>3327</v>
      </c>
      <c r="B4280" t="s">
        <v>3328</v>
      </c>
      <c r="C4280" t="s">
        <v>84</v>
      </c>
      <c r="D4280" t="b">
        <v>0</v>
      </c>
      <c r="E4280">
        <v>608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1</v>
      </c>
      <c r="L4280">
        <v>3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13</v>
      </c>
      <c r="AF4280">
        <v>1</v>
      </c>
      <c r="AG4280">
        <v>0</v>
      </c>
      <c r="AH4280" t="b">
        <v>1</v>
      </c>
    </row>
    <row r="4281" spans="1:34" x14ac:dyDescent="0.25">
      <c r="A4281" t="s">
        <v>3338</v>
      </c>
      <c r="B4281" t="s">
        <v>3339</v>
      </c>
      <c r="C4281" t="s">
        <v>3340</v>
      </c>
      <c r="D4281" t="b">
        <v>0</v>
      </c>
      <c r="E4281">
        <v>107</v>
      </c>
      <c r="F4281">
        <v>3</v>
      </c>
      <c r="G4281">
        <v>2</v>
      </c>
      <c r="H4281">
        <v>0</v>
      </c>
      <c r="I4281">
        <v>2</v>
      </c>
      <c r="J4281">
        <v>1</v>
      </c>
      <c r="K4281">
        <v>2</v>
      </c>
      <c r="L4281">
        <v>5</v>
      </c>
      <c r="M4281">
        <v>0</v>
      </c>
      <c r="N4281">
        <v>0</v>
      </c>
      <c r="O4281">
        <v>1</v>
      </c>
      <c r="P4281">
        <v>2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27</v>
      </c>
      <c r="AF4281">
        <v>1</v>
      </c>
      <c r="AG4281">
        <v>0</v>
      </c>
      <c r="AH4281" t="b">
        <v>1</v>
      </c>
    </row>
    <row r="4282" spans="1:34" x14ac:dyDescent="0.25">
      <c r="A4282" t="s">
        <v>3338</v>
      </c>
      <c r="B4282" t="s">
        <v>3339</v>
      </c>
      <c r="C4282" t="s">
        <v>803</v>
      </c>
      <c r="D4282" t="b">
        <v>0</v>
      </c>
      <c r="E4282">
        <v>122</v>
      </c>
      <c r="F4282">
        <v>6</v>
      </c>
      <c r="G4282">
        <v>21</v>
      </c>
      <c r="H4282">
        <v>0</v>
      </c>
      <c r="I4282">
        <v>21</v>
      </c>
      <c r="J4282">
        <v>7</v>
      </c>
      <c r="K4282">
        <v>21</v>
      </c>
      <c r="L4282">
        <v>35</v>
      </c>
      <c r="M4282">
        <v>3</v>
      </c>
      <c r="N4282">
        <v>12</v>
      </c>
      <c r="O4282">
        <v>2</v>
      </c>
      <c r="P4282">
        <v>21</v>
      </c>
      <c r="Q4282">
        <v>0</v>
      </c>
      <c r="R4282">
        <v>0</v>
      </c>
      <c r="S4282">
        <v>0</v>
      </c>
      <c r="T4282">
        <v>4</v>
      </c>
      <c r="U4282">
        <v>0</v>
      </c>
      <c r="V4282">
        <v>0</v>
      </c>
      <c r="W4282">
        <v>0</v>
      </c>
      <c r="X4282">
        <v>0</v>
      </c>
      <c r="Y4282">
        <v>14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46</v>
      </c>
      <c r="AF4282">
        <v>1</v>
      </c>
      <c r="AG4282">
        <v>0</v>
      </c>
      <c r="AH4282" t="b">
        <v>1</v>
      </c>
    </row>
    <row r="4283" spans="1:34" x14ac:dyDescent="0.25">
      <c r="A4283" t="s">
        <v>3338</v>
      </c>
      <c r="B4283" t="s">
        <v>3339</v>
      </c>
      <c r="C4283" t="s">
        <v>3341</v>
      </c>
      <c r="D4283" t="b">
        <v>1</v>
      </c>
      <c r="E4283">
        <v>81</v>
      </c>
      <c r="F4283">
        <v>1</v>
      </c>
      <c r="G4283">
        <v>2</v>
      </c>
      <c r="H4283">
        <v>1</v>
      </c>
      <c r="I4283">
        <v>1</v>
      </c>
      <c r="J4283">
        <v>1</v>
      </c>
      <c r="K4283">
        <v>1</v>
      </c>
      <c r="L4283">
        <v>5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4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8</v>
      </c>
      <c r="AF4283">
        <v>1</v>
      </c>
      <c r="AG4283">
        <v>0</v>
      </c>
      <c r="AH4283" t="b">
        <v>1</v>
      </c>
    </row>
    <row r="4284" spans="1:34" x14ac:dyDescent="0.25">
      <c r="A4284" t="s">
        <v>3338</v>
      </c>
      <c r="B4284" t="s">
        <v>3339</v>
      </c>
      <c r="C4284" t="s">
        <v>3342</v>
      </c>
      <c r="D4284" t="b">
        <v>0</v>
      </c>
      <c r="E4284">
        <v>95</v>
      </c>
      <c r="F4284">
        <v>1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3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21</v>
      </c>
      <c r="AF4284">
        <v>1</v>
      </c>
      <c r="AG4284">
        <v>0</v>
      </c>
      <c r="AH4284" t="b">
        <v>1</v>
      </c>
    </row>
    <row r="4285" spans="1:34" x14ac:dyDescent="0.25">
      <c r="A4285" t="s">
        <v>3338</v>
      </c>
      <c r="B4285" t="s">
        <v>3339</v>
      </c>
      <c r="C4285" t="s">
        <v>77</v>
      </c>
      <c r="D4285" t="b">
        <v>0</v>
      </c>
      <c r="E4285">
        <v>306</v>
      </c>
      <c r="F4285">
        <v>1</v>
      </c>
      <c r="G4285">
        <v>0</v>
      </c>
      <c r="H4285">
        <v>0</v>
      </c>
      <c r="I4285">
        <v>0</v>
      </c>
      <c r="J4285">
        <v>4</v>
      </c>
      <c r="K4285">
        <v>2</v>
      </c>
      <c r="L4285">
        <v>13</v>
      </c>
      <c r="M4285">
        <v>4</v>
      </c>
      <c r="N4285">
        <v>1</v>
      </c>
      <c r="O4285">
        <v>1</v>
      </c>
      <c r="P4285">
        <v>2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1</v>
      </c>
      <c r="W4285">
        <v>0</v>
      </c>
      <c r="X4285">
        <v>0</v>
      </c>
      <c r="Y4285">
        <v>1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21</v>
      </c>
      <c r="AF4285">
        <v>1</v>
      </c>
      <c r="AG4285">
        <v>0</v>
      </c>
      <c r="AH4285" t="b">
        <v>1</v>
      </c>
    </row>
    <row r="4286" spans="1:34" x14ac:dyDescent="0.25">
      <c r="A4286" t="s">
        <v>3338</v>
      </c>
      <c r="B4286" t="s">
        <v>3339</v>
      </c>
      <c r="C4286" t="s">
        <v>84</v>
      </c>
      <c r="D4286" t="b">
        <v>0</v>
      </c>
      <c r="E4286">
        <v>328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1</v>
      </c>
      <c r="L4286">
        <v>3</v>
      </c>
      <c r="M4286">
        <v>1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15</v>
      </c>
      <c r="AF4286">
        <v>1</v>
      </c>
      <c r="AG4286">
        <v>0</v>
      </c>
      <c r="AH4286" t="b">
        <v>1</v>
      </c>
    </row>
    <row r="4287" spans="1:34" x14ac:dyDescent="0.25">
      <c r="A4287" t="s">
        <v>3338</v>
      </c>
      <c r="B4287" t="s">
        <v>3339</v>
      </c>
      <c r="C4287" t="s">
        <v>729</v>
      </c>
      <c r="D4287" t="b">
        <v>0</v>
      </c>
      <c r="E4287">
        <v>187</v>
      </c>
      <c r="F4287">
        <v>11</v>
      </c>
      <c r="G4287">
        <v>18</v>
      </c>
      <c r="H4287">
        <v>0</v>
      </c>
      <c r="I4287">
        <v>18</v>
      </c>
      <c r="J4287">
        <v>16</v>
      </c>
      <c r="K4287">
        <v>30</v>
      </c>
      <c r="L4287">
        <v>86</v>
      </c>
      <c r="M4287">
        <v>2</v>
      </c>
      <c r="N4287">
        <v>23</v>
      </c>
      <c r="O4287">
        <v>10</v>
      </c>
      <c r="P4287">
        <v>30</v>
      </c>
      <c r="Q4287">
        <v>0</v>
      </c>
      <c r="R4287">
        <v>0</v>
      </c>
      <c r="S4287">
        <v>0</v>
      </c>
      <c r="T4287">
        <v>11</v>
      </c>
      <c r="U4287">
        <v>0</v>
      </c>
      <c r="V4287">
        <v>3</v>
      </c>
      <c r="W4287">
        <v>0</v>
      </c>
      <c r="X4287">
        <v>12</v>
      </c>
      <c r="Y4287">
        <v>34</v>
      </c>
      <c r="Z4287">
        <v>8</v>
      </c>
      <c r="AA4287">
        <v>2</v>
      </c>
      <c r="AB4287">
        <v>0</v>
      </c>
      <c r="AC4287">
        <v>0</v>
      </c>
      <c r="AD4287">
        <v>0</v>
      </c>
      <c r="AE4287">
        <v>71</v>
      </c>
      <c r="AF4287">
        <v>1</v>
      </c>
      <c r="AG4287">
        <v>0</v>
      </c>
      <c r="AH4287" t="b">
        <v>1</v>
      </c>
    </row>
    <row r="4288" spans="1:34" x14ac:dyDescent="0.25">
      <c r="A4288" t="s">
        <v>3343</v>
      </c>
      <c r="B4288" t="s">
        <v>3344</v>
      </c>
      <c r="C4288" t="s">
        <v>77</v>
      </c>
      <c r="D4288" t="b">
        <v>0</v>
      </c>
      <c r="E4288">
        <v>691</v>
      </c>
      <c r="F4288">
        <v>2</v>
      </c>
      <c r="G4288">
        <v>1</v>
      </c>
      <c r="H4288">
        <v>0</v>
      </c>
      <c r="I4288">
        <v>1</v>
      </c>
      <c r="J4288">
        <v>7</v>
      </c>
      <c r="K4288">
        <v>3</v>
      </c>
      <c r="L4288">
        <v>22</v>
      </c>
      <c r="M4288">
        <v>7</v>
      </c>
      <c r="N4288">
        <v>1</v>
      </c>
      <c r="O4288">
        <v>1</v>
      </c>
      <c r="P4288">
        <v>3</v>
      </c>
      <c r="Q4288">
        <v>0</v>
      </c>
      <c r="R4288">
        <v>0</v>
      </c>
      <c r="S4288">
        <v>0</v>
      </c>
      <c r="T4288">
        <v>2</v>
      </c>
      <c r="U4288">
        <v>0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19</v>
      </c>
      <c r="AF4288">
        <v>1</v>
      </c>
      <c r="AG4288">
        <v>0</v>
      </c>
      <c r="AH4288" t="b">
        <v>1</v>
      </c>
    </row>
    <row r="4289" spans="1:34" x14ac:dyDescent="0.25">
      <c r="A4289" t="s">
        <v>3343</v>
      </c>
      <c r="B4289" t="s">
        <v>3344</v>
      </c>
      <c r="C4289" t="s">
        <v>3345</v>
      </c>
      <c r="D4289" t="b">
        <v>0</v>
      </c>
      <c r="E4289">
        <v>136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3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20</v>
      </c>
      <c r="AF4289">
        <v>1</v>
      </c>
      <c r="AG4289">
        <v>0</v>
      </c>
      <c r="AH4289" t="b">
        <v>1</v>
      </c>
    </row>
    <row r="4290" spans="1:34" x14ac:dyDescent="0.25">
      <c r="A4290" t="s">
        <v>3343</v>
      </c>
      <c r="B4290" t="s">
        <v>3344</v>
      </c>
      <c r="C4290" t="s">
        <v>2523</v>
      </c>
      <c r="D4290" t="b">
        <v>0</v>
      </c>
      <c r="E4290">
        <v>467</v>
      </c>
      <c r="F4290">
        <v>3</v>
      </c>
      <c r="G4290">
        <v>4</v>
      </c>
      <c r="H4290">
        <v>0</v>
      </c>
      <c r="I4290">
        <v>4</v>
      </c>
      <c r="J4290">
        <v>3</v>
      </c>
      <c r="K4290">
        <v>4</v>
      </c>
      <c r="L4290">
        <v>10</v>
      </c>
      <c r="M4290">
        <v>1</v>
      </c>
      <c r="N4290">
        <v>1</v>
      </c>
      <c r="O4290">
        <v>4</v>
      </c>
      <c r="P4290">
        <v>4</v>
      </c>
      <c r="Q4290">
        <v>2</v>
      </c>
      <c r="R4290">
        <v>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3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35</v>
      </c>
      <c r="AF4290">
        <v>1</v>
      </c>
      <c r="AG4290">
        <v>0</v>
      </c>
      <c r="AH4290" t="b">
        <v>1</v>
      </c>
    </row>
    <row r="4291" spans="1:34" x14ac:dyDescent="0.25">
      <c r="A4291" t="s">
        <v>3343</v>
      </c>
      <c r="B4291" t="s">
        <v>3344</v>
      </c>
      <c r="C4291" t="s">
        <v>2542</v>
      </c>
      <c r="D4291" t="b">
        <v>0</v>
      </c>
      <c r="E4291">
        <v>226</v>
      </c>
      <c r="F4291">
        <v>1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3</v>
      </c>
      <c r="M4291">
        <v>0</v>
      </c>
      <c r="N4291">
        <v>0</v>
      </c>
      <c r="O4291">
        <v>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31</v>
      </c>
      <c r="AF4291">
        <v>4</v>
      </c>
      <c r="AG4291">
        <v>0</v>
      </c>
      <c r="AH4291" t="b">
        <v>1</v>
      </c>
    </row>
    <row r="4292" spans="1:34" x14ac:dyDescent="0.25">
      <c r="A4292" t="s">
        <v>3343</v>
      </c>
      <c r="B4292" t="s">
        <v>3344</v>
      </c>
      <c r="C4292" t="s">
        <v>1030</v>
      </c>
      <c r="D4292" t="b">
        <v>0</v>
      </c>
      <c r="E4292">
        <v>393</v>
      </c>
      <c r="F4292">
        <v>6</v>
      </c>
      <c r="G4292">
        <v>5</v>
      </c>
      <c r="H4292">
        <v>0</v>
      </c>
      <c r="I4292">
        <v>5</v>
      </c>
      <c r="J4292">
        <v>11</v>
      </c>
      <c r="K4292">
        <v>8</v>
      </c>
      <c r="L4292">
        <v>59</v>
      </c>
      <c r="M4292">
        <v>1</v>
      </c>
      <c r="N4292">
        <v>7</v>
      </c>
      <c r="O4292">
        <v>0</v>
      </c>
      <c r="P4292">
        <v>8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2</v>
      </c>
      <c r="W4292">
        <v>0</v>
      </c>
      <c r="X4292">
        <v>16</v>
      </c>
      <c r="Y4292">
        <v>21</v>
      </c>
      <c r="Z4292">
        <v>18</v>
      </c>
      <c r="AA4292">
        <v>4</v>
      </c>
      <c r="AB4292">
        <v>0</v>
      </c>
      <c r="AC4292">
        <v>0</v>
      </c>
      <c r="AD4292">
        <v>0</v>
      </c>
      <c r="AE4292">
        <v>30</v>
      </c>
      <c r="AF4292">
        <v>4</v>
      </c>
      <c r="AG4292">
        <v>0</v>
      </c>
      <c r="AH4292" t="b">
        <v>1</v>
      </c>
    </row>
    <row r="4293" spans="1:34" x14ac:dyDescent="0.25">
      <c r="A4293" t="s">
        <v>3343</v>
      </c>
      <c r="B4293" t="s">
        <v>3344</v>
      </c>
      <c r="C4293" t="s">
        <v>3346</v>
      </c>
      <c r="D4293" t="b">
        <v>0</v>
      </c>
      <c r="E4293">
        <v>303</v>
      </c>
      <c r="F4293">
        <v>4</v>
      </c>
      <c r="G4293">
        <v>5</v>
      </c>
      <c r="H4293">
        <v>1</v>
      </c>
      <c r="I4293">
        <v>4</v>
      </c>
      <c r="J4293">
        <v>5</v>
      </c>
      <c r="K4293">
        <v>14</v>
      </c>
      <c r="L4293">
        <v>27</v>
      </c>
      <c r="M4293">
        <v>0</v>
      </c>
      <c r="N4293">
        <v>9</v>
      </c>
      <c r="O4293">
        <v>5</v>
      </c>
      <c r="P4293">
        <v>14</v>
      </c>
      <c r="Q4293">
        <v>0</v>
      </c>
      <c r="R4293">
        <v>0</v>
      </c>
      <c r="S4293">
        <v>1</v>
      </c>
      <c r="T4293">
        <v>1</v>
      </c>
      <c r="U4293">
        <v>0</v>
      </c>
      <c r="V4293">
        <v>1</v>
      </c>
      <c r="W4293">
        <v>0</v>
      </c>
      <c r="X4293">
        <v>3</v>
      </c>
      <c r="Y4293">
        <v>11</v>
      </c>
      <c r="Z4293">
        <v>5</v>
      </c>
      <c r="AA4293">
        <v>2</v>
      </c>
      <c r="AB4293">
        <v>0</v>
      </c>
      <c r="AC4293">
        <v>0</v>
      </c>
      <c r="AD4293">
        <v>0</v>
      </c>
      <c r="AE4293">
        <v>69</v>
      </c>
      <c r="AF4293">
        <v>4</v>
      </c>
      <c r="AG4293">
        <v>0</v>
      </c>
      <c r="AH4293" t="b">
        <v>1</v>
      </c>
    </row>
    <row r="4294" spans="1:34" x14ac:dyDescent="0.25">
      <c r="A4294" t="s">
        <v>3343</v>
      </c>
      <c r="B4294" t="s">
        <v>3344</v>
      </c>
      <c r="C4294" t="s">
        <v>3347</v>
      </c>
      <c r="D4294" t="b">
        <v>0</v>
      </c>
      <c r="E4294">
        <v>276</v>
      </c>
      <c r="F4294">
        <v>2</v>
      </c>
      <c r="G4294">
        <v>5</v>
      </c>
      <c r="H4294">
        <v>1</v>
      </c>
      <c r="I4294">
        <v>4</v>
      </c>
      <c r="J4294">
        <v>3</v>
      </c>
      <c r="K4294">
        <v>7</v>
      </c>
      <c r="L4294">
        <v>11</v>
      </c>
      <c r="M4294">
        <v>0</v>
      </c>
      <c r="N4294">
        <v>1</v>
      </c>
      <c r="O4294">
        <v>5</v>
      </c>
      <c r="P4294">
        <v>7</v>
      </c>
      <c r="Q4294">
        <v>2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40</v>
      </c>
      <c r="AF4294">
        <v>4</v>
      </c>
      <c r="AG4294">
        <v>0</v>
      </c>
      <c r="AH4294" t="b">
        <v>1</v>
      </c>
    </row>
    <row r="4295" spans="1:34" x14ac:dyDescent="0.25">
      <c r="A4295" t="s">
        <v>3343</v>
      </c>
      <c r="B4295" t="s">
        <v>3344</v>
      </c>
      <c r="C4295" t="s">
        <v>2538</v>
      </c>
      <c r="D4295" t="b">
        <v>0</v>
      </c>
      <c r="E4295">
        <v>489</v>
      </c>
      <c r="F4295">
        <v>9</v>
      </c>
      <c r="G4295">
        <v>11</v>
      </c>
      <c r="H4295">
        <v>1</v>
      </c>
      <c r="I4295">
        <v>10</v>
      </c>
      <c r="J4295">
        <v>11</v>
      </c>
      <c r="K4295">
        <v>17</v>
      </c>
      <c r="L4295">
        <v>66</v>
      </c>
      <c r="M4295">
        <v>1</v>
      </c>
      <c r="N4295">
        <v>20</v>
      </c>
      <c r="O4295">
        <v>3</v>
      </c>
      <c r="P4295">
        <v>17</v>
      </c>
      <c r="Q4295">
        <v>1</v>
      </c>
      <c r="R4295">
        <v>1</v>
      </c>
      <c r="S4295">
        <v>1</v>
      </c>
      <c r="T4295">
        <v>3</v>
      </c>
      <c r="U4295">
        <v>0</v>
      </c>
      <c r="V4295">
        <v>2</v>
      </c>
      <c r="W4295">
        <v>1</v>
      </c>
      <c r="X4295">
        <v>8</v>
      </c>
      <c r="Y4295">
        <v>31</v>
      </c>
      <c r="Z4295">
        <v>7</v>
      </c>
      <c r="AA4295">
        <v>4</v>
      </c>
      <c r="AB4295">
        <v>0</v>
      </c>
      <c r="AC4295">
        <v>0</v>
      </c>
      <c r="AD4295">
        <v>0</v>
      </c>
      <c r="AE4295">
        <v>74</v>
      </c>
      <c r="AF4295">
        <v>4</v>
      </c>
      <c r="AG4295">
        <v>0</v>
      </c>
      <c r="AH4295" t="b">
        <v>1</v>
      </c>
    </row>
    <row r="4296" spans="1:34" x14ac:dyDescent="0.25">
      <c r="A4296" t="s">
        <v>3343</v>
      </c>
      <c r="B4296" t="s">
        <v>3344</v>
      </c>
      <c r="C4296" t="s">
        <v>2545</v>
      </c>
      <c r="D4296" t="b">
        <v>0</v>
      </c>
      <c r="E4296">
        <v>583</v>
      </c>
      <c r="F4296">
        <v>9</v>
      </c>
      <c r="G4296">
        <v>11</v>
      </c>
      <c r="H4296">
        <v>1</v>
      </c>
      <c r="I4296">
        <v>10</v>
      </c>
      <c r="J4296">
        <v>11</v>
      </c>
      <c r="K4296">
        <v>17</v>
      </c>
      <c r="L4296">
        <v>66</v>
      </c>
      <c r="M4296">
        <v>1</v>
      </c>
      <c r="N4296">
        <v>20</v>
      </c>
      <c r="O4296">
        <v>3</v>
      </c>
      <c r="P4296">
        <v>17</v>
      </c>
      <c r="Q4296">
        <v>1</v>
      </c>
      <c r="R4296">
        <v>1</v>
      </c>
      <c r="S4296">
        <v>1</v>
      </c>
      <c r="T4296">
        <v>3</v>
      </c>
      <c r="U4296">
        <v>0</v>
      </c>
      <c r="V4296">
        <v>2</v>
      </c>
      <c r="W4296">
        <v>1</v>
      </c>
      <c r="X4296">
        <v>8</v>
      </c>
      <c r="Y4296">
        <v>31</v>
      </c>
      <c r="Z4296">
        <v>7</v>
      </c>
      <c r="AA4296">
        <v>4</v>
      </c>
      <c r="AB4296">
        <v>0</v>
      </c>
      <c r="AC4296">
        <v>0</v>
      </c>
      <c r="AD4296">
        <v>0</v>
      </c>
      <c r="AE4296">
        <v>74</v>
      </c>
      <c r="AF4296">
        <v>4</v>
      </c>
      <c r="AG4296">
        <v>0</v>
      </c>
      <c r="AH4296" t="b">
        <v>1</v>
      </c>
    </row>
    <row r="4297" spans="1:34" x14ac:dyDescent="0.25">
      <c r="A4297" t="s">
        <v>3343</v>
      </c>
      <c r="B4297" t="s">
        <v>3344</v>
      </c>
      <c r="C4297" t="s">
        <v>2292</v>
      </c>
      <c r="D4297" t="b">
        <v>0</v>
      </c>
      <c r="E4297">
        <v>672</v>
      </c>
      <c r="F4297">
        <v>0</v>
      </c>
      <c r="G4297">
        <v>2</v>
      </c>
      <c r="H4297">
        <v>2</v>
      </c>
      <c r="I4297">
        <v>0</v>
      </c>
      <c r="J4297">
        <v>2</v>
      </c>
      <c r="K4297">
        <v>1</v>
      </c>
      <c r="L4297">
        <v>10</v>
      </c>
      <c r="M4297">
        <v>1</v>
      </c>
      <c r="N4297">
        <v>1</v>
      </c>
      <c r="O4297">
        <v>1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1</v>
      </c>
      <c r="X4297">
        <v>0</v>
      </c>
      <c r="Y4297">
        <v>2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19</v>
      </c>
      <c r="AF4297">
        <v>1</v>
      </c>
      <c r="AG4297">
        <v>0</v>
      </c>
      <c r="AH4297" t="b">
        <v>1</v>
      </c>
    </row>
    <row r="4298" spans="1:34" x14ac:dyDescent="0.25">
      <c r="A4298" t="s">
        <v>3343</v>
      </c>
      <c r="B4298" t="s">
        <v>3344</v>
      </c>
      <c r="C4298" t="s">
        <v>179</v>
      </c>
      <c r="D4298" t="b">
        <v>0</v>
      </c>
      <c r="E4298">
        <v>722</v>
      </c>
      <c r="F4298">
        <v>1</v>
      </c>
      <c r="G4298">
        <v>1</v>
      </c>
      <c r="H4298">
        <v>0</v>
      </c>
      <c r="I4298">
        <v>1</v>
      </c>
      <c r="J4298">
        <v>1</v>
      </c>
      <c r="K4298">
        <v>2</v>
      </c>
      <c r="L4298">
        <v>5</v>
      </c>
      <c r="M4298">
        <v>0</v>
      </c>
      <c r="N4298">
        <v>0</v>
      </c>
      <c r="O4298">
        <v>1</v>
      </c>
      <c r="P4298">
        <v>2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15</v>
      </c>
      <c r="AF4298">
        <v>2</v>
      </c>
      <c r="AG4298">
        <v>0</v>
      </c>
      <c r="AH4298" t="b">
        <v>1</v>
      </c>
    </row>
    <row r="4299" spans="1:34" x14ac:dyDescent="0.25">
      <c r="A4299" t="s">
        <v>3343</v>
      </c>
      <c r="B4299" t="s">
        <v>3344</v>
      </c>
      <c r="C4299" t="s">
        <v>3348</v>
      </c>
      <c r="D4299" t="b">
        <v>1</v>
      </c>
      <c r="E4299">
        <v>107</v>
      </c>
      <c r="F4299">
        <v>2</v>
      </c>
      <c r="G4299">
        <v>2</v>
      </c>
      <c r="H4299">
        <v>0</v>
      </c>
      <c r="I4299">
        <v>2</v>
      </c>
      <c r="J4299">
        <v>1</v>
      </c>
      <c r="K4299">
        <v>3</v>
      </c>
      <c r="L4299">
        <v>9</v>
      </c>
      <c r="M4299">
        <v>0</v>
      </c>
      <c r="N4299">
        <v>0</v>
      </c>
      <c r="O4299">
        <v>2</v>
      </c>
      <c r="P4299">
        <v>3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4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45</v>
      </c>
      <c r="AF4299">
        <v>1</v>
      </c>
      <c r="AG4299">
        <v>0</v>
      </c>
      <c r="AH4299" t="b">
        <v>1</v>
      </c>
    </row>
    <row r="4300" spans="1:34" x14ac:dyDescent="0.25">
      <c r="A4300" t="s">
        <v>3343</v>
      </c>
      <c r="B4300" t="s">
        <v>3344</v>
      </c>
      <c r="C4300" t="s">
        <v>382</v>
      </c>
      <c r="D4300" t="b">
        <v>0</v>
      </c>
      <c r="E4300">
        <v>211</v>
      </c>
      <c r="F4300">
        <v>2</v>
      </c>
      <c r="G4300">
        <v>3</v>
      </c>
      <c r="H4300">
        <v>1</v>
      </c>
      <c r="I4300">
        <v>2</v>
      </c>
      <c r="J4300">
        <v>1</v>
      </c>
      <c r="K4300">
        <v>2</v>
      </c>
      <c r="L4300">
        <v>5</v>
      </c>
      <c r="M4300">
        <v>0</v>
      </c>
      <c r="N4300">
        <v>0</v>
      </c>
      <c r="O4300">
        <v>1</v>
      </c>
      <c r="P4300">
        <v>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29</v>
      </c>
      <c r="AF4300">
        <v>1</v>
      </c>
      <c r="AG4300">
        <v>0</v>
      </c>
      <c r="AH4300" t="b">
        <v>1</v>
      </c>
    </row>
    <row r="4301" spans="1:34" x14ac:dyDescent="0.25">
      <c r="A4301" t="s">
        <v>3343</v>
      </c>
      <c r="B4301" t="s">
        <v>3344</v>
      </c>
      <c r="C4301" t="s">
        <v>428</v>
      </c>
      <c r="D4301" t="b">
        <v>0</v>
      </c>
      <c r="E4301">
        <v>168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3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23</v>
      </c>
      <c r="AF4301">
        <v>1</v>
      </c>
      <c r="AG4301">
        <v>0</v>
      </c>
      <c r="AH4301" t="b">
        <v>1</v>
      </c>
    </row>
    <row r="4302" spans="1:34" x14ac:dyDescent="0.25">
      <c r="A4302" t="s">
        <v>3343</v>
      </c>
      <c r="B4302" t="s">
        <v>3344</v>
      </c>
      <c r="C4302" t="s">
        <v>173</v>
      </c>
      <c r="D4302" t="b">
        <v>0</v>
      </c>
      <c r="E4302">
        <v>737</v>
      </c>
      <c r="F4302">
        <v>1</v>
      </c>
      <c r="G4302">
        <v>1</v>
      </c>
      <c r="H4302">
        <v>0</v>
      </c>
      <c r="I4302">
        <v>1</v>
      </c>
      <c r="J4302">
        <v>1</v>
      </c>
      <c r="K4302">
        <v>2</v>
      </c>
      <c r="L4302">
        <v>5</v>
      </c>
      <c r="M4302">
        <v>0</v>
      </c>
      <c r="N4302">
        <v>0</v>
      </c>
      <c r="O4302">
        <v>1</v>
      </c>
      <c r="P4302">
        <v>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20</v>
      </c>
      <c r="AF4302">
        <v>2</v>
      </c>
      <c r="AG4302">
        <v>0</v>
      </c>
      <c r="AH4302" t="b">
        <v>1</v>
      </c>
    </row>
    <row r="4303" spans="1:34" x14ac:dyDescent="0.25">
      <c r="A4303" t="s">
        <v>3343</v>
      </c>
      <c r="B4303" t="s">
        <v>3344</v>
      </c>
      <c r="C4303" t="s">
        <v>2546</v>
      </c>
      <c r="D4303" t="b">
        <v>0</v>
      </c>
      <c r="E4303">
        <v>249</v>
      </c>
      <c r="F4303">
        <v>5</v>
      </c>
      <c r="G4303">
        <v>4</v>
      </c>
      <c r="H4303">
        <v>0</v>
      </c>
      <c r="I4303">
        <v>4</v>
      </c>
      <c r="J4303">
        <v>3</v>
      </c>
      <c r="K4303">
        <v>4</v>
      </c>
      <c r="L4303">
        <v>10</v>
      </c>
      <c r="M4303">
        <v>1</v>
      </c>
      <c r="N4303">
        <v>1</v>
      </c>
      <c r="O4303">
        <v>6</v>
      </c>
      <c r="P4303">
        <v>4</v>
      </c>
      <c r="Q4303">
        <v>1</v>
      </c>
      <c r="R4303">
        <v>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2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48</v>
      </c>
      <c r="AF4303">
        <v>1</v>
      </c>
      <c r="AG4303">
        <v>0</v>
      </c>
      <c r="AH4303" t="b">
        <v>1</v>
      </c>
    </row>
    <row r="4304" spans="1:34" x14ac:dyDescent="0.25">
      <c r="A4304" t="s">
        <v>3343</v>
      </c>
      <c r="B4304" t="s">
        <v>3344</v>
      </c>
      <c r="C4304" t="s">
        <v>386</v>
      </c>
      <c r="D4304" t="b">
        <v>0</v>
      </c>
      <c r="E4304">
        <v>181</v>
      </c>
      <c r="F4304">
        <v>2</v>
      </c>
      <c r="G4304">
        <v>3</v>
      </c>
      <c r="H4304">
        <v>1</v>
      </c>
      <c r="I4304">
        <v>2</v>
      </c>
      <c r="J4304">
        <v>1</v>
      </c>
      <c r="K4304">
        <v>2</v>
      </c>
      <c r="L4304">
        <v>5</v>
      </c>
      <c r="M4304">
        <v>0</v>
      </c>
      <c r="N4304">
        <v>0</v>
      </c>
      <c r="O4304">
        <v>1</v>
      </c>
      <c r="P4304">
        <v>2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28</v>
      </c>
      <c r="AF4304">
        <v>1</v>
      </c>
      <c r="AG4304">
        <v>0</v>
      </c>
      <c r="AH4304" t="b">
        <v>1</v>
      </c>
    </row>
    <row r="4305" spans="1:34" x14ac:dyDescent="0.25">
      <c r="A4305" t="s">
        <v>3343</v>
      </c>
      <c r="B4305" t="s">
        <v>3344</v>
      </c>
      <c r="C4305" t="s">
        <v>3349</v>
      </c>
      <c r="D4305" t="b">
        <v>0</v>
      </c>
      <c r="E4305">
        <v>152</v>
      </c>
      <c r="F4305">
        <v>1</v>
      </c>
      <c r="G4305">
        <v>1</v>
      </c>
      <c r="H4305">
        <v>0</v>
      </c>
      <c r="I4305">
        <v>1</v>
      </c>
      <c r="J4305">
        <v>1</v>
      </c>
      <c r="K4305">
        <v>1</v>
      </c>
      <c r="L4305">
        <v>4</v>
      </c>
      <c r="M4305">
        <v>0</v>
      </c>
      <c r="N4305">
        <v>0</v>
      </c>
      <c r="O4305">
        <v>1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45</v>
      </c>
      <c r="AF4305">
        <v>1</v>
      </c>
      <c r="AG4305">
        <v>0</v>
      </c>
      <c r="AH4305" t="b">
        <v>1</v>
      </c>
    </row>
    <row r="4306" spans="1:34" x14ac:dyDescent="0.25">
      <c r="A4306" t="s">
        <v>3343</v>
      </c>
      <c r="B4306" t="s">
        <v>3344</v>
      </c>
      <c r="C4306" t="s">
        <v>371</v>
      </c>
      <c r="D4306" t="b">
        <v>0</v>
      </c>
      <c r="E4306">
        <v>197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3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26</v>
      </c>
      <c r="AF4306">
        <v>1</v>
      </c>
      <c r="AG4306">
        <v>0</v>
      </c>
      <c r="AH4306" t="b">
        <v>1</v>
      </c>
    </row>
    <row r="4307" spans="1:34" x14ac:dyDescent="0.25">
      <c r="A4307" t="s">
        <v>3343</v>
      </c>
      <c r="B4307" t="s">
        <v>3344</v>
      </c>
      <c r="C4307" t="s">
        <v>3350</v>
      </c>
      <c r="D4307" t="b">
        <v>0</v>
      </c>
      <c r="E4307">
        <v>354</v>
      </c>
      <c r="F4307">
        <v>4</v>
      </c>
      <c r="G4307">
        <v>5</v>
      </c>
      <c r="H4307">
        <v>1</v>
      </c>
      <c r="I4307">
        <v>4</v>
      </c>
      <c r="J4307">
        <v>5</v>
      </c>
      <c r="K4307">
        <v>14</v>
      </c>
      <c r="L4307">
        <v>27</v>
      </c>
      <c r="M4307">
        <v>0</v>
      </c>
      <c r="N4307">
        <v>9</v>
      </c>
      <c r="O4307">
        <v>5</v>
      </c>
      <c r="P4307">
        <v>14</v>
      </c>
      <c r="Q4307">
        <v>0</v>
      </c>
      <c r="R4307">
        <v>0</v>
      </c>
      <c r="S4307">
        <v>1</v>
      </c>
      <c r="T4307">
        <v>1</v>
      </c>
      <c r="U4307">
        <v>0</v>
      </c>
      <c r="V4307">
        <v>1</v>
      </c>
      <c r="W4307">
        <v>0</v>
      </c>
      <c r="X4307">
        <v>3</v>
      </c>
      <c r="Y4307">
        <v>11</v>
      </c>
      <c r="Z4307">
        <v>5</v>
      </c>
      <c r="AA4307">
        <v>2</v>
      </c>
      <c r="AB4307">
        <v>0</v>
      </c>
      <c r="AC4307">
        <v>0</v>
      </c>
      <c r="AD4307">
        <v>0</v>
      </c>
      <c r="AE4307">
        <v>70</v>
      </c>
      <c r="AF4307">
        <v>4</v>
      </c>
      <c r="AG4307">
        <v>0</v>
      </c>
      <c r="AH4307" t="b">
        <v>1</v>
      </c>
    </row>
    <row r="4308" spans="1:34" x14ac:dyDescent="0.25">
      <c r="A4308" t="s">
        <v>3343</v>
      </c>
      <c r="B4308" t="s">
        <v>3344</v>
      </c>
      <c r="C4308" t="s">
        <v>3351</v>
      </c>
      <c r="D4308" t="b">
        <v>0</v>
      </c>
      <c r="E4308">
        <v>122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2</v>
      </c>
      <c r="L4308">
        <v>5</v>
      </c>
      <c r="M4308">
        <v>1</v>
      </c>
      <c r="N4308">
        <v>1</v>
      </c>
      <c r="O4308">
        <v>0</v>
      </c>
      <c r="P4308">
        <v>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10</v>
      </c>
      <c r="AF4308">
        <v>1</v>
      </c>
      <c r="AG4308">
        <v>0</v>
      </c>
      <c r="AH4308" t="b">
        <v>1</v>
      </c>
    </row>
    <row r="4309" spans="1:34" x14ac:dyDescent="0.25">
      <c r="A4309" t="s">
        <v>3352</v>
      </c>
      <c r="B4309" t="s">
        <v>3353</v>
      </c>
      <c r="C4309" t="s">
        <v>3354</v>
      </c>
      <c r="D4309" t="b">
        <v>1</v>
      </c>
      <c r="E4309">
        <v>66</v>
      </c>
      <c r="F4309">
        <v>1</v>
      </c>
      <c r="G4309">
        <v>8</v>
      </c>
      <c r="H4309">
        <v>8</v>
      </c>
      <c r="I4309">
        <v>0</v>
      </c>
      <c r="J4309">
        <v>1</v>
      </c>
      <c r="K4309">
        <v>0</v>
      </c>
      <c r="L4309">
        <v>4</v>
      </c>
      <c r="M4309">
        <v>0</v>
      </c>
      <c r="N4309">
        <v>0</v>
      </c>
      <c r="O4309">
        <v>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22</v>
      </c>
      <c r="AF4309">
        <v>1</v>
      </c>
      <c r="AG4309">
        <v>0</v>
      </c>
      <c r="AH4309" t="b">
        <v>1</v>
      </c>
    </row>
    <row r="4310" spans="1:34" x14ac:dyDescent="0.25">
      <c r="A4310" t="s">
        <v>3352</v>
      </c>
      <c r="B4310" t="s">
        <v>3353</v>
      </c>
      <c r="C4310" t="s">
        <v>826</v>
      </c>
      <c r="D4310" t="b">
        <v>0</v>
      </c>
      <c r="E4310">
        <v>99</v>
      </c>
      <c r="F4310">
        <v>0</v>
      </c>
      <c r="G4310">
        <v>11</v>
      </c>
      <c r="H4310">
        <v>11</v>
      </c>
      <c r="I4310">
        <v>0</v>
      </c>
      <c r="J4310">
        <v>1</v>
      </c>
      <c r="K4310">
        <v>0</v>
      </c>
      <c r="L4310">
        <v>3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5</v>
      </c>
      <c r="AF4310">
        <v>1</v>
      </c>
      <c r="AG4310">
        <v>0</v>
      </c>
      <c r="AH4310" t="b">
        <v>1</v>
      </c>
    </row>
    <row r="4311" spans="1:34" x14ac:dyDescent="0.25">
      <c r="A4311" t="s">
        <v>3352</v>
      </c>
      <c r="B4311" t="s">
        <v>3353</v>
      </c>
      <c r="C4311" t="s">
        <v>3355</v>
      </c>
      <c r="D4311" t="b">
        <v>0</v>
      </c>
      <c r="E4311">
        <v>108</v>
      </c>
      <c r="F4311">
        <v>1</v>
      </c>
      <c r="G4311">
        <v>5</v>
      </c>
      <c r="H4311">
        <v>5</v>
      </c>
      <c r="I4311">
        <v>0</v>
      </c>
      <c r="J4311">
        <v>1</v>
      </c>
      <c r="K4311">
        <v>0</v>
      </c>
      <c r="L4311">
        <v>3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11</v>
      </c>
      <c r="AF4311">
        <v>1</v>
      </c>
      <c r="AG4311">
        <v>0</v>
      </c>
      <c r="AH4311" t="b">
        <v>1</v>
      </c>
    </row>
    <row r="4312" spans="1:34" x14ac:dyDescent="0.25">
      <c r="A4312" t="s">
        <v>3352</v>
      </c>
      <c r="B4312" t="s">
        <v>3353</v>
      </c>
      <c r="C4312" t="s">
        <v>3356</v>
      </c>
      <c r="D4312" t="b">
        <v>1</v>
      </c>
      <c r="E4312">
        <v>87</v>
      </c>
      <c r="F4312">
        <v>2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5</v>
      </c>
      <c r="M4312">
        <v>0</v>
      </c>
      <c r="N4312">
        <v>0</v>
      </c>
      <c r="O4312">
        <v>6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2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30</v>
      </c>
      <c r="AF4312">
        <v>1</v>
      </c>
      <c r="AG4312">
        <v>0</v>
      </c>
      <c r="AH4312" t="b">
        <v>1</v>
      </c>
    </row>
    <row r="4313" spans="1:34" x14ac:dyDescent="0.25">
      <c r="A4313" t="s">
        <v>3352</v>
      </c>
      <c r="B4313" t="s">
        <v>3353</v>
      </c>
      <c r="C4313" t="s">
        <v>77</v>
      </c>
      <c r="D4313" t="b">
        <v>0</v>
      </c>
      <c r="E4313">
        <v>120</v>
      </c>
      <c r="F4313">
        <v>1</v>
      </c>
      <c r="G4313">
        <v>0</v>
      </c>
      <c r="H4313">
        <v>0</v>
      </c>
      <c r="I4313">
        <v>0</v>
      </c>
      <c r="J4313">
        <v>5</v>
      </c>
      <c r="K4313">
        <v>2</v>
      </c>
      <c r="L4313">
        <v>16</v>
      </c>
      <c r="M4313">
        <v>5</v>
      </c>
      <c r="N4313">
        <v>1</v>
      </c>
      <c r="O4313">
        <v>1</v>
      </c>
      <c r="P4313">
        <v>2</v>
      </c>
      <c r="Q4313">
        <v>0</v>
      </c>
      <c r="R4313">
        <v>0</v>
      </c>
      <c r="S4313">
        <v>0</v>
      </c>
      <c r="T4313">
        <v>2</v>
      </c>
      <c r="U4313">
        <v>0</v>
      </c>
      <c r="V4313">
        <v>1</v>
      </c>
      <c r="W4313">
        <v>0</v>
      </c>
      <c r="X4313">
        <v>0</v>
      </c>
      <c r="Y4313">
        <v>1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21</v>
      </c>
      <c r="AF4313">
        <v>1</v>
      </c>
      <c r="AG4313">
        <v>0</v>
      </c>
      <c r="AH4313" t="b">
        <v>1</v>
      </c>
    </row>
    <row r="4314" spans="1:34" x14ac:dyDescent="0.25">
      <c r="A4314" t="s">
        <v>2110</v>
      </c>
      <c r="B4314" t="s">
        <v>3357</v>
      </c>
      <c r="C4314" t="s">
        <v>3358</v>
      </c>
      <c r="D4314" t="b">
        <v>0</v>
      </c>
      <c r="E4314">
        <v>1422</v>
      </c>
      <c r="F4314">
        <v>1</v>
      </c>
      <c r="G4314">
        <v>1</v>
      </c>
      <c r="H4314">
        <v>1</v>
      </c>
      <c r="I4314">
        <v>0</v>
      </c>
      <c r="J4314">
        <v>1</v>
      </c>
      <c r="K4314">
        <v>1</v>
      </c>
      <c r="L4314">
        <v>3</v>
      </c>
      <c r="M4314">
        <v>0</v>
      </c>
      <c r="N4314">
        <v>0</v>
      </c>
      <c r="O4314">
        <v>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16</v>
      </c>
      <c r="AF4314">
        <v>1</v>
      </c>
      <c r="AG4314">
        <v>0</v>
      </c>
      <c r="AH4314" t="b">
        <v>1</v>
      </c>
    </row>
    <row r="4315" spans="1:34" x14ac:dyDescent="0.25">
      <c r="A4315" t="s">
        <v>2110</v>
      </c>
      <c r="B4315" t="s">
        <v>3357</v>
      </c>
      <c r="C4315" t="s">
        <v>657</v>
      </c>
      <c r="D4315" t="b">
        <v>0</v>
      </c>
      <c r="E4315">
        <v>846</v>
      </c>
      <c r="F4315">
        <v>1</v>
      </c>
      <c r="G4315">
        <v>4</v>
      </c>
      <c r="H4315">
        <v>3</v>
      </c>
      <c r="I4315">
        <v>1</v>
      </c>
      <c r="J4315">
        <v>4</v>
      </c>
      <c r="K4315">
        <v>2</v>
      </c>
      <c r="L4315">
        <v>14</v>
      </c>
      <c r="M4315">
        <v>0</v>
      </c>
      <c r="N4315">
        <v>0</v>
      </c>
      <c r="O4315">
        <v>1</v>
      </c>
      <c r="P4315">
        <v>2</v>
      </c>
      <c r="Q4315">
        <v>1</v>
      </c>
      <c r="R4315">
        <v>2</v>
      </c>
      <c r="S4315">
        <v>0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2</v>
      </c>
      <c r="Z4315">
        <v>0</v>
      </c>
      <c r="AA4315">
        <v>2</v>
      </c>
      <c r="AB4315">
        <v>0</v>
      </c>
      <c r="AC4315">
        <v>0</v>
      </c>
      <c r="AD4315">
        <v>0</v>
      </c>
      <c r="AE4315">
        <v>23</v>
      </c>
      <c r="AF4315">
        <v>1</v>
      </c>
      <c r="AG4315">
        <v>0</v>
      </c>
      <c r="AH4315" t="b">
        <v>1</v>
      </c>
    </row>
    <row r="4316" spans="1:34" x14ac:dyDescent="0.25">
      <c r="A4316" t="s">
        <v>2110</v>
      </c>
      <c r="B4316" t="s">
        <v>3357</v>
      </c>
      <c r="C4316" t="s">
        <v>3359</v>
      </c>
      <c r="D4316" t="b">
        <v>0</v>
      </c>
      <c r="E4316">
        <v>928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3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10</v>
      </c>
      <c r="AF4316">
        <v>1</v>
      </c>
      <c r="AG4316">
        <v>0</v>
      </c>
      <c r="AH4316" t="b">
        <v>1</v>
      </c>
    </row>
    <row r="4317" spans="1:34" x14ac:dyDescent="0.25">
      <c r="A4317" t="s">
        <v>2110</v>
      </c>
      <c r="B4317" t="s">
        <v>3357</v>
      </c>
      <c r="C4317" t="s">
        <v>3360</v>
      </c>
      <c r="D4317" t="b">
        <v>0</v>
      </c>
      <c r="E4317">
        <v>804</v>
      </c>
      <c r="F4317">
        <v>1</v>
      </c>
      <c r="G4317">
        <v>1</v>
      </c>
      <c r="H4317">
        <v>0</v>
      </c>
      <c r="I4317">
        <v>1</v>
      </c>
      <c r="J4317">
        <v>2</v>
      </c>
      <c r="K4317">
        <v>1</v>
      </c>
      <c r="L4317">
        <v>8</v>
      </c>
      <c r="M4317">
        <v>0</v>
      </c>
      <c r="N4317">
        <v>0</v>
      </c>
      <c r="O4317">
        <v>1</v>
      </c>
      <c r="P4317">
        <v>1</v>
      </c>
      <c r="Q4317">
        <v>1</v>
      </c>
      <c r="R4317">
        <v>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25</v>
      </c>
      <c r="AF4317">
        <v>1</v>
      </c>
      <c r="AG4317">
        <v>0</v>
      </c>
      <c r="AH4317" t="b">
        <v>1</v>
      </c>
    </row>
    <row r="4318" spans="1:34" x14ac:dyDescent="0.25">
      <c r="A4318" t="s">
        <v>2110</v>
      </c>
      <c r="B4318" t="s">
        <v>3357</v>
      </c>
      <c r="C4318" t="s">
        <v>3361</v>
      </c>
      <c r="D4318" t="b">
        <v>0</v>
      </c>
      <c r="E4318">
        <v>1369</v>
      </c>
      <c r="F4318">
        <v>2</v>
      </c>
      <c r="G4318">
        <v>3</v>
      </c>
      <c r="H4318">
        <v>2</v>
      </c>
      <c r="I4318">
        <v>1</v>
      </c>
      <c r="J4318">
        <v>1</v>
      </c>
      <c r="K4318">
        <v>2</v>
      </c>
      <c r="L4318">
        <v>4</v>
      </c>
      <c r="M4318">
        <v>0</v>
      </c>
      <c r="N4318">
        <v>0</v>
      </c>
      <c r="O4318">
        <v>1</v>
      </c>
      <c r="P4318">
        <v>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16</v>
      </c>
      <c r="AF4318">
        <v>1</v>
      </c>
      <c r="AG4318">
        <v>0</v>
      </c>
      <c r="AH4318" t="b">
        <v>1</v>
      </c>
    </row>
    <row r="4319" spans="1:34" x14ac:dyDescent="0.25">
      <c r="A4319" t="s">
        <v>2110</v>
      </c>
      <c r="B4319" t="s">
        <v>3357</v>
      </c>
      <c r="C4319" t="s">
        <v>3362</v>
      </c>
      <c r="D4319" t="b">
        <v>0</v>
      </c>
      <c r="E4319">
        <v>440</v>
      </c>
      <c r="F4319">
        <v>0</v>
      </c>
      <c r="G4319">
        <v>1</v>
      </c>
      <c r="H4319">
        <v>1</v>
      </c>
      <c r="I4319">
        <v>0</v>
      </c>
      <c r="J4319">
        <v>1</v>
      </c>
      <c r="K4319">
        <v>0</v>
      </c>
      <c r="L4319">
        <v>3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13</v>
      </c>
      <c r="AF4319">
        <v>1</v>
      </c>
      <c r="AG4319">
        <v>0</v>
      </c>
      <c r="AH4319" t="b">
        <v>1</v>
      </c>
    </row>
    <row r="4320" spans="1:34" x14ac:dyDescent="0.25">
      <c r="A4320" t="s">
        <v>2110</v>
      </c>
      <c r="B4320" t="s">
        <v>3357</v>
      </c>
      <c r="C4320" t="s">
        <v>1597</v>
      </c>
      <c r="D4320" t="b">
        <v>0</v>
      </c>
      <c r="E4320">
        <v>1471</v>
      </c>
      <c r="F4320">
        <v>3</v>
      </c>
      <c r="G4320">
        <v>2</v>
      </c>
      <c r="H4320">
        <v>0</v>
      </c>
      <c r="I4320">
        <v>2</v>
      </c>
      <c r="J4320">
        <v>1</v>
      </c>
      <c r="K4320">
        <v>2</v>
      </c>
      <c r="L4320">
        <v>4</v>
      </c>
      <c r="M4320">
        <v>0</v>
      </c>
      <c r="N4320">
        <v>0</v>
      </c>
      <c r="O4320">
        <v>1</v>
      </c>
      <c r="P4320">
        <v>2</v>
      </c>
      <c r="Q4320">
        <v>1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20</v>
      </c>
      <c r="AF4320">
        <v>1</v>
      </c>
      <c r="AG4320">
        <v>0</v>
      </c>
      <c r="AH4320" t="b">
        <v>1</v>
      </c>
    </row>
    <row r="4321" spans="1:34" x14ac:dyDescent="0.25">
      <c r="A4321" t="s">
        <v>2110</v>
      </c>
      <c r="B4321" t="s">
        <v>3357</v>
      </c>
      <c r="C4321" t="s">
        <v>3363</v>
      </c>
      <c r="D4321" t="b">
        <v>0</v>
      </c>
      <c r="E4321">
        <v>1356</v>
      </c>
      <c r="F4321">
        <v>2</v>
      </c>
      <c r="G4321">
        <v>2</v>
      </c>
      <c r="H4321">
        <v>0</v>
      </c>
      <c r="I4321">
        <v>2</v>
      </c>
      <c r="J4321">
        <v>1</v>
      </c>
      <c r="K4321">
        <v>2</v>
      </c>
      <c r="L4321">
        <v>3</v>
      </c>
      <c r="M4321">
        <v>0</v>
      </c>
      <c r="N4321">
        <v>0</v>
      </c>
      <c r="O4321">
        <v>3</v>
      </c>
      <c r="P4321">
        <v>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50</v>
      </c>
      <c r="AF4321">
        <v>1</v>
      </c>
      <c r="AG4321">
        <v>0</v>
      </c>
      <c r="AH4321" t="b">
        <v>1</v>
      </c>
    </row>
    <row r="4322" spans="1:34" x14ac:dyDescent="0.25">
      <c r="A4322" t="s">
        <v>2110</v>
      </c>
      <c r="B4322" t="s">
        <v>3357</v>
      </c>
      <c r="C4322" t="s">
        <v>3364</v>
      </c>
      <c r="D4322" t="b">
        <v>0</v>
      </c>
      <c r="E4322">
        <v>451</v>
      </c>
      <c r="F4322">
        <v>1</v>
      </c>
      <c r="G4322">
        <v>1</v>
      </c>
      <c r="H4322">
        <v>0</v>
      </c>
      <c r="I4322">
        <v>1</v>
      </c>
      <c r="J4322">
        <v>1</v>
      </c>
      <c r="K4322">
        <v>1</v>
      </c>
      <c r="L4322">
        <v>4</v>
      </c>
      <c r="M4322">
        <v>0</v>
      </c>
      <c r="N4322">
        <v>0</v>
      </c>
      <c r="O4322">
        <v>1</v>
      </c>
      <c r="P4322">
        <v>1</v>
      </c>
      <c r="Q4322">
        <v>1</v>
      </c>
      <c r="R4322">
        <v>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15</v>
      </c>
      <c r="AF4322">
        <v>1</v>
      </c>
      <c r="AG4322">
        <v>0</v>
      </c>
      <c r="AH4322" t="b">
        <v>1</v>
      </c>
    </row>
    <row r="4323" spans="1:34" x14ac:dyDescent="0.25">
      <c r="A4323" t="s">
        <v>2110</v>
      </c>
      <c r="B4323" t="s">
        <v>3357</v>
      </c>
      <c r="C4323" t="s">
        <v>84</v>
      </c>
      <c r="D4323" t="b">
        <v>0</v>
      </c>
      <c r="E4323">
        <v>1611</v>
      </c>
      <c r="F4323">
        <v>4</v>
      </c>
      <c r="G4323">
        <v>6</v>
      </c>
      <c r="H4323">
        <v>2</v>
      </c>
      <c r="I4323">
        <v>4</v>
      </c>
      <c r="J4323">
        <v>4</v>
      </c>
      <c r="K4323">
        <v>9</v>
      </c>
      <c r="L4323">
        <v>21</v>
      </c>
      <c r="M4323">
        <v>1</v>
      </c>
      <c r="N4323">
        <v>3</v>
      </c>
      <c r="O4323">
        <v>0</v>
      </c>
      <c r="P4323">
        <v>9</v>
      </c>
      <c r="Q4323">
        <v>2</v>
      </c>
      <c r="R4323">
        <v>2</v>
      </c>
      <c r="S4323">
        <v>1</v>
      </c>
      <c r="T4323">
        <v>2</v>
      </c>
      <c r="U4323">
        <v>0</v>
      </c>
      <c r="V4323">
        <v>0</v>
      </c>
      <c r="W4323">
        <v>0</v>
      </c>
      <c r="X4323">
        <v>1</v>
      </c>
      <c r="Y4323">
        <v>9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41</v>
      </c>
      <c r="AF4323">
        <v>1</v>
      </c>
      <c r="AG4323">
        <v>0</v>
      </c>
      <c r="AH4323" t="b">
        <v>1</v>
      </c>
    </row>
    <row r="4324" spans="1:34" x14ac:dyDescent="0.25">
      <c r="A4324" t="s">
        <v>2110</v>
      </c>
      <c r="B4324" t="s">
        <v>3357</v>
      </c>
      <c r="C4324" t="s">
        <v>3365</v>
      </c>
      <c r="D4324" t="b">
        <v>0</v>
      </c>
      <c r="E4324">
        <v>629</v>
      </c>
      <c r="F4324">
        <v>1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3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16</v>
      </c>
      <c r="AF4324">
        <v>1</v>
      </c>
      <c r="AG4324">
        <v>0</v>
      </c>
      <c r="AH4324" t="b">
        <v>1</v>
      </c>
    </row>
    <row r="4325" spans="1:34" x14ac:dyDescent="0.25">
      <c r="A4325" t="s">
        <v>2110</v>
      </c>
      <c r="B4325" t="s">
        <v>3357</v>
      </c>
      <c r="C4325" t="s">
        <v>2053</v>
      </c>
      <c r="D4325" t="b">
        <v>0</v>
      </c>
      <c r="E4325">
        <v>350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3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8</v>
      </c>
      <c r="AF4325">
        <v>1</v>
      </c>
      <c r="AG4325">
        <v>0</v>
      </c>
      <c r="AH4325" t="b">
        <v>1</v>
      </c>
    </row>
    <row r="4326" spans="1:34" x14ac:dyDescent="0.25">
      <c r="A4326" t="s">
        <v>2110</v>
      </c>
      <c r="B4326" t="s">
        <v>3357</v>
      </c>
      <c r="C4326" t="s">
        <v>1234</v>
      </c>
      <c r="D4326" t="b">
        <v>0</v>
      </c>
      <c r="E4326">
        <v>746</v>
      </c>
      <c r="F4326">
        <v>1</v>
      </c>
      <c r="G4326">
        <v>25</v>
      </c>
      <c r="H4326">
        <v>25</v>
      </c>
      <c r="I4326">
        <v>0</v>
      </c>
      <c r="J4326">
        <v>1</v>
      </c>
      <c r="K4326">
        <v>0</v>
      </c>
      <c r="L4326">
        <v>3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16</v>
      </c>
      <c r="AF4326">
        <v>1</v>
      </c>
      <c r="AG4326">
        <v>0</v>
      </c>
      <c r="AH4326" t="b">
        <v>1</v>
      </c>
    </row>
    <row r="4327" spans="1:34" x14ac:dyDescent="0.25">
      <c r="A4327" t="s">
        <v>2110</v>
      </c>
      <c r="B4327" t="s">
        <v>3357</v>
      </c>
      <c r="C4327" t="s">
        <v>77</v>
      </c>
      <c r="D4327" t="b">
        <v>0</v>
      </c>
      <c r="E4327">
        <v>1484</v>
      </c>
      <c r="F4327">
        <v>3</v>
      </c>
      <c r="G4327">
        <v>3</v>
      </c>
      <c r="H4327">
        <v>1</v>
      </c>
      <c r="I4327">
        <v>2</v>
      </c>
      <c r="J4327">
        <v>16</v>
      </c>
      <c r="K4327">
        <v>4</v>
      </c>
      <c r="L4327">
        <v>49</v>
      </c>
      <c r="M4327">
        <v>16</v>
      </c>
      <c r="N4327">
        <v>1</v>
      </c>
      <c r="O4327">
        <v>1</v>
      </c>
      <c r="P4327">
        <v>4</v>
      </c>
      <c r="Q4327">
        <v>0</v>
      </c>
      <c r="R4327">
        <v>0</v>
      </c>
      <c r="S4327">
        <v>0</v>
      </c>
      <c r="T4327">
        <v>5</v>
      </c>
      <c r="U4327">
        <v>0</v>
      </c>
      <c r="V4327">
        <v>1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19</v>
      </c>
      <c r="AF4327">
        <v>1</v>
      </c>
      <c r="AG4327">
        <v>0</v>
      </c>
      <c r="AH4327" t="b">
        <v>1</v>
      </c>
    </row>
    <row r="4328" spans="1:34" x14ac:dyDescent="0.25">
      <c r="A4328" t="s">
        <v>2110</v>
      </c>
      <c r="B4328" t="s">
        <v>3357</v>
      </c>
      <c r="C4328" t="s">
        <v>3366</v>
      </c>
      <c r="D4328" t="b">
        <v>0</v>
      </c>
      <c r="E4328">
        <v>1303</v>
      </c>
      <c r="F4328">
        <v>2</v>
      </c>
      <c r="G4328">
        <v>5</v>
      </c>
      <c r="H4328">
        <v>4</v>
      </c>
      <c r="I4328">
        <v>1</v>
      </c>
      <c r="J4328">
        <v>1</v>
      </c>
      <c r="K4328">
        <v>3</v>
      </c>
      <c r="L4328">
        <v>7</v>
      </c>
      <c r="M4328">
        <v>1</v>
      </c>
      <c r="N4328">
        <v>2</v>
      </c>
      <c r="O4328">
        <v>4</v>
      </c>
      <c r="P4328">
        <v>3</v>
      </c>
      <c r="Q4328">
        <v>1</v>
      </c>
      <c r="R4328">
        <v>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2</v>
      </c>
      <c r="Y4328">
        <v>2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30</v>
      </c>
      <c r="AF4328">
        <v>1</v>
      </c>
      <c r="AG4328">
        <v>0</v>
      </c>
      <c r="AH4328" t="b">
        <v>1</v>
      </c>
    </row>
    <row r="4329" spans="1:34" x14ac:dyDescent="0.25">
      <c r="A4329" t="s">
        <v>2110</v>
      </c>
      <c r="B4329" t="s">
        <v>3357</v>
      </c>
      <c r="C4329" t="s">
        <v>3367</v>
      </c>
      <c r="D4329" t="b">
        <v>0</v>
      </c>
      <c r="E4329">
        <v>788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3</v>
      </c>
      <c r="M4329">
        <v>1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18</v>
      </c>
      <c r="AF4329">
        <v>1</v>
      </c>
      <c r="AG4329">
        <v>0</v>
      </c>
      <c r="AH4329" t="b">
        <v>1</v>
      </c>
    </row>
    <row r="4330" spans="1:34" x14ac:dyDescent="0.25">
      <c r="A4330" t="s">
        <v>2110</v>
      </c>
      <c r="B4330" t="s">
        <v>3357</v>
      </c>
      <c r="C4330" t="s">
        <v>173</v>
      </c>
      <c r="D4330" t="b">
        <v>0</v>
      </c>
      <c r="E4330">
        <v>1578</v>
      </c>
      <c r="F4330">
        <v>3</v>
      </c>
      <c r="G4330">
        <v>5</v>
      </c>
      <c r="H4330">
        <v>0</v>
      </c>
      <c r="I4330">
        <v>5</v>
      </c>
      <c r="J4330">
        <v>3</v>
      </c>
      <c r="K4330">
        <v>8</v>
      </c>
      <c r="L4330">
        <v>17</v>
      </c>
      <c r="M4330">
        <v>0</v>
      </c>
      <c r="N4330">
        <v>1</v>
      </c>
      <c r="O4330">
        <v>1</v>
      </c>
      <c r="P4330">
        <v>8</v>
      </c>
      <c r="Q4330">
        <v>2</v>
      </c>
      <c r="R4330">
        <v>2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1</v>
      </c>
      <c r="Y4330">
        <v>7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30</v>
      </c>
      <c r="AF4330">
        <v>2</v>
      </c>
      <c r="AG4330">
        <v>0</v>
      </c>
      <c r="AH4330" t="b">
        <v>1</v>
      </c>
    </row>
    <row r="4331" spans="1:34" x14ac:dyDescent="0.25">
      <c r="A4331" t="s">
        <v>2110</v>
      </c>
      <c r="B4331" t="s">
        <v>3357</v>
      </c>
      <c r="C4331" t="s">
        <v>3368</v>
      </c>
      <c r="D4331" t="b">
        <v>1</v>
      </c>
      <c r="E4331">
        <v>279</v>
      </c>
      <c r="F4331">
        <v>5</v>
      </c>
      <c r="G4331">
        <v>37</v>
      </c>
      <c r="H4331">
        <v>31</v>
      </c>
      <c r="I4331">
        <v>6</v>
      </c>
      <c r="J4331">
        <v>4</v>
      </c>
      <c r="K4331">
        <v>9</v>
      </c>
      <c r="L4331">
        <v>36</v>
      </c>
      <c r="M4331">
        <v>0</v>
      </c>
      <c r="N4331">
        <v>1</v>
      </c>
      <c r="O4331">
        <v>4</v>
      </c>
      <c r="P4331">
        <v>9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0</v>
      </c>
      <c r="W4331">
        <v>1</v>
      </c>
      <c r="X4331">
        <v>5</v>
      </c>
      <c r="Y4331">
        <v>18</v>
      </c>
      <c r="Z4331">
        <v>0</v>
      </c>
      <c r="AA4331">
        <v>2</v>
      </c>
      <c r="AB4331">
        <v>0</v>
      </c>
      <c r="AC4331">
        <v>0</v>
      </c>
      <c r="AD4331">
        <v>0</v>
      </c>
      <c r="AE4331">
        <v>88</v>
      </c>
      <c r="AF4331">
        <v>1</v>
      </c>
      <c r="AG4331">
        <v>0</v>
      </c>
      <c r="AH4331" t="b">
        <v>1</v>
      </c>
    </row>
    <row r="4332" spans="1:34" x14ac:dyDescent="0.25">
      <c r="A4332" t="s">
        <v>2110</v>
      </c>
      <c r="B4332" t="s">
        <v>3357</v>
      </c>
      <c r="C4332" t="s">
        <v>3369</v>
      </c>
      <c r="D4332" t="b">
        <v>0</v>
      </c>
      <c r="E4332">
        <v>572</v>
      </c>
      <c r="F4332">
        <v>2</v>
      </c>
      <c r="G4332">
        <v>1</v>
      </c>
      <c r="H4332">
        <v>0</v>
      </c>
      <c r="I4332">
        <v>1</v>
      </c>
      <c r="J4332">
        <v>1</v>
      </c>
      <c r="K4332">
        <v>1</v>
      </c>
      <c r="L4332">
        <v>3</v>
      </c>
      <c r="M4332">
        <v>0</v>
      </c>
      <c r="N4332">
        <v>0</v>
      </c>
      <c r="O4332">
        <v>1</v>
      </c>
      <c r="P4332">
        <v>1</v>
      </c>
      <c r="Q4332">
        <v>1</v>
      </c>
      <c r="R4332">
        <v>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19</v>
      </c>
      <c r="AF4332">
        <v>1</v>
      </c>
      <c r="AG4332">
        <v>0</v>
      </c>
      <c r="AH4332" t="b">
        <v>1</v>
      </c>
    </row>
    <row r="4333" spans="1:34" x14ac:dyDescent="0.25">
      <c r="A4333" t="s">
        <v>2110</v>
      </c>
      <c r="B4333" t="s">
        <v>3357</v>
      </c>
      <c r="C4333" t="s">
        <v>3370</v>
      </c>
      <c r="D4333" t="b">
        <v>0</v>
      </c>
      <c r="E4333">
        <v>474</v>
      </c>
      <c r="F4333">
        <v>1</v>
      </c>
      <c r="G4333">
        <v>1</v>
      </c>
      <c r="H4333">
        <v>0</v>
      </c>
      <c r="I4333">
        <v>1</v>
      </c>
      <c r="J4333">
        <v>1</v>
      </c>
      <c r="K4333">
        <v>1</v>
      </c>
      <c r="L4333">
        <v>4</v>
      </c>
      <c r="M4333">
        <v>0</v>
      </c>
      <c r="N4333">
        <v>0</v>
      </c>
      <c r="O4333">
        <v>1</v>
      </c>
      <c r="P4333">
        <v>1</v>
      </c>
      <c r="Q4333">
        <v>1</v>
      </c>
      <c r="R4333">
        <v>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15</v>
      </c>
      <c r="AF4333">
        <v>1</v>
      </c>
      <c r="AG4333">
        <v>0</v>
      </c>
      <c r="AH4333" t="b">
        <v>1</v>
      </c>
    </row>
    <row r="4334" spans="1:34" x14ac:dyDescent="0.25">
      <c r="A4334" t="s">
        <v>2110</v>
      </c>
      <c r="B4334" t="s">
        <v>3357</v>
      </c>
      <c r="C4334" t="s">
        <v>3371</v>
      </c>
      <c r="D4334" t="b">
        <v>0</v>
      </c>
      <c r="E4334">
        <v>1329</v>
      </c>
      <c r="F4334">
        <v>2</v>
      </c>
      <c r="G4334">
        <v>1</v>
      </c>
      <c r="H4334">
        <v>0</v>
      </c>
      <c r="I4334">
        <v>1</v>
      </c>
      <c r="J4334">
        <v>1</v>
      </c>
      <c r="K4334">
        <v>5</v>
      </c>
      <c r="L4334">
        <v>11</v>
      </c>
      <c r="M4334">
        <v>1</v>
      </c>
      <c r="N4334">
        <v>5</v>
      </c>
      <c r="O4334">
        <v>5</v>
      </c>
      <c r="P4334">
        <v>5</v>
      </c>
      <c r="Q4334">
        <v>1</v>
      </c>
      <c r="R4334">
        <v>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2</v>
      </c>
      <c r="Y4334">
        <v>5</v>
      </c>
      <c r="Z4334">
        <v>2</v>
      </c>
      <c r="AA4334">
        <v>0</v>
      </c>
      <c r="AB4334">
        <v>0</v>
      </c>
      <c r="AC4334">
        <v>0</v>
      </c>
      <c r="AD4334">
        <v>0</v>
      </c>
      <c r="AE4334">
        <v>40</v>
      </c>
      <c r="AF4334">
        <v>1</v>
      </c>
      <c r="AG4334">
        <v>0</v>
      </c>
      <c r="AH4334" t="b">
        <v>1</v>
      </c>
    </row>
    <row r="4335" spans="1:34" x14ac:dyDescent="0.25">
      <c r="A4335" t="s">
        <v>2110</v>
      </c>
      <c r="B4335" t="s">
        <v>3357</v>
      </c>
      <c r="C4335" t="s">
        <v>3372</v>
      </c>
      <c r="D4335" t="b">
        <v>0</v>
      </c>
      <c r="E4335">
        <v>1142</v>
      </c>
      <c r="F4335">
        <v>4</v>
      </c>
      <c r="G4335">
        <v>2</v>
      </c>
      <c r="H4335">
        <v>1</v>
      </c>
      <c r="I4335">
        <v>1</v>
      </c>
      <c r="J4335">
        <v>7</v>
      </c>
      <c r="K4335">
        <v>7</v>
      </c>
      <c r="L4335">
        <v>33</v>
      </c>
      <c r="M4335">
        <v>1</v>
      </c>
      <c r="N4335">
        <v>2</v>
      </c>
      <c r="O4335">
        <v>4</v>
      </c>
      <c r="P4335">
        <v>7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2</v>
      </c>
      <c r="W4335">
        <v>4</v>
      </c>
      <c r="X4335">
        <v>2</v>
      </c>
      <c r="Y4335">
        <v>8</v>
      </c>
      <c r="Z4335">
        <v>8</v>
      </c>
      <c r="AA4335">
        <v>1</v>
      </c>
      <c r="AB4335">
        <v>0</v>
      </c>
      <c r="AC4335">
        <v>0</v>
      </c>
      <c r="AD4335">
        <v>0</v>
      </c>
      <c r="AE4335">
        <v>33</v>
      </c>
      <c r="AF4335">
        <v>2</v>
      </c>
      <c r="AG4335">
        <v>0</v>
      </c>
      <c r="AH4335" t="b">
        <v>1</v>
      </c>
    </row>
    <row r="4336" spans="1:34" x14ac:dyDescent="0.25">
      <c r="A4336" t="s">
        <v>2110</v>
      </c>
      <c r="B4336" t="s">
        <v>3357</v>
      </c>
      <c r="C4336" t="s">
        <v>3373</v>
      </c>
      <c r="D4336" t="b">
        <v>0</v>
      </c>
      <c r="E4336">
        <v>528</v>
      </c>
      <c r="F4336">
        <v>2</v>
      </c>
      <c r="G4336">
        <v>3</v>
      </c>
      <c r="H4336">
        <v>2</v>
      </c>
      <c r="I4336">
        <v>1</v>
      </c>
      <c r="J4336">
        <v>3</v>
      </c>
      <c r="K4336">
        <v>3</v>
      </c>
      <c r="L4336">
        <v>10</v>
      </c>
      <c r="M4336">
        <v>0</v>
      </c>
      <c r="N4336">
        <v>0</v>
      </c>
      <c r="O4336">
        <v>1</v>
      </c>
      <c r="P4336">
        <v>3</v>
      </c>
      <c r="Q4336">
        <v>1</v>
      </c>
      <c r="R4336">
        <v>2</v>
      </c>
      <c r="S4336">
        <v>0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31</v>
      </c>
      <c r="AF4336">
        <v>1</v>
      </c>
      <c r="AG4336">
        <v>0</v>
      </c>
      <c r="AH4336" t="b">
        <v>1</v>
      </c>
    </row>
    <row r="4337" spans="1:34" x14ac:dyDescent="0.25">
      <c r="A4337" t="s">
        <v>2110</v>
      </c>
      <c r="B4337" t="s">
        <v>3357</v>
      </c>
      <c r="C4337" t="s">
        <v>469</v>
      </c>
      <c r="D4337" t="b">
        <v>0</v>
      </c>
      <c r="E4337">
        <v>976</v>
      </c>
      <c r="F4337">
        <v>2</v>
      </c>
      <c r="G4337">
        <v>2</v>
      </c>
      <c r="H4337">
        <v>0</v>
      </c>
      <c r="I4337">
        <v>2</v>
      </c>
      <c r="J4337">
        <v>1</v>
      </c>
      <c r="K4337">
        <v>4</v>
      </c>
      <c r="L4337">
        <v>9</v>
      </c>
      <c r="M4337">
        <v>0</v>
      </c>
      <c r="N4337">
        <v>1</v>
      </c>
      <c r="O4337">
        <v>1</v>
      </c>
      <c r="P4337">
        <v>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1</v>
      </c>
      <c r="AE4337">
        <v>6</v>
      </c>
      <c r="AF4337">
        <v>1</v>
      </c>
      <c r="AG4337">
        <v>0</v>
      </c>
      <c r="AH4337" t="b">
        <v>0</v>
      </c>
    </row>
    <row r="4338" spans="1:34" x14ac:dyDescent="0.25">
      <c r="A4338" t="s">
        <v>2110</v>
      </c>
      <c r="B4338" t="s">
        <v>3357</v>
      </c>
      <c r="C4338" t="s">
        <v>3374</v>
      </c>
      <c r="D4338" t="b">
        <v>0</v>
      </c>
      <c r="E4338">
        <v>402</v>
      </c>
      <c r="F4338">
        <v>2</v>
      </c>
      <c r="G4338">
        <v>2</v>
      </c>
      <c r="H4338">
        <v>0</v>
      </c>
      <c r="I4338">
        <v>2</v>
      </c>
      <c r="J4338">
        <v>1</v>
      </c>
      <c r="K4338">
        <v>2</v>
      </c>
      <c r="L4338">
        <v>5</v>
      </c>
      <c r="M4338">
        <v>0</v>
      </c>
      <c r="N4338">
        <v>0</v>
      </c>
      <c r="O4338">
        <v>1</v>
      </c>
      <c r="P4338">
        <v>2</v>
      </c>
      <c r="Q4338">
        <v>1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22</v>
      </c>
      <c r="AF4338">
        <v>1</v>
      </c>
      <c r="AG4338">
        <v>0</v>
      </c>
      <c r="AH4338" t="b">
        <v>1</v>
      </c>
    </row>
    <row r="4339" spans="1:34" x14ac:dyDescent="0.25">
      <c r="A4339" t="s">
        <v>2110</v>
      </c>
      <c r="B4339" t="s">
        <v>3357</v>
      </c>
      <c r="C4339" t="s">
        <v>3375</v>
      </c>
      <c r="D4339" t="b">
        <v>0</v>
      </c>
      <c r="E4339">
        <v>718</v>
      </c>
      <c r="F4339">
        <v>1</v>
      </c>
      <c r="G4339">
        <v>2</v>
      </c>
      <c r="H4339">
        <v>1</v>
      </c>
      <c r="I4339">
        <v>1</v>
      </c>
      <c r="J4339">
        <v>2</v>
      </c>
      <c r="K4339">
        <v>3</v>
      </c>
      <c r="L4339">
        <v>7</v>
      </c>
      <c r="M4339">
        <v>0</v>
      </c>
      <c r="N4339">
        <v>0</v>
      </c>
      <c r="O4339">
        <v>0</v>
      </c>
      <c r="P4339">
        <v>3</v>
      </c>
      <c r="Q4339">
        <v>1</v>
      </c>
      <c r="R4339">
        <v>2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20</v>
      </c>
      <c r="AF4339">
        <v>1</v>
      </c>
      <c r="AG4339">
        <v>0</v>
      </c>
      <c r="AH4339" t="b">
        <v>1</v>
      </c>
    </row>
    <row r="4340" spans="1:34" x14ac:dyDescent="0.25">
      <c r="A4340" t="s">
        <v>2110</v>
      </c>
      <c r="B4340" t="s">
        <v>3357</v>
      </c>
      <c r="C4340" t="s">
        <v>3376</v>
      </c>
      <c r="D4340" t="b">
        <v>0</v>
      </c>
      <c r="E4340">
        <v>940</v>
      </c>
      <c r="F4340">
        <v>1</v>
      </c>
      <c r="G4340">
        <v>1</v>
      </c>
      <c r="H4340">
        <v>0</v>
      </c>
      <c r="I4340">
        <v>1</v>
      </c>
      <c r="J4340">
        <v>2</v>
      </c>
      <c r="K4340">
        <v>1</v>
      </c>
      <c r="L4340">
        <v>6</v>
      </c>
      <c r="M4340">
        <v>0</v>
      </c>
      <c r="N4340">
        <v>0</v>
      </c>
      <c r="O4340">
        <v>1</v>
      </c>
      <c r="P4340">
        <v>1</v>
      </c>
      <c r="Q4340">
        <v>1</v>
      </c>
      <c r="R4340">
        <v>2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20</v>
      </c>
      <c r="AF4340">
        <v>1</v>
      </c>
      <c r="AG4340">
        <v>0</v>
      </c>
      <c r="AH4340" t="b">
        <v>1</v>
      </c>
    </row>
    <row r="4341" spans="1:34" x14ac:dyDescent="0.25">
      <c r="A4341" t="s">
        <v>2110</v>
      </c>
      <c r="B4341" t="s">
        <v>3357</v>
      </c>
      <c r="C4341" t="s">
        <v>3377</v>
      </c>
      <c r="D4341" t="b">
        <v>0</v>
      </c>
      <c r="E4341">
        <v>1433</v>
      </c>
      <c r="F4341">
        <v>1</v>
      </c>
      <c r="G4341">
        <v>1</v>
      </c>
      <c r="H4341">
        <v>1</v>
      </c>
      <c r="I4341">
        <v>0</v>
      </c>
      <c r="J4341">
        <v>1</v>
      </c>
      <c r="K4341">
        <v>1</v>
      </c>
      <c r="L4341">
        <v>3</v>
      </c>
      <c r="M4341">
        <v>0</v>
      </c>
      <c r="N4341">
        <v>0</v>
      </c>
      <c r="O4341">
        <v>1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14</v>
      </c>
      <c r="AF4341">
        <v>1</v>
      </c>
      <c r="AG4341">
        <v>0</v>
      </c>
      <c r="AH4341" t="b">
        <v>1</v>
      </c>
    </row>
    <row r="4342" spans="1:34" x14ac:dyDescent="0.25">
      <c r="A4342" t="s">
        <v>2110</v>
      </c>
      <c r="B4342" t="s">
        <v>3357</v>
      </c>
      <c r="C4342" t="s">
        <v>3378</v>
      </c>
      <c r="D4342" t="b">
        <v>0</v>
      </c>
      <c r="E4342">
        <v>734</v>
      </c>
      <c r="F4342">
        <v>2</v>
      </c>
      <c r="G4342">
        <v>2</v>
      </c>
      <c r="H4342">
        <v>1</v>
      </c>
      <c r="I4342">
        <v>1</v>
      </c>
      <c r="J4342">
        <v>1</v>
      </c>
      <c r="K4342">
        <v>2</v>
      </c>
      <c r="L4342">
        <v>4</v>
      </c>
      <c r="M4342">
        <v>0</v>
      </c>
      <c r="N4342">
        <v>0</v>
      </c>
      <c r="O4342">
        <v>1</v>
      </c>
      <c r="P4342">
        <v>2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18</v>
      </c>
      <c r="AF4342">
        <v>1</v>
      </c>
      <c r="AG4342">
        <v>0</v>
      </c>
      <c r="AH4342" t="b">
        <v>1</v>
      </c>
    </row>
    <row r="4343" spans="1:34" x14ac:dyDescent="0.25">
      <c r="A4343" t="s">
        <v>2110</v>
      </c>
      <c r="B4343" t="s">
        <v>3357</v>
      </c>
      <c r="C4343" t="s">
        <v>3379</v>
      </c>
      <c r="D4343" t="b">
        <v>0</v>
      </c>
      <c r="E4343">
        <v>1007</v>
      </c>
      <c r="F4343">
        <v>2</v>
      </c>
      <c r="G4343">
        <v>2</v>
      </c>
      <c r="H4343">
        <v>1</v>
      </c>
      <c r="I4343">
        <v>1</v>
      </c>
      <c r="J4343">
        <v>1</v>
      </c>
      <c r="K4343">
        <v>1</v>
      </c>
      <c r="L4343">
        <v>3</v>
      </c>
      <c r="M4343">
        <v>0</v>
      </c>
      <c r="N4343">
        <v>0</v>
      </c>
      <c r="O4343">
        <v>3</v>
      </c>
      <c r="P4343">
        <v>1</v>
      </c>
      <c r="Q4343">
        <v>1</v>
      </c>
      <c r="R4343">
        <v>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40</v>
      </c>
      <c r="AF4343">
        <v>1</v>
      </c>
      <c r="AG4343">
        <v>0</v>
      </c>
      <c r="AH4343" t="b">
        <v>1</v>
      </c>
    </row>
    <row r="4344" spans="1:34" x14ac:dyDescent="0.25">
      <c r="A4344" t="s">
        <v>2110</v>
      </c>
      <c r="B4344" t="s">
        <v>3357</v>
      </c>
      <c r="C4344" t="s">
        <v>2035</v>
      </c>
      <c r="D4344" t="b">
        <v>0</v>
      </c>
      <c r="E4344">
        <v>486</v>
      </c>
      <c r="F4344">
        <v>1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3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15</v>
      </c>
      <c r="AF4344">
        <v>1</v>
      </c>
      <c r="AG4344">
        <v>0</v>
      </c>
      <c r="AH4344" t="b">
        <v>1</v>
      </c>
    </row>
    <row r="4345" spans="1:34" x14ac:dyDescent="0.25">
      <c r="A4345" t="s">
        <v>2110</v>
      </c>
      <c r="B4345" t="s">
        <v>3357</v>
      </c>
      <c r="C4345" t="s">
        <v>3380</v>
      </c>
      <c r="D4345" t="b">
        <v>0</v>
      </c>
      <c r="E4345">
        <v>822</v>
      </c>
      <c r="F4345">
        <v>2</v>
      </c>
      <c r="G4345">
        <v>3</v>
      </c>
      <c r="H4345">
        <v>1</v>
      </c>
      <c r="I4345">
        <v>2</v>
      </c>
      <c r="J4345">
        <v>1</v>
      </c>
      <c r="K4345">
        <v>2</v>
      </c>
      <c r="L4345">
        <v>4</v>
      </c>
      <c r="M4345">
        <v>0</v>
      </c>
      <c r="N4345">
        <v>0</v>
      </c>
      <c r="O4345">
        <v>1</v>
      </c>
      <c r="P4345">
        <v>2</v>
      </c>
      <c r="Q4345">
        <v>1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26</v>
      </c>
      <c r="AF4345">
        <v>1</v>
      </c>
      <c r="AG4345">
        <v>0</v>
      </c>
      <c r="AH4345" t="b">
        <v>1</v>
      </c>
    </row>
    <row r="4346" spans="1:34" x14ac:dyDescent="0.25">
      <c r="A4346" t="s">
        <v>2110</v>
      </c>
      <c r="B4346" t="s">
        <v>3357</v>
      </c>
      <c r="C4346" t="s">
        <v>3381</v>
      </c>
      <c r="D4346" t="b">
        <v>0</v>
      </c>
      <c r="E4346">
        <v>704</v>
      </c>
      <c r="F4346">
        <v>3</v>
      </c>
      <c r="G4346">
        <v>4</v>
      </c>
      <c r="H4346">
        <v>0</v>
      </c>
      <c r="I4346">
        <v>4</v>
      </c>
      <c r="J4346">
        <v>1</v>
      </c>
      <c r="K4346">
        <v>6</v>
      </c>
      <c r="L4346">
        <v>7</v>
      </c>
      <c r="M4346">
        <v>0</v>
      </c>
      <c r="N4346">
        <v>0</v>
      </c>
      <c r="O4346">
        <v>2</v>
      </c>
      <c r="P4346">
        <v>6</v>
      </c>
      <c r="Q4346">
        <v>2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2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25</v>
      </c>
      <c r="AF4346">
        <v>1</v>
      </c>
      <c r="AG4346">
        <v>0</v>
      </c>
      <c r="AH4346" t="b">
        <v>1</v>
      </c>
    </row>
    <row r="4347" spans="1:34" x14ac:dyDescent="0.25">
      <c r="A4347" t="s">
        <v>2110</v>
      </c>
      <c r="B4347" t="s">
        <v>3357</v>
      </c>
      <c r="C4347" t="s">
        <v>3382</v>
      </c>
      <c r="D4347" t="b">
        <v>0</v>
      </c>
      <c r="E4347">
        <v>551</v>
      </c>
      <c r="F4347">
        <v>2</v>
      </c>
      <c r="G4347">
        <v>2</v>
      </c>
      <c r="H4347">
        <v>1</v>
      </c>
      <c r="I4347">
        <v>1</v>
      </c>
      <c r="J4347">
        <v>3</v>
      </c>
      <c r="K4347">
        <v>2</v>
      </c>
      <c r="L4347">
        <v>13</v>
      </c>
      <c r="M4347">
        <v>0</v>
      </c>
      <c r="N4347">
        <v>0</v>
      </c>
      <c r="O4347">
        <v>1</v>
      </c>
      <c r="P4347">
        <v>2</v>
      </c>
      <c r="Q4347">
        <v>1</v>
      </c>
      <c r="R4347">
        <v>3</v>
      </c>
      <c r="S4347">
        <v>0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2</v>
      </c>
      <c r="AB4347">
        <v>0</v>
      </c>
      <c r="AC4347">
        <v>0</v>
      </c>
      <c r="AD4347">
        <v>0</v>
      </c>
      <c r="AE4347">
        <v>35</v>
      </c>
      <c r="AF4347">
        <v>1</v>
      </c>
      <c r="AG4347">
        <v>0</v>
      </c>
      <c r="AH4347" t="b">
        <v>1</v>
      </c>
    </row>
    <row r="4348" spans="1:34" x14ac:dyDescent="0.25">
      <c r="A4348" t="s">
        <v>2110</v>
      </c>
      <c r="B4348" t="s">
        <v>3357</v>
      </c>
      <c r="C4348" t="s">
        <v>3383</v>
      </c>
      <c r="D4348" t="b">
        <v>0</v>
      </c>
      <c r="E4348">
        <v>1193</v>
      </c>
      <c r="F4348">
        <v>10</v>
      </c>
      <c r="G4348">
        <v>7</v>
      </c>
      <c r="H4348">
        <v>1</v>
      </c>
      <c r="I4348">
        <v>6</v>
      </c>
      <c r="J4348">
        <v>8</v>
      </c>
      <c r="K4348">
        <v>17</v>
      </c>
      <c r="L4348">
        <v>62</v>
      </c>
      <c r="M4348">
        <v>3</v>
      </c>
      <c r="N4348">
        <v>13</v>
      </c>
      <c r="O4348">
        <v>4</v>
      </c>
      <c r="P4348">
        <v>17</v>
      </c>
      <c r="Q4348">
        <v>1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3</v>
      </c>
      <c r="X4348">
        <v>5</v>
      </c>
      <c r="Y4348">
        <v>21</v>
      </c>
      <c r="Z4348">
        <v>6</v>
      </c>
      <c r="AA4348">
        <v>1</v>
      </c>
      <c r="AB4348">
        <v>0</v>
      </c>
      <c r="AC4348">
        <v>0</v>
      </c>
      <c r="AD4348">
        <v>0</v>
      </c>
      <c r="AE4348">
        <v>78</v>
      </c>
      <c r="AF4348">
        <v>4</v>
      </c>
      <c r="AG4348">
        <v>0</v>
      </c>
      <c r="AH4348" t="b">
        <v>1</v>
      </c>
    </row>
    <row r="4349" spans="1:34" x14ac:dyDescent="0.25">
      <c r="A4349" t="s">
        <v>2110</v>
      </c>
      <c r="B4349" t="s">
        <v>3357</v>
      </c>
      <c r="C4349" t="s">
        <v>3384</v>
      </c>
      <c r="D4349" t="b">
        <v>0</v>
      </c>
      <c r="E4349">
        <v>1391</v>
      </c>
      <c r="F4349">
        <v>2</v>
      </c>
      <c r="G4349">
        <v>16</v>
      </c>
      <c r="H4349">
        <v>14</v>
      </c>
      <c r="I4349">
        <v>2</v>
      </c>
      <c r="J4349">
        <v>1</v>
      </c>
      <c r="K4349">
        <v>1</v>
      </c>
      <c r="L4349">
        <v>4</v>
      </c>
      <c r="M4349">
        <v>0</v>
      </c>
      <c r="N4349">
        <v>1</v>
      </c>
      <c r="O4349">
        <v>0</v>
      </c>
      <c r="P4349">
        <v>1</v>
      </c>
      <c r="Q4349">
        <v>1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17</v>
      </c>
      <c r="AF4349">
        <v>1</v>
      </c>
      <c r="AG4349">
        <v>0</v>
      </c>
      <c r="AH4349" t="b">
        <v>1</v>
      </c>
    </row>
    <row r="4350" spans="1:34" x14ac:dyDescent="0.25">
      <c r="A4350" t="s">
        <v>2110</v>
      </c>
      <c r="B4350" t="s">
        <v>3357</v>
      </c>
      <c r="C4350" t="s">
        <v>3385</v>
      </c>
      <c r="D4350" t="b">
        <v>0</v>
      </c>
      <c r="E4350">
        <v>1024</v>
      </c>
      <c r="F4350">
        <v>9</v>
      </c>
      <c r="G4350">
        <v>24</v>
      </c>
      <c r="H4350">
        <v>8</v>
      </c>
      <c r="I4350">
        <v>16</v>
      </c>
      <c r="J4350">
        <v>20</v>
      </c>
      <c r="K4350">
        <v>37</v>
      </c>
      <c r="L4350">
        <v>73</v>
      </c>
      <c r="M4350">
        <v>0</v>
      </c>
      <c r="N4350">
        <v>13</v>
      </c>
      <c r="O4350">
        <v>4</v>
      </c>
      <c r="P4350">
        <v>37</v>
      </c>
      <c r="Q4350">
        <v>5</v>
      </c>
      <c r="R4350">
        <v>2</v>
      </c>
      <c r="S4350">
        <v>1</v>
      </c>
      <c r="T4350">
        <v>15</v>
      </c>
      <c r="U4350">
        <v>0</v>
      </c>
      <c r="V4350">
        <v>2</v>
      </c>
      <c r="W4350">
        <v>3</v>
      </c>
      <c r="X4350">
        <v>6</v>
      </c>
      <c r="Y4350">
        <v>15</v>
      </c>
      <c r="Z4350">
        <v>2</v>
      </c>
      <c r="AA4350">
        <v>3</v>
      </c>
      <c r="AB4350">
        <v>0</v>
      </c>
      <c r="AC4350">
        <v>0</v>
      </c>
      <c r="AD4350">
        <v>0</v>
      </c>
      <c r="AE4350">
        <v>78</v>
      </c>
      <c r="AF4350">
        <v>1</v>
      </c>
      <c r="AG4350">
        <v>0</v>
      </c>
      <c r="AH4350" t="b">
        <v>1</v>
      </c>
    </row>
    <row r="4351" spans="1:34" x14ac:dyDescent="0.25">
      <c r="A4351" t="s">
        <v>2110</v>
      </c>
      <c r="B4351" t="s">
        <v>3357</v>
      </c>
      <c r="C4351" t="s">
        <v>3386</v>
      </c>
      <c r="D4351" t="b">
        <v>0</v>
      </c>
      <c r="E4351">
        <v>389</v>
      </c>
      <c r="F4351">
        <v>0</v>
      </c>
      <c r="G4351">
        <v>1</v>
      </c>
      <c r="H4351">
        <v>1</v>
      </c>
      <c r="I4351">
        <v>0</v>
      </c>
      <c r="J4351">
        <v>1</v>
      </c>
      <c r="K4351">
        <v>0</v>
      </c>
      <c r="L4351">
        <v>3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13</v>
      </c>
      <c r="AF4351">
        <v>1</v>
      </c>
      <c r="AG4351">
        <v>0</v>
      </c>
      <c r="AH4351" t="b">
        <v>1</v>
      </c>
    </row>
    <row r="4352" spans="1:34" x14ac:dyDescent="0.25">
      <c r="A4352" t="s">
        <v>2110</v>
      </c>
      <c r="B4352" t="s">
        <v>3357</v>
      </c>
      <c r="C4352" t="s">
        <v>3387</v>
      </c>
      <c r="D4352" t="b">
        <v>0</v>
      </c>
      <c r="E4352">
        <v>584</v>
      </c>
      <c r="F4352">
        <v>2</v>
      </c>
      <c r="G4352">
        <v>2</v>
      </c>
      <c r="H4352">
        <v>1</v>
      </c>
      <c r="I4352">
        <v>1</v>
      </c>
      <c r="J4352">
        <v>1</v>
      </c>
      <c r="K4352">
        <v>1</v>
      </c>
      <c r="L4352">
        <v>3</v>
      </c>
      <c r="M4352">
        <v>1</v>
      </c>
      <c r="N4352">
        <v>0</v>
      </c>
      <c r="O4352">
        <v>0</v>
      </c>
      <c r="P4352">
        <v>1</v>
      </c>
      <c r="Q4352">
        <v>1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22</v>
      </c>
      <c r="AF4352">
        <v>1</v>
      </c>
      <c r="AG4352">
        <v>0</v>
      </c>
      <c r="AH4352" t="b">
        <v>1</v>
      </c>
    </row>
    <row r="4353" spans="1:34" x14ac:dyDescent="0.25">
      <c r="A4353" t="s">
        <v>2110</v>
      </c>
      <c r="B4353" t="s">
        <v>3357</v>
      </c>
      <c r="C4353" t="s">
        <v>2037</v>
      </c>
      <c r="D4353" t="b">
        <v>0</v>
      </c>
      <c r="E4353">
        <v>341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3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9</v>
      </c>
      <c r="AF4353">
        <v>1</v>
      </c>
      <c r="AG4353">
        <v>0</v>
      </c>
      <c r="AH4353" t="b">
        <v>1</v>
      </c>
    </row>
    <row r="4354" spans="1:34" x14ac:dyDescent="0.25">
      <c r="A4354" t="s">
        <v>2110</v>
      </c>
      <c r="B4354" t="s">
        <v>3357</v>
      </c>
      <c r="C4354" t="s">
        <v>3388</v>
      </c>
      <c r="D4354" t="b">
        <v>0</v>
      </c>
      <c r="E4354">
        <v>1286</v>
      </c>
      <c r="F4354">
        <v>2</v>
      </c>
      <c r="G4354">
        <v>3</v>
      </c>
      <c r="H4354">
        <v>2</v>
      </c>
      <c r="I4354">
        <v>1</v>
      </c>
      <c r="J4354">
        <v>1</v>
      </c>
      <c r="K4354">
        <v>1</v>
      </c>
      <c r="L4354">
        <v>3</v>
      </c>
      <c r="M4354">
        <v>1</v>
      </c>
      <c r="N4354">
        <v>0</v>
      </c>
      <c r="O4354">
        <v>3</v>
      </c>
      <c r="P4354">
        <v>1</v>
      </c>
      <c r="Q4354">
        <v>1</v>
      </c>
      <c r="R4354">
        <v>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25</v>
      </c>
      <c r="AF4354">
        <v>1</v>
      </c>
      <c r="AG4354">
        <v>0</v>
      </c>
      <c r="AH4354" t="b">
        <v>1</v>
      </c>
    </row>
    <row r="4355" spans="1:34" x14ac:dyDescent="0.25">
      <c r="A4355" t="s">
        <v>2110</v>
      </c>
      <c r="B4355" t="s">
        <v>3357</v>
      </c>
      <c r="C4355" t="s">
        <v>3389</v>
      </c>
      <c r="D4355" t="b">
        <v>0</v>
      </c>
      <c r="E4355">
        <v>643</v>
      </c>
      <c r="F4355">
        <v>3</v>
      </c>
      <c r="G4355">
        <v>4</v>
      </c>
      <c r="H4355">
        <v>0</v>
      </c>
      <c r="I4355">
        <v>4</v>
      </c>
      <c r="J4355">
        <v>3</v>
      </c>
      <c r="K4355">
        <v>4</v>
      </c>
      <c r="L4355">
        <v>11</v>
      </c>
      <c r="M4355">
        <v>0</v>
      </c>
      <c r="N4355">
        <v>0</v>
      </c>
      <c r="O4355">
        <v>1</v>
      </c>
      <c r="P4355">
        <v>4</v>
      </c>
      <c r="Q4355">
        <v>3</v>
      </c>
      <c r="R4355">
        <v>4</v>
      </c>
      <c r="S4355">
        <v>1</v>
      </c>
      <c r="T4355">
        <v>1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2</v>
      </c>
      <c r="AB4355">
        <v>0</v>
      </c>
      <c r="AC4355">
        <v>0</v>
      </c>
      <c r="AD4355">
        <v>0</v>
      </c>
      <c r="AE4355">
        <v>32</v>
      </c>
      <c r="AF4355">
        <v>1</v>
      </c>
      <c r="AG4355">
        <v>0</v>
      </c>
      <c r="AH4355" t="b">
        <v>1</v>
      </c>
    </row>
    <row r="4356" spans="1:34" x14ac:dyDescent="0.25">
      <c r="A4356" t="s">
        <v>2110</v>
      </c>
      <c r="B4356" t="s">
        <v>3357</v>
      </c>
      <c r="C4356" t="s">
        <v>3390</v>
      </c>
      <c r="D4356" t="b">
        <v>0</v>
      </c>
      <c r="E4356">
        <v>428</v>
      </c>
      <c r="F4356">
        <v>1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4</v>
      </c>
      <c r="M4356">
        <v>0</v>
      </c>
      <c r="N4356">
        <v>0</v>
      </c>
      <c r="O4356">
        <v>1</v>
      </c>
      <c r="P4356">
        <v>1</v>
      </c>
      <c r="Q4356">
        <v>1</v>
      </c>
      <c r="R4356">
        <v>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22</v>
      </c>
      <c r="AF4356">
        <v>1</v>
      </c>
      <c r="AG4356">
        <v>0</v>
      </c>
      <c r="AH4356" t="b">
        <v>1</v>
      </c>
    </row>
    <row r="4357" spans="1:34" x14ac:dyDescent="0.25">
      <c r="A4357" t="s">
        <v>2110</v>
      </c>
      <c r="B4357" t="s">
        <v>3357</v>
      </c>
      <c r="C4357" t="s">
        <v>718</v>
      </c>
      <c r="D4357" t="b">
        <v>0</v>
      </c>
      <c r="E4357">
        <v>514</v>
      </c>
      <c r="F4357">
        <v>1</v>
      </c>
      <c r="G4357">
        <v>2</v>
      </c>
      <c r="H4357">
        <v>2</v>
      </c>
      <c r="I4357">
        <v>0</v>
      </c>
      <c r="J4357">
        <v>1</v>
      </c>
      <c r="K4357">
        <v>0</v>
      </c>
      <c r="L4357">
        <v>3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31</v>
      </c>
      <c r="AF4357">
        <v>1</v>
      </c>
      <c r="AG4357">
        <v>0</v>
      </c>
      <c r="AH4357" t="b">
        <v>1</v>
      </c>
    </row>
    <row r="4358" spans="1:34" x14ac:dyDescent="0.25">
      <c r="A4358" t="s">
        <v>2110</v>
      </c>
      <c r="B4358" t="s">
        <v>3357</v>
      </c>
      <c r="C4358" t="s">
        <v>3391</v>
      </c>
      <c r="D4358" t="b">
        <v>0</v>
      </c>
      <c r="E4358">
        <v>662</v>
      </c>
      <c r="F4358">
        <v>0</v>
      </c>
      <c r="G4358">
        <v>5</v>
      </c>
      <c r="H4358">
        <v>5</v>
      </c>
      <c r="I4358">
        <v>0</v>
      </c>
      <c r="J4358">
        <v>1</v>
      </c>
      <c r="K4358">
        <v>1</v>
      </c>
      <c r="L4358">
        <v>3</v>
      </c>
      <c r="M4358">
        <v>1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9</v>
      </c>
      <c r="AF4358">
        <v>1</v>
      </c>
      <c r="AG4358">
        <v>0</v>
      </c>
      <c r="AH4358" t="b">
        <v>1</v>
      </c>
    </row>
    <row r="4359" spans="1:34" x14ac:dyDescent="0.25">
      <c r="A4359" t="s">
        <v>2110</v>
      </c>
      <c r="B4359" t="s">
        <v>3357</v>
      </c>
      <c r="C4359" t="s">
        <v>3392</v>
      </c>
      <c r="D4359" t="b">
        <v>1</v>
      </c>
      <c r="E4359">
        <v>241</v>
      </c>
      <c r="F4359">
        <v>1</v>
      </c>
      <c r="G4359">
        <v>1</v>
      </c>
      <c r="H4359">
        <v>1</v>
      </c>
      <c r="I4359">
        <v>0</v>
      </c>
      <c r="J4359">
        <v>1</v>
      </c>
      <c r="K4359">
        <v>0</v>
      </c>
      <c r="L4359">
        <v>3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49</v>
      </c>
      <c r="AF4359">
        <v>1</v>
      </c>
      <c r="AG4359">
        <v>0</v>
      </c>
      <c r="AH4359" t="b">
        <v>1</v>
      </c>
    </row>
    <row r="4360" spans="1:34" x14ac:dyDescent="0.25">
      <c r="A4360" t="s">
        <v>2110</v>
      </c>
      <c r="B4360" t="s">
        <v>3357</v>
      </c>
      <c r="C4360" t="s">
        <v>179</v>
      </c>
      <c r="D4360" t="b">
        <v>0</v>
      </c>
      <c r="E4360">
        <v>1562</v>
      </c>
      <c r="F4360">
        <v>1</v>
      </c>
      <c r="G4360">
        <v>2</v>
      </c>
      <c r="H4360">
        <v>0</v>
      </c>
      <c r="I4360">
        <v>2</v>
      </c>
      <c r="J4360">
        <v>1</v>
      </c>
      <c r="K4360">
        <v>3</v>
      </c>
      <c r="L4360">
        <v>6</v>
      </c>
      <c r="M4360">
        <v>0</v>
      </c>
      <c r="N4360">
        <v>0</v>
      </c>
      <c r="O4360">
        <v>1</v>
      </c>
      <c r="P4360">
        <v>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15</v>
      </c>
      <c r="AF4360">
        <v>2</v>
      </c>
      <c r="AG4360">
        <v>0</v>
      </c>
      <c r="AH4360" t="b">
        <v>1</v>
      </c>
    </row>
    <row r="4361" spans="1:34" x14ac:dyDescent="0.25">
      <c r="A4361" t="s">
        <v>2110</v>
      </c>
      <c r="B4361" t="s">
        <v>3357</v>
      </c>
      <c r="C4361" t="s">
        <v>82</v>
      </c>
      <c r="D4361" t="b">
        <v>0</v>
      </c>
      <c r="E4361">
        <v>1537</v>
      </c>
      <c r="F4361">
        <v>0</v>
      </c>
      <c r="G4361">
        <v>0</v>
      </c>
      <c r="H4361">
        <v>0</v>
      </c>
      <c r="I4361">
        <v>0</v>
      </c>
      <c r="J4361">
        <v>3</v>
      </c>
      <c r="K4361">
        <v>2</v>
      </c>
      <c r="L4361">
        <v>17</v>
      </c>
      <c r="M4361">
        <v>1</v>
      </c>
      <c r="N4361">
        <v>1</v>
      </c>
      <c r="O4361">
        <v>0</v>
      </c>
      <c r="P4361">
        <v>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</v>
      </c>
      <c r="W4361">
        <v>0</v>
      </c>
      <c r="X4361">
        <v>18</v>
      </c>
      <c r="Y4361">
        <v>14</v>
      </c>
      <c r="Z4361">
        <v>26</v>
      </c>
      <c r="AA4361">
        <v>0</v>
      </c>
      <c r="AB4361">
        <v>0</v>
      </c>
      <c r="AC4361">
        <v>0</v>
      </c>
      <c r="AD4361">
        <v>0</v>
      </c>
      <c r="AE4361">
        <v>2</v>
      </c>
      <c r="AF4361">
        <v>1</v>
      </c>
      <c r="AG4361">
        <v>0</v>
      </c>
      <c r="AH4361" t="b">
        <v>0</v>
      </c>
    </row>
    <row r="4362" spans="1:34" x14ac:dyDescent="0.25">
      <c r="A4362" t="s">
        <v>2110</v>
      </c>
      <c r="B4362" t="s">
        <v>3357</v>
      </c>
      <c r="C4362" t="s">
        <v>3393</v>
      </c>
      <c r="D4362" t="b">
        <v>0</v>
      </c>
      <c r="E4362">
        <v>463</v>
      </c>
      <c r="F4362">
        <v>0</v>
      </c>
      <c r="G4362">
        <v>1</v>
      </c>
      <c r="H4362">
        <v>1</v>
      </c>
      <c r="I4362">
        <v>0</v>
      </c>
      <c r="J4362">
        <v>1</v>
      </c>
      <c r="K4362">
        <v>0</v>
      </c>
      <c r="L4362">
        <v>3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13</v>
      </c>
      <c r="AF4362">
        <v>1</v>
      </c>
      <c r="AG4362">
        <v>0</v>
      </c>
      <c r="AH4362" t="b">
        <v>1</v>
      </c>
    </row>
    <row r="4363" spans="1:34" x14ac:dyDescent="0.25">
      <c r="A4363" t="s">
        <v>2110</v>
      </c>
      <c r="B4363" t="s">
        <v>3357</v>
      </c>
      <c r="C4363" t="s">
        <v>656</v>
      </c>
      <c r="D4363" t="b">
        <v>0</v>
      </c>
      <c r="E4363">
        <v>834</v>
      </c>
      <c r="F4363">
        <v>0</v>
      </c>
      <c r="G4363">
        <v>1</v>
      </c>
      <c r="H4363">
        <v>1</v>
      </c>
      <c r="I4363">
        <v>0</v>
      </c>
      <c r="J4363">
        <v>1</v>
      </c>
      <c r="K4363">
        <v>0</v>
      </c>
      <c r="L4363">
        <v>3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11</v>
      </c>
      <c r="AF4363">
        <v>1</v>
      </c>
      <c r="AG4363">
        <v>0</v>
      </c>
      <c r="AH4363" t="b">
        <v>1</v>
      </c>
    </row>
    <row r="4364" spans="1:34" x14ac:dyDescent="0.25">
      <c r="A4364" t="s">
        <v>2110</v>
      </c>
      <c r="B4364" t="s">
        <v>3357</v>
      </c>
      <c r="C4364" t="s">
        <v>3394</v>
      </c>
      <c r="D4364" t="b">
        <v>0</v>
      </c>
      <c r="E4364">
        <v>378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3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21</v>
      </c>
      <c r="AF4364">
        <v>1</v>
      </c>
      <c r="AG4364">
        <v>0</v>
      </c>
      <c r="AH4364" t="b">
        <v>1</v>
      </c>
    </row>
    <row r="4365" spans="1:34" x14ac:dyDescent="0.25">
      <c r="A4365" t="s">
        <v>2110</v>
      </c>
      <c r="B4365" t="s">
        <v>3357</v>
      </c>
      <c r="C4365" t="s">
        <v>3395</v>
      </c>
      <c r="D4365" t="b">
        <v>0</v>
      </c>
      <c r="E4365">
        <v>618</v>
      </c>
      <c r="F4365">
        <v>1</v>
      </c>
      <c r="G4365">
        <v>3</v>
      </c>
      <c r="H4365">
        <v>1</v>
      </c>
      <c r="I4365">
        <v>2</v>
      </c>
      <c r="J4365">
        <v>1</v>
      </c>
      <c r="K4365">
        <v>2</v>
      </c>
      <c r="L4365">
        <v>3</v>
      </c>
      <c r="M4365">
        <v>0</v>
      </c>
      <c r="N4365">
        <v>0</v>
      </c>
      <c r="O4365">
        <v>0</v>
      </c>
      <c r="P4365">
        <v>2</v>
      </c>
      <c r="Q4365">
        <v>2</v>
      </c>
      <c r="R4365">
        <v>4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19</v>
      </c>
      <c r="AF4365">
        <v>1</v>
      </c>
      <c r="AG4365">
        <v>0</v>
      </c>
      <c r="AH4365" t="b">
        <v>1</v>
      </c>
    </row>
    <row r="4366" spans="1:34" x14ac:dyDescent="0.25">
      <c r="A4366" t="s">
        <v>2110</v>
      </c>
      <c r="B4366" t="s">
        <v>3357</v>
      </c>
      <c r="C4366" t="s">
        <v>3396</v>
      </c>
      <c r="D4366" t="b">
        <v>0</v>
      </c>
      <c r="E4366">
        <v>913</v>
      </c>
      <c r="F4366">
        <v>3</v>
      </c>
      <c r="G4366">
        <v>2</v>
      </c>
      <c r="H4366">
        <v>0</v>
      </c>
      <c r="I4366">
        <v>2</v>
      </c>
      <c r="J4366">
        <v>2</v>
      </c>
      <c r="K4366">
        <v>2</v>
      </c>
      <c r="L4366">
        <v>7</v>
      </c>
      <c r="M4366">
        <v>0</v>
      </c>
      <c r="N4366">
        <v>0</v>
      </c>
      <c r="O4366">
        <v>1</v>
      </c>
      <c r="P4366">
        <v>2</v>
      </c>
      <c r="Q4366">
        <v>1</v>
      </c>
      <c r="R4366">
        <v>2</v>
      </c>
      <c r="S4366">
        <v>0</v>
      </c>
      <c r="T4366">
        <v>1</v>
      </c>
      <c r="U4366">
        <v>0</v>
      </c>
      <c r="V4366">
        <v>0</v>
      </c>
      <c r="W4366">
        <v>1</v>
      </c>
      <c r="X4366">
        <v>0</v>
      </c>
      <c r="Y4366">
        <v>1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23</v>
      </c>
      <c r="AF4366">
        <v>1</v>
      </c>
      <c r="AG4366">
        <v>0</v>
      </c>
      <c r="AH4366" t="b">
        <v>1</v>
      </c>
    </row>
    <row r="4367" spans="1:34" x14ac:dyDescent="0.25">
      <c r="A4367" t="s">
        <v>2110</v>
      </c>
      <c r="B4367" t="s">
        <v>3357</v>
      </c>
      <c r="C4367" t="s">
        <v>3397</v>
      </c>
      <c r="D4367" t="b">
        <v>0</v>
      </c>
      <c r="E4367">
        <v>1271</v>
      </c>
      <c r="F4367">
        <v>1</v>
      </c>
      <c r="G4367">
        <v>1</v>
      </c>
      <c r="H4367">
        <v>0</v>
      </c>
      <c r="I4367">
        <v>1</v>
      </c>
      <c r="J4367">
        <v>1</v>
      </c>
      <c r="K4367">
        <v>1</v>
      </c>
      <c r="L4367">
        <v>3</v>
      </c>
      <c r="M4367">
        <v>1</v>
      </c>
      <c r="N4367">
        <v>0</v>
      </c>
      <c r="O4367">
        <v>2</v>
      </c>
      <c r="P4367">
        <v>1</v>
      </c>
      <c r="Q4367">
        <v>1</v>
      </c>
      <c r="R4367">
        <v>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18</v>
      </c>
      <c r="AF4367">
        <v>1</v>
      </c>
      <c r="AG4367">
        <v>0</v>
      </c>
      <c r="AH4367" t="b">
        <v>1</v>
      </c>
    </row>
    <row r="4368" spans="1:34" x14ac:dyDescent="0.25">
      <c r="A4368" t="s">
        <v>2110</v>
      </c>
      <c r="B4368" t="s">
        <v>3357</v>
      </c>
      <c r="C4368" t="s">
        <v>3398</v>
      </c>
      <c r="D4368" t="b">
        <v>0</v>
      </c>
      <c r="E4368">
        <v>955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3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17</v>
      </c>
      <c r="AF4368">
        <v>1</v>
      </c>
      <c r="AG4368">
        <v>0</v>
      </c>
      <c r="AH4368" t="b">
        <v>1</v>
      </c>
    </row>
    <row r="4369" spans="1:34" x14ac:dyDescent="0.25">
      <c r="A4369" t="s">
        <v>2110</v>
      </c>
      <c r="B4369" t="s">
        <v>3357</v>
      </c>
      <c r="C4369" t="s">
        <v>781</v>
      </c>
      <c r="D4369" t="b">
        <v>0</v>
      </c>
      <c r="E4369">
        <v>967</v>
      </c>
      <c r="F4369">
        <v>2</v>
      </c>
      <c r="G4369">
        <v>4</v>
      </c>
      <c r="H4369">
        <v>2</v>
      </c>
      <c r="I4369">
        <v>2</v>
      </c>
      <c r="J4369">
        <v>2</v>
      </c>
      <c r="K4369">
        <v>1</v>
      </c>
      <c r="L4369">
        <v>6</v>
      </c>
      <c r="M4369">
        <v>0</v>
      </c>
      <c r="N4369">
        <v>0</v>
      </c>
      <c r="O4369">
        <v>1</v>
      </c>
      <c r="P4369">
        <v>1</v>
      </c>
      <c r="Q4369">
        <v>1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17</v>
      </c>
      <c r="AF4369">
        <v>1</v>
      </c>
      <c r="AG4369">
        <v>0</v>
      </c>
      <c r="AH4369" t="b">
        <v>1</v>
      </c>
    </row>
    <row r="4370" spans="1:34" x14ac:dyDescent="0.25">
      <c r="A4370" t="s">
        <v>2110</v>
      </c>
      <c r="B4370" t="s">
        <v>3357</v>
      </c>
      <c r="C4370" t="s">
        <v>3399</v>
      </c>
      <c r="D4370" t="b">
        <v>0</v>
      </c>
      <c r="E4370">
        <v>364</v>
      </c>
      <c r="F4370">
        <v>0</v>
      </c>
      <c r="G4370">
        <v>1</v>
      </c>
      <c r="H4370">
        <v>1</v>
      </c>
      <c r="I4370">
        <v>0</v>
      </c>
      <c r="J4370">
        <v>1</v>
      </c>
      <c r="K4370">
        <v>0</v>
      </c>
      <c r="L4370">
        <v>3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25</v>
      </c>
      <c r="AF4370">
        <v>1</v>
      </c>
      <c r="AG4370">
        <v>0</v>
      </c>
      <c r="AH4370" t="b">
        <v>1</v>
      </c>
    </row>
    <row r="4371" spans="1:34" x14ac:dyDescent="0.25">
      <c r="A4371" t="s">
        <v>2110</v>
      </c>
      <c r="B4371" t="s">
        <v>3357</v>
      </c>
      <c r="C4371" t="s">
        <v>3400</v>
      </c>
      <c r="D4371" t="b">
        <v>0</v>
      </c>
      <c r="E4371">
        <v>868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3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14</v>
      </c>
      <c r="AF4371">
        <v>1</v>
      </c>
      <c r="AG4371">
        <v>0</v>
      </c>
      <c r="AH4371" t="b">
        <v>1</v>
      </c>
    </row>
    <row r="4372" spans="1:34" x14ac:dyDescent="0.25">
      <c r="A4372" t="s">
        <v>2110</v>
      </c>
      <c r="B4372" t="s">
        <v>3357</v>
      </c>
      <c r="C4372" t="s">
        <v>172</v>
      </c>
      <c r="D4372" t="b">
        <v>0</v>
      </c>
      <c r="E4372">
        <v>995</v>
      </c>
      <c r="F4372">
        <v>1</v>
      </c>
      <c r="G4372">
        <v>3</v>
      </c>
      <c r="H4372">
        <v>2</v>
      </c>
      <c r="I4372">
        <v>1</v>
      </c>
      <c r="J4372">
        <v>1</v>
      </c>
      <c r="K4372">
        <v>1</v>
      </c>
      <c r="L4372">
        <v>3</v>
      </c>
      <c r="M4372">
        <v>0</v>
      </c>
      <c r="N4372">
        <v>0</v>
      </c>
      <c r="O4372">
        <v>2</v>
      </c>
      <c r="P4372">
        <v>1</v>
      </c>
      <c r="Q4372">
        <v>1</v>
      </c>
      <c r="R4372">
        <v>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32</v>
      </c>
      <c r="AF4372">
        <v>1</v>
      </c>
      <c r="AG4372">
        <v>0</v>
      </c>
      <c r="AH4372" t="b">
        <v>1</v>
      </c>
    </row>
    <row r="4373" spans="1:34" x14ac:dyDescent="0.25">
      <c r="A4373" t="s">
        <v>2110</v>
      </c>
      <c r="B4373" t="s">
        <v>3357</v>
      </c>
      <c r="C4373" t="s">
        <v>3401</v>
      </c>
      <c r="D4373" t="b">
        <v>0</v>
      </c>
      <c r="E4373">
        <v>675</v>
      </c>
      <c r="F4373">
        <v>2</v>
      </c>
      <c r="G4373">
        <v>4</v>
      </c>
      <c r="H4373">
        <v>3</v>
      </c>
      <c r="I4373">
        <v>1</v>
      </c>
      <c r="J4373">
        <v>3</v>
      </c>
      <c r="K4373">
        <v>2</v>
      </c>
      <c r="L4373">
        <v>6</v>
      </c>
      <c r="M4373">
        <v>1</v>
      </c>
      <c r="N4373">
        <v>0</v>
      </c>
      <c r="O4373">
        <v>1</v>
      </c>
      <c r="P4373">
        <v>2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2</v>
      </c>
      <c r="W4373">
        <v>1</v>
      </c>
      <c r="X4373">
        <v>1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18</v>
      </c>
      <c r="AF4373">
        <v>1</v>
      </c>
      <c r="AG4373">
        <v>0</v>
      </c>
      <c r="AH4373" t="b">
        <v>1</v>
      </c>
    </row>
    <row r="4374" spans="1:34" x14ac:dyDescent="0.25">
      <c r="A4374" t="s">
        <v>2110</v>
      </c>
      <c r="B4374" t="s">
        <v>3357</v>
      </c>
      <c r="C4374" t="s">
        <v>3402</v>
      </c>
      <c r="D4374" t="b">
        <v>0</v>
      </c>
      <c r="E4374">
        <v>1443</v>
      </c>
      <c r="F4374">
        <v>2</v>
      </c>
      <c r="G4374">
        <v>2</v>
      </c>
      <c r="H4374">
        <v>1</v>
      </c>
      <c r="I4374">
        <v>1</v>
      </c>
      <c r="J4374">
        <v>3</v>
      </c>
      <c r="K4374">
        <v>2</v>
      </c>
      <c r="L4374">
        <v>8</v>
      </c>
      <c r="M4374">
        <v>0</v>
      </c>
      <c r="N4374">
        <v>2</v>
      </c>
      <c r="O4374">
        <v>1</v>
      </c>
      <c r="P4374">
        <v>2</v>
      </c>
      <c r="Q4374">
        <v>0</v>
      </c>
      <c r="R4374">
        <v>0</v>
      </c>
      <c r="S4374">
        <v>1</v>
      </c>
      <c r="T4374">
        <v>1</v>
      </c>
      <c r="U4374">
        <v>0</v>
      </c>
      <c r="V4374">
        <v>1</v>
      </c>
      <c r="W4374">
        <v>0</v>
      </c>
      <c r="X4374">
        <v>4</v>
      </c>
      <c r="Y4374">
        <v>3</v>
      </c>
      <c r="Z4374">
        <v>2</v>
      </c>
      <c r="AA4374">
        <v>2</v>
      </c>
      <c r="AB4374">
        <v>0</v>
      </c>
      <c r="AC4374">
        <v>0</v>
      </c>
      <c r="AD4374">
        <v>0</v>
      </c>
      <c r="AE4374">
        <v>19</v>
      </c>
      <c r="AF4374">
        <v>4</v>
      </c>
      <c r="AG4374">
        <v>0</v>
      </c>
      <c r="AH4374" t="b">
        <v>1</v>
      </c>
    </row>
    <row r="4375" spans="1:34" x14ac:dyDescent="0.25">
      <c r="A4375" t="s">
        <v>2110</v>
      </c>
      <c r="B4375" t="s">
        <v>3357</v>
      </c>
      <c r="C4375" t="s">
        <v>3403</v>
      </c>
      <c r="D4375" t="b">
        <v>0</v>
      </c>
      <c r="E4375">
        <v>773</v>
      </c>
      <c r="F4375">
        <v>1</v>
      </c>
      <c r="G4375">
        <v>2</v>
      </c>
      <c r="H4375">
        <v>1</v>
      </c>
      <c r="I4375">
        <v>1</v>
      </c>
      <c r="J4375">
        <v>2</v>
      </c>
      <c r="K4375">
        <v>2</v>
      </c>
      <c r="L4375">
        <v>5</v>
      </c>
      <c r="M4375">
        <v>0</v>
      </c>
      <c r="N4375">
        <v>1</v>
      </c>
      <c r="O4375">
        <v>1</v>
      </c>
      <c r="P4375">
        <v>2</v>
      </c>
      <c r="Q4375">
        <v>1</v>
      </c>
      <c r="R4375">
        <v>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29</v>
      </c>
      <c r="AF4375">
        <v>1</v>
      </c>
      <c r="AG4375">
        <v>0</v>
      </c>
      <c r="AH4375" t="b">
        <v>1</v>
      </c>
    </row>
    <row r="4376" spans="1:34" x14ac:dyDescent="0.25">
      <c r="A4376" t="s">
        <v>2110</v>
      </c>
      <c r="B4376" t="s">
        <v>3357</v>
      </c>
      <c r="C4376" t="s">
        <v>3404</v>
      </c>
      <c r="D4376" t="b">
        <v>0</v>
      </c>
      <c r="E4376">
        <v>690</v>
      </c>
      <c r="F4376">
        <v>3</v>
      </c>
      <c r="G4376">
        <v>6</v>
      </c>
      <c r="H4376">
        <v>4</v>
      </c>
      <c r="I4376">
        <v>2</v>
      </c>
      <c r="J4376">
        <v>1</v>
      </c>
      <c r="K4376">
        <v>4</v>
      </c>
      <c r="L4376">
        <v>6</v>
      </c>
      <c r="M4376">
        <v>0</v>
      </c>
      <c r="N4376">
        <v>0</v>
      </c>
      <c r="O4376">
        <v>1</v>
      </c>
      <c r="P4376">
        <v>4</v>
      </c>
      <c r="Q4376">
        <v>1</v>
      </c>
      <c r="R4376">
        <v>2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21</v>
      </c>
      <c r="AF4376">
        <v>1</v>
      </c>
      <c r="AG4376">
        <v>0</v>
      </c>
      <c r="AH4376" t="b">
        <v>1</v>
      </c>
    </row>
    <row r="4377" spans="1:34" x14ac:dyDescent="0.25">
      <c r="A4377" t="s">
        <v>2110</v>
      </c>
      <c r="B4377" t="s">
        <v>3357</v>
      </c>
      <c r="C4377" t="s">
        <v>2031</v>
      </c>
      <c r="D4377" t="b">
        <v>0</v>
      </c>
      <c r="E4377">
        <v>498</v>
      </c>
      <c r="F4377">
        <v>4</v>
      </c>
      <c r="G4377">
        <v>3</v>
      </c>
      <c r="H4377">
        <v>0</v>
      </c>
      <c r="I4377">
        <v>3</v>
      </c>
      <c r="J4377">
        <v>1</v>
      </c>
      <c r="K4377">
        <v>2</v>
      </c>
      <c r="L4377">
        <v>5</v>
      </c>
      <c r="M4377">
        <v>0</v>
      </c>
      <c r="N4377">
        <v>0</v>
      </c>
      <c r="O4377">
        <v>1</v>
      </c>
      <c r="P4377">
        <v>2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25</v>
      </c>
      <c r="AF4377">
        <v>1</v>
      </c>
      <c r="AG4377">
        <v>0</v>
      </c>
      <c r="AH4377" t="b">
        <v>1</v>
      </c>
    </row>
    <row r="4378" spans="1:34" x14ac:dyDescent="0.25">
      <c r="A4378" t="s">
        <v>2110</v>
      </c>
      <c r="B4378" t="s">
        <v>3357</v>
      </c>
      <c r="C4378" t="s">
        <v>3405</v>
      </c>
      <c r="D4378" t="b">
        <v>0</v>
      </c>
      <c r="E4378">
        <v>880</v>
      </c>
      <c r="F4378">
        <v>1</v>
      </c>
      <c r="G4378">
        <v>1</v>
      </c>
      <c r="H4378">
        <v>0</v>
      </c>
      <c r="I4378">
        <v>1</v>
      </c>
      <c r="J4378">
        <v>4</v>
      </c>
      <c r="K4378">
        <v>2</v>
      </c>
      <c r="L4378">
        <v>14</v>
      </c>
      <c r="M4378">
        <v>0</v>
      </c>
      <c r="N4378">
        <v>0</v>
      </c>
      <c r="O4378">
        <v>1</v>
      </c>
      <c r="P4378">
        <v>2</v>
      </c>
      <c r="Q4378">
        <v>1</v>
      </c>
      <c r="R4378">
        <v>2</v>
      </c>
      <c r="S4378">
        <v>0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2</v>
      </c>
      <c r="Z4378">
        <v>0</v>
      </c>
      <c r="AA4378">
        <v>2</v>
      </c>
      <c r="AB4378">
        <v>0</v>
      </c>
      <c r="AC4378">
        <v>0</v>
      </c>
      <c r="AD4378">
        <v>0</v>
      </c>
      <c r="AE4378">
        <v>21</v>
      </c>
      <c r="AF4378">
        <v>1</v>
      </c>
      <c r="AG4378">
        <v>0</v>
      </c>
      <c r="AH4378" t="b">
        <v>1</v>
      </c>
    </row>
    <row r="4379" spans="1:34" x14ac:dyDescent="0.25">
      <c r="A4379" t="s">
        <v>2110</v>
      </c>
      <c r="B4379" t="s">
        <v>3357</v>
      </c>
      <c r="C4379" t="s">
        <v>3406</v>
      </c>
      <c r="D4379" t="b">
        <v>0</v>
      </c>
      <c r="E4379">
        <v>1381</v>
      </c>
      <c r="F4379">
        <v>2</v>
      </c>
      <c r="G4379">
        <v>2</v>
      </c>
      <c r="H4379">
        <v>1</v>
      </c>
      <c r="I4379">
        <v>1</v>
      </c>
      <c r="J4379">
        <v>1</v>
      </c>
      <c r="K4379">
        <v>2</v>
      </c>
      <c r="L4379">
        <v>4</v>
      </c>
      <c r="M4379">
        <v>0</v>
      </c>
      <c r="N4379">
        <v>0</v>
      </c>
      <c r="O4379">
        <v>1</v>
      </c>
      <c r="P4379">
        <v>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16</v>
      </c>
      <c r="AF4379">
        <v>1</v>
      </c>
      <c r="AG4379">
        <v>0</v>
      </c>
      <c r="AH4379" t="b">
        <v>1</v>
      </c>
    </row>
    <row r="4380" spans="1:34" x14ac:dyDescent="0.25">
      <c r="A4380" t="s">
        <v>2110</v>
      </c>
      <c r="B4380" t="s">
        <v>3357</v>
      </c>
      <c r="C4380" t="s">
        <v>3407</v>
      </c>
      <c r="D4380" t="b">
        <v>1</v>
      </c>
      <c r="E4380">
        <v>257</v>
      </c>
      <c r="F4380">
        <v>1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3</v>
      </c>
      <c r="M4380">
        <v>0</v>
      </c>
      <c r="N4380">
        <v>0</v>
      </c>
      <c r="O4380">
        <v>2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40</v>
      </c>
      <c r="AF4380">
        <v>1</v>
      </c>
      <c r="AG4380">
        <v>0</v>
      </c>
      <c r="AH4380" t="b">
        <v>1</v>
      </c>
    </row>
    <row r="4381" spans="1:34" x14ac:dyDescent="0.25">
      <c r="A4381" t="s">
        <v>2110</v>
      </c>
      <c r="B4381" t="s">
        <v>3357</v>
      </c>
      <c r="C4381" t="s">
        <v>3408</v>
      </c>
      <c r="D4381" t="b">
        <v>0</v>
      </c>
      <c r="E4381">
        <v>416</v>
      </c>
      <c r="F4381">
        <v>0</v>
      </c>
      <c r="G4381">
        <v>1</v>
      </c>
      <c r="H4381">
        <v>1</v>
      </c>
      <c r="I4381">
        <v>0</v>
      </c>
      <c r="J4381">
        <v>1</v>
      </c>
      <c r="K4381">
        <v>0</v>
      </c>
      <c r="L4381">
        <v>3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18</v>
      </c>
      <c r="AF4381">
        <v>1</v>
      </c>
      <c r="AG4381">
        <v>0</v>
      </c>
      <c r="AH4381" t="b">
        <v>1</v>
      </c>
    </row>
    <row r="4382" spans="1:34" x14ac:dyDescent="0.25">
      <c r="A4382" t="s">
        <v>2110</v>
      </c>
      <c r="B4382" t="s">
        <v>3357</v>
      </c>
      <c r="C4382" t="s">
        <v>3409</v>
      </c>
      <c r="D4382" t="b">
        <v>0</v>
      </c>
      <c r="E4382">
        <v>1459</v>
      </c>
      <c r="F4382">
        <v>3</v>
      </c>
      <c r="G4382">
        <v>2</v>
      </c>
      <c r="H4382">
        <v>0</v>
      </c>
      <c r="I4382">
        <v>2</v>
      </c>
      <c r="J4382">
        <v>1</v>
      </c>
      <c r="K4382">
        <v>2</v>
      </c>
      <c r="L4382">
        <v>4</v>
      </c>
      <c r="M4382">
        <v>0</v>
      </c>
      <c r="N4382">
        <v>0</v>
      </c>
      <c r="O4382">
        <v>1</v>
      </c>
      <c r="P4382">
        <v>2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22</v>
      </c>
      <c r="AF4382">
        <v>1</v>
      </c>
      <c r="AG4382">
        <v>0</v>
      </c>
      <c r="AH4382" t="b">
        <v>1</v>
      </c>
    </row>
    <row r="4383" spans="1:34" x14ac:dyDescent="0.25">
      <c r="A4383" t="s">
        <v>2110</v>
      </c>
      <c r="B4383" t="s">
        <v>3357</v>
      </c>
      <c r="C4383" t="s">
        <v>3410</v>
      </c>
      <c r="D4383" t="b">
        <v>0</v>
      </c>
      <c r="E4383">
        <v>597</v>
      </c>
      <c r="F4383">
        <v>2</v>
      </c>
      <c r="G4383">
        <v>1</v>
      </c>
      <c r="H4383">
        <v>1</v>
      </c>
      <c r="I4383">
        <v>0</v>
      </c>
      <c r="J4383">
        <v>4</v>
      </c>
      <c r="K4383">
        <v>0</v>
      </c>
      <c r="L4383">
        <v>14</v>
      </c>
      <c r="M4383">
        <v>2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1</v>
      </c>
      <c r="Y4383">
        <v>1</v>
      </c>
      <c r="Z4383">
        <v>0</v>
      </c>
      <c r="AA4383">
        <v>3</v>
      </c>
      <c r="AB4383">
        <v>0</v>
      </c>
      <c r="AC4383">
        <v>0</v>
      </c>
      <c r="AD4383">
        <v>0</v>
      </c>
      <c r="AE4383">
        <v>17</v>
      </c>
      <c r="AF4383">
        <v>1</v>
      </c>
      <c r="AG4383">
        <v>0</v>
      </c>
      <c r="AH4383" t="b">
        <v>1</v>
      </c>
    </row>
    <row r="4384" spans="1:34" x14ac:dyDescent="0.25">
      <c r="A4384" t="s">
        <v>2110</v>
      </c>
      <c r="B4384" t="s">
        <v>3357</v>
      </c>
      <c r="C4384" t="s">
        <v>3411</v>
      </c>
      <c r="D4384" t="b">
        <v>0</v>
      </c>
      <c r="E4384">
        <v>1402</v>
      </c>
      <c r="F4384">
        <v>2</v>
      </c>
      <c r="G4384">
        <v>7</v>
      </c>
      <c r="H4384">
        <v>6</v>
      </c>
      <c r="I4384">
        <v>1</v>
      </c>
      <c r="J4384">
        <v>4</v>
      </c>
      <c r="K4384">
        <v>2</v>
      </c>
      <c r="L4384">
        <v>10</v>
      </c>
      <c r="M4384">
        <v>0</v>
      </c>
      <c r="N4384">
        <v>2</v>
      </c>
      <c r="O4384">
        <v>1</v>
      </c>
      <c r="P4384">
        <v>2</v>
      </c>
      <c r="Q4384">
        <v>0</v>
      </c>
      <c r="R4384">
        <v>0</v>
      </c>
      <c r="S4384">
        <v>1</v>
      </c>
      <c r="T4384">
        <v>1</v>
      </c>
      <c r="U4384">
        <v>0</v>
      </c>
      <c r="V4384">
        <v>1</v>
      </c>
      <c r="W4384">
        <v>0</v>
      </c>
      <c r="X4384">
        <v>4</v>
      </c>
      <c r="Y4384">
        <v>3</v>
      </c>
      <c r="Z4384">
        <v>2</v>
      </c>
      <c r="AA4384">
        <v>3</v>
      </c>
      <c r="AB4384">
        <v>0</v>
      </c>
      <c r="AC4384">
        <v>0</v>
      </c>
      <c r="AD4384">
        <v>0</v>
      </c>
      <c r="AE4384">
        <v>19</v>
      </c>
      <c r="AF4384">
        <v>4</v>
      </c>
      <c r="AG4384">
        <v>0</v>
      </c>
      <c r="AH4384" t="b">
        <v>1</v>
      </c>
    </row>
    <row r="4385" spans="1:34" x14ac:dyDescent="0.25">
      <c r="A4385" t="s">
        <v>2110</v>
      </c>
      <c r="B4385" t="s">
        <v>3357</v>
      </c>
      <c r="C4385" t="s">
        <v>2356</v>
      </c>
      <c r="D4385" t="b">
        <v>0</v>
      </c>
      <c r="E4385">
        <v>758</v>
      </c>
      <c r="F4385">
        <v>0</v>
      </c>
      <c r="G4385">
        <v>1</v>
      </c>
      <c r="H4385">
        <v>1</v>
      </c>
      <c r="I4385">
        <v>0</v>
      </c>
      <c r="J4385">
        <v>1</v>
      </c>
      <c r="K4385">
        <v>2</v>
      </c>
      <c r="L4385">
        <v>4</v>
      </c>
      <c r="M4385">
        <v>1</v>
      </c>
      <c r="N4385">
        <v>1</v>
      </c>
      <c r="O4385">
        <v>0</v>
      </c>
      <c r="P4385">
        <v>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21</v>
      </c>
      <c r="AF4385">
        <v>1</v>
      </c>
      <c r="AG4385">
        <v>0</v>
      </c>
      <c r="AH4385" t="b">
        <v>1</v>
      </c>
    </row>
    <row r="4386" spans="1:34" x14ac:dyDescent="0.25">
      <c r="A4386" t="s">
        <v>2110</v>
      </c>
      <c r="B4386" t="s">
        <v>3357</v>
      </c>
      <c r="C4386" t="s">
        <v>3412</v>
      </c>
      <c r="D4386" t="b">
        <v>0</v>
      </c>
      <c r="E4386">
        <v>901</v>
      </c>
      <c r="F4386">
        <v>1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3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13</v>
      </c>
      <c r="AF4386">
        <v>1</v>
      </c>
      <c r="AG4386">
        <v>0</v>
      </c>
      <c r="AH4386" t="b">
        <v>1</v>
      </c>
    </row>
    <row r="4387" spans="1:34" x14ac:dyDescent="0.25">
      <c r="A4387" t="s">
        <v>3413</v>
      </c>
      <c r="B4387" t="s">
        <v>3414</v>
      </c>
      <c r="C4387" t="s">
        <v>3415</v>
      </c>
      <c r="D4387" t="b">
        <v>0</v>
      </c>
      <c r="E4387">
        <v>581</v>
      </c>
      <c r="F4387">
        <v>1</v>
      </c>
      <c r="G4387">
        <v>1</v>
      </c>
      <c r="H4387">
        <v>0</v>
      </c>
      <c r="I4387">
        <v>1</v>
      </c>
      <c r="J4387">
        <v>1</v>
      </c>
      <c r="K4387">
        <v>1</v>
      </c>
      <c r="L4387">
        <v>4</v>
      </c>
      <c r="M4387">
        <v>0</v>
      </c>
      <c r="N4387">
        <v>0</v>
      </c>
      <c r="O4387">
        <v>1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28</v>
      </c>
      <c r="AF4387">
        <v>1</v>
      </c>
      <c r="AG4387">
        <v>0</v>
      </c>
      <c r="AH4387" t="b">
        <v>1</v>
      </c>
    </row>
    <row r="4388" spans="1:34" x14ac:dyDescent="0.25">
      <c r="A4388" t="s">
        <v>3413</v>
      </c>
      <c r="B4388" t="s">
        <v>3414</v>
      </c>
      <c r="C4388" t="s">
        <v>89</v>
      </c>
      <c r="D4388" t="b">
        <v>0</v>
      </c>
      <c r="E4388">
        <v>1079</v>
      </c>
      <c r="F4388">
        <v>3</v>
      </c>
      <c r="G4388">
        <v>1</v>
      </c>
      <c r="H4388">
        <v>0</v>
      </c>
      <c r="I4388">
        <v>1</v>
      </c>
      <c r="J4388">
        <v>1</v>
      </c>
      <c r="K4388">
        <v>1</v>
      </c>
      <c r="L4388">
        <v>3</v>
      </c>
      <c r="M4388">
        <v>1</v>
      </c>
      <c r="N4388">
        <v>0</v>
      </c>
      <c r="O4388">
        <v>1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33</v>
      </c>
      <c r="AF4388">
        <v>1</v>
      </c>
      <c r="AG4388">
        <v>0</v>
      </c>
      <c r="AH4388" t="b">
        <v>1</v>
      </c>
    </row>
    <row r="4389" spans="1:34" x14ac:dyDescent="0.25">
      <c r="A4389" t="s">
        <v>3413</v>
      </c>
      <c r="B4389" t="s">
        <v>3414</v>
      </c>
      <c r="C4389" t="s">
        <v>3416</v>
      </c>
      <c r="D4389" t="b">
        <v>0</v>
      </c>
      <c r="E4389">
        <v>359</v>
      </c>
      <c r="F4389">
        <v>0</v>
      </c>
      <c r="G4389">
        <v>2</v>
      </c>
      <c r="H4389">
        <v>2</v>
      </c>
      <c r="I4389">
        <v>0</v>
      </c>
      <c r="J4389">
        <v>1</v>
      </c>
      <c r="K4389">
        <v>0</v>
      </c>
      <c r="L4389">
        <v>3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16</v>
      </c>
      <c r="AF4389">
        <v>1</v>
      </c>
      <c r="AG4389">
        <v>0</v>
      </c>
      <c r="AH4389" t="b">
        <v>1</v>
      </c>
    </row>
    <row r="4390" spans="1:34" x14ac:dyDescent="0.25">
      <c r="A4390" t="s">
        <v>3413</v>
      </c>
      <c r="B4390" t="s">
        <v>3414</v>
      </c>
      <c r="C4390" t="s">
        <v>3417</v>
      </c>
      <c r="D4390" t="b">
        <v>0</v>
      </c>
      <c r="E4390">
        <v>280</v>
      </c>
      <c r="F4390">
        <v>0</v>
      </c>
      <c r="G4390">
        <v>1</v>
      </c>
      <c r="H4390">
        <v>1</v>
      </c>
      <c r="I4390">
        <v>0</v>
      </c>
      <c r="J4390">
        <v>1</v>
      </c>
      <c r="K4390">
        <v>0</v>
      </c>
      <c r="L4390">
        <v>3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7</v>
      </c>
      <c r="AF4390">
        <v>1</v>
      </c>
      <c r="AG4390">
        <v>0</v>
      </c>
      <c r="AH4390" t="b">
        <v>1</v>
      </c>
    </row>
    <row r="4391" spans="1:34" x14ac:dyDescent="0.25">
      <c r="A4391" t="s">
        <v>3413</v>
      </c>
      <c r="B4391" t="s">
        <v>3414</v>
      </c>
      <c r="C4391" t="s">
        <v>2823</v>
      </c>
      <c r="D4391" t="b">
        <v>0</v>
      </c>
      <c r="E4391">
        <v>384</v>
      </c>
      <c r="F4391">
        <v>1</v>
      </c>
      <c r="G4391">
        <v>2</v>
      </c>
      <c r="H4391">
        <v>2</v>
      </c>
      <c r="I4391">
        <v>0</v>
      </c>
      <c r="J4391">
        <v>1</v>
      </c>
      <c r="K4391">
        <v>0</v>
      </c>
      <c r="L4391">
        <v>3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21</v>
      </c>
      <c r="AF4391">
        <v>1</v>
      </c>
      <c r="AG4391">
        <v>0</v>
      </c>
      <c r="AH4391" t="b">
        <v>1</v>
      </c>
    </row>
    <row r="4392" spans="1:34" x14ac:dyDescent="0.25">
      <c r="A4392" t="s">
        <v>3413</v>
      </c>
      <c r="B4392" t="s">
        <v>3414</v>
      </c>
      <c r="C4392" t="s">
        <v>179</v>
      </c>
      <c r="D4392" t="b">
        <v>0</v>
      </c>
      <c r="E4392">
        <v>1179</v>
      </c>
      <c r="F4392">
        <v>1</v>
      </c>
      <c r="G4392">
        <v>1</v>
      </c>
      <c r="H4392">
        <v>0</v>
      </c>
      <c r="I4392">
        <v>1</v>
      </c>
      <c r="J4392">
        <v>1</v>
      </c>
      <c r="K4392">
        <v>2</v>
      </c>
      <c r="L4392">
        <v>4</v>
      </c>
      <c r="M4392">
        <v>0</v>
      </c>
      <c r="N4392">
        <v>0</v>
      </c>
      <c r="O4392">
        <v>1</v>
      </c>
      <c r="P4392">
        <v>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15</v>
      </c>
      <c r="AF4392">
        <v>2</v>
      </c>
      <c r="AG4392">
        <v>0</v>
      </c>
      <c r="AH4392" t="b">
        <v>1</v>
      </c>
    </row>
    <row r="4393" spans="1:34" x14ac:dyDescent="0.25">
      <c r="A4393" t="s">
        <v>3413</v>
      </c>
      <c r="B4393" t="s">
        <v>3414</v>
      </c>
      <c r="C4393" t="s">
        <v>3418</v>
      </c>
      <c r="D4393" t="b">
        <v>0</v>
      </c>
      <c r="E4393">
        <v>410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3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18</v>
      </c>
      <c r="AF4393">
        <v>1</v>
      </c>
      <c r="AG4393">
        <v>0</v>
      </c>
      <c r="AH4393" t="b">
        <v>1</v>
      </c>
    </row>
    <row r="4394" spans="1:34" x14ac:dyDescent="0.25">
      <c r="A4394" t="s">
        <v>3413</v>
      </c>
      <c r="B4394" t="s">
        <v>3414</v>
      </c>
      <c r="C4394" t="s">
        <v>2050</v>
      </c>
      <c r="D4394" t="b">
        <v>0</v>
      </c>
      <c r="E4394">
        <v>335</v>
      </c>
      <c r="F4394">
        <v>0</v>
      </c>
      <c r="G4394">
        <v>3</v>
      </c>
      <c r="H4394">
        <v>3</v>
      </c>
      <c r="I4394">
        <v>0</v>
      </c>
      <c r="J4394">
        <v>1</v>
      </c>
      <c r="K4394">
        <v>0</v>
      </c>
      <c r="L4394">
        <v>3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14</v>
      </c>
      <c r="AF4394">
        <v>1</v>
      </c>
      <c r="AG4394">
        <v>0</v>
      </c>
      <c r="AH4394" t="b">
        <v>1</v>
      </c>
    </row>
    <row r="4395" spans="1:34" x14ac:dyDescent="0.25">
      <c r="A4395" t="s">
        <v>3413</v>
      </c>
      <c r="B4395" t="s">
        <v>3414</v>
      </c>
      <c r="C4395" t="s">
        <v>3419</v>
      </c>
      <c r="D4395" t="b">
        <v>0</v>
      </c>
      <c r="E4395">
        <v>861</v>
      </c>
      <c r="F4395">
        <v>6</v>
      </c>
      <c r="G4395">
        <v>17</v>
      </c>
      <c r="H4395">
        <v>3</v>
      </c>
      <c r="I4395">
        <v>14</v>
      </c>
      <c r="J4395">
        <v>10</v>
      </c>
      <c r="K4395">
        <v>22</v>
      </c>
      <c r="L4395">
        <v>40</v>
      </c>
      <c r="M4395">
        <v>2</v>
      </c>
      <c r="N4395">
        <v>6</v>
      </c>
      <c r="O4395">
        <v>8</v>
      </c>
      <c r="P4395">
        <v>22</v>
      </c>
      <c r="Q4395">
        <v>4</v>
      </c>
      <c r="R4395">
        <v>1</v>
      </c>
      <c r="S4395">
        <v>0</v>
      </c>
      <c r="T4395">
        <v>5</v>
      </c>
      <c r="U4395">
        <v>0</v>
      </c>
      <c r="V4395">
        <v>0</v>
      </c>
      <c r="W4395">
        <v>0</v>
      </c>
      <c r="X4395">
        <v>0</v>
      </c>
      <c r="Y4395">
        <v>10</v>
      </c>
      <c r="Z4395">
        <v>0</v>
      </c>
      <c r="AA4395">
        <v>4</v>
      </c>
      <c r="AB4395">
        <v>0</v>
      </c>
      <c r="AC4395">
        <v>0</v>
      </c>
      <c r="AD4395">
        <v>0</v>
      </c>
      <c r="AE4395">
        <v>56</v>
      </c>
      <c r="AF4395">
        <v>4</v>
      </c>
      <c r="AG4395">
        <v>0</v>
      </c>
      <c r="AH4395" t="b">
        <v>1</v>
      </c>
    </row>
    <row r="4396" spans="1:34" x14ac:dyDescent="0.25">
      <c r="A4396" t="s">
        <v>3413</v>
      </c>
      <c r="B4396" t="s">
        <v>3414</v>
      </c>
      <c r="C4396" t="s">
        <v>3420</v>
      </c>
      <c r="D4396" t="b">
        <v>0</v>
      </c>
      <c r="E4396">
        <v>307</v>
      </c>
      <c r="F4396">
        <v>0</v>
      </c>
      <c r="G4396">
        <v>1</v>
      </c>
      <c r="H4396">
        <v>1</v>
      </c>
      <c r="I4396">
        <v>0</v>
      </c>
      <c r="J4396">
        <v>1</v>
      </c>
      <c r="K4396">
        <v>0</v>
      </c>
      <c r="L4396">
        <v>3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23</v>
      </c>
      <c r="AF4396">
        <v>1</v>
      </c>
      <c r="AG4396">
        <v>0</v>
      </c>
      <c r="AH4396" t="b">
        <v>1</v>
      </c>
    </row>
    <row r="4397" spans="1:34" x14ac:dyDescent="0.25">
      <c r="A4397" t="s">
        <v>3413</v>
      </c>
      <c r="B4397" t="s">
        <v>3414</v>
      </c>
      <c r="C4397" t="s">
        <v>3421</v>
      </c>
      <c r="D4397" t="b">
        <v>1</v>
      </c>
      <c r="E4397">
        <v>258</v>
      </c>
      <c r="F4397">
        <v>2</v>
      </c>
      <c r="G4397">
        <v>2</v>
      </c>
      <c r="H4397">
        <v>0</v>
      </c>
      <c r="I4397">
        <v>2</v>
      </c>
      <c r="J4397">
        <v>1</v>
      </c>
      <c r="K4397">
        <v>2</v>
      </c>
      <c r="L4397">
        <v>14</v>
      </c>
      <c r="M4397">
        <v>0</v>
      </c>
      <c r="N4397">
        <v>0</v>
      </c>
      <c r="O4397">
        <v>1</v>
      </c>
      <c r="P4397">
        <v>2</v>
      </c>
      <c r="Q4397">
        <v>2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8</v>
      </c>
      <c r="Y4397">
        <v>11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26</v>
      </c>
      <c r="AF4397">
        <v>1</v>
      </c>
      <c r="AG4397">
        <v>0</v>
      </c>
      <c r="AH4397" t="b">
        <v>1</v>
      </c>
    </row>
    <row r="4398" spans="1:34" x14ac:dyDescent="0.25">
      <c r="A4398" t="s">
        <v>3413</v>
      </c>
      <c r="B4398" t="s">
        <v>3414</v>
      </c>
      <c r="C4398" t="s">
        <v>3422</v>
      </c>
      <c r="D4398" t="b">
        <v>0</v>
      </c>
      <c r="E4398">
        <v>509</v>
      </c>
      <c r="F4398">
        <v>0</v>
      </c>
      <c r="G4398">
        <v>3</v>
      </c>
      <c r="H4398">
        <v>3</v>
      </c>
      <c r="I4398">
        <v>0</v>
      </c>
      <c r="J4398">
        <v>1</v>
      </c>
      <c r="K4398">
        <v>0</v>
      </c>
      <c r="L4398">
        <v>3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15</v>
      </c>
      <c r="AF4398">
        <v>1</v>
      </c>
      <c r="AG4398">
        <v>0</v>
      </c>
      <c r="AH4398" t="b">
        <v>1</v>
      </c>
    </row>
    <row r="4399" spans="1:34" x14ac:dyDescent="0.25">
      <c r="A4399" t="s">
        <v>3413</v>
      </c>
      <c r="B4399" t="s">
        <v>3414</v>
      </c>
      <c r="C4399" t="s">
        <v>3423</v>
      </c>
      <c r="D4399" t="b">
        <v>0</v>
      </c>
      <c r="E4399">
        <v>1037</v>
      </c>
      <c r="F4399">
        <v>1</v>
      </c>
      <c r="G4399">
        <v>1</v>
      </c>
      <c r="H4399">
        <v>1</v>
      </c>
      <c r="I4399">
        <v>0</v>
      </c>
      <c r="J4399">
        <v>14</v>
      </c>
      <c r="K4399">
        <v>0</v>
      </c>
      <c r="L4399">
        <v>3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13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14</v>
      </c>
      <c r="AF4399">
        <v>2</v>
      </c>
      <c r="AG4399">
        <v>0</v>
      </c>
      <c r="AH4399" t="b">
        <v>1</v>
      </c>
    </row>
    <row r="4400" spans="1:34" x14ac:dyDescent="0.25">
      <c r="A4400" t="s">
        <v>3413</v>
      </c>
      <c r="B4400" t="s">
        <v>3414</v>
      </c>
      <c r="C4400" t="s">
        <v>3424</v>
      </c>
      <c r="D4400" t="b">
        <v>0</v>
      </c>
      <c r="E4400">
        <v>294</v>
      </c>
      <c r="F4400">
        <v>1</v>
      </c>
      <c r="G4400">
        <v>1</v>
      </c>
      <c r="H4400">
        <v>0</v>
      </c>
      <c r="I4400">
        <v>1</v>
      </c>
      <c r="J4400">
        <v>1</v>
      </c>
      <c r="K4400">
        <v>1</v>
      </c>
      <c r="L4400">
        <v>4</v>
      </c>
      <c r="M4400">
        <v>0</v>
      </c>
      <c r="N4400">
        <v>0</v>
      </c>
      <c r="O4400">
        <v>1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26</v>
      </c>
      <c r="AF4400">
        <v>1</v>
      </c>
      <c r="AG4400">
        <v>0</v>
      </c>
      <c r="AH4400" t="b">
        <v>1</v>
      </c>
    </row>
    <row r="4401" spans="1:34" x14ac:dyDescent="0.25">
      <c r="A4401" t="s">
        <v>3413</v>
      </c>
      <c r="B4401" t="s">
        <v>3414</v>
      </c>
      <c r="C4401" t="s">
        <v>3425</v>
      </c>
      <c r="D4401" t="b">
        <v>0</v>
      </c>
      <c r="E4401">
        <v>497</v>
      </c>
      <c r="F4401">
        <v>3</v>
      </c>
      <c r="G4401">
        <v>3</v>
      </c>
      <c r="H4401">
        <v>1</v>
      </c>
      <c r="I4401">
        <v>2</v>
      </c>
      <c r="J4401">
        <v>1</v>
      </c>
      <c r="K4401">
        <v>2</v>
      </c>
      <c r="L4401">
        <v>5</v>
      </c>
      <c r="M4401">
        <v>0</v>
      </c>
      <c r="N4401">
        <v>0</v>
      </c>
      <c r="O4401">
        <v>1</v>
      </c>
      <c r="P4401">
        <v>2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21</v>
      </c>
      <c r="AF4401">
        <v>1</v>
      </c>
      <c r="AG4401">
        <v>0</v>
      </c>
      <c r="AH4401" t="b">
        <v>1</v>
      </c>
    </row>
    <row r="4402" spans="1:34" x14ac:dyDescent="0.25">
      <c r="A4402" t="s">
        <v>3413</v>
      </c>
      <c r="B4402" t="s">
        <v>3414</v>
      </c>
      <c r="C4402" t="s">
        <v>84</v>
      </c>
      <c r="D4402" t="b">
        <v>0</v>
      </c>
      <c r="E4402">
        <v>1091</v>
      </c>
      <c r="F4402">
        <v>2</v>
      </c>
      <c r="G4402">
        <v>2</v>
      </c>
      <c r="H4402">
        <v>0</v>
      </c>
      <c r="I4402">
        <v>2</v>
      </c>
      <c r="J4402">
        <v>2</v>
      </c>
      <c r="K4402">
        <v>3</v>
      </c>
      <c r="L4402">
        <v>8</v>
      </c>
      <c r="M4402">
        <v>1</v>
      </c>
      <c r="N4402">
        <v>1</v>
      </c>
      <c r="O4402">
        <v>0</v>
      </c>
      <c r="P4402">
        <v>3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3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20</v>
      </c>
      <c r="AF4402">
        <v>1</v>
      </c>
      <c r="AG4402">
        <v>0</v>
      </c>
      <c r="AH4402" t="b">
        <v>1</v>
      </c>
    </row>
    <row r="4403" spans="1:34" x14ac:dyDescent="0.25">
      <c r="A4403" t="s">
        <v>3413</v>
      </c>
      <c r="B4403" t="s">
        <v>3414</v>
      </c>
      <c r="C4403" t="s">
        <v>3426</v>
      </c>
      <c r="D4403" t="b">
        <v>0</v>
      </c>
      <c r="E4403">
        <v>477</v>
      </c>
      <c r="F4403">
        <v>2</v>
      </c>
      <c r="G4403">
        <v>2</v>
      </c>
      <c r="H4403">
        <v>1</v>
      </c>
      <c r="I4403">
        <v>1</v>
      </c>
      <c r="J4403">
        <v>1</v>
      </c>
      <c r="K4403">
        <v>1</v>
      </c>
      <c r="L4403">
        <v>4</v>
      </c>
      <c r="M4403">
        <v>0</v>
      </c>
      <c r="N4403">
        <v>0</v>
      </c>
      <c r="O4403">
        <v>1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27</v>
      </c>
      <c r="AF4403">
        <v>1</v>
      </c>
      <c r="AG4403">
        <v>0</v>
      </c>
      <c r="AH4403" t="b">
        <v>1</v>
      </c>
    </row>
    <row r="4404" spans="1:34" x14ac:dyDescent="0.25">
      <c r="A4404" t="s">
        <v>3413</v>
      </c>
      <c r="B4404" t="s">
        <v>3414</v>
      </c>
      <c r="C4404" t="s">
        <v>1134</v>
      </c>
      <c r="D4404" t="b">
        <v>0</v>
      </c>
      <c r="E4404">
        <v>550</v>
      </c>
      <c r="F4404">
        <v>0</v>
      </c>
      <c r="G4404">
        <v>2</v>
      </c>
      <c r="H4404">
        <v>2</v>
      </c>
      <c r="I4404">
        <v>0</v>
      </c>
      <c r="J4404">
        <v>1</v>
      </c>
      <c r="K4404">
        <v>0</v>
      </c>
      <c r="L4404">
        <v>3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9</v>
      </c>
      <c r="AF4404">
        <v>1</v>
      </c>
      <c r="AG4404">
        <v>0</v>
      </c>
      <c r="AH4404" t="b">
        <v>1</v>
      </c>
    </row>
    <row r="4405" spans="1:34" x14ac:dyDescent="0.25">
      <c r="A4405" t="s">
        <v>3413</v>
      </c>
      <c r="B4405" t="s">
        <v>3414</v>
      </c>
      <c r="C4405" t="s">
        <v>803</v>
      </c>
      <c r="D4405" t="b">
        <v>0</v>
      </c>
      <c r="E4405">
        <v>624</v>
      </c>
      <c r="F4405">
        <v>7</v>
      </c>
      <c r="G4405">
        <v>21</v>
      </c>
      <c r="H4405">
        <v>0</v>
      </c>
      <c r="I4405">
        <v>21</v>
      </c>
      <c r="J4405">
        <v>8</v>
      </c>
      <c r="K4405">
        <v>20</v>
      </c>
      <c r="L4405">
        <v>45</v>
      </c>
      <c r="M4405">
        <v>3</v>
      </c>
      <c r="N4405">
        <v>13</v>
      </c>
      <c r="O4405">
        <v>2</v>
      </c>
      <c r="P4405">
        <v>20</v>
      </c>
      <c r="Q4405">
        <v>1</v>
      </c>
      <c r="R4405">
        <v>1</v>
      </c>
      <c r="S4405">
        <v>0</v>
      </c>
      <c r="T4405">
        <v>6</v>
      </c>
      <c r="U4405">
        <v>0</v>
      </c>
      <c r="V4405">
        <v>0</v>
      </c>
      <c r="W4405">
        <v>0</v>
      </c>
      <c r="X4405">
        <v>0</v>
      </c>
      <c r="Y4405">
        <v>16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55</v>
      </c>
      <c r="AF4405">
        <v>1</v>
      </c>
      <c r="AG4405">
        <v>0</v>
      </c>
      <c r="AH4405" t="b">
        <v>1</v>
      </c>
    </row>
    <row r="4406" spans="1:34" x14ac:dyDescent="0.25">
      <c r="A4406" t="s">
        <v>3413</v>
      </c>
      <c r="B4406" t="s">
        <v>3414</v>
      </c>
      <c r="C4406" t="s">
        <v>3427</v>
      </c>
      <c r="D4406" t="b">
        <v>0</v>
      </c>
      <c r="E4406">
        <v>450</v>
      </c>
      <c r="F4406">
        <v>2</v>
      </c>
      <c r="G4406">
        <v>2</v>
      </c>
      <c r="H4406">
        <v>1</v>
      </c>
      <c r="I4406">
        <v>1</v>
      </c>
      <c r="J4406">
        <v>1</v>
      </c>
      <c r="K4406">
        <v>1</v>
      </c>
      <c r="L4406">
        <v>4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27</v>
      </c>
      <c r="AF4406">
        <v>1</v>
      </c>
      <c r="AG4406">
        <v>0</v>
      </c>
      <c r="AH4406" t="b">
        <v>1</v>
      </c>
    </row>
    <row r="4407" spans="1:34" x14ac:dyDescent="0.25">
      <c r="A4407" t="s">
        <v>3413</v>
      </c>
      <c r="B4407" t="s">
        <v>3414</v>
      </c>
      <c r="C4407" t="s">
        <v>3428</v>
      </c>
      <c r="D4407" t="b">
        <v>0</v>
      </c>
      <c r="E4407">
        <v>463</v>
      </c>
      <c r="F4407">
        <v>1</v>
      </c>
      <c r="G4407">
        <v>1</v>
      </c>
      <c r="H4407">
        <v>1</v>
      </c>
      <c r="I4407">
        <v>0</v>
      </c>
      <c r="J4407">
        <v>1</v>
      </c>
      <c r="K4407">
        <v>0</v>
      </c>
      <c r="L4407">
        <v>3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20</v>
      </c>
      <c r="AF4407">
        <v>1</v>
      </c>
      <c r="AG4407">
        <v>0</v>
      </c>
      <c r="AH4407" t="b">
        <v>1</v>
      </c>
    </row>
    <row r="4408" spans="1:34" x14ac:dyDescent="0.25">
      <c r="A4408" t="s">
        <v>3413</v>
      </c>
      <c r="B4408" t="s">
        <v>3414</v>
      </c>
      <c r="C4408" t="s">
        <v>1112</v>
      </c>
      <c r="D4408" t="b">
        <v>0</v>
      </c>
      <c r="E4408">
        <v>530</v>
      </c>
      <c r="F4408">
        <v>0</v>
      </c>
      <c r="G4408">
        <v>2</v>
      </c>
      <c r="H4408">
        <v>2</v>
      </c>
      <c r="I4408">
        <v>0</v>
      </c>
      <c r="J4408">
        <v>1</v>
      </c>
      <c r="K4408">
        <v>0</v>
      </c>
      <c r="L4408">
        <v>3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9</v>
      </c>
      <c r="AF4408">
        <v>1</v>
      </c>
      <c r="AG4408">
        <v>0</v>
      </c>
      <c r="AH4408" t="b">
        <v>1</v>
      </c>
    </row>
    <row r="4409" spans="1:34" x14ac:dyDescent="0.25">
      <c r="A4409" t="s">
        <v>3413</v>
      </c>
      <c r="B4409" t="s">
        <v>3414</v>
      </c>
      <c r="C4409" t="s">
        <v>3429</v>
      </c>
      <c r="D4409" t="b">
        <v>0</v>
      </c>
      <c r="E4409">
        <v>930</v>
      </c>
      <c r="F4409">
        <v>3</v>
      </c>
      <c r="G4409">
        <v>2</v>
      </c>
      <c r="H4409">
        <v>1</v>
      </c>
      <c r="I4409">
        <v>1</v>
      </c>
      <c r="J4409">
        <v>26</v>
      </c>
      <c r="K4409">
        <v>7</v>
      </c>
      <c r="L4409">
        <v>94</v>
      </c>
      <c r="M4409">
        <v>1</v>
      </c>
      <c r="N4409">
        <v>16</v>
      </c>
      <c r="O4409">
        <v>3</v>
      </c>
      <c r="P4409">
        <v>7</v>
      </c>
      <c r="Q4409">
        <v>0</v>
      </c>
      <c r="R4409">
        <v>0</v>
      </c>
      <c r="S4409">
        <v>0</v>
      </c>
      <c r="T4409">
        <v>25</v>
      </c>
      <c r="U4409">
        <v>0</v>
      </c>
      <c r="V4409">
        <v>0</v>
      </c>
      <c r="W4409">
        <v>0</v>
      </c>
      <c r="X4409">
        <v>0</v>
      </c>
      <c r="Y4409">
        <v>41</v>
      </c>
      <c r="Z4409">
        <v>8</v>
      </c>
      <c r="AA4409">
        <v>1</v>
      </c>
      <c r="AB4409">
        <v>0</v>
      </c>
      <c r="AC4409">
        <v>0</v>
      </c>
      <c r="AD4409">
        <v>0</v>
      </c>
      <c r="AE4409">
        <v>35</v>
      </c>
      <c r="AF4409">
        <v>2</v>
      </c>
      <c r="AG4409">
        <v>0</v>
      </c>
      <c r="AH4409" t="b">
        <v>1</v>
      </c>
    </row>
    <row r="4410" spans="1:34" x14ac:dyDescent="0.25">
      <c r="A4410" t="s">
        <v>3413</v>
      </c>
      <c r="B4410" t="s">
        <v>3414</v>
      </c>
      <c r="C4410" t="s">
        <v>77</v>
      </c>
      <c r="D4410" t="b">
        <v>0</v>
      </c>
      <c r="E4410">
        <v>1108</v>
      </c>
      <c r="F4410">
        <v>2</v>
      </c>
      <c r="G4410">
        <v>1</v>
      </c>
      <c r="H4410">
        <v>0</v>
      </c>
      <c r="I4410">
        <v>1</v>
      </c>
      <c r="J4410">
        <v>16</v>
      </c>
      <c r="K4410">
        <v>4</v>
      </c>
      <c r="L4410">
        <v>49</v>
      </c>
      <c r="M4410">
        <v>16</v>
      </c>
      <c r="N4410">
        <v>1</v>
      </c>
      <c r="O4410">
        <v>1</v>
      </c>
      <c r="P4410">
        <v>4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1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24</v>
      </c>
      <c r="AF4410">
        <v>1</v>
      </c>
      <c r="AG4410">
        <v>0</v>
      </c>
      <c r="AH4410" t="b">
        <v>1</v>
      </c>
    </row>
    <row r="4411" spans="1:34" x14ac:dyDescent="0.25">
      <c r="A4411" t="s">
        <v>3413</v>
      </c>
      <c r="B4411" t="s">
        <v>3414</v>
      </c>
      <c r="C4411" t="s">
        <v>3430</v>
      </c>
      <c r="D4411" t="b">
        <v>0</v>
      </c>
      <c r="E4411">
        <v>142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3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9</v>
      </c>
      <c r="AF4411">
        <v>9</v>
      </c>
      <c r="AG4411">
        <v>0</v>
      </c>
      <c r="AH4411" t="b">
        <v>1</v>
      </c>
    </row>
    <row r="4412" spans="1:34" x14ac:dyDescent="0.25">
      <c r="A4412" t="s">
        <v>3413</v>
      </c>
      <c r="B4412" t="s">
        <v>3414</v>
      </c>
      <c r="C4412" t="s">
        <v>90</v>
      </c>
      <c r="D4412" t="b">
        <v>0</v>
      </c>
      <c r="E4412">
        <v>1064</v>
      </c>
      <c r="F4412">
        <v>3</v>
      </c>
      <c r="G4412">
        <v>1</v>
      </c>
      <c r="H4412">
        <v>0</v>
      </c>
      <c r="I4412">
        <v>1</v>
      </c>
      <c r="J4412">
        <v>1</v>
      </c>
      <c r="K4412">
        <v>1</v>
      </c>
      <c r="L4412">
        <v>3</v>
      </c>
      <c r="M4412">
        <v>1</v>
      </c>
      <c r="N4412">
        <v>0</v>
      </c>
      <c r="O4412">
        <v>1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33</v>
      </c>
      <c r="AF4412">
        <v>1</v>
      </c>
      <c r="AG4412">
        <v>0</v>
      </c>
      <c r="AH4412" t="b">
        <v>1</v>
      </c>
    </row>
    <row r="4413" spans="1:34" x14ac:dyDescent="0.25">
      <c r="A4413" t="s">
        <v>3413</v>
      </c>
      <c r="B4413" t="s">
        <v>3414</v>
      </c>
      <c r="C4413" t="s">
        <v>3431</v>
      </c>
      <c r="D4413" t="b">
        <v>0</v>
      </c>
      <c r="E4413">
        <v>105</v>
      </c>
      <c r="F4413">
        <v>1</v>
      </c>
      <c r="G4413">
        <v>1</v>
      </c>
      <c r="H4413">
        <v>1</v>
      </c>
      <c r="I4413">
        <v>0</v>
      </c>
      <c r="J4413">
        <v>1</v>
      </c>
      <c r="K4413">
        <v>0</v>
      </c>
      <c r="L4413">
        <v>3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10</v>
      </c>
      <c r="AF4413">
        <v>9</v>
      </c>
      <c r="AG4413">
        <v>0</v>
      </c>
      <c r="AH4413" t="b">
        <v>1</v>
      </c>
    </row>
    <row r="4414" spans="1:34" x14ac:dyDescent="0.25">
      <c r="A4414" t="s">
        <v>3413</v>
      </c>
      <c r="B4414" t="s">
        <v>3414</v>
      </c>
      <c r="C4414" t="s">
        <v>361</v>
      </c>
      <c r="D4414" t="b">
        <v>0</v>
      </c>
      <c r="E4414">
        <v>520</v>
      </c>
      <c r="F4414">
        <v>1</v>
      </c>
      <c r="G4414">
        <v>2</v>
      </c>
      <c r="H4414">
        <v>1</v>
      </c>
      <c r="I4414">
        <v>1</v>
      </c>
      <c r="J4414">
        <v>1</v>
      </c>
      <c r="K4414">
        <v>1</v>
      </c>
      <c r="L4414">
        <v>4</v>
      </c>
      <c r="M4414">
        <v>0</v>
      </c>
      <c r="N4414">
        <v>0</v>
      </c>
      <c r="O4414">
        <v>1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25</v>
      </c>
      <c r="AF4414">
        <v>1</v>
      </c>
      <c r="AG4414">
        <v>0</v>
      </c>
      <c r="AH4414" t="b">
        <v>1</v>
      </c>
    </row>
    <row r="4415" spans="1:34" x14ac:dyDescent="0.25">
      <c r="A4415" t="s">
        <v>3413</v>
      </c>
      <c r="B4415" t="s">
        <v>3414</v>
      </c>
      <c r="C4415" t="s">
        <v>3432</v>
      </c>
      <c r="D4415" t="b">
        <v>0</v>
      </c>
      <c r="E4415">
        <v>131</v>
      </c>
      <c r="F4415">
        <v>0</v>
      </c>
      <c r="G4415">
        <v>1</v>
      </c>
      <c r="H4415">
        <v>1</v>
      </c>
      <c r="I4415">
        <v>0</v>
      </c>
      <c r="J4415">
        <v>1</v>
      </c>
      <c r="K4415">
        <v>0</v>
      </c>
      <c r="L4415">
        <v>3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9</v>
      </c>
      <c r="AF4415">
        <v>9</v>
      </c>
      <c r="AG4415">
        <v>0</v>
      </c>
      <c r="AH4415" t="b">
        <v>1</v>
      </c>
    </row>
    <row r="4416" spans="1:34" x14ac:dyDescent="0.25">
      <c r="A4416" t="s">
        <v>3413</v>
      </c>
      <c r="B4416" t="s">
        <v>3414</v>
      </c>
      <c r="C4416" t="s">
        <v>3433</v>
      </c>
      <c r="D4416" t="b">
        <v>0</v>
      </c>
      <c r="E4416">
        <v>570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3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9</v>
      </c>
      <c r="AF4416">
        <v>1</v>
      </c>
      <c r="AG4416">
        <v>0</v>
      </c>
      <c r="AH4416" t="b">
        <v>1</v>
      </c>
    </row>
    <row r="4417" spans="1:34" x14ac:dyDescent="0.25">
      <c r="A4417" t="s">
        <v>3413</v>
      </c>
      <c r="B4417" t="s">
        <v>3414</v>
      </c>
      <c r="C4417" t="s">
        <v>1120</v>
      </c>
      <c r="D4417" t="b">
        <v>0</v>
      </c>
      <c r="E4417">
        <v>560</v>
      </c>
      <c r="F4417">
        <v>1</v>
      </c>
      <c r="G4417">
        <v>1</v>
      </c>
      <c r="H4417">
        <v>0</v>
      </c>
      <c r="I4417">
        <v>1</v>
      </c>
      <c r="J4417">
        <v>1</v>
      </c>
      <c r="K4417">
        <v>1</v>
      </c>
      <c r="L4417">
        <v>4</v>
      </c>
      <c r="M4417">
        <v>0</v>
      </c>
      <c r="N4417">
        <v>0</v>
      </c>
      <c r="O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20</v>
      </c>
      <c r="AF4417">
        <v>1</v>
      </c>
      <c r="AG4417">
        <v>0</v>
      </c>
      <c r="AH4417" t="b">
        <v>1</v>
      </c>
    </row>
    <row r="4418" spans="1:34" x14ac:dyDescent="0.25">
      <c r="A4418" t="s">
        <v>3413</v>
      </c>
      <c r="B4418" t="s">
        <v>3414</v>
      </c>
      <c r="C4418" t="s">
        <v>3434</v>
      </c>
      <c r="D4418" t="b">
        <v>1</v>
      </c>
      <c r="E4418">
        <v>249</v>
      </c>
      <c r="F4418">
        <v>0</v>
      </c>
      <c r="G4418">
        <v>2</v>
      </c>
      <c r="H4418">
        <v>2</v>
      </c>
      <c r="I4418">
        <v>0</v>
      </c>
      <c r="J4418">
        <v>1</v>
      </c>
      <c r="K4418">
        <v>0</v>
      </c>
      <c r="L4418">
        <v>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5</v>
      </c>
      <c r="AF4418">
        <v>1</v>
      </c>
      <c r="AG4418">
        <v>0</v>
      </c>
      <c r="AH4418" t="b">
        <v>1</v>
      </c>
    </row>
    <row r="4419" spans="1:34" x14ac:dyDescent="0.25">
      <c r="A4419" t="s">
        <v>3413</v>
      </c>
      <c r="B4419" t="s">
        <v>3414</v>
      </c>
      <c r="C4419" t="s">
        <v>3435</v>
      </c>
      <c r="D4419" t="b">
        <v>0</v>
      </c>
      <c r="E4419">
        <v>114</v>
      </c>
      <c r="F4419">
        <v>2</v>
      </c>
      <c r="G4419">
        <v>2</v>
      </c>
      <c r="H4419">
        <v>1</v>
      </c>
      <c r="I4419">
        <v>1</v>
      </c>
      <c r="J4419">
        <v>1</v>
      </c>
      <c r="K4419">
        <v>1</v>
      </c>
      <c r="L4419">
        <v>4</v>
      </c>
      <c r="M4419">
        <v>0</v>
      </c>
      <c r="N4419">
        <v>0</v>
      </c>
      <c r="O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13</v>
      </c>
      <c r="AF4419">
        <v>9</v>
      </c>
      <c r="AG4419">
        <v>0</v>
      </c>
      <c r="AH4419" t="b">
        <v>1</v>
      </c>
    </row>
    <row r="4420" spans="1:34" x14ac:dyDescent="0.25">
      <c r="A4420" t="s">
        <v>3413</v>
      </c>
      <c r="B4420" t="s">
        <v>3414</v>
      </c>
      <c r="C4420" t="s">
        <v>91</v>
      </c>
      <c r="D4420" t="b">
        <v>0</v>
      </c>
      <c r="E4420">
        <v>696</v>
      </c>
      <c r="F4420">
        <v>16</v>
      </c>
      <c r="G4420">
        <v>23</v>
      </c>
      <c r="H4420">
        <v>0</v>
      </c>
      <c r="I4420">
        <v>23</v>
      </c>
      <c r="J4420">
        <v>33</v>
      </c>
      <c r="K4420">
        <v>39</v>
      </c>
      <c r="L4420">
        <v>122</v>
      </c>
      <c r="M4420">
        <v>8</v>
      </c>
      <c r="N4420">
        <v>29</v>
      </c>
      <c r="O4420">
        <v>12</v>
      </c>
      <c r="P4420">
        <v>39</v>
      </c>
      <c r="Q4420">
        <v>3</v>
      </c>
      <c r="R4420">
        <v>2</v>
      </c>
      <c r="S4420">
        <v>0</v>
      </c>
      <c r="T4420">
        <v>1</v>
      </c>
      <c r="U4420">
        <v>0</v>
      </c>
      <c r="V4420">
        <v>2</v>
      </c>
      <c r="W4420">
        <v>0</v>
      </c>
      <c r="X4420">
        <v>10</v>
      </c>
      <c r="Y4420">
        <v>44</v>
      </c>
      <c r="Z4420">
        <v>13</v>
      </c>
      <c r="AA4420">
        <v>2</v>
      </c>
      <c r="AB4420">
        <v>0</v>
      </c>
      <c r="AC4420">
        <v>0</v>
      </c>
      <c r="AD4420">
        <v>0</v>
      </c>
      <c r="AE4420">
        <v>103</v>
      </c>
      <c r="AF4420">
        <v>1</v>
      </c>
      <c r="AG4420">
        <v>0</v>
      </c>
      <c r="AH4420" t="b">
        <v>1</v>
      </c>
    </row>
    <row r="4421" spans="1:34" x14ac:dyDescent="0.25">
      <c r="A4421" t="s">
        <v>3413</v>
      </c>
      <c r="B4421" t="s">
        <v>3414</v>
      </c>
      <c r="C4421" t="s">
        <v>3436</v>
      </c>
      <c r="D4421" t="b">
        <v>0</v>
      </c>
      <c r="E4421">
        <v>371</v>
      </c>
      <c r="F4421">
        <v>1</v>
      </c>
      <c r="G4421">
        <v>1</v>
      </c>
      <c r="H4421">
        <v>0</v>
      </c>
      <c r="I4421">
        <v>1</v>
      </c>
      <c r="J4421">
        <v>1</v>
      </c>
      <c r="K4421">
        <v>1</v>
      </c>
      <c r="L4421">
        <v>4</v>
      </c>
      <c r="M4421">
        <v>0</v>
      </c>
      <c r="N4421">
        <v>0</v>
      </c>
      <c r="O4421">
        <v>1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27</v>
      </c>
      <c r="AF4421">
        <v>1</v>
      </c>
      <c r="AG4421">
        <v>0</v>
      </c>
      <c r="AH4421" t="b">
        <v>1</v>
      </c>
    </row>
    <row r="4422" spans="1:34" x14ac:dyDescent="0.25">
      <c r="A4422" t="s">
        <v>3413</v>
      </c>
      <c r="B4422" t="s">
        <v>3414</v>
      </c>
      <c r="C4422" t="s">
        <v>1083</v>
      </c>
      <c r="D4422" t="b">
        <v>0</v>
      </c>
      <c r="E4422">
        <v>540</v>
      </c>
      <c r="F4422">
        <v>1</v>
      </c>
      <c r="G4422">
        <v>1</v>
      </c>
      <c r="H4422">
        <v>0</v>
      </c>
      <c r="I4422">
        <v>1</v>
      </c>
      <c r="J4422">
        <v>1</v>
      </c>
      <c r="K4422">
        <v>1</v>
      </c>
      <c r="L4422">
        <v>4</v>
      </c>
      <c r="M4422">
        <v>0</v>
      </c>
      <c r="N4422">
        <v>0</v>
      </c>
      <c r="O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20</v>
      </c>
      <c r="AF4422">
        <v>1</v>
      </c>
      <c r="AG4422">
        <v>0</v>
      </c>
      <c r="AH4422" t="b">
        <v>1</v>
      </c>
    </row>
    <row r="4423" spans="1:34" x14ac:dyDescent="0.25">
      <c r="A4423" t="s">
        <v>3413</v>
      </c>
      <c r="B4423" t="s">
        <v>3414</v>
      </c>
      <c r="C4423" t="s">
        <v>3437</v>
      </c>
      <c r="D4423" t="b">
        <v>0</v>
      </c>
      <c r="E4423">
        <v>422</v>
      </c>
      <c r="F4423">
        <v>2</v>
      </c>
      <c r="G4423">
        <v>2</v>
      </c>
      <c r="H4423">
        <v>0</v>
      </c>
      <c r="I4423">
        <v>2</v>
      </c>
      <c r="J4423">
        <v>1</v>
      </c>
      <c r="K4423">
        <v>2</v>
      </c>
      <c r="L4423">
        <v>5</v>
      </c>
      <c r="M4423">
        <v>0</v>
      </c>
      <c r="N4423">
        <v>0</v>
      </c>
      <c r="O4423">
        <v>1</v>
      </c>
      <c r="P4423">
        <v>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28</v>
      </c>
      <c r="AF4423">
        <v>1</v>
      </c>
      <c r="AG4423">
        <v>0</v>
      </c>
      <c r="AH4423" t="b">
        <v>1</v>
      </c>
    </row>
    <row r="4424" spans="1:34" x14ac:dyDescent="0.25">
      <c r="A4424" t="s">
        <v>3413</v>
      </c>
      <c r="B4424" t="s">
        <v>3414</v>
      </c>
      <c r="C4424" t="s">
        <v>3438</v>
      </c>
      <c r="D4424" t="b">
        <v>0</v>
      </c>
      <c r="E4424">
        <v>436</v>
      </c>
      <c r="F4424">
        <v>1</v>
      </c>
      <c r="G4424">
        <v>1</v>
      </c>
      <c r="H4424">
        <v>1</v>
      </c>
      <c r="I4424">
        <v>0</v>
      </c>
      <c r="J4424">
        <v>1</v>
      </c>
      <c r="K4424">
        <v>0</v>
      </c>
      <c r="L4424">
        <v>3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20</v>
      </c>
      <c r="AF4424">
        <v>1</v>
      </c>
      <c r="AG4424">
        <v>0</v>
      </c>
      <c r="AH4424" t="b">
        <v>1</v>
      </c>
    </row>
    <row r="4425" spans="1:34" x14ac:dyDescent="0.25">
      <c r="A4425" t="s">
        <v>3413</v>
      </c>
      <c r="B4425" t="s">
        <v>3414</v>
      </c>
      <c r="C4425" t="s">
        <v>3439</v>
      </c>
      <c r="D4425" t="b">
        <v>0</v>
      </c>
      <c r="E4425">
        <v>320</v>
      </c>
      <c r="F4425">
        <v>1</v>
      </c>
      <c r="G4425">
        <v>1</v>
      </c>
      <c r="H4425">
        <v>0</v>
      </c>
      <c r="I4425">
        <v>1</v>
      </c>
      <c r="J4425">
        <v>2</v>
      </c>
      <c r="K4425">
        <v>1</v>
      </c>
      <c r="L4425">
        <v>6</v>
      </c>
      <c r="M4425">
        <v>0</v>
      </c>
      <c r="N4425">
        <v>0</v>
      </c>
      <c r="O4425">
        <v>1</v>
      </c>
      <c r="P4425">
        <v>1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31</v>
      </c>
      <c r="AF4425">
        <v>1</v>
      </c>
      <c r="AG4425">
        <v>0</v>
      </c>
      <c r="AH4425" t="b">
        <v>1</v>
      </c>
    </row>
    <row r="4426" spans="1:34" x14ac:dyDescent="0.25">
      <c r="A4426" t="s">
        <v>3413</v>
      </c>
      <c r="B4426" t="s">
        <v>3414</v>
      </c>
      <c r="C4426" t="s">
        <v>379</v>
      </c>
      <c r="D4426" t="b">
        <v>0</v>
      </c>
      <c r="E4426">
        <v>487</v>
      </c>
      <c r="F4426">
        <v>1</v>
      </c>
      <c r="G4426">
        <v>2</v>
      </c>
      <c r="H4426">
        <v>2</v>
      </c>
      <c r="I4426">
        <v>0</v>
      </c>
      <c r="J4426">
        <v>1</v>
      </c>
      <c r="K4426">
        <v>0</v>
      </c>
      <c r="L4426">
        <v>3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12</v>
      </c>
      <c r="AF4426">
        <v>1</v>
      </c>
      <c r="AG4426">
        <v>0</v>
      </c>
      <c r="AH4426" t="b">
        <v>1</v>
      </c>
    </row>
    <row r="4427" spans="1:34" x14ac:dyDescent="0.25">
      <c r="A4427" t="s">
        <v>3413</v>
      </c>
      <c r="B4427" t="s">
        <v>3414</v>
      </c>
      <c r="C4427" t="s">
        <v>3440</v>
      </c>
      <c r="D4427" t="b">
        <v>0</v>
      </c>
      <c r="E4427">
        <v>347</v>
      </c>
      <c r="F4427">
        <v>1</v>
      </c>
      <c r="G4427">
        <v>1</v>
      </c>
      <c r="H4427">
        <v>0</v>
      </c>
      <c r="I4427">
        <v>1</v>
      </c>
      <c r="J4427">
        <v>1</v>
      </c>
      <c r="K4427">
        <v>1</v>
      </c>
      <c r="L4427">
        <v>4</v>
      </c>
      <c r="M4427">
        <v>0</v>
      </c>
      <c r="N4427">
        <v>0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22</v>
      </c>
      <c r="AF4427">
        <v>1</v>
      </c>
      <c r="AG4427">
        <v>0</v>
      </c>
      <c r="AH4427" t="b">
        <v>1</v>
      </c>
    </row>
    <row r="4428" spans="1:34" x14ac:dyDescent="0.25">
      <c r="A4428" t="s">
        <v>3413</v>
      </c>
      <c r="B4428" t="s">
        <v>3414</v>
      </c>
      <c r="C4428" t="s">
        <v>173</v>
      </c>
      <c r="D4428" t="b">
        <v>0</v>
      </c>
      <c r="E4428">
        <v>1167</v>
      </c>
      <c r="F4428">
        <v>1</v>
      </c>
      <c r="G4428">
        <v>1</v>
      </c>
      <c r="H4428">
        <v>0</v>
      </c>
      <c r="I4428">
        <v>1</v>
      </c>
      <c r="J4428">
        <v>1</v>
      </c>
      <c r="K4428">
        <v>2</v>
      </c>
      <c r="L4428">
        <v>4</v>
      </c>
      <c r="M4428">
        <v>0</v>
      </c>
      <c r="N4428">
        <v>0</v>
      </c>
      <c r="O4428">
        <v>1</v>
      </c>
      <c r="P4428">
        <v>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20</v>
      </c>
      <c r="AF4428">
        <v>2</v>
      </c>
      <c r="AG4428">
        <v>0</v>
      </c>
      <c r="AH4428" t="b">
        <v>1</v>
      </c>
    </row>
    <row r="4429" spans="1:34" x14ac:dyDescent="0.25">
      <c r="A4429" t="s">
        <v>3413</v>
      </c>
      <c r="B4429" t="s">
        <v>3414</v>
      </c>
      <c r="C4429" t="s">
        <v>1238</v>
      </c>
      <c r="D4429" t="b">
        <v>0</v>
      </c>
      <c r="E4429">
        <v>603</v>
      </c>
      <c r="F4429">
        <v>6</v>
      </c>
      <c r="G4429">
        <v>6</v>
      </c>
      <c r="H4429">
        <v>0</v>
      </c>
      <c r="I4429">
        <v>6</v>
      </c>
      <c r="J4429">
        <v>1</v>
      </c>
      <c r="K4429">
        <v>5</v>
      </c>
      <c r="L4429">
        <v>6</v>
      </c>
      <c r="M4429">
        <v>1</v>
      </c>
      <c r="N4429">
        <v>2</v>
      </c>
      <c r="O4429">
        <v>5</v>
      </c>
      <c r="P4429">
        <v>5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57</v>
      </c>
      <c r="AF4429">
        <v>1</v>
      </c>
      <c r="AG4429">
        <v>0</v>
      </c>
      <c r="AH4429" t="b">
        <v>1</v>
      </c>
    </row>
    <row r="4430" spans="1:34" x14ac:dyDescent="0.25">
      <c r="A4430" t="s">
        <v>3413</v>
      </c>
      <c r="B4430" t="s">
        <v>3414</v>
      </c>
      <c r="C4430" t="s">
        <v>2816</v>
      </c>
      <c r="D4430" t="b">
        <v>0</v>
      </c>
      <c r="E4430">
        <v>397</v>
      </c>
      <c r="F4430">
        <v>2</v>
      </c>
      <c r="G4430">
        <v>1</v>
      </c>
      <c r="H4430">
        <v>0</v>
      </c>
      <c r="I4430">
        <v>1</v>
      </c>
      <c r="J4430">
        <v>1</v>
      </c>
      <c r="K4430">
        <v>1</v>
      </c>
      <c r="L4430">
        <v>4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21</v>
      </c>
      <c r="AF4430">
        <v>1</v>
      </c>
      <c r="AG4430">
        <v>0</v>
      </c>
      <c r="AH4430" t="b">
        <v>1</v>
      </c>
    </row>
    <row r="4431" spans="1:34" x14ac:dyDescent="0.25">
      <c r="A4431" t="s">
        <v>3441</v>
      </c>
      <c r="B4431" t="s">
        <v>3442</v>
      </c>
      <c r="C4431" t="s">
        <v>3200</v>
      </c>
      <c r="D4431" t="b">
        <v>0</v>
      </c>
      <c r="E4431">
        <v>126</v>
      </c>
      <c r="F4431">
        <v>1</v>
      </c>
      <c r="G4431">
        <v>1</v>
      </c>
      <c r="H4431">
        <v>0</v>
      </c>
      <c r="I4431">
        <v>1</v>
      </c>
      <c r="J4431">
        <v>5</v>
      </c>
      <c r="K4431">
        <v>8</v>
      </c>
      <c r="L4431">
        <v>39</v>
      </c>
      <c r="M4431">
        <v>1</v>
      </c>
      <c r="N4431">
        <v>7</v>
      </c>
      <c r="O4431">
        <v>5</v>
      </c>
      <c r="P4431">
        <v>8</v>
      </c>
      <c r="Q4431">
        <v>1</v>
      </c>
      <c r="R4431">
        <v>1</v>
      </c>
      <c r="S4431">
        <v>0</v>
      </c>
      <c r="T4431">
        <v>3</v>
      </c>
      <c r="U4431">
        <v>0</v>
      </c>
      <c r="V4431">
        <v>0</v>
      </c>
      <c r="W4431">
        <v>6</v>
      </c>
      <c r="X4431">
        <v>6</v>
      </c>
      <c r="Y4431">
        <v>10</v>
      </c>
      <c r="Z4431">
        <v>3</v>
      </c>
      <c r="AA4431">
        <v>2</v>
      </c>
      <c r="AB4431">
        <v>0</v>
      </c>
      <c r="AC4431">
        <v>0</v>
      </c>
      <c r="AD4431">
        <v>0</v>
      </c>
      <c r="AE4431">
        <v>46</v>
      </c>
      <c r="AF4431">
        <v>4</v>
      </c>
      <c r="AG4431">
        <v>0</v>
      </c>
      <c r="AH4431" t="b">
        <v>1</v>
      </c>
    </row>
    <row r="4432" spans="1:34" x14ac:dyDescent="0.25">
      <c r="A4432" t="s">
        <v>3441</v>
      </c>
      <c r="B4432" t="s">
        <v>3442</v>
      </c>
      <c r="C4432" t="s">
        <v>3443</v>
      </c>
      <c r="D4432" t="b">
        <v>0</v>
      </c>
      <c r="E4432">
        <v>207</v>
      </c>
      <c r="F4432">
        <v>3</v>
      </c>
      <c r="G4432">
        <v>2</v>
      </c>
      <c r="H4432">
        <v>2</v>
      </c>
      <c r="I4432">
        <v>0</v>
      </c>
      <c r="J4432">
        <v>2</v>
      </c>
      <c r="K4432">
        <v>1</v>
      </c>
      <c r="L4432">
        <v>6</v>
      </c>
      <c r="M4432">
        <v>0</v>
      </c>
      <c r="N4432">
        <v>1</v>
      </c>
      <c r="O4432">
        <v>1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>
        <v>0</v>
      </c>
      <c r="Y4432">
        <v>1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24</v>
      </c>
      <c r="AF4432">
        <v>2</v>
      </c>
      <c r="AG4432">
        <v>0</v>
      </c>
      <c r="AH4432" t="b">
        <v>1</v>
      </c>
    </row>
    <row r="4433" spans="1:34" x14ac:dyDescent="0.25">
      <c r="A4433" t="s">
        <v>3441</v>
      </c>
      <c r="B4433" t="s">
        <v>3442</v>
      </c>
      <c r="C4433" t="s">
        <v>3444</v>
      </c>
      <c r="D4433" t="b">
        <v>0</v>
      </c>
      <c r="E4433">
        <v>108</v>
      </c>
      <c r="F4433">
        <v>2</v>
      </c>
      <c r="G4433">
        <v>1</v>
      </c>
      <c r="H4433">
        <v>0</v>
      </c>
      <c r="I4433">
        <v>1</v>
      </c>
      <c r="J4433">
        <v>1</v>
      </c>
      <c r="K4433">
        <v>2</v>
      </c>
      <c r="L4433">
        <v>4</v>
      </c>
      <c r="M4433">
        <v>0</v>
      </c>
      <c r="N4433">
        <v>0</v>
      </c>
      <c r="O4433">
        <v>1</v>
      </c>
      <c r="P4433">
        <v>2</v>
      </c>
      <c r="Q4433">
        <v>1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13</v>
      </c>
      <c r="AF4433">
        <v>1</v>
      </c>
      <c r="AG4433">
        <v>0</v>
      </c>
      <c r="AH4433" t="b">
        <v>1</v>
      </c>
    </row>
    <row r="4434" spans="1:34" x14ac:dyDescent="0.25">
      <c r="A4434" t="s">
        <v>3441</v>
      </c>
      <c r="B4434" t="s">
        <v>3442</v>
      </c>
      <c r="C4434" t="s">
        <v>3445</v>
      </c>
      <c r="D4434" t="b">
        <v>0</v>
      </c>
      <c r="E4434">
        <v>222</v>
      </c>
      <c r="F4434">
        <v>0</v>
      </c>
      <c r="G4434">
        <v>1</v>
      </c>
      <c r="H4434">
        <v>1</v>
      </c>
      <c r="I4434">
        <v>0</v>
      </c>
      <c r="J4434">
        <v>5</v>
      </c>
      <c r="K4434">
        <v>4</v>
      </c>
      <c r="L4434">
        <v>13</v>
      </c>
      <c r="M4434">
        <v>1</v>
      </c>
      <c r="N4434">
        <v>4</v>
      </c>
      <c r="O4434">
        <v>2</v>
      </c>
      <c r="P4434">
        <v>4</v>
      </c>
      <c r="Q4434">
        <v>0</v>
      </c>
      <c r="R4434">
        <v>0</v>
      </c>
      <c r="S4434">
        <v>1</v>
      </c>
      <c r="T4434">
        <v>1</v>
      </c>
      <c r="U4434">
        <v>0</v>
      </c>
      <c r="V4434">
        <v>2</v>
      </c>
      <c r="W4434">
        <v>0</v>
      </c>
      <c r="X4434">
        <v>3</v>
      </c>
      <c r="Y4434">
        <v>5</v>
      </c>
      <c r="Z4434">
        <v>0</v>
      </c>
      <c r="AA4434">
        <v>3</v>
      </c>
      <c r="AB4434">
        <v>0</v>
      </c>
      <c r="AC4434">
        <v>0</v>
      </c>
      <c r="AD4434">
        <v>0</v>
      </c>
      <c r="AE4434">
        <v>20</v>
      </c>
      <c r="AF4434">
        <v>2</v>
      </c>
      <c r="AG4434">
        <v>0</v>
      </c>
      <c r="AH4434" t="b">
        <v>1</v>
      </c>
    </row>
    <row r="4435" spans="1:34" x14ac:dyDescent="0.25">
      <c r="A4435" t="s">
        <v>3441</v>
      </c>
      <c r="B4435" t="s">
        <v>3442</v>
      </c>
      <c r="C4435" t="s">
        <v>3446</v>
      </c>
      <c r="D4435" t="b">
        <v>1</v>
      </c>
      <c r="E4435">
        <v>93</v>
      </c>
      <c r="F4435">
        <v>2</v>
      </c>
      <c r="G4435">
        <v>1</v>
      </c>
      <c r="H4435">
        <v>0</v>
      </c>
      <c r="I4435">
        <v>1</v>
      </c>
      <c r="J4435">
        <v>1</v>
      </c>
      <c r="K4435">
        <v>5</v>
      </c>
      <c r="L4435">
        <v>8</v>
      </c>
      <c r="M4435">
        <v>0</v>
      </c>
      <c r="N4435">
        <v>0</v>
      </c>
      <c r="O4435">
        <v>2</v>
      </c>
      <c r="P4435">
        <v>5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4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18</v>
      </c>
      <c r="AF4435">
        <v>1</v>
      </c>
      <c r="AG4435">
        <v>0</v>
      </c>
      <c r="AH4435" t="b">
        <v>1</v>
      </c>
    </row>
    <row r="4436" spans="1:34" x14ac:dyDescent="0.25">
      <c r="A4436" t="s">
        <v>3441</v>
      </c>
      <c r="B4436" t="s">
        <v>3442</v>
      </c>
      <c r="C4436" t="s">
        <v>3447</v>
      </c>
      <c r="D4436" t="b">
        <v>1</v>
      </c>
      <c r="E4436">
        <v>83</v>
      </c>
      <c r="F4436">
        <v>1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3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9</v>
      </c>
      <c r="AF4436">
        <v>1</v>
      </c>
      <c r="AG4436">
        <v>0</v>
      </c>
      <c r="AH4436" t="b">
        <v>1</v>
      </c>
    </row>
    <row r="4437" spans="1:34" x14ac:dyDescent="0.25">
      <c r="A4437" t="s">
        <v>3441</v>
      </c>
      <c r="B4437" t="s">
        <v>3442</v>
      </c>
      <c r="C4437" t="s">
        <v>138</v>
      </c>
      <c r="D4437" t="b">
        <v>0</v>
      </c>
      <c r="E4437">
        <v>182</v>
      </c>
      <c r="F4437">
        <v>1</v>
      </c>
      <c r="G4437">
        <v>0</v>
      </c>
      <c r="H4437">
        <v>0</v>
      </c>
      <c r="I4437">
        <v>0</v>
      </c>
      <c r="J4437">
        <v>4</v>
      </c>
      <c r="K4437">
        <v>8</v>
      </c>
      <c r="L4437">
        <v>18</v>
      </c>
      <c r="M4437">
        <v>0</v>
      </c>
      <c r="N4437">
        <v>4</v>
      </c>
      <c r="O4437">
        <v>1</v>
      </c>
      <c r="P4437">
        <v>8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2</v>
      </c>
      <c r="Y4437">
        <v>4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34</v>
      </c>
      <c r="AF4437">
        <v>1</v>
      </c>
      <c r="AG4437">
        <v>0</v>
      </c>
      <c r="AH4437" t="b">
        <v>1</v>
      </c>
    </row>
    <row r="4438" spans="1:34" x14ac:dyDescent="0.25">
      <c r="A4438" t="s">
        <v>3448</v>
      </c>
      <c r="B4438" t="s">
        <v>3449</v>
      </c>
      <c r="C4438" t="s">
        <v>938</v>
      </c>
      <c r="D4438" t="b">
        <v>0</v>
      </c>
      <c r="E4438">
        <v>58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1</v>
      </c>
      <c r="M4438">
        <v>0</v>
      </c>
      <c r="N4438">
        <v>0</v>
      </c>
      <c r="O4438">
        <v>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21</v>
      </c>
      <c r="AF4438">
        <v>0</v>
      </c>
      <c r="AG4438">
        <v>0</v>
      </c>
      <c r="AH4438" t="b">
        <v>1</v>
      </c>
    </row>
    <row r="4439" spans="1:34" x14ac:dyDescent="0.25">
      <c r="A4439" t="s">
        <v>3448</v>
      </c>
      <c r="B4439" t="s">
        <v>3449</v>
      </c>
      <c r="C4439" t="s">
        <v>932</v>
      </c>
      <c r="D4439" t="b">
        <v>0</v>
      </c>
      <c r="E4439">
        <v>45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1</v>
      </c>
      <c r="M4439">
        <v>0</v>
      </c>
      <c r="N4439">
        <v>0</v>
      </c>
      <c r="O4439">
        <v>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27</v>
      </c>
      <c r="AF4439">
        <v>0</v>
      </c>
      <c r="AG4439">
        <v>0</v>
      </c>
      <c r="AH4439" t="b">
        <v>1</v>
      </c>
    </row>
    <row r="4440" spans="1:34" x14ac:dyDescent="0.25">
      <c r="A4440" t="s">
        <v>3450</v>
      </c>
      <c r="B4440" t="s">
        <v>3451</v>
      </c>
      <c r="C4440" t="s">
        <v>3452</v>
      </c>
      <c r="D4440" t="b">
        <v>0</v>
      </c>
      <c r="E4440">
        <v>76</v>
      </c>
      <c r="F4440">
        <v>1</v>
      </c>
      <c r="G4440">
        <v>2</v>
      </c>
      <c r="H4440">
        <v>1</v>
      </c>
      <c r="I4440">
        <v>1</v>
      </c>
      <c r="J4440">
        <v>1</v>
      </c>
      <c r="K4440">
        <v>1</v>
      </c>
      <c r="L4440">
        <v>3</v>
      </c>
      <c r="M4440">
        <v>0</v>
      </c>
      <c r="N4440">
        <v>0</v>
      </c>
      <c r="O4440">
        <v>3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12</v>
      </c>
      <c r="AF4440">
        <v>1</v>
      </c>
      <c r="AG4440">
        <v>0</v>
      </c>
      <c r="AH4440" t="b">
        <v>1</v>
      </c>
    </row>
    <row r="4441" spans="1:34" x14ac:dyDescent="0.25">
      <c r="A4441" t="s">
        <v>3450</v>
      </c>
      <c r="B4441" t="s">
        <v>3451</v>
      </c>
      <c r="C4441" t="s">
        <v>676</v>
      </c>
      <c r="D4441" t="b">
        <v>0</v>
      </c>
      <c r="E4441">
        <v>94</v>
      </c>
      <c r="F4441">
        <v>6</v>
      </c>
      <c r="G4441">
        <v>7</v>
      </c>
      <c r="H4441">
        <v>0</v>
      </c>
      <c r="I4441">
        <v>7</v>
      </c>
      <c r="J4441">
        <v>4</v>
      </c>
      <c r="K4441">
        <v>6</v>
      </c>
      <c r="L4441">
        <v>17</v>
      </c>
      <c r="M4441">
        <v>0</v>
      </c>
      <c r="N4441">
        <v>2</v>
      </c>
      <c r="O4441">
        <v>4</v>
      </c>
      <c r="P4441">
        <v>6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1</v>
      </c>
      <c r="X4441">
        <v>0</v>
      </c>
      <c r="Y4441">
        <v>3</v>
      </c>
      <c r="Z4441">
        <v>1</v>
      </c>
      <c r="AA4441">
        <v>1</v>
      </c>
      <c r="AB4441">
        <v>0</v>
      </c>
      <c r="AC4441">
        <v>0</v>
      </c>
      <c r="AD4441">
        <v>0</v>
      </c>
      <c r="AE4441">
        <v>39</v>
      </c>
      <c r="AF4441">
        <v>1</v>
      </c>
      <c r="AG4441">
        <v>0</v>
      </c>
      <c r="AH4441" t="b">
        <v>1</v>
      </c>
    </row>
    <row r="4442" spans="1:34" x14ac:dyDescent="0.25">
      <c r="A4442" t="s">
        <v>3450</v>
      </c>
      <c r="B4442" t="s">
        <v>3451</v>
      </c>
      <c r="C4442" t="s">
        <v>1075</v>
      </c>
      <c r="D4442" t="b">
        <v>0</v>
      </c>
      <c r="E4442">
        <v>65</v>
      </c>
      <c r="F4442">
        <v>2</v>
      </c>
      <c r="G4442">
        <v>1</v>
      </c>
      <c r="H4442">
        <v>1</v>
      </c>
      <c r="I4442">
        <v>0</v>
      </c>
      <c r="J4442">
        <v>1</v>
      </c>
      <c r="K4442">
        <v>0</v>
      </c>
      <c r="L4442">
        <v>3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6</v>
      </c>
      <c r="AF4442">
        <v>1</v>
      </c>
      <c r="AG4442">
        <v>0</v>
      </c>
      <c r="AH4442" t="b">
        <v>1</v>
      </c>
    </row>
    <row r="4443" spans="1:34" x14ac:dyDescent="0.25">
      <c r="A4443" t="s">
        <v>3450</v>
      </c>
      <c r="B4443" t="s">
        <v>3451</v>
      </c>
      <c r="C4443" t="s">
        <v>3453</v>
      </c>
      <c r="D4443" t="b">
        <v>1</v>
      </c>
      <c r="E4443">
        <v>56</v>
      </c>
      <c r="F4443">
        <v>0</v>
      </c>
      <c r="G4443">
        <v>1</v>
      </c>
      <c r="H4443">
        <v>1</v>
      </c>
      <c r="I4443">
        <v>0</v>
      </c>
      <c r="J4443">
        <v>1</v>
      </c>
      <c r="K4443">
        <v>0</v>
      </c>
      <c r="L4443">
        <v>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6</v>
      </c>
      <c r="AF4443">
        <v>1</v>
      </c>
      <c r="AG4443">
        <v>0</v>
      </c>
      <c r="AH4443" t="b">
        <v>1</v>
      </c>
    </row>
    <row r="4444" spans="1:34" x14ac:dyDescent="0.25">
      <c r="A4444" t="s">
        <v>3450</v>
      </c>
      <c r="B4444" t="s">
        <v>3451</v>
      </c>
      <c r="C4444" t="s">
        <v>679</v>
      </c>
      <c r="D4444" t="b">
        <v>0</v>
      </c>
      <c r="E4444">
        <v>126</v>
      </c>
      <c r="F4444">
        <v>2</v>
      </c>
      <c r="G4444">
        <v>2</v>
      </c>
      <c r="H4444">
        <v>0</v>
      </c>
      <c r="I4444">
        <v>2</v>
      </c>
      <c r="J4444">
        <v>2</v>
      </c>
      <c r="K4444">
        <v>2</v>
      </c>
      <c r="L4444">
        <v>6</v>
      </c>
      <c r="M4444">
        <v>0</v>
      </c>
      <c r="N4444">
        <v>1</v>
      </c>
      <c r="O4444">
        <v>3</v>
      </c>
      <c r="P4444">
        <v>2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23</v>
      </c>
      <c r="AF4444">
        <v>1</v>
      </c>
      <c r="AG4444">
        <v>0</v>
      </c>
      <c r="AH4444" t="b">
        <v>1</v>
      </c>
    </row>
    <row r="4445" spans="1:34" x14ac:dyDescent="0.25">
      <c r="A4445" t="s">
        <v>3454</v>
      </c>
      <c r="B4445" t="s">
        <v>3455</v>
      </c>
      <c r="C4445" t="s">
        <v>3456</v>
      </c>
      <c r="D4445" t="b">
        <v>0</v>
      </c>
      <c r="E4445">
        <v>66</v>
      </c>
      <c r="F4445">
        <v>1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3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11</v>
      </c>
      <c r="AF4445">
        <v>1</v>
      </c>
      <c r="AG4445">
        <v>0</v>
      </c>
      <c r="AH4445" t="b">
        <v>1</v>
      </c>
    </row>
    <row r="4446" spans="1:34" x14ac:dyDescent="0.25">
      <c r="A4446" t="s">
        <v>3454</v>
      </c>
      <c r="B4446" t="s">
        <v>3455</v>
      </c>
      <c r="C4446" t="s">
        <v>3457</v>
      </c>
      <c r="D4446" t="b">
        <v>1</v>
      </c>
      <c r="E4446">
        <v>56</v>
      </c>
      <c r="F4446">
        <v>1</v>
      </c>
      <c r="G4446">
        <v>18</v>
      </c>
      <c r="H4446">
        <v>18</v>
      </c>
      <c r="I4446">
        <v>0</v>
      </c>
      <c r="J4446">
        <v>1</v>
      </c>
      <c r="K4446">
        <v>0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13</v>
      </c>
      <c r="AF4446">
        <v>1</v>
      </c>
      <c r="AG4446">
        <v>0</v>
      </c>
      <c r="AH4446" t="b">
        <v>1</v>
      </c>
    </row>
    <row r="4447" spans="1:34" x14ac:dyDescent="0.25">
      <c r="A4447" t="s">
        <v>3458</v>
      </c>
      <c r="B4447" t="s">
        <v>3459</v>
      </c>
      <c r="C4447" t="s">
        <v>3460</v>
      </c>
      <c r="D4447" t="b">
        <v>1</v>
      </c>
      <c r="E4447">
        <v>80</v>
      </c>
      <c r="F4447">
        <v>0</v>
      </c>
      <c r="G4447">
        <v>2</v>
      </c>
      <c r="H4447">
        <v>2</v>
      </c>
      <c r="I4447">
        <v>0</v>
      </c>
      <c r="J4447">
        <v>1</v>
      </c>
      <c r="K4447">
        <v>1</v>
      </c>
      <c r="L4447">
        <v>3</v>
      </c>
      <c r="M4447">
        <v>0</v>
      </c>
      <c r="N4447">
        <v>0</v>
      </c>
      <c r="O4447">
        <v>2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14</v>
      </c>
      <c r="AF4447">
        <v>1</v>
      </c>
      <c r="AG4447">
        <v>0</v>
      </c>
      <c r="AH4447" t="b">
        <v>1</v>
      </c>
    </row>
    <row r="4448" spans="1:34" x14ac:dyDescent="0.25">
      <c r="A4448" t="s">
        <v>3458</v>
      </c>
      <c r="B4448" t="s">
        <v>3459</v>
      </c>
      <c r="C4448" t="s">
        <v>3461</v>
      </c>
      <c r="D4448" t="b">
        <v>0</v>
      </c>
      <c r="E4448">
        <v>101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3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10</v>
      </c>
      <c r="AF4448">
        <v>1</v>
      </c>
      <c r="AG4448">
        <v>0</v>
      </c>
      <c r="AH4448" t="b">
        <v>1</v>
      </c>
    </row>
    <row r="4449" spans="1:34" x14ac:dyDescent="0.25">
      <c r="A4449" t="s">
        <v>3458</v>
      </c>
      <c r="B4449" t="s">
        <v>3459</v>
      </c>
      <c r="C4449" t="s">
        <v>3462</v>
      </c>
      <c r="D4449" t="b">
        <v>0</v>
      </c>
      <c r="E4449">
        <v>111</v>
      </c>
      <c r="F4449">
        <v>0</v>
      </c>
      <c r="G4449">
        <v>2</v>
      </c>
      <c r="H4449">
        <v>2</v>
      </c>
      <c r="I4449">
        <v>0</v>
      </c>
      <c r="J4449">
        <v>1</v>
      </c>
      <c r="K4449">
        <v>0</v>
      </c>
      <c r="L4449">
        <v>3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11</v>
      </c>
      <c r="AF4449">
        <v>1</v>
      </c>
      <c r="AG4449">
        <v>0</v>
      </c>
      <c r="AH4449" t="b">
        <v>1</v>
      </c>
    </row>
    <row r="4450" spans="1:34" x14ac:dyDescent="0.25">
      <c r="A4450" t="s">
        <v>3458</v>
      </c>
      <c r="B4450" t="s">
        <v>3459</v>
      </c>
      <c r="C4450" t="s">
        <v>3463</v>
      </c>
      <c r="D4450" t="b">
        <v>1</v>
      </c>
      <c r="E4450">
        <v>66</v>
      </c>
      <c r="F4450">
        <v>0</v>
      </c>
      <c r="G4450">
        <v>0</v>
      </c>
      <c r="H4450">
        <v>0</v>
      </c>
      <c r="I4450">
        <v>0</v>
      </c>
      <c r="J4450">
        <v>2</v>
      </c>
      <c r="K4450">
        <v>0</v>
      </c>
      <c r="L4450">
        <v>7</v>
      </c>
      <c r="M4450">
        <v>0</v>
      </c>
      <c r="N4450">
        <v>0</v>
      </c>
      <c r="O4450">
        <v>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2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14</v>
      </c>
      <c r="AF4450">
        <v>1</v>
      </c>
      <c r="AG4450">
        <v>0</v>
      </c>
      <c r="AH4450" t="b">
        <v>1</v>
      </c>
    </row>
    <row r="4451" spans="1:34" x14ac:dyDescent="0.25">
      <c r="A4451" t="s">
        <v>3458</v>
      </c>
      <c r="B4451" t="s">
        <v>3459</v>
      </c>
      <c r="C4451" t="s">
        <v>3464</v>
      </c>
      <c r="D4451" t="b">
        <v>0</v>
      </c>
      <c r="E4451">
        <v>90</v>
      </c>
      <c r="F4451">
        <v>0</v>
      </c>
      <c r="G4451">
        <v>2</v>
      </c>
      <c r="H4451">
        <v>2</v>
      </c>
      <c r="I4451">
        <v>0</v>
      </c>
      <c r="J4451">
        <v>1</v>
      </c>
      <c r="K4451">
        <v>0</v>
      </c>
      <c r="L4451">
        <v>3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11</v>
      </c>
      <c r="AF4451">
        <v>1</v>
      </c>
      <c r="AG4451">
        <v>0</v>
      </c>
      <c r="AH4451" t="b">
        <v>1</v>
      </c>
    </row>
    <row r="4452" spans="1:34" x14ac:dyDescent="0.25">
      <c r="A4452" t="s">
        <v>3458</v>
      </c>
      <c r="B4452" t="s">
        <v>3459</v>
      </c>
      <c r="C4452" t="s">
        <v>3465</v>
      </c>
      <c r="D4452" t="b">
        <v>0</v>
      </c>
      <c r="E4452">
        <v>122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3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10</v>
      </c>
      <c r="AF4452">
        <v>1</v>
      </c>
      <c r="AG4452">
        <v>0</v>
      </c>
      <c r="AH4452" t="b">
        <v>1</v>
      </c>
    </row>
    <row r="4453" spans="1:34" x14ac:dyDescent="0.25">
      <c r="A4453" t="s">
        <v>3458</v>
      </c>
      <c r="B4453" t="s">
        <v>3459</v>
      </c>
      <c r="C4453" t="s">
        <v>157</v>
      </c>
      <c r="D4453" t="b">
        <v>0</v>
      </c>
      <c r="E4453">
        <v>165</v>
      </c>
      <c r="F4453">
        <v>2</v>
      </c>
      <c r="G4453">
        <v>4</v>
      </c>
      <c r="H4453">
        <v>0</v>
      </c>
      <c r="I4453">
        <v>4</v>
      </c>
      <c r="J4453">
        <v>7</v>
      </c>
      <c r="K4453">
        <v>5</v>
      </c>
      <c r="L4453">
        <v>34</v>
      </c>
      <c r="M4453">
        <v>7</v>
      </c>
      <c r="N4453">
        <v>7</v>
      </c>
      <c r="O4453">
        <v>1</v>
      </c>
      <c r="P4453">
        <v>5</v>
      </c>
      <c r="Q4453">
        <v>2</v>
      </c>
      <c r="R4453">
        <v>1</v>
      </c>
      <c r="S4453">
        <v>0</v>
      </c>
      <c r="T4453">
        <v>0</v>
      </c>
      <c r="U4453">
        <v>0</v>
      </c>
      <c r="V4453">
        <v>2</v>
      </c>
      <c r="W4453">
        <v>0</v>
      </c>
      <c r="X4453">
        <v>9</v>
      </c>
      <c r="Y4453">
        <v>7</v>
      </c>
      <c r="Z4453">
        <v>6</v>
      </c>
      <c r="AA4453">
        <v>3</v>
      </c>
      <c r="AB4453">
        <v>0</v>
      </c>
      <c r="AC4453">
        <v>0</v>
      </c>
      <c r="AD4453">
        <v>0</v>
      </c>
      <c r="AE4453">
        <v>38</v>
      </c>
      <c r="AF4453">
        <v>1</v>
      </c>
      <c r="AG4453">
        <v>0</v>
      </c>
      <c r="AH4453" t="b">
        <v>1</v>
      </c>
    </row>
    <row r="4454" spans="1:34" x14ac:dyDescent="0.25">
      <c r="A4454" t="s">
        <v>3458</v>
      </c>
      <c r="B4454" t="s">
        <v>3459</v>
      </c>
      <c r="C4454" t="s">
        <v>82</v>
      </c>
      <c r="D4454" t="b">
        <v>0</v>
      </c>
      <c r="E4454">
        <v>210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6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3</v>
      </c>
      <c r="Y4454">
        <v>3</v>
      </c>
      <c r="Z4454">
        <v>4</v>
      </c>
      <c r="AA4454">
        <v>0</v>
      </c>
      <c r="AB4454">
        <v>0</v>
      </c>
      <c r="AC4454">
        <v>0</v>
      </c>
      <c r="AD4454">
        <v>0</v>
      </c>
      <c r="AE4454">
        <v>22</v>
      </c>
      <c r="AF4454">
        <v>1</v>
      </c>
      <c r="AG4454">
        <v>0</v>
      </c>
      <c r="AH4454" t="b">
        <v>1</v>
      </c>
    </row>
    <row r="4455" spans="1:34" x14ac:dyDescent="0.25">
      <c r="A4455" t="s">
        <v>3458</v>
      </c>
      <c r="B4455" t="s">
        <v>3459</v>
      </c>
      <c r="C4455" t="s">
        <v>77</v>
      </c>
      <c r="D4455" t="b">
        <v>0</v>
      </c>
      <c r="E4455">
        <v>136</v>
      </c>
      <c r="F4455">
        <v>2</v>
      </c>
      <c r="G4455">
        <v>4</v>
      </c>
      <c r="H4455">
        <v>0</v>
      </c>
      <c r="I4455">
        <v>4</v>
      </c>
      <c r="J4455">
        <v>5</v>
      </c>
      <c r="K4455">
        <v>5</v>
      </c>
      <c r="L4455">
        <v>16</v>
      </c>
      <c r="M4455">
        <v>5</v>
      </c>
      <c r="N4455">
        <v>1</v>
      </c>
      <c r="O4455">
        <v>1</v>
      </c>
      <c r="P4455">
        <v>5</v>
      </c>
      <c r="Q4455">
        <v>2</v>
      </c>
      <c r="R4455">
        <v>1</v>
      </c>
      <c r="S4455">
        <v>0</v>
      </c>
      <c r="T4455">
        <v>1</v>
      </c>
      <c r="U4455">
        <v>0</v>
      </c>
      <c r="V4455">
        <v>1</v>
      </c>
      <c r="W4455">
        <v>0</v>
      </c>
      <c r="X4455">
        <v>0</v>
      </c>
      <c r="Y4455">
        <v>1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33</v>
      </c>
      <c r="AF4455">
        <v>1</v>
      </c>
      <c r="AG4455">
        <v>0</v>
      </c>
      <c r="AH4455" t="b">
        <v>1</v>
      </c>
    </row>
    <row r="4456" spans="1:34" x14ac:dyDescent="0.25">
      <c r="A4456" t="s">
        <v>2945</v>
      </c>
      <c r="B4456" t="s">
        <v>3466</v>
      </c>
      <c r="C4456" t="s">
        <v>3467</v>
      </c>
      <c r="D4456" t="b">
        <v>0</v>
      </c>
      <c r="E4456">
        <v>605</v>
      </c>
      <c r="F4456">
        <v>3</v>
      </c>
      <c r="G4456">
        <v>0</v>
      </c>
      <c r="H4456">
        <v>0</v>
      </c>
      <c r="I4456">
        <v>0</v>
      </c>
      <c r="J4456">
        <v>1</v>
      </c>
      <c r="K4456">
        <v>4</v>
      </c>
      <c r="L4456">
        <v>13</v>
      </c>
      <c r="M4456">
        <v>0</v>
      </c>
      <c r="N4456">
        <v>3</v>
      </c>
      <c r="O4456">
        <v>0</v>
      </c>
      <c r="P4456">
        <v>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8</v>
      </c>
      <c r="X4456">
        <v>0</v>
      </c>
      <c r="Y4456">
        <v>3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13</v>
      </c>
      <c r="AF4456">
        <v>1</v>
      </c>
      <c r="AG4456">
        <v>0</v>
      </c>
      <c r="AH4456" t="b">
        <v>0</v>
      </c>
    </row>
    <row r="4457" spans="1:34" x14ac:dyDescent="0.25">
      <c r="A4457" t="s">
        <v>2945</v>
      </c>
      <c r="B4457" t="s">
        <v>3466</v>
      </c>
      <c r="C4457" t="s">
        <v>3468</v>
      </c>
      <c r="D4457" t="b">
        <v>0</v>
      </c>
      <c r="E4457">
        <v>470</v>
      </c>
      <c r="F4457">
        <v>3</v>
      </c>
      <c r="G4457">
        <v>0</v>
      </c>
      <c r="H4457">
        <v>0</v>
      </c>
      <c r="I4457">
        <v>0</v>
      </c>
      <c r="J4457">
        <v>1</v>
      </c>
      <c r="K4457">
        <v>9</v>
      </c>
      <c r="L4457">
        <v>11</v>
      </c>
      <c r="M4457">
        <v>0</v>
      </c>
      <c r="N4457">
        <v>3</v>
      </c>
      <c r="O4457">
        <v>0</v>
      </c>
      <c r="P4457">
        <v>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27</v>
      </c>
      <c r="AF4457">
        <v>1</v>
      </c>
      <c r="AG4457">
        <v>0</v>
      </c>
      <c r="AH4457" t="b">
        <v>1</v>
      </c>
    </row>
    <row r="4458" spans="1:34" x14ac:dyDescent="0.25">
      <c r="A4458" t="s">
        <v>2945</v>
      </c>
      <c r="B4458" t="s">
        <v>3466</v>
      </c>
      <c r="C4458" t="s">
        <v>3469</v>
      </c>
      <c r="D4458" t="b">
        <v>0</v>
      </c>
      <c r="E4458">
        <v>620</v>
      </c>
      <c r="F4458">
        <v>3</v>
      </c>
      <c r="G4458">
        <v>0</v>
      </c>
      <c r="H4458">
        <v>0</v>
      </c>
      <c r="I4458">
        <v>0</v>
      </c>
      <c r="J4458">
        <v>1</v>
      </c>
      <c r="K4458">
        <v>4</v>
      </c>
      <c r="L4458">
        <v>13</v>
      </c>
      <c r="M4458">
        <v>0</v>
      </c>
      <c r="N4458">
        <v>3</v>
      </c>
      <c r="O4458">
        <v>0</v>
      </c>
      <c r="P4458">
        <v>4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8</v>
      </c>
      <c r="X4458">
        <v>0</v>
      </c>
      <c r="Y4458">
        <v>3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14</v>
      </c>
      <c r="AF4458">
        <v>1</v>
      </c>
      <c r="AG4458">
        <v>0</v>
      </c>
      <c r="AH4458" t="b">
        <v>0</v>
      </c>
    </row>
    <row r="4459" spans="1:34" x14ac:dyDescent="0.25">
      <c r="A4459" t="s">
        <v>2945</v>
      </c>
      <c r="B4459" t="s">
        <v>3466</v>
      </c>
      <c r="C4459" t="s">
        <v>50</v>
      </c>
      <c r="D4459" t="b">
        <v>0</v>
      </c>
      <c r="E4459">
        <v>77</v>
      </c>
      <c r="F4459">
        <v>6</v>
      </c>
      <c r="G4459">
        <v>0</v>
      </c>
      <c r="H4459">
        <v>0</v>
      </c>
      <c r="I4459">
        <v>0</v>
      </c>
      <c r="J4459">
        <v>1</v>
      </c>
      <c r="K4459">
        <v>46</v>
      </c>
      <c r="L4459">
        <v>194</v>
      </c>
      <c r="M4459">
        <v>0</v>
      </c>
      <c r="N4459">
        <v>4</v>
      </c>
      <c r="O4459">
        <v>0</v>
      </c>
      <c r="P4459">
        <v>46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23</v>
      </c>
      <c r="X4459">
        <v>132</v>
      </c>
      <c r="Y4459">
        <v>4</v>
      </c>
      <c r="Z4459">
        <v>2</v>
      </c>
      <c r="AA4459">
        <v>0</v>
      </c>
      <c r="AB4459">
        <v>0</v>
      </c>
      <c r="AC4459">
        <v>0</v>
      </c>
      <c r="AD4459">
        <v>0</v>
      </c>
      <c r="AE4459">
        <v>33</v>
      </c>
      <c r="AF4459">
        <v>1</v>
      </c>
      <c r="AG4459">
        <v>0</v>
      </c>
      <c r="AH4459" t="b">
        <v>1</v>
      </c>
    </row>
    <row r="4460" spans="1:34" x14ac:dyDescent="0.25">
      <c r="A4460" t="s">
        <v>2945</v>
      </c>
      <c r="B4460" t="s">
        <v>3466</v>
      </c>
      <c r="C4460" t="s">
        <v>3470</v>
      </c>
      <c r="D4460" t="b">
        <v>0</v>
      </c>
      <c r="E4460">
        <v>413</v>
      </c>
      <c r="F4460">
        <v>3</v>
      </c>
      <c r="G4460">
        <v>0</v>
      </c>
      <c r="H4460">
        <v>0</v>
      </c>
      <c r="I4460">
        <v>0</v>
      </c>
      <c r="J4460">
        <v>1</v>
      </c>
      <c r="K4460">
        <v>7</v>
      </c>
      <c r="L4460">
        <v>10</v>
      </c>
      <c r="M4460">
        <v>0</v>
      </c>
      <c r="N4460">
        <v>3</v>
      </c>
      <c r="O4460">
        <v>0</v>
      </c>
      <c r="P4460">
        <v>7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3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25</v>
      </c>
      <c r="AF4460">
        <v>1</v>
      </c>
      <c r="AG4460">
        <v>0</v>
      </c>
      <c r="AH4460" t="b">
        <v>1</v>
      </c>
    </row>
    <row r="4461" spans="1:34" x14ac:dyDescent="0.25">
      <c r="A4461" t="s">
        <v>2945</v>
      </c>
      <c r="B4461" t="s">
        <v>3466</v>
      </c>
      <c r="C4461" t="s">
        <v>3471</v>
      </c>
      <c r="D4461" t="b">
        <v>0</v>
      </c>
      <c r="E4461">
        <v>431</v>
      </c>
      <c r="F4461">
        <v>2</v>
      </c>
      <c r="G4461">
        <v>0</v>
      </c>
      <c r="H4461">
        <v>0</v>
      </c>
      <c r="I4461">
        <v>0</v>
      </c>
      <c r="J4461">
        <v>1</v>
      </c>
      <c r="K4461">
        <v>8</v>
      </c>
      <c r="L4461">
        <v>11</v>
      </c>
      <c r="M4461">
        <v>0</v>
      </c>
      <c r="N4461">
        <v>3</v>
      </c>
      <c r="O4461">
        <v>0</v>
      </c>
      <c r="P4461">
        <v>8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8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24</v>
      </c>
      <c r="AF4461">
        <v>1</v>
      </c>
      <c r="AG4461">
        <v>0</v>
      </c>
      <c r="AH4461" t="b">
        <v>1</v>
      </c>
    </row>
    <row r="4462" spans="1:34" x14ac:dyDescent="0.25">
      <c r="A4462" t="s">
        <v>2945</v>
      </c>
      <c r="B4462" t="s">
        <v>3466</v>
      </c>
      <c r="C4462" t="s">
        <v>43</v>
      </c>
      <c r="D4462" t="b">
        <v>0</v>
      </c>
      <c r="E4462">
        <v>507</v>
      </c>
      <c r="F4462">
        <v>3</v>
      </c>
      <c r="G4462">
        <v>1</v>
      </c>
      <c r="H4462">
        <v>0</v>
      </c>
      <c r="I4462">
        <v>1</v>
      </c>
      <c r="J4462">
        <v>1</v>
      </c>
      <c r="K4462">
        <v>2</v>
      </c>
      <c r="L4462">
        <v>5</v>
      </c>
      <c r="M4462">
        <v>0</v>
      </c>
      <c r="N4462">
        <v>2</v>
      </c>
      <c r="O4462">
        <v>0</v>
      </c>
      <c r="P4462">
        <v>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14</v>
      </c>
      <c r="AF4462">
        <v>1</v>
      </c>
      <c r="AG4462">
        <v>0</v>
      </c>
      <c r="AH4462" t="b">
        <v>1</v>
      </c>
    </row>
    <row r="4463" spans="1:34" x14ac:dyDescent="0.25">
      <c r="A4463" t="s">
        <v>2945</v>
      </c>
      <c r="B4463" t="s">
        <v>3466</v>
      </c>
      <c r="C4463" t="s">
        <v>3472</v>
      </c>
      <c r="D4463" t="b">
        <v>0</v>
      </c>
      <c r="E4463">
        <v>667</v>
      </c>
      <c r="F4463">
        <v>4</v>
      </c>
      <c r="G4463">
        <v>0</v>
      </c>
      <c r="H4463">
        <v>0</v>
      </c>
      <c r="I4463">
        <v>0</v>
      </c>
      <c r="J4463">
        <v>1</v>
      </c>
      <c r="K4463">
        <v>5</v>
      </c>
      <c r="L4463">
        <v>9</v>
      </c>
      <c r="M4463">
        <v>0</v>
      </c>
      <c r="N4463">
        <v>4</v>
      </c>
      <c r="O4463">
        <v>0</v>
      </c>
      <c r="P4463">
        <v>5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1</v>
      </c>
      <c r="Y4463">
        <v>4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21</v>
      </c>
      <c r="AF4463">
        <v>1</v>
      </c>
      <c r="AG4463">
        <v>0</v>
      </c>
      <c r="AH4463" t="b">
        <v>0</v>
      </c>
    </row>
    <row r="4464" spans="1:34" x14ac:dyDescent="0.25">
      <c r="A4464" t="s">
        <v>2945</v>
      </c>
      <c r="B4464" t="s">
        <v>3466</v>
      </c>
      <c r="C4464" t="s">
        <v>3473</v>
      </c>
      <c r="D4464" t="b">
        <v>0</v>
      </c>
      <c r="E4464">
        <v>490</v>
      </c>
      <c r="F4464">
        <v>3</v>
      </c>
      <c r="G4464">
        <v>0</v>
      </c>
      <c r="H4464">
        <v>0</v>
      </c>
      <c r="I4464">
        <v>0</v>
      </c>
      <c r="J4464">
        <v>1</v>
      </c>
      <c r="K4464">
        <v>7</v>
      </c>
      <c r="L4464">
        <v>10</v>
      </c>
      <c r="M4464">
        <v>0</v>
      </c>
      <c r="N4464">
        <v>3</v>
      </c>
      <c r="O4464">
        <v>0</v>
      </c>
      <c r="P4464">
        <v>7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3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27</v>
      </c>
      <c r="AF4464">
        <v>1</v>
      </c>
      <c r="AG4464">
        <v>0</v>
      </c>
      <c r="AH4464" t="b">
        <v>1</v>
      </c>
    </row>
    <row r="4465" spans="1:34" x14ac:dyDescent="0.25">
      <c r="A4465" t="s">
        <v>2945</v>
      </c>
      <c r="B4465" t="s">
        <v>3466</v>
      </c>
      <c r="C4465" t="s">
        <v>3474</v>
      </c>
      <c r="D4465" t="b">
        <v>0</v>
      </c>
      <c r="E4465">
        <v>635</v>
      </c>
      <c r="F4465">
        <v>3</v>
      </c>
      <c r="G4465">
        <v>0</v>
      </c>
      <c r="H4465">
        <v>0</v>
      </c>
      <c r="I4465">
        <v>0</v>
      </c>
      <c r="J4465">
        <v>1</v>
      </c>
      <c r="K4465">
        <v>4</v>
      </c>
      <c r="L4465">
        <v>13</v>
      </c>
      <c r="M4465">
        <v>0</v>
      </c>
      <c r="N4465">
        <v>3</v>
      </c>
      <c r="O4465">
        <v>0</v>
      </c>
      <c r="P4465">
        <v>4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8</v>
      </c>
      <c r="X4465">
        <v>8</v>
      </c>
      <c r="Y4465">
        <v>3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16</v>
      </c>
      <c r="AF4465">
        <v>1</v>
      </c>
      <c r="AG4465">
        <v>0</v>
      </c>
      <c r="AH4465" t="b">
        <v>0</v>
      </c>
    </row>
    <row r="4466" spans="1:34" x14ac:dyDescent="0.25">
      <c r="A4466" t="s">
        <v>2945</v>
      </c>
      <c r="B4466" t="s">
        <v>3466</v>
      </c>
      <c r="C4466" t="s">
        <v>3475</v>
      </c>
      <c r="D4466" t="b">
        <v>0</v>
      </c>
      <c r="E4466">
        <v>581</v>
      </c>
      <c r="F4466">
        <v>5</v>
      </c>
      <c r="G4466">
        <v>1</v>
      </c>
      <c r="H4466">
        <v>0</v>
      </c>
      <c r="I4466">
        <v>1</v>
      </c>
      <c r="J4466">
        <v>2</v>
      </c>
      <c r="K4466">
        <v>8</v>
      </c>
      <c r="L4466">
        <v>20</v>
      </c>
      <c r="M4466">
        <v>0</v>
      </c>
      <c r="N4466">
        <v>6</v>
      </c>
      <c r="O4466">
        <v>0</v>
      </c>
      <c r="P4466">
        <v>8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3</v>
      </c>
      <c r="X4466">
        <v>8</v>
      </c>
      <c r="Y4466">
        <v>7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37</v>
      </c>
      <c r="AF4466">
        <v>1</v>
      </c>
      <c r="AG4466">
        <v>0</v>
      </c>
      <c r="AH4466" t="b">
        <v>1</v>
      </c>
    </row>
    <row r="4467" spans="1:34" x14ac:dyDescent="0.25">
      <c r="A4467" t="s">
        <v>2945</v>
      </c>
      <c r="B4467" t="s">
        <v>3466</v>
      </c>
      <c r="C4467" t="s">
        <v>3476</v>
      </c>
      <c r="D4467" t="b">
        <v>0</v>
      </c>
      <c r="E4467">
        <v>517</v>
      </c>
      <c r="F4467">
        <v>4</v>
      </c>
      <c r="G4467">
        <v>0</v>
      </c>
      <c r="H4467">
        <v>0</v>
      </c>
      <c r="I4467">
        <v>0</v>
      </c>
      <c r="J4467">
        <v>1</v>
      </c>
      <c r="K4467">
        <v>6</v>
      </c>
      <c r="L4467">
        <v>21</v>
      </c>
      <c r="M4467">
        <v>0</v>
      </c>
      <c r="N4467">
        <v>3</v>
      </c>
      <c r="O4467">
        <v>0</v>
      </c>
      <c r="P4467">
        <v>6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5</v>
      </c>
      <c r="X4467">
        <v>8</v>
      </c>
      <c r="Y4467">
        <v>6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19</v>
      </c>
      <c r="AF4467">
        <v>1</v>
      </c>
      <c r="AG4467">
        <v>0</v>
      </c>
      <c r="AH4467" t="b">
        <v>1</v>
      </c>
    </row>
    <row r="4468" spans="1:34" x14ac:dyDescent="0.25">
      <c r="A4468" t="s">
        <v>2945</v>
      </c>
      <c r="B4468" t="s">
        <v>3466</v>
      </c>
      <c r="C4468" t="s">
        <v>3477</v>
      </c>
      <c r="D4468" t="b">
        <v>0</v>
      </c>
      <c r="E4468">
        <v>551</v>
      </c>
      <c r="F4468">
        <v>2</v>
      </c>
      <c r="G4468">
        <v>0</v>
      </c>
      <c r="H4468">
        <v>0</v>
      </c>
      <c r="I4468">
        <v>0</v>
      </c>
      <c r="J4468">
        <v>2</v>
      </c>
      <c r="K4468">
        <v>4</v>
      </c>
      <c r="L4468">
        <v>12</v>
      </c>
      <c r="M4468">
        <v>0</v>
      </c>
      <c r="N4468">
        <v>2</v>
      </c>
      <c r="O4468">
        <v>0</v>
      </c>
      <c r="P4468">
        <v>4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3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34</v>
      </c>
      <c r="AF4468">
        <v>1</v>
      </c>
      <c r="AG4468">
        <v>0</v>
      </c>
      <c r="AH4468" t="b">
        <v>1</v>
      </c>
    </row>
    <row r="4469" spans="1:34" x14ac:dyDescent="0.25">
      <c r="A4469" t="s">
        <v>2945</v>
      </c>
      <c r="B4469" t="s">
        <v>3466</v>
      </c>
      <c r="C4469" t="s">
        <v>61</v>
      </c>
      <c r="D4469" t="b">
        <v>0</v>
      </c>
      <c r="E4469">
        <v>400</v>
      </c>
      <c r="F4469">
        <v>2</v>
      </c>
      <c r="G4469">
        <v>0</v>
      </c>
      <c r="H4469">
        <v>0</v>
      </c>
      <c r="I4469">
        <v>0</v>
      </c>
      <c r="J4469">
        <v>1</v>
      </c>
      <c r="K4469">
        <v>5</v>
      </c>
      <c r="L4469">
        <v>7</v>
      </c>
      <c r="M4469">
        <v>0</v>
      </c>
      <c r="N4469">
        <v>2</v>
      </c>
      <c r="O4469">
        <v>0</v>
      </c>
      <c r="P4469">
        <v>5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2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18</v>
      </c>
      <c r="AF4469">
        <v>1</v>
      </c>
      <c r="AG4469">
        <v>0</v>
      </c>
      <c r="AH4469" t="b">
        <v>1</v>
      </c>
    </row>
    <row r="4470" spans="1:34" x14ac:dyDescent="0.25">
      <c r="A4470" t="s">
        <v>2945</v>
      </c>
      <c r="B4470" t="s">
        <v>3466</v>
      </c>
      <c r="C4470" t="s">
        <v>3478</v>
      </c>
      <c r="D4470" t="b">
        <v>0</v>
      </c>
      <c r="E4470">
        <v>450</v>
      </c>
      <c r="F4470">
        <v>3</v>
      </c>
      <c r="G4470">
        <v>0</v>
      </c>
      <c r="H4470">
        <v>0</v>
      </c>
      <c r="I4470">
        <v>0</v>
      </c>
      <c r="J4470">
        <v>1</v>
      </c>
      <c r="K4470">
        <v>9</v>
      </c>
      <c r="L4470">
        <v>11</v>
      </c>
      <c r="M4470">
        <v>0</v>
      </c>
      <c r="N4470">
        <v>3</v>
      </c>
      <c r="O4470">
        <v>0</v>
      </c>
      <c r="P4470">
        <v>9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3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25</v>
      </c>
      <c r="AF4470">
        <v>1</v>
      </c>
      <c r="AG4470">
        <v>0</v>
      </c>
      <c r="AH4470" t="b">
        <v>1</v>
      </c>
    </row>
    <row r="4471" spans="1:34" x14ac:dyDescent="0.25">
      <c r="A4471" t="s">
        <v>2945</v>
      </c>
      <c r="B4471" t="s">
        <v>3466</v>
      </c>
      <c r="C4471" t="s">
        <v>3479</v>
      </c>
      <c r="D4471" t="b">
        <v>0</v>
      </c>
      <c r="E4471">
        <v>650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4</v>
      </c>
      <c r="L4471">
        <v>13</v>
      </c>
      <c r="M4471">
        <v>0</v>
      </c>
      <c r="N4471">
        <v>3</v>
      </c>
      <c r="O4471">
        <v>0</v>
      </c>
      <c r="P4471">
        <v>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8</v>
      </c>
      <c r="X4471">
        <v>8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14</v>
      </c>
      <c r="AF4471">
        <v>1</v>
      </c>
      <c r="AG4471">
        <v>0</v>
      </c>
      <c r="AH4471" t="b">
        <v>0</v>
      </c>
    </row>
    <row r="4472" spans="1:34" x14ac:dyDescent="0.25">
      <c r="A4472" t="s">
        <v>3480</v>
      </c>
      <c r="B4472" t="s">
        <v>3481</v>
      </c>
      <c r="C4472" t="s">
        <v>252</v>
      </c>
      <c r="D4472" t="b">
        <v>0</v>
      </c>
      <c r="E4472">
        <v>98</v>
      </c>
      <c r="F4472">
        <v>8</v>
      </c>
      <c r="G4472">
        <v>1</v>
      </c>
      <c r="H4472">
        <v>0</v>
      </c>
      <c r="I4472">
        <v>1</v>
      </c>
      <c r="J4472">
        <v>3</v>
      </c>
      <c r="K4472">
        <v>9</v>
      </c>
      <c r="L4472">
        <v>16</v>
      </c>
      <c r="M4472">
        <v>0</v>
      </c>
      <c r="N4472">
        <v>6</v>
      </c>
      <c r="O4472">
        <v>0</v>
      </c>
      <c r="P4472">
        <v>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3</v>
      </c>
      <c r="X4472">
        <v>8</v>
      </c>
      <c r="Y4472">
        <v>6</v>
      </c>
      <c r="Z4472">
        <v>2</v>
      </c>
      <c r="AA4472">
        <v>0</v>
      </c>
      <c r="AB4472">
        <v>0</v>
      </c>
      <c r="AC4472">
        <v>0</v>
      </c>
      <c r="AD4472">
        <v>0</v>
      </c>
      <c r="AE4472">
        <v>35</v>
      </c>
      <c r="AF4472">
        <v>1</v>
      </c>
      <c r="AG4472">
        <v>0</v>
      </c>
      <c r="AH4472" t="b">
        <v>1</v>
      </c>
    </row>
    <row r="4473" spans="1:34" x14ac:dyDescent="0.25">
      <c r="A4473" t="s">
        <v>3480</v>
      </c>
      <c r="B4473" t="s">
        <v>3481</v>
      </c>
      <c r="C4473" t="s">
        <v>1278</v>
      </c>
      <c r="D4473" t="b">
        <v>0</v>
      </c>
      <c r="E4473">
        <v>139</v>
      </c>
      <c r="F4473">
        <v>4</v>
      </c>
      <c r="G4473">
        <v>1</v>
      </c>
      <c r="H4473">
        <v>1</v>
      </c>
      <c r="I4473">
        <v>0</v>
      </c>
      <c r="J4473">
        <v>1</v>
      </c>
      <c r="K4473">
        <v>2</v>
      </c>
      <c r="L4473">
        <v>8</v>
      </c>
      <c r="M4473">
        <v>1</v>
      </c>
      <c r="N4473">
        <v>2</v>
      </c>
      <c r="O4473">
        <v>0</v>
      </c>
      <c r="P4473">
        <v>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4</v>
      </c>
      <c r="X4473">
        <v>6</v>
      </c>
      <c r="Y4473">
        <v>2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10</v>
      </c>
      <c r="AF4473">
        <v>10</v>
      </c>
      <c r="AG4473">
        <v>0</v>
      </c>
      <c r="AH4473" t="b">
        <v>1</v>
      </c>
    </row>
    <row r="4474" spans="1:34" x14ac:dyDescent="0.25">
      <c r="A4474" t="s">
        <v>3480</v>
      </c>
      <c r="B4474" t="s">
        <v>3481</v>
      </c>
      <c r="C4474" t="s">
        <v>255</v>
      </c>
      <c r="D4474" t="b">
        <v>0</v>
      </c>
      <c r="E4474">
        <v>80</v>
      </c>
      <c r="F4474">
        <v>1</v>
      </c>
      <c r="G4474">
        <v>0</v>
      </c>
      <c r="H4474">
        <v>0</v>
      </c>
      <c r="I4474">
        <v>0</v>
      </c>
      <c r="J4474">
        <v>2</v>
      </c>
      <c r="K4474">
        <v>4</v>
      </c>
      <c r="L4474">
        <v>11</v>
      </c>
      <c r="M4474">
        <v>0</v>
      </c>
      <c r="N4474">
        <v>2</v>
      </c>
      <c r="O4474">
        <v>0</v>
      </c>
      <c r="P4474">
        <v>4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1</v>
      </c>
      <c r="X4474">
        <v>6</v>
      </c>
      <c r="Y4474">
        <v>2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39</v>
      </c>
      <c r="AF4474">
        <v>1</v>
      </c>
      <c r="AG4474">
        <v>0</v>
      </c>
      <c r="AH4474" t="b">
        <v>1</v>
      </c>
    </row>
    <row r="4475" spans="1:34" x14ac:dyDescent="0.25">
      <c r="A4475" t="s">
        <v>3480</v>
      </c>
      <c r="B4475" t="s">
        <v>3481</v>
      </c>
      <c r="C4475" t="s">
        <v>257</v>
      </c>
      <c r="D4475" t="b">
        <v>0</v>
      </c>
      <c r="E4475">
        <v>71</v>
      </c>
      <c r="F4475">
        <v>2</v>
      </c>
      <c r="G4475">
        <v>1</v>
      </c>
      <c r="H4475">
        <v>0</v>
      </c>
      <c r="I4475">
        <v>1</v>
      </c>
      <c r="J4475">
        <v>1</v>
      </c>
      <c r="K4475">
        <v>1</v>
      </c>
      <c r="L4475">
        <v>3</v>
      </c>
      <c r="M4475">
        <v>0</v>
      </c>
      <c r="N4475">
        <v>0</v>
      </c>
      <c r="O4475">
        <v>0</v>
      </c>
      <c r="P4475">
        <v>1</v>
      </c>
      <c r="Q4475">
        <v>1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6</v>
      </c>
      <c r="AF4475">
        <v>1</v>
      </c>
      <c r="AG4475">
        <v>0</v>
      </c>
      <c r="AH4475" t="b">
        <v>1</v>
      </c>
    </row>
    <row r="4476" spans="1:34" x14ac:dyDescent="0.25">
      <c r="A4476" t="s">
        <v>3480</v>
      </c>
      <c r="B4476" t="s">
        <v>3481</v>
      </c>
      <c r="C4476" t="s">
        <v>254</v>
      </c>
      <c r="D4476" t="b">
        <v>0</v>
      </c>
      <c r="E4476">
        <v>125</v>
      </c>
      <c r="F4476">
        <v>5</v>
      </c>
      <c r="G4476">
        <v>0</v>
      </c>
      <c r="H4476">
        <v>0</v>
      </c>
      <c r="I4476">
        <v>0</v>
      </c>
      <c r="J4476">
        <v>1</v>
      </c>
      <c r="K4476">
        <v>5</v>
      </c>
      <c r="L4476">
        <v>8</v>
      </c>
      <c r="M4476">
        <v>0</v>
      </c>
      <c r="N4476">
        <v>4</v>
      </c>
      <c r="O4476">
        <v>0</v>
      </c>
      <c r="P4476">
        <v>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3</v>
      </c>
      <c r="Y4476">
        <v>4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29</v>
      </c>
      <c r="AF4476">
        <v>1</v>
      </c>
      <c r="AG4476">
        <v>0</v>
      </c>
      <c r="AH4476" t="b">
        <v>1</v>
      </c>
    </row>
    <row r="4477" spans="1:34" x14ac:dyDescent="0.25">
      <c r="A4477" t="s">
        <v>3482</v>
      </c>
      <c r="B4477" t="s">
        <v>3483</v>
      </c>
      <c r="C4477" t="s">
        <v>3484</v>
      </c>
      <c r="D4477" t="b">
        <v>0</v>
      </c>
      <c r="E4477">
        <v>53</v>
      </c>
      <c r="F4477">
        <v>1</v>
      </c>
      <c r="G4477">
        <v>1</v>
      </c>
      <c r="H4477">
        <v>1</v>
      </c>
      <c r="I4477">
        <v>0</v>
      </c>
      <c r="J4477">
        <v>1</v>
      </c>
      <c r="K4477">
        <v>0</v>
      </c>
      <c r="L4477">
        <v>1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12</v>
      </c>
      <c r="AF4477">
        <v>0</v>
      </c>
      <c r="AG4477">
        <v>0</v>
      </c>
      <c r="AH4477" t="b">
        <v>1</v>
      </c>
    </row>
    <row r="4478" spans="1:34" x14ac:dyDescent="0.25">
      <c r="A4478" t="s">
        <v>3485</v>
      </c>
      <c r="B4478" t="s">
        <v>3486</v>
      </c>
      <c r="C4478" t="s">
        <v>3487</v>
      </c>
      <c r="D4478" t="b">
        <v>1</v>
      </c>
      <c r="E4478">
        <v>100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4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30</v>
      </c>
      <c r="AF4478">
        <v>1</v>
      </c>
      <c r="AG4478">
        <v>0</v>
      </c>
      <c r="AH4478" t="b">
        <v>1</v>
      </c>
    </row>
    <row r="4479" spans="1:34" x14ac:dyDescent="0.25">
      <c r="A4479" t="s">
        <v>3485</v>
      </c>
      <c r="B4479" t="s">
        <v>3486</v>
      </c>
      <c r="C4479" t="s">
        <v>90</v>
      </c>
      <c r="D4479" t="b">
        <v>0</v>
      </c>
      <c r="E4479">
        <v>125</v>
      </c>
      <c r="F4479">
        <v>4</v>
      </c>
      <c r="G4479">
        <v>1</v>
      </c>
      <c r="H4479">
        <v>0</v>
      </c>
      <c r="I4479">
        <v>1</v>
      </c>
      <c r="J4479">
        <v>3</v>
      </c>
      <c r="K4479">
        <v>2</v>
      </c>
      <c r="L4479">
        <v>11</v>
      </c>
      <c r="M4479">
        <v>3</v>
      </c>
      <c r="N4479">
        <v>0</v>
      </c>
      <c r="O4479">
        <v>1</v>
      </c>
      <c r="P4479">
        <v>2</v>
      </c>
      <c r="Q4479">
        <v>1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21</v>
      </c>
      <c r="AF4479">
        <v>1</v>
      </c>
      <c r="AG4479">
        <v>0</v>
      </c>
      <c r="AH4479" t="b">
        <v>1</v>
      </c>
    </row>
    <row r="4480" spans="1:34" x14ac:dyDescent="0.25">
      <c r="A4480" t="s">
        <v>3485</v>
      </c>
      <c r="B4480" t="s">
        <v>3486</v>
      </c>
      <c r="C4480" t="s">
        <v>798</v>
      </c>
      <c r="D4480" t="b">
        <v>0</v>
      </c>
      <c r="E4480">
        <v>113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3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21</v>
      </c>
      <c r="AF4480">
        <v>1</v>
      </c>
      <c r="AG4480">
        <v>0</v>
      </c>
      <c r="AH4480" t="b">
        <v>1</v>
      </c>
    </row>
    <row r="4481" spans="1:34" x14ac:dyDescent="0.25">
      <c r="A4481" t="s">
        <v>3485</v>
      </c>
      <c r="B4481" t="s">
        <v>3486</v>
      </c>
      <c r="C4481" t="s">
        <v>91</v>
      </c>
      <c r="D4481" t="b">
        <v>0</v>
      </c>
      <c r="E4481">
        <v>200</v>
      </c>
      <c r="F4481">
        <v>16</v>
      </c>
      <c r="G4481">
        <v>20</v>
      </c>
      <c r="H4481">
        <v>0</v>
      </c>
      <c r="I4481">
        <v>20</v>
      </c>
      <c r="J4481">
        <v>27</v>
      </c>
      <c r="K4481">
        <v>34</v>
      </c>
      <c r="L4481">
        <v>105</v>
      </c>
      <c r="M4481">
        <v>2</v>
      </c>
      <c r="N4481">
        <v>39</v>
      </c>
      <c r="O4481">
        <v>12</v>
      </c>
      <c r="P4481">
        <v>34</v>
      </c>
      <c r="Q4481">
        <v>0</v>
      </c>
      <c r="R4481">
        <v>0</v>
      </c>
      <c r="S4481">
        <v>1</v>
      </c>
      <c r="T4481">
        <v>7</v>
      </c>
      <c r="U4481">
        <v>0</v>
      </c>
      <c r="V4481">
        <v>4</v>
      </c>
      <c r="W4481">
        <v>0</v>
      </c>
      <c r="X4481">
        <v>8</v>
      </c>
      <c r="Y4481">
        <v>49</v>
      </c>
      <c r="Z4481">
        <v>17</v>
      </c>
      <c r="AA4481">
        <v>3</v>
      </c>
      <c r="AB4481">
        <v>0</v>
      </c>
      <c r="AC4481">
        <v>0</v>
      </c>
      <c r="AD4481">
        <v>0</v>
      </c>
      <c r="AE4481">
        <v>133</v>
      </c>
      <c r="AF4481">
        <v>1</v>
      </c>
      <c r="AG4481">
        <v>0</v>
      </c>
      <c r="AH4481" t="b">
        <v>1</v>
      </c>
    </row>
    <row r="4482" spans="1:34" x14ac:dyDescent="0.25">
      <c r="A4482" t="s">
        <v>3485</v>
      </c>
      <c r="B4482" t="s">
        <v>3486</v>
      </c>
      <c r="C4482" t="s">
        <v>77</v>
      </c>
      <c r="D4482" t="b">
        <v>0</v>
      </c>
      <c r="E4482">
        <v>333</v>
      </c>
      <c r="F4482">
        <v>1</v>
      </c>
      <c r="G4482">
        <v>0</v>
      </c>
      <c r="H4482">
        <v>0</v>
      </c>
      <c r="I4482">
        <v>0</v>
      </c>
      <c r="J4482">
        <v>4</v>
      </c>
      <c r="K4482">
        <v>1</v>
      </c>
      <c r="L4482">
        <v>13</v>
      </c>
      <c r="M4482">
        <v>4</v>
      </c>
      <c r="N4482">
        <v>1</v>
      </c>
      <c r="O4482">
        <v>1</v>
      </c>
      <c r="P4482">
        <v>1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1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29</v>
      </c>
      <c r="AF4482">
        <v>1</v>
      </c>
      <c r="AG4482">
        <v>0</v>
      </c>
      <c r="AH4482" t="b">
        <v>1</v>
      </c>
    </row>
    <row r="4483" spans="1:34" x14ac:dyDescent="0.25">
      <c r="A4483" t="s">
        <v>3485</v>
      </c>
      <c r="B4483" t="s">
        <v>3486</v>
      </c>
      <c r="C4483" t="s">
        <v>84</v>
      </c>
      <c r="D4483" t="b">
        <v>0</v>
      </c>
      <c r="E4483">
        <v>355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1</v>
      </c>
      <c r="L4483">
        <v>3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14</v>
      </c>
      <c r="AF4483">
        <v>1</v>
      </c>
      <c r="AG4483">
        <v>0</v>
      </c>
      <c r="AH4483" t="b">
        <v>1</v>
      </c>
    </row>
    <row r="4484" spans="1:34" x14ac:dyDescent="0.25">
      <c r="A4484" t="s">
        <v>3485</v>
      </c>
      <c r="B4484" t="s">
        <v>3486</v>
      </c>
      <c r="C4484" t="s">
        <v>3488</v>
      </c>
      <c r="D4484" t="b">
        <v>1</v>
      </c>
      <c r="E4484">
        <v>88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10</v>
      </c>
      <c r="AF4484">
        <v>1</v>
      </c>
      <c r="AG4484">
        <v>0</v>
      </c>
      <c r="AH4484" t="b">
        <v>1</v>
      </c>
    </row>
    <row r="4485" spans="1:34" x14ac:dyDescent="0.25">
      <c r="A4485" t="s">
        <v>3485</v>
      </c>
      <c r="B4485" t="s">
        <v>3486</v>
      </c>
      <c r="C4485" t="s">
        <v>3489</v>
      </c>
      <c r="D4485" t="b">
        <v>0</v>
      </c>
      <c r="E4485">
        <v>146</v>
      </c>
      <c r="F4485">
        <v>3</v>
      </c>
      <c r="G4485">
        <v>2</v>
      </c>
      <c r="H4485">
        <v>1</v>
      </c>
      <c r="I4485">
        <v>1</v>
      </c>
      <c r="J4485">
        <v>4</v>
      </c>
      <c r="K4485">
        <v>7</v>
      </c>
      <c r="L4485">
        <v>26</v>
      </c>
      <c r="M4485">
        <v>2</v>
      </c>
      <c r="N4485">
        <v>9</v>
      </c>
      <c r="O4485">
        <v>1</v>
      </c>
      <c r="P4485">
        <v>7</v>
      </c>
      <c r="Q4485">
        <v>0</v>
      </c>
      <c r="R4485">
        <v>0</v>
      </c>
      <c r="S4485">
        <v>2</v>
      </c>
      <c r="T4485">
        <v>0</v>
      </c>
      <c r="U4485">
        <v>0</v>
      </c>
      <c r="V4485">
        <v>1</v>
      </c>
      <c r="W4485">
        <v>1</v>
      </c>
      <c r="X4485">
        <v>3</v>
      </c>
      <c r="Y4485">
        <v>13</v>
      </c>
      <c r="Z4485">
        <v>4</v>
      </c>
      <c r="AA4485">
        <v>2</v>
      </c>
      <c r="AB4485">
        <v>0</v>
      </c>
      <c r="AC4485">
        <v>0</v>
      </c>
      <c r="AD4485">
        <v>0</v>
      </c>
      <c r="AE4485">
        <v>49</v>
      </c>
      <c r="AF4485">
        <v>4</v>
      </c>
      <c r="AG4485">
        <v>0</v>
      </c>
      <c r="AH4485" t="b">
        <v>1</v>
      </c>
    </row>
    <row r="4486" spans="1:34" x14ac:dyDescent="0.25">
      <c r="A4486" t="s">
        <v>3490</v>
      </c>
      <c r="B4486" t="s">
        <v>3491</v>
      </c>
      <c r="C4486" t="s">
        <v>3492</v>
      </c>
      <c r="D4486" t="b">
        <v>0</v>
      </c>
      <c r="E4486">
        <v>224</v>
      </c>
      <c r="F4486">
        <v>2</v>
      </c>
      <c r="G4486">
        <v>1</v>
      </c>
      <c r="H4486">
        <v>0</v>
      </c>
      <c r="I4486">
        <v>1</v>
      </c>
      <c r="J4486">
        <v>1</v>
      </c>
      <c r="K4486">
        <v>1</v>
      </c>
      <c r="L4486">
        <v>3</v>
      </c>
      <c r="M4486">
        <v>1</v>
      </c>
      <c r="N4486">
        <v>0</v>
      </c>
      <c r="O4486">
        <v>4</v>
      </c>
      <c r="P4486">
        <v>1</v>
      </c>
      <c r="Q4486">
        <v>1</v>
      </c>
      <c r="R4486">
        <v>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29</v>
      </c>
      <c r="AF4486">
        <v>9</v>
      </c>
      <c r="AG4486">
        <v>0</v>
      </c>
      <c r="AH4486" t="b">
        <v>1</v>
      </c>
    </row>
    <row r="4487" spans="1:34" x14ac:dyDescent="0.25">
      <c r="A4487" t="s">
        <v>3490</v>
      </c>
      <c r="B4487" t="s">
        <v>3491</v>
      </c>
      <c r="C4487" t="s">
        <v>3493</v>
      </c>
      <c r="D4487" t="b">
        <v>0</v>
      </c>
      <c r="E4487">
        <v>245</v>
      </c>
      <c r="F4487">
        <v>5</v>
      </c>
      <c r="G4487">
        <v>6</v>
      </c>
      <c r="H4487">
        <v>1</v>
      </c>
      <c r="I4487">
        <v>5</v>
      </c>
      <c r="J4487">
        <v>2</v>
      </c>
      <c r="K4487">
        <v>5</v>
      </c>
      <c r="L4487">
        <v>9</v>
      </c>
      <c r="M4487">
        <v>1</v>
      </c>
      <c r="N4487">
        <v>3</v>
      </c>
      <c r="O4487">
        <v>4</v>
      </c>
      <c r="P4487">
        <v>5</v>
      </c>
      <c r="Q4487">
        <v>1</v>
      </c>
      <c r="R4487">
        <v>1</v>
      </c>
      <c r="S4487">
        <v>1</v>
      </c>
      <c r="T4487">
        <v>0</v>
      </c>
      <c r="U4487">
        <v>0</v>
      </c>
      <c r="V4487">
        <v>0</v>
      </c>
      <c r="W4487">
        <v>1</v>
      </c>
      <c r="X4487">
        <v>1</v>
      </c>
      <c r="Y4487">
        <v>3</v>
      </c>
      <c r="Z4487">
        <v>1</v>
      </c>
      <c r="AA4487">
        <v>1</v>
      </c>
      <c r="AB4487">
        <v>0</v>
      </c>
      <c r="AC4487">
        <v>0</v>
      </c>
      <c r="AD4487">
        <v>0</v>
      </c>
      <c r="AE4487">
        <v>34</v>
      </c>
      <c r="AF4487">
        <v>9</v>
      </c>
      <c r="AG4487">
        <v>0</v>
      </c>
      <c r="AH4487" t="b">
        <v>1</v>
      </c>
    </row>
    <row r="4488" spans="1:34" x14ac:dyDescent="0.25">
      <c r="A4488" t="s">
        <v>3490</v>
      </c>
      <c r="B4488" t="s">
        <v>3491</v>
      </c>
      <c r="C4488" t="s">
        <v>3494</v>
      </c>
      <c r="D4488" t="b">
        <v>0</v>
      </c>
      <c r="E4488">
        <v>99</v>
      </c>
      <c r="F4488">
        <v>4</v>
      </c>
      <c r="G4488">
        <v>9</v>
      </c>
      <c r="H4488">
        <v>0</v>
      </c>
      <c r="I4488">
        <v>9</v>
      </c>
      <c r="J4488">
        <v>11</v>
      </c>
      <c r="K4488">
        <v>10</v>
      </c>
      <c r="L4488">
        <v>46</v>
      </c>
      <c r="M4488">
        <v>1</v>
      </c>
      <c r="N4488">
        <v>14</v>
      </c>
      <c r="O4488">
        <v>4</v>
      </c>
      <c r="P4488">
        <v>10</v>
      </c>
      <c r="Q4488">
        <v>0</v>
      </c>
      <c r="R4488">
        <v>0</v>
      </c>
      <c r="S4488">
        <v>2</v>
      </c>
      <c r="T4488">
        <v>1</v>
      </c>
      <c r="U4488">
        <v>0</v>
      </c>
      <c r="V4488">
        <v>3</v>
      </c>
      <c r="W4488">
        <v>3</v>
      </c>
      <c r="X4488">
        <v>12</v>
      </c>
      <c r="Y4488">
        <v>18</v>
      </c>
      <c r="Z4488">
        <v>10</v>
      </c>
      <c r="AA4488">
        <v>7</v>
      </c>
      <c r="AB4488">
        <v>0</v>
      </c>
      <c r="AC4488">
        <v>0</v>
      </c>
      <c r="AD4488">
        <v>0</v>
      </c>
      <c r="AE4488">
        <v>71</v>
      </c>
      <c r="AF4488">
        <v>9</v>
      </c>
      <c r="AG4488">
        <v>0</v>
      </c>
      <c r="AH4488" t="b">
        <v>1</v>
      </c>
    </row>
    <row r="4489" spans="1:34" x14ac:dyDescent="0.25">
      <c r="A4489" t="s">
        <v>3490</v>
      </c>
      <c r="B4489" t="s">
        <v>3491</v>
      </c>
      <c r="C4489" t="s">
        <v>3495</v>
      </c>
      <c r="D4489" t="b">
        <v>0</v>
      </c>
      <c r="E4489">
        <v>64</v>
      </c>
      <c r="F4489">
        <v>4</v>
      </c>
      <c r="G4489">
        <v>6</v>
      </c>
      <c r="H4489">
        <v>0</v>
      </c>
      <c r="I4489">
        <v>6</v>
      </c>
      <c r="J4489">
        <v>3</v>
      </c>
      <c r="K4489">
        <v>6</v>
      </c>
      <c r="L4489">
        <v>13</v>
      </c>
      <c r="M4489">
        <v>1</v>
      </c>
      <c r="N4489">
        <v>4</v>
      </c>
      <c r="O4489">
        <v>4</v>
      </c>
      <c r="P4489">
        <v>6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3</v>
      </c>
      <c r="X4489">
        <v>2</v>
      </c>
      <c r="Y4489">
        <v>4</v>
      </c>
      <c r="Z4489">
        <v>2</v>
      </c>
      <c r="AA4489">
        <v>1</v>
      </c>
      <c r="AB4489">
        <v>0</v>
      </c>
      <c r="AC4489">
        <v>0</v>
      </c>
      <c r="AD4489">
        <v>0</v>
      </c>
      <c r="AE4489">
        <v>43</v>
      </c>
      <c r="AF4489">
        <v>9</v>
      </c>
      <c r="AG4489">
        <v>0</v>
      </c>
      <c r="AH4489" t="b">
        <v>1</v>
      </c>
    </row>
    <row r="4490" spans="1:34" x14ac:dyDescent="0.25">
      <c r="A4490" t="s">
        <v>3490</v>
      </c>
      <c r="B4490" t="s">
        <v>3491</v>
      </c>
      <c r="C4490" t="s">
        <v>3496</v>
      </c>
      <c r="D4490" t="b">
        <v>0</v>
      </c>
      <c r="E4490">
        <v>270</v>
      </c>
      <c r="F4490">
        <v>2</v>
      </c>
      <c r="G4490">
        <v>7</v>
      </c>
      <c r="H4490">
        <v>1</v>
      </c>
      <c r="I4490">
        <v>6</v>
      </c>
      <c r="J4490">
        <v>11</v>
      </c>
      <c r="K4490">
        <v>7</v>
      </c>
      <c r="L4490">
        <v>49</v>
      </c>
      <c r="M4490">
        <v>1</v>
      </c>
      <c r="N4490">
        <v>11</v>
      </c>
      <c r="O4490">
        <v>5</v>
      </c>
      <c r="P4490">
        <v>7</v>
      </c>
      <c r="Q4490">
        <v>0</v>
      </c>
      <c r="R4490">
        <v>0</v>
      </c>
      <c r="S4490">
        <v>2</v>
      </c>
      <c r="T4490">
        <v>1</v>
      </c>
      <c r="U4490">
        <v>0</v>
      </c>
      <c r="V4490">
        <v>1</v>
      </c>
      <c r="W4490">
        <v>3</v>
      </c>
      <c r="X4490">
        <v>12</v>
      </c>
      <c r="Y4490">
        <v>16</v>
      </c>
      <c r="Z4490">
        <v>10</v>
      </c>
      <c r="AA4490">
        <v>7</v>
      </c>
      <c r="AB4490">
        <v>0</v>
      </c>
      <c r="AC4490">
        <v>0</v>
      </c>
      <c r="AD4490">
        <v>0</v>
      </c>
      <c r="AE4490">
        <v>48</v>
      </c>
      <c r="AF4490">
        <v>9</v>
      </c>
      <c r="AG4490">
        <v>0</v>
      </c>
      <c r="AH4490" t="b">
        <v>1</v>
      </c>
    </row>
    <row r="4491" spans="1:34" x14ac:dyDescent="0.25">
      <c r="A4491" t="s">
        <v>3490</v>
      </c>
      <c r="B4491" t="s">
        <v>3491</v>
      </c>
      <c r="C4491" t="s">
        <v>3497</v>
      </c>
      <c r="D4491" t="b">
        <v>0</v>
      </c>
      <c r="E4491">
        <v>179</v>
      </c>
      <c r="F4491">
        <v>4</v>
      </c>
      <c r="G4491">
        <v>6</v>
      </c>
      <c r="H4491">
        <v>0</v>
      </c>
      <c r="I4491">
        <v>6</v>
      </c>
      <c r="J4491">
        <v>5</v>
      </c>
      <c r="K4491">
        <v>7</v>
      </c>
      <c r="L4491">
        <v>22</v>
      </c>
      <c r="M4491">
        <v>1</v>
      </c>
      <c r="N4491">
        <v>6</v>
      </c>
      <c r="O4491">
        <v>3</v>
      </c>
      <c r="P4491">
        <v>7</v>
      </c>
      <c r="Q4491">
        <v>0</v>
      </c>
      <c r="R4491">
        <v>0</v>
      </c>
      <c r="S4491">
        <v>1</v>
      </c>
      <c r="T4491">
        <v>1</v>
      </c>
      <c r="U4491">
        <v>0</v>
      </c>
      <c r="V4491">
        <v>0</v>
      </c>
      <c r="W4491">
        <v>3</v>
      </c>
      <c r="X4491">
        <v>5</v>
      </c>
      <c r="Y4491">
        <v>8</v>
      </c>
      <c r="Z4491">
        <v>6</v>
      </c>
      <c r="AA4491">
        <v>2</v>
      </c>
      <c r="AB4491">
        <v>0</v>
      </c>
      <c r="AC4491">
        <v>0</v>
      </c>
      <c r="AD4491">
        <v>0</v>
      </c>
      <c r="AE4491">
        <v>76</v>
      </c>
      <c r="AF4491">
        <v>9</v>
      </c>
      <c r="AG4491">
        <v>0</v>
      </c>
      <c r="AH4491" t="b">
        <v>1</v>
      </c>
    </row>
    <row r="4492" spans="1:34" x14ac:dyDescent="0.25">
      <c r="A4492" t="s">
        <v>3498</v>
      </c>
      <c r="B4492" t="s">
        <v>3499</v>
      </c>
      <c r="C4492" t="s">
        <v>61</v>
      </c>
      <c r="D4492" t="b">
        <v>0</v>
      </c>
      <c r="E4492">
        <v>152</v>
      </c>
      <c r="F4492">
        <v>2</v>
      </c>
      <c r="G4492">
        <v>0</v>
      </c>
      <c r="H4492">
        <v>0</v>
      </c>
      <c r="I4492">
        <v>0</v>
      </c>
      <c r="J4492">
        <v>1</v>
      </c>
      <c r="K4492">
        <v>5</v>
      </c>
      <c r="L4492">
        <v>7</v>
      </c>
      <c r="M4492">
        <v>0</v>
      </c>
      <c r="N4492">
        <v>2</v>
      </c>
      <c r="O4492">
        <v>0</v>
      </c>
      <c r="P4492">
        <v>5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21</v>
      </c>
      <c r="AF4492">
        <v>1</v>
      </c>
      <c r="AG4492">
        <v>0</v>
      </c>
      <c r="AH4492" t="b">
        <v>1</v>
      </c>
    </row>
    <row r="4493" spans="1:34" x14ac:dyDescent="0.25">
      <c r="A4493" t="s">
        <v>3498</v>
      </c>
      <c r="B4493" t="s">
        <v>3499</v>
      </c>
      <c r="C4493" t="s">
        <v>50</v>
      </c>
      <c r="D4493" t="b">
        <v>0</v>
      </c>
      <c r="E4493">
        <v>61</v>
      </c>
      <c r="F4493">
        <v>2</v>
      </c>
      <c r="G4493">
        <v>0</v>
      </c>
      <c r="H4493">
        <v>0</v>
      </c>
      <c r="I4493">
        <v>0</v>
      </c>
      <c r="J4493">
        <v>1</v>
      </c>
      <c r="K4493">
        <v>2</v>
      </c>
      <c r="L4493">
        <v>52</v>
      </c>
      <c r="M4493">
        <v>0</v>
      </c>
      <c r="N4493">
        <v>16</v>
      </c>
      <c r="O4493">
        <v>0</v>
      </c>
      <c r="P4493">
        <v>2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14</v>
      </c>
      <c r="X4493">
        <v>0</v>
      </c>
      <c r="Y4493">
        <v>34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42</v>
      </c>
      <c r="AF4493">
        <v>1</v>
      </c>
      <c r="AG4493">
        <v>0</v>
      </c>
      <c r="AH4493" t="b">
        <v>1</v>
      </c>
    </row>
    <row r="4494" spans="1:34" x14ac:dyDescent="0.25">
      <c r="A4494" t="s">
        <v>3498</v>
      </c>
      <c r="B4494" t="s">
        <v>3499</v>
      </c>
      <c r="C4494" t="s">
        <v>43</v>
      </c>
      <c r="D4494" t="b">
        <v>0</v>
      </c>
      <c r="E4494">
        <v>173</v>
      </c>
      <c r="F4494">
        <v>2</v>
      </c>
      <c r="G4494">
        <v>0</v>
      </c>
      <c r="H4494">
        <v>0</v>
      </c>
      <c r="I4494">
        <v>0</v>
      </c>
      <c r="J4494">
        <v>1</v>
      </c>
      <c r="K4494">
        <v>2</v>
      </c>
      <c r="L4494">
        <v>5</v>
      </c>
      <c r="M4494">
        <v>0</v>
      </c>
      <c r="N4494">
        <v>2</v>
      </c>
      <c r="O4494">
        <v>0</v>
      </c>
      <c r="P4494">
        <v>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18</v>
      </c>
      <c r="AF4494">
        <v>1</v>
      </c>
      <c r="AG4494">
        <v>0</v>
      </c>
      <c r="AH4494" t="b">
        <v>1</v>
      </c>
    </row>
    <row r="4495" spans="1:34" x14ac:dyDescent="0.25">
      <c r="A4495" t="s">
        <v>3498</v>
      </c>
      <c r="B4495" t="s">
        <v>3499</v>
      </c>
      <c r="C4495" t="s">
        <v>101</v>
      </c>
      <c r="D4495" t="b">
        <v>0</v>
      </c>
      <c r="E4495">
        <v>164</v>
      </c>
      <c r="F4495">
        <v>3</v>
      </c>
      <c r="G4495">
        <v>0</v>
      </c>
      <c r="H4495">
        <v>0</v>
      </c>
      <c r="I4495">
        <v>0</v>
      </c>
      <c r="J4495">
        <v>1</v>
      </c>
      <c r="K4495">
        <v>1</v>
      </c>
      <c r="L4495">
        <v>4</v>
      </c>
      <c r="M4495">
        <v>0</v>
      </c>
      <c r="N4495">
        <v>1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17</v>
      </c>
      <c r="AF4495">
        <v>1</v>
      </c>
      <c r="AG4495">
        <v>0</v>
      </c>
      <c r="AH4495" t="b">
        <v>1</v>
      </c>
    </row>
    <row r="4496" spans="1:34" x14ac:dyDescent="0.25">
      <c r="A4496" t="s">
        <v>3498</v>
      </c>
      <c r="B4496" t="s">
        <v>3499</v>
      </c>
      <c r="C4496" t="s">
        <v>52</v>
      </c>
      <c r="D4496" t="b">
        <v>0</v>
      </c>
      <c r="E4496">
        <v>139</v>
      </c>
      <c r="F4496">
        <v>2</v>
      </c>
      <c r="G4496">
        <v>0</v>
      </c>
      <c r="H4496">
        <v>0</v>
      </c>
      <c r="I4496">
        <v>0</v>
      </c>
      <c r="J4496">
        <v>1</v>
      </c>
      <c r="K4496">
        <v>2</v>
      </c>
      <c r="L4496">
        <v>6</v>
      </c>
      <c r="M4496">
        <v>0</v>
      </c>
      <c r="N4496">
        <v>2</v>
      </c>
      <c r="O4496">
        <v>0</v>
      </c>
      <c r="P4496">
        <v>2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19</v>
      </c>
      <c r="AF4496">
        <v>1</v>
      </c>
      <c r="AG4496">
        <v>0</v>
      </c>
      <c r="AH4496" t="b">
        <v>1</v>
      </c>
    </row>
    <row r="4497" spans="1:34" x14ac:dyDescent="0.25">
      <c r="A4497" t="s">
        <v>3500</v>
      </c>
      <c r="B4497" t="s">
        <v>3501</v>
      </c>
      <c r="C4497" t="s">
        <v>101</v>
      </c>
      <c r="D4497" t="b">
        <v>0</v>
      </c>
      <c r="E4497">
        <v>67</v>
      </c>
      <c r="F4497">
        <v>3</v>
      </c>
      <c r="G4497">
        <v>0</v>
      </c>
      <c r="H4497">
        <v>0</v>
      </c>
      <c r="I4497">
        <v>0</v>
      </c>
      <c r="J4497">
        <v>1</v>
      </c>
      <c r="K4497">
        <v>1</v>
      </c>
      <c r="L4497">
        <v>4</v>
      </c>
      <c r="M4497">
        <v>0</v>
      </c>
      <c r="N4497">
        <v>1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22</v>
      </c>
      <c r="AF4497">
        <v>1</v>
      </c>
      <c r="AG4497">
        <v>0</v>
      </c>
      <c r="AH4497" t="b">
        <v>1</v>
      </c>
    </row>
    <row r="4498" spans="1:34" x14ac:dyDescent="0.25">
      <c r="A4498" t="s">
        <v>3500</v>
      </c>
      <c r="B4498" t="s">
        <v>3501</v>
      </c>
      <c r="C4498" t="s">
        <v>43</v>
      </c>
      <c r="D4498" t="b">
        <v>0</v>
      </c>
      <c r="E4498">
        <v>56</v>
      </c>
      <c r="F4498">
        <v>3</v>
      </c>
      <c r="G4498">
        <v>1</v>
      </c>
      <c r="H4498">
        <v>0</v>
      </c>
      <c r="I4498">
        <v>1</v>
      </c>
      <c r="J4498">
        <v>1</v>
      </c>
      <c r="K4498">
        <v>2</v>
      </c>
      <c r="L4498">
        <v>5</v>
      </c>
      <c r="M4498">
        <v>0</v>
      </c>
      <c r="N4498">
        <v>2</v>
      </c>
      <c r="O4498">
        <v>0</v>
      </c>
      <c r="P4498">
        <v>2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2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18</v>
      </c>
      <c r="AF4498">
        <v>1</v>
      </c>
      <c r="AG4498">
        <v>0</v>
      </c>
      <c r="AH4498" t="b">
        <v>1</v>
      </c>
    </row>
    <row r="4499" spans="1:34" x14ac:dyDescent="0.25">
      <c r="A4499" t="s">
        <v>3502</v>
      </c>
      <c r="B4499" t="s">
        <v>3503</v>
      </c>
      <c r="C4499" t="s">
        <v>3504</v>
      </c>
      <c r="D4499" t="b">
        <v>1</v>
      </c>
      <c r="E4499">
        <v>95</v>
      </c>
      <c r="F4499">
        <v>2</v>
      </c>
      <c r="G4499">
        <v>2</v>
      </c>
      <c r="H4499">
        <v>1</v>
      </c>
      <c r="I4499">
        <v>1</v>
      </c>
      <c r="J4499">
        <v>1</v>
      </c>
      <c r="K4499">
        <v>1</v>
      </c>
      <c r="L4499">
        <v>5</v>
      </c>
      <c r="M4499">
        <v>0</v>
      </c>
      <c r="N4499">
        <v>0</v>
      </c>
      <c r="O4499">
        <v>4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25</v>
      </c>
      <c r="AF4499">
        <v>1</v>
      </c>
      <c r="AG4499">
        <v>0</v>
      </c>
      <c r="AH4499" t="b">
        <v>1</v>
      </c>
    </row>
    <row r="4500" spans="1:34" x14ac:dyDescent="0.25">
      <c r="A4500" t="s">
        <v>3502</v>
      </c>
      <c r="B4500" t="s">
        <v>3503</v>
      </c>
      <c r="C4500" t="s">
        <v>77</v>
      </c>
      <c r="D4500" t="b">
        <v>0</v>
      </c>
      <c r="E4500">
        <v>132</v>
      </c>
      <c r="F4500">
        <v>3</v>
      </c>
      <c r="G4500">
        <v>4</v>
      </c>
      <c r="H4500">
        <v>0</v>
      </c>
      <c r="I4500">
        <v>4</v>
      </c>
      <c r="J4500">
        <v>7</v>
      </c>
      <c r="K4500">
        <v>6</v>
      </c>
      <c r="L4500">
        <v>22</v>
      </c>
      <c r="M4500">
        <v>7</v>
      </c>
      <c r="N4500">
        <v>1</v>
      </c>
      <c r="O4500">
        <v>1</v>
      </c>
      <c r="P4500">
        <v>6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2</v>
      </c>
      <c r="W4500">
        <v>0</v>
      </c>
      <c r="X4500">
        <v>0</v>
      </c>
      <c r="Y4500">
        <v>1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30</v>
      </c>
      <c r="AF4500">
        <v>1</v>
      </c>
      <c r="AG4500">
        <v>0</v>
      </c>
      <c r="AH4500" t="b">
        <v>1</v>
      </c>
    </row>
    <row r="4501" spans="1:34" x14ac:dyDescent="0.25">
      <c r="A4501" t="s">
        <v>3502</v>
      </c>
      <c r="B4501" t="s">
        <v>3503</v>
      </c>
      <c r="C4501" t="s">
        <v>3505</v>
      </c>
      <c r="D4501" t="b">
        <v>1</v>
      </c>
      <c r="E4501">
        <v>80</v>
      </c>
      <c r="F4501">
        <v>1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3</v>
      </c>
      <c r="M4501">
        <v>0</v>
      </c>
      <c r="N4501">
        <v>0</v>
      </c>
      <c r="O4501">
        <v>3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16</v>
      </c>
      <c r="AF4501">
        <v>1</v>
      </c>
      <c r="AG4501">
        <v>0</v>
      </c>
      <c r="AH4501" t="b">
        <v>1</v>
      </c>
    </row>
    <row r="4502" spans="1:34" x14ac:dyDescent="0.25">
      <c r="A4502" t="s">
        <v>3502</v>
      </c>
      <c r="B4502" t="s">
        <v>3503</v>
      </c>
      <c r="C4502" t="s">
        <v>1234</v>
      </c>
      <c r="D4502" t="b">
        <v>0</v>
      </c>
      <c r="E4502">
        <v>106</v>
      </c>
      <c r="F4502">
        <v>1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3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11</v>
      </c>
      <c r="AF4502">
        <v>1</v>
      </c>
      <c r="AG4502">
        <v>0</v>
      </c>
      <c r="AH4502" t="b">
        <v>1</v>
      </c>
    </row>
    <row r="4503" spans="1:34" x14ac:dyDescent="0.25">
      <c r="A4503" t="s">
        <v>3502</v>
      </c>
      <c r="B4503" t="s">
        <v>3503</v>
      </c>
      <c r="C4503" t="s">
        <v>84</v>
      </c>
      <c r="D4503" t="b">
        <v>0</v>
      </c>
      <c r="E4503">
        <v>177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1</v>
      </c>
      <c r="L4503">
        <v>3</v>
      </c>
      <c r="M4503">
        <v>1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15</v>
      </c>
      <c r="AF4503">
        <v>1</v>
      </c>
      <c r="AG4503">
        <v>0</v>
      </c>
      <c r="AH4503" t="b">
        <v>1</v>
      </c>
    </row>
    <row r="4504" spans="1:34" x14ac:dyDescent="0.25">
      <c r="A4504" t="s">
        <v>3502</v>
      </c>
      <c r="B4504" t="s">
        <v>3503</v>
      </c>
      <c r="C4504" t="s">
        <v>82</v>
      </c>
      <c r="D4504" t="b">
        <v>0</v>
      </c>
      <c r="E4504">
        <v>161</v>
      </c>
      <c r="F4504">
        <v>2</v>
      </c>
      <c r="G4504">
        <v>3</v>
      </c>
      <c r="H4504">
        <v>0</v>
      </c>
      <c r="I4504">
        <v>3</v>
      </c>
      <c r="J4504">
        <v>1</v>
      </c>
      <c r="K4504">
        <v>3</v>
      </c>
      <c r="L4504">
        <v>6</v>
      </c>
      <c r="M4504">
        <v>1</v>
      </c>
      <c r="N4504">
        <v>1</v>
      </c>
      <c r="O4504">
        <v>0</v>
      </c>
      <c r="P4504">
        <v>3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7</v>
      </c>
      <c r="AF4504">
        <v>1</v>
      </c>
      <c r="AG4504">
        <v>0</v>
      </c>
      <c r="AH4504" t="b">
        <v>1</v>
      </c>
    </row>
    <row r="4505" spans="1:34" x14ac:dyDescent="0.25">
      <c r="A4505" t="s">
        <v>3502</v>
      </c>
      <c r="B4505" t="s">
        <v>3503</v>
      </c>
      <c r="C4505" t="s">
        <v>3506</v>
      </c>
      <c r="D4505" t="b">
        <v>1</v>
      </c>
      <c r="E4505">
        <v>68</v>
      </c>
      <c r="F4505">
        <v>1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3</v>
      </c>
      <c r="M4505">
        <v>0</v>
      </c>
      <c r="N4505">
        <v>0</v>
      </c>
      <c r="O4505">
        <v>2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11</v>
      </c>
      <c r="AF4505">
        <v>1</v>
      </c>
      <c r="AG4505">
        <v>0</v>
      </c>
      <c r="AH4505" t="b">
        <v>1</v>
      </c>
    </row>
    <row r="4506" spans="1:34" x14ac:dyDescent="0.25">
      <c r="A4506" t="s">
        <v>3502</v>
      </c>
      <c r="B4506" t="s">
        <v>3503</v>
      </c>
      <c r="C4506" t="s">
        <v>433</v>
      </c>
      <c r="D4506" t="b">
        <v>0</v>
      </c>
      <c r="E4506">
        <v>117</v>
      </c>
      <c r="F4506">
        <v>1</v>
      </c>
      <c r="G4506">
        <v>1</v>
      </c>
      <c r="H4506">
        <v>0</v>
      </c>
      <c r="I4506">
        <v>1</v>
      </c>
      <c r="J4506">
        <v>1</v>
      </c>
      <c r="K4506">
        <v>3</v>
      </c>
      <c r="L4506">
        <v>6</v>
      </c>
      <c r="M4506">
        <v>1</v>
      </c>
      <c r="N4506">
        <v>1</v>
      </c>
      <c r="O4506">
        <v>0</v>
      </c>
      <c r="P4506">
        <v>3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2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17</v>
      </c>
      <c r="AF4506">
        <v>1</v>
      </c>
      <c r="AG4506">
        <v>0</v>
      </c>
      <c r="AH4506" t="b">
        <v>1</v>
      </c>
    </row>
    <row r="4507" spans="1:34" x14ac:dyDescent="0.25">
      <c r="A4507" t="s">
        <v>3502</v>
      </c>
      <c r="B4507" t="s">
        <v>3503</v>
      </c>
      <c r="C4507" t="s">
        <v>179</v>
      </c>
      <c r="D4507" t="b">
        <v>0</v>
      </c>
      <c r="E4507">
        <v>188</v>
      </c>
      <c r="F4507">
        <v>2</v>
      </c>
      <c r="G4507">
        <v>2</v>
      </c>
      <c r="H4507">
        <v>0</v>
      </c>
      <c r="I4507">
        <v>2</v>
      </c>
      <c r="J4507">
        <v>1</v>
      </c>
      <c r="K4507">
        <v>3</v>
      </c>
      <c r="L4507">
        <v>4</v>
      </c>
      <c r="M4507">
        <v>0</v>
      </c>
      <c r="N4507">
        <v>0</v>
      </c>
      <c r="O4507">
        <v>1</v>
      </c>
      <c r="P4507">
        <v>3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17</v>
      </c>
      <c r="AF4507">
        <v>2</v>
      </c>
      <c r="AG4507">
        <v>0</v>
      </c>
      <c r="AH4507" t="b">
        <v>1</v>
      </c>
    </row>
    <row r="4508" spans="1:34" x14ac:dyDescent="0.25">
      <c r="A4508" t="s">
        <v>3502</v>
      </c>
      <c r="B4508" t="s">
        <v>3503</v>
      </c>
      <c r="C4508" t="s">
        <v>173</v>
      </c>
      <c r="D4508" t="b">
        <v>0</v>
      </c>
      <c r="E4508">
        <v>202</v>
      </c>
      <c r="F4508">
        <v>2</v>
      </c>
      <c r="G4508">
        <v>2</v>
      </c>
      <c r="H4508">
        <v>0</v>
      </c>
      <c r="I4508">
        <v>2</v>
      </c>
      <c r="J4508">
        <v>1</v>
      </c>
      <c r="K4508">
        <v>3</v>
      </c>
      <c r="L4508">
        <v>4</v>
      </c>
      <c r="M4508">
        <v>0</v>
      </c>
      <c r="N4508">
        <v>0</v>
      </c>
      <c r="O4508">
        <v>1</v>
      </c>
      <c r="P4508">
        <v>3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22</v>
      </c>
      <c r="AF4508">
        <v>2</v>
      </c>
      <c r="AG4508">
        <v>0</v>
      </c>
      <c r="AH4508" t="b">
        <v>1</v>
      </c>
    </row>
    <row r="4509" spans="1:34" x14ac:dyDescent="0.25">
      <c r="A4509" t="s">
        <v>3507</v>
      </c>
      <c r="B4509" t="s">
        <v>3508</v>
      </c>
      <c r="C4509" t="s">
        <v>50</v>
      </c>
      <c r="D4509" t="b">
        <v>0</v>
      </c>
      <c r="E4509">
        <v>65</v>
      </c>
      <c r="F4509">
        <v>2</v>
      </c>
      <c r="G4509">
        <v>0</v>
      </c>
      <c r="H4509">
        <v>0</v>
      </c>
      <c r="I4509">
        <v>0</v>
      </c>
      <c r="J4509">
        <v>1</v>
      </c>
      <c r="K4509">
        <v>2</v>
      </c>
      <c r="L4509">
        <v>9</v>
      </c>
      <c r="M4509">
        <v>0</v>
      </c>
      <c r="N4509">
        <v>2</v>
      </c>
      <c r="O4509">
        <v>0</v>
      </c>
      <c r="P4509">
        <v>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8</v>
      </c>
      <c r="Y4509">
        <v>4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17</v>
      </c>
      <c r="AF4509">
        <v>1</v>
      </c>
      <c r="AG4509">
        <v>0</v>
      </c>
      <c r="AH4509" t="b">
        <v>1</v>
      </c>
    </row>
    <row r="4510" spans="1:34" x14ac:dyDescent="0.25">
      <c r="A4510" t="s">
        <v>3507</v>
      </c>
      <c r="B4510" t="s">
        <v>3508</v>
      </c>
      <c r="C4510" t="s">
        <v>43</v>
      </c>
      <c r="D4510" t="b">
        <v>0</v>
      </c>
      <c r="E4510">
        <v>79</v>
      </c>
      <c r="F4510">
        <v>3</v>
      </c>
      <c r="G4510">
        <v>1</v>
      </c>
      <c r="H4510">
        <v>0</v>
      </c>
      <c r="I4510">
        <v>1</v>
      </c>
      <c r="J4510">
        <v>1</v>
      </c>
      <c r="K4510">
        <v>2</v>
      </c>
      <c r="L4510">
        <v>5</v>
      </c>
      <c r="M4510">
        <v>0</v>
      </c>
      <c r="N4510">
        <v>2</v>
      </c>
      <c r="O4510">
        <v>0</v>
      </c>
      <c r="P4510">
        <v>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</v>
      </c>
      <c r="Y4510">
        <v>2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14</v>
      </c>
      <c r="AF4510">
        <v>1</v>
      </c>
      <c r="AG4510">
        <v>0</v>
      </c>
      <c r="AH4510" t="b">
        <v>1</v>
      </c>
    </row>
    <row r="4511" spans="1:34" x14ac:dyDescent="0.25">
      <c r="A4511" t="s">
        <v>3507</v>
      </c>
      <c r="B4511" t="s">
        <v>3508</v>
      </c>
      <c r="C4511" t="s">
        <v>167</v>
      </c>
      <c r="D4511" t="b">
        <v>0</v>
      </c>
      <c r="E4511">
        <v>55</v>
      </c>
      <c r="F4511">
        <v>2</v>
      </c>
      <c r="G4511">
        <v>0</v>
      </c>
      <c r="H4511">
        <v>0</v>
      </c>
      <c r="I4511">
        <v>0</v>
      </c>
      <c r="J4511">
        <v>1</v>
      </c>
      <c r="K4511">
        <v>3</v>
      </c>
      <c r="L4511">
        <v>5</v>
      </c>
      <c r="M4511">
        <v>0</v>
      </c>
      <c r="N4511">
        <v>1</v>
      </c>
      <c r="O4511">
        <v>0</v>
      </c>
      <c r="P4511">
        <v>3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4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11</v>
      </c>
      <c r="AF4511">
        <v>1</v>
      </c>
      <c r="AG4511">
        <v>0</v>
      </c>
      <c r="AH4511" t="b">
        <v>1</v>
      </c>
    </row>
    <row r="4512" spans="1:34" x14ac:dyDescent="0.25">
      <c r="A4512" t="s">
        <v>3507</v>
      </c>
      <c r="B4512" t="s">
        <v>3508</v>
      </c>
      <c r="C4512" t="s">
        <v>52</v>
      </c>
      <c r="D4512" t="b">
        <v>0</v>
      </c>
      <c r="E4512">
        <v>90</v>
      </c>
      <c r="F4512">
        <v>2</v>
      </c>
      <c r="G4512">
        <v>0</v>
      </c>
      <c r="H4512">
        <v>0</v>
      </c>
      <c r="I4512">
        <v>0</v>
      </c>
      <c r="J4512">
        <v>1</v>
      </c>
      <c r="K4512">
        <v>2</v>
      </c>
      <c r="L4512">
        <v>5</v>
      </c>
      <c r="M4512">
        <v>0</v>
      </c>
      <c r="N4512">
        <v>2</v>
      </c>
      <c r="O4512">
        <v>0</v>
      </c>
      <c r="P4512">
        <v>2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4</v>
      </c>
      <c r="Y4512">
        <v>2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26</v>
      </c>
      <c r="AF4512">
        <v>1</v>
      </c>
      <c r="AG4512">
        <v>0</v>
      </c>
      <c r="AH4512" t="b">
        <v>1</v>
      </c>
    </row>
    <row r="4513" spans="1:34" x14ac:dyDescent="0.25">
      <c r="A4513" t="s">
        <v>3509</v>
      </c>
      <c r="B4513" t="s">
        <v>3510</v>
      </c>
      <c r="C4513" t="s">
        <v>50</v>
      </c>
      <c r="D4513" t="b">
        <v>0</v>
      </c>
      <c r="E4513">
        <v>54</v>
      </c>
      <c r="F4513">
        <v>2</v>
      </c>
      <c r="G4513">
        <v>0</v>
      </c>
      <c r="H4513">
        <v>0</v>
      </c>
      <c r="I4513">
        <v>0</v>
      </c>
      <c r="J4513">
        <v>1</v>
      </c>
      <c r="K4513">
        <v>1</v>
      </c>
      <c r="L4513">
        <v>6</v>
      </c>
      <c r="M4513">
        <v>0</v>
      </c>
      <c r="N4513">
        <v>2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15</v>
      </c>
      <c r="AF4513">
        <v>1</v>
      </c>
      <c r="AG4513">
        <v>0</v>
      </c>
      <c r="AH4513" t="b">
        <v>1</v>
      </c>
    </row>
    <row r="4514" spans="1:34" x14ac:dyDescent="0.25">
      <c r="A4514" t="s">
        <v>3509</v>
      </c>
      <c r="B4514" t="s">
        <v>3510</v>
      </c>
      <c r="C4514" t="s">
        <v>61</v>
      </c>
      <c r="D4514" t="b">
        <v>0</v>
      </c>
      <c r="E4514">
        <v>65</v>
      </c>
      <c r="F4514">
        <v>2</v>
      </c>
      <c r="G4514">
        <v>0</v>
      </c>
      <c r="H4514">
        <v>0</v>
      </c>
      <c r="I4514">
        <v>0</v>
      </c>
      <c r="J4514">
        <v>1</v>
      </c>
      <c r="K4514">
        <v>5</v>
      </c>
      <c r="L4514">
        <v>7</v>
      </c>
      <c r="M4514">
        <v>0</v>
      </c>
      <c r="N4514">
        <v>2</v>
      </c>
      <c r="O4514">
        <v>0</v>
      </c>
      <c r="P4514">
        <v>5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16</v>
      </c>
      <c r="AF4514">
        <v>1</v>
      </c>
      <c r="AG4514">
        <v>0</v>
      </c>
      <c r="AH4514" t="b">
        <v>1</v>
      </c>
    </row>
    <row r="4515" spans="1:34" x14ac:dyDescent="0.25">
      <c r="A4515" t="s">
        <v>3509</v>
      </c>
      <c r="B4515" t="s">
        <v>3510</v>
      </c>
      <c r="C4515" t="s">
        <v>43</v>
      </c>
      <c r="D4515" t="b">
        <v>0</v>
      </c>
      <c r="E4515">
        <v>77</v>
      </c>
      <c r="F4515">
        <v>2</v>
      </c>
      <c r="G4515">
        <v>0</v>
      </c>
      <c r="H4515">
        <v>0</v>
      </c>
      <c r="I4515">
        <v>0</v>
      </c>
      <c r="J4515">
        <v>1</v>
      </c>
      <c r="K4515">
        <v>2</v>
      </c>
      <c r="L4515">
        <v>5</v>
      </c>
      <c r="M4515">
        <v>0</v>
      </c>
      <c r="N4515">
        <v>2</v>
      </c>
      <c r="O4515">
        <v>0</v>
      </c>
      <c r="P4515">
        <v>2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13</v>
      </c>
      <c r="AF4515">
        <v>1</v>
      </c>
      <c r="AG4515">
        <v>0</v>
      </c>
      <c r="AH4515" t="b">
        <v>1</v>
      </c>
    </row>
    <row r="4516" spans="1:34" x14ac:dyDescent="0.25">
      <c r="A4516" t="s">
        <v>3511</v>
      </c>
      <c r="B4516" t="s">
        <v>3512</v>
      </c>
      <c r="C4516" t="s">
        <v>50</v>
      </c>
      <c r="D4516" t="b">
        <v>0</v>
      </c>
      <c r="E4516">
        <v>54</v>
      </c>
      <c r="F4516">
        <v>2</v>
      </c>
      <c r="G4516">
        <v>0</v>
      </c>
      <c r="H4516">
        <v>0</v>
      </c>
      <c r="I4516">
        <v>0</v>
      </c>
      <c r="J4516">
        <v>1</v>
      </c>
      <c r="K4516">
        <v>1</v>
      </c>
      <c r="L4516">
        <v>7</v>
      </c>
      <c r="M4516">
        <v>0</v>
      </c>
      <c r="N4516">
        <v>4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4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18</v>
      </c>
      <c r="AF4516">
        <v>1</v>
      </c>
      <c r="AG4516">
        <v>0</v>
      </c>
      <c r="AH4516" t="b">
        <v>1</v>
      </c>
    </row>
    <row r="4517" spans="1:34" x14ac:dyDescent="0.25">
      <c r="A4517" t="s">
        <v>3511</v>
      </c>
      <c r="B4517" t="s">
        <v>3512</v>
      </c>
      <c r="C4517" t="s">
        <v>43</v>
      </c>
      <c r="D4517" t="b">
        <v>0</v>
      </c>
      <c r="E4517">
        <v>80</v>
      </c>
      <c r="F4517">
        <v>3</v>
      </c>
      <c r="G4517">
        <v>1</v>
      </c>
      <c r="H4517">
        <v>0</v>
      </c>
      <c r="I4517">
        <v>1</v>
      </c>
      <c r="J4517">
        <v>1</v>
      </c>
      <c r="K4517">
        <v>2</v>
      </c>
      <c r="L4517">
        <v>7</v>
      </c>
      <c r="M4517">
        <v>0</v>
      </c>
      <c r="N4517">
        <v>4</v>
      </c>
      <c r="O4517">
        <v>0</v>
      </c>
      <c r="P4517">
        <v>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2</v>
      </c>
      <c r="Y4517">
        <v>4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15</v>
      </c>
      <c r="AF4517">
        <v>1</v>
      </c>
      <c r="AG4517">
        <v>0</v>
      </c>
      <c r="AH4517" t="b">
        <v>1</v>
      </c>
    </row>
    <row r="4518" spans="1:34" x14ac:dyDescent="0.25">
      <c r="A4518" t="s">
        <v>3511</v>
      </c>
      <c r="B4518" t="s">
        <v>3512</v>
      </c>
      <c r="C4518" t="s">
        <v>61</v>
      </c>
      <c r="D4518" t="b">
        <v>0</v>
      </c>
      <c r="E4518">
        <v>66</v>
      </c>
      <c r="F4518">
        <v>2</v>
      </c>
      <c r="G4518">
        <v>0</v>
      </c>
      <c r="H4518">
        <v>0</v>
      </c>
      <c r="I4518">
        <v>0</v>
      </c>
      <c r="J4518">
        <v>1</v>
      </c>
      <c r="K4518">
        <v>5</v>
      </c>
      <c r="L4518">
        <v>9</v>
      </c>
      <c r="M4518">
        <v>0</v>
      </c>
      <c r="N4518">
        <v>4</v>
      </c>
      <c r="O4518">
        <v>0</v>
      </c>
      <c r="P4518">
        <v>5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2</v>
      </c>
      <c r="Y4518">
        <v>4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18</v>
      </c>
      <c r="AF4518">
        <v>1</v>
      </c>
      <c r="AG4518">
        <v>0</v>
      </c>
      <c r="AH4518" t="b">
        <v>1</v>
      </c>
    </row>
    <row r="4519" spans="1:34" x14ac:dyDescent="0.25">
      <c r="A4519" t="s">
        <v>3513</v>
      </c>
      <c r="B4519" t="s">
        <v>3514</v>
      </c>
      <c r="C4519" t="s">
        <v>101</v>
      </c>
      <c r="D4519" t="b">
        <v>0</v>
      </c>
      <c r="E4519">
        <v>99</v>
      </c>
      <c r="F4519">
        <v>3</v>
      </c>
      <c r="G4519">
        <v>0</v>
      </c>
      <c r="H4519">
        <v>0</v>
      </c>
      <c r="I4519">
        <v>0</v>
      </c>
      <c r="J4519">
        <v>1</v>
      </c>
      <c r="K4519">
        <v>1</v>
      </c>
      <c r="L4519">
        <v>4</v>
      </c>
      <c r="M4519">
        <v>0</v>
      </c>
      <c r="N4519">
        <v>1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8</v>
      </c>
      <c r="AF4519">
        <v>1</v>
      </c>
      <c r="AG4519">
        <v>0</v>
      </c>
      <c r="AH4519" t="b">
        <v>1</v>
      </c>
    </row>
    <row r="4520" spans="1:34" x14ac:dyDescent="0.25">
      <c r="A4520" t="s">
        <v>3513</v>
      </c>
      <c r="B4520" t="s">
        <v>3514</v>
      </c>
      <c r="C4520" t="s">
        <v>61</v>
      </c>
      <c r="D4520" t="b">
        <v>0</v>
      </c>
      <c r="E4520">
        <v>80</v>
      </c>
      <c r="F4520">
        <v>3</v>
      </c>
      <c r="G4520">
        <v>0</v>
      </c>
      <c r="H4520">
        <v>0</v>
      </c>
      <c r="I4520">
        <v>0</v>
      </c>
      <c r="J4520">
        <v>1</v>
      </c>
      <c r="K4520">
        <v>8</v>
      </c>
      <c r="L4520">
        <v>12</v>
      </c>
      <c r="M4520">
        <v>0</v>
      </c>
      <c r="N4520">
        <v>3</v>
      </c>
      <c r="O4520">
        <v>0</v>
      </c>
      <c r="P4520">
        <v>8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8</v>
      </c>
      <c r="Y4520">
        <v>3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15</v>
      </c>
      <c r="AF4520">
        <v>1</v>
      </c>
      <c r="AG4520">
        <v>0</v>
      </c>
      <c r="AH4520" t="b">
        <v>1</v>
      </c>
    </row>
    <row r="4521" spans="1:34" x14ac:dyDescent="0.25">
      <c r="A4521" t="s">
        <v>3513</v>
      </c>
      <c r="B4521" t="s">
        <v>3514</v>
      </c>
      <c r="C4521" t="s">
        <v>43</v>
      </c>
      <c r="D4521" t="b">
        <v>0</v>
      </c>
      <c r="E4521">
        <v>108</v>
      </c>
      <c r="F4521">
        <v>5</v>
      </c>
      <c r="G4521">
        <v>2</v>
      </c>
      <c r="H4521">
        <v>0</v>
      </c>
      <c r="I4521">
        <v>2</v>
      </c>
      <c r="J4521">
        <v>1</v>
      </c>
      <c r="K4521">
        <v>8</v>
      </c>
      <c r="L4521">
        <v>16</v>
      </c>
      <c r="M4521">
        <v>0</v>
      </c>
      <c r="N4521">
        <v>4</v>
      </c>
      <c r="O4521">
        <v>0</v>
      </c>
      <c r="P4521">
        <v>8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18</v>
      </c>
      <c r="Y4521">
        <v>4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18</v>
      </c>
      <c r="AF4521">
        <v>1</v>
      </c>
      <c r="AG4521">
        <v>0</v>
      </c>
      <c r="AH4521" t="b">
        <v>1</v>
      </c>
    </row>
    <row r="4522" spans="1:34" x14ac:dyDescent="0.25">
      <c r="A4522" t="s">
        <v>3513</v>
      </c>
      <c r="B4522" t="s">
        <v>3514</v>
      </c>
      <c r="C4522" t="s">
        <v>50</v>
      </c>
      <c r="D4522" t="b">
        <v>0</v>
      </c>
      <c r="E4522">
        <v>57</v>
      </c>
      <c r="F4522">
        <v>3</v>
      </c>
      <c r="G4522">
        <v>0</v>
      </c>
      <c r="H4522">
        <v>0</v>
      </c>
      <c r="I4522">
        <v>0</v>
      </c>
      <c r="J4522">
        <v>1</v>
      </c>
      <c r="K4522">
        <v>4</v>
      </c>
      <c r="L4522">
        <v>16</v>
      </c>
      <c r="M4522">
        <v>0</v>
      </c>
      <c r="N4522">
        <v>4</v>
      </c>
      <c r="O4522">
        <v>0</v>
      </c>
      <c r="P4522">
        <v>4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</v>
      </c>
      <c r="X4522">
        <v>8</v>
      </c>
      <c r="Y4522">
        <v>4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17</v>
      </c>
      <c r="AF4522">
        <v>1</v>
      </c>
      <c r="AG4522">
        <v>0</v>
      </c>
      <c r="AH4522" t="b">
        <v>1</v>
      </c>
    </row>
    <row r="4523" spans="1:34" x14ac:dyDescent="0.25">
      <c r="A4523" t="s">
        <v>3513</v>
      </c>
      <c r="B4523" t="s">
        <v>3514</v>
      </c>
      <c r="C4523" t="s">
        <v>634</v>
      </c>
      <c r="D4523" t="b">
        <v>0</v>
      </c>
      <c r="E4523">
        <v>133</v>
      </c>
      <c r="F4523">
        <v>3</v>
      </c>
      <c r="G4523">
        <v>0</v>
      </c>
      <c r="H4523">
        <v>0</v>
      </c>
      <c r="I4523">
        <v>0</v>
      </c>
      <c r="J4523">
        <v>1</v>
      </c>
      <c r="K4523">
        <v>7</v>
      </c>
      <c r="L4523">
        <v>18</v>
      </c>
      <c r="M4523">
        <v>0</v>
      </c>
      <c r="N4523">
        <v>4</v>
      </c>
      <c r="O4523">
        <v>0</v>
      </c>
      <c r="P4523">
        <v>7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4</v>
      </c>
      <c r="X4523">
        <v>5</v>
      </c>
      <c r="Y4523">
        <v>6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15</v>
      </c>
      <c r="AF4523">
        <v>1</v>
      </c>
      <c r="AG4523">
        <v>0</v>
      </c>
      <c r="AH4523" t="b">
        <v>1</v>
      </c>
    </row>
    <row r="4524" spans="1:34" x14ac:dyDescent="0.25">
      <c r="A4524" t="s">
        <v>3515</v>
      </c>
      <c r="B4524" t="s">
        <v>3516</v>
      </c>
      <c r="C4524" t="s">
        <v>2852</v>
      </c>
      <c r="D4524" t="b">
        <v>0</v>
      </c>
      <c r="E4524">
        <v>281</v>
      </c>
      <c r="F4524">
        <v>4</v>
      </c>
      <c r="G4524">
        <v>7</v>
      </c>
      <c r="H4524">
        <v>2</v>
      </c>
      <c r="I4524">
        <v>5</v>
      </c>
      <c r="J4524">
        <v>2</v>
      </c>
      <c r="K4524">
        <v>7</v>
      </c>
      <c r="L4524">
        <v>10</v>
      </c>
      <c r="M4524">
        <v>2</v>
      </c>
      <c r="N4524">
        <v>2</v>
      </c>
      <c r="O4524">
        <v>3</v>
      </c>
      <c r="P4524">
        <v>7</v>
      </c>
      <c r="Q4524">
        <v>2</v>
      </c>
      <c r="R4524">
        <v>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2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30</v>
      </c>
      <c r="AF4524">
        <v>4</v>
      </c>
      <c r="AG4524">
        <v>0</v>
      </c>
      <c r="AH4524" t="b">
        <v>1</v>
      </c>
    </row>
    <row r="4525" spans="1:34" x14ac:dyDescent="0.25">
      <c r="A4525" t="s">
        <v>3515</v>
      </c>
      <c r="B4525" t="s">
        <v>3516</v>
      </c>
      <c r="C4525" t="s">
        <v>3517</v>
      </c>
      <c r="D4525" t="b">
        <v>1</v>
      </c>
      <c r="E4525">
        <v>83</v>
      </c>
      <c r="F4525">
        <v>2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6</v>
      </c>
      <c r="M4525">
        <v>0</v>
      </c>
      <c r="N4525">
        <v>0</v>
      </c>
      <c r="O4525">
        <v>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4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16</v>
      </c>
      <c r="AF4525">
        <v>1</v>
      </c>
      <c r="AG4525">
        <v>0</v>
      </c>
      <c r="AH4525" t="b">
        <v>1</v>
      </c>
    </row>
    <row r="4526" spans="1:34" x14ac:dyDescent="0.25">
      <c r="A4526" t="s">
        <v>3515</v>
      </c>
      <c r="B4526" t="s">
        <v>3516</v>
      </c>
      <c r="C4526" t="s">
        <v>2859</v>
      </c>
      <c r="D4526" t="b">
        <v>0</v>
      </c>
      <c r="E4526">
        <v>190</v>
      </c>
      <c r="F4526">
        <v>4</v>
      </c>
      <c r="G4526">
        <v>7</v>
      </c>
      <c r="H4526">
        <v>2</v>
      </c>
      <c r="I4526">
        <v>5</v>
      </c>
      <c r="J4526">
        <v>5</v>
      </c>
      <c r="K4526">
        <v>9</v>
      </c>
      <c r="L4526">
        <v>37</v>
      </c>
      <c r="M4526">
        <v>1</v>
      </c>
      <c r="N4526">
        <v>7</v>
      </c>
      <c r="O4526">
        <v>3</v>
      </c>
      <c r="P4526">
        <v>9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6</v>
      </c>
      <c r="Y4526">
        <v>16</v>
      </c>
      <c r="Z4526">
        <v>7</v>
      </c>
      <c r="AA4526">
        <v>3</v>
      </c>
      <c r="AB4526">
        <v>0</v>
      </c>
      <c r="AC4526">
        <v>0</v>
      </c>
      <c r="AD4526">
        <v>0</v>
      </c>
      <c r="AE4526">
        <v>50</v>
      </c>
      <c r="AF4526">
        <v>4</v>
      </c>
      <c r="AG4526">
        <v>0</v>
      </c>
      <c r="AH4526" t="b">
        <v>1</v>
      </c>
    </row>
    <row r="4527" spans="1:34" x14ac:dyDescent="0.25">
      <c r="A4527" t="s">
        <v>3515</v>
      </c>
      <c r="B4527" t="s">
        <v>3516</v>
      </c>
      <c r="C4527" t="s">
        <v>2854</v>
      </c>
      <c r="D4527" t="b">
        <v>0</v>
      </c>
      <c r="E4527">
        <v>254</v>
      </c>
      <c r="F4527">
        <v>4</v>
      </c>
      <c r="G4527">
        <v>5</v>
      </c>
      <c r="H4527">
        <v>1</v>
      </c>
      <c r="I4527">
        <v>4</v>
      </c>
      <c r="J4527">
        <v>2</v>
      </c>
      <c r="K4527">
        <v>6</v>
      </c>
      <c r="L4527">
        <v>10</v>
      </c>
      <c r="M4527">
        <v>2</v>
      </c>
      <c r="N4527">
        <v>2</v>
      </c>
      <c r="O4527">
        <v>3</v>
      </c>
      <c r="P4527">
        <v>6</v>
      </c>
      <c r="Q4527">
        <v>2</v>
      </c>
      <c r="R4527">
        <v>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2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28</v>
      </c>
      <c r="AF4527">
        <v>4</v>
      </c>
      <c r="AG4527">
        <v>0</v>
      </c>
      <c r="AH4527" t="b">
        <v>1</v>
      </c>
    </row>
    <row r="4528" spans="1:34" x14ac:dyDescent="0.25">
      <c r="A4528" t="s">
        <v>3515</v>
      </c>
      <c r="B4528" t="s">
        <v>3516</v>
      </c>
      <c r="C4528" t="s">
        <v>2851</v>
      </c>
      <c r="D4528" t="b">
        <v>0</v>
      </c>
      <c r="E4528">
        <v>172</v>
      </c>
      <c r="F4528">
        <v>4</v>
      </c>
      <c r="G4528">
        <v>3</v>
      </c>
      <c r="H4528">
        <v>2</v>
      </c>
      <c r="I4528">
        <v>1</v>
      </c>
      <c r="J4528">
        <v>1</v>
      </c>
      <c r="K4528">
        <v>1</v>
      </c>
      <c r="L4528">
        <v>3</v>
      </c>
      <c r="M4528">
        <v>1</v>
      </c>
      <c r="N4528">
        <v>0</v>
      </c>
      <c r="O4528">
        <v>3</v>
      </c>
      <c r="P4528">
        <v>1</v>
      </c>
      <c r="Q4528">
        <v>1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41</v>
      </c>
      <c r="AF4528">
        <v>4</v>
      </c>
      <c r="AG4528">
        <v>0</v>
      </c>
      <c r="AH4528" t="b">
        <v>1</v>
      </c>
    </row>
    <row r="4529" spans="1:34" x14ac:dyDescent="0.25">
      <c r="A4529" t="s">
        <v>3515</v>
      </c>
      <c r="B4529" t="s">
        <v>3516</v>
      </c>
      <c r="C4529" t="s">
        <v>918</v>
      </c>
      <c r="D4529" t="b">
        <v>0</v>
      </c>
      <c r="E4529">
        <v>348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4</v>
      </c>
      <c r="AF4529">
        <v>1</v>
      </c>
      <c r="AG4529">
        <v>0</v>
      </c>
      <c r="AH4529" t="b">
        <v>1</v>
      </c>
    </row>
    <row r="4530" spans="1:34" x14ac:dyDescent="0.25">
      <c r="A4530" t="s">
        <v>3515</v>
      </c>
      <c r="B4530" t="s">
        <v>3516</v>
      </c>
      <c r="C4530" t="s">
        <v>3518</v>
      </c>
      <c r="D4530" t="b">
        <v>1</v>
      </c>
      <c r="E4530">
        <v>70</v>
      </c>
      <c r="F4530">
        <v>0</v>
      </c>
      <c r="G4530">
        <v>1</v>
      </c>
      <c r="H4530">
        <v>1</v>
      </c>
      <c r="I4530">
        <v>0</v>
      </c>
      <c r="J4530">
        <v>1</v>
      </c>
      <c r="K4530">
        <v>0</v>
      </c>
      <c r="L4530">
        <v>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4</v>
      </c>
      <c r="AF4530">
        <v>1</v>
      </c>
      <c r="AG4530">
        <v>0</v>
      </c>
      <c r="AH4530" t="b">
        <v>1</v>
      </c>
    </row>
    <row r="4531" spans="1:34" x14ac:dyDescent="0.25">
      <c r="A4531" t="s">
        <v>3515</v>
      </c>
      <c r="B4531" t="s">
        <v>3516</v>
      </c>
      <c r="C4531" t="s">
        <v>2855</v>
      </c>
      <c r="D4531" t="b">
        <v>0</v>
      </c>
      <c r="E4531">
        <v>304</v>
      </c>
      <c r="F4531">
        <v>3</v>
      </c>
      <c r="G4531">
        <v>7</v>
      </c>
      <c r="H4531">
        <v>2</v>
      </c>
      <c r="I4531">
        <v>5</v>
      </c>
      <c r="J4531">
        <v>8</v>
      </c>
      <c r="K4531">
        <v>7</v>
      </c>
      <c r="L4531">
        <v>30</v>
      </c>
      <c r="M4531">
        <v>1</v>
      </c>
      <c r="N4531">
        <v>9</v>
      </c>
      <c r="O4531">
        <v>2</v>
      </c>
      <c r="P4531">
        <v>7</v>
      </c>
      <c r="Q4531">
        <v>0</v>
      </c>
      <c r="R4531">
        <v>0</v>
      </c>
      <c r="S4531">
        <v>2</v>
      </c>
      <c r="T4531">
        <v>3</v>
      </c>
      <c r="U4531">
        <v>0</v>
      </c>
      <c r="V4531">
        <v>1</v>
      </c>
      <c r="W4531">
        <v>0</v>
      </c>
      <c r="X4531">
        <v>9</v>
      </c>
      <c r="Y4531">
        <v>14</v>
      </c>
      <c r="Z4531">
        <v>5</v>
      </c>
      <c r="AA4531">
        <v>4</v>
      </c>
      <c r="AB4531">
        <v>0</v>
      </c>
      <c r="AC4531">
        <v>0</v>
      </c>
      <c r="AD4531">
        <v>0</v>
      </c>
      <c r="AE4531">
        <v>31</v>
      </c>
      <c r="AF4531">
        <v>4</v>
      </c>
      <c r="AG4531">
        <v>0</v>
      </c>
      <c r="AH4531" t="b">
        <v>1</v>
      </c>
    </row>
    <row r="4532" spans="1:34" x14ac:dyDescent="0.25">
      <c r="A4532" t="s">
        <v>3515</v>
      </c>
      <c r="B4532" t="s">
        <v>3516</v>
      </c>
      <c r="C4532" t="s">
        <v>77</v>
      </c>
      <c r="D4532" t="b">
        <v>0</v>
      </c>
      <c r="E4532">
        <v>360</v>
      </c>
      <c r="F4532">
        <v>1</v>
      </c>
      <c r="G4532">
        <v>0</v>
      </c>
      <c r="H4532">
        <v>0</v>
      </c>
      <c r="I4532">
        <v>0</v>
      </c>
      <c r="J4532">
        <v>7</v>
      </c>
      <c r="K4532">
        <v>0</v>
      </c>
      <c r="L4532">
        <v>22</v>
      </c>
      <c r="M4532">
        <v>7</v>
      </c>
      <c r="N4532">
        <v>1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5</v>
      </c>
      <c r="U4532">
        <v>0</v>
      </c>
      <c r="V4532">
        <v>1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19</v>
      </c>
      <c r="AF4532">
        <v>1</v>
      </c>
      <c r="AG4532">
        <v>0</v>
      </c>
      <c r="AH4532" t="b">
        <v>1</v>
      </c>
    </row>
    <row r="4533" spans="1:34" x14ac:dyDescent="0.25">
      <c r="A4533" t="s">
        <v>3515</v>
      </c>
      <c r="B4533" t="s">
        <v>3516</v>
      </c>
      <c r="C4533" t="s">
        <v>1611</v>
      </c>
      <c r="D4533" t="b">
        <v>0</v>
      </c>
      <c r="E4533">
        <v>99</v>
      </c>
      <c r="F4533">
        <v>1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2</v>
      </c>
      <c r="M4533">
        <v>0</v>
      </c>
      <c r="N4533">
        <v>0</v>
      </c>
      <c r="O4533">
        <v>2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25</v>
      </c>
      <c r="AF4533">
        <v>1</v>
      </c>
      <c r="AG4533">
        <v>0</v>
      </c>
      <c r="AH4533" t="b">
        <v>1</v>
      </c>
    </row>
    <row r="4534" spans="1:34" x14ac:dyDescent="0.25">
      <c r="A4534" t="s">
        <v>3515</v>
      </c>
      <c r="B4534" t="s">
        <v>3516</v>
      </c>
      <c r="C4534" t="s">
        <v>1612</v>
      </c>
      <c r="D4534" t="b">
        <v>0</v>
      </c>
      <c r="E4534">
        <v>118</v>
      </c>
      <c r="F4534">
        <v>5</v>
      </c>
      <c r="G4534">
        <v>7</v>
      </c>
      <c r="H4534">
        <v>0</v>
      </c>
      <c r="I4534">
        <v>7</v>
      </c>
      <c r="J4534">
        <v>13</v>
      </c>
      <c r="K4534">
        <v>6</v>
      </c>
      <c r="L4534">
        <v>38</v>
      </c>
      <c r="M4534">
        <v>5</v>
      </c>
      <c r="N4534">
        <v>2</v>
      </c>
      <c r="O4534">
        <v>3</v>
      </c>
      <c r="P4534">
        <v>6</v>
      </c>
      <c r="Q4534">
        <v>4</v>
      </c>
      <c r="R4534">
        <v>4</v>
      </c>
      <c r="S4534">
        <v>0</v>
      </c>
      <c r="T4534">
        <v>12</v>
      </c>
      <c r="U4534">
        <v>0</v>
      </c>
      <c r="V4534">
        <v>0</v>
      </c>
      <c r="W4534">
        <v>5</v>
      </c>
      <c r="X4534">
        <v>0</v>
      </c>
      <c r="Y4534">
        <v>2</v>
      </c>
      <c r="Z4534">
        <v>0</v>
      </c>
      <c r="AA4534">
        <v>2</v>
      </c>
      <c r="AB4534">
        <v>0</v>
      </c>
      <c r="AC4534">
        <v>0</v>
      </c>
      <c r="AD4534">
        <v>0</v>
      </c>
      <c r="AE4534">
        <v>50</v>
      </c>
      <c r="AF4534">
        <v>1</v>
      </c>
      <c r="AG4534">
        <v>0</v>
      </c>
      <c r="AH4534" t="b">
        <v>1</v>
      </c>
    </row>
    <row r="4535" spans="1:34" x14ac:dyDescent="0.25">
      <c r="A4535" t="s">
        <v>3519</v>
      </c>
      <c r="B4535" t="s">
        <v>3520</v>
      </c>
      <c r="C4535" t="s">
        <v>3521</v>
      </c>
      <c r="D4535" t="b">
        <v>0</v>
      </c>
      <c r="E4535">
        <v>108</v>
      </c>
      <c r="F4535">
        <v>1</v>
      </c>
      <c r="G4535">
        <v>4</v>
      </c>
      <c r="H4535">
        <v>4</v>
      </c>
      <c r="I4535">
        <v>0</v>
      </c>
      <c r="J4535">
        <v>1</v>
      </c>
      <c r="K4535">
        <v>1</v>
      </c>
      <c r="L4535">
        <v>3</v>
      </c>
      <c r="M4535">
        <v>0</v>
      </c>
      <c r="N4535">
        <v>0</v>
      </c>
      <c r="O4535">
        <v>1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14</v>
      </c>
      <c r="AF4535">
        <v>1</v>
      </c>
      <c r="AG4535">
        <v>0</v>
      </c>
      <c r="AH4535" t="b">
        <v>1</v>
      </c>
    </row>
    <row r="4536" spans="1:34" x14ac:dyDescent="0.25">
      <c r="A4536" t="s">
        <v>3519</v>
      </c>
      <c r="B4536" t="s">
        <v>3520</v>
      </c>
      <c r="C4536" t="s">
        <v>3522</v>
      </c>
      <c r="D4536" t="b">
        <v>0</v>
      </c>
      <c r="E4536">
        <v>149</v>
      </c>
      <c r="F4536">
        <v>2</v>
      </c>
      <c r="G4536">
        <v>109</v>
      </c>
      <c r="H4536">
        <v>107</v>
      </c>
      <c r="I4536">
        <v>2</v>
      </c>
      <c r="J4536">
        <v>2</v>
      </c>
      <c r="K4536">
        <v>1</v>
      </c>
      <c r="L4536">
        <v>5</v>
      </c>
      <c r="M4536">
        <v>0</v>
      </c>
      <c r="N4536">
        <v>0</v>
      </c>
      <c r="O4536">
        <v>0</v>
      </c>
      <c r="P4536">
        <v>1</v>
      </c>
      <c r="Q4536">
        <v>1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23</v>
      </c>
      <c r="AF4536">
        <v>4</v>
      </c>
      <c r="AG4536">
        <v>0</v>
      </c>
      <c r="AH4536" t="b">
        <v>1</v>
      </c>
    </row>
    <row r="4537" spans="1:34" x14ac:dyDescent="0.25">
      <c r="A4537" t="s">
        <v>3519</v>
      </c>
      <c r="B4537" t="s">
        <v>3520</v>
      </c>
      <c r="C4537" t="s">
        <v>84</v>
      </c>
      <c r="D4537" t="b">
        <v>0</v>
      </c>
      <c r="E4537">
        <v>185</v>
      </c>
      <c r="F4537">
        <v>1</v>
      </c>
      <c r="G4537">
        <v>0</v>
      </c>
      <c r="H4537">
        <v>0</v>
      </c>
      <c r="I4537">
        <v>0</v>
      </c>
      <c r="J4537">
        <v>1</v>
      </c>
      <c r="K4537">
        <v>1</v>
      </c>
      <c r="L4537">
        <v>5</v>
      </c>
      <c r="M4537">
        <v>1</v>
      </c>
      <c r="N4537">
        <v>1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33</v>
      </c>
      <c r="AF4537">
        <v>1</v>
      </c>
      <c r="AG4537">
        <v>0</v>
      </c>
      <c r="AH4537" t="b">
        <v>1</v>
      </c>
    </row>
    <row r="4538" spans="1:34" x14ac:dyDescent="0.25">
      <c r="A4538" t="s">
        <v>3519</v>
      </c>
      <c r="B4538" t="s">
        <v>3520</v>
      </c>
      <c r="C4538" t="s">
        <v>780</v>
      </c>
      <c r="D4538" t="b">
        <v>0</v>
      </c>
      <c r="E4538">
        <v>137</v>
      </c>
      <c r="F4538">
        <v>0</v>
      </c>
      <c r="G4538">
        <v>1</v>
      </c>
      <c r="H4538">
        <v>1</v>
      </c>
      <c r="I4538">
        <v>0</v>
      </c>
      <c r="J4538">
        <v>1</v>
      </c>
      <c r="K4538">
        <v>3</v>
      </c>
      <c r="L4538">
        <v>4</v>
      </c>
      <c r="M4538">
        <v>1</v>
      </c>
      <c r="N4538">
        <v>1</v>
      </c>
      <c r="O4538">
        <v>1</v>
      </c>
      <c r="P4538">
        <v>3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32</v>
      </c>
      <c r="AF4538">
        <v>1</v>
      </c>
      <c r="AG4538">
        <v>0</v>
      </c>
      <c r="AH4538" t="b">
        <v>1</v>
      </c>
    </row>
    <row r="4539" spans="1:34" x14ac:dyDescent="0.25">
      <c r="A4539" t="s">
        <v>3519</v>
      </c>
      <c r="B4539" t="s">
        <v>3520</v>
      </c>
      <c r="C4539" t="s">
        <v>3523</v>
      </c>
      <c r="D4539" t="b">
        <v>0</v>
      </c>
      <c r="E4539">
        <v>121</v>
      </c>
      <c r="F4539">
        <v>1</v>
      </c>
      <c r="G4539">
        <v>0</v>
      </c>
      <c r="H4539">
        <v>0</v>
      </c>
      <c r="I4539">
        <v>0</v>
      </c>
      <c r="J4539">
        <v>1</v>
      </c>
      <c r="K4539">
        <v>1</v>
      </c>
      <c r="L4539">
        <v>3</v>
      </c>
      <c r="M4539">
        <v>0</v>
      </c>
      <c r="N4539">
        <v>0</v>
      </c>
      <c r="O4539">
        <v>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19</v>
      </c>
      <c r="AF4539">
        <v>1</v>
      </c>
      <c r="AG4539">
        <v>0</v>
      </c>
      <c r="AH4539" t="b">
        <v>1</v>
      </c>
    </row>
    <row r="4540" spans="1:34" x14ac:dyDescent="0.25">
      <c r="A4540" t="s">
        <v>3519</v>
      </c>
      <c r="B4540" t="s">
        <v>3520</v>
      </c>
      <c r="C4540" t="s">
        <v>173</v>
      </c>
      <c r="D4540" t="b">
        <v>0</v>
      </c>
      <c r="E4540">
        <v>211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2</v>
      </c>
      <c r="L4540">
        <v>5</v>
      </c>
      <c r="M4540">
        <v>0</v>
      </c>
      <c r="N4540">
        <v>0</v>
      </c>
      <c r="O4540">
        <v>1</v>
      </c>
      <c r="P4540">
        <v>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24</v>
      </c>
      <c r="AF4540">
        <v>2</v>
      </c>
      <c r="AG4540">
        <v>0</v>
      </c>
      <c r="AH4540" t="b">
        <v>1</v>
      </c>
    </row>
    <row r="4541" spans="1:34" x14ac:dyDescent="0.25">
      <c r="A4541" t="s">
        <v>3519</v>
      </c>
      <c r="B4541" t="s">
        <v>3520</v>
      </c>
      <c r="C4541" t="s">
        <v>3524</v>
      </c>
      <c r="D4541" t="b">
        <v>1</v>
      </c>
      <c r="E4541">
        <v>68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8</v>
      </c>
      <c r="AF4541">
        <v>4</v>
      </c>
      <c r="AG4541">
        <v>0</v>
      </c>
      <c r="AH4541" t="b">
        <v>1</v>
      </c>
    </row>
    <row r="4542" spans="1:34" x14ac:dyDescent="0.25">
      <c r="A4542" t="s">
        <v>3519</v>
      </c>
      <c r="B4542" t="s">
        <v>3520</v>
      </c>
      <c r="C4542" t="s">
        <v>781</v>
      </c>
      <c r="D4542" t="b">
        <v>0</v>
      </c>
      <c r="E4542">
        <v>93</v>
      </c>
      <c r="F4542">
        <v>1</v>
      </c>
      <c r="G4542">
        <v>1</v>
      </c>
      <c r="H4542">
        <v>0</v>
      </c>
      <c r="I4542">
        <v>1</v>
      </c>
      <c r="J4542">
        <v>2</v>
      </c>
      <c r="K4542">
        <v>1</v>
      </c>
      <c r="L4542">
        <v>6</v>
      </c>
      <c r="M4542">
        <v>0</v>
      </c>
      <c r="N4542">
        <v>0</v>
      </c>
      <c r="O4542">
        <v>1</v>
      </c>
      <c r="P4542">
        <v>1</v>
      </c>
      <c r="Q4542">
        <v>1</v>
      </c>
      <c r="R4542">
        <v>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29</v>
      </c>
      <c r="AF4542">
        <v>1</v>
      </c>
      <c r="AG4542">
        <v>0</v>
      </c>
      <c r="AH4542" t="b">
        <v>1</v>
      </c>
    </row>
    <row r="4543" spans="1:34" x14ac:dyDescent="0.25">
      <c r="A4543" t="s">
        <v>3519</v>
      </c>
      <c r="B4543" t="s">
        <v>3520</v>
      </c>
      <c r="C4543" t="s">
        <v>179</v>
      </c>
      <c r="D4543" t="b">
        <v>0</v>
      </c>
      <c r="E4543">
        <v>198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1</v>
      </c>
      <c r="L4543">
        <v>3</v>
      </c>
      <c r="M4543">
        <v>0</v>
      </c>
      <c r="N4543">
        <v>0</v>
      </c>
      <c r="O4543">
        <v>1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14</v>
      </c>
      <c r="AF4543">
        <v>2</v>
      </c>
      <c r="AG4543">
        <v>0</v>
      </c>
      <c r="AH4543" t="b">
        <v>1</v>
      </c>
    </row>
    <row r="4544" spans="1:34" x14ac:dyDescent="0.25">
      <c r="A4544" t="s">
        <v>3519</v>
      </c>
      <c r="B4544" t="s">
        <v>3520</v>
      </c>
      <c r="C4544" t="s">
        <v>3525</v>
      </c>
      <c r="D4544" t="b">
        <v>0</v>
      </c>
      <c r="E4544">
        <v>236</v>
      </c>
      <c r="F4544">
        <v>1</v>
      </c>
      <c r="G4544">
        <v>1</v>
      </c>
      <c r="H4544">
        <v>0</v>
      </c>
      <c r="I4544">
        <v>1</v>
      </c>
      <c r="J4544">
        <v>1</v>
      </c>
      <c r="K4544">
        <v>1</v>
      </c>
      <c r="L4544">
        <v>3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63</v>
      </c>
      <c r="AF4544">
        <v>1</v>
      </c>
      <c r="AG4544">
        <v>0</v>
      </c>
      <c r="AH4544" t="b">
        <v>1</v>
      </c>
    </row>
    <row r="4545" spans="1:34" x14ac:dyDescent="0.25">
      <c r="A4545" t="s">
        <v>3519</v>
      </c>
      <c r="B4545" t="s">
        <v>3520</v>
      </c>
      <c r="C4545" t="s">
        <v>777</v>
      </c>
      <c r="D4545" t="b">
        <v>0</v>
      </c>
      <c r="E4545">
        <v>81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3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23</v>
      </c>
      <c r="AF4545">
        <v>1</v>
      </c>
      <c r="AG4545">
        <v>0</v>
      </c>
      <c r="AH4545" t="b">
        <v>1</v>
      </c>
    </row>
    <row r="4546" spans="1:34" x14ac:dyDescent="0.25">
      <c r="A4546" t="s">
        <v>3519</v>
      </c>
      <c r="B4546" t="s">
        <v>3520</v>
      </c>
      <c r="C4546" t="s">
        <v>3526</v>
      </c>
      <c r="D4546" t="b">
        <v>0</v>
      </c>
      <c r="E4546">
        <v>164</v>
      </c>
      <c r="F4546">
        <v>2</v>
      </c>
      <c r="G4546">
        <v>20</v>
      </c>
      <c r="H4546">
        <v>19</v>
      </c>
      <c r="I4546">
        <v>1</v>
      </c>
      <c r="J4546">
        <v>3</v>
      </c>
      <c r="K4546">
        <v>2</v>
      </c>
      <c r="L4546">
        <v>8</v>
      </c>
      <c r="M4546">
        <v>0</v>
      </c>
      <c r="N4546">
        <v>2</v>
      </c>
      <c r="O4546">
        <v>1</v>
      </c>
      <c r="P4546">
        <v>2</v>
      </c>
      <c r="Q4546">
        <v>0</v>
      </c>
      <c r="R4546">
        <v>0</v>
      </c>
      <c r="S4546">
        <v>1</v>
      </c>
      <c r="T4546">
        <v>1</v>
      </c>
      <c r="U4546">
        <v>0</v>
      </c>
      <c r="V4546">
        <v>1</v>
      </c>
      <c r="W4546">
        <v>0</v>
      </c>
      <c r="X4546">
        <v>4</v>
      </c>
      <c r="Y4546">
        <v>3</v>
      </c>
      <c r="Z4546">
        <v>2</v>
      </c>
      <c r="AA4546">
        <v>2</v>
      </c>
      <c r="AB4546">
        <v>0</v>
      </c>
      <c r="AC4546">
        <v>0</v>
      </c>
      <c r="AD4546">
        <v>0</v>
      </c>
      <c r="AE4546">
        <v>20</v>
      </c>
      <c r="AF4546">
        <v>4</v>
      </c>
      <c r="AG4546">
        <v>0</v>
      </c>
      <c r="AH4546" t="b">
        <v>1</v>
      </c>
    </row>
    <row r="4547" spans="1:34" x14ac:dyDescent="0.25">
      <c r="A4547" t="s">
        <v>3527</v>
      </c>
      <c r="B4547" t="s">
        <v>3528</v>
      </c>
      <c r="C4547" t="s">
        <v>50</v>
      </c>
      <c r="D4547" t="b">
        <v>0</v>
      </c>
      <c r="E4547">
        <v>54</v>
      </c>
      <c r="F4547">
        <v>2</v>
      </c>
      <c r="G4547">
        <v>0</v>
      </c>
      <c r="H4547">
        <v>0</v>
      </c>
      <c r="I4547">
        <v>0</v>
      </c>
      <c r="J4547">
        <v>1</v>
      </c>
      <c r="K4547">
        <v>1</v>
      </c>
      <c r="L4547">
        <v>6</v>
      </c>
      <c r="M4547">
        <v>0</v>
      </c>
      <c r="N4547">
        <v>2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2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15</v>
      </c>
      <c r="AF4547">
        <v>1</v>
      </c>
      <c r="AG4547">
        <v>0</v>
      </c>
      <c r="AH4547" t="b">
        <v>1</v>
      </c>
    </row>
    <row r="4548" spans="1:34" x14ac:dyDescent="0.25">
      <c r="A4548" t="s">
        <v>3527</v>
      </c>
      <c r="B4548" t="s">
        <v>3528</v>
      </c>
      <c r="C4548" t="s">
        <v>61</v>
      </c>
      <c r="D4548" t="b">
        <v>0</v>
      </c>
      <c r="E4548">
        <v>65</v>
      </c>
      <c r="F4548">
        <v>2</v>
      </c>
      <c r="G4548">
        <v>0</v>
      </c>
      <c r="H4548">
        <v>0</v>
      </c>
      <c r="I4548">
        <v>0</v>
      </c>
      <c r="J4548">
        <v>1</v>
      </c>
      <c r="K4548">
        <v>5</v>
      </c>
      <c r="L4548">
        <v>7</v>
      </c>
      <c r="M4548">
        <v>0</v>
      </c>
      <c r="N4548">
        <v>2</v>
      </c>
      <c r="O4548">
        <v>0</v>
      </c>
      <c r="P4548">
        <v>5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2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16</v>
      </c>
      <c r="AF4548">
        <v>1</v>
      </c>
      <c r="AG4548">
        <v>0</v>
      </c>
      <c r="AH4548" t="b">
        <v>1</v>
      </c>
    </row>
    <row r="4549" spans="1:34" x14ac:dyDescent="0.25">
      <c r="A4549" t="s">
        <v>3527</v>
      </c>
      <c r="B4549" t="s">
        <v>3528</v>
      </c>
      <c r="C4549" t="s">
        <v>43</v>
      </c>
      <c r="D4549" t="b">
        <v>0</v>
      </c>
      <c r="E4549">
        <v>77</v>
      </c>
      <c r="F4549">
        <v>2</v>
      </c>
      <c r="G4549">
        <v>0</v>
      </c>
      <c r="H4549">
        <v>0</v>
      </c>
      <c r="I4549">
        <v>0</v>
      </c>
      <c r="J4549">
        <v>1</v>
      </c>
      <c r="K4549">
        <v>2</v>
      </c>
      <c r="L4549">
        <v>5</v>
      </c>
      <c r="M4549">
        <v>0</v>
      </c>
      <c r="N4549">
        <v>2</v>
      </c>
      <c r="O4549">
        <v>0</v>
      </c>
      <c r="P4549">
        <v>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13</v>
      </c>
      <c r="AF4549">
        <v>1</v>
      </c>
      <c r="AG4549">
        <v>0</v>
      </c>
      <c r="AH4549" t="b">
        <v>1</v>
      </c>
    </row>
    <row r="4550" spans="1:34" x14ac:dyDescent="0.25">
      <c r="A4550" t="s">
        <v>3529</v>
      </c>
      <c r="B4550" t="s">
        <v>3530</v>
      </c>
      <c r="C4550" t="s">
        <v>2588</v>
      </c>
      <c r="D4550" t="b">
        <v>0</v>
      </c>
      <c r="E4550">
        <v>48</v>
      </c>
      <c r="F4550">
        <v>0</v>
      </c>
      <c r="G4550">
        <v>3</v>
      </c>
      <c r="H4550">
        <v>3</v>
      </c>
      <c r="I4550">
        <v>0</v>
      </c>
      <c r="J4550">
        <v>1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10</v>
      </c>
      <c r="AF4550">
        <v>0</v>
      </c>
      <c r="AG4550">
        <v>0</v>
      </c>
      <c r="AH4550" t="b">
        <v>1</v>
      </c>
    </row>
    <row r="4551" spans="1:34" x14ac:dyDescent="0.25">
      <c r="A4551" t="s">
        <v>3529</v>
      </c>
      <c r="B4551" t="s">
        <v>3530</v>
      </c>
      <c r="C4551" t="s">
        <v>2641</v>
      </c>
      <c r="D4551" t="b">
        <v>0</v>
      </c>
      <c r="E4551">
        <v>58</v>
      </c>
      <c r="F4551">
        <v>0</v>
      </c>
      <c r="G4551">
        <v>3</v>
      </c>
      <c r="H4551">
        <v>3</v>
      </c>
      <c r="I4551">
        <v>0</v>
      </c>
      <c r="J4551">
        <v>1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10</v>
      </c>
      <c r="AF4551">
        <v>0</v>
      </c>
      <c r="AG4551">
        <v>0</v>
      </c>
      <c r="AH4551" t="b">
        <v>1</v>
      </c>
    </row>
    <row r="4552" spans="1:34" x14ac:dyDescent="0.25">
      <c r="A4552" t="s">
        <v>3529</v>
      </c>
      <c r="B4552" t="s">
        <v>3530</v>
      </c>
      <c r="C4552" t="s">
        <v>2758</v>
      </c>
      <c r="D4552" t="b">
        <v>0</v>
      </c>
      <c r="E4552">
        <v>105</v>
      </c>
      <c r="F4552">
        <v>1</v>
      </c>
      <c r="G4552">
        <v>1</v>
      </c>
      <c r="H4552">
        <v>1</v>
      </c>
      <c r="I4552">
        <v>0</v>
      </c>
      <c r="J4552">
        <v>1</v>
      </c>
      <c r="K4552">
        <v>0</v>
      </c>
      <c r="L4552">
        <v>1</v>
      </c>
      <c r="M4552">
        <v>0</v>
      </c>
      <c r="N4552">
        <v>0</v>
      </c>
      <c r="O4552">
        <v>4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28</v>
      </c>
      <c r="AF4552">
        <v>0</v>
      </c>
      <c r="AG4552">
        <v>0</v>
      </c>
      <c r="AH4552" t="b">
        <v>1</v>
      </c>
    </row>
    <row r="4553" spans="1:34" x14ac:dyDescent="0.25">
      <c r="A4553" t="s">
        <v>3529</v>
      </c>
      <c r="B4553" t="s">
        <v>3530</v>
      </c>
      <c r="C4553" t="s">
        <v>1599</v>
      </c>
      <c r="D4553" t="b">
        <v>0</v>
      </c>
      <c r="E4553">
        <v>134</v>
      </c>
      <c r="F4553">
        <v>1</v>
      </c>
      <c r="G4553">
        <v>2</v>
      </c>
      <c r="H4553">
        <v>2</v>
      </c>
      <c r="I4553">
        <v>0</v>
      </c>
      <c r="J4553">
        <v>1</v>
      </c>
      <c r="K4553">
        <v>0</v>
      </c>
      <c r="L4553">
        <v>1</v>
      </c>
      <c r="M4553">
        <v>0</v>
      </c>
      <c r="N4553">
        <v>0</v>
      </c>
      <c r="O4553">
        <v>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40</v>
      </c>
      <c r="AF4553">
        <v>0</v>
      </c>
      <c r="AG4553">
        <v>0</v>
      </c>
      <c r="AH4553" t="b">
        <v>1</v>
      </c>
    </row>
    <row r="4554" spans="1:34" x14ac:dyDescent="0.25">
      <c r="A4554" t="s">
        <v>3529</v>
      </c>
      <c r="B4554" t="s">
        <v>3530</v>
      </c>
      <c r="C4554" t="s">
        <v>2717</v>
      </c>
      <c r="D4554" t="b">
        <v>0</v>
      </c>
      <c r="E4554">
        <v>89</v>
      </c>
      <c r="F4554">
        <v>1</v>
      </c>
      <c r="G4554">
        <v>2</v>
      </c>
      <c r="H4554">
        <v>2</v>
      </c>
      <c r="I4554">
        <v>0</v>
      </c>
      <c r="J4554">
        <v>1</v>
      </c>
      <c r="K4554">
        <v>0</v>
      </c>
      <c r="L4554">
        <v>1</v>
      </c>
      <c r="M4554">
        <v>0</v>
      </c>
      <c r="N4554">
        <v>0</v>
      </c>
      <c r="O4554">
        <v>4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41</v>
      </c>
      <c r="AF4554">
        <v>0</v>
      </c>
      <c r="AG4554">
        <v>0</v>
      </c>
      <c r="AH4554" t="b">
        <v>1</v>
      </c>
    </row>
    <row r="4555" spans="1:34" x14ac:dyDescent="0.25">
      <c r="A4555" t="s">
        <v>3529</v>
      </c>
      <c r="B4555" t="s">
        <v>3530</v>
      </c>
      <c r="C4555" t="s">
        <v>1591</v>
      </c>
      <c r="D4555" t="b">
        <v>0</v>
      </c>
      <c r="E4555">
        <v>119</v>
      </c>
      <c r="F4555">
        <v>1</v>
      </c>
      <c r="G4555">
        <v>1</v>
      </c>
      <c r="H4555">
        <v>1</v>
      </c>
      <c r="I4555">
        <v>0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37</v>
      </c>
      <c r="AF4555">
        <v>0</v>
      </c>
      <c r="AG4555">
        <v>0</v>
      </c>
      <c r="AH4555" t="b">
        <v>1</v>
      </c>
    </row>
    <row r="4556" spans="1:34" x14ac:dyDescent="0.25">
      <c r="A4556" t="s">
        <v>3529</v>
      </c>
      <c r="B4556" t="s">
        <v>3530</v>
      </c>
      <c r="C4556" t="s">
        <v>1594</v>
      </c>
      <c r="D4556" t="b">
        <v>0</v>
      </c>
      <c r="E4556">
        <v>150</v>
      </c>
      <c r="F4556">
        <v>1</v>
      </c>
      <c r="G4556">
        <v>1</v>
      </c>
      <c r="H4556">
        <v>1</v>
      </c>
      <c r="I4556">
        <v>0</v>
      </c>
      <c r="J4556">
        <v>1</v>
      </c>
      <c r="K4556">
        <v>0</v>
      </c>
      <c r="L4556">
        <v>1</v>
      </c>
      <c r="M4556">
        <v>0</v>
      </c>
      <c r="N4556">
        <v>0</v>
      </c>
      <c r="O4556">
        <v>4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28</v>
      </c>
      <c r="AF4556">
        <v>0</v>
      </c>
      <c r="AG4556">
        <v>0</v>
      </c>
      <c r="AH4556" t="b">
        <v>1</v>
      </c>
    </row>
    <row r="4557" spans="1:34" x14ac:dyDescent="0.25">
      <c r="A4557" t="s">
        <v>3529</v>
      </c>
      <c r="B4557" t="s">
        <v>3530</v>
      </c>
      <c r="C4557" t="s">
        <v>2748</v>
      </c>
      <c r="D4557" t="b">
        <v>0</v>
      </c>
      <c r="E4557">
        <v>68</v>
      </c>
      <c r="F4557">
        <v>1</v>
      </c>
      <c r="G4557">
        <v>3</v>
      </c>
      <c r="H4557">
        <v>3</v>
      </c>
      <c r="I4557">
        <v>0</v>
      </c>
      <c r="J4557">
        <v>1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10</v>
      </c>
      <c r="AF4557">
        <v>0</v>
      </c>
      <c r="AG4557">
        <v>0</v>
      </c>
      <c r="AH4557" t="b">
        <v>1</v>
      </c>
    </row>
    <row r="4558" spans="1:34" x14ac:dyDescent="0.25">
      <c r="A4558" t="s">
        <v>3529</v>
      </c>
      <c r="B4558" t="s">
        <v>3530</v>
      </c>
      <c r="C4558" t="s">
        <v>2657</v>
      </c>
      <c r="D4558" t="b">
        <v>0</v>
      </c>
      <c r="E4558">
        <v>75</v>
      </c>
      <c r="F4558">
        <v>1</v>
      </c>
      <c r="G4558">
        <v>1</v>
      </c>
      <c r="H4558">
        <v>1</v>
      </c>
      <c r="I4558">
        <v>0</v>
      </c>
      <c r="J4558">
        <v>1</v>
      </c>
      <c r="K4558">
        <v>0</v>
      </c>
      <c r="L4558">
        <v>1</v>
      </c>
      <c r="M4558">
        <v>0</v>
      </c>
      <c r="N4558">
        <v>0</v>
      </c>
      <c r="O4558">
        <v>3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38</v>
      </c>
      <c r="AF4558">
        <v>0</v>
      </c>
      <c r="AG4558">
        <v>0</v>
      </c>
      <c r="AH4558" t="b">
        <v>1</v>
      </c>
    </row>
    <row r="4559" spans="1:34" x14ac:dyDescent="0.25">
      <c r="A4559" t="s">
        <v>3531</v>
      </c>
      <c r="B4559" t="s">
        <v>3532</v>
      </c>
      <c r="C4559" t="s">
        <v>50</v>
      </c>
      <c r="D4559" t="b">
        <v>0</v>
      </c>
      <c r="E4559">
        <v>54</v>
      </c>
      <c r="F4559">
        <v>2</v>
      </c>
      <c r="G4559">
        <v>0</v>
      </c>
      <c r="H4559">
        <v>0</v>
      </c>
      <c r="I4559">
        <v>0</v>
      </c>
      <c r="J4559">
        <v>1</v>
      </c>
      <c r="K4559">
        <v>3</v>
      </c>
      <c r="L4559">
        <v>10</v>
      </c>
      <c r="M4559">
        <v>0</v>
      </c>
      <c r="N4559">
        <v>2</v>
      </c>
      <c r="O4559">
        <v>0</v>
      </c>
      <c r="P4559">
        <v>3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6</v>
      </c>
      <c r="Y4559">
        <v>2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19</v>
      </c>
      <c r="AF4559">
        <v>1</v>
      </c>
      <c r="AG4559">
        <v>0</v>
      </c>
      <c r="AH4559" t="b">
        <v>1</v>
      </c>
    </row>
    <row r="4560" spans="1:34" x14ac:dyDescent="0.25">
      <c r="A4560" t="s">
        <v>3531</v>
      </c>
      <c r="B4560" t="s">
        <v>3532</v>
      </c>
      <c r="C4560" t="s">
        <v>43</v>
      </c>
      <c r="D4560" t="b">
        <v>0</v>
      </c>
      <c r="E4560">
        <v>83</v>
      </c>
      <c r="F4560">
        <v>3</v>
      </c>
      <c r="G4560">
        <v>1</v>
      </c>
      <c r="H4560">
        <v>0</v>
      </c>
      <c r="I4560">
        <v>1</v>
      </c>
      <c r="J4560">
        <v>1</v>
      </c>
      <c r="K4560">
        <v>2</v>
      </c>
      <c r="L4560">
        <v>5</v>
      </c>
      <c r="M4560">
        <v>0</v>
      </c>
      <c r="N4560">
        <v>2</v>
      </c>
      <c r="O4560">
        <v>0</v>
      </c>
      <c r="P4560">
        <v>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</v>
      </c>
      <c r="Y4560">
        <v>2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15</v>
      </c>
      <c r="AF4560">
        <v>1</v>
      </c>
      <c r="AG4560">
        <v>0</v>
      </c>
      <c r="AH4560" t="b">
        <v>1</v>
      </c>
    </row>
    <row r="4561" spans="1:34" x14ac:dyDescent="0.25">
      <c r="A4561" t="s">
        <v>3531</v>
      </c>
      <c r="B4561" t="s">
        <v>3532</v>
      </c>
      <c r="C4561" t="s">
        <v>61</v>
      </c>
      <c r="D4561" t="b">
        <v>0</v>
      </c>
      <c r="E4561">
        <v>71</v>
      </c>
      <c r="F4561">
        <v>2</v>
      </c>
      <c r="G4561">
        <v>0</v>
      </c>
      <c r="H4561">
        <v>0</v>
      </c>
      <c r="I4561">
        <v>0</v>
      </c>
      <c r="J4561">
        <v>1</v>
      </c>
      <c r="K4561">
        <v>5</v>
      </c>
      <c r="L4561">
        <v>7</v>
      </c>
      <c r="M4561">
        <v>0</v>
      </c>
      <c r="N4561">
        <v>2</v>
      </c>
      <c r="O4561">
        <v>0</v>
      </c>
      <c r="P4561">
        <v>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</v>
      </c>
      <c r="Y4561">
        <v>2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18</v>
      </c>
      <c r="AF4561">
        <v>1</v>
      </c>
      <c r="AG4561">
        <v>0</v>
      </c>
      <c r="AH4561" t="b">
        <v>1</v>
      </c>
    </row>
    <row r="4562" spans="1:34" x14ac:dyDescent="0.25">
      <c r="A4562" t="s">
        <v>3533</v>
      </c>
      <c r="B4562" t="s">
        <v>3534</v>
      </c>
      <c r="C4562" t="s">
        <v>3535</v>
      </c>
      <c r="D4562" t="b">
        <v>1</v>
      </c>
      <c r="E4562">
        <v>74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3</v>
      </c>
      <c r="M4562">
        <v>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21</v>
      </c>
      <c r="AF4562">
        <v>1</v>
      </c>
      <c r="AG4562">
        <v>0</v>
      </c>
      <c r="AH4562" t="b">
        <v>1</v>
      </c>
    </row>
    <row r="4563" spans="1:34" x14ac:dyDescent="0.25">
      <c r="A4563" t="s">
        <v>3533</v>
      </c>
      <c r="B4563" t="s">
        <v>3534</v>
      </c>
      <c r="C4563" t="s">
        <v>491</v>
      </c>
      <c r="D4563" t="b">
        <v>0</v>
      </c>
      <c r="E4563">
        <v>102</v>
      </c>
      <c r="F4563">
        <v>3</v>
      </c>
      <c r="G4563">
        <v>2</v>
      </c>
      <c r="H4563">
        <v>0</v>
      </c>
      <c r="I4563">
        <v>2</v>
      </c>
      <c r="J4563">
        <v>6</v>
      </c>
      <c r="K4563">
        <v>9</v>
      </c>
      <c r="L4563">
        <v>26</v>
      </c>
      <c r="M4563">
        <v>1</v>
      </c>
      <c r="N4563">
        <v>5</v>
      </c>
      <c r="O4563">
        <v>3</v>
      </c>
      <c r="P4563">
        <v>9</v>
      </c>
      <c r="Q4563">
        <v>0</v>
      </c>
      <c r="R4563">
        <v>0</v>
      </c>
      <c r="S4563">
        <v>0</v>
      </c>
      <c r="T4563">
        <v>4</v>
      </c>
      <c r="U4563">
        <v>0</v>
      </c>
      <c r="V4563">
        <v>0</v>
      </c>
      <c r="W4563">
        <v>0</v>
      </c>
      <c r="X4563">
        <v>9</v>
      </c>
      <c r="Y4563">
        <v>13</v>
      </c>
      <c r="Z4563">
        <v>0</v>
      </c>
      <c r="AA4563">
        <v>2</v>
      </c>
      <c r="AB4563">
        <v>0</v>
      </c>
      <c r="AC4563">
        <v>0</v>
      </c>
      <c r="AD4563">
        <v>0</v>
      </c>
      <c r="AE4563">
        <v>38</v>
      </c>
      <c r="AF4563">
        <v>4</v>
      </c>
      <c r="AG4563">
        <v>0</v>
      </c>
      <c r="AH4563" t="b">
        <v>1</v>
      </c>
    </row>
    <row r="4564" spans="1:34" x14ac:dyDescent="0.25">
      <c r="A4564" t="s">
        <v>3533</v>
      </c>
      <c r="B4564" t="s">
        <v>3534</v>
      </c>
      <c r="C4564" t="s">
        <v>82</v>
      </c>
      <c r="D4564" t="b">
        <v>0</v>
      </c>
      <c r="E4564">
        <v>151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1</v>
      </c>
      <c r="L4564">
        <v>3</v>
      </c>
      <c r="M4564">
        <v>1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2</v>
      </c>
      <c r="AF4564">
        <v>1</v>
      </c>
      <c r="AG4564">
        <v>0</v>
      </c>
      <c r="AH4564" t="b">
        <v>0</v>
      </c>
    </row>
    <row r="4565" spans="1:34" x14ac:dyDescent="0.25">
      <c r="A4565" t="s">
        <v>3533</v>
      </c>
      <c r="B4565" t="s">
        <v>3534</v>
      </c>
      <c r="C4565" t="s">
        <v>77</v>
      </c>
      <c r="D4565" t="b">
        <v>0</v>
      </c>
      <c r="E4565">
        <v>139</v>
      </c>
      <c r="F4565">
        <v>1</v>
      </c>
      <c r="G4565">
        <v>0</v>
      </c>
      <c r="H4565">
        <v>0</v>
      </c>
      <c r="I4565">
        <v>0</v>
      </c>
      <c r="J4565">
        <v>3</v>
      </c>
      <c r="K4565">
        <v>1</v>
      </c>
      <c r="L4565">
        <v>9</v>
      </c>
      <c r="M4565">
        <v>3</v>
      </c>
      <c r="N4565">
        <v>0</v>
      </c>
      <c r="O4565">
        <v>1</v>
      </c>
      <c r="P4565">
        <v>1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  <c r="AD4565">
        <v>0</v>
      </c>
      <c r="AE4565">
        <v>23</v>
      </c>
      <c r="AF4565">
        <v>1</v>
      </c>
      <c r="AG4565">
        <v>0</v>
      </c>
      <c r="AH4565" t="b">
        <v>1</v>
      </c>
    </row>
    <row r="4566" spans="1:34" x14ac:dyDescent="0.25">
      <c r="A4566" t="s">
        <v>3533</v>
      </c>
      <c r="B4566" t="s">
        <v>3534</v>
      </c>
      <c r="C4566" t="s">
        <v>3536</v>
      </c>
      <c r="D4566" t="b">
        <v>1</v>
      </c>
      <c r="E4566">
        <v>62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1</v>
      </c>
      <c r="L4566">
        <v>3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10</v>
      </c>
      <c r="AF4566">
        <v>1</v>
      </c>
      <c r="AG4566">
        <v>0</v>
      </c>
      <c r="AH4566" t="b">
        <v>1</v>
      </c>
    </row>
    <row r="4567" spans="1:34" x14ac:dyDescent="0.25">
      <c r="A4567" t="s">
        <v>3533</v>
      </c>
      <c r="B4567" t="s">
        <v>3534</v>
      </c>
      <c r="C4567" t="s">
        <v>3537</v>
      </c>
      <c r="D4567" t="b">
        <v>1</v>
      </c>
      <c r="E4567">
        <v>86</v>
      </c>
      <c r="F4567">
        <v>0</v>
      </c>
      <c r="G4567">
        <v>1</v>
      </c>
      <c r="H4567">
        <v>1</v>
      </c>
      <c r="I4567">
        <v>0</v>
      </c>
      <c r="J4567">
        <v>1</v>
      </c>
      <c r="K4567">
        <v>0</v>
      </c>
      <c r="L4567">
        <v>3</v>
      </c>
      <c r="M4567">
        <v>0</v>
      </c>
      <c r="N4567">
        <v>0</v>
      </c>
      <c r="O4567">
        <v>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21</v>
      </c>
      <c r="AF4567">
        <v>1</v>
      </c>
      <c r="AG4567">
        <v>0</v>
      </c>
      <c r="AH4567" t="b">
        <v>1</v>
      </c>
    </row>
    <row r="4568" spans="1:34" x14ac:dyDescent="0.25">
      <c r="A4568" t="s">
        <v>3538</v>
      </c>
      <c r="B4568" t="s">
        <v>3539</v>
      </c>
      <c r="C4568" t="s">
        <v>3540</v>
      </c>
      <c r="D4568" t="b">
        <v>0</v>
      </c>
      <c r="E4568">
        <v>234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3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15</v>
      </c>
      <c r="AF4568">
        <v>1</v>
      </c>
      <c r="AG4568">
        <v>0</v>
      </c>
      <c r="AH4568" t="b">
        <v>1</v>
      </c>
    </row>
    <row r="4569" spans="1:34" x14ac:dyDescent="0.25">
      <c r="A4569" t="s">
        <v>3538</v>
      </c>
      <c r="B4569" t="s">
        <v>3539</v>
      </c>
      <c r="C4569" t="s">
        <v>3541</v>
      </c>
      <c r="D4569" t="b">
        <v>0</v>
      </c>
      <c r="E4569">
        <v>287</v>
      </c>
      <c r="F4569">
        <v>2</v>
      </c>
      <c r="G4569">
        <v>2</v>
      </c>
      <c r="H4569">
        <v>0</v>
      </c>
      <c r="I4569">
        <v>2</v>
      </c>
      <c r="J4569">
        <v>1</v>
      </c>
      <c r="K4569">
        <v>2</v>
      </c>
      <c r="L4569">
        <v>5</v>
      </c>
      <c r="M4569">
        <v>0</v>
      </c>
      <c r="N4569">
        <v>0</v>
      </c>
      <c r="O4569">
        <v>1</v>
      </c>
      <c r="P4569">
        <v>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27</v>
      </c>
      <c r="AF4569">
        <v>1</v>
      </c>
      <c r="AG4569">
        <v>0</v>
      </c>
      <c r="AH4569" t="b">
        <v>1</v>
      </c>
    </row>
    <row r="4570" spans="1:34" x14ac:dyDescent="0.25">
      <c r="A4570" t="s">
        <v>3538</v>
      </c>
      <c r="B4570" t="s">
        <v>3539</v>
      </c>
      <c r="C4570" t="s">
        <v>3542</v>
      </c>
      <c r="D4570" t="b">
        <v>1</v>
      </c>
      <c r="E4570">
        <v>125</v>
      </c>
      <c r="F4570">
        <v>5</v>
      </c>
      <c r="G4570">
        <v>8</v>
      </c>
      <c r="H4570">
        <v>1</v>
      </c>
      <c r="I4570">
        <v>7</v>
      </c>
      <c r="J4570">
        <v>1</v>
      </c>
      <c r="K4570">
        <v>6</v>
      </c>
      <c r="L4570">
        <v>17</v>
      </c>
      <c r="M4570">
        <v>0</v>
      </c>
      <c r="N4570">
        <v>2</v>
      </c>
      <c r="O4570">
        <v>1</v>
      </c>
      <c r="P4570">
        <v>6</v>
      </c>
      <c r="Q4570">
        <v>1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3</v>
      </c>
      <c r="X4570">
        <v>5</v>
      </c>
      <c r="Y4570">
        <v>8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23</v>
      </c>
      <c r="AF4570">
        <v>1</v>
      </c>
      <c r="AG4570">
        <v>0</v>
      </c>
      <c r="AH4570" t="b">
        <v>1</v>
      </c>
    </row>
    <row r="4571" spans="1:34" x14ac:dyDescent="0.25">
      <c r="A4571" t="s">
        <v>3538</v>
      </c>
      <c r="B4571" t="s">
        <v>3539</v>
      </c>
      <c r="C4571" t="s">
        <v>84</v>
      </c>
      <c r="D4571" t="b">
        <v>0</v>
      </c>
      <c r="E4571">
        <v>598</v>
      </c>
      <c r="F4571">
        <v>3</v>
      </c>
      <c r="G4571">
        <v>2</v>
      </c>
      <c r="H4571">
        <v>0</v>
      </c>
      <c r="I4571">
        <v>2</v>
      </c>
      <c r="J4571">
        <v>1</v>
      </c>
      <c r="K4571">
        <v>3</v>
      </c>
      <c r="L4571">
        <v>7</v>
      </c>
      <c r="M4571">
        <v>1</v>
      </c>
      <c r="N4571">
        <v>1</v>
      </c>
      <c r="O4571">
        <v>0</v>
      </c>
      <c r="P4571">
        <v>3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4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24</v>
      </c>
      <c r="AF4571">
        <v>1</v>
      </c>
      <c r="AG4571">
        <v>0</v>
      </c>
      <c r="AH4571" t="b">
        <v>1</v>
      </c>
    </row>
    <row r="4572" spans="1:34" x14ac:dyDescent="0.25">
      <c r="A4572" t="s">
        <v>3538</v>
      </c>
      <c r="B4572" t="s">
        <v>3539</v>
      </c>
      <c r="C4572" t="s">
        <v>173</v>
      </c>
      <c r="D4572" t="b">
        <v>0</v>
      </c>
      <c r="E4572">
        <v>628</v>
      </c>
      <c r="F4572">
        <v>1</v>
      </c>
      <c r="G4572">
        <v>2</v>
      </c>
      <c r="H4572">
        <v>0</v>
      </c>
      <c r="I4572">
        <v>2</v>
      </c>
      <c r="J4572">
        <v>1</v>
      </c>
      <c r="K4572">
        <v>3</v>
      </c>
      <c r="L4572">
        <v>6</v>
      </c>
      <c r="M4572">
        <v>0</v>
      </c>
      <c r="N4572">
        <v>0</v>
      </c>
      <c r="O4572">
        <v>1</v>
      </c>
      <c r="P4572">
        <v>3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3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22</v>
      </c>
      <c r="AF4572">
        <v>2</v>
      </c>
      <c r="AG4572">
        <v>0</v>
      </c>
      <c r="AH4572" t="b">
        <v>1</v>
      </c>
    </row>
    <row r="4573" spans="1:34" x14ac:dyDescent="0.25">
      <c r="A4573" t="s">
        <v>3538</v>
      </c>
      <c r="B4573" t="s">
        <v>3539</v>
      </c>
      <c r="C4573" t="s">
        <v>3543</v>
      </c>
      <c r="D4573" t="b">
        <v>0</v>
      </c>
      <c r="E4573">
        <v>244</v>
      </c>
      <c r="F4573">
        <v>1</v>
      </c>
      <c r="G4573">
        <v>1</v>
      </c>
      <c r="H4573">
        <v>0</v>
      </c>
      <c r="I4573">
        <v>1</v>
      </c>
      <c r="J4573">
        <v>1</v>
      </c>
      <c r="K4573">
        <v>1</v>
      </c>
      <c r="L4573">
        <v>4</v>
      </c>
      <c r="M4573">
        <v>0</v>
      </c>
      <c r="N4573">
        <v>0</v>
      </c>
      <c r="O4573">
        <v>1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19</v>
      </c>
      <c r="AF4573">
        <v>1</v>
      </c>
      <c r="AG4573">
        <v>0</v>
      </c>
      <c r="AH4573" t="b">
        <v>1</v>
      </c>
    </row>
    <row r="4574" spans="1:34" x14ac:dyDescent="0.25">
      <c r="A4574" t="s">
        <v>3538</v>
      </c>
      <c r="B4574" t="s">
        <v>3539</v>
      </c>
      <c r="C4574" t="s">
        <v>3544</v>
      </c>
      <c r="D4574" t="b">
        <v>0</v>
      </c>
      <c r="E4574">
        <v>265</v>
      </c>
      <c r="F4574">
        <v>2</v>
      </c>
      <c r="G4574">
        <v>2</v>
      </c>
      <c r="H4574">
        <v>0</v>
      </c>
      <c r="I4574">
        <v>2</v>
      </c>
      <c r="J4574">
        <v>1</v>
      </c>
      <c r="K4574">
        <v>2</v>
      </c>
      <c r="L4574">
        <v>5</v>
      </c>
      <c r="M4574">
        <v>0</v>
      </c>
      <c r="N4574">
        <v>0</v>
      </c>
      <c r="O4574">
        <v>1</v>
      </c>
      <c r="P4574">
        <v>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26</v>
      </c>
      <c r="AF4574">
        <v>1</v>
      </c>
      <c r="AG4574">
        <v>0</v>
      </c>
      <c r="AH4574" t="b">
        <v>1</v>
      </c>
    </row>
    <row r="4575" spans="1:34" x14ac:dyDescent="0.25">
      <c r="A4575" t="s">
        <v>3538</v>
      </c>
      <c r="B4575" t="s">
        <v>3539</v>
      </c>
      <c r="C4575" t="s">
        <v>466</v>
      </c>
      <c r="D4575" t="b">
        <v>0</v>
      </c>
      <c r="E4575">
        <v>299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3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13</v>
      </c>
      <c r="AF4575">
        <v>1</v>
      </c>
      <c r="AG4575">
        <v>0</v>
      </c>
      <c r="AH4575" t="b">
        <v>1</v>
      </c>
    </row>
    <row r="4576" spans="1:34" x14ac:dyDescent="0.25">
      <c r="A4576" t="s">
        <v>3538</v>
      </c>
      <c r="B4576" t="s">
        <v>3539</v>
      </c>
      <c r="C4576" t="s">
        <v>3545</v>
      </c>
      <c r="D4576" t="b">
        <v>0</v>
      </c>
      <c r="E4576">
        <v>159</v>
      </c>
      <c r="F4576">
        <v>3</v>
      </c>
      <c r="G4576">
        <v>2</v>
      </c>
      <c r="H4576">
        <v>1</v>
      </c>
      <c r="I4576">
        <v>1</v>
      </c>
      <c r="J4576">
        <v>3</v>
      </c>
      <c r="K4576">
        <v>3</v>
      </c>
      <c r="L4576">
        <v>10</v>
      </c>
      <c r="M4576">
        <v>0</v>
      </c>
      <c r="N4576">
        <v>0</v>
      </c>
      <c r="O4576">
        <v>1</v>
      </c>
      <c r="P4576">
        <v>3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21</v>
      </c>
      <c r="AF4576">
        <v>1</v>
      </c>
      <c r="AG4576">
        <v>0</v>
      </c>
      <c r="AH4576" t="b">
        <v>1</v>
      </c>
    </row>
    <row r="4577" spans="1:34" x14ac:dyDescent="0.25">
      <c r="A4577" t="s">
        <v>3538</v>
      </c>
      <c r="B4577" t="s">
        <v>3539</v>
      </c>
      <c r="C4577" t="s">
        <v>3546</v>
      </c>
      <c r="D4577" t="b">
        <v>1</v>
      </c>
      <c r="E4577">
        <v>116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9</v>
      </c>
      <c r="AF4577">
        <v>1</v>
      </c>
      <c r="AG4577">
        <v>0</v>
      </c>
      <c r="AH4577" t="b">
        <v>1</v>
      </c>
    </row>
    <row r="4578" spans="1:34" x14ac:dyDescent="0.25">
      <c r="A4578" t="s">
        <v>3538</v>
      </c>
      <c r="B4578" t="s">
        <v>3539</v>
      </c>
      <c r="C4578" t="s">
        <v>3547</v>
      </c>
      <c r="D4578" t="b">
        <v>0</v>
      </c>
      <c r="E4578">
        <v>197</v>
      </c>
      <c r="F4578">
        <v>4</v>
      </c>
      <c r="G4578">
        <v>3</v>
      </c>
      <c r="H4578">
        <v>0</v>
      </c>
      <c r="I4578">
        <v>3</v>
      </c>
      <c r="J4578">
        <v>2</v>
      </c>
      <c r="K4578">
        <v>3</v>
      </c>
      <c r="L4578">
        <v>8</v>
      </c>
      <c r="M4578">
        <v>0</v>
      </c>
      <c r="N4578">
        <v>0</v>
      </c>
      <c r="O4578">
        <v>1</v>
      </c>
      <c r="P4578">
        <v>3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3</v>
      </c>
      <c r="X4578">
        <v>0</v>
      </c>
      <c r="Y4578">
        <v>1</v>
      </c>
      <c r="Z4578">
        <v>1</v>
      </c>
      <c r="AA4578">
        <v>1</v>
      </c>
      <c r="AB4578">
        <v>0</v>
      </c>
      <c r="AC4578">
        <v>0</v>
      </c>
      <c r="AD4578">
        <v>0</v>
      </c>
      <c r="AE4578">
        <v>36</v>
      </c>
      <c r="AF4578">
        <v>1</v>
      </c>
      <c r="AG4578">
        <v>0</v>
      </c>
      <c r="AH4578" t="b">
        <v>1</v>
      </c>
    </row>
    <row r="4579" spans="1:34" x14ac:dyDescent="0.25">
      <c r="A4579" t="s">
        <v>3538</v>
      </c>
      <c r="B4579" t="s">
        <v>3539</v>
      </c>
      <c r="C4579" t="s">
        <v>3548</v>
      </c>
      <c r="D4579" t="b">
        <v>0</v>
      </c>
      <c r="E4579">
        <v>185</v>
      </c>
      <c r="F4579">
        <v>1</v>
      </c>
      <c r="G4579">
        <v>3</v>
      </c>
      <c r="H4579">
        <v>3</v>
      </c>
      <c r="I4579">
        <v>0</v>
      </c>
      <c r="J4579">
        <v>1</v>
      </c>
      <c r="K4579">
        <v>0</v>
      </c>
      <c r="L4579">
        <v>3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34</v>
      </c>
      <c r="AF4579">
        <v>1</v>
      </c>
      <c r="AG4579">
        <v>0</v>
      </c>
      <c r="AH4579" t="b">
        <v>1</v>
      </c>
    </row>
    <row r="4580" spans="1:34" x14ac:dyDescent="0.25">
      <c r="A4580" t="s">
        <v>3538</v>
      </c>
      <c r="B4580" t="s">
        <v>3539</v>
      </c>
      <c r="C4580" t="s">
        <v>3549</v>
      </c>
      <c r="D4580" t="b">
        <v>0</v>
      </c>
      <c r="E4580">
        <v>277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3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18</v>
      </c>
      <c r="AF4580">
        <v>1</v>
      </c>
      <c r="AG4580">
        <v>0</v>
      </c>
      <c r="AH4580" t="b">
        <v>1</v>
      </c>
    </row>
    <row r="4581" spans="1:34" x14ac:dyDescent="0.25">
      <c r="A4581" t="s">
        <v>3538</v>
      </c>
      <c r="B4581" t="s">
        <v>3539</v>
      </c>
      <c r="C4581" t="s">
        <v>470</v>
      </c>
      <c r="D4581" t="b">
        <v>0</v>
      </c>
      <c r="E4581">
        <v>341</v>
      </c>
      <c r="F4581">
        <v>11</v>
      </c>
      <c r="G4581">
        <v>18</v>
      </c>
      <c r="H4581">
        <v>0</v>
      </c>
      <c r="I4581">
        <v>18</v>
      </c>
      <c r="J4581">
        <v>15</v>
      </c>
      <c r="K4581">
        <v>35</v>
      </c>
      <c r="L4581">
        <v>85</v>
      </c>
      <c r="M4581">
        <v>1</v>
      </c>
      <c r="N4581">
        <v>23</v>
      </c>
      <c r="O4581">
        <v>5</v>
      </c>
      <c r="P4581">
        <v>35</v>
      </c>
      <c r="Q4581">
        <v>1</v>
      </c>
      <c r="R4581">
        <v>2</v>
      </c>
      <c r="S4581">
        <v>2</v>
      </c>
      <c r="T4581">
        <v>8</v>
      </c>
      <c r="U4581">
        <v>0</v>
      </c>
      <c r="V4581">
        <v>6</v>
      </c>
      <c r="W4581">
        <v>0</v>
      </c>
      <c r="X4581">
        <v>10</v>
      </c>
      <c r="Y4581">
        <v>32</v>
      </c>
      <c r="Z4581">
        <v>12</v>
      </c>
      <c r="AA4581">
        <v>3</v>
      </c>
      <c r="AB4581">
        <v>0</v>
      </c>
      <c r="AC4581">
        <v>0</v>
      </c>
      <c r="AD4581">
        <v>0</v>
      </c>
      <c r="AE4581">
        <v>82</v>
      </c>
      <c r="AF4581">
        <v>1</v>
      </c>
      <c r="AG4581">
        <v>0</v>
      </c>
      <c r="AH4581" t="b">
        <v>1</v>
      </c>
    </row>
    <row r="4582" spans="1:34" x14ac:dyDescent="0.25">
      <c r="A4582" t="s">
        <v>3538</v>
      </c>
      <c r="B4582" t="s">
        <v>3539</v>
      </c>
      <c r="C4582" t="s">
        <v>1074</v>
      </c>
      <c r="D4582" t="b">
        <v>0</v>
      </c>
      <c r="E4582">
        <v>323</v>
      </c>
      <c r="F4582">
        <v>2</v>
      </c>
      <c r="G4582">
        <v>2</v>
      </c>
      <c r="H4582">
        <v>0</v>
      </c>
      <c r="I4582">
        <v>2</v>
      </c>
      <c r="J4582">
        <v>1</v>
      </c>
      <c r="K4582">
        <v>2</v>
      </c>
      <c r="L4582">
        <v>5</v>
      </c>
      <c r="M4582">
        <v>0</v>
      </c>
      <c r="N4582">
        <v>0</v>
      </c>
      <c r="O4582">
        <v>1</v>
      </c>
      <c r="P4582">
        <v>2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23</v>
      </c>
      <c r="AF4582">
        <v>1</v>
      </c>
      <c r="AG4582">
        <v>0</v>
      </c>
      <c r="AH4582" t="b">
        <v>1</v>
      </c>
    </row>
    <row r="4583" spans="1:34" x14ac:dyDescent="0.25">
      <c r="A4583" t="s">
        <v>3538</v>
      </c>
      <c r="B4583" t="s">
        <v>3539</v>
      </c>
      <c r="C4583" t="s">
        <v>2193</v>
      </c>
      <c r="D4583" t="b">
        <v>0</v>
      </c>
      <c r="E4583">
        <v>212</v>
      </c>
      <c r="F4583">
        <v>1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3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17</v>
      </c>
      <c r="AF4583">
        <v>1</v>
      </c>
      <c r="AG4583">
        <v>0</v>
      </c>
      <c r="AH4583" t="b">
        <v>1</v>
      </c>
    </row>
    <row r="4584" spans="1:34" x14ac:dyDescent="0.25">
      <c r="A4584" t="s">
        <v>3538</v>
      </c>
      <c r="B4584" t="s">
        <v>3539</v>
      </c>
      <c r="C4584" t="s">
        <v>476</v>
      </c>
      <c r="D4584" t="b">
        <v>0</v>
      </c>
      <c r="E4584">
        <v>503</v>
      </c>
      <c r="F4584">
        <v>3</v>
      </c>
      <c r="G4584">
        <v>9</v>
      </c>
      <c r="H4584">
        <v>0</v>
      </c>
      <c r="I4584">
        <v>9</v>
      </c>
      <c r="J4584">
        <v>7</v>
      </c>
      <c r="K4584">
        <v>11</v>
      </c>
      <c r="L4584">
        <v>35</v>
      </c>
      <c r="M4584">
        <v>3</v>
      </c>
      <c r="N4584">
        <v>9</v>
      </c>
      <c r="O4584">
        <v>0</v>
      </c>
      <c r="P4584">
        <v>11</v>
      </c>
      <c r="Q4584">
        <v>3</v>
      </c>
      <c r="R4584">
        <v>2</v>
      </c>
      <c r="S4584">
        <v>1</v>
      </c>
      <c r="T4584">
        <v>4</v>
      </c>
      <c r="U4584">
        <v>0</v>
      </c>
      <c r="V4584">
        <v>0</v>
      </c>
      <c r="W4584">
        <v>0</v>
      </c>
      <c r="X4584">
        <v>2</v>
      </c>
      <c r="Y4584">
        <v>11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32</v>
      </c>
      <c r="AF4584">
        <v>1</v>
      </c>
      <c r="AG4584">
        <v>0</v>
      </c>
      <c r="AH4584" t="b">
        <v>1</v>
      </c>
    </row>
    <row r="4585" spans="1:34" x14ac:dyDescent="0.25">
      <c r="A4585" t="s">
        <v>3538</v>
      </c>
      <c r="B4585" t="s">
        <v>3539</v>
      </c>
      <c r="C4585" t="s">
        <v>1075</v>
      </c>
      <c r="D4585" t="b">
        <v>0</v>
      </c>
      <c r="E4585">
        <v>149</v>
      </c>
      <c r="F4585">
        <v>1</v>
      </c>
      <c r="G4585">
        <v>1</v>
      </c>
      <c r="H4585">
        <v>1</v>
      </c>
      <c r="I4585">
        <v>0</v>
      </c>
      <c r="J4585">
        <v>1</v>
      </c>
      <c r="K4585">
        <v>0</v>
      </c>
      <c r="L4585">
        <v>3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11</v>
      </c>
      <c r="AF4585">
        <v>1</v>
      </c>
      <c r="AG4585">
        <v>0</v>
      </c>
      <c r="AH4585" t="b">
        <v>1</v>
      </c>
    </row>
    <row r="4586" spans="1:34" x14ac:dyDescent="0.25">
      <c r="A4586" t="s">
        <v>3538</v>
      </c>
      <c r="B4586" t="s">
        <v>3539</v>
      </c>
      <c r="C4586" t="s">
        <v>3550</v>
      </c>
      <c r="D4586" t="b">
        <v>0</v>
      </c>
      <c r="E4586">
        <v>255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3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17</v>
      </c>
      <c r="AF4586">
        <v>1</v>
      </c>
      <c r="AG4586">
        <v>0</v>
      </c>
      <c r="AH4586" t="b">
        <v>1</v>
      </c>
    </row>
    <row r="4587" spans="1:34" x14ac:dyDescent="0.25">
      <c r="A4587" t="s">
        <v>3538</v>
      </c>
      <c r="B4587" t="s">
        <v>3539</v>
      </c>
      <c r="C4587" t="s">
        <v>77</v>
      </c>
      <c r="D4587" t="b">
        <v>0</v>
      </c>
      <c r="E4587">
        <v>556</v>
      </c>
      <c r="F4587">
        <v>3</v>
      </c>
      <c r="G4587">
        <v>2</v>
      </c>
      <c r="H4587">
        <v>0</v>
      </c>
      <c r="I4587">
        <v>2</v>
      </c>
      <c r="J4587">
        <v>10</v>
      </c>
      <c r="K4587">
        <v>5</v>
      </c>
      <c r="L4587">
        <v>31</v>
      </c>
      <c r="M4587">
        <v>10</v>
      </c>
      <c r="N4587">
        <v>1</v>
      </c>
      <c r="O4587">
        <v>1</v>
      </c>
      <c r="P4587">
        <v>5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1</v>
      </c>
      <c r="W4587">
        <v>0</v>
      </c>
      <c r="X4587">
        <v>0</v>
      </c>
      <c r="Y4587">
        <v>1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28</v>
      </c>
      <c r="AF4587">
        <v>1</v>
      </c>
      <c r="AG4587">
        <v>0</v>
      </c>
      <c r="AH4587" t="b">
        <v>1</v>
      </c>
    </row>
    <row r="4588" spans="1:34" x14ac:dyDescent="0.25">
      <c r="A4588" t="s">
        <v>3538</v>
      </c>
      <c r="B4588" t="s">
        <v>3539</v>
      </c>
      <c r="C4588" t="s">
        <v>1123</v>
      </c>
      <c r="D4588" t="b">
        <v>0</v>
      </c>
      <c r="E4588">
        <v>311</v>
      </c>
      <c r="F4588">
        <v>0</v>
      </c>
      <c r="G4588">
        <v>1</v>
      </c>
      <c r="H4588">
        <v>1</v>
      </c>
      <c r="I4588">
        <v>0</v>
      </c>
      <c r="J4588">
        <v>1</v>
      </c>
      <c r="K4588">
        <v>0</v>
      </c>
      <c r="L4588">
        <v>3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12</v>
      </c>
      <c r="AF4588">
        <v>1</v>
      </c>
      <c r="AG4588">
        <v>0</v>
      </c>
      <c r="AH4588" t="b">
        <v>1</v>
      </c>
    </row>
    <row r="4589" spans="1:34" x14ac:dyDescent="0.25">
      <c r="A4589" t="s">
        <v>3538</v>
      </c>
      <c r="B4589" t="s">
        <v>3539</v>
      </c>
      <c r="C4589" t="s">
        <v>179</v>
      </c>
      <c r="D4589" t="b">
        <v>0</v>
      </c>
      <c r="E4589">
        <v>613</v>
      </c>
      <c r="F4589">
        <v>1</v>
      </c>
      <c r="G4589">
        <v>2</v>
      </c>
      <c r="H4589">
        <v>0</v>
      </c>
      <c r="I4589">
        <v>2</v>
      </c>
      <c r="J4589">
        <v>1</v>
      </c>
      <c r="K4589">
        <v>3</v>
      </c>
      <c r="L4589">
        <v>5</v>
      </c>
      <c r="M4589">
        <v>0</v>
      </c>
      <c r="N4589">
        <v>0</v>
      </c>
      <c r="O4589">
        <v>1</v>
      </c>
      <c r="P4589">
        <v>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15</v>
      </c>
      <c r="AF4589">
        <v>2</v>
      </c>
      <c r="AG4589">
        <v>0</v>
      </c>
      <c r="AH4589" t="b">
        <v>1</v>
      </c>
    </row>
    <row r="4590" spans="1:34" x14ac:dyDescent="0.25">
      <c r="A4590" t="s">
        <v>3538</v>
      </c>
      <c r="B4590" t="s">
        <v>3539</v>
      </c>
      <c r="C4590" t="s">
        <v>2192</v>
      </c>
      <c r="D4590" t="b">
        <v>0</v>
      </c>
      <c r="E4590">
        <v>222</v>
      </c>
      <c r="F4590">
        <v>3</v>
      </c>
      <c r="G4590">
        <v>3</v>
      </c>
      <c r="H4590">
        <v>1</v>
      </c>
      <c r="I4590">
        <v>2</v>
      </c>
      <c r="J4590">
        <v>1</v>
      </c>
      <c r="K4590">
        <v>2</v>
      </c>
      <c r="L4590">
        <v>5</v>
      </c>
      <c r="M4590">
        <v>0</v>
      </c>
      <c r="N4590">
        <v>0</v>
      </c>
      <c r="O4590">
        <v>1</v>
      </c>
      <c r="P4590">
        <v>2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27</v>
      </c>
      <c r="AF4590">
        <v>1</v>
      </c>
      <c r="AG4590">
        <v>0</v>
      </c>
      <c r="AH4590" t="b">
        <v>1</v>
      </c>
    </row>
    <row r="4591" spans="1:34" x14ac:dyDescent="0.25">
      <c r="A4591" t="s">
        <v>3538</v>
      </c>
      <c r="B4591" t="s">
        <v>3539</v>
      </c>
      <c r="C4591" t="s">
        <v>3551</v>
      </c>
      <c r="D4591" t="b">
        <v>0</v>
      </c>
      <c r="E4591">
        <v>458</v>
      </c>
      <c r="F4591">
        <v>5</v>
      </c>
      <c r="G4591">
        <v>7</v>
      </c>
      <c r="H4591">
        <v>2</v>
      </c>
      <c r="I4591">
        <v>5</v>
      </c>
      <c r="J4591">
        <v>8</v>
      </c>
      <c r="K4591">
        <v>11</v>
      </c>
      <c r="L4591">
        <v>29</v>
      </c>
      <c r="M4591">
        <v>0</v>
      </c>
      <c r="N4591">
        <v>7</v>
      </c>
      <c r="O4591">
        <v>0</v>
      </c>
      <c r="P4591">
        <v>11</v>
      </c>
      <c r="Q4591">
        <v>1</v>
      </c>
      <c r="R4591">
        <v>1</v>
      </c>
      <c r="S4591">
        <v>2</v>
      </c>
      <c r="T4591">
        <v>5</v>
      </c>
      <c r="U4591">
        <v>0</v>
      </c>
      <c r="V4591">
        <v>0</v>
      </c>
      <c r="W4591">
        <v>0</v>
      </c>
      <c r="X4591">
        <v>2</v>
      </c>
      <c r="Y4591">
        <v>11</v>
      </c>
      <c r="Z4591">
        <v>0</v>
      </c>
      <c r="AA4591">
        <v>4</v>
      </c>
      <c r="AB4591">
        <v>0</v>
      </c>
      <c r="AC4591">
        <v>0</v>
      </c>
      <c r="AD4591">
        <v>0</v>
      </c>
      <c r="AE4591">
        <v>47</v>
      </c>
      <c r="AF4591">
        <v>2</v>
      </c>
      <c r="AG4591">
        <v>0</v>
      </c>
      <c r="AH4591" t="b">
        <v>1</v>
      </c>
    </row>
    <row r="4592" spans="1:34" x14ac:dyDescent="0.25">
      <c r="A4592" t="s">
        <v>3552</v>
      </c>
      <c r="B4592" t="s">
        <v>3553</v>
      </c>
      <c r="C4592" t="s">
        <v>50</v>
      </c>
      <c r="D4592" t="b">
        <v>0</v>
      </c>
      <c r="E4592">
        <v>54</v>
      </c>
      <c r="F4592">
        <v>2</v>
      </c>
      <c r="G4592">
        <v>0</v>
      </c>
      <c r="H4592">
        <v>0</v>
      </c>
      <c r="I4592">
        <v>0</v>
      </c>
      <c r="J4592">
        <v>1</v>
      </c>
      <c r="K4592">
        <v>2</v>
      </c>
      <c r="L4592">
        <v>22</v>
      </c>
      <c r="M4592">
        <v>0</v>
      </c>
      <c r="N4592">
        <v>2</v>
      </c>
      <c r="O4592">
        <v>0</v>
      </c>
      <c r="P4592">
        <v>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40</v>
      </c>
      <c r="Y4592">
        <v>10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16</v>
      </c>
      <c r="AF4592">
        <v>1</v>
      </c>
      <c r="AG4592">
        <v>0</v>
      </c>
      <c r="AH4592" t="b">
        <v>1</v>
      </c>
    </row>
    <row r="4593" spans="1:34" x14ac:dyDescent="0.25">
      <c r="A4593" t="s">
        <v>3552</v>
      </c>
      <c r="B4593" t="s">
        <v>3553</v>
      </c>
      <c r="C4593" t="s">
        <v>216</v>
      </c>
      <c r="D4593" t="b">
        <v>0</v>
      </c>
      <c r="E4593">
        <v>86</v>
      </c>
      <c r="F4593">
        <v>2</v>
      </c>
      <c r="G4593">
        <v>0</v>
      </c>
      <c r="H4593">
        <v>0</v>
      </c>
      <c r="I4593">
        <v>0</v>
      </c>
      <c r="J4593">
        <v>1</v>
      </c>
      <c r="K4593">
        <v>2</v>
      </c>
      <c r="L4593">
        <v>8</v>
      </c>
      <c r="M4593">
        <v>0</v>
      </c>
      <c r="N4593">
        <v>4</v>
      </c>
      <c r="O4593">
        <v>0</v>
      </c>
      <c r="P4593">
        <v>2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8</v>
      </c>
      <c r="Y4593">
        <v>4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20</v>
      </c>
      <c r="AF4593">
        <v>1</v>
      </c>
      <c r="AG4593">
        <v>0</v>
      </c>
      <c r="AH4593" t="b">
        <v>1</v>
      </c>
    </row>
    <row r="4594" spans="1:34" x14ac:dyDescent="0.25">
      <c r="A4594" t="s">
        <v>3552</v>
      </c>
      <c r="B4594" t="s">
        <v>3553</v>
      </c>
      <c r="C4594" t="s">
        <v>43</v>
      </c>
      <c r="D4594" t="b">
        <v>0</v>
      </c>
      <c r="E4594">
        <v>111</v>
      </c>
      <c r="F4594">
        <v>3</v>
      </c>
      <c r="G4594">
        <v>1</v>
      </c>
      <c r="H4594">
        <v>0</v>
      </c>
      <c r="I4594">
        <v>1</v>
      </c>
      <c r="J4594">
        <v>1</v>
      </c>
      <c r="K4594">
        <v>2</v>
      </c>
      <c r="L4594">
        <v>5</v>
      </c>
      <c r="M4594">
        <v>0</v>
      </c>
      <c r="N4594">
        <v>2</v>
      </c>
      <c r="O4594">
        <v>0</v>
      </c>
      <c r="P4594">
        <v>2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4</v>
      </c>
      <c r="Y4594">
        <v>2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14</v>
      </c>
      <c r="AF4594">
        <v>1</v>
      </c>
      <c r="AG4594">
        <v>0</v>
      </c>
      <c r="AH4594" t="b">
        <v>1</v>
      </c>
    </row>
    <row r="4595" spans="1:34" x14ac:dyDescent="0.25">
      <c r="A4595" t="s">
        <v>3552</v>
      </c>
      <c r="B4595" t="s">
        <v>3553</v>
      </c>
      <c r="C4595" t="s">
        <v>61</v>
      </c>
      <c r="D4595" t="b">
        <v>0</v>
      </c>
      <c r="E4595">
        <v>99</v>
      </c>
      <c r="F4595">
        <v>2</v>
      </c>
      <c r="G4595">
        <v>0</v>
      </c>
      <c r="H4595">
        <v>0</v>
      </c>
      <c r="I4595">
        <v>0</v>
      </c>
      <c r="J4595">
        <v>1</v>
      </c>
      <c r="K4595">
        <v>5</v>
      </c>
      <c r="L4595">
        <v>7</v>
      </c>
      <c r="M4595">
        <v>0</v>
      </c>
      <c r="N4595">
        <v>2</v>
      </c>
      <c r="O4595">
        <v>0</v>
      </c>
      <c r="P4595">
        <v>5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4</v>
      </c>
      <c r="Y4595">
        <v>2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15</v>
      </c>
      <c r="AF4595">
        <v>1</v>
      </c>
      <c r="AG4595">
        <v>0</v>
      </c>
      <c r="AH4595" t="b">
        <v>1</v>
      </c>
    </row>
    <row r="4596" spans="1:34" x14ac:dyDescent="0.25">
      <c r="A4596" t="s">
        <v>3554</v>
      </c>
      <c r="B4596" t="s">
        <v>3555</v>
      </c>
      <c r="C4596" t="s">
        <v>3556</v>
      </c>
      <c r="D4596" t="b">
        <v>0</v>
      </c>
      <c r="E4596">
        <v>330</v>
      </c>
      <c r="F4596">
        <v>1</v>
      </c>
      <c r="G4596">
        <v>1</v>
      </c>
      <c r="H4596">
        <v>0</v>
      </c>
      <c r="I4596">
        <v>1</v>
      </c>
      <c r="J4596">
        <v>2</v>
      </c>
      <c r="K4596">
        <v>1</v>
      </c>
      <c r="L4596">
        <v>3</v>
      </c>
      <c r="M4596">
        <v>1</v>
      </c>
      <c r="N4596">
        <v>0</v>
      </c>
      <c r="O4596">
        <v>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17</v>
      </c>
      <c r="AF4596">
        <v>1</v>
      </c>
      <c r="AG4596">
        <v>0</v>
      </c>
      <c r="AH4596" t="b">
        <v>1</v>
      </c>
    </row>
    <row r="4597" spans="1:34" x14ac:dyDescent="0.25">
      <c r="A4597" t="s">
        <v>3554</v>
      </c>
      <c r="B4597" t="s">
        <v>3555</v>
      </c>
      <c r="C4597" t="s">
        <v>3557</v>
      </c>
      <c r="D4597" t="b">
        <v>0</v>
      </c>
      <c r="E4597">
        <v>344</v>
      </c>
      <c r="F4597">
        <v>1</v>
      </c>
      <c r="G4597">
        <v>1</v>
      </c>
      <c r="H4597">
        <v>0</v>
      </c>
      <c r="I4597">
        <v>1</v>
      </c>
      <c r="J4597">
        <v>2</v>
      </c>
      <c r="K4597">
        <v>1</v>
      </c>
      <c r="L4597">
        <v>3</v>
      </c>
      <c r="M4597">
        <v>1</v>
      </c>
      <c r="N4597">
        <v>0</v>
      </c>
      <c r="O4597">
        <v>1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18</v>
      </c>
      <c r="AF4597">
        <v>1</v>
      </c>
      <c r="AG4597">
        <v>0</v>
      </c>
      <c r="AH4597" t="b">
        <v>1</v>
      </c>
    </row>
    <row r="4598" spans="1:34" x14ac:dyDescent="0.25">
      <c r="A4598" t="s">
        <v>3554</v>
      </c>
      <c r="B4598" t="s">
        <v>3555</v>
      </c>
      <c r="C4598" t="s">
        <v>3558</v>
      </c>
      <c r="D4598" t="b">
        <v>0</v>
      </c>
      <c r="E4598">
        <v>242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3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3</v>
      </c>
      <c r="Y4598">
        <v>0</v>
      </c>
      <c r="Z4598">
        <v>3</v>
      </c>
      <c r="AA4598">
        <v>0</v>
      </c>
      <c r="AB4598">
        <v>0</v>
      </c>
      <c r="AC4598">
        <v>0</v>
      </c>
      <c r="AD4598">
        <v>0</v>
      </c>
      <c r="AE4598">
        <v>34</v>
      </c>
      <c r="AF4598">
        <v>1</v>
      </c>
      <c r="AG4598">
        <v>0</v>
      </c>
      <c r="AH4598" t="b">
        <v>1</v>
      </c>
    </row>
    <row r="4599" spans="1:34" x14ac:dyDescent="0.25">
      <c r="A4599" t="s">
        <v>3554</v>
      </c>
      <c r="B4599" t="s">
        <v>3555</v>
      </c>
      <c r="C4599" t="s">
        <v>3559</v>
      </c>
      <c r="D4599" t="b">
        <v>0</v>
      </c>
      <c r="E4599">
        <v>316</v>
      </c>
      <c r="F4599">
        <v>1</v>
      </c>
      <c r="G4599">
        <v>1</v>
      </c>
      <c r="H4599">
        <v>0</v>
      </c>
      <c r="I4599">
        <v>1</v>
      </c>
      <c r="J4599">
        <v>2</v>
      </c>
      <c r="K4599">
        <v>1</v>
      </c>
      <c r="L4599">
        <v>3</v>
      </c>
      <c r="M4599">
        <v>1</v>
      </c>
      <c r="N4599">
        <v>0</v>
      </c>
      <c r="O4599">
        <v>1</v>
      </c>
      <c r="P4599">
        <v>1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16</v>
      </c>
      <c r="AF4599">
        <v>1</v>
      </c>
      <c r="AG4599">
        <v>0</v>
      </c>
      <c r="AH4599" t="b">
        <v>1</v>
      </c>
    </row>
    <row r="4600" spans="1:34" x14ac:dyDescent="0.25">
      <c r="A4600" t="s">
        <v>3554</v>
      </c>
      <c r="B4600" t="s">
        <v>3555</v>
      </c>
      <c r="C4600" t="s">
        <v>3560</v>
      </c>
      <c r="D4600" t="b">
        <v>0</v>
      </c>
      <c r="E4600">
        <v>437</v>
      </c>
      <c r="F4600">
        <v>1</v>
      </c>
      <c r="G4600">
        <v>4</v>
      </c>
      <c r="H4600">
        <v>2</v>
      </c>
      <c r="I4600">
        <v>2</v>
      </c>
      <c r="J4600">
        <v>3</v>
      </c>
      <c r="K4600">
        <v>2</v>
      </c>
      <c r="L4600">
        <v>11</v>
      </c>
      <c r="M4600">
        <v>1</v>
      </c>
      <c r="N4600">
        <v>3</v>
      </c>
      <c r="O4600">
        <v>3</v>
      </c>
      <c r="P4600">
        <v>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</v>
      </c>
      <c r="W4600">
        <v>0</v>
      </c>
      <c r="X4600">
        <v>5</v>
      </c>
      <c r="Y4600">
        <v>4</v>
      </c>
      <c r="Z4600">
        <v>6</v>
      </c>
      <c r="AA4600">
        <v>2</v>
      </c>
      <c r="AB4600">
        <v>0</v>
      </c>
      <c r="AC4600">
        <v>0</v>
      </c>
      <c r="AD4600">
        <v>0</v>
      </c>
      <c r="AE4600">
        <v>16</v>
      </c>
      <c r="AF4600">
        <v>2</v>
      </c>
      <c r="AG4600">
        <v>0</v>
      </c>
      <c r="AH4600" t="b">
        <v>1</v>
      </c>
    </row>
    <row r="4601" spans="1:34" x14ac:dyDescent="0.25">
      <c r="A4601" t="s">
        <v>3554</v>
      </c>
      <c r="B4601" t="s">
        <v>3555</v>
      </c>
      <c r="C4601" t="s">
        <v>3561</v>
      </c>
      <c r="D4601" t="b">
        <v>1</v>
      </c>
      <c r="E4601">
        <v>121</v>
      </c>
      <c r="F4601">
        <v>3</v>
      </c>
      <c r="G4601">
        <v>4</v>
      </c>
      <c r="H4601">
        <v>1</v>
      </c>
      <c r="I4601">
        <v>3</v>
      </c>
      <c r="J4601">
        <v>7</v>
      </c>
      <c r="K4601">
        <v>3</v>
      </c>
      <c r="L4601">
        <v>37</v>
      </c>
      <c r="M4601">
        <v>0</v>
      </c>
      <c r="N4601">
        <v>10</v>
      </c>
      <c r="O4601">
        <v>1</v>
      </c>
      <c r="P4601">
        <v>3</v>
      </c>
      <c r="Q4601">
        <v>1</v>
      </c>
      <c r="R4601">
        <v>1</v>
      </c>
      <c r="S4601">
        <v>2</v>
      </c>
      <c r="T4601">
        <v>1</v>
      </c>
      <c r="U4601">
        <v>0</v>
      </c>
      <c r="V4601">
        <v>4</v>
      </c>
      <c r="W4601">
        <v>1</v>
      </c>
      <c r="X4601">
        <v>18</v>
      </c>
      <c r="Y4601">
        <v>20</v>
      </c>
      <c r="Z4601">
        <v>16</v>
      </c>
      <c r="AA4601">
        <v>2</v>
      </c>
      <c r="AB4601">
        <v>0</v>
      </c>
      <c r="AC4601">
        <v>0</v>
      </c>
      <c r="AD4601">
        <v>0</v>
      </c>
      <c r="AE4601">
        <v>64</v>
      </c>
      <c r="AF4601">
        <v>1</v>
      </c>
      <c r="AG4601">
        <v>0</v>
      </c>
      <c r="AH4601" t="b">
        <v>1</v>
      </c>
    </row>
    <row r="4602" spans="1:34" x14ac:dyDescent="0.25">
      <c r="A4602" t="s">
        <v>3554</v>
      </c>
      <c r="B4602" t="s">
        <v>3555</v>
      </c>
      <c r="C4602" t="s">
        <v>3562</v>
      </c>
      <c r="D4602" t="b">
        <v>0</v>
      </c>
      <c r="E4602">
        <v>289</v>
      </c>
      <c r="F4602">
        <v>1</v>
      </c>
      <c r="G4602">
        <v>2</v>
      </c>
      <c r="H4602">
        <v>1</v>
      </c>
      <c r="I4602">
        <v>1</v>
      </c>
      <c r="J4602">
        <v>1</v>
      </c>
      <c r="K4602">
        <v>1</v>
      </c>
      <c r="L4602">
        <v>3</v>
      </c>
      <c r="M4602">
        <v>1</v>
      </c>
      <c r="N4602">
        <v>0</v>
      </c>
      <c r="O4602">
        <v>1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16</v>
      </c>
      <c r="AF4602">
        <v>1</v>
      </c>
      <c r="AG4602">
        <v>0</v>
      </c>
      <c r="AH4602" t="b">
        <v>1</v>
      </c>
    </row>
    <row r="4603" spans="1:34" x14ac:dyDescent="0.25">
      <c r="A4603" t="s">
        <v>3554</v>
      </c>
      <c r="B4603" t="s">
        <v>3555</v>
      </c>
      <c r="C4603" t="s">
        <v>3563</v>
      </c>
      <c r="D4603" t="b">
        <v>0</v>
      </c>
      <c r="E4603">
        <v>387</v>
      </c>
      <c r="F4603">
        <v>2</v>
      </c>
      <c r="G4603">
        <v>1</v>
      </c>
      <c r="H4603">
        <v>0</v>
      </c>
      <c r="I4603">
        <v>1</v>
      </c>
      <c r="J4603">
        <v>1</v>
      </c>
      <c r="K4603">
        <v>1</v>
      </c>
      <c r="L4603">
        <v>3</v>
      </c>
      <c r="M4603">
        <v>1</v>
      </c>
      <c r="N4603">
        <v>0</v>
      </c>
      <c r="O4603">
        <v>2</v>
      </c>
      <c r="P4603">
        <v>1</v>
      </c>
      <c r="Q4603">
        <v>1</v>
      </c>
      <c r="R4603">
        <v>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31</v>
      </c>
      <c r="AF4603">
        <v>1</v>
      </c>
      <c r="AG4603">
        <v>0</v>
      </c>
      <c r="AH4603" t="b">
        <v>1</v>
      </c>
    </row>
    <row r="4604" spans="1:34" x14ac:dyDescent="0.25">
      <c r="A4604" t="s">
        <v>3554</v>
      </c>
      <c r="B4604" t="s">
        <v>3555</v>
      </c>
      <c r="C4604" t="s">
        <v>3564</v>
      </c>
      <c r="D4604" t="b">
        <v>0</v>
      </c>
      <c r="E4604">
        <v>372</v>
      </c>
      <c r="F4604">
        <v>1</v>
      </c>
      <c r="G4604">
        <v>1</v>
      </c>
      <c r="H4604">
        <v>0</v>
      </c>
      <c r="I4604">
        <v>1</v>
      </c>
      <c r="J4604">
        <v>2</v>
      </c>
      <c r="K4604">
        <v>1</v>
      </c>
      <c r="L4604">
        <v>3</v>
      </c>
      <c r="M4604">
        <v>1</v>
      </c>
      <c r="N4604">
        <v>0</v>
      </c>
      <c r="O4604">
        <v>1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18</v>
      </c>
      <c r="AF4604">
        <v>1</v>
      </c>
      <c r="AG4604">
        <v>0</v>
      </c>
      <c r="AH4604" t="b">
        <v>1</v>
      </c>
    </row>
    <row r="4605" spans="1:34" x14ac:dyDescent="0.25">
      <c r="A4605" t="s">
        <v>3554</v>
      </c>
      <c r="B4605" t="s">
        <v>3555</v>
      </c>
      <c r="C4605" t="s">
        <v>3565</v>
      </c>
      <c r="D4605" t="b">
        <v>0</v>
      </c>
      <c r="E4605">
        <v>358</v>
      </c>
      <c r="F4605">
        <v>1</v>
      </c>
      <c r="G4605">
        <v>1</v>
      </c>
      <c r="H4605">
        <v>0</v>
      </c>
      <c r="I4605">
        <v>1</v>
      </c>
      <c r="J4605">
        <v>2</v>
      </c>
      <c r="K4605">
        <v>1</v>
      </c>
      <c r="L4605">
        <v>3</v>
      </c>
      <c r="M4605">
        <v>1</v>
      </c>
      <c r="N4605">
        <v>0</v>
      </c>
      <c r="O4605">
        <v>1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16</v>
      </c>
      <c r="AF4605">
        <v>1</v>
      </c>
      <c r="AG4605">
        <v>0</v>
      </c>
      <c r="AH4605" t="b">
        <v>1</v>
      </c>
    </row>
    <row r="4606" spans="1:34" x14ac:dyDescent="0.25">
      <c r="A4606" t="s">
        <v>3554</v>
      </c>
      <c r="B4606" t="s">
        <v>3555</v>
      </c>
      <c r="C4606" t="s">
        <v>3566</v>
      </c>
      <c r="D4606" t="b">
        <v>0</v>
      </c>
      <c r="E4606">
        <v>185</v>
      </c>
      <c r="F4606">
        <v>0</v>
      </c>
      <c r="G4606">
        <v>3</v>
      </c>
      <c r="H4606">
        <v>3</v>
      </c>
      <c r="I4606">
        <v>0</v>
      </c>
      <c r="J4606">
        <v>1</v>
      </c>
      <c r="K4606">
        <v>0</v>
      </c>
      <c r="L4606">
        <v>3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19</v>
      </c>
      <c r="AF4606">
        <v>1</v>
      </c>
      <c r="AG4606">
        <v>0</v>
      </c>
      <c r="AH4606" t="b">
        <v>1</v>
      </c>
    </row>
    <row r="4607" spans="1:34" x14ac:dyDescent="0.25">
      <c r="A4607" t="s">
        <v>3554</v>
      </c>
      <c r="B4607" t="s">
        <v>3555</v>
      </c>
      <c r="C4607" t="s">
        <v>3567</v>
      </c>
      <c r="D4607" t="b">
        <v>0</v>
      </c>
      <c r="E4607">
        <v>405</v>
      </c>
      <c r="F4607">
        <v>2</v>
      </c>
      <c r="G4607">
        <v>3</v>
      </c>
      <c r="H4607">
        <v>1</v>
      </c>
      <c r="I4607">
        <v>2</v>
      </c>
      <c r="J4607">
        <v>4</v>
      </c>
      <c r="K4607">
        <v>4</v>
      </c>
      <c r="L4607">
        <v>19</v>
      </c>
      <c r="M4607">
        <v>4</v>
      </c>
      <c r="N4607">
        <v>5</v>
      </c>
      <c r="O4607">
        <v>3</v>
      </c>
      <c r="P4607">
        <v>4</v>
      </c>
      <c r="Q4607">
        <v>1</v>
      </c>
      <c r="R4607">
        <v>1</v>
      </c>
      <c r="S4607">
        <v>0</v>
      </c>
      <c r="T4607">
        <v>3</v>
      </c>
      <c r="U4607">
        <v>0</v>
      </c>
      <c r="V4607">
        <v>4</v>
      </c>
      <c r="W4607">
        <v>0</v>
      </c>
      <c r="X4607">
        <v>0</v>
      </c>
      <c r="Y4607">
        <v>5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42</v>
      </c>
      <c r="AF4607">
        <v>1</v>
      </c>
      <c r="AG4607">
        <v>0</v>
      </c>
      <c r="AH4607" t="b">
        <v>1</v>
      </c>
    </row>
    <row r="4608" spans="1:34" x14ac:dyDescent="0.25">
      <c r="A4608" t="s">
        <v>3554</v>
      </c>
      <c r="B4608" t="s">
        <v>3555</v>
      </c>
      <c r="C4608" t="s">
        <v>157</v>
      </c>
      <c r="D4608" t="b">
        <v>0</v>
      </c>
      <c r="E4608">
        <v>302</v>
      </c>
      <c r="F4608">
        <v>2</v>
      </c>
      <c r="G4608">
        <v>1</v>
      </c>
      <c r="H4608">
        <v>0</v>
      </c>
      <c r="I4608">
        <v>1</v>
      </c>
      <c r="J4608">
        <v>1</v>
      </c>
      <c r="K4608">
        <v>1</v>
      </c>
      <c r="L4608">
        <v>3</v>
      </c>
      <c r="M4608">
        <v>1</v>
      </c>
      <c r="N4608">
        <v>0</v>
      </c>
      <c r="O4608">
        <v>1</v>
      </c>
      <c r="P4608">
        <v>1</v>
      </c>
      <c r="Q4608">
        <v>1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28</v>
      </c>
      <c r="AF4608">
        <v>1</v>
      </c>
      <c r="AG4608">
        <v>0</v>
      </c>
      <c r="AH4608" t="b">
        <v>1</v>
      </c>
    </row>
    <row r="4609" spans="1:34" x14ac:dyDescent="0.25">
      <c r="A4609" t="s">
        <v>3554</v>
      </c>
      <c r="B4609" t="s">
        <v>3555</v>
      </c>
      <c r="C4609" t="s">
        <v>3568</v>
      </c>
      <c r="D4609" t="b">
        <v>0</v>
      </c>
      <c r="E4609">
        <v>207</v>
      </c>
      <c r="F4609">
        <v>0</v>
      </c>
      <c r="G4609">
        <v>1</v>
      </c>
      <c r="H4609">
        <v>1</v>
      </c>
      <c r="I4609">
        <v>0</v>
      </c>
      <c r="J4609">
        <v>1</v>
      </c>
      <c r="K4609">
        <v>0</v>
      </c>
      <c r="L4609">
        <v>3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12</v>
      </c>
      <c r="AF4609">
        <v>1</v>
      </c>
      <c r="AG4609">
        <v>0</v>
      </c>
      <c r="AH4609" t="b">
        <v>1</v>
      </c>
    </row>
    <row r="4610" spans="1:34" x14ac:dyDescent="0.25">
      <c r="A4610" t="s">
        <v>3554</v>
      </c>
      <c r="B4610" t="s">
        <v>3555</v>
      </c>
      <c r="C4610" t="s">
        <v>77</v>
      </c>
      <c r="D4610" t="b">
        <v>0</v>
      </c>
      <c r="E4610">
        <v>258</v>
      </c>
      <c r="F4610">
        <v>2</v>
      </c>
      <c r="G4610">
        <v>2</v>
      </c>
      <c r="H4610">
        <v>0</v>
      </c>
      <c r="I4610">
        <v>2</v>
      </c>
      <c r="J4610">
        <v>2</v>
      </c>
      <c r="K4610">
        <v>2</v>
      </c>
      <c r="L4610">
        <v>9</v>
      </c>
      <c r="M4610">
        <v>2</v>
      </c>
      <c r="N4610">
        <v>1</v>
      </c>
      <c r="O4610">
        <v>1</v>
      </c>
      <c r="P4610">
        <v>2</v>
      </c>
      <c r="Q4610">
        <v>1</v>
      </c>
      <c r="R4610">
        <v>1</v>
      </c>
      <c r="S4610">
        <v>0</v>
      </c>
      <c r="T4610">
        <v>1</v>
      </c>
      <c r="U4610">
        <v>0</v>
      </c>
      <c r="V4610">
        <v>1</v>
      </c>
      <c r="W4610">
        <v>0</v>
      </c>
      <c r="X4610">
        <v>0</v>
      </c>
      <c r="Y4610">
        <v>1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38</v>
      </c>
      <c r="AF4610">
        <v>1</v>
      </c>
      <c r="AG4610">
        <v>0</v>
      </c>
      <c r="AH4610" t="b">
        <v>1</v>
      </c>
    </row>
    <row r="4611" spans="1:34" x14ac:dyDescent="0.25">
      <c r="A4611" t="s">
        <v>3554</v>
      </c>
      <c r="B4611" t="s">
        <v>3555</v>
      </c>
      <c r="C4611" t="s">
        <v>82</v>
      </c>
      <c r="D4611" t="b">
        <v>0</v>
      </c>
      <c r="E4611">
        <v>275</v>
      </c>
      <c r="F4611">
        <v>1</v>
      </c>
      <c r="G4611">
        <v>1</v>
      </c>
      <c r="H4611">
        <v>0</v>
      </c>
      <c r="I4611">
        <v>1</v>
      </c>
      <c r="J4611">
        <v>1</v>
      </c>
      <c r="K4611">
        <v>1</v>
      </c>
      <c r="L4611">
        <v>3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9</v>
      </c>
      <c r="AF4611">
        <v>1</v>
      </c>
      <c r="AG4611">
        <v>0</v>
      </c>
      <c r="AH4611" t="b">
        <v>1</v>
      </c>
    </row>
    <row r="4612" spans="1:34" x14ac:dyDescent="0.25">
      <c r="A4612" t="s">
        <v>3554</v>
      </c>
      <c r="B4612" t="s">
        <v>3555</v>
      </c>
      <c r="C4612" t="s">
        <v>3569</v>
      </c>
      <c r="D4612" t="b">
        <v>0</v>
      </c>
      <c r="E4612">
        <v>195</v>
      </c>
      <c r="F4612">
        <v>1</v>
      </c>
      <c r="G4612">
        <v>3</v>
      </c>
      <c r="H4612">
        <v>0</v>
      </c>
      <c r="I4612">
        <v>3</v>
      </c>
      <c r="J4612">
        <v>1</v>
      </c>
      <c r="K4612">
        <v>6</v>
      </c>
      <c r="L4612">
        <v>5</v>
      </c>
      <c r="M4612">
        <v>1</v>
      </c>
      <c r="N4612">
        <v>1</v>
      </c>
      <c r="O4612">
        <v>0</v>
      </c>
      <c r="P4612">
        <v>6</v>
      </c>
      <c r="Q4612">
        <v>3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4</v>
      </c>
      <c r="Y4612">
        <v>1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10</v>
      </c>
      <c r="AF4612">
        <v>1</v>
      </c>
      <c r="AG4612">
        <v>0</v>
      </c>
      <c r="AH4612" t="b">
        <v>1</v>
      </c>
    </row>
    <row r="4613" spans="1:34" x14ac:dyDescent="0.25">
      <c r="A4613" t="s">
        <v>3554</v>
      </c>
      <c r="B4613" t="s">
        <v>3555</v>
      </c>
      <c r="C4613" t="s">
        <v>2223</v>
      </c>
      <c r="D4613" t="b">
        <v>0</v>
      </c>
      <c r="E4613">
        <v>217</v>
      </c>
      <c r="F4613">
        <v>0</v>
      </c>
      <c r="G4613">
        <v>1</v>
      </c>
      <c r="H4613">
        <v>1</v>
      </c>
      <c r="I4613">
        <v>0</v>
      </c>
      <c r="J4613">
        <v>1</v>
      </c>
      <c r="K4613">
        <v>0</v>
      </c>
      <c r="L4613">
        <v>3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10</v>
      </c>
      <c r="AF4613">
        <v>1</v>
      </c>
      <c r="AG4613">
        <v>0</v>
      </c>
      <c r="AH4613" t="b">
        <v>1</v>
      </c>
    </row>
    <row r="4614" spans="1:34" x14ac:dyDescent="0.25">
      <c r="A4614" t="s">
        <v>3554</v>
      </c>
      <c r="B4614" t="s">
        <v>3555</v>
      </c>
      <c r="C4614" t="s">
        <v>2224</v>
      </c>
      <c r="D4614" t="b">
        <v>0</v>
      </c>
      <c r="E4614">
        <v>227</v>
      </c>
      <c r="F4614">
        <v>0</v>
      </c>
      <c r="G4614">
        <v>1</v>
      </c>
      <c r="H4614">
        <v>1</v>
      </c>
      <c r="I4614">
        <v>0</v>
      </c>
      <c r="J4614">
        <v>1</v>
      </c>
      <c r="K4614">
        <v>0</v>
      </c>
      <c r="L4614">
        <v>3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9</v>
      </c>
      <c r="AF4614">
        <v>1</v>
      </c>
      <c r="AG4614">
        <v>0</v>
      </c>
      <c r="AH4614" t="b">
        <v>1</v>
      </c>
    </row>
    <row r="4615" spans="1:34" x14ac:dyDescent="0.25">
      <c r="A4615" t="s">
        <v>3554</v>
      </c>
      <c r="B4615" t="s">
        <v>3555</v>
      </c>
      <c r="C4615" t="s">
        <v>3570</v>
      </c>
      <c r="D4615" t="b">
        <v>1</v>
      </c>
      <c r="E4615">
        <v>86</v>
      </c>
      <c r="F4615">
        <v>2</v>
      </c>
      <c r="G4615">
        <v>4</v>
      </c>
      <c r="H4615">
        <v>2</v>
      </c>
      <c r="I4615">
        <v>2</v>
      </c>
      <c r="J4615">
        <v>7</v>
      </c>
      <c r="K4615">
        <v>2</v>
      </c>
      <c r="L4615">
        <v>21</v>
      </c>
      <c r="M4615">
        <v>0</v>
      </c>
      <c r="N4615">
        <v>0</v>
      </c>
      <c r="O4615">
        <v>3</v>
      </c>
      <c r="P4615">
        <v>2</v>
      </c>
      <c r="Q4615">
        <v>1</v>
      </c>
      <c r="R4615">
        <v>1</v>
      </c>
      <c r="S4615">
        <v>0</v>
      </c>
      <c r="T4615">
        <v>0</v>
      </c>
      <c r="U4615">
        <v>0</v>
      </c>
      <c r="V4615">
        <v>6</v>
      </c>
      <c r="W4615">
        <v>3</v>
      </c>
      <c r="X4615">
        <v>3</v>
      </c>
      <c r="Y4615">
        <v>4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20</v>
      </c>
      <c r="AF4615">
        <v>1</v>
      </c>
      <c r="AG4615">
        <v>0</v>
      </c>
      <c r="AH4615" t="b">
        <v>1</v>
      </c>
    </row>
    <row r="4616" spans="1:34" x14ac:dyDescent="0.25">
      <c r="A4616" t="s">
        <v>3571</v>
      </c>
      <c r="B4616" t="s">
        <v>3572</v>
      </c>
      <c r="C4616" t="s">
        <v>43</v>
      </c>
      <c r="D4616" t="b">
        <v>0</v>
      </c>
      <c r="E4616">
        <v>116</v>
      </c>
      <c r="F4616">
        <v>3</v>
      </c>
      <c r="G4616">
        <v>1</v>
      </c>
      <c r="H4616">
        <v>0</v>
      </c>
      <c r="I4616">
        <v>1</v>
      </c>
      <c r="J4616">
        <v>1</v>
      </c>
      <c r="K4616">
        <v>2</v>
      </c>
      <c r="L4616">
        <v>5</v>
      </c>
      <c r="M4616">
        <v>0</v>
      </c>
      <c r="N4616">
        <v>2</v>
      </c>
      <c r="O4616">
        <v>0</v>
      </c>
      <c r="P4616">
        <v>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17</v>
      </c>
      <c r="AF4616">
        <v>1</v>
      </c>
      <c r="AG4616">
        <v>0</v>
      </c>
      <c r="AH4616" t="b">
        <v>1</v>
      </c>
    </row>
    <row r="4617" spans="1:34" x14ac:dyDescent="0.25">
      <c r="A4617" t="s">
        <v>3571</v>
      </c>
      <c r="B4617" t="s">
        <v>3572</v>
      </c>
      <c r="C4617" t="s">
        <v>50</v>
      </c>
      <c r="D4617" t="b">
        <v>0</v>
      </c>
      <c r="E4617">
        <v>71</v>
      </c>
      <c r="F4617">
        <v>2</v>
      </c>
      <c r="G4617">
        <v>0</v>
      </c>
      <c r="H4617">
        <v>0</v>
      </c>
      <c r="I4617">
        <v>0</v>
      </c>
      <c r="J4617">
        <v>1</v>
      </c>
      <c r="K4617">
        <v>2</v>
      </c>
      <c r="L4617">
        <v>25</v>
      </c>
      <c r="M4617">
        <v>0</v>
      </c>
      <c r="N4617">
        <v>2</v>
      </c>
      <c r="O4617">
        <v>0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40</v>
      </c>
      <c r="X4617">
        <v>0</v>
      </c>
      <c r="Y4617">
        <v>12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23</v>
      </c>
      <c r="AF4617">
        <v>1</v>
      </c>
      <c r="AG4617">
        <v>0</v>
      </c>
      <c r="AH4617" t="b">
        <v>1</v>
      </c>
    </row>
    <row r="4618" spans="1:34" x14ac:dyDescent="0.25">
      <c r="A4618" t="s">
        <v>3571</v>
      </c>
      <c r="B4618" t="s">
        <v>3572</v>
      </c>
      <c r="C4618" t="s">
        <v>101</v>
      </c>
      <c r="D4618" t="b">
        <v>0</v>
      </c>
      <c r="E4618">
        <v>127</v>
      </c>
      <c r="F4618">
        <v>3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4</v>
      </c>
      <c r="M4618">
        <v>0</v>
      </c>
      <c r="N4618">
        <v>1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21</v>
      </c>
      <c r="AF4618">
        <v>1</v>
      </c>
      <c r="AG4618">
        <v>0</v>
      </c>
      <c r="AH4618" t="b">
        <v>1</v>
      </c>
    </row>
    <row r="4619" spans="1:34" x14ac:dyDescent="0.25">
      <c r="A4619" t="s">
        <v>3571</v>
      </c>
      <c r="B4619" t="s">
        <v>3572</v>
      </c>
      <c r="C4619" t="s">
        <v>3573</v>
      </c>
      <c r="D4619" t="b">
        <v>0</v>
      </c>
      <c r="E4619">
        <v>58</v>
      </c>
      <c r="F4619">
        <v>4</v>
      </c>
      <c r="G4619">
        <v>0</v>
      </c>
      <c r="H4619">
        <v>0</v>
      </c>
      <c r="I4619">
        <v>0</v>
      </c>
      <c r="J4619">
        <v>1</v>
      </c>
      <c r="K4619">
        <v>4</v>
      </c>
      <c r="L4619">
        <v>7</v>
      </c>
      <c r="M4619">
        <v>0</v>
      </c>
      <c r="N4619">
        <v>3</v>
      </c>
      <c r="O4619">
        <v>0</v>
      </c>
      <c r="P4619">
        <v>4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2</v>
      </c>
      <c r="X4619">
        <v>6</v>
      </c>
      <c r="Y4619">
        <v>3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20</v>
      </c>
      <c r="AF4619">
        <v>1</v>
      </c>
      <c r="AG4619">
        <v>0</v>
      </c>
      <c r="AH4619" t="b">
        <v>1</v>
      </c>
    </row>
    <row r="4620" spans="1:34" x14ac:dyDescent="0.25">
      <c r="A4620" t="s">
        <v>3574</v>
      </c>
      <c r="B4620" t="s">
        <v>3575</v>
      </c>
      <c r="C4620" t="s">
        <v>1549</v>
      </c>
      <c r="D4620" t="b">
        <v>0</v>
      </c>
      <c r="E4620">
        <v>555</v>
      </c>
      <c r="F4620">
        <v>0</v>
      </c>
      <c r="G4620">
        <v>6</v>
      </c>
      <c r="H4620">
        <v>6</v>
      </c>
      <c r="I4620">
        <v>0</v>
      </c>
      <c r="J4620">
        <v>1</v>
      </c>
      <c r="K4620">
        <v>0</v>
      </c>
      <c r="L4620">
        <v>3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15</v>
      </c>
      <c r="AF4620">
        <v>1</v>
      </c>
      <c r="AG4620">
        <v>0</v>
      </c>
      <c r="AH4620" t="b">
        <v>1</v>
      </c>
    </row>
    <row r="4621" spans="1:34" x14ac:dyDescent="0.25">
      <c r="A4621" t="s">
        <v>3574</v>
      </c>
      <c r="B4621" t="s">
        <v>3575</v>
      </c>
      <c r="C4621" t="s">
        <v>3576</v>
      </c>
      <c r="D4621" t="b">
        <v>0</v>
      </c>
      <c r="E4621">
        <v>372</v>
      </c>
      <c r="F4621">
        <v>2</v>
      </c>
      <c r="G4621">
        <v>1</v>
      </c>
      <c r="H4621">
        <v>0</v>
      </c>
      <c r="I4621">
        <v>1</v>
      </c>
      <c r="J4621">
        <v>1</v>
      </c>
      <c r="K4621">
        <v>1</v>
      </c>
      <c r="L4621">
        <v>3</v>
      </c>
      <c r="M4621">
        <v>0</v>
      </c>
      <c r="N4621">
        <v>0</v>
      </c>
      <c r="O4621">
        <v>2</v>
      </c>
      <c r="P4621">
        <v>1</v>
      </c>
      <c r="Q4621">
        <v>1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25</v>
      </c>
      <c r="AF4621">
        <v>1</v>
      </c>
      <c r="AG4621">
        <v>0</v>
      </c>
      <c r="AH4621" t="b">
        <v>1</v>
      </c>
    </row>
    <row r="4622" spans="1:34" x14ac:dyDescent="0.25">
      <c r="A4622" t="s">
        <v>3574</v>
      </c>
      <c r="B4622" t="s">
        <v>3575</v>
      </c>
      <c r="C4622" t="s">
        <v>3577</v>
      </c>
      <c r="D4622" t="b">
        <v>0</v>
      </c>
      <c r="E4622">
        <v>528</v>
      </c>
      <c r="F4622">
        <v>2</v>
      </c>
      <c r="G4622">
        <v>7</v>
      </c>
      <c r="H4622">
        <v>6</v>
      </c>
      <c r="I4622">
        <v>1</v>
      </c>
      <c r="J4622">
        <v>1</v>
      </c>
      <c r="K4622">
        <v>1</v>
      </c>
      <c r="L4622">
        <v>3</v>
      </c>
      <c r="M4622">
        <v>0</v>
      </c>
      <c r="N4622">
        <v>0</v>
      </c>
      <c r="O4622">
        <v>1</v>
      </c>
      <c r="P4622">
        <v>1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23</v>
      </c>
      <c r="AF4622">
        <v>1</v>
      </c>
      <c r="AG4622">
        <v>0</v>
      </c>
      <c r="AH4622" t="b">
        <v>1</v>
      </c>
    </row>
    <row r="4623" spans="1:34" x14ac:dyDescent="0.25">
      <c r="A4623" t="s">
        <v>3574</v>
      </c>
      <c r="B4623" t="s">
        <v>3575</v>
      </c>
      <c r="C4623" t="s">
        <v>84</v>
      </c>
      <c r="D4623" t="b">
        <v>0</v>
      </c>
      <c r="E4623">
        <v>1368</v>
      </c>
      <c r="F4623">
        <v>7</v>
      </c>
      <c r="G4623">
        <v>5</v>
      </c>
      <c r="H4623">
        <v>0</v>
      </c>
      <c r="I4623">
        <v>5</v>
      </c>
      <c r="J4623">
        <v>13</v>
      </c>
      <c r="K4623">
        <v>6</v>
      </c>
      <c r="L4623">
        <v>49</v>
      </c>
      <c r="M4623">
        <v>1</v>
      </c>
      <c r="N4623">
        <v>4</v>
      </c>
      <c r="O4623">
        <v>0</v>
      </c>
      <c r="P4623">
        <v>6</v>
      </c>
      <c r="Q4623">
        <v>0</v>
      </c>
      <c r="R4623">
        <v>0</v>
      </c>
      <c r="S4623">
        <v>0</v>
      </c>
      <c r="T4623">
        <v>6</v>
      </c>
      <c r="U4623">
        <v>0</v>
      </c>
      <c r="V4623">
        <v>0</v>
      </c>
      <c r="W4623">
        <v>3</v>
      </c>
      <c r="X4623">
        <v>0</v>
      </c>
      <c r="Y4623">
        <v>13</v>
      </c>
      <c r="Z4623">
        <v>0</v>
      </c>
      <c r="AA4623">
        <v>2</v>
      </c>
      <c r="AB4623">
        <v>0</v>
      </c>
      <c r="AC4623">
        <v>0</v>
      </c>
      <c r="AD4623">
        <v>0</v>
      </c>
      <c r="AE4623">
        <v>50</v>
      </c>
      <c r="AF4623">
        <v>1</v>
      </c>
      <c r="AG4623">
        <v>0</v>
      </c>
      <c r="AH4623" t="b">
        <v>1</v>
      </c>
    </row>
    <row r="4624" spans="1:34" x14ac:dyDescent="0.25">
      <c r="A4624" t="s">
        <v>3574</v>
      </c>
      <c r="B4624" t="s">
        <v>3575</v>
      </c>
      <c r="C4624" t="s">
        <v>3578</v>
      </c>
      <c r="D4624" t="b">
        <v>0</v>
      </c>
      <c r="E4624">
        <v>416</v>
      </c>
      <c r="F4624">
        <v>2</v>
      </c>
      <c r="G4624">
        <v>8</v>
      </c>
      <c r="H4624">
        <v>7</v>
      </c>
      <c r="I4624">
        <v>1</v>
      </c>
      <c r="J4624">
        <v>1</v>
      </c>
      <c r="K4624">
        <v>1</v>
      </c>
      <c r="L4624">
        <v>3</v>
      </c>
      <c r="M4624">
        <v>0</v>
      </c>
      <c r="N4624">
        <v>0</v>
      </c>
      <c r="O4624">
        <v>1</v>
      </c>
      <c r="P4624">
        <v>1</v>
      </c>
      <c r="Q4624">
        <v>1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22</v>
      </c>
      <c r="AF4624">
        <v>1</v>
      </c>
      <c r="AG4624">
        <v>0</v>
      </c>
      <c r="AH4624" t="b">
        <v>1</v>
      </c>
    </row>
    <row r="4625" spans="1:34" x14ac:dyDescent="0.25">
      <c r="A4625" t="s">
        <v>3574</v>
      </c>
      <c r="B4625" t="s">
        <v>3575</v>
      </c>
      <c r="C4625" t="s">
        <v>3579</v>
      </c>
      <c r="D4625" t="b">
        <v>0</v>
      </c>
      <c r="E4625">
        <v>1448</v>
      </c>
      <c r="F4625">
        <v>2</v>
      </c>
      <c r="G4625">
        <v>6</v>
      </c>
      <c r="H4625">
        <v>4</v>
      </c>
      <c r="I4625">
        <v>2</v>
      </c>
      <c r="J4625">
        <v>2</v>
      </c>
      <c r="K4625">
        <v>2</v>
      </c>
      <c r="L4625">
        <v>7</v>
      </c>
      <c r="M4625">
        <v>1</v>
      </c>
      <c r="N4625">
        <v>1</v>
      </c>
      <c r="O4625">
        <v>2</v>
      </c>
      <c r="P4625">
        <v>2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2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15</v>
      </c>
      <c r="AF4625">
        <v>4</v>
      </c>
      <c r="AG4625">
        <v>0</v>
      </c>
      <c r="AH4625" t="b">
        <v>1</v>
      </c>
    </row>
    <row r="4626" spans="1:34" x14ac:dyDescent="0.25">
      <c r="A4626" t="s">
        <v>3574</v>
      </c>
      <c r="B4626" t="s">
        <v>3575</v>
      </c>
      <c r="C4626" t="s">
        <v>3580</v>
      </c>
      <c r="D4626" t="b">
        <v>0</v>
      </c>
      <c r="E4626">
        <v>720</v>
      </c>
      <c r="F4626">
        <v>1</v>
      </c>
      <c r="G4626">
        <v>1</v>
      </c>
      <c r="H4626">
        <v>0</v>
      </c>
      <c r="I4626">
        <v>1</v>
      </c>
      <c r="J4626">
        <v>1</v>
      </c>
      <c r="K4626">
        <v>1</v>
      </c>
      <c r="L4626">
        <v>3</v>
      </c>
      <c r="M4626">
        <v>0</v>
      </c>
      <c r="N4626">
        <v>0</v>
      </c>
      <c r="O4626">
        <v>3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23</v>
      </c>
      <c r="AF4626">
        <v>1</v>
      </c>
      <c r="AG4626">
        <v>0</v>
      </c>
      <c r="AH4626" t="b">
        <v>1</v>
      </c>
    </row>
    <row r="4627" spans="1:34" x14ac:dyDescent="0.25">
      <c r="A4627" t="s">
        <v>3574</v>
      </c>
      <c r="B4627" t="s">
        <v>3575</v>
      </c>
      <c r="C4627" t="s">
        <v>3581</v>
      </c>
      <c r="D4627" t="b">
        <v>0</v>
      </c>
      <c r="E4627">
        <v>926</v>
      </c>
      <c r="F4627">
        <v>10</v>
      </c>
      <c r="G4627">
        <v>22</v>
      </c>
      <c r="H4627">
        <v>0</v>
      </c>
      <c r="I4627">
        <v>22</v>
      </c>
      <c r="J4627">
        <v>20</v>
      </c>
      <c r="K4627">
        <v>47</v>
      </c>
      <c r="L4627">
        <v>125</v>
      </c>
      <c r="M4627">
        <v>2</v>
      </c>
      <c r="N4627">
        <v>37</v>
      </c>
      <c r="O4627">
        <v>5</v>
      </c>
      <c r="P4627">
        <v>47</v>
      </c>
      <c r="Q4627">
        <v>1</v>
      </c>
      <c r="R4627">
        <v>1</v>
      </c>
      <c r="S4627">
        <v>0</v>
      </c>
      <c r="T4627">
        <v>10</v>
      </c>
      <c r="U4627">
        <v>0</v>
      </c>
      <c r="V4627">
        <v>1</v>
      </c>
      <c r="W4627">
        <v>0</v>
      </c>
      <c r="X4627">
        <v>0</v>
      </c>
      <c r="Y4627">
        <v>46</v>
      </c>
      <c r="Z4627">
        <v>2</v>
      </c>
      <c r="AA4627">
        <v>4</v>
      </c>
      <c r="AB4627">
        <v>0</v>
      </c>
      <c r="AC4627">
        <v>0</v>
      </c>
      <c r="AD4627">
        <v>0</v>
      </c>
      <c r="AE4627">
        <v>71</v>
      </c>
      <c r="AF4627">
        <v>1</v>
      </c>
      <c r="AG4627">
        <v>0</v>
      </c>
      <c r="AH4627" t="b">
        <v>1</v>
      </c>
    </row>
    <row r="4628" spans="1:34" x14ac:dyDescent="0.25">
      <c r="A4628" t="s">
        <v>3574</v>
      </c>
      <c r="B4628" t="s">
        <v>3575</v>
      </c>
      <c r="C4628" t="s">
        <v>1262</v>
      </c>
      <c r="D4628" t="b">
        <v>0</v>
      </c>
      <c r="E4628">
        <v>1522</v>
      </c>
      <c r="F4628">
        <v>1</v>
      </c>
      <c r="G4628">
        <v>6</v>
      </c>
      <c r="H4628">
        <v>6</v>
      </c>
      <c r="I4628">
        <v>0</v>
      </c>
      <c r="J4628">
        <v>1</v>
      </c>
      <c r="K4628">
        <v>0</v>
      </c>
      <c r="L4628">
        <v>3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16</v>
      </c>
      <c r="AF4628">
        <v>1</v>
      </c>
      <c r="AG4628">
        <v>0</v>
      </c>
      <c r="AH4628" t="b">
        <v>1</v>
      </c>
    </row>
    <row r="4629" spans="1:34" x14ac:dyDescent="0.25">
      <c r="A4629" t="s">
        <v>3574</v>
      </c>
      <c r="B4629" t="s">
        <v>3575</v>
      </c>
      <c r="C4629" t="s">
        <v>3582</v>
      </c>
      <c r="D4629" t="b">
        <v>0</v>
      </c>
      <c r="E4629">
        <v>1586</v>
      </c>
      <c r="F4629">
        <v>2</v>
      </c>
      <c r="G4629">
        <v>1</v>
      </c>
      <c r="H4629">
        <v>0</v>
      </c>
      <c r="I4629">
        <v>1</v>
      </c>
      <c r="J4629">
        <v>1</v>
      </c>
      <c r="K4629">
        <v>1</v>
      </c>
      <c r="L4629">
        <v>4</v>
      </c>
      <c r="M4629">
        <v>0</v>
      </c>
      <c r="N4629">
        <v>0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27</v>
      </c>
      <c r="AF4629">
        <v>1</v>
      </c>
      <c r="AG4629">
        <v>0</v>
      </c>
      <c r="AH4629" t="b">
        <v>1</v>
      </c>
    </row>
    <row r="4630" spans="1:34" x14ac:dyDescent="0.25">
      <c r="A4630" t="s">
        <v>3574</v>
      </c>
      <c r="B4630" t="s">
        <v>3575</v>
      </c>
      <c r="C4630" t="s">
        <v>3583</v>
      </c>
      <c r="D4630" t="b">
        <v>0</v>
      </c>
      <c r="E4630">
        <v>271</v>
      </c>
      <c r="F4630">
        <v>2</v>
      </c>
      <c r="G4630">
        <v>2</v>
      </c>
      <c r="H4630">
        <v>1</v>
      </c>
      <c r="I4630">
        <v>1</v>
      </c>
      <c r="J4630">
        <v>2</v>
      </c>
      <c r="K4630">
        <v>2</v>
      </c>
      <c r="L4630">
        <v>6</v>
      </c>
      <c r="M4630">
        <v>0</v>
      </c>
      <c r="N4630">
        <v>0</v>
      </c>
      <c r="O4630">
        <v>3</v>
      </c>
      <c r="P4630">
        <v>2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27</v>
      </c>
      <c r="AF4630">
        <v>1</v>
      </c>
      <c r="AG4630">
        <v>0</v>
      </c>
      <c r="AH4630" t="b">
        <v>1</v>
      </c>
    </row>
    <row r="4631" spans="1:34" x14ac:dyDescent="0.25">
      <c r="A4631" t="s">
        <v>3574</v>
      </c>
      <c r="B4631" t="s">
        <v>3575</v>
      </c>
      <c r="C4631" t="s">
        <v>77</v>
      </c>
      <c r="D4631" t="b">
        <v>0</v>
      </c>
      <c r="E4631">
        <v>1215</v>
      </c>
      <c r="F4631">
        <v>1</v>
      </c>
      <c r="G4631">
        <v>0</v>
      </c>
      <c r="H4631">
        <v>0</v>
      </c>
      <c r="I4631">
        <v>0</v>
      </c>
      <c r="J4631">
        <v>12</v>
      </c>
      <c r="K4631">
        <v>2</v>
      </c>
      <c r="L4631">
        <v>37</v>
      </c>
      <c r="M4631">
        <v>12</v>
      </c>
      <c r="N4631">
        <v>1</v>
      </c>
      <c r="O4631">
        <v>1</v>
      </c>
      <c r="P4631">
        <v>2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1</v>
      </c>
      <c r="W4631">
        <v>0</v>
      </c>
      <c r="X4631">
        <v>0</v>
      </c>
      <c r="Y4631">
        <v>1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17</v>
      </c>
      <c r="AF4631">
        <v>1</v>
      </c>
      <c r="AG4631">
        <v>0</v>
      </c>
      <c r="AH4631" t="b">
        <v>1</v>
      </c>
    </row>
    <row r="4632" spans="1:34" x14ac:dyDescent="0.25">
      <c r="A4632" t="s">
        <v>3574</v>
      </c>
      <c r="B4632" t="s">
        <v>3575</v>
      </c>
      <c r="C4632" t="s">
        <v>358</v>
      </c>
      <c r="D4632" t="b">
        <v>0</v>
      </c>
      <c r="E4632">
        <v>1271</v>
      </c>
      <c r="F4632">
        <v>4</v>
      </c>
      <c r="G4632">
        <v>2</v>
      </c>
      <c r="H4632">
        <v>0</v>
      </c>
      <c r="I4632">
        <v>2</v>
      </c>
      <c r="J4632">
        <v>2</v>
      </c>
      <c r="K4632">
        <v>2</v>
      </c>
      <c r="L4632">
        <v>8</v>
      </c>
      <c r="M4632">
        <v>1</v>
      </c>
      <c r="N4632">
        <v>2</v>
      </c>
      <c r="O4632">
        <v>0</v>
      </c>
      <c r="P4632">
        <v>2</v>
      </c>
      <c r="Q4632">
        <v>1</v>
      </c>
      <c r="R4632">
        <v>1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3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15</v>
      </c>
      <c r="AF4632">
        <v>1</v>
      </c>
      <c r="AG4632">
        <v>0</v>
      </c>
      <c r="AH4632" t="b">
        <v>1</v>
      </c>
    </row>
    <row r="4633" spans="1:34" x14ac:dyDescent="0.25">
      <c r="A4633" t="s">
        <v>3574</v>
      </c>
      <c r="B4633" t="s">
        <v>3575</v>
      </c>
      <c r="C4633" t="s">
        <v>1228</v>
      </c>
      <c r="D4633" t="b">
        <v>0</v>
      </c>
      <c r="E4633">
        <v>357</v>
      </c>
      <c r="F4633">
        <v>1</v>
      </c>
      <c r="G4633">
        <v>1</v>
      </c>
      <c r="H4633">
        <v>1</v>
      </c>
      <c r="I4633">
        <v>0</v>
      </c>
      <c r="J4633">
        <v>1</v>
      </c>
      <c r="K4633">
        <v>1</v>
      </c>
      <c r="L4633">
        <v>3</v>
      </c>
      <c r="M4633">
        <v>1</v>
      </c>
      <c r="N4633">
        <v>0</v>
      </c>
      <c r="O4633">
        <v>1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20</v>
      </c>
      <c r="AF4633">
        <v>1</v>
      </c>
      <c r="AG4633">
        <v>0</v>
      </c>
      <c r="AH4633" t="b">
        <v>1</v>
      </c>
    </row>
    <row r="4634" spans="1:34" x14ac:dyDescent="0.25">
      <c r="A4634" t="s">
        <v>3574</v>
      </c>
      <c r="B4634" t="s">
        <v>3575</v>
      </c>
      <c r="C4634" t="s">
        <v>887</v>
      </c>
      <c r="D4634" t="b">
        <v>0</v>
      </c>
      <c r="E4634">
        <v>704</v>
      </c>
      <c r="F4634">
        <v>3</v>
      </c>
      <c r="G4634">
        <v>1</v>
      </c>
      <c r="H4634">
        <v>0</v>
      </c>
      <c r="I4634">
        <v>1</v>
      </c>
      <c r="J4634">
        <v>1</v>
      </c>
      <c r="K4634">
        <v>2</v>
      </c>
      <c r="L4634">
        <v>3</v>
      </c>
      <c r="M4634">
        <v>1</v>
      </c>
      <c r="N4634">
        <v>0</v>
      </c>
      <c r="O4634">
        <v>6</v>
      </c>
      <c r="P4634">
        <v>2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22</v>
      </c>
      <c r="AF4634">
        <v>1</v>
      </c>
      <c r="AG4634">
        <v>0</v>
      </c>
      <c r="AH4634" t="b">
        <v>1</v>
      </c>
    </row>
    <row r="4635" spans="1:34" x14ac:dyDescent="0.25">
      <c r="A4635" t="s">
        <v>3574</v>
      </c>
      <c r="B4635" t="s">
        <v>3575</v>
      </c>
      <c r="C4635" t="s">
        <v>3584</v>
      </c>
      <c r="D4635" t="b">
        <v>1</v>
      </c>
      <c r="E4635">
        <v>155</v>
      </c>
      <c r="F4635">
        <v>3</v>
      </c>
      <c r="G4635">
        <v>1</v>
      </c>
      <c r="H4635">
        <v>0</v>
      </c>
      <c r="I4635">
        <v>1</v>
      </c>
      <c r="J4635">
        <v>1</v>
      </c>
      <c r="K4635">
        <v>0</v>
      </c>
      <c r="L4635">
        <v>6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4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41</v>
      </c>
      <c r="AF4635">
        <v>4</v>
      </c>
      <c r="AG4635">
        <v>0</v>
      </c>
      <c r="AH4635" t="b">
        <v>1</v>
      </c>
    </row>
    <row r="4636" spans="1:34" x14ac:dyDescent="0.25">
      <c r="A4636" t="s">
        <v>3574</v>
      </c>
      <c r="B4636" t="s">
        <v>3575</v>
      </c>
      <c r="C4636" t="s">
        <v>1255</v>
      </c>
      <c r="D4636" t="b">
        <v>0</v>
      </c>
      <c r="E4636">
        <v>1135</v>
      </c>
      <c r="F4636">
        <v>4</v>
      </c>
      <c r="G4636">
        <v>3</v>
      </c>
      <c r="H4636">
        <v>1</v>
      </c>
      <c r="I4636">
        <v>2</v>
      </c>
      <c r="J4636">
        <v>3</v>
      </c>
      <c r="K4636">
        <v>2</v>
      </c>
      <c r="L4636">
        <v>10</v>
      </c>
      <c r="M4636">
        <v>1</v>
      </c>
      <c r="N4636">
        <v>1</v>
      </c>
      <c r="O4636">
        <v>7</v>
      </c>
      <c r="P4636">
        <v>2</v>
      </c>
      <c r="Q4636">
        <v>0</v>
      </c>
      <c r="R4636">
        <v>0</v>
      </c>
      <c r="S4636">
        <v>0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3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33</v>
      </c>
      <c r="AF4636">
        <v>4</v>
      </c>
      <c r="AG4636">
        <v>0</v>
      </c>
      <c r="AH4636" t="b">
        <v>1</v>
      </c>
    </row>
    <row r="4637" spans="1:34" x14ac:dyDescent="0.25">
      <c r="A4637" t="s">
        <v>3574</v>
      </c>
      <c r="B4637" t="s">
        <v>3575</v>
      </c>
      <c r="C4637" t="s">
        <v>1243</v>
      </c>
      <c r="D4637" t="b">
        <v>0</v>
      </c>
      <c r="E4637">
        <v>1548</v>
      </c>
      <c r="F4637">
        <v>1</v>
      </c>
      <c r="G4637">
        <v>6</v>
      </c>
      <c r="H4637">
        <v>6</v>
      </c>
      <c r="I4637">
        <v>0</v>
      </c>
      <c r="J4637">
        <v>1</v>
      </c>
      <c r="K4637">
        <v>0</v>
      </c>
      <c r="L4637">
        <v>3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19</v>
      </c>
      <c r="AF4637">
        <v>1</v>
      </c>
      <c r="AG4637">
        <v>0</v>
      </c>
      <c r="AH4637" t="b">
        <v>1</v>
      </c>
    </row>
    <row r="4638" spans="1:34" x14ac:dyDescent="0.25">
      <c r="A4638" t="s">
        <v>3574</v>
      </c>
      <c r="B4638" t="s">
        <v>3575</v>
      </c>
      <c r="C4638" t="s">
        <v>3585</v>
      </c>
      <c r="D4638" t="b">
        <v>0</v>
      </c>
      <c r="E4638">
        <v>641</v>
      </c>
      <c r="F4638">
        <v>2</v>
      </c>
      <c r="G4638">
        <v>5</v>
      </c>
      <c r="H4638">
        <v>4</v>
      </c>
      <c r="I4638">
        <v>1</v>
      </c>
      <c r="J4638">
        <v>1</v>
      </c>
      <c r="K4638">
        <v>1</v>
      </c>
      <c r="L4638">
        <v>3</v>
      </c>
      <c r="M4638">
        <v>0</v>
      </c>
      <c r="N4638">
        <v>0</v>
      </c>
      <c r="O4638">
        <v>3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52</v>
      </c>
      <c r="AF4638">
        <v>4</v>
      </c>
      <c r="AG4638">
        <v>0</v>
      </c>
      <c r="AH4638" t="b">
        <v>1</v>
      </c>
    </row>
    <row r="4639" spans="1:34" x14ac:dyDescent="0.25">
      <c r="A4639" t="s">
        <v>3574</v>
      </c>
      <c r="B4639" t="s">
        <v>3575</v>
      </c>
      <c r="C4639" t="s">
        <v>3586</v>
      </c>
      <c r="D4639" t="b">
        <v>0</v>
      </c>
      <c r="E4639">
        <v>1298</v>
      </c>
      <c r="F4639">
        <v>4</v>
      </c>
      <c r="G4639">
        <v>10</v>
      </c>
      <c r="H4639">
        <v>6</v>
      </c>
      <c r="I4639">
        <v>4</v>
      </c>
      <c r="J4639">
        <v>3</v>
      </c>
      <c r="K4639">
        <v>4</v>
      </c>
      <c r="L4639">
        <v>11</v>
      </c>
      <c r="M4639">
        <v>0</v>
      </c>
      <c r="N4639">
        <v>0</v>
      </c>
      <c r="O4639">
        <v>8</v>
      </c>
      <c r="P4639">
        <v>4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2</v>
      </c>
      <c r="AB4639">
        <v>0</v>
      </c>
      <c r="AC4639">
        <v>0</v>
      </c>
      <c r="AD4639">
        <v>0</v>
      </c>
      <c r="AE4639">
        <v>50</v>
      </c>
      <c r="AF4639">
        <v>4</v>
      </c>
      <c r="AG4639">
        <v>0</v>
      </c>
      <c r="AH4639" t="b">
        <v>1</v>
      </c>
    </row>
    <row r="4640" spans="1:34" x14ac:dyDescent="0.25">
      <c r="A4640" t="s">
        <v>3574</v>
      </c>
      <c r="B4640" t="s">
        <v>3575</v>
      </c>
      <c r="C4640" t="s">
        <v>3587</v>
      </c>
      <c r="D4640" t="b">
        <v>0</v>
      </c>
      <c r="E4640">
        <v>1601</v>
      </c>
      <c r="F4640">
        <v>8</v>
      </c>
      <c r="G4640">
        <v>26</v>
      </c>
      <c r="H4640">
        <v>19</v>
      </c>
      <c r="I4640">
        <v>7</v>
      </c>
      <c r="J4640">
        <v>4</v>
      </c>
      <c r="K4640">
        <v>9</v>
      </c>
      <c r="L4640">
        <v>18</v>
      </c>
      <c r="M4640">
        <v>1</v>
      </c>
      <c r="N4640">
        <v>5</v>
      </c>
      <c r="O4640">
        <v>5</v>
      </c>
      <c r="P4640">
        <v>9</v>
      </c>
      <c r="Q4640">
        <v>2</v>
      </c>
      <c r="R4640">
        <v>3</v>
      </c>
      <c r="S4640">
        <v>0</v>
      </c>
      <c r="T4640">
        <v>2</v>
      </c>
      <c r="U4640">
        <v>0</v>
      </c>
      <c r="V4640">
        <v>0</v>
      </c>
      <c r="W4640">
        <v>1</v>
      </c>
      <c r="X4640">
        <v>0</v>
      </c>
      <c r="Y4640">
        <v>7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31</v>
      </c>
      <c r="AF4640">
        <v>4</v>
      </c>
      <c r="AG4640">
        <v>0</v>
      </c>
      <c r="AH4640" t="b">
        <v>1</v>
      </c>
    </row>
    <row r="4641" spans="1:34" x14ac:dyDescent="0.25">
      <c r="A4641" t="s">
        <v>3574</v>
      </c>
      <c r="B4641" t="s">
        <v>3575</v>
      </c>
      <c r="C4641" t="s">
        <v>1251</v>
      </c>
      <c r="D4641" t="b">
        <v>0</v>
      </c>
      <c r="E4641">
        <v>403</v>
      </c>
      <c r="F4641">
        <v>1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3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14</v>
      </c>
      <c r="AF4641">
        <v>1</v>
      </c>
      <c r="AG4641">
        <v>0</v>
      </c>
      <c r="AH4641" t="b">
        <v>1</v>
      </c>
    </row>
    <row r="4642" spans="1:34" x14ac:dyDescent="0.25">
      <c r="A4642" t="s">
        <v>3574</v>
      </c>
      <c r="B4642" t="s">
        <v>3575</v>
      </c>
      <c r="C4642" t="s">
        <v>1234</v>
      </c>
      <c r="D4642" t="b">
        <v>0</v>
      </c>
      <c r="E4642">
        <v>185</v>
      </c>
      <c r="F4642">
        <v>1</v>
      </c>
      <c r="G4642">
        <v>10</v>
      </c>
      <c r="H4642">
        <v>10</v>
      </c>
      <c r="I4642">
        <v>0</v>
      </c>
      <c r="J4642">
        <v>1</v>
      </c>
      <c r="K4642">
        <v>0</v>
      </c>
      <c r="L4642">
        <v>3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22</v>
      </c>
      <c r="AF4642">
        <v>1</v>
      </c>
      <c r="AG4642">
        <v>0</v>
      </c>
      <c r="AH4642" t="b">
        <v>1</v>
      </c>
    </row>
    <row r="4643" spans="1:34" x14ac:dyDescent="0.25">
      <c r="A4643" t="s">
        <v>3574</v>
      </c>
      <c r="B4643" t="s">
        <v>3575</v>
      </c>
      <c r="C4643" t="s">
        <v>3588</v>
      </c>
      <c r="D4643" t="b">
        <v>0</v>
      </c>
      <c r="E4643">
        <v>315</v>
      </c>
      <c r="F4643">
        <v>2</v>
      </c>
      <c r="G4643">
        <v>2</v>
      </c>
      <c r="H4643">
        <v>1</v>
      </c>
      <c r="I4643">
        <v>1</v>
      </c>
      <c r="J4643">
        <v>2</v>
      </c>
      <c r="K4643">
        <v>1</v>
      </c>
      <c r="L4643">
        <v>6</v>
      </c>
      <c r="M4643">
        <v>0</v>
      </c>
      <c r="N4643">
        <v>0</v>
      </c>
      <c r="O4643">
        <v>2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24</v>
      </c>
      <c r="AF4643">
        <v>1</v>
      </c>
      <c r="AG4643">
        <v>0</v>
      </c>
      <c r="AH4643" t="b">
        <v>1</v>
      </c>
    </row>
    <row r="4644" spans="1:34" x14ac:dyDescent="0.25">
      <c r="A4644" t="s">
        <v>3574</v>
      </c>
      <c r="B4644" t="s">
        <v>3575</v>
      </c>
      <c r="C4644" t="s">
        <v>3589</v>
      </c>
      <c r="D4644" t="b">
        <v>0</v>
      </c>
      <c r="E4644">
        <v>1330</v>
      </c>
      <c r="F4644">
        <v>6</v>
      </c>
      <c r="G4644">
        <v>17</v>
      </c>
      <c r="H4644">
        <v>6</v>
      </c>
      <c r="I4644">
        <v>11</v>
      </c>
      <c r="J4644">
        <v>3</v>
      </c>
      <c r="K4644">
        <v>16</v>
      </c>
      <c r="L4644">
        <v>19</v>
      </c>
      <c r="M4644">
        <v>0</v>
      </c>
      <c r="N4644">
        <v>6</v>
      </c>
      <c r="O4644">
        <v>8</v>
      </c>
      <c r="P4644">
        <v>16</v>
      </c>
      <c r="Q4644">
        <v>1</v>
      </c>
      <c r="R4644">
        <v>2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7</v>
      </c>
      <c r="Z4644">
        <v>0</v>
      </c>
      <c r="AA4644">
        <v>2</v>
      </c>
      <c r="AB4644">
        <v>0</v>
      </c>
      <c r="AC4644">
        <v>0</v>
      </c>
      <c r="AD4644">
        <v>0</v>
      </c>
      <c r="AE4644">
        <v>46</v>
      </c>
      <c r="AF4644">
        <v>4</v>
      </c>
      <c r="AG4644">
        <v>0</v>
      </c>
      <c r="AH4644" t="b">
        <v>1</v>
      </c>
    </row>
    <row r="4645" spans="1:34" x14ac:dyDescent="0.25">
      <c r="A4645" t="s">
        <v>3574</v>
      </c>
      <c r="B4645" t="s">
        <v>3575</v>
      </c>
      <c r="C4645" t="s">
        <v>1231</v>
      </c>
      <c r="D4645" t="b">
        <v>0</v>
      </c>
      <c r="E4645">
        <v>233</v>
      </c>
      <c r="F4645">
        <v>1</v>
      </c>
      <c r="G4645">
        <v>1</v>
      </c>
      <c r="H4645">
        <v>1</v>
      </c>
      <c r="I4645">
        <v>0</v>
      </c>
      <c r="J4645">
        <v>2</v>
      </c>
      <c r="K4645">
        <v>1</v>
      </c>
      <c r="L4645">
        <v>7</v>
      </c>
      <c r="M4645">
        <v>1</v>
      </c>
      <c r="N4645">
        <v>1</v>
      </c>
      <c r="O4645">
        <v>1</v>
      </c>
      <c r="P4645">
        <v>1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19</v>
      </c>
      <c r="AF4645">
        <v>1</v>
      </c>
      <c r="AG4645">
        <v>0</v>
      </c>
      <c r="AH4645" t="b">
        <v>1</v>
      </c>
    </row>
    <row r="4646" spans="1:34" x14ac:dyDescent="0.25">
      <c r="A4646" t="s">
        <v>3574</v>
      </c>
      <c r="B4646" t="s">
        <v>3575</v>
      </c>
      <c r="C4646" t="s">
        <v>3590</v>
      </c>
      <c r="D4646" t="b">
        <v>0</v>
      </c>
      <c r="E4646">
        <v>484</v>
      </c>
      <c r="F4646">
        <v>2</v>
      </c>
      <c r="G4646">
        <v>1</v>
      </c>
      <c r="H4646">
        <v>0</v>
      </c>
      <c r="I4646">
        <v>1</v>
      </c>
      <c r="J4646">
        <v>1</v>
      </c>
      <c r="K4646">
        <v>1</v>
      </c>
      <c r="L4646">
        <v>3</v>
      </c>
      <c r="M4646">
        <v>0</v>
      </c>
      <c r="N4646">
        <v>0</v>
      </c>
      <c r="O4646">
        <v>2</v>
      </c>
      <c r="P4646">
        <v>1</v>
      </c>
      <c r="Q4646">
        <v>1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23</v>
      </c>
      <c r="AF4646">
        <v>1</v>
      </c>
      <c r="AG4646">
        <v>0</v>
      </c>
      <c r="AH4646" t="b">
        <v>1</v>
      </c>
    </row>
    <row r="4647" spans="1:34" x14ac:dyDescent="0.25">
      <c r="A4647" t="s">
        <v>3574</v>
      </c>
      <c r="B4647" t="s">
        <v>3575</v>
      </c>
      <c r="C4647" t="s">
        <v>3591</v>
      </c>
      <c r="D4647" t="b">
        <v>0</v>
      </c>
      <c r="E4647">
        <v>515</v>
      </c>
      <c r="F4647">
        <v>1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3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12</v>
      </c>
      <c r="AF4647">
        <v>1</v>
      </c>
      <c r="AG4647">
        <v>0</v>
      </c>
      <c r="AH4647" t="b">
        <v>1</v>
      </c>
    </row>
    <row r="4648" spans="1:34" x14ac:dyDescent="0.25">
      <c r="A4648" t="s">
        <v>3574</v>
      </c>
      <c r="B4648" t="s">
        <v>3575</v>
      </c>
      <c r="C4648" t="s">
        <v>730</v>
      </c>
      <c r="D4648" t="b">
        <v>0</v>
      </c>
      <c r="E4648">
        <v>655</v>
      </c>
      <c r="F4648">
        <v>3</v>
      </c>
      <c r="G4648">
        <v>1</v>
      </c>
      <c r="H4648">
        <v>0</v>
      </c>
      <c r="I4648">
        <v>1</v>
      </c>
      <c r="J4648">
        <v>1</v>
      </c>
      <c r="K4648">
        <v>1</v>
      </c>
      <c r="L4648">
        <v>3</v>
      </c>
      <c r="M4648">
        <v>1</v>
      </c>
      <c r="N4648">
        <v>0</v>
      </c>
      <c r="O4648">
        <v>1</v>
      </c>
      <c r="P4648">
        <v>1</v>
      </c>
      <c r="Q4648">
        <v>1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25</v>
      </c>
      <c r="AF4648">
        <v>1</v>
      </c>
      <c r="AG4648">
        <v>0</v>
      </c>
      <c r="AH4648" t="b">
        <v>1</v>
      </c>
    </row>
    <row r="4649" spans="1:34" x14ac:dyDescent="0.25">
      <c r="A4649" t="s">
        <v>3574</v>
      </c>
      <c r="B4649" t="s">
        <v>3575</v>
      </c>
      <c r="C4649" t="s">
        <v>3592</v>
      </c>
      <c r="D4649" t="b">
        <v>0</v>
      </c>
      <c r="E4649">
        <v>799</v>
      </c>
      <c r="F4649">
        <v>4</v>
      </c>
      <c r="G4649">
        <v>4</v>
      </c>
      <c r="H4649">
        <v>0</v>
      </c>
      <c r="I4649">
        <v>4</v>
      </c>
      <c r="J4649">
        <v>4</v>
      </c>
      <c r="K4649">
        <v>14</v>
      </c>
      <c r="L4649">
        <v>21</v>
      </c>
      <c r="M4649">
        <v>1</v>
      </c>
      <c r="N4649">
        <v>5</v>
      </c>
      <c r="O4649">
        <v>7</v>
      </c>
      <c r="P4649">
        <v>14</v>
      </c>
      <c r="Q4649">
        <v>0</v>
      </c>
      <c r="R4649">
        <v>0</v>
      </c>
      <c r="S4649">
        <v>0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38</v>
      </c>
      <c r="AF4649">
        <v>1</v>
      </c>
      <c r="AG4649">
        <v>0</v>
      </c>
      <c r="AH4649" t="b">
        <v>1</v>
      </c>
    </row>
    <row r="4650" spans="1:34" x14ac:dyDescent="0.25">
      <c r="A4650" t="s">
        <v>3574</v>
      </c>
      <c r="B4650" t="s">
        <v>3575</v>
      </c>
      <c r="C4650" t="s">
        <v>1233</v>
      </c>
      <c r="D4650" t="b">
        <v>0</v>
      </c>
      <c r="E4650">
        <v>1106</v>
      </c>
      <c r="F4650">
        <v>4</v>
      </c>
      <c r="G4650">
        <v>3</v>
      </c>
      <c r="H4650">
        <v>1</v>
      </c>
      <c r="I4650">
        <v>2</v>
      </c>
      <c r="J4650">
        <v>3</v>
      </c>
      <c r="K4650">
        <v>2</v>
      </c>
      <c r="L4650">
        <v>10</v>
      </c>
      <c r="M4650">
        <v>1</v>
      </c>
      <c r="N4650">
        <v>1</v>
      </c>
      <c r="O4650">
        <v>7</v>
      </c>
      <c r="P4650">
        <v>2</v>
      </c>
      <c r="Q4650">
        <v>0</v>
      </c>
      <c r="R4650">
        <v>0</v>
      </c>
      <c r="S4650">
        <v>0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3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35</v>
      </c>
      <c r="AF4650">
        <v>4</v>
      </c>
      <c r="AG4650">
        <v>0</v>
      </c>
      <c r="AH4650" t="b">
        <v>1</v>
      </c>
    </row>
    <row r="4651" spans="1:34" x14ac:dyDescent="0.25">
      <c r="A4651" t="s">
        <v>3574</v>
      </c>
      <c r="B4651" t="s">
        <v>3575</v>
      </c>
      <c r="C4651" t="s">
        <v>3593</v>
      </c>
      <c r="D4651" t="b">
        <v>0</v>
      </c>
      <c r="E4651">
        <v>255</v>
      </c>
      <c r="F4651">
        <v>2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3</v>
      </c>
      <c r="M4651">
        <v>0</v>
      </c>
      <c r="N4651">
        <v>0</v>
      </c>
      <c r="O4651">
        <v>2</v>
      </c>
      <c r="P4651">
        <v>1</v>
      </c>
      <c r="Q4651">
        <v>1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25</v>
      </c>
      <c r="AF4651">
        <v>1</v>
      </c>
      <c r="AG4651">
        <v>0</v>
      </c>
      <c r="AH4651" t="b">
        <v>1</v>
      </c>
    </row>
    <row r="4652" spans="1:34" x14ac:dyDescent="0.25">
      <c r="A4652" t="s">
        <v>3574</v>
      </c>
      <c r="B4652" t="s">
        <v>3575</v>
      </c>
      <c r="C4652" t="s">
        <v>3594</v>
      </c>
      <c r="D4652" t="b">
        <v>0</v>
      </c>
      <c r="E4652">
        <v>754</v>
      </c>
      <c r="F4652">
        <v>2</v>
      </c>
      <c r="G4652">
        <v>3</v>
      </c>
      <c r="H4652">
        <v>0</v>
      </c>
      <c r="I4652">
        <v>3</v>
      </c>
      <c r="J4652">
        <v>5</v>
      </c>
      <c r="K4652">
        <v>12</v>
      </c>
      <c r="L4652">
        <v>24</v>
      </c>
      <c r="M4652">
        <v>0</v>
      </c>
      <c r="N4652">
        <v>5</v>
      </c>
      <c r="O4652">
        <v>4</v>
      </c>
      <c r="P4652">
        <v>12</v>
      </c>
      <c r="Q4652">
        <v>0</v>
      </c>
      <c r="R4652">
        <v>0</v>
      </c>
      <c r="S4652">
        <v>0</v>
      </c>
      <c r="T4652">
        <v>4</v>
      </c>
      <c r="U4652">
        <v>0</v>
      </c>
      <c r="V4652">
        <v>0</v>
      </c>
      <c r="W4652">
        <v>0</v>
      </c>
      <c r="X4652">
        <v>0</v>
      </c>
      <c r="Y4652">
        <v>9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50</v>
      </c>
      <c r="AF4652">
        <v>1</v>
      </c>
      <c r="AG4652">
        <v>0</v>
      </c>
      <c r="AH4652" t="b">
        <v>1</v>
      </c>
    </row>
    <row r="4653" spans="1:34" x14ac:dyDescent="0.25">
      <c r="A4653" t="s">
        <v>3574</v>
      </c>
      <c r="B4653" t="s">
        <v>3575</v>
      </c>
      <c r="C4653" t="s">
        <v>82</v>
      </c>
      <c r="D4653" t="b">
        <v>0</v>
      </c>
      <c r="E4653">
        <v>1260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1</v>
      </c>
      <c r="L4653">
        <v>4</v>
      </c>
      <c r="M4653">
        <v>1</v>
      </c>
      <c r="N4653">
        <v>1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8</v>
      </c>
      <c r="AF4653">
        <v>1</v>
      </c>
      <c r="AG4653">
        <v>0</v>
      </c>
      <c r="AH4653" t="b">
        <v>1</v>
      </c>
    </row>
    <row r="4654" spans="1:34" x14ac:dyDescent="0.25">
      <c r="A4654" t="s">
        <v>3574</v>
      </c>
      <c r="B4654" t="s">
        <v>3575</v>
      </c>
      <c r="C4654" t="s">
        <v>3595</v>
      </c>
      <c r="D4654" t="b">
        <v>0</v>
      </c>
      <c r="E4654">
        <v>542</v>
      </c>
      <c r="F4654">
        <v>2</v>
      </c>
      <c r="G4654">
        <v>2</v>
      </c>
      <c r="H4654">
        <v>1</v>
      </c>
      <c r="I4654">
        <v>1</v>
      </c>
      <c r="J4654">
        <v>2</v>
      </c>
      <c r="K4654">
        <v>1</v>
      </c>
      <c r="L4654">
        <v>6</v>
      </c>
      <c r="M4654">
        <v>0</v>
      </c>
      <c r="N4654">
        <v>0</v>
      </c>
      <c r="O4654">
        <v>2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25</v>
      </c>
      <c r="AF4654">
        <v>1</v>
      </c>
      <c r="AG4654">
        <v>0</v>
      </c>
      <c r="AH4654" t="b">
        <v>1</v>
      </c>
    </row>
    <row r="4655" spans="1:34" x14ac:dyDescent="0.25">
      <c r="A4655" t="s">
        <v>3574</v>
      </c>
      <c r="B4655" t="s">
        <v>3575</v>
      </c>
      <c r="C4655" t="s">
        <v>3596</v>
      </c>
      <c r="D4655" t="b">
        <v>0</v>
      </c>
      <c r="E4655">
        <v>300</v>
      </c>
      <c r="F4655">
        <v>2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</v>
      </c>
      <c r="M4655">
        <v>0</v>
      </c>
      <c r="N4655">
        <v>0</v>
      </c>
      <c r="O4655">
        <v>1</v>
      </c>
      <c r="P4655">
        <v>1</v>
      </c>
      <c r="Q4655">
        <v>1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22</v>
      </c>
      <c r="AF4655">
        <v>1</v>
      </c>
      <c r="AG4655">
        <v>0</v>
      </c>
      <c r="AH4655" t="b">
        <v>1</v>
      </c>
    </row>
    <row r="4656" spans="1:34" x14ac:dyDescent="0.25">
      <c r="A4656" t="s">
        <v>3574</v>
      </c>
      <c r="B4656" t="s">
        <v>3575</v>
      </c>
      <c r="C4656" t="s">
        <v>1236</v>
      </c>
      <c r="D4656" t="b">
        <v>0</v>
      </c>
      <c r="E4656">
        <v>219</v>
      </c>
      <c r="F4656">
        <v>2</v>
      </c>
      <c r="G4656">
        <v>13</v>
      </c>
      <c r="H4656">
        <v>12</v>
      </c>
      <c r="I4656">
        <v>1</v>
      </c>
      <c r="J4656">
        <v>1</v>
      </c>
      <c r="K4656">
        <v>1</v>
      </c>
      <c r="L4656">
        <v>3</v>
      </c>
      <c r="M4656">
        <v>1</v>
      </c>
      <c r="N4656">
        <v>0</v>
      </c>
      <c r="O4656">
        <v>2</v>
      </c>
      <c r="P4656">
        <v>1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34</v>
      </c>
      <c r="AF4656">
        <v>1</v>
      </c>
      <c r="AG4656">
        <v>0</v>
      </c>
      <c r="AH4656" t="b">
        <v>1</v>
      </c>
    </row>
    <row r="4657" spans="1:34" x14ac:dyDescent="0.25">
      <c r="A4657" t="s">
        <v>3574</v>
      </c>
      <c r="B4657" t="s">
        <v>3575</v>
      </c>
      <c r="C4657" t="s">
        <v>476</v>
      </c>
      <c r="D4657" t="b">
        <v>0</v>
      </c>
      <c r="E4657">
        <v>1481</v>
      </c>
      <c r="F4657">
        <v>6</v>
      </c>
      <c r="G4657">
        <v>7</v>
      </c>
      <c r="H4657">
        <v>0</v>
      </c>
      <c r="I4657">
        <v>7</v>
      </c>
      <c r="J4657">
        <v>10</v>
      </c>
      <c r="K4657">
        <v>8</v>
      </c>
      <c r="L4657">
        <v>33</v>
      </c>
      <c r="M4657">
        <v>3</v>
      </c>
      <c r="N4657">
        <v>8</v>
      </c>
      <c r="O4657">
        <v>0</v>
      </c>
      <c r="P4657">
        <v>8</v>
      </c>
      <c r="Q4657">
        <v>1</v>
      </c>
      <c r="R4657">
        <v>2</v>
      </c>
      <c r="S4657">
        <v>2</v>
      </c>
      <c r="T4657">
        <v>4</v>
      </c>
      <c r="U4657">
        <v>0</v>
      </c>
      <c r="V4657">
        <v>0</v>
      </c>
      <c r="W4657">
        <v>0</v>
      </c>
      <c r="X4657">
        <v>3</v>
      </c>
      <c r="Y4657">
        <v>8</v>
      </c>
      <c r="Z4657">
        <v>1</v>
      </c>
      <c r="AA4657">
        <v>4</v>
      </c>
      <c r="AB4657">
        <v>0</v>
      </c>
      <c r="AC4657">
        <v>0</v>
      </c>
      <c r="AD4657">
        <v>0</v>
      </c>
      <c r="AE4657">
        <v>33</v>
      </c>
      <c r="AF4657">
        <v>1</v>
      </c>
      <c r="AG4657">
        <v>0</v>
      </c>
      <c r="AH4657" t="b">
        <v>1</v>
      </c>
    </row>
    <row r="4658" spans="1:34" x14ac:dyDescent="0.25">
      <c r="A4658" t="s">
        <v>3574</v>
      </c>
      <c r="B4658" t="s">
        <v>3575</v>
      </c>
      <c r="C4658" t="s">
        <v>803</v>
      </c>
      <c r="D4658" t="b">
        <v>0</v>
      </c>
      <c r="E4658">
        <v>1162</v>
      </c>
      <c r="F4658">
        <v>6</v>
      </c>
      <c r="G4658">
        <v>19</v>
      </c>
      <c r="H4658">
        <v>1</v>
      </c>
      <c r="I4658">
        <v>18</v>
      </c>
      <c r="J4658">
        <v>7</v>
      </c>
      <c r="K4658">
        <v>18</v>
      </c>
      <c r="L4658">
        <v>35</v>
      </c>
      <c r="M4658">
        <v>3</v>
      </c>
      <c r="N4658">
        <v>12</v>
      </c>
      <c r="O4658">
        <v>2</v>
      </c>
      <c r="P4658">
        <v>18</v>
      </c>
      <c r="Q4658">
        <v>1</v>
      </c>
      <c r="R4658">
        <v>1</v>
      </c>
      <c r="S4658">
        <v>0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14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46</v>
      </c>
      <c r="AF4658">
        <v>1</v>
      </c>
      <c r="AG4658">
        <v>0</v>
      </c>
      <c r="AH4658" t="b">
        <v>1</v>
      </c>
    </row>
    <row r="4659" spans="1:34" x14ac:dyDescent="0.25">
      <c r="A4659" t="s">
        <v>3574</v>
      </c>
      <c r="B4659" t="s">
        <v>3575</v>
      </c>
      <c r="C4659" t="s">
        <v>2375</v>
      </c>
      <c r="D4659" t="b">
        <v>0</v>
      </c>
      <c r="E4659">
        <v>601</v>
      </c>
      <c r="F4659">
        <v>9</v>
      </c>
      <c r="G4659">
        <v>7</v>
      </c>
      <c r="H4659">
        <v>0</v>
      </c>
      <c r="I4659">
        <v>7</v>
      </c>
      <c r="J4659">
        <v>4</v>
      </c>
      <c r="K4659">
        <v>10</v>
      </c>
      <c r="L4659">
        <v>26</v>
      </c>
      <c r="M4659">
        <v>1</v>
      </c>
      <c r="N4659">
        <v>6</v>
      </c>
      <c r="O4659">
        <v>5</v>
      </c>
      <c r="P4659">
        <v>10</v>
      </c>
      <c r="Q4659">
        <v>2</v>
      </c>
      <c r="R4659">
        <v>1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6</v>
      </c>
      <c r="Y4659">
        <v>11</v>
      </c>
      <c r="Z4659">
        <v>0</v>
      </c>
      <c r="AA4659">
        <v>2</v>
      </c>
      <c r="AB4659">
        <v>0</v>
      </c>
      <c r="AC4659">
        <v>0</v>
      </c>
      <c r="AD4659">
        <v>0</v>
      </c>
      <c r="AE4659">
        <v>63</v>
      </c>
      <c r="AF4659">
        <v>1</v>
      </c>
      <c r="AG4659">
        <v>0</v>
      </c>
      <c r="AH4659" t="b">
        <v>1</v>
      </c>
    </row>
    <row r="4660" spans="1:34" x14ac:dyDescent="0.25">
      <c r="A4660" t="s">
        <v>3574</v>
      </c>
      <c r="B4660" t="s">
        <v>3575</v>
      </c>
      <c r="C4660" t="s">
        <v>3597</v>
      </c>
      <c r="D4660" t="b">
        <v>0</v>
      </c>
      <c r="E4660">
        <v>1464</v>
      </c>
      <c r="F4660">
        <v>2</v>
      </c>
      <c r="G4660">
        <v>2</v>
      </c>
      <c r="H4660">
        <v>0</v>
      </c>
      <c r="I4660">
        <v>2</v>
      </c>
      <c r="J4660">
        <v>2</v>
      </c>
      <c r="K4660">
        <v>2</v>
      </c>
      <c r="L4660">
        <v>7</v>
      </c>
      <c r="M4660">
        <v>1</v>
      </c>
      <c r="N4660">
        <v>1</v>
      </c>
      <c r="O4660">
        <v>2</v>
      </c>
      <c r="P4660">
        <v>2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16</v>
      </c>
      <c r="AF4660">
        <v>4</v>
      </c>
      <c r="AG4660">
        <v>0</v>
      </c>
      <c r="AH4660" t="b">
        <v>1</v>
      </c>
    </row>
    <row r="4661" spans="1:34" x14ac:dyDescent="0.25">
      <c r="A4661" t="s">
        <v>3574</v>
      </c>
      <c r="B4661" t="s">
        <v>3575</v>
      </c>
      <c r="C4661" t="s">
        <v>3598</v>
      </c>
      <c r="D4661" t="b">
        <v>0</v>
      </c>
      <c r="E4661">
        <v>669</v>
      </c>
      <c r="F4661">
        <v>3</v>
      </c>
      <c r="G4661">
        <v>5</v>
      </c>
      <c r="H4661">
        <v>3</v>
      </c>
      <c r="I4661">
        <v>2</v>
      </c>
      <c r="J4661">
        <v>5</v>
      </c>
      <c r="K4661">
        <v>6</v>
      </c>
      <c r="L4661">
        <v>18</v>
      </c>
      <c r="M4661">
        <v>3</v>
      </c>
      <c r="N4661">
        <v>3</v>
      </c>
      <c r="O4661">
        <v>2</v>
      </c>
      <c r="P4661">
        <v>6</v>
      </c>
      <c r="Q4661">
        <v>0</v>
      </c>
      <c r="R4661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1</v>
      </c>
      <c r="Y4661">
        <v>3</v>
      </c>
      <c r="Z4661">
        <v>0</v>
      </c>
      <c r="AA4661">
        <v>3</v>
      </c>
      <c r="AB4661">
        <v>0</v>
      </c>
      <c r="AC4661">
        <v>0</v>
      </c>
      <c r="AD4661">
        <v>0</v>
      </c>
      <c r="AE4661">
        <v>43</v>
      </c>
      <c r="AF4661">
        <v>4</v>
      </c>
      <c r="AG4661">
        <v>0</v>
      </c>
      <c r="AH4661" t="b">
        <v>1</v>
      </c>
    </row>
    <row r="4662" spans="1:34" x14ac:dyDescent="0.25">
      <c r="A4662" t="s">
        <v>3574</v>
      </c>
      <c r="B4662" t="s">
        <v>3575</v>
      </c>
      <c r="C4662" t="s">
        <v>1551</v>
      </c>
      <c r="D4662" t="b">
        <v>0</v>
      </c>
      <c r="E4662">
        <v>565</v>
      </c>
      <c r="F4662">
        <v>0</v>
      </c>
      <c r="G4662">
        <v>16</v>
      </c>
      <c r="H4662">
        <v>16</v>
      </c>
      <c r="I4662">
        <v>0</v>
      </c>
      <c r="J4662">
        <v>1</v>
      </c>
      <c r="K4662">
        <v>0</v>
      </c>
      <c r="L4662">
        <v>3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15</v>
      </c>
      <c r="AF4662">
        <v>1</v>
      </c>
      <c r="AG4662">
        <v>0</v>
      </c>
      <c r="AH4662" t="b">
        <v>1</v>
      </c>
    </row>
    <row r="4663" spans="1:34" x14ac:dyDescent="0.25">
      <c r="A4663" t="s">
        <v>3574</v>
      </c>
      <c r="B4663" t="s">
        <v>3575</v>
      </c>
      <c r="C4663" t="s">
        <v>3599</v>
      </c>
      <c r="D4663" t="b">
        <v>0</v>
      </c>
      <c r="E4663">
        <v>1637</v>
      </c>
      <c r="F4663">
        <v>8</v>
      </c>
      <c r="G4663">
        <v>10</v>
      </c>
      <c r="H4663">
        <v>1</v>
      </c>
      <c r="I4663">
        <v>9</v>
      </c>
      <c r="J4663">
        <v>6</v>
      </c>
      <c r="K4663">
        <v>11</v>
      </c>
      <c r="L4663">
        <v>28</v>
      </c>
      <c r="M4663">
        <v>1</v>
      </c>
      <c r="N4663">
        <v>8</v>
      </c>
      <c r="O4663">
        <v>7</v>
      </c>
      <c r="P4663">
        <v>11</v>
      </c>
      <c r="Q4663">
        <v>3</v>
      </c>
      <c r="R4663">
        <v>3</v>
      </c>
      <c r="S4663">
        <v>0</v>
      </c>
      <c r="T4663">
        <v>4</v>
      </c>
      <c r="U4663">
        <v>0</v>
      </c>
      <c r="V4663">
        <v>0</v>
      </c>
      <c r="W4663">
        <v>0</v>
      </c>
      <c r="X4663">
        <v>1</v>
      </c>
      <c r="Y4663">
        <v>12</v>
      </c>
      <c r="Z4663">
        <v>5</v>
      </c>
      <c r="AA4663">
        <v>2</v>
      </c>
      <c r="AB4663">
        <v>0</v>
      </c>
      <c r="AC4663">
        <v>0</v>
      </c>
      <c r="AD4663">
        <v>0</v>
      </c>
      <c r="AE4663">
        <v>52</v>
      </c>
      <c r="AF4663">
        <v>4</v>
      </c>
      <c r="AG4663">
        <v>0</v>
      </c>
      <c r="AH4663" t="b">
        <v>1</v>
      </c>
    </row>
    <row r="4664" spans="1:34" x14ac:dyDescent="0.25">
      <c r="A4664" t="s">
        <v>3574</v>
      </c>
      <c r="B4664" t="s">
        <v>3575</v>
      </c>
      <c r="C4664" t="s">
        <v>3600</v>
      </c>
      <c r="D4664" t="b">
        <v>0</v>
      </c>
      <c r="E4664">
        <v>579</v>
      </c>
      <c r="F4664">
        <v>2</v>
      </c>
      <c r="G4664">
        <v>2</v>
      </c>
      <c r="H4664">
        <v>1</v>
      </c>
      <c r="I4664">
        <v>1</v>
      </c>
      <c r="J4664">
        <v>1</v>
      </c>
      <c r="K4664">
        <v>0</v>
      </c>
      <c r="L4664">
        <v>3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34</v>
      </c>
      <c r="AF4664">
        <v>4</v>
      </c>
      <c r="AG4664">
        <v>0</v>
      </c>
      <c r="AH4664" t="b">
        <v>1</v>
      </c>
    </row>
    <row r="4665" spans="1:34" x14ac:dyDescent="0.25">
      <c r="A4665" t="s">
        <v>3574</v>
      </c>
      <c r="B4665" t="s">
        <v>3575</v>
      </c>
      <c r="C4665" t="s">
        <v>1257</v>
      </c>
      <c r="D4665" t="b">
        <v>0</v>
      </c>
      <c r="E4665">
        <v>286</v>
      </c>
      <c r="F4665">
        <v>1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3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14</v>
      </c>
      <c r="AF4665">
        <v>1</v>
      </c>
      <c r="AG4665">
        <v>0</v>
      </c>
      <c r="AH4665" t="b">
        <v>1</v>
      </c>
    </row>
    <row r="4666" spans="1:34" x14ac:dyDescent="0.25">
      <c r="A4666" t="s">
        <v>3574</v>
      </c>
      <c r="B4666" t="s">
        <v>3575</v>
      </c>
      <c r="C4666" t="s">
        <v>3601</v>
      </c>
      <c r="D4666" t="b">
        <v>0</v>
      </c>
      <c r="E4666">
        <v>1535</v>
      </c>
      <c r="F4666">
        <v>3</v>
      </c>
      <c r="G4666">
        <v>2</v>
      </c>
      <c r="H4666">
        <v>0</v>
      </c>
      <c r="I4666">
        <v>2</v>
      </c>
      <c r="J4666">
        <v>1</v>
      </c>
      <c r="K4666">
        <v>2</v>
      </c>
      <c r="L4666">
        <v>5</v>
      </c>
      <c r="M4666">
        <v>0</v>
      </c>
      <c r="N4666">
        <v>0</v>
      </c>
      <c r="O4666">
        <v>1</v>
      </c>
      <c r="P4666">
        <v>2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26</v>
      </c>
      <c r="AF4666">
        <v>1</v>
      </c>
      <c r="AG4666">
        <v>0</v>
      </c>
      <c r="AH4666" t="b">
        <v>1</v>
      </c>
    </row>
    <row r="4667" spans="1:34" x14ac:dyDescent="0.25">
      <c r="A4667" t="s">
        <v>3574</v>
      </c>
      <c r="B4667" t="s">
        <v>3575</v>
      </c>
      <c r="C4667" t="s">
        <v>3602</v>
      </c>
      <c r="D4667" t="b">
        <v>0</v>
      </c>
      <c r="E4667">
        <v>450</v>
      </c>
      <c r="F4667">
        <v>2</v>
      </c>
      <c r="G4667">
        <v>3</v>
      </c>
      <c r="H4667">
        <v>2</v>
      </c>
      <c r="I4667">
        <v>1</v>
      </c>
      <c r="J4667">
        <v>1</v>
      </c>
      <c r="K4667">
        <v>1</v>
      </c>
      <c r="L4667">
        <v>3</v>
      </c>
      <c r="M4667">
        <v>1</v>
      </c>
      <c r="N4667">
        <v>0</v>
      </c>
      <c r="O4667">
        <v>2</v>
      </c>
      <c r="P4667">
        <v>1</v>
      </c>
      <c r="Q4667">
        <v>1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29</v>
      </c>
      <c r="AF4667">
        <v>1</v>
      </c>
      <c r="AG4667">
        <v>0</v>
      </c>
      <c r="AH4667" t="b">
        <v>1</v>
      </c>
    </row>
    <row r="4668" spans="1:34" x14ac:dyDescent="0.25">
      <c r="A4668" t="s">
        <v>3574</v>
      </c>
      <c r="B4668" t="s">
        <v>3575</v>
      </c>
      <c r="C4668" t="s">
        <v>798</v>
      </c>
      <c r="D4668" t="b">
        <v>0</v>
      </c>
      <c r="E4668">
        <v>171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3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23</v>
      </c>
      <c r="AF4668">
        <v>1</v>
      </c>
      <c r="AG4668">
        <v>0</v>
      </c>
      <c r="AH4668" t="b">
        <v>1</v>
      </c>
    </row>
    <row r="4669" spans="1:34" x14ac:dyDescent="0.25">
      <c r="A4669" t="s">
        <v>3574</v>
      </c>
      <c r="B4669" t="s">
        <v>3575</v>
      </c>
      <c r="C4669" t="s">
        <v>3603</v>
      </c>
      <c r="D4669" t="b">
        <v>0</v>
      </c>
      <c r="E4669">
        <v>430</v>
      </c>
      <c r="F4669">
        <v>2</v>
      </c>
      <c r="G4669">
        <v>2</v>
      </c>
      <c r="H4669">
        <v>1</v>
      </c>
      <c r="I4669">
        <v>1</v>
      </c>
      <c r="J4669">
        <v>2</v>
      </c>
      <c r="K4669">
        <v>1</v>
      </c>
      <c r="L4669">
        <v>6</v>
      </c>
      <c r="M4669">
        <v>0</v>
      </c>
      <c r="N4669">
        <v>0</v>
      </c>
      <c r="O4669">
        <v>2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24</v>
      </c>
      <c r="AF4669">
        <v>1</v>
      </c>
      <c r="AG4669">
        <v>0</v>
      </c>
      <c r="AH4669" t="b">
        <v>1</v>
      </c>
    </row>
    <row r="4670" spans="1:34" x14ac:dyDescent="0.25">
      <c r="A4670" t="s">
        <v>3574</v>
      </c>
      <c r="B4670" t="s">
        <v>3575</v>
      </c>
      <c r="C4670" t="s">
        <v>3604</v>
      </c>
      <c r="D4670" t="b">
        <v>0</v>
      </c>
      <c r="E4670">
        <v>500</v>
      </c>
      <c r="F4670">
        <v>2</v>
      </c>
      <c r="G4670">
        <v>2</v>
      </c>
      <c r="H4670">
        <v>1</v>
      </c>
      <c r="I4670">
        <v>1</v>
      </c>
      <c r="J4670">
        <v>2</v>
      </c>
      <c r="K4670">
        <v>2</v>
      </c>
      <c r="L4670">
        <v>6</v>
      </c>
      <c r="M4670">
        <v>0</v>
      </c>
      <c r="N4670">
        <v>0</v>
      </c>
      <c r="O4670">
        <v>3</v>
      </c>
      <c r="P4670">
        <v>2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25</v>
      </c>
      <c r="AF4670">
        <v>1</v>
      </c>
      <c r="AG4670">
        <v>0</v>
      </c>
      <c r="AH4670" t="b">
        <v>1</v>
      </c>
    </row>
    <row r="4671" spans="1:34" x14ac:dyDescent="0.25">
      <c r="A4671" t="s">
        <v>3574</v>
      </c>
      <c r="B4671" t="s">
        <v>3575</v>
      </c>
      <c r="C4671" t="s">
        <v>3605</v>
      </c>
      <c r="D4671" t="b">
        <v>0</v>
      </c>
      <c r="E4671">
        <v>388</v>
      </c>
      <c r="F4671">
        <v>2</v>
      </c>
      <c r="G4671">
        <v>2</v>
      </c>
      <c r="H4671">
        <v>1</v>
      </c>
      <c r="I4671">
        <v>1</v>
      </c>
      <c r="J4671">
        <v>2</v>
      </c>
      <c r="K4671">
        <v>2</v>
      </c>
      <c r="L4671">
        <v>6</v>
      </c>
      <c r="M4671">
        <v>0</v>
      </c>
      <c r="N4671">
        <v>0</v>
      </c>
      <c r="O4671">
        <v>3</v>
      </c>
      <c r="P4671">
        <v>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27</v>
      </c>
      <c r="AF4671">
        <v>1</v>
      </c>
      <c r="AG4671">
        <v>0</v>
      </c>
      <c r="AH4671" t="b">
        <v>1</v>
      </c>
    </row>
    <row r="4672" spans="1:34" x14ac:dyDescent="0.25">
      <c r="A4672" t="s">
        <v>3574</v>
      </c>
      <c r="B4672" t="s">
        <v>3575</v>
      </c>
      <c r="C4672" t="s">
        <v>3606</v>
      </c>
      <c r="D4672" t="b">
        <v>0</v>
      </c>
      <c r="E4672">
        <v>840</v>
      </c>
      <c r="F4672">
        <v>8</v>
      </c>
      <c r="G4672">
        <v>20</v>
      </c>
      <c r="H4672">
        <v>0</v>
      </c>
      <c r="I4672">
        <v>20</v>
      </c>
      <c r="J4672">
        <v>8</v>
      </c>
      <c r="K4672">
        <v>40</v>
      </c>
      <c r="L4672">
        <v>53</v>
      </c>
      <c r="M4672">
        <v>1</v>
      </c>
      <c r="N4672">
        <v>15</v>
      </c>
      <c r="O4672">
        <v>5</v>
      </c>
      <c r="P4672">
        <v>40</v>
      </c>
      <c r="Q4672">
        <v>1</v>
      </c>
      <c r="R4672">
        <v>1</v>
      </c>
      <c r="S4672">
        <v>0</v>
      </c>
      <c r="T4672">
        <v>5</v>
      </c>
      <c r="U4672">
        <v>0</v>
      </c>
      <c r="V4672">
        <v>2</v>
      </c>
      <c r="W4672">
        <v>0</v>
      </c>
      <c r="X4672">
        <v>1</v>
      </c>
      <c r="Y4672">
        <v>20</v>
      </c>
      <c r="Z4672">
        <v>2</v>
      </c>
      <c r="AA4672">
        <v>2</v>
      </c>
      <c r="AB4672">
        <v>0</v>
      </c>
      <c r="AC4672">
        <v>0</v>
      </c>
      <c r="AD4672">
        <v>0</v>
      </c>
      <c r="AE4672">
        <v>58</v>
      </c>
      <c r="AF4672">
        <v>1</v>
      </c>
      <c r="AG4672">
        <v>0</v>
      </c>
      <c r="AH4672" t="b">
        <v>1</v>
      </c>
    </row>
    <row r="4673" spans="1:34" x14ac:dyDescent="0.25">
      <c r="A4673" t="s">
        <v>3574</v>
      </c>
      <c r="B4673" t="s">
        <v>3575</v>
      </c>
      <c r="C4673" t="s">
        <v>1232</v>
      </c>
      <c r="D4673" t="b">
        <v>0</v>
      </c>
      <c r="E4673">
        <v>1573</v>
      </c>
      <c r="F4673">
        <v>1</v>
      </c>
      <c r="G4673">
        <v>6</v>
      </c>
      <c r="H4673">
        <v>6</v>
      </c>
      <c r="I4673">
        <v>0</v>
      </c>
      <c r="J4673">
        <v>1</v>
      </c>
      <c r="K4673">
        <v>0</v>
      </c>
      <c r="L4673">
        <v>3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18</v>
      </c>
      <c r="AF4673">
        <v>1</v>
      </c>
      <c r="AG4673">
        <v>0</v>
      </c>
      <c r="AH4673" t="b">
        <v>1</v>
      </c>
    </row>
    <row r="4674" spans="1:34" x14ac:dyDescent="0.25">
      <c r="A4674" t="s">
        <v>3574</v>
      </c>
      <c r="B4674" t="s">
        <v>3575</v>
      </c>
      <c r="C4674" t="s">
        <v>3607</v>
      </c>
      <c r="D4674" t="b">
        <v>0</v>
      </c>
      <c r="E4674">
        <v>464</v>
      </c>
      <c r="F4674">
        <v>1</v>
      </c>
      <c r="G4674">
        <v>1</v>
      </c>
      <c r="H4674">
        <v>1</v>
      </c>
      <c r="I4674">
        <v>0</v>
      </c>
      <c r="J4674">
        <v>2</v>
      </c>
      <c r="K4674">
        <v>1</v>
      </c>
      <c r="L4674">
        <v>7</v>
      </c>
      <c r="M4674">
        <v>1</v>
      </c>
      <c r="N4674">
        <v>1</v>
      </c>
      <c r="O4674">
        <v>1</v>
      </c>
      <c r="P4674">
        <v>1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18</v>
      </c>
      <c r="AF4674">
        <v>1</v>
      </c>
      <c r="AG4674">
        <v>0</v>
      </c>
      <c r="AH4674" t="b">
        <v>1</v>
      </c>
    </row>
    <row r="4675" spans="1:34" x14ac:dyDescent="0.25">
      <c r="A4675" t="s">
        <v>3574</v>
      </c>
      <c r="B4675" t="s">
        <v>3575</v>
      </c>
      <c r="C4675" t="s">
        <v>1259</v>
      </c>
      <c r="D4675" t="b">
        <v>0</v>
      </c>
      <c r="E4675">
        <v>337</v>
      </c>
      <c r="F4675">
        <v>2</v>
      </c>
      <c r="G4675">
        <v>3</v>
      </c>
      <c r="H4675">
        <v>2</v>
      </c>
      <c r="I4675">
        <v>1</v>
      </c>
      <c r="J4675">
        <v>2</v>
      </c>
      <c r="K4675">
        <v>1</v>
      </c>
      <c r="L4675">
        <v>7</v>
      </c>
      <c r="M4675">
        <v>1</v>
      </c>
      <c r="N4675">
        <v>1</v>
      </c>
      <c r="O4675">
        <v>2</v>
      </c>
      <c r="P4675">
        <v>1</v>
      </c>
      <c r="Q4675">
        <v>1</v>
      </c>
      <c r="R4675">
        <v>1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2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45</v>
      </c>
      <c r="AF4675">
        <v>1</v>
      </c>
      <c r="AG4675">
        <v>0</v>
      </c>
      <c r="AH4675" t="b">
        <v>1</v>
      </c>
    </row>
    <row r="4676" spans="1:34" x14ac:dyDescent="0.25">
      <c r="A4676" t="s">
        <v>3574</v>
      </c>
      <c r="B4676" t="s">
        <v>3575</v>
      </c>
      <c r="C4676" t="s">
        <v>3608</v>
      </c>
      <c r="D4676" t="b">
        <v>0</v>
      </c>
      <c r="E4676">
        <v>199</v>
      </c>
      <c r="F4676">
        <v>2</v>
      </c>
      <c r="G4676">
        <v>2</v>
      </c>
      <c r="H4676">
        <v>1</v>
      </c>
      <c r="I4676">
        <v>1</v>
      </c>
      <c r="J4676">
        <v>1</v>
      </c>
      <c r="K4676">
        <v>1</v>
      </c>
      <c r="L4676">
        <v>4</v>
      </c>
      <c r="M4676">
        <v>0</v>
      </c>
      <c r="N4676">
        <v>0</v>
      </c>
      <c r="O4676">
        <v>1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27</v>
      </c>
      <c r="AF4676">
        <v>1</v>
      </c>
      <c r="AG4676">
        <v>0</v>
      </c>
      <c r="AH4676" t="b">
        <v>1</v>
      </c>
    </row>
    <row r="4677" spans="1:34" x14ac:dyDescent="0.25">
      <c r="A4677" t="s">
        <v>3574</v>
      </c>
      <c r="B4677" t="s">
        <v>3575</v>
      </c>
      <c r="C4677" t="s">
        <v>3609</v>
      </c>
      <c r="D4677" t="b">
        <v>0</v>
      </c>
      <c r="E4677">
        <v>735</v>
      </c>
      <c r="F4677">
        <v>2</v>
      </c>
      <c r="G4677">
        <v>1</v>
      </c>
      <c r="H4677">
        <v>0</v>
      </c>
      <c r="I4677">
        <v>1</v>
      </c>
      <c r="J4677">
        <v>1</v>
      </c>
      <c r="K4677">
        <v>1</v>
      </c>
      <c r="L4677">
        <v>3</v>
      </c>
      <c r="M4677">
        <v>0</v>
      </c>
      <c r="N4677">
        <v>0</v>
      </c>
      <c r="O4677">
        <v>3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23</v>
      </c>
      <c r="AF4677">
        <v>1</v>
      </c>
      <c r="AG4677">
        <v>0</v>
      </c>
      <c r="AH4677" t="b">
        <v>1</v>
      </c>
    </row>
    <row r="4678" spans="1:34" x14ac:dyDescent="0.25">
      <c r="A4678" t="s">
        <v>3574</v>
      </c>
      <c r="B4678" t="s">
        <v>3575</v>
      </c>
      <c r="C4678" t="s">
        <v>3610</v>
      </c>
      <c r="D4678" t="b">
        <v>0</v>
      </c>
      <c r="E4678">
        <v>1561</v>
      </c>
      <c r="F4678">
        <v>2</v>
      </c>
      <c r="G4678">
        <v>1</v>
      </c>
      <c r="H4678">
        <v>0</v>
      </c>
      <c r="I4678">
        <v>1</v>
      </c>
      <c r="J4678">
        <v>1</v>
      </c>
      <c r="K4678">
        <v>1</v>
      </c>
      <c r="L4678">
        <v>4</v>
      </c>
      <c r="M4678">
        <v>0</v>
      </c>
      <c r="N4678">
        <v>0</v>
      </c>
      <c r="O4678">
        <v>1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28</v>
      </c>
      <c r="AF4678">
        <v>1</v>
      </c>
      <c r="AG4678">
        <v>0</v>
      </c>
      <c r="AH4678" t="b">
        <v>1</v>
      </c>
    </row>
    <row r="4679" spans="1:34" x14ac:dyDescent="0.25">
      <c r="A4679" t="s">
        <v>3611</v>
      </c>
      <c r="B4679" t="s">
        <v>3612</v>
      </c>
      <c r="C4679" t="s">
        <v>96</v>
      </c>
      <c r="D4679" t="b">
        <v>0</v>
      </c>
      <c r="E4679">
        <v>111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3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9</v>
      </c>
      <c r="AF4679">
        <v>1</v>
      </c>
      <c r="AG4679">
        <v>0</v>
      </c>
      <c r="AH4679" t="b">
        <v>1</v>
      </c>
    </row>
    <row r="4680" spans="1:34" x14ac:dyDescent="0.25">
      <c r="A4680" t="s">
        <v>3611</v>
      </c>
      <c r="B4680" t="s">
        <v>3612</v>
      </c>
      <c r="C4680" t="s">
        <v>77</v>
      </c>
      <c r="D4680" t="b">
        <v>0</v>
      </c>
      <c r="E4680">
        <v>308</v>
      </c>
      <c r="F4680">
        <v>2</v>
      </c>
      <c r="G4680">
        <v>1</v>
      </c>
      <c r="H4680">
        <v>0</v>
      </c>
      <c r="I4680">
        <v>1</v>
      </c>
      <c r="J4680">
        <v>9</v>
      </c>
      <c r="K4680">
        <v>5</v>
      </c>
      <c r="L4680">
        <v>28</v>
      </c>
      <c r="M4680">
        <v>9</v>
      </c>
      <c r="N4680">
        <v>1</v>
      </c>
      <c r="O4680">
        <v>1</v>
      </c>
      <c r="P4680">
        <v>5</v>
      </c>
      <c r="Q4680">
        <v>0</v>
      </c>
      <c r="R4680">
        <v>0</v>
      </c>
      <c r="S4680">
        <v>0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20</v>
      </c>
      <c r="AF4680">
        <v>1</v>
      </c>
      <c r="AG4680">
        <v>0</v>
      </c>
      <c r="AH4680" t="b">
        <v>1</v>
      </c>
    </row>
    <row r="4681" spans="1:34" x14ac:dyDescent="0.25">
      <c r="A4681" t="s">
        <v>3611</v>
      </c>
      <c r="B4681" t="s">
        <v>3612</v>
      </c>
      <c r="C4681" t="s">
        <v>299</v>
      </c>
      <c r="D4681" t="b">
        <v>0</v>
      </c>
      <c r="E4681">
        <v>187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3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12</v>
      </c>
      <c r="AF4681">
        <v>1</v>
      </c>
      <c r="AG4681">
        <v>0</v>
      </c>
      <c r="AH4681" t="b">
        <v>1</v>
      </c>
    </row>
    <row r="4682" spans="1:34" x14ac:dyDescent="0.25">
      <c r="A4682" t="s">
        <v>3611</v>
      </c>
      <c r="B4682" t="s">
        <v>3612</v>
      </c>
      <c r="C4682" t="s">
        <v>1975</v>
      </c>
      <c r="D4682" t="b">
        <v>0</v>
      </c>
      <c r="E4682">
        <v>200</v>
      </c>
      <c r="F4682">
        <v>2</v>
      </c>
      <c r="G4682">
        <v>2</v>
      </c>
      <c r="H4682">
        <v>0</v>
      </c>
      <c r="I4682">
        <v>2</v>
      </c>
      <c r="J4682">
        <v>1</v>
      </c>
      <c r="K4682">
        <v>1</v>
      </c>
      <c r="L4682">
        <v>4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23</v>
      </c>
      <c r="AF4682">
        <v>1</v>
      </c>
      <c r="AG4682">
        <v>0</v>
      </c>
      <c r="AH4682" t="b">
        <v>1</v>
      </c>
    </row>
    <row r="4683" spans="1:34" x14ac:dyDescent="0.25">
      <c r="A4683" t="s">
        <v>3611</v>
      </c>
      <c r="B4683" t="s">
        <v>3612</v>
      </c>
      <c r="C4683" t="s">
        <v>3212</v>
      </c>
      <c r="D4683" t="b">
        <v>0</v>
      </c>
      <c r="E4683">
        <v>245</v>
      </c>
      <c r="F4683">
        <v>1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3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18</v>
      </c>
      <c r="AF4683">
        <v>1</v>
      </c>
      <c r="AG4683">
        <v>0</v>
      </c>
      <c r="AH4683" t="b">
        <v>1</v>
      </c>
    </row>
    <row r="4684" spans="1:34" x14ac:dyDescent="0.25">
      <c r="A4684" t="s">
        <v>3611</v>
      </c>
      <c r="B4684" t="s">
        <v>3612</v>
      </c>
      <c r="C4684" t="s">
        <v>871</v>
      </c>
      <c r="D4684" t="b">
        <v>0</v>
      </c>
      <c r="E4684">
        <v>228</v>
      </c>
      <c r="F4684">
        <v>2</v>
      </c>
      <c r="G4684">
        <v>2</v>
      </c>
      <c r="H4684">
        <v>0</v>
      </c>
      <c r="I4684">
        <v>2</v>
      </c>
      <c r="J4684">
        <v>2</v>
      </c>
      <c r="K4684">
        <v>1</v>
      </c>
      <c r="L4684">
        <v>7</v>
      </c>
      <c r="M4684">
        <v>0</v>
      </c>
      <c r="N4684">
        <v>0</v>
      </c>
      <c r="O4684">
        <v>1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1</v>
      </c>
      <c r="Y4684">
        <v>1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30</v>
      </c>
      <c r="AF4684">
        <v>1</v>
      </c>
      <c r="AG4684">
        <v>0</v>
      </c>
      <c r="AH4684" t="b">
        <v>1</v>
      </c>
    </row>
    <row r="4685" spans="1:34" x14ac:dyDescent="0.25">
      <c r="A4685" t="s">
        <v>3611</v>
      </c>
      <c r="B4685" t="s">
        <v>3612</v>
      </c>
      <c r="C4685" t="s">
        <v>3613</v>
      </c>
      <c r="D4685" t="b">
        <v>0</v>
      </c>
      <c r="E4685">
        <v>257</v>
      </c>
      <c r="F4685">
        <v>4</v>
      </c>
      <c r="G4685">
        <v>3</v>
      </c>
      <c r="H4685">
        <v>0</v>
      </c>
      <c r="I4685">
        <v>3</v>
      </c>
      <c r="J4685">
        <v>1</v>
      </c>
      <c r="K4685">
        <v>2</v>
      </c>
      <c r="L4685">
        <v>5</v>
      </c>
      <c r="M4685">
        <v>0</v>
      </c>
      <c r="N4685">
        <v>0</v>
      </c>
      <c r="O4685">
        <v>1</v>
      </c>
      <c r="P4685">
        <v>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22</v>
      </c>
      <c r="AF4685">
        <v>1</v>
      </c>
      <c r="AG4685">
        <v>0</v>
      </c>
      <c r="AH4685" t="b">
        <v>1</v>
      </c>
    </row>
    <row r="4686" spans="1:34" x14ac:dyDescent="0.25">
      <c r="A4686" t="s">
        <v>3611</v>
      </c>
      <c r="B4686" t="s">
        <v>3612</v>
      </c>
      <c r="C4686" t="s">
        <v>3614</v>
      </c>
      <c r="D4686" t="b">
        <v>0</v>
      </c>
      <c r="E4686">
        <v>123</v>
      </c>
      <c r="F4686">
        <v>3</v>
      </c>
      <c r="G4686">
        <v>3</v>
      </c>
      <c r="H4686">
        <v>0</v>
      </c>
      <c r="I4686">
        <v>3</v>
      </c>
      <c r="J4686">
        <v>1</v>
      </c>
      <c r="K4686">
        <v>2</v>
      </c>
      <c r="L4686">
        <v>5</v>
      </c>
      <c r="M4686">
        <v>0</v>
      </c>
      <c r="N4686">
        <v>0</v>
      </c>
      <c r="O4686">
        <v>1</v>
      </c>
      <c r="P4686">
        <v>2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19</v>
      </c>
      <c r="AF4686">
        <v>1</v>
      </c>
      <c r="AG4686">
        <v>0</v>
      </c>
      <c r="AH4686" t="b">
        <v>1</v>
      </c>
    </row>
    <row r="4687" spans="1:34" x14ac:dyDescent="0.25">
      <c r="A4687" t="s">
        <v>3611</v>
      </c>
      <c r="B4687" t="s">
        <v>3612</v>
      </c>
      <c r="C4687" t="s">
        <v>84</v>
      </c>
      <c r="D4687" t="b">
        <v>0</v>
      </c>
      <c r="E4687">
        <v>365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1</v>
      </c>
      <c r="L4687">
        <v>3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14</v>
      </c>
      <c r="AF4687">
        <v>1</v>
      </c>
      <c r="AG4687">
        <v>0</v>
      </c>
      <c r="AH4687" t="b">
        <v>1</v>
      </c>
    </row>
    <row r="4688" spans="1:34" x14ac:dyDescent="0.25">
      <c r="A4688" t="s">
        <v>3611</v>
      </c>
      <c r="B4688" t="s">
        <v>3612</v>
      </c>
      <c r="C4688" t="s">
        <v>207</v>
      </c>
      <c r="D4688" t="b">
        <v>0</v>
      </c>
      <c r="E4688">
        <v>173</v>
      </c>
      <c r="F4688">
        <v>3</v>
      </c>
      <c r="G4688">
        <v>3</v>
      </c>
      <c r="H4688">
        <v>0</v>
      </c>
      <c r="I4688">
        <v>3</v>
      </c>
      <c r="J4688">
        <v>1</v>
      </c>
      <c r="K4688">
        <v>2</v>
      </c>
      <c r="L4688">
        <v>5</v>
      </c>
      <c r="M4688">
        <v>0</v>
      </c>
      <c r="N4688">
        <v>0</v>
      </c>
      <c r="O4688">
        <v>1</v>
      </c>
      <c r="P4688">
        <v>2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23</v>
      </c>
      <c r="AF4688">
        <v>1</v>
      </c>
      <c r="AG4688">
        <v>0</v>
      </c>
      <c r="AH4688" t="b">
        <v>1</v>
      </c>
    </row>
    <row r="4689" spans="1:34" x14ac:dyDescent="0.25">
      <c r="A4689" t="s">
        <v>3611</v>
      </c>
      <c r="B4689" t="s">
        <v>3612</v>
      </c>
      <c r="C4689" t="s">
        <v>208</v>
      </c>
      <c r="D4689" t="b">
        <v>0</v>
      </c>
      <c r="E4689">
        <v>286</v>
      </c>
      <c r="F4689">
        <v>1</v>
      </c>
      <c r="G4689">
        <v>1</v>
      </c>
      <c r="H4689">
        <v>0</v>
      </c>
      <c r="I4689">
        <v>1</v>
      </c>
      <c r="J4689">
        <v>1</v>
      </c>
      <c r="K4689">
        <v>7</v>
      </c>
      <c r="L4689">
        <v>8</v>
      </c>
      <c r="M4689">
        <v>0</v>
      </c>
      <c r="N4689">
        <v>3</v>
      </c>
      <c r="O4689">
        <v>4</v>
      </c>
      <c r="P4689">
        <v>7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3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41</v>
      </c>
      <c r="AF4689">
        <v>1</v>
      </c>
      <c r="AG4689">
        <v>0</v>
      </c>
      <c r="AH4689" t="b">
        <v>1</v>
      </c>
    </row>
    <row r="4690" spans="1:34" x14ac:dyDescent="0.25">
      <c r="A4690" t="s">
        <v>3611</v>
      </c>
      <c r="B4690" t="s">
        <v>3612</v>
      </c>
      <c r="C4690" t="s">
        <v>179</v>
      </c>
      <c r="D4690" t="b">
        <v>0</v>
      </c>
      <c r="E4690">
        <v>376</v>
      </c>
      <c r="F4690">
        <v>1</v>
      </c>
      <c r="G4690">
        <v>1</v>
      </c>
      <c r="H4690">
        <v>0</v>
      </c>
      <c r="I4690">
        <v>1</v>
      </c>
      <c r="J4690">
        <v>1</v>
      </c>
      <c r="K4690">
        <v>2</v>
      </c>
      <c r="L4690">
        <v>4</v>
      </c>
      <c r="M4690">
        <v>0</v>
      </c>
      <c r="N4690">
        <v>0</v>
      </c>
      <c r="O4690">
        <v>1</v>
      </c>
      <c r="P4690">
        <v>2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15</v>
      </c>
      <c r="AF4690">
        <v>2</v>
      </c>
      <c r="AG4690">
        <v>0</v>
      </c>
      <c r="AH4690" t="b">
        <v>1</v>
      </c>
    </row>
    <row r="4691" spans="1:34" x14ac:dyDescent="0.25">
      <c r="A4691" t="s">
        <v>3611</v>
      </c>
      <c r="B4691" t="s">
        <v>3612</v>
      </c>
      <c r="C4691" t="s">
        <v>212</v>
      </c>
      <c r="D4691" t="b">
        <v>0</v>
      </c>
      <c r="E4691">
        <v>161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3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11</v>
      </c>
      <c r="AF4691">
        <v>1</v>
      </c>
      <c r="AG4691">
        <v>0</v>
      </c>
      <c r="AH4691" t="b">
        <v>1</v>
      </c>
    </row>
    <row r="4692" spans="1:34" x14ac:dyDescent="0.25">
      <c r="A4692" t="s">
        <v>3611</v>
      </c>
      <c r="B4692" t="s">
        <v>3612</v>
      </c>
      <c r="C4692" t="s">
        <v>82</v>
      </c>
      <c r="D4692" t="b">
        <v>0</v>
      </c>
      <c r="E4692">
        <v>343</v>
      </c>
      <c r="F4692">
        <v>1</v>
      </c>
      <c r="G4692">
        <v>1</v>
      </c>
      <c r="H4692">
        <v>0</v>
      </c>
      <c r="I4692">
        <v>1</v>
      </c>
      <c r="J4692">
        <v>1</v>
      </c>
      <c r="K4692">
        <v>5</v>
      </c>
      <c r="L4692">
        <v>12</v>
      </c>
      <c r="M4692">
        <v>1</v>
      </c>
      <c r="N4692">
        <v>2</v>
      </c>
      <c r="O4692">
        <v>0</v>
      </c>
      <c r="P4692">
        <v>5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4</v>
      </c>
      <c r="W4692">
        <v>0</v>
      </c>
      <c r="X4692">
        <v>9</v>
      </c>
      <c r="Y4692">
        <v>9</v>
      </c>
      <c r="Z4692">
        <v>14</v>
      </c>
      <c r="AA4692">
        <v>0</v>
      </c>
      <c r="AB4692">
        <v>0</v>
      </c>
      <c r="AC4692">
        <v>0</v>
      </c>
      <c r="AD4692">
        <v>0</v>
      </c>
      <c r="AE4692">
        <v>8</v>
      </c>
      <c r="AF4692">
        <v>1</v>
      </c>
      <c r="AG4692">
        <v>0</v>
      </c>
      <c r="AH4692" t="b">
        <v>1</v>
      </c>
    </row>
    <row r="4693" spans="1:34" x14ac:dyDescent="0.25">
      <c r="A4693" t="s">
        <v>3611</v>
      </c>
      <c r="B4693" t="s">
        <v>3612</v>
      </c>
      <c r="C4693" t="s">
        <v>173</v>
      </c>
      <c r="D4693" t="b">
        <v>0</v>
      </c>
      <c r="E4693">
        <v>390</v>
      </c>
      <c r="F4693">
        <v>1</v>
      </c>
      <c r="G4693">
        <v>1</v>
      </c>
      <c r="H4693">
        <v>0</v>
      </c>
      <c r="I4693">
        <v>1</v>
      </c>
      <c r="J4693">
        <v>1</v>
      </c>
      <c r="K4693">
        <v>2</v>
      </c>
      <c r="L4693">
        <v>4</v>
      </c>
      <c r="M4693">
        <v>0</v>
      </c>
      <c r="N4693">
        <v>0</v>
      </c>
      <c r="O4693">
        <v>1</v>
      </c>
      <c r="P4693">
        <v>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20</v>
      </c>
      <c r="AF4693">
        <v>2</v>
      </c>
      <c r="AG4693">
        <v>0</v>
      </c>
      <c r="AH4693" t="b">
        <v>1</v>
      </c>
    </row>
    <row r="4694" spans="1:34" x14ac:dyDescent="0.25">
      <c r="A4694" t="s">
        <v>3611</v>
      </c>
      <c r="B4694" t="s">
        <v>3612</v>
      </c>
      <c r="C4694" t="s">
        <v>872</v>
      </c>
      <c r="D4694" t="b">
        <v>0</v>
      </c>
      <c r="E4694">
        <v>214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3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18</v>
      </c>
      <c r="AF4694">
        <v>1</v>
      </c>
      <c r="AG4694">
        <v>0</v>
      </c>
      <c r="AH4694" t="b">
        <v>1</v>
      </c>
    </row>
    <row r="4695" spans="1:34" x14ac:dyDescent="0.25">
      <c r="A4695" t="s">
        <v>3611</v>
      </c>
      <c r="B4695" t="s">
        <v>3612</v>
      </c>
      <c r="C4695" t="s">
        <v>245</v>
      </c>
      <c r="D4695" t="b">
        <v>0</v>
      </c>
      <c r="E4695">
        <v>136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3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11</v>
      </c>
      <c r="AF4695">
        <v>1</v>
      </c>
      <c r="AG4695">
        <v>0</v>
      </c>
      <c r="AH4695" t="b">
        <v>1</v>
      </c>
    </row>
    <row r="4696" spans="1:34" x14ac:dyDescent="0.25">
      <c r="A4696" t="s">
        <v>3611</v>
      </c>
      <c r="B4696" t="s">
        <v>3612</v>
      </c>
      <c r="C4696" t="s">
        <v>2307</v>
      </c>
      <c r="D4696" t="b">
        <v>0</v>
      </c>
      <c r="E4696">
        <v>148</v>
      </c>
      <c r="F4696">
        <v>3</v>
      </c>
      <c r="G4696">
        <v>3</v>
      </c>
      <c r="H4696">
        <v>0</v>
      </c>
      <c r="I4696">
        <v>3</v>
      </c>
      <c r="J4696">
        <v>1</v>
      </c>
      <c r="K4696">
        <v>2</v>
      </c>
      <c r="L4696">
        <v>5</v>
      </c>
      <c r="M4696">
        <v>0</v>
      </c>
      <c r="N4696">
        <v>0</v>
      </c>
      <c r="O4696">
        <v>1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23</v>
      </c>
      <c r="AF4696">
        <v>1</v>
      </c>
      <c r="AG4696">
        <v>0</v>
      </c>
      <c r="AH4696" t="b">
        <v>1</v>
      </c>
    </row>
    <row r="4697" spans="1:34" x14ac:dyDescent="0.25">
      <c r="A4697" t="s">
        <v>3611</v>
      </c>
      <c r="B4697" t="s">
        <v>3612</v>
      </c>
      <c r="C4697" t="s">
        <v>211</v>
      </c>
      <c r="D4697" t="b">
        <v>0</v>
      </c>
      <c r="E4697">
        <v>270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3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15</v>
      </c>
      <c r="AF4697">
        <v>1</v>
      </c>
      <c r="AG4697">
        <v>0</v>
      </c>
      <c r="AH4697" t="b">
        <v>1</v>
      </c>
    </row>
    <row r="4698" spans="1:34" x14ac:dyDescent="0.25">
      <c r="A4698" t="s">
        <v>3611</v>
      </c>
      <c r="B4698" t="s">
        <v>3612</v>
      </c>
      <c r="C4698" t="s">
        <v>3615</v>
      </c>
      <c r="D4698" t="b">
        <v>1</v>
      </c>
      <c r="E4698">
        <v>94</v>
      </c>
      <c r="F4698">
        <v>1</v>
      </c>
      <c r="G4698">
        <v>1</v>
      </c>
      <c r="H4698">
        <v>0</v>
      </c>
      <c r="I4698">
        <v>1</v>
      </c>
      <c r="J4698">
        <v>1</v>
      </c>
      <c r="K4698">
        <v>1</v>
      </c>
      <c r="L4698">
        <v>9</v>
      </c>
      <c r="M4698">
        <v>0</v>
      </c>
      <c r="N4698">
        <v>0</v>
      </c>
      <c r="O4698">
        <v>1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</v>
      </c>
      <c r="X4698">
        <v>3</v>
      </c>
      <c r="Y4698">
        <v>6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13</v>
      </c>
      <c r="AF4698">
        <v>1</v>
      </c>
      <c r="AG4698">
        <v>0</v>
      </c>
      <c r="AH4698" t="b">
        <v>1</v>
      </c>
    </row>
    <row r="4699" spans="1:34" x14ac:dyDescent="0.25">
      <c r="A4699" t="s">
        <v>3616</v>
      </c>
      <c r="B4699" t="s">
        <v>3617</v>
      </c>
      <c r="C4699" t="s">
        <v>3618</v>
      </c>
      <c r="D4699" t="b">
        <v>1</v>
      </c>
      <c r="E4699">
        <v>54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6</v>
      </c>
      <c r="AF4699">
        <v>1</v>
      </c>
      <c r="AG4699">
        <v>0</v>
      </c>
      <c r="AH4699" t="b">
        <v>1</v>
      </c>
    </row>
    <row r="4700" spans="1:34" x14ac:dyDescent="0.25">
      <c r="A4700" t="s">
        <v>3619</v>
      </c>
      <c r="B4700" t="s">
        <v>3620</v>
      </c>
      <c r="C4700" t="s">
        <v>3116</v>
      </c>
      <c r="D4700" t="b">
        <v>0</v>
      </c>
      <c r="E4700">
        <v>95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3</v>
      </c>
      <c r="M4700">
        <v>1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2</v>
      </c>
      <c r="AA4700">
        <v>0</v>
      </c>
      <c r="AB4700">
        <v>0</v>
      </c>
      <c r="AC4700">
        <v>0</v>
      </c>
      <c r="AD4700">
        <v>0</v>
      </c>
      <c r="AE4700">
        <v>7</v>
      </c>
      <c r="AF4700">
        <v>1</v>
      </c>
      <c r="AG4700">
        <v>0</v>
      </c>
      <c r="AH4700" t="b">
        <v>1</v>
      </c>
    </row>
    <row r="4701" spans="1:34" x14ac:dyDescent="0.25">
      <c r="A4701" t="s">
        <v>3619</v>
      </c>
      <c r="B4701" t="s">
        <v>3620</v>
      </c>
      <c r="C4701" t="s">
        <v>3621</v>
      </c>
      <c r="D4701" t="b">
        <v>1</v>
      </c>
      <c r="E4701">
        <v>60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4</v>
      </c>
      <c r="M4701">
        <v>0</v>
      </c>
      <c r="N4701">
        <v>0</v>
      </c>
      <c r="O4701">
        <v>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2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8</v>
      </c>
      <c r="AF4701">
        <v>1</v>
      </c>
      <c r="AG4701">
        <v>0</v>
      </c>
      <c r="AH4701" t="b">
        <v>1</v>
      </c>
    </row>
    <row r="4702" spans="1:34" x14ac:dyDescent="0.25">
      <c r="A4702" t="s">
        <v>3619</v>
      </c>
      <c r="B4702" t="s">
        <v>3620</v>
      </c>
      <c r="C4702" t="s">
        <v>77</v>
      </c>
      <c r="D4702" t="b">
        <v>0</v>
      </c>
      <c r="E4702">
        <v>107</v>
      </c>
      <c r="F4702">
        <v>1</v>
      </c>
      <c r="G4702">
        <v>0</v>
      </c>
      <c r="H4702">
        <v>0</v>
      </c>
      <c r="I4702">
        <v>0</v>
      </c>
      <c r="J4702">
        <v>4</v>
      </c>
      <c r="K4702">
        <v>0</v>
      </c>
      <c r="L4702">
        <v>13</v>
      </c>
      <c r="M4702">
        <v>4</v>
      </c>
      <c r="N4702">
        <v>1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1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20</v>
      </c>
      <c r="AF4702">
        <v>1</v>
      </c>
      <c r="AG4702">
        <v>0</v>
      </c>
      <c r="AH4702" t="b">
        <v>1</v>
      </c>
    </row>
    <row r="4703" spans="1:34" x14ac:dyDescent="0.25">
      <c r="A4703" t="s">
        <v>3619</v>
      </c>
      <c r="B4703" t="s">
        <v>3620</v>
      </c>
      <c r="C4703" t="s">
        <v>3622</v>
      </c>
      <c r="D4703" t="b">
        <v>0</v>
      </c>
      <c r="E4703">
        <v>83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3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10</v>
      </c>
      <c r="AF4703">
        <v>1</v>
      </c>
      <c r="AG4703">
        <v>0</v>
      </c>
      <c r="AH4703" t="b">
        <v>1</v>
      </c>
    </row>
    <row r="4704" spans="1:34" x14ac:dyDescent="0.25">
      <c r="A4704" t="s">
        <v>3619</v>
      </c>
      <c r="B4704" t="s">
        <v>3620</v>
      </c>
      <c r="C4704" t="s">
        <v>82</v>
      </c>
      <c r="D4704" t="b">
        <v>0</v>
      </c>
      <c r="E4704">
        <v>127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1</v>
      </c>
      <c r="L4704">
        <v>6</v>
      </c>
      <c r="M4704">
        <v>1</v>
      </c>
      <c r="N4704">
        <v>1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3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7</v>
      </c>
      <c r="AF4704">
        <v>1</v>
      </c>
      <c r="AG4704">
        <v>0</v>
      </c>
      <c r="AH4704" t="b">
        <v>1</v>
      </c>
    </row>
    <row r="4705" spans="1:34" x14ac:dyDescent="0.25">
      <c r="A4705" t="s">
        <v>3619</v>
      </c>
      <c r="B4705" t="s">
        <v>3620</v>
      </c>
      <c r="C4705" t="s">
        <v>3623</v>
      </c>
      <c r="D4705" t="b">
        <v>0</v>
      </c>
      <c r="E4705">
        <v>72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3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10</v>
      </c>
      <c r="AF4705">
        <v>1</v>
      </c>
      <c r="AG4705">
        <v>0</v>
      </c>
      <c r="AH4705" t="b">
        <v>1</v>
      </c>
    </row>
    <row r="4706" spans="1:34" x14ac:dyDescent="0.25">
      <c r="A4706" t="s">
        <v>3624</v>
      </c>
      <c r="B4706" t="s">
        <v>3625</v>
      </c>
      <c r="C4706" t="s">
        <v>77</v>
      </c>
      <c r="D4706" t="b">
        <v>0</v>
      </c>
      <c r="E4706">
        <v>131</v>
      </c>
      <c r="F4706">
        <v>1</v>
      </c>
      <c r="G4706">
        <v>0</v>
      </c>
      <c r="H4706">
        <v>0</v>
      </c>
      <c r="I4706">
        <v>0</v>
      </c>
      <c r="J4706">
        <v>3</v>
      </c>
      <c r="K4706">
        <v>1</v>
      </c>
      <c r="L4706">
        <v>9</v>
      </c>
      <c r="M4706">
        <v>3</v>
      </c>
      <c r="N4706">
        <v>0</v>
      </c>
      <c r="O4706">
        <v>1</v>
      </c>
      <c r="P4706">
        <v>1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24</v>
      </c>
      <c r="AF4706">
        <v>1</v>
      </c>
      <c r="AG4706">
        <v>0</v>
      </c>
      <c r="AH4706" t="b">
        <v>1</v>
      </c>
    </row>
    <row r="4707" spans="1:34" x14ac:dyDescent="0.25">
      <c r="A4707" t="s">
        <v>3624</v>
      </c>
      <c r="B4707" t="s">
        <v>3625</v>
      </c>
      <c r="C4707" t="s">
        <v>3626</v>
      </c>
      <c r="D4707" t="b">
        <v>1</v>
      </c>
      <c r="E4707">
        <v>64</v>
      </c>
      <c r="F4707">
        <v>0</v>
      </c>
      <c r="G4707">
        <v>1</v>
      </c>
      <c r="H4707">
        <v>1</v>
      </c>
      <c r="I4707">
        <v>0</v>
      </c>
      <c r="J4707">
        <v>1</v>
      </c>
      <c r="K4707">
        <v>1</v>
      </c>
      <c r="L4707">
        <v>3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10</v>
      </c>
      <c r="AF4707">
        <v>1</v>
      </c>
      <c r="AG4707">
        <v>0</v>
      </c>
      <c r="AH4707" t="b">
        <v>1</v>
      </c>
    </row>
    <row r="4708" spans="1:34" x14ac:dyDescent="0.25">
      <c r="A4708" t="s">
        <v>3624</v>
      </c>
      <c r="B4708" t="s">
        <v>3625</v>
      </c>
      <c r="C4708" t="s">
        <v>3627</v>
      </c>
      <c r="D4708" t="b">
        <v>1</v>
      </c>
      <c r="E4708">
        <v>90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3</v>
      </c>
      <c r="M4708">
        <v>0</v>
      </c>
      <c r="N4708">
        <v>0</v>
      </c>
      <c r="O4708">
        <v>3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23</v>
      </c>
      <c r="AF4708">
        <v>1</v>
      </c>
      <c r="AG4708">
        <v>0</v>
      </c>
      <c r="AH4708" t="b">
        <v>1</v>
      </c>
    </row>
    <row r="4709" spans="1:34" x14ac:dyDescent="0.25">
      <c r="A4709" t="s">
        <v>3624</v>
      </c>
      <c r="B4709" t="s">
        <v>3625</v>
      </c>
      <c r="C4709" t="s">
        <v>831</v>
      </c>
      <c r="D4709" t="b">
        <v>0</v>
      </c>
      <c r="E4709">
        <v>118</v>
      </c>
      <c r="F4709">
        <v>2</v>
      </c>
      <c r="G4709">
        <v>1</v>
      </c>
      <c r="H4709">
        <v>0</v>
      </c>
      <c r="I4709">
        <v>1</v>
      </c>
      <c r="J4709">
        <v>1</v>
      </c>
      <c r="K4709">
        <v>1</v>
      </c>
      <c r="L4709">
        <v>3</v>
      </c>
      <c r="M4709">
        <v>1</v>
      </c>
      <c r="N4709">
        <v>0</v>
      </c>
      <c r="O4709">
        <v>3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30</v>
      </c>
      <c r="AF4709">
        <v>1</v>
      </c>
      <c r="AG4709">
        <v>0</v>
      </c>
      <c r="AH4709" t="b">
        <v>1</v>
      </c>
    </row>
    <row r="4710" spans="1:34" x14ac:dyDescent="0.25">
      <c r="A4710" t="s">
        <v>3624</v>
      </c>
      <c r="B4710" t="s">
        <v>3625</v>
      </c>
      <c r="C4710" t="s">
        <v>3628</v>
      </c>
      <c r="D4710" t="b">
        <v>1</v>
      </c>
      <c r="E4710">
        <v>102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3</v>
      </c>
      <c r="M4710">
        <v>0</v>
      </c>
      <c r="N4710">
        <v>0</v>
      </c>
      <c r="O4710">
        <v>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21</v>
      </c>
      <c r="AF4710">
        <v>1</v>
      </c>
      <c r="AG4710">
        <v>0</v>
      </c>
      <c r="AH4710" t="b">
        <v>1</v>
      </c>
    </row>
    <row r="4711" spans="1:34" x14ac:dyDescent="0.25">
      <c r="A4711" t="s">
        <v>3624</v>
      </c>
      <c r="B4711" t="s">
        <v>3625</v>
      </c>
      <c r="C4711" t="s">
        <v>3629</v>
      </c>
      <c r="D4711" t="b">
        <v>1</v>
      </c>
      <c r="E4711">
        <v>76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3</v>
      </c>
      <c r="M4711">
        <v>0</v>
      </c>
      <c r="N4711">
        <v>0</v>
      </c>
      <c r="O4711">
        <v>2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21</v>
      </c>
      <c r="AF4711">
        <v>1</v>
      </c>
      <c r="AG4711">
        <v>0</v>
      </c>
      <c r="AH4711" t="b">
        <v>1</v>
      </c>
    </row>
    <row r="4712" spans="1:34" x14ac:dyDescent="0.25">
      <c r="A4712" t="s">
        <v>3624</v>
      </c>
      <c r="B4712" t="s">
        <v>3625</v>
      </c>
      <c r="C4712" t="s">
        <v>82</v>
      </c>
      <c r="D4712" t="b">
        <v>0</v>
      </c>
      <c r="E4712">
        <v>142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4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2</v>
      </c>
      <c r="AF4712">
        <v>1</v>
      </c>
      <c r="AG4712">
        <v>0</v>
      </c>
      <c r="AH4712" t="b">
        <v>0</v>
      </c>
    </row>
    <row r="4713" spans="1:34" x14ac:dyDescent="0.25">
      <c r="A4713" t="s">
        <v>3630</v>
      </c>
      <c r="B4713" t="s">
        <v>3631</v>
      </c>
      <c r="C4713" t="s">
        <v>480</v>
      </c>
      <c r="D4713" t="b">
        <v>0</v>
      </c>
      <c r="E4713">
        <v>314</v>
      </c>
      <c r="F4713">
        <v>1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3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3</v>
      </c>
      <c r="AF4713">
        <v>1</v>
      </c>
      <c r="AG4713">
        <v>0</v>
      </c>
      <c r="AH4713" t="b">
        <v>0</v>
      </c>
    </row>
    <row r="4714" spans="1:34" x14ac:dyDescent="0.25">
      <c r="A4714" t="s">
        <v>3632</v>
      </c>
      <c r="B4714" t="s">
        <v>3633</v>
      </c>
      <c r="C4714" t="s">
        <v>52</v>
      </c>
      <c r="D4714" t="b">
        <v>0</v>
      </c>
      <c r="E4714">
        <v>125</v>
      </c>
      <c r="F4714">
        <v>2</v>
      </c>
      <c r="G4714">
        <v>0</v>
      </c>
      <c r="H4714">
        <v>0</v>
      </c>
      <c r="I4714">
        <v>0</v>
      </c>
      <c r="J4714">
        <v>1</v>
      </c>
      <c r="K4714">
        <v>2</v>
      </c>
      <c r="L4714">
        <v>8</v>
      </c>
      <c r="M4714">
        <v>0</v>
      </c>
      <c r="N4714">
        <v>4</v>
      </c>
      <c r="O4714">
        <v>0</v>
      </c>
      <c r="P4714">
        <v>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10</v>
      </c>
      <c r="Y4714">
        <v>4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24</v>
      </c>
      <c r="AF4714">
        <v>1</v>
      </c>
      <c r="AG4714">
        <v>0</v>
      </c>
      <c r="AH4714" t="b">
        <v>1</v>
      </c>
    </row>
    <row r="4715" spans="1:34" x14ac:dyDescent="0.25">
      <c r="A4715" t="s">
        <v>3632</v>
      </c>
      <c r="B4715" t="s">
        <v>3633</v>
      </c>
      <c r="C4715" t="s">
        <v>101</v>
      </c>
      <c r="D4715" t="b">
        <v>0</v>
      </c>
      <c r="E4715">
        <v>156</v>
      </c>
      <c r="F4715">
        <v>3</v>
      </c>
      <c r="G4715">
        <v>0</v>
      </c>
      <c r="H4715">
        <v>0</v>
      </c>
      <c r="I4715">
        <v>0</v>
      </c>
      <c r="J4715">
        <v>1</v>
      </c>
      <c r="K4715">
        <v>1</v>
      </c>
      <c r="L4715">
        <v>4</v>
      </c>
      <c r="M4715">
        <v>0</v>
      </c>
      <c r="N4715">
        <v>1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5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14</v>
      </c>
      <c r="AF4715">
        <v>1</v>
      </c>
      <c r="AG4715">
        <v>0</v>
      </c>
      <c r="AH4715" t="b">
        <v>1</v>
      </c>
    </row>
    <row r="4716" spans="1:34" x14ac:dyDescent="0.25">
      <c r="A4716" t="s">
        <v>3632</v>
      </c>
      <c r="B4716" t="s">
        <v>3633</v>
      </c>
      <c r="C4716" t="s">
        <v>61</v>
      </c>
      <c r="D4716" t="b">
        <v>0</v>
      </c>
      <c r="E4716">
        <v>142</v>
      </c>
      <c r="F4716">
        <v>2</v>
      </c>
      <c r="G4716">
        <v>0</v>
      </c>
      <c r="H4716">
        <v>0</v>
      </c>
      <c r="I4716">
        <v>0</v>
      </c>
      <c r="J4716">
        <v>1</v>
      </c>
      <c r="K4716">
        <v>5</v>
      </c>
      <c r="L4716">
        <v>7</v>
      </c>
      <c r="M4716">
        <v>0</v>
      </c>
      <c r="N4716">
        <v>2</v>
      </c>
      <c r="O4716">
        <v>0</v>
      </c>
      <c r="P4716">
        <v>5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5</v>
      </c>
      <c r="Y4716">
        <v>2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20</v>
      </c>
      <c r="AF4716">
        <v>1</v>
      </c>
      <c r="AG4716">
        <v>0</v>
      </c>
      <c r="AH4716" t="b">
        <v>1</v>
      </c>
    </row>
    <row r="4717" spans="1:34" x14ac:dyDescent="0.25">
      <c r="A4717" t="s">
        <v>3632</v>
      </c>
      <c r="B4717" t="s">
        <v>3633</v>
      </c>
      <c r="C4717" t="s">
        <v>43</v>
      </c>
      <c r="D4717" t="b">
        <v>0</v>
      </c>
      <c r="E4717">
        <v>167</v>
      </c>
      <c r="F4717">
        <v>2</v>
      </c>
      <c r="G4717">
        <v>0</v>
      </c>
      <c r="H4717">
        <v>0</v>
      </c>
      <c r="I4717">
        <v>0</v>
      </c>
      <c r="J4717">
        <v>1</v>
      </c>
      <c r="K4717">
        <v>2</v>
      </c>
      <c r="L4717">
        <v>5</v>
      </c>
      <c r="M4717">
        <v>0</v>
      </c>
      <c r="N4717">
        <v>2</v>
      </c>
      <c r="O4717">
        <v>0</v>
      </c>
      <c r="P4717">
        <v>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5</v>
      </c>
      <c r="Y4717">
        <v>2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17</v>
      </c>
      <c r="AF4717">
        <v>1</v>
      </c>
      <c r="AG4717">
        <v>0</v>
      </c>
      <c r="AH4717" t="b">
        <v>1</v>
      </c>
    </row>
    <row r="4718" spans="1:34" x14ac:dyDescent="0.25">
      <c r="A4718" t="s">
        <v>3632</v>
      </c>
      <c r="B4718" t="s">
        <v>3633</v>
      </c>
      <c r="C4718" t="s">
        <v>50</v>
      </c>
      <c r="D4718" t="b">
        <v>0</v>
      </c>
      <c r="E4718">
        <v>60</v>
      </c>
      <c r="F4718">
        <v>2</v>
      </c>
      <c r="G4718">
        <v>0</v>
      </c>
      <c r="H4718">
        <v>0</v>
      </c>
      <c r="I4718">
        <v>0</v>
      </c>
      <c r="J4718">
        <v>1</v>
      </c>
      <c r="K4718">
        <v>2</v>
      </c>
      <c r="L4718">
        <v>26</v>
      </c>
      <c r="M4718">
        <v>0</v>
      </c>
      <c r="N4718">
        <v>6</v>
      </c>
      <c r="O4718">
        <v>0</v>
      </c>
      <c r="P4718">
        <v>2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66</v>
      </c>
      <c r="Y4718">
        <v>14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27</v>
      </c>
      <c r="AF4718">
        <v>1</v>
      </c>
      <c r="AG4718">
        <v>0</v>
      </c>
      <c r="AH4718" t="b">
        <v>1</v>
      </c>
    </row>
    <row r="4719" spans="1:34" x14ac:dyDescent="0.25">
      <c r="A4719" t="s">
        <v>3634</v>
      </c>
      <c r="B4719" t="s">
        <v>3635</v>
      </c>
      <c r="C4719" t="s">
        <v>101</v>
      </c>
      <c r="D4719" t="b">
        <v>0</v>
      </c>
      <c r="E4719">
        <v>128</v>
      </c>
      <c r="F4719">
        <v>3</v>
      </c>
      <c r="G4719">
        <v>0</v>
      </c>
      <c r="H4719">
        <v>0</v>
      </c>
      <c r="I4719">
        <v>0</v>
      </c>
      <c r="J4719">
        <v>1</v>
      </c>
      <c r="K4719">
        <v>1</v>
      </c>
      <c r="L4719">
        <v>4</v>
      </c>
      <c r="M4719">
        <v>0</v>
      </c>
      <c r="N4719">
        <v>1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8</v>
      </c>
      <c r="AF4719">
        <v>1</v>
      </c>
      <c r="AG4719">
        <v>0</v>
      </c>
      <c r="AH4719" t="b">
        <v>1</v>
      </c>
    </row>
    <row r="4720" spans="1:34" x14ac:dyDescent="0.25">
      <c r="A4720" t="s">
        <v>3634</v>
      </c>
      <c r="B4720" t="s">
        <v>3635</v>
      </c>
      <c r="C4720" t="s">
        <v>3636</v>
      </c>
      <c r="D4720" t="b">
        <v>0</v>
      </c>
      <c r="E4720">
        <v>65</v>
      </c>
      <c r="F4720">
        <v>2</v>
      </c>
      <c r="G4720">
        <v>0</v>
      </c>
      <c r="H4720">
        <v>0</v>
      </c>
      <c r="I4720">
        <v>0</v>
      </c>
      <c r="J4720">
        <v>1</v>
      </c>
      <c r="K4720">
        <v>3</v>
      </c>
      <c r="L4720">
        <v>8</v>
      </c>
      <c r="M4720">
        <v>0</v>
      </c>
      <c r="N4720">
        <v>1</v>
      </c>
      <c r="O4720">
        <v>0</v>
      </c>
      <c r="P4720">
        <v>3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4</v>
      </c>
      <c r="X4720">
        <v>7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11</v>
      </c>
      <c r="AF4720">
        <v>1</v>
      </c>
      <c r="AG4720">
        <v>0</v>
      </c>
      <c r="AH4720" t="b">
        <v>1</v>
      </c>
    </row>
    <row r="4721" spans="1:34" x14ac:dyDescent="0.25">
      <c r="A4721" t="s">
        <v>3634</v>
      </c>
      <c r="B4721" t="s">
        <v>3635</v>
      </c>
      <c r="C4721" t="s">
        <v>50</v>
      </c>
      <c r="D4721" t="b">
        <v>0</v>
      </c>
      <c r="E4721">
        <v>81</v>
      </c>
      <c r="F4721">
        <v>2</v>
      </c>
      <c r="G4721">
        <v>0</v>
      </c>
      <c r="H4721">
        <v>0</v>
      </c>
      <c r="I4721">
        <v>0</v>
      </c>
      <c r="J4721">
        <v>1</v>
      </c>
      <c r="K4721">
        <v>3</v>
      </c>
      <c r="L4721">
        <v>9</v>
      </c>
      <c r="M4721">
        <v>0</v>
      </c>
      <c r="N4721">
        <v>2</v>
      </c>
      <c r="O4721">
        <v>0</v>
      </c>
      <c r="P4721">
        <v>3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4</v>
      </c>
      <c r="X4721">
        <v>4</v>
      </c>
      <c r="Y4721">
        <v>2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15</v>
      </c>
      <c r="AF4721">
        <v>1</v>
      </c>
      <c r="AG4721">
        <v>0</v>
      </c>
      <c r="AH4721" t="b">
        <v>1</v>
      </c>
    </row>
    <row r="4722" spans="1:34" x14ac:dyDescent="0.25">
      <c r="A4722" t="s">
        <v>3634</v>
      </c>
      <c r="B4722" t="s">
        <v>3635</v>
      </c>
      <c r="C4722" t="s">
        <v>61</v>
      </c>
      <c r="D4722" t="b">
        <v>0</v>
      </c>
      <c r="E4722">
        <v>108</v>
      </c>
      <c r="F4722">
        <v>2</v>
      </c>
      <c r="G4722">
        <v>0</v>
      </c>
      <c r="H4722">
        <v>0</v>
      </c>
      <c r="I4722">
        <v>0</v>
      </c>
      <c r="J4722">
        <v>1</v>
      </c>
      <c r="K4722">
        <v>7</v>
      </c>
      <c r="L4722">
        <v>12</v>
      </c>
      <c r="M4722">
        <v>0</v>
      </c>
      <c r="N4722">
        <v>2</v>
      </c>
      <c r="O4722">
        <v>0</v>
      </c>
      <c r="P4722">
        <v>7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6</v>
      </c>
      <c r="X4722">
        <v>6</v>
      </c>
      <c r="Y4722">
        <v>2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14</v>
      </c>
      <c r="AF4722">
        <v>1</v>
      </c>
      <c r="AG4722">
        <v>0</v>
      </c>
      <c r="AH4722" t="b">
        <v>1</v>
      </c>
    </row>
    <row r="4723" spans="1:34" x14ac:dyDescent="0.25">
      <c r="A4723" t="s">
        <v>3634</v>
      </c>
      <c r="B4723" t="s">
        <v>3635</v>
      </c>
      <c r="C4723" t="s">
        <v>43</v>
      </c>
      <c r="D4723" t="b">
        <v>0</v>
      </c>
      <c r="E4723">
        <v>96</v>
      </c>
      <c r="F4723">
        <v>3</v>
      </c>
      <c r="G4723">
        <v>1</v>
      </c>
      <c r="H4723">
        <v>0</v>
      </c>
      <c r="I4723">
        <v>1</v>
      </c>
      <c r="J4723">
        <v>1</v>
      </c>
      <c r="K4723">
        <v>3</v>
      </c>
      <c r="L4723">
        <v>6</v>
      </c>
      <c r="M4723">
        <v>0</v>
      </c>
      <c r="N4723">
        <v>2</v>
      </c>
      <c r="O4723">
        <v>0</v>
      </c>
      <c r="P4723">
        <v>3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2</v>
      </c>
      <c r="X4723">
        <v>2</v>
      </c>
      <c r="Y4723">
        <v>2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11</v>
      </c>
      <c r="AF4723">
        <v>1</v>
      </c>
      <c r="AG4723">
        <v>0</v>
      </c>
      <c r="AH4723" t="b">
        <v>1</v>
      </c>
    </row>
    <row r="4724" spans="1:34" x14ac:dyDescent="0.25">
      <c r="A4724" t="s">
        <v>3634</v>
      </c>
      <c r="B4724" t="s">
        <v>3635</v>
      </c>
      <c r="C4724" t="s">
        <v>3637</v>
      </c>
      <c r="D4724" t="b">
        <v>0</v>
      </c>
      <c r="E4724">
        <v>55</v>
      </c>
      <c r="F4724">
        <v>2</v>
      </c>
      <c r="G4724">
        <v>0</v>
      </c>
      <c r="H4724">
        <v>0</v>
      </c>
      <c r="I4724">
        <v>0</v>
      </c>
      <c r="J4724">
        <v>1</v>
      </c>
      <c r="K4724">
        <v>3</v>
      </c>
      <c r="L4724">
        <v>5</v>
      </c>
      <c r="M4724">
        <v>0</v>
      </c>
      <c r="N4724">
        <v>1</v>
      </c>
      <c r="O4724">
        <v>0</v>
      </c>
      <c r="P4724">
        <v>3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4</v>
      </c>
      <c r="X4724">
        <v>4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11</v>
      </c>
      <c r="AF4724">
        <v>1</v>
      </c>
      <c r="AG4724">
        <v>0</v>
      </c>
      <c r="AH4724" t="b">
        <v>1</v>
      </c>
    </row>
    <row r="4725" spans="1:34" x14ac:dyDescent="0.25">
      <c r="A4725" t="s">
        <v>3630</v>
      </c>
      <c r="B4725" t="s">
        <v>3638</v>
      </c>
      <c r="C4725" t="s">
        <v>480</v>
      </c>
      <c r="D4725" t="b">
        <v>0</v>
      </c>
      <c r="E4725">
        <v>104</v>
      </c>
      <c r="F4725">
        <v>1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3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</v>
      </c>
      <c r="AF4725">
        <v>1</v>
      </c>
      <c r="AG4725">
        <v>0</v>
      </c>
      <c r="AH4725" t="b">
        <v>0</v>
      </c>
    </row>
    <row r="4726" spans="1:34" x14ac:dyDescent="0.25">
      <c r="A4726" t="s">
        <v>3639</v>
      </c>
      <c r="B4726" t="s">
        <v>3640</v>
      </c>
      <c r="C4726" t="s">
        <v>3641</v>
      </c>
      <c r="D4726" t="b">
        <v>0</v>
      </c>
      <c r="E4726">
        <v>126</v>
      </c>
      <c r="F4726">
        <v>2</v>
      </c>
      <c r="G4726">
        <v>1</v>
      </c>
      <c r="H4726">
        <v>0</v>
      </c>
      <c r="I4726">
        <v>1</v>
      </c>
      <c r="J4726">
        <v>1</v>
      </c>
      <c r="K4726">
        <v>1</v>
      </c>
      <c r="L4726">
        <v>4</v>
      </c>
      <c r="M4726">
        <v>0</v>
      </c>
      <c r="N4726">
        <v>0</v>
      </c>
      <c r="O4726">
        <v>1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34</v>
      </c>
      <c r="AF4726">
        <v>1</v>
      </c>
      <c r="AG4726">
        <v>0</v>
      </c>
      <c r="AH4726" t="b">
        <v>1</v>
      </c>
    </row>
    <row r="4727" spans="1:34" x14ac:dyDescent="0.25">
      <c r="A4727" t="s">
        <v>3639</v>
      </c>
      <c r="B4727" t="s">
        <v>3640</v>
      </c>
      <c r="C4727" t="s">
        <v>3642</v>
      </c>
      <c r="D4727" t="b">
        <v>1</v>
      </c>
      <c r="E4727">
        <v>94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5</v>
      </c>
      <c r="AF4727">
        <v>1</v>
      </c>
      <c r="AG4727">
        <v>0</v>
      </c>
      <c r="AH4727" t="b">
        <v>1</v>
      </c>
    </row>
    <row r="4728" spans="1:34" x14ac:dyDescent="0.25">
      <c r="A4728" t="s">
        <v>3639</v>
      </c>
      <c r="B4728" t="s">
        <v>3640</v>
      </c>
      <c r="C4728" t="s">
        <v>91</v>
      </c>
      <c r="D4728" t="b">
        <v>0</v>
      </c>
      <c r="E4728">
        <v>166</v>
      </c>
      <c r="F4728">
        <v>15</v>
      </c>
      <c r="G4728">
        <v>16</v>
      </c>
      <c r="H4728">
        <v>0</v>
      </c>
      <c r="I4728">
        <v>16</v>
      </c>
      <c r="J4728">
        <v>8</v>
      </c>
      <c r="K4728">
        <v>24</v>
      </c>
      <c r="L4728">
        <v>51</v>
      </c>
      <c r="M4728">
        <v>1</v>
      </c>
      <c r="N4728">
        <v>18</v>
      </c>
      <c r="O4728">
        <v>12</v>
      </c>
      <c r="P4728">
        <v>24</v>
      </c>
      <c r="Q4728">
        <v>1</v>
      </c>
      <c r="R4728">
        <v>1</v>
      </c>
      <c r="S4728">
        <v>0</v>
      </c>
      <c r="T4728">
        <v>4</v>
      </c>
      <c r="U4728">
        <v>0</v>
      </c>
      <c r="V4728">
        <v>0</v>
      </c>
      <c r="W4728">
        <v>0</v>
      </c>
      <c r="X4728">
        <v>3</v>
      </c>
      <c r="Y4728">
        <v>25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89</v>
      </c>
      <c r="AF4728">
        <v>1</v>
      </c>
      <c r="AG4728">
        <v>0</v>
      </c>
      <c r="AH4728" t="b">
        <v>1</v>
      </c>
    </row>
    <row r="4729" spans="1:34" x14ac:dyDescent="0.25">
      <c r="A4729" t="s">
        <v>3639</v>
      </c>
      <c r="B4729" t="s">
        <v>3640</v>
      </c>
      <c r="C4729" t="s">
        <v>3643</v>
      </c>
      <c r="D4729" t="b">
        <v>0</v>
      </c>
      <c r="E4729">
        <v>109</v>
      </c>
      <c r="F4729">
        <v>1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3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20</v>
      </c>
      <c r="AF4729">
        <v>1</v>
      </c>
      <c r="AG4729">
        <v>0</v>
      </c>
      <c r="AH4729" t="b">
        <v>1</v>
      </c>
    </row>
    <row r="4730" spans="1:34" x14ac:dyDescent="0.25">
      <c r="A4730" t="s">
        <v>3639</v>
      </c>
      <c r="B4730" t="s">
        <v>3640</v>
      </c>
      <c r="C4730" t="s">
        <v>3644</v>
      </c>
      <c r="D4730" t="b">
        <v>0</v>
      </c>
      <c r="E4730">
        <v>251</v>
      </c>
      <c r="F4730">
        <v>5</v>
      </c>
      <c r="G4730">
        <v>10</v>
      </c>
      <c r="H4730">
        <v>1</v>
      </c>
      <c r="I4730">
        <v>9</v>
      </c>
      <c r="J4730">
        <v>2</v>
      </c>
      <c r="K4730">
        <v>14</v>
      </c>
      <c r="L4730">
        <v>13</v>
      </c>
      <c r="M4730">
        <v>1</v>
      </c>
      <c r="N4730">
        <v>5</v>
      </c>
      <c r="O4730">
        <v>7</v>
      </c>
      <c r="P4730">
        <v>14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5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38</v>
      </c>
      <c r="AF4730">
        <v>2</v>
      </c>
      <c r="AG4730">
        <v>0</v>
      </c>
      <c r="AH4730" t="b">
        <v>1</v>
      </c>
    </row>
    <row r="4731" spans="1:34" x14ac:dyDescent="0.25">
      <c r="A4731" t="s">
        <v>3639</v>
      </c>
      <c r="B4731" t="s">
        <v>3640</v>
      </c>
      <c r="C4731" t="s">
        <v>89</v>
      </c>
      <c r="D4731" t="b">
        <v>0</v>
      </c>
      <c r="E4731">
        <v>140</v>
      </c>
      <c r="F4731">
        <v>3</v>
      </c>
      <c r="G4731">
        <v>1</v>
      </c>
      <c r="H4731">
        <v>0</v>
      </c>
      <c r="I4731">
        <v>1</v>
      </c>
      <c r="J4731">
        <v>1</v>
      </c>
      <c r="K4731">
        <v>1</v>
      </c>
      <c r="L4731">
        <v>3</v>
      </c>
      <c r="M4731">
        <v>1</v>
      </c>
      <c r="N4731">
        <v>0</v>
      </c>
      <c r="O4731">
        <v>1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26</v>
      </c>
      <c r="AF4731">
        <v>1</v>
      </c>
      <c r="AG4731">
        <v>0</v>
      </c>
      <c r="AH4731" t="b">
        <v>1</v>
      </c>
    </row>
    <row r="4732" spans="1:34" x14ac:dyDescent="0.25">
      <c r="A4732" t="s">
        <v>3639</v>
      </c>
      <c r="B4732" t="s">
        <v>3640</v>
      </c>
      <c r="C4732" t="s">
        <v>77</v>
      </c>
      <c r="D4732" t="b">
        <v>0</v>
      </c>
      <c r="E4732">
        <v>281</v>
      </c>
      <c r="F4732">
        <v>1</v>
      </c>
      <c r="G4732">
        <v>0</v>
      </c>
      <c r="H4732">
        <v>0</v>
      </c>
      <c r="I4732">
        <v>0</v>
      </c>
      <c r="J4732">
        <v>4</v>
      </c>
      <c r="K4732">
        <v>2</v>
      </c>
      <c r="L4732">
        <v>13</v>
      </c>
      <c r="M4732">
        <v>4</v>
      </c>
      <c r="N4732">
        <v>1</v>
      </c>
      <c r="O4732">
        <v>1</v>
      </c>
      <c r="P4732">
        <v>2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1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20</v>
      </c>
      <c r="AF4732">
        <v>1</v>
      </c>
      <c r="AG4732">
        <v>0</v>
      </c>
      <c r="AH4732" t="b">
        <v>1</v>
      </c>
    </row>
    <row r="4733" spans="1:34" x14ac:dyDescent="0.25">
      <c r="A4733" t="s">
        <v>3639</v>
      </c>
      <c r="B4733" t="s">
        <v>3640</v>
      </c>
      <c r="C4733" t="s">
        <v>84</v>
      </c>
      <c r="D4733" t="b">
        <v>0</v>
      </c>
      <c r="E4733">
        <v>303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1</v>
      </c>
      <c r="L4733">
        <v>3</v>
      </c>
      <c r="M4733">
        <v>1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14</v>
      </c>
      <c r="AF4733">
        <v>1</v>
      </c>
      <c r="AG4733">
        <v>0</v>
      </c>
      <c r="AH4733" t="b">
        <v>1</v>
      </c>
    </row>
    <row r="4734" spans="1:34" x14ac:dyDescent="0.25">
      <c r="A4734" t="s">
        <v>3645</v>
      </c>
      <c r="B4734" t="s">
        <v>3646</v>
      </c>
      <c r="C4734" t="s">
        <v>77</v>
      </c>
      <c r="D4734" t="b">
        <v>0</v>
      </c>
      <c r="E4734">
        <v>100</v>
      </c>
      <c r="F4734">
        <v>1</v>
      </c>
      <c r="G4734">
        <v>0</v>
      </c>
      <c r="H4734">
        <v>0</v>
      </c>
      <c r="I4734">
        <v>0</v>
      </c>
      <c r="J4734">
        <v>5</v>
      </c>
      <c r="K4734">
        <v>1</v>
      </c>
      <c r="L4734">
        <v>16</v>
      </c>
      <c r="M4734">
        <v>5</v>
      </c>
      <c r="N4734">
        <v>1</v>
      </c>
      <c r="O4734">
        <v>1</v>
      </c>
      <c r="P4734">
        <v>1</v>
      </c>
      <c r="Q4734">
        <v>0</v>
      </c>
      <c r="R4734">
        <v>0</v>
      </c>
      <c r="S4734">
        <v>0</v>
      </c>
      <c r="T4734">
        <v>2</v>
      </c>
      <c r="U4734">
        <v>0</v>
      </c>
      <c r="V4734">
        <v>1</v>
      </c>
      <c r="W4734">
        <v>0</v>
      </c>
      <c r="X4734">
        <v>0</v>
      </c>
      <c r="Y4734">
        <v>1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23</v>
      </c>
      <c r="AF4734">
        <v>1</v>
      </c>
      <c r="AG4734">
        <v>0</v>
      </c>
      <c r="AH4734" t="b">
        <v>1</v>
      </c>
    </row>
    <row r="4735" spans="1:34" x14ac:dyDescent="0.25">
      <c r="A4735" t="s">
        <v>3645</v>
      </c>
      <c r="B4735" t="s">
        <v>3646</v>
      </c>
      <c r="C4735" t="s">
        <v>505</v>
      </c>
      <c r="D4735" t="b">
        <v>0</v>
      </c>
      <c r="E4735">
        <v>126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4</v>
      </c>
      <c r="L4735">
        <v>7</v>
      </c>
      <c r="M4735">
        <v>1</v>
      </c>
      <c r="N4735">
        <v>1</v>
      </c>
      <c r="O4735">
        <v>0</v>
      </c>
      <c r="P4735">
        <v>4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4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8</v>
      </c>
      <c r="AF4735">
        <v>1</v>
      </c>
      <c r="AG4735">
        <v>0</v>
      </c>
      <c r="AH4735" t="b">
        <v>0</v>
      </c>
    </row>
    <row r="4736" spans="1:34" x14ac:dyDescent="0.25">
      <c r="A4736" t="s">
        <v>3645</v>
      </c>
      <c r="B4736" t="s">
        <v>3646</v>
      </c>
      <c r="C4736" t="s">
        <v>3647</v>
      </c>
      <c r="D4736" t="b">
        <v>0</v>
      </c>
      <c r="E4736">
        <v>145</v>
      </c>
      <c r="F4736">
        <v>2</v>
      </c>
      <c r="G4736">
        <v>0</v>
      </c>
      <c r="H4736">
        <v>0</v>
      </c>
      <c r="I4736">
        <v>0</v>
      </c>
      <c r="J4736">
        <v>2</v>
      </c>
      <c r="K4736">
        <v>1</v>
      </c>
      <c r="L4736">
        <v>7</v>
      </c>
      <c r="M4736">
        <v>1</v>
      </c>
      <c r="N4736">
        <v>1</v>
      </c>
      <c r="O4736">
        <v>1</v>
      </c>
      <c r="P4736">
        <v>1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1</v>
      </c>
      <c r="Y4736">
        <v>2</v>
      </c>
      <c r="Z4736">
        <v>1</v>
      </c>
      <c r="AA4736">
        <v>1</v>
      </c>
      <c r="AB4736">
        <v>0</v>
      </c>
      <c r="AC4736">
        <v>0</v>
      </c>
      <c r="AD4736">
        <v>0</v>
      </c>
      <c r="AE4736">
        <v>4</v>
      </c>
      <c r="AF4736">
        <v>1</v>
      </c>
      <c r="AG4736">
        <v>0</v>
      </c>
      <c r="AH4736" t="b">
        <v>0</v>
      </c>
    </row>
    <row r="4737" spans="1:34" x14ac:dyDescent="0.25">
      <c r="A4737" t="s">
        <v>3645</v>
      </c>
      <c r="B4737" t="s">
        <v>3646</v>
      </c>
      <c r="C4737" t="s">
        <v>3648</v>
      </c>
      <c r="D4737" t="b">
        <v>0</v>
      </c>
      <c r="E4737">
        <v>88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3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7</v>
      </c>
      <c r="AF4737">
        <v>1</v>
      </c>
      <c r="AG4737">
        <v>0</v>
      </c>
      <c r="AH4737" t="b">
        <v>1</v>
      </c>
    </row>
    <row r="4738" spans="1:34" x14ac:dyDescent="0.25">
      <c r="A4738" t="s">
        <v>3645</v>
      </c>
      <c r="B4738" t="s">
        <v>3646</v>
      </c>
      <c r="C4738" t="s">
        <v>82</v>
      </c>
      <c r="D4738" t="b">
        <v>0</v>
      </c>
      <c r="E4738">
        <v>118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1</v>
      </c>
      <c r="L4738">
        <v>6</v>
      </c>
      <c r="M4738">
        <v>1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3</v>
      </c>
      <c r="Y4738">
        <v>3</v>
      </c>
      <c r="Z4738">
        <v>4</v>
      </c>
      <c r="AA4738">
        <v>0</v>
      </c>
      <c r="AB4738">
        <v>0</v>
      </c>
      <c r="AC4738">
        <v>0</v>
      </c>
      <c r="AD4738">
        <v>0</v>
      </c>
      <c r="AE4738">
        <v>2</v>
      </c>
      <c r="AF4738">
        <v>1</v>
      </c>
      <c r="AG4738">
        <v>0</v>
      </c>
      <c r="AH4738" t="b">
        <v>0</v>
      </c>
    </row>
    <row r="4739" spans="1:34" x14ac:dyDescent="0.25">
      <c r="A4739" t="s">
        <v>3645</v>
      </c>
      <c r="B4739" t="s">
        <v>3646</v>
      </c>
      <c r="C4739" t="s">
        <v>433</v>
      </c>
      <c r="D4739" t="b">
        <v>0</v>
      </c>
      <c r="E4739">
        <v>135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4</v>
      </c>
      <c r="L4739">
        <v>8</v>
      </c>
      <c r="M4739">
        <v>1</v>
      </c>
      <c r="N4739">
        <v>1</v>
      </c>
      <c r="O4739">
        <v>0</v>
      </c>
      <c r="P4739">
        <v>4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3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6</v>
      </c>
      <c r="AF4739">
        <v>1</v>
      </c>
      <c r="AG4739">
        <v>0</v>
      </c>
      <c r="AH4739" t="b">
        <v>0</v>
      </c>
    </row>
    <row r="4740" spans="1:34" x14ac:dyDescent="0.25">
      <c r="A4740" t="s">
        <v>3645</v>
      </c>
      <c r="B4740" t="s">
        <v>3646</v>
      </c>
      <c r="C4740" t="s">
        <v>1574</v>
      </c>
      <c r="D4740" t="b">
        <v>0</v>
      </c>
      <c r="E4740">
        <v>79</v>
      </c>
      <c r="F4740">
        <v>1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3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11</v>
      </c>
      <c r="AF4740">
        <v>1</v>
      </c>
      <c r="AG4740">
        <v>0</v>
      </c>
      <c r="AH4740" t="b">
        <v>1</v>
      </c>
    </row>
    <row r="4741" spans="1:34" x14ac:dyDescent="0.25">
      <c r="A4741" t="s">
        <v>3645</v>
      </c>
      <c r="B4741" t="s">
        <v>3646</v>
      </c>
      <c r="C4741" t="s">
        <v>3649</v>
      </c>
      <c r="D4741" t="b">
        <v>1</v>
      </c>
      <c r="E4741">
        <v>68</v>
      </c>
      <c r="F4741">
        <v>1</v>
      </c>
      <c r="G4741">
        <v>0</v>
      </c>
      <c r="H4741">
        <v>0</v>
      </c>
      <c r="I4741">
        <v>0</v>
      </c>
      <c r="J4741">
        <v>1</v>
      </c>
      <c r="K4741">
        <v>1</v>
      </c>
      <c r="L4741">
        <v>5</v>
      </c>
      <c r="M4741">
        <v>0</v>
      </c>
      <c r="N4741">
        <v>0</v>
      </c>
      <c r="O4741">
        <v>2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2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11</v>
      </c>
      <c r="AF4741">
        <v>1</v>
      </c>
      <c r="AG4741">
        <v>0</v>
      </c>
      <c r="AH4741" t="b">
        <v>1</v>
      </c>
    </row>
    <row r="4742" spans="1:34" x14ac:dyDescent="0.25">
      <c r="A4742" t="s">
        <v>3630</v>
      </c>
      <c r="B4742" t="s">
        <v>3650</v>
      </c>
      <c r="C4742" t="s">
        <v>480</v>
      </c>
      <c r="D4742" t="b">
        <v>0</v>
      </c>
      <c r="E4742">
        <v>258</v>
      </c>
      <c r="F4742">
        <v>1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3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3</v>
      </c>
      <c r="AF4742">
        <v>1</v>
      </c>
      <c r="AG4742">
        <v>0</v>
      </c>
      <c r="AH4742" t="b">
        <v>0</v>
      </c>
    </row>
    <row r="4743" spans="1:34" x14ac:dyDescent="0.25">
      <c r="A4743" t="s">
        <v>3651</v>
      </c>
      <c r="B4743" t="s">
        <v>3652</v>
      </c>
      <c r="C4743" t="s">
        <v>1548</v>
      </c>
      <c r="D4743" t="b">
        <v>0</v>
      </c>
      <c r="E4743">
        <v>244</v>
      </c>
      <c r="F4743">
        <v>3</v>
      </c>
      <c r="G4743">
        <v>3</v>
      </c>
      <c r="H4743">
        <v>0</v>
      </c>
      <c r="I4743">
        <v>3</v>
      </c>
      <c r="J4743">
        <v>1</v>
      </c>
      <c r="K4743">
        <v>3</v>
      </c>
      <c r="L4743">
        <v>5</v>
      </c>
      <c r="M4743">
        <v>0</v>
      </c>
      <c r="N4743">
        <v>0</v>
      </c>
      <c r="O4743">
        <v>1</v>
      </c>
      <c r="P4743">
        <v>3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21</v>
      </c>
      <c r="AF4743">
        <v>1</v>
      </c>
      <c r="AG4743">
        <v>0</v>
      </c>
      <c r="AH4743" t="b">
        <v>1</v>
      </c>
    </row>
    <row r="4744" spans="1:34" x14ac:dyDescent="0.25">
      <c r="A4744" t="s">
        <v>3651</v>
      </c>
      <c r="B4744" t="s">
        <v>3652</v>
      </c>
      <c r="C4744" t="s">
        <v>2898</v>
      </c>
      <c r="D4744" t="b">
        <v>0</v>
      </c>
      <c r="E4744">
        <v>712</v>
      </c>
      <c r="F4744">
        <v>4</v>
      </c>
      <c r="G4744">
        <v>2</v>
      </c>
      <c r="H4744">
        <v>0</v>
      </c>
      <c r="I4744">
        <v>2</v>
      </c>
      <c r="J4744">
        <v>2</v>
      </c>
      <c r="K4744">
        <v>2</v>
      </c>
      <c r="L4744">
        <v>8</v>
      </c>
      <c r="M4744">
        <v>1</v>
      </c>
      <c r="N4744">
        <v>2</v>
      </c>
      <c r="O4744">
        <v>2</v>
      </c>
      <c r="P4744">
        <v>2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3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25</v>
      </c>
      <c r="AF4744">
        <v>1</v>
      </c>
      <c r="AG4744">
        <v>0</v>
      </c>
      <c r="AH4744" t="b">
        <v>1</v>
      </c>
    </row>
    <row r="4745" spans="1:34" x14ac:dyDescent="0.25">
      <c r="A4745" t="s">
        <v>3651</v>
      </c>
      <c r="B4745" t="s">
        <v>3652</v>
      </c>
      <c r="C4745" t="s">
        <v>1543</v>
      </c>
      <c r="D4745" t="b">
        <v>0</v>
      </c>
      <c r="E4745">
        <v>260</v>
      </c>
      <c r="F4745">
        <v>4</v>
      </c>
      <c r="G4745">
        <v>3</v>
      </c>
      <c r="H4745">
        <v>0</v>
      </c>
      <c r="I4745">
        <v>3</v>
      </c>
      <c r="J4745">
        <v>1</v>
      </c>
      <c r="K4745">
        <v>3</v>
      </c>
      <c r="L4745">
        <v>5</v>
      </c>
      <c r="M4745">
        <v>0</v>
      </c>
      <c r="N4745">
        <v>0</v>
      </c>
      <c r="O4745">
        <v>1</v>
      </c>
      <c r="P4745">
        <v>3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23</v>
      </c>
      <c r="AF4745">
        <v>1</v>
      </c>
      <c r="AG4745">
        <v>0</v>
      </c>
      <c r="AH4745" t="b">
        <v>1</v>
      </c>
    </row>
    <row r="4746" spans="1:34" x14ac:dyDescent="0.25">
      <c r="A4746" t="s">
        <v>3651</v>
      </c>
      <c r="B4746" t="s">
        <v>3652</v>
      </c>
      <c r="C4746" t="s">
        <v>3653</v>
      </c>
      <c r="D4746" t="b">
        <v>0</v>
      </c>
      <c r="E4746">
        <v>124</v>
      </c>
      <c r="F4746">
        <v>6</v>
      </c>
      <c r="G4746">
        <v>7</v>
      </c>
      <c r="H4746">
        <v>0</v>
      </c>
      <c r="I4746">
        <v>7</v>
      </c>
      <c r="J4746">
        <v>11</v>
      </c>
      <c r="K4746">
        <v>9</v>
      </c>
      <c r="L4746">
        <v>39</v>
      </c>
      <c r="M4746">
        <v>0</v>
      </c>
      <c r="N4746">
        <v>4</v>
      </c>
      <c r="O4746">
        <v>3</v>
      </c>
      <c r="P4746">
        <v>9</v>
      </c>
      <c r="Q4746">
        <v>0</v>
      </c>
      <c r="R4746">
        <v>0</v>
      </c>
      <c r="S4746">
        <v>0</v>
      </c>
      <c r="T4746">
        <v>6</v>
      </c>
      <c r="U4746">
        <v>0</v>
      </c>
      <c r="V4746">
        <v>2</v>
      </c>
      <c r="W4746">
        <v>0</v>
      </c>
      <c r="X4746">
        <v>0</v>
      </c>
      <c r="Y4746">
        <v>18</v>
      </c>
      <c r="Z4746">
        <v>0</v>
      </c>
      <c r="AA4746">
        <v>2</v>
      </c>
      <c r="AB4746">
        <v>0</v>
      </c>
      <c r="AC4746">
        <v>0</v>
      </c>
      <c r="AD4746">
        <v>0</v>
      </c>
      <c r="AE4746">
        <v>39</v>
      </c>
      <c r="AF4746">
        <v>1</v>
      </c>
      <c r="AG4746">
        <v>0</v>
      </c>
      <c r="AH4746" t="b">
        <v>1</v>
      </c>
    </row>
    <row r="4747" spans="1:34" x14ac:dyDescent="0.25">
      <c r="A4747" t="s">
        <v>3651</v>
      </c>
      <c r="B4747" t="s">
        <v>3652</v>
      </c>
      <c r="C4747" t="s">
        <v>1544</v>
      </c>
      <c r="D4747" t="b">
        <v>0</v>
      </c>
      <c r="E4747">
        <v>526</v>
      </c>
      <c r="F4747">
        <v>2</v>
      </c>
      <c r="G4747">
        <v>1</v>
      </c>
      <c r="H4747">
        <v>0</v>
      </c>
      <c r="I4747">
        <v>1</v>
      </c>
      <c r="J4747">
        <v>1</v>
      </c>
      <c r="K4747">
        <v>1</v>
      </c>
      <c r="L4747">
        <v>3</v>
      </c>
      <c r="M4747">
        <v>1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7</v>
      </c>
      <c r="AF4747">
        <v>1</v>
      </c>
      <c r="AG4747">
        <v>0</v>
      </c>
      <c r="AH4747" t="b">
        <v>1</v>
      </c>
    </row>
    <row r="4748" spans="1:34" x14ac:dyDescent="0.25">
      <c r="A4748" t="s">
        <v>3651</v>
      </c>
      <c r="B4748" t="s">
        <v>3652</v>
      </c>
      <c r="C4748" t="s">
        <v>2900</v>
      </c>
      <c r="D4748" t="b">
        <v>0</v>
      </c>
      <c r="E4748">
        <v>649</v>
      </c>
      <c r="F4748">
        <v>2</v>
      </c>
      <c r="G4748">
        <v>2</v>
      </c>
      <c r="H4748">
        <v>0</v>
      </c>
      <c r="I4748">
        <v>2</v>
      </c>
      <c r="J4748">
        <v>2</v>
      </c>
      <c r="K4748">
        <v>2</v>
      </c>
      <c r="L4748">
        <v>8</v>
      </c>
      <c r="M4748">
        <v>1</v>
      </c>
      <c r="N4748">
        <v>2</v>
      </c>
      <c r="O4748">
        <v>2</v>
      </c>
      <c r="P4748">
        <v>2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3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26</v>
      </c>
      <c r="AF4748">
        <v>1</v>
      </c>
      <c r="AG4748">
        <v>0</v>
      </c>
      <c r="AH4748" t="b">
        <v>1</v>
      </c>
    </row>
    <row r="4749" spans="1:34" x14ac:dyDescent="0.25">
      <c r="A4749" t="s">
        <v>3651</v>
      </c>
      <c r="B4749" t="s">
        <v>3652</v>
      </c>
      <c r="C4749" t="s">
        <v>3654</v>
      </c>
      <c r="D4749" t="b">
        <v>1</v>
      </c>
      <c r="E4749">
        <v>87</v>
      </c>
      <c r="F4749">
        <v>3</v>
      </c>
      <c r="G4749">
        <v>1</v>
      </c>
      <c r="H4749">
        <v>0</v>
      </c>
      <c r="I4749">
        <v>1</v>
      </c>
      <c r="J4749">
        <v>1</v>
      </c>
      <c r="K4749">
        <v>0</v>
      </c>
      <c r="L4749">
        <v>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4</v>
      </c>
      <c r="Y4749">
        <v>7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8</v>
      </c>
      <c r="AF4749">
        <v>1</v>
      </c>
      <c r="AG4749">
        <v>0</v>
      </c>
      <c r="AH4749" t="b">
        <v>1</v>
      </c>
    </row>
    <row r="4750" spans="1:34" x14ac:dyDescent="0.25">
      <c r="A4750" t="s">
        <v>3651</v>
      </c>
      <c r="B4750" t="s">
        <v>3652</v>
      </c>
      <c r="C4750" t="s">
        <v>1539</v>
      </c>
      <c r="D4750" t="b">
        <v>0</v>
      </c>
      <c r="E4750">
        <v>567</v>
      </c>
      <c r="F4750">
        <v>2</v>
      </c>
      <c r="G4750">
        <v>1</v>
      </c>
      <c r="H4750">
        <v>0</v>
      </c>
      <c r="I4750">
        <v>1</v>
      </c>
      <c r="J4750">
        <v>1</v>
      </c>
      <c r="K4750">
        <v>1</v>
      </c>
      <c r="L4750">
        <v>3</v>
      </c>
      <c r="M4750">
        <v>1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7</v>
      </c>
      <c r="AF4750">
        <v>1</v>
      </c>
      <c r="AG4750">
        <v>0</v>
      </c>
      <c r="AH4750" t="b">
        <v>1</v>
      </c>
    </row>
    <row r="4751" spans="1:34" x14ac:dyDescent="0.25">
      <c r="A4751" t="s">
        <v>3651</v>
      </c>
      <c r="B4751" t="s">
        <v>3652</v>
      </c>
      <c r="C4751" t="s">
        <v>2901</v>
      </c>
      <c r="D4751" t="b">
        <v>0</v>
      </c>
      <c r="E4751">
        <v>396</v>
      </c>
      <c r="F4751">
        <v>4</v>
      </c>
      <c r="G4751">
        <v>2</v>
      </c>
      <c r="H4751">
        <v>0</v>
      </c>
      <c r="I4751">
        <v>2</v>
      </c>
      <c r="J4751">
        <v>2</v>
      </c>
      <c r="K4751">
        <v>2</v>
      </c>
      <c r="L4751">
        <v>8</v>
      </c>
      <c r="M4751">
        <v>1</v>
      </c>
      <c r="N4751">
        <v>2</v>
      </c>
      <c r="O4751">
        <v>2</v>
      </c>
      <c r="P4751">
        <v>2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3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21</v>
      </c>
      <c r="AF4751">
        <v>1</v>
      </c>
      <c r="AG4751">
        <v>0</v>
      </c>
      <c r="AH4751" t="b">
        <v>1</v>
      </c>
    </row>
    <row r="4752" spans="1:34" x14ac:dyDescent="0.25">
      <c r="A4752" t="s">
        <v>3651</v>
      </c>
      <c r="B4752" t="s">
        <v>3652</v>
      </c>
      <c r="C4752" t="s">
        <v>2904</v>
      </c>
      <c r="D4752" t="b">
        <v>0</v>
      </c>
      <c r="E4752">
        <v>775</v>
      </c>
      <c r="F4752">
        <v>2</v>
      </c>
      <c r="G4752">
        <v>2</v>
      </c>
      <c r="H4752">
        <v>0</v>
      </c>
      <c r="I4752">
        <v>2</v>
      </c>
      <c r="J4752">
        <v>2</v>
      </c>
      <c r="K4752">
        <v>2</v>
      </c>
      <c r="L4752">
        <v>8</v>
      </c>
      <c r="M4752">
        <v>1</v>
      </c>
      <c r="N4752">
        <v>2</v>
      </c>
      <c r="O4752">
        <v>2</v>
      </c>
      <c r="P4752">
        <v>2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3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25</v>
      </c>
      <c r="AF4752">
        <v>1</v>
      </c>
      <c r="AG4752">
        <v>0</v>
      </c>
      <c r="AH4752" t="b">
        <v>1</v>
      </c>
    </row>
    <row r="4753" spans="1:34" x14ac:dyDescent="0.25">
      <c r="A4753" t="s">
        <v>3651</v>
      </c>
      <c r="B4753" t="s">
        <v>3652</v>
      </c>
      <c r="C4753" t="s">
        <v>1545</v>
      </c>
      <c r="D4753" t="b">
        <v>0</v>
      </c>
      <c r="E4753">
        <v>500</v>
      </c>
      <c r="F4753">
        <v>2</v>
      </c>
      <c r="G4753">
        <v>1</v>
      </c>
      <c r="H4753">
        <v>0</v>
      </c>
      <c r="I4753">
        <v>1</v>
      </c>
      <c r="J4753">
        <v>1</v>
      </c>
      <c r="K4753">
        <v>1</v>
      </c>
      <c r="L4753">
        <v>3</v>
      </c>
      <c r="M4753">
        <v>1</v>
      </c>
      <c r="N4753">
        <v>0</v>
      </c>
      <c r="O4753">
        <v>1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15</v>
      </c>
      <c r="AF4753">
        <v>1</v>
      </c>
      <c r="AG4753">
        <v>0</v>
      </c>
      <c r="AH4753" t="b">
        <v>1</v>
      </c>
    </row>
    <row r="4754" spans="1:34" x14ac:dyDescent="0.25">
      <c r="A4754" t="s">
        <v>3651</v>
      </c>
      <c r="B4754" t="s">
        <v>3652</v>
      </c>
      <c r="C4754" t="s">
        <v>2911</v>
      </c>
      <c r="D4754" t="b">
        <v>0</v>
      </c>
      <c r="E4754">
        <v>733</v>
      </c>
      <c r="F4754">
        <v>2</v>
      </c>
      <c r="G4754">
        <v>2</v>
      </c>
      <c r="H4754">
        <v>0</v>
      </c>
      <c r="I4754">
        <v>2</v>
      </c>
      <c r="J4754">
        <v>2</v>
      </c>
      <c r="K4754">
        <v>2</v>
      </c>
      <c r="L4754">
        <v>8</v>
      </c>
      <c r="M4754">
        <v>1</v>
      </c>
      <c r="N4754">
        <v>2</v>
      </c>
      <c r="O4754">
        <v>2</v>
      </c>
      <c r="P4754">
        <v>2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3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25</v>
      </c>
      <c r="AF4754">
        <v>1</v>
      </c>
      <c r="AG4754">
        <v>0</v>
      </c>
      <c r="AH4754" t="b">
        <v>1</v>
      </c>
    </row>
    <row r="4755" spans="1:34" x14ac:dyDescent="0.25">
      <c r="A4755" t="s">
        <v>3651</v>
      </c>
      <c r="B4755" t="s">
        <v>3652</v>
      </c>
      <c r="C4755" t="s">
        <v>2912</v>
      </c>
      <c r="D4755" t="b">
        <v>0</v>
      </c>
      <c r="E4755">
        <v>796</v>
      </c>
      <c r="F4755">
        <v>4</v>
      </c>
      <c r="G4755">
        <v>2</v>
      </c>
      <c r="H4755">
        <v>0</v>
      </c>
      <c r="I4755">
        <v>2</v>
      </c>
      <c r="J4755">
        <v>2</v>
      </c>
      <c r="K4755">
        <v>2</v>
      </c>
      <c r="L4755">
        <v>8</v>
      </c>
      <c r="M4755">
        <v>1</v>
      </c>
      <c r="N4755">
        <v>2</v>
      </c>
      <c r="O4755">
        <v>2</v>
      </c>
      <c r="P4755">
        <v>2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3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24</v>
      </c>
      <c r="AF4755">
        <v>1</v>
      </c>
      <c r="AG4755">
        <v>0</v>
      </c>
      <c r="AH4755" t="b">
        <v>1</v>
      </c>
    </row>
    <row r="4756" spans="1:34" x14ac:dyDescent="0.25">
      <c r="A4756" t="s">
        <v>3651</v>
      </c>
      <c r="B4756" t="s">
        <v>3652</v>
      </c>
      <c r="C4756" t="s">
        <v>2317</v>
      </c>
      <c r="D4756" t="b">
        <v>0</v>
      </c>
      <c r="E4756">
        <v>333</v>
      </c>
      <c r="F4756">
        <v>2</v>
      </c>
      <c r="G4756">
        <v>2</v>
      </c>
      <c r="H4756">
        <v>0</v>
      </c>
      <c r="I4756">
        <v>2</v>
      </c>
      <c r="J4756">
        <v>2</v>
      </c>
      <c r="K4756">
        <v>2</v>
      </c>
      <c r="L4756">
        <v>8</v>
      </c>
      <c r="M4756">
        <v>1</v>
      </c>
      <c r="N4756">
        <v>2</v>
      </c>
      <c r="O4756">
        <v>2</v>
      </c>
      <c r="P4756">
        <v>2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3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22</v>
      </c>
      <c r="AF4756">
        <v>1</v>
      </c>
      <c r="AG4756">
        <v>0</v>
      </c>
      <c r="AH4756" t="b">
        <v>1</v>
      </c>
    </row>
    <row r="4757" spans="1:34" x14ac:dyDescent="0.25">
      <c r="A4757" t="s">
        <v>3651</v>
      </c>
      <c r="B4757" t="s">
        <v>3652</v>
      </c>
      <c r="C4757" t="s">
        <v>2908</v>
      </c>
      <c r="D4757" t="b">
        <v>0</v>
      </c>
      <c r="E4757">
        <v>838</v>
      </c>
      <c r="F4757">
        <v>4</v>
      </c>
      <c r="G4757">
        <v>2</v>
      </c>
      <c r="H4757">
        <v>0</v>
      </c>
      <c r="I4757">
        <v>2</v>
      </c>
      <c r="J4757">
        <v>2</v>
      </c>
      <c r="K4757">
        <v>2</v>
      </c>
      <c r="L4757">
        <v>8</v>
      </c>
      <c r="M4757">
        <v>1</v>
      </c>
      <c r="N4757">
        <v>2</v>
      </c>
      <c r="O4757">
        <v>2</v>
      </c>
      <c r="P4757">
        <v>2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24</v>
      </c>
      <c r="AF4757">
        <v>1</v>
      </c>
      <c r="AG4757">
        <v>0</v>
      </c>
      <c r="AH4757" t="b">
        <v>1</v>
      </c>
    </row>
    <row r="4758" spans="1:34" x14ac:dyDescent="0.25">
      <c r="A4758" t="s">
        <v>3651</v>
      </c>
      <c r="B4758" t="s">
        <v>3652</v>
      </c>
      <c r="C4758" t="s">
        <v>77</v>
      </c>
      <c r="D4758" t="b">
        <v>0</v>
      </c>
      <c r="E4758">
        <v>902</v>
      </c>
      <c r="F4758">
        <v>1</v>
      </c>
      <c r="G4758">
        <v>0</v>
      </c>
      <c r="H4758">
        <v>0</v>
      </c>
      <c r="I4758">
        <v>0</v>
      </c>
      <c r="J4758">
        <v>3</v>
      </c>
      <c r="K4758">
        <v>1</v>
      </c>
      <c r="L4758">
        <v>10</v>
      </c>
      <c r="M4758">
        <v>3</v>
      </c>
      <c r="N4758">
        <v>1</v>
      </c>
      <c r="O4758">
        <v>1</v>
      </c>
      <c r="P4758">
        <v>1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25</v>
      </c>
      <c r="AF4758">
        <v>1</v>
      </c>
      <c r="AG4758">
        <v>0</v>
      </c>
      <c r="AH4758" t="b">
        <v>1</v>
      </c>
    </row>
    <row r="4759" spans="1:34" x14ac:dyDescent="0.25">
      <c r="A4759" t="s">
        <v>3651</v>
      </c>
      <c r="B4759" t="s">
        <v>3652</v>
      </c>
      <c r="C4759" t="s">
        <v>2909</v>
      </c>
      <c r="D4759" t="b">
        <v>0</v>
      </c>
      <c r="E4759">
        <v>480</v>
      </c>
      <c r="F4759">
        <v>4</v>
      </c>
      <c r="G4759">
        <v>2</v>
      </c>
      <c r="H4759">
        <v>0</v>
      </c>
      <c r="I4759">
        <v>2</v>
      </c>
      <c r="J4759">
        <v>2</v>
      </c>
      <c r="K4759">
        <v>2</v>
      </c>
      <c r="L4759">
        <v>8</v>
      </c>
      <c r="M4759">
        <v>1</v>
      </c>
      <c r="N4759">
        <v>2</v>
      </c>
      <c r="O4759">
        <v>2</v>
      </c>
      <c r="P4759">
        <v>2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3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20</v>
      </c>
      <c r="AF4759">
        <v>1</v>
      </c>
      <c r="AG4759">
        <v>0</v>
      </c>
      <c r="AH4759" t="b">
        <v>1</v>
      </c>
    </row>
    <row r="4760" spans="1:34" x14ac:dyDescent="0.25">
      <c r="A4760" t="s">
        <v>3651</v>
      </c>
      <c r="B4760" t="s">
        <v>3652</v>
      </c>
      <c r="C4760" t="s">
        <v>82</v>
      </c>
      <c r="D4760" t="b">
        <v>0</v>
      </c>
      <c r="E4760">
        <v>915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</v>
      </c>
      <c r="L4760">
        <v>5</v>
      </c>
      <c r="M4760">
        <v>1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2</v>
      </c>
      <c r="Y4760">
        <v>2</v>
      </c>
      <c r="Z4760">
        <v>2</v>
      </c>
      <c r="AA4760">
        <v>0</v>
      </c>
      <c r="AB4760">
        <v>0</v>
      </c>
      <c r="AC4760">
        <v>0</v>
      </c>
      <c r="AD4760">
        <v>0</v>
      </c>
      <c r="AE4760">
        <v>2</v>
      </c>
      <c r="AF4760">
        <v>1</v>
      </c>
      <c r="AG4760">
        <v>0</v>
      </c>
      <c r="AH4760" t="b">
        <v>0</v>
      </c>
    </row>
    <row r="4761" spans="1:34" x14ac:dyDescent="0.25">
      <c r="A4761" t="s">
        <v>3651</v>
      </c>
      <c r="B4761" t="s">
        <v>3652</v>
      </c>
      <c r="C4761" t="s">
        <v>1538</v>
      </c>
      <c r="D4761" t="b">
        <v>0</v>
      </c>
      <c r="E4761">
        <v>228</v>
      </c>
      <c r="F4761">
        <v>4</v>
      </c>
      <c r="G4761">
        <v>3</v>
      </c>
      <c r="H4761">
        <v>0</v>
      </c>
      <c r="I4761">
        <v>3</v>
      </c>
      <c r="J4761">
        <v>1</v>
      </c>
      <c r="K4761">
        <v>3</v>
      </c>
      <c r="L4761">
        <v>5</v>
      </c>
      <c r="M4761">
        <v>0</v>
      </c>
      <c r="N4761">
        <v>0</v>
      </c>
      <c r="O4761">
        <v>1</v>
      </c>
      <c r="P4761">
        <v>3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23</v>
      </c>
      <c r="AF4761">
        <v>1</v>
      </c>
      <c r="AG4761">
        <v>0</v>
      </c>
      <c r="AH4761" t="b">
        <v>1</v>
      </c>
    </row>
    <row r="4762" spans="1:34" x14ac:dyDescent="0.25">
      <c r="A4762" t="s">
        <v>3651</v>
      </c>
      <c r="B4762" t="s">
        <v>3652</v>
      </c>
      <c r="C4762" t="s">
        <v>2455</v>
      </c>
      <c r="D4762" t="b">
        <v>0</v>
      </c>
      <c r="E4762">
        <v>417</v>
      </c>
      <c r="F4762">
        <v>2</v>
      </c>
      <c r="G4762">
        <v>2</v>
      </c>
      <c r="H4762">
        <v>0</v>
      </c>
      <c r="I4762">
        <v>2</v>
      </c>
      <c r="J4762">
        <v>2</v>
      </c>
      <c r="K4762">
        <v>2</v>
      </c>
      <c r="L4762">
        <v>8</v>
      </c>
      <c r="M4762">
        <v>1</v>
      </c>
      <c r="N4762">
        <v>2</v>
      </c>
      <c r="O4762">
        <v>2</v>
      </c>
      <c r="P4762">
        <v>2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3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21</v>
      </c>
      <c r="AF4762">
        <v>1</v>
      </c>
      <c r="AG4762">
        <v>0</v>
      </c>
      <c r="AH4762" t="b">
        <v>1</v>
      </c>
    </row>
    <row r="4763" spans="1:34" x14ac:dyDescent="0.25">
      <c r="A4763" t="s">
        <v>3651</v>
      </c>
      <c r="B4763" t="s">
        <v>3652</v>
      </c>
      <c r="C4763" t="s">
        <v>1549</v>
      </c>
      <c r="D4763" t="b">
        <v>0</v>
      </c>
      <c r="E4763">
        <v>579</v>
      </c>
      <c r="F4763">
        <v>1</v>
      </c>
      <c r="G4763">
        <v>1</v>
      </c>
      <c r="H4763">
        <v>0</v>
      </c>
      <c r="I4763">
        <v>1</v>
      </c>
      <c r="J4763">
        <v>1</v>
      </c>
      <c r="K4763">
        <v>1</v>
      </c>
      <c r="L4763">
        <v>3</v>
      </c>
      <c r="M4763">
        <v>1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11</v>
      </c>
      <c r="AF4763">
        <v>1</v>
      </c>
      <c r="AG4763">
        <v>0</v>
      </c>
      <c r="AH4763" t="b">
        <v>1</v>
      </c>
    </row>
    <row r="4764" spans="1:34" x14ac:dyDescent="0.25">
      <c r="A4764" t="s">
        <v>3651</v>
      </c>
      <c r="B4764" t="s">
        <v>3652</v>
      </c>
      <c r="C4764" t="s">
        <v>234</v>
      </c>
      <c r="D4764" t="b">
        <v>0</v>
      </c>
      <c r="E4764">
        <v>634</v>
      </c>
      <c r="F4764">
        <v>1</v>
      </c>
      <c r="G4764">
        <v>1</v>
      </c>
      <c r="H4764">
        <v>0</v>
      </c>
      <c r="I4764">
        <v>1</v>
      </c>
      <c r="J4764">
        <v>1</v>
      </c>
      <c r="K4764">
        <v>0</v>
      </c>
      <c r="L4764">
        <v>3</v>
      </c>
      <c r="M4764">
        <v>1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24</v>
      </c>
      <c r="AF4764">
        <v>1</v>
      </c>
      <c r="AG4764">
        <v>0</v>
      </c>
      <c r="AH4764" t="b">
        <v>1</v>
      </c>
    </row>
    <row r="4765" spans="1:34" x14ac:dyDescent="0.25">
      <c r="A4765" t="s">
        <v>3651</v>
      </c>
      <c r="B4765" t="s">
        <v>3652</v>
      </c>
      <c r="C4765" t="s">
        <v>3655</v>
      </c>
      <c r="D4765" t="b">
        <v>0</v>
      </c>
      <c r="E4765">
        <v>185</v>
      </c>
      <c r="F4765">
        <v>5</v>
      </c>
      <c r="G4765">
        <v>5</v>
      </c>
      <c r="H4765">
        <v>0</v>
      </c>
      <c r="I4765">
        <v>5</v>
      </c>
      <c r="J4765">
        <v>5</v>
      </c>
      <c r="K4765">
        <v>5</v>
      </c>
      <c r="L4765">
        <v>9</v>
      </c>
      <c r="M4765">
        <v>0</v>
      </c>
      <c r="N4765">
        <v>2</v>
      </c>
      <c r="O4765">
        <v>2</v>
      </c>
      <c r="P4765">
        <v>5</v>
      </c>
      <c r="Q4765">
        <v>0</v>
      </c>
      <c r="R4765">
        <v>0</v>
      </c>
      <c r="S4765">
        <v>0</v>
      </c>
      <c r="T4765">
        <v>4</v>
      </c>
      <c r="U4765">
        <v>0</v>
      </c>
      <c r="V4765">
        <v>2</v>
      </c>
      <c r="W4765">
        <v>0</v>
      </c>
      <c r="X4765">
        <v>0</v>
      </c>
      <c r="Y4765">
        <v>2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34</v>
      </c>
      <c r="AF4765">
        <v>1</v>
      </c>
      <c r="AG4765">
        <v>0</v>
      </c>
      <c r="AH4765" t="b">
        <v>1</v>
      </c>
    </row>
    <row r="4766" spans="1:34" x14ac:dyDescent="0.25">
      <c r="A4766" t="s">
        <v>3651</v>
      </c>
      <c r="B4766" t="s">
        <v>3652</v>
      </c>
      <c r="C4766" t="s">
        <v>1550</v>
      </c>
      <c r="D4766" t="b">
        <v>0</v>
      </c>
      <c r="E4766">
        <v>318</v>
      </c>
      <c r="F4766">
        <v>3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3</v>
      </c>
      <c r="M4766">
        <v>1</v>
      </c>
      <c r="N4766">
        <v>0</v>
      </c>
      <c r="O4766">
        <v>2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13</v>
      </c>
      <c r="AF4766">
        <v>1</v>
      </c>
      <c r="AG4766">
        <v>0</v>
      </c>
      <c r="AH4766" t="b">
        <v>1</v>
      </c>
    </row>
    <row r="4767" spans="1:34" x14ac:dyDescent="0.25">
      <c r="A4767" t="s">
        <v>3651</v>
      </c>
      <c r="B4767" t="s">
        <v>3652</v>
      </c>
      <c r="C4767" t="s">
        <v>1546</v>
      </c>
      <c r="D4767" t="b">
        <v>0</v>
      </c>
      <c r="E4767">
        <v>555</v>
      </c>
      <c r="F4767">
        <v>2</v>
      </c>
      <c r="G4767">
        <v>1</v>
      </c>
      <c r="H4767">
        <v>0</v>
      </c>
      <c r="I4767">
        <v>1</v>
      </c>
      <c r="J4767">
        <v>1</v>
      </c>
      <c r="K4767">
        <v>1</v>
      </c>
      <c r="L4767">
        <v>3</v>
      </c>
      <c r="M4767">
        <v>1</v>
      </c>
      <c r="N4767">
        <v>0</v>
      </c>
      <c r="O4767">
        <v>1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13</v>
      </c>
      <c r="AF4767">
        <v>1</v>
      </c>
      <c r="AG4767">
        <v>0</v>
      </c>
      <c r="AH4767" t="b">
        <v>1</v>
      </c>
    </row>
    <row r="4768" spans="1:34" x14ac:dyDescent="0.25">
      <c r="A4768" t="s">
        <v>3651</v>
      </c>
      <c r="B4768" t="s">
        <v>3652</v>
      </c>
      <c r="C4768" t="s">
        <v>2910</v>
      </c>
      <c r="D4768" t="b">
        <v>0</v>
      </c>
      <c r="E4768">
        <v>691</v>
      </c>
      <c r="F4768">
        <v>2</v>
      </c>
      <c r="G4768">
        <v>2</v>
      </c>
      <c r="H4768">
        <v>0</v>
      </c>
      <c r="I4768">
        <v>2</v>
      </c>
      <c r="J4768">
        <v>2</v>
      </c>
      <c r="K4768">
        <v>2</v>
      </c>
      <c r="L4768">
        <v>8</v>
      </c>
      <c r="M4768">
        <v>1</v>
      </c>
      <c r="N4768">
        <v>2</v>
      </c>
      <c r="O4768">
        <v>2</v>
      </c>
      <c r="P4768">
        <v>2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3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26</v>
      </c>
      <c r="AF4768">
        <v>1</v>
      </c>
      <c r="AG4768">
        <v>0</v>
      </c>
      <c r="AH4768" t="b">
        <v>1</v>
      </c>
    </row>
    <row r="4769" spans="1:34" x14ac:dyDescent="0.25">
      <c r="A4769" t="s">
        <v>3651</v>
      </c>
      <c r="B4769" t="s">
        <v>3652</v>
      </c>
      <c r="C4769" t="s">
        <v>3656</v>
      </c>
      <c r="D4769" t="b">
        <v>0</v>
      </c>
      <c r="E4769">
        <v>852</v>
      </c>
      <c r="F4769">
        <v>2</v>
      </c>
      <c r="G4769">
        <v>5</v>
      </c>
      <c r="H4769">
        <v>0</v>
      </c>
      <c r="I4769">
        <v>5</v>
      </c>
      <c r="J4769">
        <v>12</v>
      </c>
      <c r="K4769">
        <v>7</v>
      </c>
      <c r="L4769">
        <v>39</v>
      </c>
      <c r="M4769">
        <v>0</v>
      </c>
      <c r="N4769">
        <v>9</v>
      </c>
      <c r="O4769">
        <v>0</v>
      </c>
      <c r="P4769">
        <v>7</v>
      </c>
      <c r="Q4769">
        <v>0</v>
      </c>
      <c r="R4769">
        <v>0</v>
      </c>
      <c r="S4769">
        <v>2</v>
      </c>
      <c r="T4769">
        <v>3</v>
      </c>
      <c r="U4769">
        <v>0</v>
      </c>
      <c r="V4769">
        <v>0</v>
      </c>
      <c r="W4769">
        <v>0</v>
      </c>
      <c r="X4769">
        <v>6</v>
      </c>
      <c r="Y4769">
        <v>21</v>
      </c>
      <c r="Z4769">
        <v>0</v>
      </c>
      <c r="AA4769">
        <v>6</v>
      </c>
      <c r="AB4769">
        <v>0</v>
      </c>
      <c r="AC4769">
        <v>0</v>
      </c>
      <c r="AD4769">
        <v>0</v>
      </c>
      <c r="AE4769">
        <v>32</v>
      </c>
      <c r="AF4769">
        <v>2</v>
      </c>
      <c r="AG4769">
        <v>0</v>
      </c>
      <c r="AH4769" t="b">
        <v>1</v>
      </c>
    </row>
    <row r="4770" spans="1:34" x14ac:dyDescent="0.25">
      <c r="A4770" t="s">
        <v>3651</v>
      </c>
      <c r="B4770" t="s">
        <v>3652</v>
      </c>
      <c r="C4770" t="s">
        <v>2902</v>
      </c>
      <c r="D4770" t="b">
        <v>0</v>
      </c>
      <c r="E4770">
        <v>754</v>
      </c>
      <c r="F4770">
        <v>4</v>
      </c>
      <c r="G4770">
        <v>2</v>
      </c>
      <c r="H4770">
        <v>0</v>
      </c>
      <c r="I4770">
        <v>2</v>
      </c>
      <c r="J4770">
        <v>2</v>
      </c>
      <c r="K4770">
        <v>2</v>
      </c>
      <c r="L4770">
        <v>8</v>
      </c>
      <c r="M4770">
        <v>1</v>
      </c>
      <c r="N4770">
        <v>2</v>
      </c>
      <c r="O4770">
        <v>2</v>
      </c>
      <c r="P4770">
        <v>2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3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24</v>
      </c>
      <c r="AF4770">
        <v>1</v>
      </c>
      <c r="AG4770">
        <v>0</v>
      </c>
      <c r="AH4770" t="b">
        <v>1</v>
      </c>
    </row>
    <row r="4771" spans="1:34" x14ac:dyDescent="0.25">
      <c r="A4771" t="s">
        <v>3651</v>
      </c>
      <c r="B4771" t="s">
        <v>3652</v>
      </c>
      <c r="C4771" t="s">
        <v>2903</v>
      </c>
      <c r="D4771" t="b">
        <v>0</v>
      </c>
      <c r="E4771">
        <v>459</v>
      </c>
      <c r="F4771">
        <v>2</v>
      </c>
      <c r="G4771">
        <v>2</v>
      </c>
      <c r="H4771">
        <v>0</v>
      </c>
      <c r="I4771">
        <v>2</v>
      </c>
      <c r="J4771">
        <v>2</v>
      </c>
      <c r="K4771">
        <v>2</v>
      </c>
      <c r="L4771">
        <v>8</v>
      </c>
      <c r="M4771">
        <v>1</v>
      </c>
      <c r="N4771">
        <v>2</v>
      </c>
      <c r="O4771">
        <v>2</v>
      </c>
      <c r="P4771">
        <v>2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3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21</v>
      </c>
      <c r="AF4771">
        <v>1</v>
      </c>
      <c r="AG4771">
        <v>0</v>
      </c>
      <c r="AH4771" t="b">
        <v>1</v>
      </c>
    </row>
    <row r="4772" spans="1:34" x14ac:dyDescent="0.25">
      <c r="A4772" t="s">
        <v>3651</v>
      </c>
      <c r="B4772" t="s">
        <v>3652</v>
      </c>
      <c r="C4772" t="s">
        <v>235</v>
      </c>
      <c r="D4772" t="b">
        <v>0</v>
      </c>
      <c r="E4772">
        <v>621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3</v>
      </c>
      <c r="M4772">
        <v>1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25</v>
      </c>
      <c r="AF4772">
        <v>1</v>
      </c>
      <c r="AG4772">
        <v>0</v>
      </c>
      <c r="AH4772" t="b">
        <v>1</v>
      </c>
    </row>
    <row r="4773" spans="1:34" x14ac:dyDescent="0.25">
      <c r="A4773" t="s">
        <v>3651</v>
      </c>
      <c r="B4773" t="s">
        <v>3652</v>
      </c>
      <c r="C4773" t="s">
        <v>2906</v>
      </c>
      <c r="D4773" t="b">
        <v>0</v>
      </c>
      <c r="E4773">
        <v>375</v>
      </c>
      <c r="F4773">
        <v>2</v>
      </c>
      <c r="G4773">
        <v>2</v>
      </c>
      <c r="H4773">
        <v>0</v>
      </c>
      <c r="I4773">
        <v>2</v>
      </c>
      <c r="J4773">
        <v>2</v>
      </c>
      <c r="K4773">
        <v>2</v>
      </c>
      <c r="L4773">
        <v>8</v>
      </c>
      <c r="M4773">
        <v>1</v>
      </c>
      <c r="N4773">
        <v>2</v>
      </c>
      <c r="O4773">
        <v>2</v>
      </c>
      <c r="P4773">
        <v>2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3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22</v>
      </c>
      <c r="AF4773">
        <v>1</v>
      </c>
      <c r="AG4773">
        <v>0</v>
      </c>
      <c r="AH4773" t="b">
        <v>1</v>
      </c>
    </row>
    <row r="4774" spans="1:34" x14ac:dyDescent="0.25">
      <c r="A4774" t="s">
        <v>3651</v>
      </c>
      <c r="B4774" t="s">
        <v>3652</v>
      </c>
      <c r="C4774" t="s">
        <v>3657</v>
      </c>
      <c r="D4774" t="b">
        <v>0</v>
      </c>
      <c r="E4774">
        <v>108</v>
      </c>
      <c r="F4774">
        <v>5</v>
      </c>
      <c r="G4774">
        <v>2</v>
      </c>
      <c r="H4774">
        <v>0</v>
      </c>
      <c r="I4774">
        <v>2</v>
      </c>
      <c r="J4774">
        <v>1</v>
      </c>
      <c r="K4774">
        <v>2</v>
      </c>
      <c r="L4774">
        <v>4</v>
      </c>
      <c r="M4774">
        <v>0</v>
      </c>
      <c r="N4774">
        <v>1</v>
      </c>
      <c r="O4774">
        <v>3</v>
      </c>
      <c r="P4774">
        <v>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36</v>
      </c>
      <c r="AF4774">
        <v>1</v>
      </c>
      <c r="AG4774">
        <v>0</v>
      </c>
      <c r="AH4774" t="b">
        <v>1</v>
      </c>
    </row>
    <row r="4775" spans="1:34" x14ac:dyDescent="0.25">
      <c r="A4775" t="s">
        <v>3651</v>
      </c>
      <c r="B4775" t="s">
        <v>3652</v>
      </c>
      <c r="C4775" t="s">
        <v>233</v>
      </c>
      <c r="D4775" t="b">
        <v>0</v>
      </c>
      <c r="E4775">
        <v>606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3</v>
      </c>
      <c r="M4775">
        <v>1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25</v>
      </c>
      <c r="AF4775">
        <v>1</v>
      </c>
      <c r="AG4775">
        <v>0</v>
      </c>
      <c r="AH4775" t="b">
        <v>1</v>
      </c>
    </row>
    <row r="4776" spans="1:34" x14ac:dyDescent="0.25">
      <c r="A4776" t="s">
        <v>3651</v>
      </c>
      <c r="B4776" t="s">
        <v>3652</v>
      </c>
      <c r="C4776" t="s">
        <v>1551</v>
      </c>
      <c r="D4776" t="b">
        <v>0</v>
      </c>
      <c r="E4776">
        <v>591</v>
      </c>
      <c r="F4776">
        <v>1</v>
      </c>
      <c r="G4776">
        <v>1</v>
      </c>
      <c r="H4776">
        <v>0</v>
      </c>
      <c r="I4776">
        <v>1</v>
      </c>
      <c r="J4776">
        <v>1</v>
      </c>
      <c r="K4776">
        <v>1</v>
      </c>
      <c r="L4776">
        <v>3</v>
      </c>
      <c r="M4776">
        <v>1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11</v>
      </c>
      <c r="AF4776">
        <v>1</v>
      </c>
      <c r="AG4776">
        <v>0</v>
      </c>
      <c r="AH4776" t="b">
        <v>1</v>
      </c>
    </row>
    <row r="4777" spans="1:34" x14ac:dyDescent="0.25">
      <c r="A4777" t="s">
        <v>3651</v>
      </c>
      <c r="B4777" t="s">
        <v>3652</v>
      </c>
      <c r="C4777" t="s">
        <v>2905</v>
      </c>
      <c r="D4777" t="b">
        <v>0</v>
      </c>
      <c r="E4777">
        <v>670</v>
      </c>
      <c r="F4777">
        <v>4</v>
      </c>
      <c r="G4777">
        <v>2</v>
      </c>
      <c r="H4777">
        <v>0</v>
      </c>
      <c r="I4777">
        <v>2</v>
      </c>
      <c r="J4777">
        <v>2</v>
      </c>
      <c r="K4777">
        <v>2</v>
      </c>
      <c r="L4777">
        <v>8</v>
      </c>
      <c r="M4777">
        <v>1</v>
      </c>
      <c r="N4777">
        <v>2</v>
      </c>
      <c r="O4777">
        <v>2</v>
      </c>
      <c r="P4777">
        <v>2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3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25</v>
      </c>
      <c r="AF4777">
        <v>1</v>
      </c>
      <c r="AG4777">
        <v>0</v>
      </c>
      <c r="AH4777" t="b">
        <v>1</v>
      </c>
    </row>
    <row r="4778" spans="1:34" x14ac:dyDescent="0.25">
      <c r="A4778" t="s">
        <v>3651</v>
      </c>
      <c r="B4778" t="s">
        <v>3652</v>
      </c>
      <c r="C4778" t="s">
        <v>1536</v>
      </c>
      <c r="D4778" t="b">
        <v>0</v>
      </c>
      <c r="E4778">
        <v>540</v>
      </c>
      <c r="F4778">
        <v>2</v>
      </c>
      <c r="G4778">
        <v>1</v>
      </c>
      <c r="H4778">
        <v>0</v>
      </c>
      <c r="I4778">
        <v>1</v>
      </c>
      <c r="J4778">
        <v>1</v>
      </c>
      <c r="K4778">
        <v>1</v>
      </c>
      <c r="L4778">
        <v>3</v>
      </c>
      <c r="M4778">
        <v>1</v>
      </c>
      <c r="N4778">
        <v>0</v>
      </c>
      <c r="O4778">
        <v>1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15</v>
      </c>
      <c r="AF4778">
        <v>1</v>
      </c>
      <c r="AG4778">
        <v>0</v>
      </c>
      <c r="AH4778" t="b">
        <v>1</v>
      </c>
    </row>
    <row r="4779" spans="1:34" x14ac:dyDescent="0.25">
      <c r="A4779" t="s">
        <v>3651</v>
      </c>
      <c r="B4779" t="s">
        <v>3652</v>
      </c>
      <c r="C4779" t="s">
        <v>1541</v>
      </c>
      <c r="D4779" t="b">
        <v>0</v>
      </c>
      <c r="E4779">
        <v>302</v>
      </c>
      <c r="F4779">
        <v>1</v>
      </c>
      <c r="G4779">
        <v>1</v>
      </c>
      <c r="H4779">
        <v>0</v>
      </c>
      <c r="I4779">
        <v>1</v>
      </c>
      <c r="J4779">
        <v>1</v>
      </c>
      <c r="K4779">
        <v>1</v>
      </c>
      <c r="L4779">
        <v>3</v>
      </c>
      <c r="M4779">
        <v>1</v>
      </c>
      <c r="N4779">
        <v>0</v>
      </c>
      <c r="O4779">
        <v>2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11</v>
      </c>
      <c r="AF4779">
        <v>1</v>
      </c>
      <c r="AG4779">
        <v>0</v>
      </c>
      <c r="AH4779" t="b">
        <v>1</v>
      </c>
    </row>
    <row r="4780" spans="1:34" x14ac:dyDescent="0.25">
      <c r="A4780" t="s">
        <v>3651</v>
      </c>
      <c r="B4780" t="s">
        <v>3652</v>
      </c>
      <c r="C4780" t="s">
        <v>2907</v>
      </c>
      <c r="D4780" t="b">
        <v>0</v>
      </c>
      <c r="E4780">
        <v>817</v>
      </c>
      <c r="F4780">
        <v>2</v>
      </c>
      <c r="G4780">
        <v>2</v>
      </c>
      <c r="H4780">
        <v>0</v>
      </c>
      <c r="I4780">
        <v>2</v>
      </c>
      <c r="J4780">
        <v>2</v>
      </c>
      <c r="K4780">
        <v>2</v>
      </c>
      <c r="L4780">
        <v>8</v>
      </c>
      <c r="M4780">
        <v>1</v>
      </c>
      <c r="N4780">
        <v>2</v>
      </c>
      <c r="O4780">
        <v>2</v>
      </c>
      <c r="P4780">
        <v>2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3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25</v>
      </c>
      <c r="AF4780">
        <v>1</v>
      </c>
      <c r="AG4780">
        <v>0</v>
      </c>
      <c r="AH4780" t="b">
        <v>1</v>
      </c>
    </row>
    <row r="4781" spans="1:34" x14ac:dyDescent="0.25">
      <c r="A4781" t="s">
        <v>3651</v>
      </c>
      <c r="B4781" t="s">
        <v>3652</v>
      </c>
      <c r="C4781" t="s">
        <v>84</v>
      </c>
      <c r="D4781" t="b">
        <v>0</v>
      </c>
      <c r="E4781">
        <v>929</v>
      </c>
      <c r="F4781">
        <v>4</v>
      </c>
      <c r="G4781">
        <v>1</v>
      </c>
      <c r="H4781">
        <v>0</v>
      </c>
      <c r="I4781">
        <v>1</v>
      </c>
      <c r="J4781">
        <v>1</v>
      </c>
      <c r="K4781">
        <v>2</v>
      </c>
      <c r="L4781">
        <v>5</v>
      </c>
      <c r="M4781">
        <v>1</v>
      </c>
      <c r="N4781">
        <v>1</v>
      </c>
      <c r="O4781">
        <v>0</v>
      </c>
      <c r="P4781">
        <v>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2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19</v>
      </c>
      <c r="AF4781">
        <v>1</v>
      </c>
      <c r="AG4781">
        <v>0</v>
      </c>
      <c r="AH4781" t="b">
        <v>1</v>
      </c>
    </row>
    <row r="4782" spans="1:34" x14ac:dyDescent="0.25">
      <c r="A4782" t="s">
        <v>3651</v>
      </c>
      <c r="B4782" t="s">
        <v>3652</v>
      </c>
      <c r="C4782" t="s">
        <v>918</v>
      </c>
      <c r="D4782" t="b">
        <v>0</v>
      </c>
      <c r="E4782">
        <v>272</v>
      </c>
      <c r="F4782">
        <v>3</v>
      </c>
      <c r="G4782">
        <v>3</v>
      </c>
      <c r="H4782">
        <v>0</v>
      </c>
      <c r="I4782">
        <v>3</v>
      </c>
      <c r="J4782">
        <v>1</v>
      </c>
      <c r="K4782">
        <v>3</v>
      </c>
      <c r="L4782">
        <v>5</v>
      </c>
      <c r="M4782">
        <v>0</v>
      </c>
      <c r="N4782">
        <v>0</v>
      </c>
      <c r="O4782">
        <v>0</v>
      </c>
      <c r="P4782">
        <v>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19</v>
      </c>
      <c r="AF4782">
        <v>1</v>
      </c>
      <c r="AG4782">
        <v>0</v>
      </c>
      <c r="AH4782" t="b">
        <v>1</v>
      </c>
    </row>
    <row r="4783" spans="1:34" x14ac:dyDescent="0.25">
      <c r="A4783" t="s">
        <v>3651</v>
      </c>
      <c r="B4783" t="s">
        <v>3652</v>
      </c>
      <c r="C4783" t="s">
        <v>3658</v>
      </c>
      <c r="D4783" t="b">
        <v>0</v>
      </c>
      <c r="E4783">
        <v>286</v>
      </c>
      <c r="F4783">
        <v>2</v>
      </c>
      <c r="G4783">
        <v>1</v>
      </c>
      <c r="H4783">
        <v>0</v>
      </c>
      <c r="I4783">
        <v>1</v>
      </c>
      <c r="J4783">
        <v>1</v>
      </c>
      <c r="K4783">
        <v>1</v>
      </c>
      <c r="L4783">
        <v>3</v>
      </c>
      <c r="M4783">
        <v>1</v>
      </c>
      <c r="N4783">
        <v>0</v>
      </c>
      <c r="O4783">
        <v>2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14</v>
      </c>
      <c r="AF4783">
        <v>1</v>
      </c>
      <c r="AG4783">
        <v>0</v>
      </c>
      <c r="AH4783" t="b">
        <v>1</v>
      </c>
    </row>
    <row r="4784" spans="1:34" x14ac:dyDescent="0.25">
      <c r="A4784" t="s">
        <v>3651</v>
      </c>
      <c r="B4784" t="s">
        <v>3652</v>
      </c>
      <c r="C4784" t="s">
        <v>2315</v>
      </c>
      <c r="D4784" t="b">
        <v>0</v>
      </c>
      <c r="E4784">
        <v>354</v>
      </c>
      <c r="F4784">
        <v>4</v>
      </c>
      <c r="G4784">
        <v>2</v>
      </c>
      <c r="H4784">
        <v>0</v>
      </c>
      <c r="I4784">
        <v>2</v>
      </c>
      <c r="J4784">
        <v>2</v>
      </c>
      <c r="K4784">
        <v>2</v>
      </c>
      <c r="L4784">
        <v>8</v>
      </c>
      <c r="M4784">
        <v>1</v>
      </c>
      <c r="N4784">
        <v>2</v>
      </c>
      <c r="O4784">
        <v>2</v>
      </c>
      <c r="P4784">
        <v>2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3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21</v>
      </c>
      <c r="AF4784">
        <v>1</v>
      </c>
      <c r="AG4784">
        <v>0</v>
      </c>
      <c r="AH4784" t="b">
        <v>1</v>
      </c>
    </row>
    <row r="4785" spans="1:34" x14ac:dyDescent="0.25">
      <c r="A4785" t="s">
        <v>3651</v>
      </c>
      <c r="B4785" t="s">
        <v>3652</v>
      </c>
      <c r="C4785" t="s">
        <v>2899</v>
      </c>
      <c r="D4785" t="b">
        <v>0</v>
      </c>
      <c r="E4785">
        <v>438</v>
      </c>
      <c r="F4785">
        <v>4</v>
      </c>
      <c r="G4785">
        <v>2</v>
      </c>
      <c r="H4785">
        <v>0</v>
      </c>
      <c r="I4785">
        <v>2</v>
      </c>
      <c r="J4785">
        <v>2</v>
      </c>
      <c r="K4785">
        <v>2</v>
      </c>
      <c r="L4785">
        <v>8</v>
      </c>
      <c r="M4785">
        <v>1</v>
      </c>
      <c r="N4785">
        <v>2</v>
      </c>
      <c r="O4785">
        <v>2</v>
      </c>
      <c r="P4785">
        <v>2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3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20</v>
      </c>
      <c r="AF4785">
        <v>1</v>
      </c>
      <c r="AG4785">
        <v>0</v>
      </c>
      <c r="AH4785" t="b">
        <v>1</v>
      </c>
    </row>
    <row r="4786" spans="1:34" x14ac:dyDescent="0.25">
      <c r="A4786" t="s">
        <v>3651</v>
      </c>
      <c r="B4786" t="s">
        <v>3652</v>
      </c>
      <c r="C4786" t="s">
        <v>1542</v>
      </c>
      <c r="D4786" t="b">
        <v>0</v>
      </c>
      <c r="E4786">
        <v>212</v>
      </c>
      <c r="F4786">
        <v>3</v>
      </c>
      <c r="G4786">
        <v>3</v>
      </c>
      <c r="H4786">
        <v>0</v>
      </c>
      <c r="I4786">
        <v>3</v>
      </c>
      <c r="J4786">
        <v>1</v>
      </c>
      <c r="K4786">
        <v>3</v>
      </c>
      <c r="L4786">
        <v>5</v>
      </c>
      <c r="M4786">
        <v>0</v>
      </c>
      <c r="N4786">
        <v>0</v>
      </c>
      <c r="O4786">
        <v>1</v>
      </c>
      <c r="P4786">
        <v>3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21</v>
      </c>
      <c r="AF4786">
        <v>1</v>
      </c>
      <c r="AG4786">
        <v>0</v>
      </c>
      <c r="AH4786" t="b">
        <v>1</v>
      </c>
    </row>
    <row r="4787" spans="1:34" x14ac:dyDescent="0.25">
      <c r="A4787" t="s">
        <v>3651</v>
      </c>
      <c r="B4787" t="s">
        <v>3652</v>
      </c>
      <c r="C4787" t="s">
        <v>1537</v>
      </c>
      <c r="D4787" t="b">
        <v>0</v>
      </c>
      <c r="E4787">
        <v>514</v>
      </c>
      <c r="F4787">
        <v>2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</v>
      </c>
      <c r="M4787">
        <v>1</v>
      </c>
      <c r="N4787">
        <v>0</v>
      </c>
      <c r="O4787">
        <v>1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13</v>
      </c>
      <c r="AF4787">
        <v>1</v>
      </c>
      <c r="AG4787">
        <v>0</v>
      </c>
      <c r="AH4787" t="b">
        <v>1</v>
      </c>
    </row>
    <row r="4788" spans="1:34" x14ac:dyDescent="0.25">
      <c r="A4788" t="s">
        <v>3630</v>
      </c>
      <c r="B4788" t="s">
        <v>3659</v>
      </c>
      <c r="C4788" t="s">
        <v>480</v>
      </c>
      <c r="D4788" t="b">
        <v>0</v>
      </c>
      <c r="E4788">
        <v>160</v>
      </c>
      <c r="F4788">
        <v>1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3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3</v>
      </c>
      <c r="AF4788">
        <v>1</v>
      </c>
      <c r="AG4788">
        <v>0</v>
      </c>
      <c r="AH4788" t="b">
        <v>0</v>
      </c>
    </row>
    <row r="4789" spans="1:34" x14ac:dyDescent="0.25">
      <c r="A4789" t="s">
        <v>3660</v>
      </c>
      <c r="B4789" t="s">
        <v>3661</v>
      </c>
      <c r="C4789" t="s">
        <v>3662</v>
      </c>
      <c r="D4789" t="b">
        <v>1</v>
      </c>
      <c r="E4789">
        <v>48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2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6</v>
      </c>
      <c r="AF4789">
        <v>2</v>
      </c>
      <c r="AG4789">
        <v>0</v>
      </c>
      <c r="AH4789" t="b">
        <v>1</v>
      </c>
    </row>
    <row r="4790" spans="1:34" x14ac:dyDescent="0.25">
      <c r="A4790" t="s">
        <v>3660</v>
      </c>
      <c r="B4790" t="s">
        <v>3661</v>
      </c>
      <c r="C4790" t="s">
        <v>3663</v>
      </c>
      <c r="D4790" t="b">
        <v>0</v>
      </c>
      <c r="E4790">
        <v>58</v>
      </c>
      <c r="F4790">
        <v>1</v>
      </c>
      <c r="G4790">
        <v>1</v>
      </c>
      <c r="H4790">
        <v>1</v>
      </c>
      <c r="I4790">
        <v>0</v>
      </c>
      <c r="J4790">
        <v>3</v>
      </c>
      <c r="K4790">
        <v>1</v>
      </c>
      <c r="L4790">
        <v>14</v>
      </c>
      <c r="M4790">
        <v>2</v>
      </c>
      <c r="N4790">
        <v>4</v>
      </c>
      <c r="O4790">
        <v>1</v>
      </c>
      <c r="P4790">
        <v>1</v>
      </c>
      <c r="Q4790">
        <v>0</v>
      </c>
      <c r="R4790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5</v>
      </c>
      <c r="Y4790">
        <v>5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14</v>
      </c>
      <c r="AF4790">
        <v>9</v>
      </c>
      <c r="AG4790">
        <v>0</v>
      </c>
      <c r="AH4790" t="b">
        <v>1</v>
      </c>
    </row>
    <row r="4791" spans="1:34" x14ac:dyDescent="0.25">
      <c r="A4791" t="s">
        <v>3660</v>
      </c>
      <c r="B4791" t="s">
        <v>3661</v>
      </c>
      <c r="C4791" t="s">
        <v>3664</v>
      </c>
      <c r="D4791" t="b">
        <v>0</v>
      </c>
      <c r="E4791">
        <v>153</v>
      </c>
      <c r="F4791">
        <v>0</v>
      </c>
      <c r="G4791">
        <v>0</v>
      </c>
      <c r="H4791">
        <v>0</v>
      </c>
      <c r="I4791">
        <v>0</v>
      </c>
      <c r="J4791">
        <v>6</v>
      </c>
      <c r="K4791">
        <v>1</v>
      </c>
      <c r="L4791">
        <v>14</v>
      </c>
      <c r="M4791">
        <v>2</v>
      </c>
      <c r="N4791">
        <v>4</v>
      </c>
      <c r="O4791">
        <v>1</v>
      </c>
      <c r="P4791">
        <v>1</v>
      </c>
      <c r="Q4791">
        <v>0</v>
      </c>
      <c r="R4791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2</v>
      </c>
      <c r="Y4791">
        <v>4</v>
      </c>
      <c r="Z4791">
        <v>0</v>
      </c>
      <c r="AA4791">
        <v>4</v>
      </c>
      <c r="AB4791">
        <v>0</v>
      </c>
      <c r="AC4791">
        <v>0</v>
      </c>
      <c r="AD4791">
        <v>0</v>
      </c>
      <c r="AE4791">
        <v>25</v>
      </c>
      <c r="AF4791">
        <v>9</v>
      </c>
      <c r="AG4791">
        <v>0</v>
      </c>
      <c r="AH4791" t="b">
        <v>1</v>
      </c>
    </row>
    <row r="4792" spans="1:34" x14ac:dyDescent="0.25">
      <c r="A4792" t="s">
        <v>3660</v>
      </c>
      <c r="B4792" t="s">
        <v>3661</v>
      </c>
      <c r="C4792" t="s">
        <v>3665</v>
      </c>
      <c r="D4792" t="b">
        <v>0</v>
      </c>
      <c r="E4792">
        <v>177</v>
      </c>
      <c r="F4792">
        <v>0</v>
      </c>
      <c r="G4792">
        <v>0</v>
      </c>
      <c r="H4792">
        <v>0</v>
      </c>
      <c r="I4792">
        <v>0</v>
      </c>
      <c r="J4792">
        <v>7</v>
      </c>
      <c r="K4792">
        <v>2</v>
      </c>
      <c r="L4792">
        <v>21</v>
      </c>
      <c r="M4792">
        <v>4</v>
      </c>
      <c r="N4792">
        <v>5</v>
      </c>
      <c r="O4792">
        <v>2</v>
      </c>
      <c r="P4792">
        <v>2</v>
      </c>
      <c r="Q4792">
        <v>0</v>
      </c>
      <c r="R4792">
        <v>0</v>
      </c>
      <c r="S4792">
        <v>1</v>
      </c>
      <c r="T4792">
        <v>5</v>
      </c>
      <c r="U4792">
        <v>0</v>
      </c>
      <c r="V4792">
        <v>0</v>
      </c>
      <c r="W4792">
        <v>0</v>
      </c>
      <c r="X4792">
        <v>5</v>
      </c>
      <c r="Y4792">
        <v>5</v>
      </c>
      <c r="Z4792">
        <v>0</v>
      </c>
      <c r="AA4792">
        <v>2</v>
      </c>
      <c r="AB4792">
        <v>0</v>
      </c>
      <c r="AC4792">
        <v>0</v>
      </c>
      <c r="AD4792">
        <v>0</v>
      </c>
      <c r="AE4792">
        <v>23</v>
      </c>
      <c r="AF4792">
        <v>9</v>
      </c>
      <c r="AG4792">
        <v>0</v>
      </c>
      <c r="AH4792" t="b">
        <v>1</v>
      </c>
    </row>
    <row r="4793" spans="1:34" x14ac:dyDescent="0.25">
      <c r="A4793" t="s">
        <v>3660</v>
      </c>
      <c r="B4793" t="s">
        <v>3661</v>
      </c>
      <c r="C4793" t="s">
        <v>3666</v>
      </c>
      <c r="D4793" t="b">
        <v>0</v>
      </c>
      <c r="E4793">
        <v>88</v>
      </c>
      <c r="F4793">
        <v>0</v>
      </c>
      <c r="G4793">
        <v>0</v>
      </c>
      <c r="H4793">
        <v>0</v>
      </c>
      <c r="I4793">
        <v>0</v>
      </c>
      <c r="J4793">
        <v>10</v>
      </c>
      <c r="K4793">
        <v>0</v>
      </c>
      <c r="L4793">
        <v>27</v>
      </c>
      <c r="M4793">
        <v>7</v>
      </c>
      <c r="N4793">
        <v>1</v>
      </c>
      <c r="O4793">
        <v>2</v>
      </c>
      <c r="P4793">
        <v>0</v>
      </c>
      <c r="Q4793">
        <v>0</v>
      </c>
      <c r="R4793">
        <v>0</v>
      </c>
      <c r="S4793">
        <v>1</v>
      </c>
      <c r="T4793">
        <v>9</v>
      </c>
      <c r="U4793">
        <v>0</v>
      </c>
      <c r="V4793">
        <v>1</v>
      </c>
      <c r="W4793">
        <v>0</v>
      </c>
      <c r="X4793">
        <v>1</v>
      </c>
      <c r="Y4793">
        <v>1</v>
      </c>
      <c r="Z4793">
        <v>0</v>
      </c>
      <c r="AA4793">
        <v>3</v>
      </c>
      <c r="AB4793">
        <v>0</v>
      </c>
      <c r="AC4793">
        <v>0</v>
      </c>
      <c r="AD4793">
        <v>0</v>
      </c>
      <c r="AE4793">
        <v>25</v>
      </c>
      <c r="AF4793">
        <v>9</v>
      </c>
      <c r="AG4793">
        <v>0</v>
      </c>
      <c r="AH4793" t="b">
        <v>1</v>
      </c>
    </row>
    <row r="4794" spans="1:34" x14ac:dyDescent="0.25">
      <c r="A4794" t="s">
        <v>3660</v>
      </c>
      <c r="B4794" t="s">
        <v>3661</v>
      </c>
      <c r="C4794" t="s">
        <v>3667</v>
      </c>
      <c r="D4794" t="b">
        <v>0</v>
      </c>
      <c r="E4794">
        <v>124</v>
      </c>
      <c r="F4794">
        <v>1</v>
      </c>
      <c r="G4794">
        <v>1</v>
      </c>
      <c r="H4794">
        <v>1</v>
      </c>
      <c r="I4794">
        <v>0</v>
      </c>
      <c r="J4794">
        <v>6</v>
      </c>
      <c r="K4794">
        <v>1</v>
      </c>
      <c r="L4794">
        <v>17</v>
      </c>
      <c r="M4794">
        <v>5</v>
      </c>
      <c r="N4794">
        <v>1</v>
      </c>
      <c r="O4794">
        <v>2</v>
      </c>
      <c r="P4794">
        <v>1</v>
      </c>
      <c r="Q4794">
        <v>0</v>
      </c>
      <c r="R4794">
        <v>0</v>
      </c>
      <c r="S4794">
        <v>1</v>
      </c>
      <c r="T4794">
        <v>4</v>
      </c>
      <c r="U4794">
        <v>0</v>
      </c>
      <c r="V4794">
        <v>1</v>
      </c>
      <c r="W4794">
        <v>0</v>
      </c>
      <c r="X4794">
        <v>1</v>
      </c>
      <c r="Y4794">
        <v>1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17</v>
      </c>
      <c r="AF4794">
        <v>9</v>
      </c>
      <c r="AG4794">
        <v>0</v>
      </c>
      <c r="AH4794" t="b">
        <v>1</v>
      </c>
    </row>
    <row r="4795" spans="1:34" x14ac:dyDescent="0.25">
      <c r="A4795" t="s">
        <v>3668</v>
      </c>
      <c r="B4795" t="s">
        <v>3669</v>
      </c>
      <c r="C4795" t="s">
        <v>1544</v>
      </c>
      <c r="D4795" t="b">
        <v>0</v>
      </c>
      <c r="E4795">
        <v>205</v>
      </c>
      <c r="F4795">
        <v>3</v>
      </c>
      <c r="G4795">
        <v>2</v>
      </c>
      <c r="H4795">
        <v>0</v>
      </c>
      <c r="I4795">
        <v>2</v>
      </c>
      <c r="J4795">
        <v>2</v>
      </c>
      <c r="K4795">
        <v>4</v>
      </c>
      <c r="L4795">
        <v>8</v>
      </c>
      <c r="M4795">
        <v>1</v>
      </c>
      <c r="N4795">
        <v>3</v>
      </c>
      <c r="O4795">
        <v>0</v>
      </c>
      <c r="P4795">
        <v>4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3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13</v>
      </c>
      <c r="AF4795">
        <v>1</v>
      </c>
      <c r="AG4795">
        <v>0</v>
      </c>
      <c r="AH4795" t="b">
        <v>1</v>
      </c>
    </row>
    <row r="4796" spans="1:34" x14ac:dyDescent="0.25">
      <c r="A4796" t="s">
        <v>3668</v>
      </c>
      <c r="B4796" t="s">
        <v>3669</v>
      </c>
      <c r="C4796" t="s">
        <v>1550</v>
      </c>
      <c r="D4796" t="b">
        <v>0</v>
      </c>
      <c r="E4796">
        <v>261</v>
      </c>
      <c r="F4796">
        <v>5</v>
      </c>
      <c r="G4796">
        <v>4</v>
      </c>
      <c r="H4796">
        <v>0</v>
      </c>
      <c r="I4796">
        <v>4</v>
      </c>
      <c r="J4796">
        <v>3</v>
      </c>
      <c r="K4796">
        <v>3</v>
      </c>
      <c r="L4796">
        <v>13</v>
      </c>
      <c r="M4796">
        <v>1</v>
      </c>
      <c r="N4796">
        <v>2</v>
      </c>
      <c r="O4796">
        <v>2</v>
      </c>
      <c r="P4796">
        <v>3</v>
      </c>
      <c r="Q4796">
        <v>0</v>
      </c>
      <c r="R4796">
        <v>0</v>
      </c>
      <c r="S4796">
        <v>0</v>
      </c>
      <c r="T4796">
        <v>2</v>
      </c>
      <c r="U4796">
        <v>0</v>
      </c>
      <c r="V4796">
        <v>0</v>
      </c>
      <c r="W4796">
        <v>2</v>
      </c>
      <c r="X4796">
        <v>2</v>
      </c>
      <c r="Y4796">
        <v>2</v>
      </c>
      <c r="Z4796">
        <v>3</v>
      </c>
      <c r="AA4796">
        <v>1</v>
      </c>
      <c r="AB4796">
        <v>0</v>
      </c>
      <c r="AC4796">
        <v>0</v>
      </c>
      <c r="AD4796">
        <v>0</v>
      </c>
      <c r="AE4796">
        <v>30</v>
      </c>
      <c r="AF4796">
        <v>1</v>
      </c>
      <c r="AG4796">
        <v>0</v>
      </c>
      <c r="AH4796" t="b">
        <v>1</v>
      </c>
    </row>
    <row r="4797" spans="1:34" x14ac:dyDescent="0.25">
      <c r="A4797" t="s">
        <v>3668</v>
      </c>
      <c r="B4797" t="s">
        <v>3669</v>
      </c>
      <c r="C4797" t="s">
        <v>1545</v>
      </c>
      <c r="D4797" t="b">
        <v>0</v>
      </c>
      <c r="E4797">
        <v>175</v>
      </c>
      <c r="F4797">
        <v>3</v>
      </c>
      <c r="G4797">
        <v>2</v>
      </c>
      <c r="H4797">
        <v>0</v>
      </c>
      <c r="I4797">
        <v>2</v>
      </c>
      <c r="J4797">
        <v>3</v>
      </c>
      <c r="K4797">
        <v>2</v>
      </c>
      <c r="L4797">
        <v>7</v>
      </c>
      <c r="M4797">
        <v>2</v>
      </c>
      <c r="N4797">
        <v>1</v>
      </c>
      <c r="O4797">
        <v>1</v>
      </c>
      <c r="P4797">
        <v>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1</v>
      </c>
      <c r="Z4797">
        <v>1</v>
      </c>
      <c r="AA4797">
        <v>1</v>
      </c>
      <c r="AB4797">
        <v>0</v>
      </c>
      <c r="AC4797">
        <v>0</v>
      </c>
      <c r="AD4797">
        <v>0</v>
      </c>
      <c r="AE4797">
        <v>16</v>
      </c>
      <c r="AF4797">
        <v>1</v>
      </c>
      <c r="AG4797">
        <v>0</v>
      </c>
      <c r="AH4797" t="b">
        <v>1</v>
      </c>
    </row>
    <row r="4798" spans="1:34" x14ac:dyDescent="0.25">
      <c r="A4798" t="s">
        <v>3668</v>
      </c>
      <c r="B4798" t="s">
        <v>3669</v>
      </c>
      <c r="C4798" t="s">
        <v>1539</v>
      </c>
      <c r="D4798" t="b">
        <v>0</v>
      </c>
      <c r="E4798">
        <v>246</v>
      </c>
      <c r="F4798">
        <v>2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3</v>
      </c>
      <c r="M4798">
        <v>1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7</v>
      </c>
      <c r="AF4798">
        <v>1</v>
      </c>
      <c r="AG4798">
        <v>0</v>
      </c>
      <c r="AH4798" t="b">
        <v>1</v>
      </c>
    </row>
    <row r="4799" spans="1:34" x14ac:dyDescent="0.25">
      <c r="A4799" t="s">
        <v>3668</v>
      </c>
      <c r="B4799" t="s">
        <v>3669</v>
      </c>
      <c r="C4799" t="s">
        <v>3670</v>
      </c>
      <c r="D4799" t="b">
        <v>1</v>
      </c>
      <c r="E4799">
        <v>84</v>
      </c>
      <c r="F4799">
        <v>3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5</v>
      </c>
      <c r="M4799">
        <v>0</v>
      </c>
      <c r="N4799">
        <v>0</v>
      </c>
      <c r="O4799">
        <v>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3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20</v>
      </c>
      <c r="AF4799">
        <v>1</v>
      </c>
      <c r="AG4799">
        <v>0</v>
      </c>
      <c r="AH4799" t="b">
        <v>1</v>
      </c>
    </row>
    <row r="4800" spans="1:34" x14ac:dyDescent="0.25">
      <c r="A4800" t="s">
        <v>3668</v>
      </c>
      <c r="B4800" t="s">
        <v>3669</v>
      </c>
      <c r="C4800" t="s">
        <v>1551</v>
      </c>
      <c r="D4800" t="b">
        <v>0</v>
      </c>
      <c r="E4800">
        <v>281</v>
      </c>
      <c r="F4800">
        <v>1</v>
      </c>
      <c r="G4800">
        <v>1</v>
      </c>
      <c r="H4800">
        <v>0</v>
      </c>
      <c r="I4800">
        <v>1</v>
      </c>
      <c r="J4800">
        <v>2</v>
      </c>
      <c r="K4800">
        <v>2</v>
      </c>
      <c r="L4800">
        <v>9</v>
      </c>
      <c r="M4800">
        <v>2</v>
      </c>
      <c r="N4800">
        <v>1</v>
      </c>
      <c r="O4800">
        <v>0</v>
      </c>
      <c r="P4800">
        <v>2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4</v>
      </c>
      <c r="Y4800">
        <v>1</v>
      </c>
      <c r="Z4800">
        <v>2</v>
      </c>
      <c r="AA4800">
        <v>1</v>
      </c>
      <c r="AB4800">
        <v>0</v>
      </c>
      <c r="AC4800">
        <v>0</v>
      </c>
      <c r="AD4800">
        <v>0</v>
      </c>
      <c r="AE4800">
        <v>14</v>
      </c>
      <c r="AF4800">
        <v>1</v>
      </c>
      <c r="AG4800">
        <v>0</v>
      </c>
      <c r="AH4800" t="b">
        <v>1</v>
      </c>
    </row>
    <row r="4801" spans="1:34" x14ac:dyDescent="0.25">
      <c r="A4801" t="s">
        <v>3668</v>
      </c>
      <c r="B4801" t="s">
        <v>3669</v>
      </c>
      <c r="C4801" t="s">
        <v>3671</v>
      </c>
      <c r="D4801" t="b">
        <v>0</v>
      </c>
      <c r="E4801">
        <v>106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3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11</v>
      </c>
      <c r="AF4801">
        <v>1</v>
      </c>
      <c r="AG4801">
        <v>0</v>
      </c>
      <c r="AH4801" t="b">
        <v>1</v>
      </c>
    </row>
    <row r="4802" spans="1:34" x14ac:dyDescent="0.25">
      <c r="A4802" t="s">
        <v>3668</v>
      </c>
      <c r="B4802" t="s">
        <v>3669</v>
      </c>
      <c r="C4802" t="s">
        <v>84</v>
      </c>
      <c r="D4802" t="b">
        <v>0</v>
      </c>
      <c r="E4802">
        <v>367</v>
      </c>
      <c r="F4802">
        <v>5</v>
      </c>
      <c r="G4802">
        <v>0</v>
      </c>
      <c r="H4802">
        <v>0</v>
      </c>
      <c r="I4802">
        <v>0</v>
      </c>
      <c r="J4802">
        <v>2</v>
      </c>
      <c r="K4802">
        <v>2</v>
      </c>
      <c r="L4802">
        <v>8</v>
      </c>
      <c r="M4802">
        <v>1</v>
      </c>
      <c r="N4802">
        <v>2</v>
      </c>
      <c r="O4802">
        <v>0</v>
      </c>
      <c r="P4802">
        <v>2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3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39</v>
      </c>
      <c r="AF4802">
        <v>1</v>
      </c>
      <c r="AG4802">
        <v>0</v>
      </c>
      <c r="AH4802" t="b">
        <v>1</v>
      </c>
    </row>
    <row r="4803" spans="1:34" x14ac:dyDescent="0.25">
      <c r="A4803" t="s">
        <v>3668</v>
      </c>
      <c r="B4803" t="s">
        <v>3669</v>
      </c>
      <c r="C4803" t="s">
        <v>1541</v>
      </c>
      <c r="D4803" t="b">
        <v>0</v>
      </c>
      <c r="E4803">
        <v>310</v>
      </c>
      <c r="F4803">
        <v>1</v>
      </c>
      <c r="G4803">
        <v>1</v>
      </c>
      <c r="H4803">
        <v>0</v>
      </c>
      <c r="I4803">
        <v>1</v>
      </c>
      <c r="J4803">
        <v>1</v>
      </c>
      <c r="K4803">
        <v>1</v>
      </c>
      <c r="L4803">
        <v>3</v>
      </c>
      <c r="M4803">
        <v>1</v>
      </c>
      <c r="N4803">
        <v>0</v>
      </c>
      <c r="O4803">
        <v>2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16</v>
      </c>
      <c r="AF4803">
        <v>1</v>
      </c>
      <c r="AG4803">
        <v>0</v>
      </c>
      <c r="AH4803" t="b">
        <v>1</v>
      </c>
    </row>
    <row r="4804" spans="1:34" x14ac:dyDescent="0.25">
      <c r="A4804" t="s">
        <v>3668</v>
      </c>
      <c r="B4804" t="s">
        <v>3669</v>
      </c>
      <c r="C4804" t="s">
        <v>77</v>
      </c>
      <c r="D4804" t="b">
        <v>0</v>
      </c>
      <c r="E4804">
        <v>323</v>
      </c>
      <c r="F4804">
        <v>1</v>
      </c>
      <c r="G4804">
        <v>0</v>
      </c>
      <c r="H4804">
        <v>0</v>
      </c>
      <c r="I4804">
        <v>0</v>
      </c>
      <c r="J4804">
        <v>6</v>
      </c>
      <c r="K4804">
        <v>1</v>
      </c>
      <c r="L4804">
        <v>19</v>
      </c>
      <c r="M4804">
        <v>6</v>
      </c>
      <c r="N4804">
        <v>1</v>
      </c>
      <c r="O4804">
        <v>1</v>
      </c>
      <c r="P4804">
        <v>1</v>
      </c>
      <c r="Q4804">
        <v>0</v>
      </c>
      <c r="R4804">
        <v>0</v>
      </c>
      <c r="S4804">
        <v>0</v>
      </c>
      <c r="T4804">
        <v>3</v>
      </c>
      <c r="U4804">
        <v>0</v>
      </c>
      <c r="V4804">
        <v>1</v>
      </c>
      <c r="W4804">
        <v>0</v>
      </c>
      <c r="X4804">
        <v>0</v>
      </c>
      <c r="Y4804">
        <v>1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18</v>
      </c>
      <c r="AF4804">
        <v>1</v>
      </c>
      <c r="AG4804">
        <v>0</v>
      </c>
      <c r="AH4804" t="b">
        <v>1</v>
      </c>
    </row>
    <row r="4805" spans="1:34" x14ac:dyDescent="0.25">
      <c r="A4805" t="s">
        <v>3668</v>
      </c>
      <c r="B4805" t="s">
        <v>3669</v>
      </c>
      <c r="C4805" t="s">
        <v>3672</v>
      </c>
      <c r="D4805" t="b">
        <v>0</v>
      </c>
      <c r="E4805">
        <v>119</v>
      </c>
      <c r="F4805">
        <v>2</v>
      </c>
      <c r="G4805">
        <v>2</v>
      </c>
      <c r="H4805">
        <v>0</v>
      </c>
      <c r="I4805">
        <v>2</v>
      </c>
      <c r="J4805">
        <v>3</v>
      </c>
      <c r="K4805">
        <v>2</v>
      </c>
      <c r="L4805">
        <v>7</v>
      </c>
      <c r="M4805">
        <v>0</v>
      </c>
      <c r="N4805">
        <v>0</v>
      </c>
      <c r="O4805">
        <v>1</v>
      </c>
      <c r="P4805">
        <v>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1</v>
      </c>
      <c r="Y4805">
        <v>1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29</v>
      </c>
      <c r="AF4805">
        <v>1</v>
      </c>
      <c r="AG4805">
        <v>0</v>
      </c>
      <c r="AH4805" t="b">
        <v>1</v>
      </c>
    </row>
    <row r="4806" spans="1:34" x14ac:dyDescent="0.25">
      <c r="A4806" t="s">
        <v>3668</v>
      </c>
      <c r="B4806" t="s">
        <v>3669</v>
      </c>
      <c r="C4806" t="s">
        <v>82</v>
      </c>
      <c r="D4806" t="b">
        <v>0</v>
      </c>
      <c r="E4806">
        <v>344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1</v>
      </c>
      <c r="L4806">
        <v>7</v>
      </c>
      <c r="M4806">
        <v>1</v>
      </c>
      <c r="N4806">
        <v>1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4</v>
      </c>
      <c r="Z4806">
        <v>6</v>
      </c>
      <c r="AA4806">
        <v>0</v>
      </c>
      <c r="AB4806">
        <v>0</v>
      </c>
      <c r="AC4806">
        <v>0</v>
      </c>
      <c r="AD4806">
        <v>0</v>
      </c>
      <c r="AE4806">
        <v>2</v>
      </c>
      <c r="AF4806">
        <v>1</v>
      </c>
      <c r="AG4806">
        <v>0</v>
      </c>
      <c r="AH4806" t="b">
        <v>0</v>
      </c>
    </row>
    <row r="4807" spans="1:34" x14ac:dyDescent="0.25">
      <c r="A4807" t="s">
        <v>3668</v>
      </c>
      <c r="B4807" t="s">
        <v>3669</v>
      </c>
      <c r="C4807" t="s">
        <v>3673</v>
      </c>
      <c r="D4807" t="b">
        <v>0</v>
      </c>
      <c r="E4807">
        <v>134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3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9</v>
      </c>
      <c r="AF4807">
        <v>1</v>
      </c>
      <c r="AG4807">
        <v>0</v>
      </c>
      <c r="AH4807" t="b">
        <v>1</v>
      </c>
    </row>
    <row r="4808" spans="1:34" x14ac:dyDescent="0.25">
      <c r="A4808" t="s">
        <v>3668</v>
      </c>
      <c r="B4808" t="s">
        <v>3669</v>
      </c>
      <c r="C4808" t="s">
        <v>3674</v>
      </c>
      <c r="D4808" t="b">
        <v>0</v>
      </c>
      <c r="E4808">
        <v>159</v>
      </c>
      <c r="F4808">
        <v>1</v>
      </c>
      <c r="G4808">
        <v>1</v>
      </c>
      <c r="H4808">
        <v>0</v>
      </c>
      <c r="I4808">
        <v>1</v>
      </c>
      <c r="J4808">
        <v>2</v>
      </c>
      <c r="K4808">
        <v>2</v>
      </c>
      <c r="L4808">
        <v>6</v>
      </c>
      <c r="M4808">
        <v>2</v>
      </c>
      <c r="N4808">
        <v>0</v>
      </c>
      <c r="O4808">
        <v>0</v>
      </c>
      <c r="P4808">
        <v>2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3</v>
      </c>
      <c r="Y4808">
        <v>0</v>
      </c>
      <c r="Z4808">
        <v>2</v>
      </c>
      <c r="AA4808">
        <v>1</v>
      </c>
      <c r="AB4808">
        <v>0</v>
      </c>
      <c r="AC4808">
        <v>0</v>
      </c>
      <c r="AD4808">
        <v>0</v>
      </c>
      <c r="AE4808">
        <v>10</v>
      </c>
      <c r="AF4808">
        <v>2</v>
      </c>
      <c r="AG4808">
        <v>0</v>
      </c>
      <c r="AH4808" t="b">
        <v>1</v>
      </c>
    </row>
    <row r="4809" spans="1:34" x14ac:dyDescent="0.25">
      <c r="A4809" t="s">
        <v>3668</v>
      </c>
      <c r="B4809" t="s">
        <v>3669</v>
      </c>
      <c r="C4809" t="s">
        <v>1536</v>
      </c>
      <c r="D4809" t="b">
        <v>0</v>
      </c>
      <c r="E4809">
        <v>222</v>
      </c>
      <c r="F4809">
        <v>2</v>
      </c>
      <c r="G4809">
        <v>1</v>
      </c>
      <c r="H4809">
        <v>0</v>
      </c>
      <c r="I4809">
        <v>1</v>
      </c>
      <c r="J4809">
        <v>1</v>
      </c>
      <c r="K4809">
        <v>1</v>
      </c>
      <c r="L4809">
        <v>3</v>
      </c>
      <c r="M4809">
        <v>1</v>
      </c>
      <c r="N4809">
        <v>0</v>
      </c>
      <c r="O4809">
        <v>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14</v>
      </c>
      <c r="AF4809">
        <v>1</v>
      </c>
      <c r="AG4809">
        <v>0</v>
      </c>
      <c r="AH4809" t="b">
        <v>1</v>
      </c>
    </row>
    <row r="4810" spans="1:34" x14ac:dyDescent="0.25">
      <c r="A4810" t="s">
        <v>3668</v>
      </c>
      <c r="B4810" t="s">
        <v>3669</v>
      </c>
      <c r="C4810" t="s">
        <v>2209</v>
      </c>
      <c r="D4810" t="b">
        <v>0</v>
      </c>
      <c r="E4810">
        <v>95</v>
      </c>
      <c r="F4810">
        <v>3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3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14</v>
      </c>
      <c r="AF4810">
        <v>1</v>
      </c>
      <c r="AG4810">
        <v>0</v>
      </c>
      <c r="AH4810" t="b">
        <v>1</v>
      </c>
    </row>
    <row r="4811" spans="1:34" x14ac:dyDescent="0.25">
      <c r="A4811" t="s">
        <v>3668</v>
      </c>
      <c r="B4811" t="s">
        <v>3669</v>
      </c>
      <c r="C4811" t="s">
        <v>1549</v>
      </c>
      <c r="D4811" t="b">
        <v>0</v>
      </c>
      <c r="E4811">
        <v>297</v>
      </c>
      <c r="F4811">
        <v>1</v>
      </c>
      <c r="G4811">
        <v>1</v>
      </c>
      <c r="H4811">
        <v>0</v>
      </c>
      <c r="I4811">
        <v>1</v>
      </c>
      <c r="J4811">
        <v>1</v>
      </c>
      <c r="K4811">
        <v>1</v>
      </c>
      <c r="L4811">
        <v>3</v>
      </c>
      <c r="M4811">
        <v>1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11</v>
      </c>
      <c r="AF4811">
        <v>1</v>
      </c>
      <c r="AG4811">
        <v>0</v>
      </c>
      <c r="AH4811" t="b">
        <v>1</v>
      </c>
    </row>
    <row r="4812" spans="1:34" x14ac:dyDescent="0.25">
      <c r="A4812" t="s">
        <v>3668</v>
      </c>
      <c r="B4812" t="s">
        <v>3669</v>
      </c>
      <c r="C4812" t="s">
        <v>3675</v>
      </c>
      <c r="D4812" t="b">
        <v>0</v>
      </c>
      <c r="E4812">
        <v>146</v>
      </c>
      <c r="F4812">
        <v>1</v>
      </c>
      <c r="G4812">
        <v>1</v>
      </c>
      <c r="H4812">
        <v>0</v>
      </c>
      <c r="I4812">
        <v>1</v>
      </c>
      <c r="J4812">
        <v>2</v>
      </c>
      <c r="K4812">
        <v>1</v>
      </c>
      <c r="L4812">
        <v>7</v>
      </c>
      <c r="M4812">
        <v>0</v>
      </c>
      <c r="N4812">
        <v>0</v>
      </c>
      <c r="O4812">
        <v>1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1</v>
      </c>
      <c r="Y4812">
        <v>1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24</v>
      </c>
      <c r="AF4812">
        <v>1</v>
      </c>
      <c r="AG4812">
        <v>0</v>
      </c>
      <c r="AH4812" t="b">
        <v>1</v>
      </c>
    </row>
    <row r="4813" spans="1:34" x14ac:dyDescent="0.25">
      <c r="A4813" t="s">
        <v>3668</v>
      </c>
      <c r="B4813" t="s">
        <v>3669</v>
      </c>
      <c r="C4813" t="s">
        <v>1537</v>
      </c>
      <c r="D4813" t="b">
        <v>0</v>
      </c>
      <c r="E4813">
        <v>193</v>
      </c>
      <c r="F4813">
        <v>2</v>
      </c>
      <c r="G4813">
        <v>1</v>
      </c>
      <c r="H4813">
        <v>0</v>
      </c>
      <c r="I4813">
        <v>1</v>
      </c>
      <c r="J4813">
        <v>1</v>
      </c>
      <c r="K4813">
        <v>1</v>
      </c>
      <c r="L4813">
        <v>3</v>
      </c>
      <c r="M4813">
        <v>1</v>
      </c>
      <c r="N4813">
        <v>0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23</v>
      </c>
      <c r="AF4813">
        <v>1</v>
      </c>
      <c r="AG4813">
        <v>0</v>
      </c>
      <c r="AH4813" t="b">
        <v>1</v>
      </c>
    </row>
    <row r="4814" spans="1:34" x14ac:dyDescent="0.25">
      <c r="A4814" t="s">
        <v>3668</v>
      </c>
      <c r="B4814" t="s">
        <v>3669</v>
      </c>
      <c r="C4814" t="s">
        <v>1546</v>
      </c>
      <c r="D4814" t="b">
        <v>0</v>
      </c>
      <c r="E4814">
        <v>236</v>
      </c>
      <c r="F4814">
        <v>2</v>
      </c>
      <c r="G4814">
        <v>1</v>
      </c>
      <c r="H4814">
        <v>0</v>
      </c>
      <c r="I4814">
        <v>1</v>
      </c>
      <c r="J4814">
        <v>1</v>
      </c>
      <c r="K4814">
        <v>1</v>
      </c>
      <c r="L4814">
        <v>3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22</v>
      </c>
      <c r="AF4814">
        <v>1</v>
      </c>
      <c r="AG4814">
        <v>0</v>
      </c>
      <c r="AH4814" t="b">
        <v>1</v>
      </c>
    </row>
    <row r="4815" spans="1:34" x14ac:dyDescent="0.25">
      <c r="A4815" t="s">
        <v>3676</v>
      </c>
      <c r="B4815" t="s">
        <v>3677</v>
      </c>
      <c r="C4815" t="s">
        <v>43</v>
      </c>
      <c r="D4815" t="b">
        <v>0</v>
      </c>
      <c r="E4815">
        <v>115</v>
      </c>
      <c r="F4815">
        <v>3</v>
      </c>
      <c r="G4815">
        <v>1</v>
      </c>
      <c r="H4815">
        <v>0</v>
      </c>
      <c r="I4815">
        <v>1</v>
      </c>
      <c r="J4815">
        <v>1</v>
      </c>
      <c r="K4815">
        <v>2</v>
      </c>
      <c r="L4815">
        <v>6</v>
      </c>
      <c r="M4815">
        <v>0</v>
      </c>
      <c r="N4815">
        <v>3</v>
      </c>
      <c r="O4815">
        <v>0</v>
      </c>
      <c r="P4815">
        <v>2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2</v>
      </c>
      <c r="Y4815">
        <v>3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17</v>
      </c>
      <c r="AF4815">
        <v>1</v>
      </c>
      <c r="AG4815">
        <v>0</v>
      </c>
      <c r="AH4815" t="b">
        <v>1</v>
      </c>
    </row>
    <row r="4816" spans="1:34" x14ac:dyDescent="0.25">
      <c r="A4816" t="s">
        <v>3676</v>
      </c>
      <c r="B4816" t="s">
        <v>3677</v>
      </c>
      <c r="C4816" t="s">
        <v>50</v>
      </c>
      <c r="D4816" t="b">
        <v>0</v>
      </c>
      <c r="E4816">
        <v>61</v>
      </c>
      <c r="F4816">
        <v>3</v>
      </c>
      <c r="G4816">
        <v>1</v>
      </c>
      <c r="H4816">
        <v>0</v>
      </c>
      <c r="I4816">
        <v>1</v>
      </c>
      <c r="J4816">
        <v>1</v>
      </c>
      <c r="K4816">
        <v>2</v>
      </c>
      <c r="L4816">
        <v>19</v>
      </c>
      <c r="M4816">
        <v>0</v>
      </c>
      <c r="N4816">
        <v>4</v>
      </c>
      <c r="O4816">
        <v>0</v>
      </c>
      <c r="P4816">
        <v>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</v>
      </c>
      <c r="X4816">
        <v>16</v>
      </c>
      <c r="Y4816">
        <v>10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22</v>
      </c>
      <c r="AF4816">
        <v>1</v>
      </c>
      <c r="AG4816">
        <v>0</v>
      </c>
      <c r="AH4816" t="b">
        <v>1</v>
      </c>
    </row>
    <row r="4817" spans="1:34" x14ac:dyDescent="0.25">
      <c r="A4817" t="s">
        <v>3676</v>
      </c>
      <c r="B4817" t="s">
        <v>3677</v>
      </c>
      <c r="C4817" t="s">
        <v>255</v>
      </c>
      <c r="D4817" t="b">
        <v>0</v>
      </c>
      <c r="E4817">
        <v>127</v>
      </c>
      <c r="F4817">
        <v>9</v>
      </c>
      <c r="G4817">
        <v>5</v>
      </c>
      <c r="H4817">
        <v>0</v>
      </c>
      <c r="I4817">
        <v>5</v>
      </c>
      <c r="J4817">
        <v>2</v>
      </c>
      <c r="K4817">
        <v>5</v>
      </c>
      <c r="L4817">
        <v>24</v>
      </c>
      <c r="M4817">
        <v>0</v>
      </c>
      <c r="N4817">
        <v>5</v>
      </c>
      <c r="O4817">
        <v>0</v>
      </c>
      <c r="P4817">
        <v>5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6</v>
      </c>
      <c r="X4817">
        <v>20</v>
      </c>
      <c r="Y4817">
        <v>5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45</v>
      </c>
      <c r="AF4817">
        <v>1</v>
      </c>
      <c r="AG4817">
        <v>0</v>
      </c>
      <c r="AH4817" t="b">
        <v>1</v>
      </c>
    </row>
    <row r="4818" spans="1:34" x14ac:dyDescent="0.25">
      <c r="A4818" t="s">
        <v>3676</v>
      </c>
      <c r="B4818" t="s">
        <v>3677</v>
      </c>
      <c r="C4818" t="s">
        <v>52</v>
      </c>
      <c r="D4818" t="b">
        <v>0</v>
      </c>
      <c r="E4818">
        <v>88</v>
      </c>
      <c r="F4818">
        <v>3</v>
      </c>
      <c r="G4818">
        <v>1</v>
      </c>
      <c r="H4818">
        <v>0</v>
      </c>
      <c r="I4818">
        <v>1</v>
      </c>
      <c r="J4818">
        <v>1</v>
      </c>
      <c r="K4818">
        <v>2</v>
      </c>
      <c r="L4818">
        <v>9</v>
      </c>
      <c r="M4818">
        <v>0</v>
      </c>
      <c r="N4818">
        <v>5</v>
      </c>
      <c r="O4818">
        <v>0</v>
      </c>
      <c r="P4818">
        <v>2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4</v>
      </c>
      <c r="Y4818">
        <v>5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24</v>
      </c>
      <c r="AF4818">
        <v>1</v>
      </c>
      <c r="AG4818">
        <v>0</v>
      </c>
      <c r="AH4818" t="b">
        <v>1</v>
      </c>
    </row>
    <row r="4819" spans="1:34" x14ac:dyDescent="0.25">
      <c r="A4819" t="s">
        <v>3676</v>
      </c>
      <c r="B4819" t="s">
        <v>3677</v>
      </c>
      <c r="C4819" t="s">
        <v>61</v>
      </c>
      <c r="D4819" t="b">
        <v>0</v>
      </c>
      <c r="E4819">
        <v>102</v>
      </c>
      <c r="F4819">
        <v>3</v>
      </c>
      <c r="G4819">
        <v>1</v>
      </c>
      <c r="H4819">
        <v>0</v>
      </c>
      <c r="I4819">
        <v>1</v>
      </c>
      <c r="J4819">
        <v>1</v>
      </c>
      <c r="K4819">
        <v>5</v>
      </c>
      <c r="L4819">
        <v>8</v>
      </c>
      <c r="M4819">
        <v>0</v>
      </c>
      <c r="N4819">
        <v>3</v>
      </c>
      <c r="O4819">
        <v>0</v>
      </c>
      <c r="P4819">
        <v>5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2</v>
      </c>
      <c r="Y4819">
        <v>3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20</v>
      </c>
      <c r="AF4819">
        <v>1</v>
      </c>
      <c r="AG4819">
        <v>0</v>
      </c>
      <c r="AH4819" t="b">
        <v>1</v>
      </c>
    </row>
    <row r="4820" spans="1:34" x14ac:dyDescent="0.25">
      <c r="A4820" t="s">
        <v>3678</v>
      </c>
      <c r="B4820" t="s">
        <v>3679</v>
      </c>
      <c r="C4820" t="s">
        <v>77</v>
      </c>
      <c r="D4820" t="b">
        <v>0</v>
      </c>
      <c r="E4820">
        <v>195</v>
      </c>
      <c r="F4820">
        <v>1</v>
      </c>
      <c r="G4820">
        <v>0</v>
      </c>
      <c r="H4820">
        <v>0</v>
      </c>
      <c r="I4820">
        <v>0</v>
      </c>
      <c r="J4820">
        <v>6</v>
      </c>
      <c r="K4820">
        <v>2</v>
      </c>
      <c r="L4820">
        <v>19</v>
      </c>
      <c r="M4820">
        <v>6</v>
      </c>
      <c r="N4820">
        <v>1</v>
      </c>
      <c r="O4820">
        <v>1</v>
      </c>
      <c r="P4820">
        <v>2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1</v>
      </c>
      <c r="W4820">
        <v>0</v>
      </c>
      <c r="X4820">
        <v>0</v>
      </c>
      <c r="Y4820">
        <v>1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23</v>
      </c>
      <c r="AF4820">
        <v>1</v>
      </c>
      <c r="AG4820">
        <v>0</v>
      </c>
      <c r="AH4820" t="b">
        <v>1</v>
      </c>
    </row>
    <row r="4821" spans="1:34" x14ac:dyDescent="0.25">
      <c r="A4821" t="s">
        <v>3678</v>
      </c>
      <c r="B4821" t="s">
        <v>3679</v>
      </c>
      <c r="C4821" t="s">
        <v>84</v>
      </c>
      <c r="D4821" t="b">
        <v>0</v>
      </c>
      <c r="E4821">
        <v>170</v>
      </c>
      <c r="F4821">
        <v>2</v>
      </c>
      <c r="G4821">
        <v>1</v>
      </c>
      <c r="H4821">
        <v>0</v>
      </c>
      <c r="I4821">
        <v>1</v>
      </c>
      <c r="J4821">
        <v>3</v>
      </c>
      <c r="K4821">
        <v>5</v>
      </c>
      <c r="L4821">
        <v>15</v>
      </c>
      <c r="M4821">
        <v>1</v>
      </c>
      <c r="N4821">
        <v>5</v>
      </c>
      <c r="O4821">
        <v>0</v>
      </c>
      <c r="P4821">
        <v>5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7</v>
      </c>
      <c r="Z4821">
        <v>0</v>
      </c>
      <c r="AA4821">
        <v>2</v>
      </c>
      <c r="AB4821">
        <v>0</v>
      </c>
      <c r="AC4821">
        <v>0</v>
      </c>
      <c r="AD4821">
        <v>0</v>
      </c>
      <c r="AE4821">
        <v>33</v>
      </c>
      <c r="AF4821">
        <v>1</v>
      </c>
      <c r="AG4821">
        <v>0</v>
      </c>
      <c r="AH4821" t="b">
        <v>1</v>
      </c>
    </row>
    <row r="4822" spans="1:34" x14ac:dyDescent="0.25">
      <c r="A4822" t="s">
        <v>3678</v>
      </c>
      <c r="B4822" t="s">
        <v>3679</v>
      </c>
      <c r="C4822" t="s">
        <v>2500</v>
      </c>
      <c r="D4822" t="b">
        <v>0</v>
      </c>
      <c r="E4822">
        <v>128</v>
      </c>
      <c r="F4822">
        <v>3</v>
      </c>
      <c r="G4822">
        <v>2</v>
      </c>
      <c r="H4822">
        <v>0</v>
      </c>
      <c r="I4822">
        <v>2</v>
      </c>
      <c r="J4822">
        <v>3</v>
      </c>
      <c r="K4822">
        <v>9</v>
      </c>
      <c r="L4822">
        <v>16</v>
      </c>
      <c r="M4822">
        <v>1</v>
      </c>
      <c r="N4822">
        <v>6</v>
      </c>
      <c r="O4822">
        <v>2</v>
      </c>
      <c r="P4822">
        <v>9</v>
      </c>
      <c r="Q4822">
        <v>1</v>
      </c>
      <c r="R4822">
        <v>1</v>
      </c>
      <c r="S4822">
        <v>1</v>
      </c>
      <c r="T4822">
        <v>1</v>
      </c>
      <c r="U4822">
        <v>0</v>
      </c>
      <c r="V4822">
        <v>0</v>
      </c>
      <c r="W4822">
        <v>1</v>
      </c>
      <c r="X4822">
        <v>3</v>
      </c>
      <c r="Y4822">
        <v>7</v>
      </c>
      <c r="Z4822">
        <v>0</v>
      </c>
      <c r="AA4822">
        <v>2</v>
      </c>
      <c r="AB4822">
        <v>0</v>
      </c>
      <c r="AC4822">
        <v>0</v>
      </c>
      <c r="AD4822">
        <v>0</v>
      </c>
      <c r="AE4822">
        <v>31</v>
      </c>
      <c r="AF4822">
        <v>1</v>
      </c>
      <c r="AG4822">
        <v>0</v>
      </c>
      <c r="AH4822" t="b">
        <v>1</v>
      </c>
    </row>
    <row r="4823" spans="1:34" x14ac:dyDescent="0.25">
      <c r="A4823" t="s">
        <v>3678</v>
      </c>
      <c r="B4823" t="s">
        <v>3679</v>
      </c>
      <c r="C4823" t="s">
        <v>3680</v>
      </c>
      <c r="D4823" t="b">
        <v>1</v>
      </c>
      <c r="E4823">
        <v>85</v>
      </c>
      <c r="F4823">
        <v>1</v>
      </c>
      <c r="G4823">
        <v>1</v>
      </c>
      <c r="H4823">
        <v>0</v>
      </c>
      <c r="I4823">
        <v>1</v>
      </c>
      <c r="J4823">
        <v>1</v>
      </c>
      <c r="K4823">
        <v>1</v>
      </c>
      <c r="L4823">
        <v>6</v>
      </c>
      <c r="M4823">
        <v>0</v>
      </c>
      <c r="N4823">
        <v>0</v>
      </c>
      <c r="O4823">
        <v>1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</v>
      </c>
      <c r="X4823">
        <v>0</v>
      </c>
      <c r="Y4823">
        <v>3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18</v>
      </c>
      <c r="AF4823">
        <v>1</v>
      </c>
      <c r="AG4823">
        <v>0</v>
      </c>
      <c r="AH4823" t="b">
        <v>1</v>
      </c>
    </row>
    <row r="4824" spans="1:34" x14ac:dyDescent="0.25">
      <c r="A4824" t="s">
        <v>3678</v>
      </c>
      <c r="B4824" t="s">
        <v>3679</v>
      </c>
      <c r="C4824" t="s">
        <v>3681</v>
      </c>
      <c r="D4824" t="b">
        <v>0</v>
      </c>
      <c r="E4824">
        <v>98</v>
      </c>
      <c r="F4824">
        <v>0</v>
      </c>
      <c r="G4824">
        <v>0</v>
      </c>
      <c r="H4824">
        <v>0</v>
      </c>
      <c r="I4824">
        <v>0</v>
      </c>
      <c r="J4824">
        <v>2</v>
      </c>
      <c r="K4824">
        <v>3</v>
      </c>
      <c r="L4824">
        <v>9</v>
      </c>
      <c r="M4824">
        <v>0</v>
      </c>
      <c r="N4824">
        <v>2</v>
      </c>
      <c r="O4824">
        <v>2</v>
      </c>
      <c r="P4824">
        <v>3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14</v>
      </c>
      <c r="AF4824">
        <v>1</v>
      </c>
      <c r="AG4824">
        <v>0</v>
      </c>
      <c r="AH4824" t="b">
        <v>1</v>
      </c>
    </row>
    <row r="4825" spans="1:34" x14ac:dyDescent="0.25">
      <c r="A4825" t="s">
        <v>3678</v>
      </c>
      <c r="B4825" t="s">
        <v>3679</v>
      </c>
      <c r="C4825" t="s">
        <v>3682</v>
      </c>
      <c r="D4825" t="b">
        <v>1</v>
      </c>
      <c r="E4825">
        <v>76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25</v>
      </c>
      <c r="AF4825">
        <v>1</v>
      </c>
      <c r="AG4825">
        <v>0</v>
      </c>
      <c r="AH4825" t="b">
        <v>1</v>
      </c>
    </row>
    <row r="4826" spans="1:34" x14ac:dyDescent="0.25">
      <c r="A4826" t="s">
        <v>3678</v>
      </c>
      <c r="B4826" t="s">
        <v>3679</v>
      </c>
      <c r="C4826" t="s">
        <v>82</v>
      </c>
      <c r="D4826" t="b">
        <v>0</v>
      </c>
      <c r="E4826">
        <v>223</v>
      </c>
      <c r="F4826">
        <v>1</v>
      </c>
      <c r="G4826">
        <v>2</v>
      </c>
      <c r="H4826">
        <v>0</v>
      </c>
      <c r="I4826">
        <v>2</v>
      </c>
      <c r="J4826">
        <v>1</v>
      </c>
      <c r="K4826">
        <v>2</v>
      </c>
      <c r="L4826">
        <v>7</v>
      </c>
      <c r="M4826">
        <v>1</v>
      </c>
      <c r="N4826">
        <v>1</v>
      </c>
      <c r="O4826">
        <v>0</v>
      </c>
      <c r="P4826">
        <v>2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4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7</v>
      </c>
      <c r="AF4826">
        <v>1</v>
      </c>
      <c r="AG4826">
        <v>0</v>
      </c>
      <c r="AH4826" t="b">
        <v>1</v>
      </c>
    </row>
    <row r="4827" spans="1:34" x14ac:dyDescent="0.25">
      <c r="A4827" t="s">
        <v>3678</v>
      </c>
      <c r="B4827" t="s">
        <v>3679</v>
      </c>
      <c r="C4827" t="s">
        <v>2501</v>
      </c>
      <c r="D4827" t="b">
        <v>0</v>
      </c>
      <c r="E4827">
        <v>156</v>
      </c>
      <c r="F4827">
        <v>1</v>
      </c>
      <c r="G4827">
        <v>1</v>
      </c>
      <c r="H4827">
        <v>1</v>
      </c>
      <c r="I4827">
        <v>0</v>
      </c>
      <c r="J4827">
        <v>1</v>
      </c>
      <c r="K4827">
        <v>2</v>
      </c>
      <c r="L4827">
        <v>5</v>
      </c>
      <c r="M4827">
        <v>1</v>
      </c>
      <c r="N4827">
        <v>1</v>
      </c>
      <c r="O4827">
        <v>2</v>
      </c>
      <c r="P4827">
        <v>2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2</v>
      </c>
      <c r="Y4827">
        <v>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30</v>
      </c>
      <c r="AF4827">
        <v>4</v>
      </c>
      <c r="AG4827">
        <v>0</v>
      </c>
      <c r="AH4827" t="b">
        <v>1</v>
      </c>
    </row>
    <row r="4828" spans="1:34" x14ac:dyDescent="0.25">
      <c r="A4828" t="s">
        <v>3678</v>
      </c>
      <c r="B4828" t="s">
        <v>3679</v>
      </c>
      <c r="C4828" t="s">
        <v>3683</v>
      </c>
      <c r="D4828" t="b">
        <v>0</v>
      </c>
      <c r="E4828">
        <v>113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1</v>
      </c>
      <c r="L4828">
        <v>4</v>
      </c>
      <c r="M4828">
        <v>0</v>
      </c>
      <c r="N4828">
        <v>1</v>
      </c>
      <c r="O4828">
        <v>1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11</v>
      </c>
      <c r="AF4828">
        <v>1</v>
      </c>
      <c r="AG4828">
        <v>0</v>
      </c>
      <c r="AH4828" t="b">
        <v>1</v>
      </c>
    </row>
    <row r="4829" spans="1:34" x14ac:dyDescent="0.25">
      <c r="A4829" t="s">
        <v>3684</v>
      </c>
      <c r="B4829" t="s">
        <v>3685</v>
      </c>
      <c r="C4829" t="s">
        <v>3686</v>
      </c>
      <c r="D4829" t="b">
        <v>1</v>
      </c>
      <c r="E4829">
        <v>101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1</v>
      </c>
      <c r="L4829">
        <v>8</v>
      </c>
      <c r="M4829">
        <v>0</v>
      </c>
      <c r="N4829">
        <v>0</v>
      </c>
      <c r="O4829">
        <v>3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3</v>
      </c>
      <c r="X4829">
        <v>0</v>
      </c>
      <c r="Y4829">
        <v>3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29</v>
      </c>
      <c r="AF4829">
        <v>1</v>
      </c>
      <c r="AG4829">
        <v>0</v>
      </c>
      <c r="AH4829" t="b">
        <v>1</v>
      </c>
    </row>
    <row r="4830" spans="1:34" x14ac:dyDescent="0.25">
      <c r="A4830" t="s">
        <v>3684</v>
      </c>
      <c r="B4830" t="s">
        <v>3685</v>
      </c>
      <c r="C4830" t="s">
        <v>3687</v>
      </c>
      <c r="D4830" t="b">
        <v>1</v>
      </c>
      <c r="E4830">
        <v>87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3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23</v>
      </c>
      <c r="AF4830">
        <v>1</v>
      </c>
      <c r="AG4830">
        <v>0</v>
      </c>
      <c r="AH4830" t="b">
        <v>1</v>
      </c>
    </row>
    <row r="4831" spans="1:34" x14ac:dyDescent="0.25">
      <c r="A4831" t="s">
        <v>3684</v>
      </c>
      <c r="B4831" t="s">
        <v>3685</v>
      </c>
      <c r="C4831" t="s">
        <v>2930</v>
      </c>
      <c r="D4831" t="b">
        <v>0</v>
      </c>
      <c r="E4831">
        <v>120</v>
      </c>
      <c r="F4831">
        <v>1</v>
      </c>
      <c r="G4831">
        <v>0</v>
      </c>
      <c r="H4831">
        <v>0</v>
      </c>
      <c r="I4831">
        <v>0</v>
      </c>
      <c r="J4831">
        <v>2</v>
      </c>
      <c r="K4831">
        <v>1</v>
      </c>
      <c r="L4831">
        <v>7</v>
      </c>
      <c r="M4831">
        <v>1</v>
      </c>
      <c r="N4831">
        <v>2</v>
      </c>
      <c r="O4831">
        <v>3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6</v>
      </c>
      <c r="X4831">
        <v>0</v>
      </c>
      <c r="Y4831">
        <v>4</v>
      </c>
      <c r="Z4831">
        <v>1</v>
      </c>
      <c r="AA4831">
        <v>0</v>
      </c>
      <c r="AB4831">
        <v>0</v>
      </c>
      <c r="AC4831">
        <v>0</v>
      </c>
      <c r="AD4831">
        <v>0</v>
      </c>
      <c r="AE4831">
        <v>25</v>
      </c>
      <c r="AF4831">
        <v>1</v>
      </c>
      <c r="AG4831">
        <v>0</v>
      </c>
      <c r="AH4831" t="b">
        <v>1</v>
      </c>
    </row>
    <row r="4832" spans="1:34" x14ac:dyDescent="0.25">
      <c r="A4832" t="s">
        <v>3684</v>
      </c>
      <c r="B4832" t="s">
        <v>3685</v>
      </c>
      <c r="C4832" t="s">
        <v>3688</v>
      </c>
      <c r="D4832" t="b">
        <v>1</v>
      </c>
      <c r="E4832">
        <v>76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15</v>
      </c>
      <c r="AF4832">
        <v>1</v>
      </c>
      <c r="AG4832">
        <v>0</v>
      </c>
      <c r="AH4832" t="b">
        <v>1</v>
      </c>
    </row>
    <row r="4833" spans="1:34" x14ac:dyDescent="0.25">
      <c r="A4833" t="s">
        <v>3684</v>
      </c>
      <c r="B4833" t="s">
        <v>3685</v>
      </c>
      <c r="C4833" t="s">
        <v>77</v>
      </c>
      <c r="D4833" t="b">
        <v>0</v>
      </c>
      <c r="E4833">
        <v>138</v>
      </c>
      <c r="F4833">
        <v>1</v>
      </c>
      <c r="G4833">
        <v>0</v>
      </c>
      <c r="H4833">
        <v>0</v>
      </c>
      <c r="I4833">
        <v>0</v>
      </c>
      <c r="J4833">
        <v>6</v>
      </c>
      <c r="K4833">
        <v>1</v>
      </c>
      <c r="L4833">
        <v>19</v>
      </c>
      <c r="M4833">
        <v>6</v>
      </c>
      <c r="N4833">
        <v>1</v>
      </c>
      <c r="O4833">
        <v>1</v>
      </c>
      <c r="P4833">
        <v>1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1</v>
      </c>
      <c r="W4833">
        <v>0</v>
      </c>
      <c r="X4833">
        <v>0</v>
      </c>
      <c r="Y4833">
        <v>1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24</v>
      </c>
      <c r="AF4833">
        <v>1</v>
      </c>
      <c r="AG4833">
        <v>0</v>
      </c>
      <c r="AH4833" t="b">
        <v>1</v>
      </c>
    </row>
    <row r="4834" spans="1:34" x14ac:dyDescent="0.25">
      <c r="A4834" t="s">
        <v>3689</v>
      </c>
      <c r="B4834" t="s">
        <v>3690</v>
      </c>
      <c r="C4834" t="s">
        <v>3691</v>
      </c>
      <c r="D4834" t="b">
        <v>0</v>
      </c>
      <c r="E4834">
        <v>47</v>
      </c>
      <c r="F4834">
        <v>1</v>
      </c>
      <c r="G4834">
        <v>5</v>
      </c>
      <c r="H4834">
        <v>5</v>
      </c>
      <c r="I4834">
        <v>0</v>
      </c>
      <c r="J4834">
        <v>1</v>
      </c>
      <c r="K4834">
        <v>0</v>
      </c>
      <c r="L4834">
        <v>1</v>
      </c>
      <c r="M4834">
        <v>0</v>
      </c>
      <c r="N4834">
        <v>0</v>
      </c>
      <c r="O4834">
        <v>3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22</v>
      </c>
      <c r="AF4834">
        <v>0</v>
      </c>
      <c r="AG4834">
        <v>0</v>
      </c>
      <c r="AH4834" t="b">
        <v>1</v>
      </c>
    </row>
    <row r="4835" spans="1:34" x14ac:dyDescent="0.25">
      <c r="A4835" t="s">
        <v>3692</v>
      </c>
      <c r="B4835" t="s">
        <v>3693</v>
      </c>
      <c r="C4835" t="s">
        <v>3464</v>
      </c>
      <c r="D4835" t="b">
        <v>0</v>
      </c>
      <c r="E4835">
        <v>47</v>
      </c>
      <c r="F4835">
        <v>0</v>
      </c>
      <c r="G4835">
        <v>13</v>
      </c>
      <c r="H4835">
        <v>13</v>
      </c>
      <c r="I4835">
        <v>0</v>
      </c>
      <c r="J4835">
        <v>1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19</v>
      </c>
      <c r="AF4835">
        <v>0</v>
      </c>
      <c r="AG4835">
        <v>0</v>
      </c>
      <c r="AH4835" t="b">
        <v>1</v>
      </c>
    </row>
    <row r="4836" spans="1:34" x14ac:dyDescent="0.25">
      <c r="A4836" t="s">
        <v>3692</v>
      </c>
      <c r="B4836" t="s">
        <v>3693</v>
      </c>
      <c r="C4836" t="s">
        <v>3462</v>
      </c>
      <c r="D4836" t="b">
        <v>0</v>
      </c>
      <c r="E4836">
        <v>55</v>
      </c>
      <c r="F4836">
        <v>0</v>
      </c>
      <c r="G4836">
        <v>13</v>
      </c>
      <c r="H4836">
        <v>13</v>
      </c>
      <c r="I4836">
        <v>0</v>
      </c>
      <c r="J4836">
        <v>1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19</v>
      </c>
      <c r="AF4836">
        <v>0</v>
      </c>
      <c r="AG4836">
        <v>0</v>
      </c>
      <c r="AH4836" t="b">
        <v>1</v>
      </c>
    </row>
    <row r="4837" spans="1:34" x14ac:dyDescent="0.25">
      <c r="A4837" t="s">
        <v>3694</v>
      </c>
      <c r="B4837" t="s">
        <v>3695</v>
      </c>
      <c r="C4837" t="s">
        <v>3696</v>
      </c>
      <c r="D4837" t="b">
        <v>0</v>
      </c>
      <c r="E4837">
        <v>181</v>
      </c>
      <c r="F4837">
        <v>2</v>
      </c>
      <c r="G4837">
        <v>3</v>
      </c>
      <c r="H4837">
        <v>1</v>
      </c>
      <c r="I4837">
        <v>2</v>
      </c>
      <c r="J4837">
        <v>1</v>
      </c>
      <c r="K4837">
        <v>2</v>
      </c>
      <c r="L4837">
        <v>3</v>
      </c>
      <c r="M4837">
        <v>1</v>
      </c>
      <c r="N4837">
        <v>0</v>
      </c>
      <c r="O4837">
        <v>1</v>
      </c>
      <c r="P4837">
        <v>2</v>
      </c>
      <c r="Q4837">
        <v>1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15</v>
      </c>
      <c r="AF4837">
        <v>1</v>
      </c>
      <c r="AG4837">
        <v>0</v>
      </c>
      <c r="AH4837" t="b">
        <v>1</v>
      </c>
    </row>
    <row r="4838" spans="1:34" x14ac:dyDescent="0.25">
      <c r="A4838" t="s">
        <v>3694</v>
      </c>
      <c r="B4838" t="s">
        <v>3695</v>
      </c>
      <c r="C4838" t="s">
        <v>3697</v>
      </c>
      <c r="D4838" t="b">
        <v>0</v>
      </c>
      <c r="E4838">
        <v>192</v>
      </c>
      <c r="F4838">
        <v>0</v>
      </c>
      <c r="G4838">
        <v>1</v>
      </c>
      <c r="H4838">
        <v>1</v>
      </c>
      <c r="I4838">
        <v>0</v>
      </c>
      <c r="J4838">
        <v>1</v>
      </c>
      <c r="K4838">
        <v>2</v>
      </c>
      <c r="L4838">
        <v>3</v>
      </c>
      <c r="M4838">
        <v>1</v>
      </c>
      <c r="N4838">
        <v>0</v>
      </c>
      <c r="O4838">
        <v>1</v>
      </c>
      <c r="P4838">
        <v>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14</v>
      </c>
      <c r="AF4838">
        <v>2</v>
      </c>
      <c r="AG4838">
        <v>0</v>
      </c>
      <c r="AH4838" t="b">
        <v>1</v>
      </c>
    </row>
    <row r="4839" spans="1:34" x14ac:dyDescent="0.25">
      <c r="A4839" t="s">
        <v>3694</v>
      </c>
      <c r="B4839" t="s">
        <v>3695</v>
      </c>
      <c r="C4839" t="s">
        <v>3698</v>
      </c>
      <c r="D4839" t="b">
        <v>0</v>
      </c>
      <c r="E4839">
        <v>236</v>
      </c>
      <c r="F4839">
        <v>0</v>
      </c>
      <c r="G4839">
        <v>1</v>
      </c>
      <c r="H4839">
        <v>1</v>
      </c>
      <c r="I4839">
        <v>0</v>
      </c>
      <c r="J4839">
        <v>4</v>
      </c>
      <c r="K4839">
        <v>6</v>
      </c>
      <c r="L4839">
        <v>14</v>
      </c>
      <c r="M4839">
        <v>0</v>
      </c>
      <c r="N4839">
        <v>4</v>
      </c>
      <c r="O4839">
        <v>1</v>
      </c>
      <c r="P4839">
        <v>6</v>
      </c>
      <c r="Q4839">
        <v>0</v>
      </c>
      <c r="R4839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3</v>
      </c>
      <c r="Y4839">
        <v>5</v>
      </c>
      <c r="Z4839">
        <v>2</v>
      </c>
      <c r="AA4839">
        <v>2</v>
      </c>
      <c r="AB4839">
        <v>0</v>
      </c>
      <c r="AC4839">
        <v>0</v>
      </c>
      <c r="AD4839">
        <v>0</v>
      </c>
      <c r="AE4839">
        <v>25</v>
      </c>
      <c r="AF4839">
        <v>2</v>
      </c>
      <c r="AG4839">
        <v>0</v>
      </c>
      <c r="AH4839" t="b">
        <v>1</v>
      </c>
    </row>
    <row r="4840" spans="1:34" x14ac:dyDescent="0.25">
      <c r="A4840" t="s">
        <v>3694</v>
      </c>
      <c r="B4840" t="s">
        <v>3695</v>
      </c>
      <c r="C4840" t="s">
        <v>358</v>
      </c>
      <c r="D4840" t="b">
        <v>0</v>
      </c>
      <c r="E4840">
        <v>146</v>
      </c>
      <c r="F4840">
        <v>4</v>
      </c>
      <c r="G4840">
        <v>2</v>
      </c>
      <c r="H4840">
        <v>0</v>
      </c>
      <c r="I4840">
        <v>2</v>
      </c>
      <c r="J4840">
        <v>2</v>
      </c>
      <c r="K4840">
        <v>2</v>
      </c>
      <c r="L4840">
        <v>8</v>
      </c>
      <c r="M4840">
        <v>1</v>
      </c>
      <c r="N4840">
        <v>2</v>
      </c>
      <c r="O4840">
        <v>0</v>
      </c>
      <c r="P4840">
        <v>2</v>
      </c>
      <c r="Q4840">
        <v>1</v>
      </c>
      <c r="R4840">
        <v>1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3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15</v>
      </c>
      <c r="AF4840">
        <v>1</v>
      </c>
      <c r="AG4840">
        <v>0</v>
      </c>
      <c r="AH4840" t="b">
        <v>1</v>
      </c>
    </row>
    <row r="4841" spans="1:34" x14ac:dyDescent="0.25">
      <c r="A4841" t="s">
        <v>3694</v>
      </c>
      <c r="B4841" t="s">
        <v>3695</v>
      </c>
      <c r="C4841" t="s">
        <v>3699</v>
      </c>
      <c r="D4841" t="b">
        <v>0</v>
      </c>
      <c r="E4841">
        <v>261</v>
      </c>
      <c r="F4841">
        <v>0</v>
      </c>
      <c r="G4841">
        <v>1</v>
      </c>
      <c r="H4841">
        <v>1</v>
      </c>
      <c r="I4841">
        <v>0</v>
      </c>
      <c r="J4841">
        <v>4</v>
      </c>
      <c r="K4841">
        <v>5</v>
      </c>
      <c r="L4841">
        <v>17</v>
      </c>
      <c r="M4841">
        <v>0</v>
      </c>
      <c r="N4841">
        <v>6</v>
      </c>
      <c r="O4841">
        <v>3</v>
      </c>
      <c r="P4841">
        <v>5</v>
      </c>
      <c r="Q4841">
        <v>0</v>
      </c>
      <c r="R4841">
        <v>0</v>
      </c>
      <c r="S4841">
        <v>2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8</v>
      </c>
      <c r="Z4841">
        <v>3</v>
      </c>
      <c r="AA4841">
        <v>3</v>
      </c>
      <c r="AB4841">
        <v>0</v>
      </c>
      <c r="AC4841">
        <v>0</v>
      </c>
      <c r="AD4841">
        <v>0</v>
      </c>
      <c r="AE4841">
        <v>29</v>
      </c>
      <c r="AF4841">
        <v>2</v>
      </c>
      <c r="AG4841">
        <v>0</v>
      </c>
      <c r="AH4841" t="b">
        <v>1</v>
      </c>
    </row>
    <row r="4842" spans="1:34" x14ac:dyDescent="0.25">
      <c r="A4842" t="s">
        <v>3694</v>
      </c>
      <c r="B4842" t="s">
        <v>3695</v>
      </c>
      <c r="C4842" t="s">
        <v>3700</v>
      </c>
      <c r="D4842" t="b">
        <v>0</v>
      </c>
      <c r="E4842">
        <v>285</v>
      </c>
      <c r="F4842">
        <v>4</v>
      </c>
      <c r="G4842">
        <v>8</v>
      </c>
      <c r="H4842">
        <v>1</v>
      </c>
      <c r="I4842">
        <v>7</v>
      </c>
      <c r="J4842">
        <v>7</v>
      </c>
      <c r="K4842">
        <v>15</v>
      </c>
      <c r="L4842">
        <v>33</v>
      </c>
      <c r="M4842">
        <v>1</v>
      </c>
      <c r="N4842">
        <v>18</v>
      </c>
      <c r="O4842">
        <v>0</v>
      </c>
      <c r="P4842">
        <v>15</v>
      </c>
      <c r="Q4842">
        <v>2</v>
      </c>
      <c r="R4842">
        <v>1</v>
      </c>
      <c r="S4842">
        <v>2</v>
      </c>
      <c r="T4842">
        <v>1</v>
      </c>
      <c r="U4842">
        <v>0</v>
      </c>
      <c r="V4842">
        <v>2</v>
      </c>
      <c r="W4842">
        <v>1</v>
      </c>
      <c r="X4842">
        <v>9</v>
      </c>
      <c r="Y4842">
        <v>18</v>
      </c>
      <c r="Z4842">
        <v>1</v>
      </c>
      <c r="AA4842">
        <v>4</v>
      </c>
      <c r="AB4842">
        <v>0</v>
      </c>
      <c r="AC4842">
        <v>0</v>
      </c>
      <c r="AD4842">
        <v>0</v>
      </c>
      <c r="AE4842">
        <v>54</v>
      </c>
      <c r="AF4842">
        <v>1</v>
      </c>
      <c r="AG4842">
        <v>0</v>
      </c>
      <c r="AH4842" t="b">
        <v>1</v>
      </c>
    </row>
    <row r="4843" spans="1:34" x14ac:dyDescent="0.25">
      <c r="A4843" t="s">
        <v>3694</v>
      </c>
      <c r="B4843" t="s">
        <v>3695</v>
      </c>
      <c r="C4843" t="s">
        <v>1234</v>
      </c>
      <c r="D4843" t="b">
        <v>0</v>
      </c>
      <c r="E4843">
        <v>160</v>
      </c>
      <c r="F4843">
        <v>1</v>
      </c>
      <c r="G4843">
        <v>1</v>
      </c>
      <c r="H4843">
        <v>1</v>
      </c>
      <c r="I4843">
        <v>0</v>
      </c>
      <c r="J4843">
        <v>1</v>
      </c>
      <c r="K4843">
        <v>0</v>
      </c>
      <c r="L4843">
        <v>3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7</v>
      </c>
      <c r="AF4843">
        <v>1</v>
      </c>
      <c r="AG4843">
        <v>0</v>
      </c>
      <c r="AH4843" t="b">
        <v>1</v>
      </c>
    </row>
    <row r="4844" spans="1:34" x14ac:dyDescent="0.25">
      <c r="A4844" t="s">
        <v>3694</v>
      </c>
      <c r="B4844" t="s">
        <v>3695</v>
      </c>
      <c r="C4844" t="s">
        <v>3701</v>
      </c>
      <c r="D4844" t="b">
        <v>0</v>
      </c>
      <c r="E4844">
        <v>169</v>
      </c>
      <c r="F4844">
        <v>2</v>
      </c>
      <c r="G4844">
        <v>3</v>
      </c>
      <c r="H4844">
        <v>2</v>
      </c>
      <c r="I4844">
        <v>1</v>
      </c>
      <c r="J4844">
        <v>1</v>
      </c>
      <c r="K4844">
        <v>1</v>
      </c>
      <c r="L4844">
        <v>4</v>
      </c>
      <c r="M4844">
        <v>0</v>
      </c>
      <c r="N4844">
        <v>0</v>
      </c>
      <c r="O4844">
        <v>1</v>
      </c>
      <c r="P4844">
        <v>1</v>
      </c>
      <c r="Q4844">
        <v>1</v>
      </c>
      <c r="R4844">
        <v>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13</v>
      </c>
      <c r="AF4844">
        <v>1</v>
      </c>
      <c r="AG4844">
        <v>0</v>
      </c>
      <c r="AH4844" t="b">
        <v>1</v>
      </c>
    </row>
    <row r="4845" spans="1:34" x14ac:dyDescent="0.25">
      <c r="A4845" t="s">
        <v>3694</v>
      </c>
      <c r="B4845" t="s">
        <v>3695</v>
      </c>
      <c r="C4845" t="s">
        <v>3702</v>
      </c>
      <c r="D4845" t="b">
        <v>0</v>
      </c>
      <c r="E4845">
        <v>364</v>
      </c>
      <c r="F4845">
        <v>0</v>
      </c>
      <c r="G4845">
        <v>1</v>
      </c>
      <c r="H4845">
        <v>1</v>
      </c>
      <c r="I4845">
        <v>0</v>
      </c>
      <c r="J4845">
        <v>4</v>
      </c>
      <c r="K4845">
        <v>8</v>
      </c>
      <c r="L4845">
        <v>12</v>
      </c>
      <c r="M4845">
        <v>1</v>
      </c>
      <c r="N4845">
        <v>3</v>
      </c>
      <c r="O4845">
        <v>1</v>
      </c>
      <c r="P4845">
        <v>8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3</v>
      </c>
      <c r="W4845">
        <v>0</v>
      </c>
      <c r="X4845">
        <v>0</v>
      </c>
      <c r="Y4845">
        <v>4</v>
      </c>
      <c r="Z4845">
        <v>0</v>
      </c>
      <c r="AA4845">
        <v>3</v>
      </c>
      <c r="AB4845">
        <v>0</v>
      </c>
      <c r="AC4845">
        <v>0</v>
      </c>
      <c r="AD4845">
        <v>0</v>
      </c>
      <c r="AE4845">
        <v>24</v>
      </c>
      <c r="AF4845">
        <v>2</v>
      </c>
      <c r="AG4845">
        <v>0</v>
      </c>
      <c r="AH4845" t="b">
        <v>1</v>
      </c>
    </row>
    <row r="4846" spans="1:34" x14ac:dyDescent="0.25">
      <c r="A4846" t="s">
        <v>3694</v>
      </c>
      <c r="B4846" t="s">
        <v>3695</v>
      </c>
      <c r="C4846" t="s">
        <v>3703</v>
      </c>
      <c r="D4846" t="b">
        <v>1</v>
      </c>
      <c r="E4846">
        <v>85</v>
      </c>
      <c r="F4846">
        <v>0</v>
      </c>
      <c r="G4846">
        <v>1</v>
      </c>
      <c r="H4846">
        <v>1</v>
      </c>
      <c r="I4846">
        <v>0</v>
      </c>
      <c r="J4846">
        <v>1</v>
      </c>
      <c r="K4846">
        <v>0</v>
      </c>
      <c r="L4846">
        <v>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5</v>
      </c>
      <c r="AF4846">
        <v>1</v>
      </c>
      <c r="AG4846">
        <v>0</v>
      </c>
      <c r="AH4846" t="b">
        <v>1</v>
      </c>
    </row>
    <row r="4847" spans="1:34" x14ac:dyDescent="0.25">
      <c r="A4847" t="s">
        <v>3694</v>
      </c>
      <c r="B4847" t="s">
        <v>3695</v>
      </c>
      <c r="C4847" t="s">
        <v>3704</v>
      </c>
      <c r="D4847" t="b">
        <v>1</v>
      </c>
      <c r="E4847">
        <v>105</v>
      </c>
      <c r="F4847">
        <v>1</v>
      </c>
      <c r="G4847">
        <v>1</v>
      </c>
      <c r="H4847">
        <v>0</v>
      </c>
      <c r="I4847">
        <v>1</v>
      </c>
      <c r="J4847">
        <v>4</v>
      </c>
      <c r="K4847">
        <v>2</v>
      </c>
      <c r="L4847">
        <v>16</v>
      </c>
      <c r="M4847">
        <v>0</v>
      </c>
      <c r="N4847">
        <v>0</v>
      </c>
      <c r="O4847">
        <v>2</v>
      </c>
      <c r="P4847">
        <v>2</v>
      </c>
      <c r="Q4847">
        <v>1</v>
      </c>
      <c r="R4847">
        <v>1</v>
      </c>
      <c r="S4847">
        <v>0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5</v>
      </c>
      <c r="Z4847">
        <v>0</v>
      </c>
      <c r="AA4847">
        <v>2</v>
      </c>
      <c r="AB4847">
        <v>0</v>
      </c>
      <c r="AC4847">
        <v>0</v>
      </c>
      <c r="AD4847">
        <v>0</v>
      </c>
      <c r="AE4847">
        <v>30</v>
      </c>
      <c r="AF4847">
        <v>1</v>
      </c>
      <c r="AG4847">
        <v>0</v>
      </c>
      <c r="AH4847" t="b">
        <v>1</v>
      </c>
    </row>
    <row r="4848" spans="1:34" x14ac:dyDescent="0.25">
      <c r="A4848" t="s">
        <v>3694</v>
      </c>
      <c r="B4848" t="s">
        <v>3695</v>
      </c>
      <c r="C4848" t="s">
        <v>3705</v>
      </c>
      <c r="D4848" t="b">
        <v>0</v>
      </c>
      <c r="E4848">
        <v>343</v>
      </c>
      <c r="F4848">
        <v>0</v>
      </c>
      <c r="G4848">
        <v>1</v>
      </c>
      <c r="H4848">
        <v>1</v>
      </c>
      <c r="I4848">
        <v>0</v>
      </c>
      <c r="J4848">
        <v>4</v>
      </c>
      <c r="K4848">
        <v>8</v>
      </c>
      <c r="L4848">
        <v>12</v>
      </c>
      <c r="M4848">
        <v>1</v>
      </c>
      <c r="N4848">
        <v>3</v>
      </c>
      <c r="O4848">
        <v>1</v>
      </c>
      <c r="P4848">
        <v>8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3</v>
      </c>
      <c r="W4848">
        <v>0</v>
      </c>
      <c r="X4848">
        <v>0</v>
      </c>
      <c r="Y4848">
        <v>4</v>
      </c>
      <c r="Z4848">
        <v>0</v>
      </c>
      <c r="AA4848">
        <v>3</v>
      </c>
      <c r="AB4848">
        <v>0</v>
      </c>
      <c r="AC4848">
        <v>0</v>
      </c>
      <c r="AD4848">
        <v>0</v>
      </c>
      <c r="AE4848">
        <v>24</v>
      </c>
      <c r="AF4848">
        <v>2</v>
      </c>
      <c r="AG4848">
        <v>0</v>
      </c>
      <c r="AH4848" t="b">
        <v>1</v>
      </c>
    </row>
    <row r="4849" spans="1:34" x14ac:dyDescent="0.25">
      <c r="A4849" t="s">
        <v>3694</v>
      </c>
      <c r="B4849" t="s">
        <v>3695</v>
      </c>
      <c r="C4849" t="s">
        <v>3706</v>
      </c>
      <c r="D4849" t="b">
        <v>0</v>
      </c>
      <c r="E4849">
        <v>132</v>
      </c>
      <c r="F4849">
        <v>0</v>
      </c>
      <c r="G4849">
        <v>1</v>
      </c>
      <c r="H4849">
        <v>1</v>
      </c>
      <c r="I4849">
        <v>0</v>
      </c>
      <c r="J4849">
        <v>3</v>
      </c>
      <c r="K4849">
        <v>0</v>
      </c>
      <c r="L4849">
        <v>10</v>
      </c>
      <c r="M4849">
        <v>3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14</v>
      </c>
      <c r="AF4849">
        <v>2</v>
      </c>
      <c r="AG4849">
        <v>0</v>
      </c>
      <c r="AH4849" t="b">
        <v>1</v>
      </c>
    </row>
    <row r="4850" spans="1:34" x14ac:dyDescent="0.25">
      <c r="A4850" t="s">
        <v>3694</v>
      </c>
      <c r="B4850" t="s">
        <v>3695</v>
      </c>
      <c r="C4850" t="s">
        <v>3707</v>
      </c>
      <c r="D4850" t="b">
        <v>0</v>
      </c>
      <c r="E4850">
        <v>200</v>
      </c>
      <c r="F4850">
        <v>3</v>
      </c>
      <c r="G4850">
        <v>4</v>
      </c>
      <c r="H4850">
        <v>1</v>
      </c>
      <c r="I4850">
        <v>3</v>
      </c>
      <c r="J4850">
        <v>6</v>
      </c>
      <c r="K4850">
        <v>11</v>
      </c>
      <c r="L4850">
        <v>27</v>
      </c>
      <c r="M4850">
        <v>1</v>
      </c>
      <c r="N4850">
        <v>6</v>
      </c>
      <c r="O4850">
        <v>0</v>
      </c>
      <c r="P4850">
        <v>11</v>
      </c>
      <c r="Q4850">
        <v>2</v>
      </c>
      <c r="R4850">
        <v>1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1</v>
      </c>
      <c r="Y4850">
        <v>6</v>
      </c>
      <c r="Z4850">
        <v>0</v>
      </c>
      <c r="AA4850">
        <v>2</v>
      </c>
      <c r="AB4850">
        <v>0</v>
      </c>
      <c r="AC4850">
        <v>0</v>
      </c>
      <c r="AD4850">
        <v>0</v>
      </c>
      <c r="AE4850">
        <v>33</v>
      </c>
      <c r="AF4850">
        <v>2</v>
      </c>
      <c r="AG4850">
        <v>0</v>
      </c>
      <c r="AH4850" t="b">
        <v>1</v>
      </c>
    </row>
    <row r="4851" spans="1:34" x14ac:dyDescent="0.25">
      <c r="A4851" t="s">
        <v>3694</v>
      </c>
      <c r="B4851" t="s">
        <v>3695</v>
      </c>
      <c r="C4851" t="s">
        <v>3708</v>
      </c>
      <c r="D4851" t="b">
        <v>1</v>
      </c>
      <c r="E4851">
        <v>95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1</v>
      </c>
      <c r="L4851">
        <v>3</v>
      </c>
      <c r="M4851">
        <v>0</v>
      </c>
      <c r="N4851">
        <v>0</v>
      </c>
      <c r="O4851">
        <v>2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11</v>
      </c>
      <c r="AF4851">
        <v>1</v>
      </c>
      <c r="AG4851">
        <v>0</v>
      </c>
      <c r="AH4851" t="b">
        <v>1</v>
      </c>
    </row>
    <row r="4852" spans="1:34" x14ac:dyDescent="0.25">
      <c r="A4852" t="s">
        <v>3709</v>
      </c>
      <c r="B4852" t="s">
        <v>3710</v>
      </c>
      <c r="C4852" t="s">
        <v>43</v>
      </c>
      <c r="D4852" t="b">
        <v>0</v>
      </c>
      <c r="E4852">
        <v>146</v>
      </c>
      <c r="F4852">
        <v>3</v>
      </c>
      <c r="G4852">
        <v>2</v>
      </c>
      <c r="H4852">
        <v>0</v>
      </c>
      <c r="I4852">
        <v>2</v>
      </c>
      <c r="J4852">
        <v>1</v>
      </c>
      <c r="K4852">
        <v>3</v>
      </c>
      <c r="L4852">
        <v>6</v>
      </c>
      <c r="M4852">
        <v>0</v>
      </c>
      <c r="N4852">
        <v>2</v>
      </c>
      <c r="O4852">
        <v>0</v>
      </c>
      <c r="P4852">
        <v>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14</v>
      </c>
      <c r="AF4852">
        <v>1</v>
      </c>
      <c r="AG4852">
        <v>0</v>
      </c>
      <c r="AH4852" t="b">
        <v>1</v>
      </c>
    </row>
    <row r="4853" spans="1:34" x14ac:dyDescent="0.25">
      <c r="A4853" t="s">
        <v>3709</v>
      </c>
      <c r="B4853" t="s">
        <v>3710</v>
      </c>
      <c r="C4853" t="s">
        <v>216</v>
      </c>
      <c r="D4853" t="b">
        <v>0</v>
      </c>
      <c r="E4853">
        <v>103</v>
      </c>
      <c r="F4853">
        <v>2</v>
      </c>
      <c r="G4853">
        <v>0</v>
      </c>
      <c r="H4853">
        <v>0</v>
      </c>
      <c r="I4853">
        <v>0</v>
      </c>
      <c r="J4853">
        <v>1</v>
      </c>
      <c r="K4853">
        <v>2</v>
      </c>
      <c r="L4853">
        <v>8</v>
      </c>
      <c r="M4853">
        <v>0</v>
      </c>
      <c r="N4853">
        <v>4</v>
      </c>
      <c r="O4853">
        <v>0</v>
      </c>
      <c r="P4853">
        <v>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20</v>
      </c>
      <c r="AF4853">
        <v>1</v>
      </c>
      <c r="AG4853">
        <v>0</v>
      </c>
      <c r="AH4853" t="b">
        <v>1</v>
      </c>
    </row>
    <row r="4854" spans="1:34" x14ac:dyDescent="0.25">
      <c r="A4854" t="s">
        <v>3709</v>
      </c>
      <c r="B4854" t="s">
        <v>3710</v>
      </c>
      <c r="C4854" t="s">
        <v>50</v>
      </c>
      <c r="D4854" t="b">
        <v>0</v>
      </c>
      <c r="E4854">
        <v>68</v>
      </c>
      <c r="F4854">
        <v>2</v>
      </c>
      <c r="G4854">
        <v>0</v>
      </c>
      <c r="H4854">
        <v>0</v>
      </c>
      <c r="I4854">
        <v>0</v>
      </c>
      <c r="J4854">
        <v>1</v>
      </c>
      <c r="K4854">
        <v>6</v>
      </c>
      <c r="L4854">
        <v>21</v>
      </c>
      <c r="M4854">
        <v>0</v>
      </c>
      <c r="N4854">
        <v>2</v>
      </c>
      <c r="O4854">
        <v>0</v>
      </c>
      <c r="P4854">
        <v>6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2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16</v>
      </c>
      <c r="AF4854">
        <v>1</v>
      </c>
      <c r="AG4854">
        <v>0</v>
      </c>
      <c r="AH4854" t="b">
        <v>1</v>
      </c>
    </row>
    <row r="4855" spans="1:34" x14ac:dyDescent="0.25">
      <c r="A4855" t="s">
        <v>3709</v>
      </c>
      <c r="B4855" t="s">
        <v>3710</v>
      </c>
      <c r="C4855" t="s">
        <v>101</v>
      </c>
      <c r="D4855" t="b">
        <v>0</v>
      </c>
      <c r="E4855">
        <v>137</v>
      </c>
      <c r="F4855">
        <v>3</v>
      </c>
      <c r="G4855">
        <v>0</v>
      </c>
      <c r="H4855">
        <v>0</v>
      </c>
      <c r="I4855">
        <v>0</v>
      </c>
      <c r="J4855">
        <v>1</v>
      </c>
      <c r="K4855">
        <v>1</v>
      </c>
      <c r="L4855">
        <v>4</v>
      </c>
      <c r="M4855">
        <v>0</v>
      </c>
      <c r="N4855">
        <v>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11</v>
      </c>
      <c r="AF4855">
        <v>1</v>
      </c>
      <c r="AG4855">
        <v>0</v>
      </c>
      <c r="AH4855" t="b">
        <v>1</v>
      </c>
    </row>
    <row r="4856" spans="1:34" x14ac:dyDescent="0.25">
      <c r="A4856" t="s">
        <v>3709</v>
      </c>
      <c r="B4856" t="s">
        <v>3710</v>
      </c>
      <c r="C4856" t="s">
        <v>864</v>
      </c>
      <c r="D4856" t="b">
        <v>0</v>
      </c>
      <c r="E4856">
        <v>59</v>
      </c>
      <c r="F4856">
        <v>2</v>
      </c>
      <c r="G4856">
        <v>0</v>
      </c>
      <c r="H4856">
        <v>0</v>
      </c>
      <c r="I4856">
        <v>0</v>
      </c>
      <c r="J4856">
        <v>1</v>
      </c>
      <c r="K4856">
        <v>2</v>
      </c>
      <c r="L4856">
        <v>4</v>
      </c>
      <c r="M4856">
        <v>0</v>
      </c>
      <c r="N4856">
        <v>1</v>
      </c>
      <c r="O4856">
        <v>0</v>
      </c>
      <c r="P4856">
        <v>2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15</v>
      </c>
      <c r="AF4856">
        <v>1</v>
      </c>
      <c r="AG4856">
        <v>0</v>
      </c>
      <c r="AH4856" t="b">
        <v>1</v>
      </c>
    </row>
    <row r="4857" spans="1:34" x14ac:dyDescent="0.25">
      <c r="A4857" t="s">
        <v>3709</v>
      </c>
      <c r="B4857" t="s">
        <v>3710</v>
      </c>
      <c r="C4857" t="s">
        <v>61</v>
      </c>
      <c r="D4857" t="b">
        <v>0</v>
      </c>
      <c r="E4857">
        <v>116</v>
      </c>
      <c r="F4857">
        <v>3</v>
      </c>
      <c r="G4857">
        <v>1</v>
      </c>
      <c r="H4857">
        <v>0</v>
      </c>
      <c r="I4857">
        <v>1</v>
      </c>
      <c r="J4857">
        <v>1</v>
      </c>
      <c r="K4857">
        <v>8</v>
      </c>
      <c r="L4857">
        <v>13</v>
      </c>
      <c r="M4857">
        <v>0</v>
      </c>
      <c r="N4857">
        <v>2</v>
      </c>
      <c r="O4857">
        <v>0</v>
      </c>
      <c r="P4857">
        <v>8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4</v>
      </c>
      <c r="Y4857">
        <v>2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19</v>
      </c>
      <c r="AF4857">
        <v>1</v>
      </c>
      <c r="AG4857">
        <v>0</v>
      </c>
      <c r="AH4857" t="b">
        <v>1</v>
      </c>
    </row>
    <row r="4858" spans="1:34" x14ac:dyDescent="0.25">
      <c r="A4858" t="s">
        <v>3711</v>
      </c>
      <c r="B4858" t="s">
        <v>3712</v>
      </c>
      <c r="C4858" t="s">
        <v>43</v>
      </c>
      <c r="D4858" t="b">
        <v>0</v>
      </c>
      <c r="E4858">
        <v>68</v>
      </c>
      <c r="F4858">
        <v>2</v>
      </c>
      <c r="G4858">
        <v>0</v>
      </c>
      <c r="H4858">
        <v>0</v>
      </c>
      <c r="I4858">
        <v>0</v>
      </c>
      <c r="J4858">
        <v>1</v>
      </c>
      <c r="K4858">
        <v>2</v>
      </c>
      <c r="L4858">
        <v>5</v>
      </c>
      <c r="M4858">
        <v>0</v>
      </c>
      <c r="N4858">
        <v>2</v>
      </c>
      <c r="O4858">
        <v>0</v>
      </c>
      <c r="P4858">
        <v>2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14</v>
      </c>
      <c r="AF4858">
        <v>1</v>
      </c>
      <c r="AG4858">
        <v>0</v>
      </c>
      <c r="AH4858" t="b">
        <v>1</v>
      </c>
    </row>
    <row r="4859" spans="1:34" x14ac:dyDescent="0.25">
      <c r="A4859" t="s">
        <v>3711</v>
      </c>
      <c r="B4859" t="s">
        <v>3712</v>
      </c>
      <c r="C4859" t="s">
        <v>50</v>
      </c>
      <c r="D4859" t="b">
        <v>0</v>
      </c>
      <c r="E4859">
        <v>58</v>
      </c>
      <c r="F4859">
        <v>2</v>
      </c>
      <c r="G4859">
        <v>0</v>
      </c>
      <c r="H4859">
        <v>0</v>
      </c>
      <c r="I4859">
        <v>0</v>
      </c>
      <c r="J4859">
        <v>1</v>
      </c>
      <c r="K4859">
        <v>1</v>
      </c>
      <c r="L4859">
        <v>5</v>
      </c>
      <c r="M4859">
        <v>0</v>
      </c>
      <c r="N4859">
        <v>2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2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15</v>
      </c>
      <c r="AF4859">
        <v>1</v>
      </c>
      <c r="AG4859">
        <v>0</v>
      </c>
      <c r="AH4859" t="b">
        <v>1</v>
      </c>
    </row>
    <row r="4860" spans="1:34" x14ac:dyDescent="0.25">
      <c r="A4860" t="s">
        <v>3713</v>
      </c>
      <c r="B4860" t="s">
        <v>3714</v>
      </c>
      <c r="C4860" t="s">
        <v>2437</v>
      </c>
      <c r="D4860" t="b">
        <v>0</v>
      </c>
      <c r="E4860">
        <v>378</v>
      </c>
      <c r="F4860">
        <v>2</v>
      </c>
      <c r="G4860">
        <v>0</v>
      </c>
      <c r="H4860">
        <v>0</v>
      </c>
      <c r="I4860">
        <v>0</v>
      </c>
      <c r="J4860">
        <v>1</v>
      </c>
      <c r="K4860">
        <v>5</v>
      </c>
      <c r="L4860">
        <v>9</v>
      </c>
      <c r="M4860">
        <v>0</v>
      </c>
      <c r="N4860">
        <v>1</v>
      </c>
      <c r="O4860">
        <v>0</v>
      </c>
      <c r="P4860">
        <v>5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7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13</v>
      </c>
      <c r="AF4860">
        <v>1</v>
      </c>
      <c r="AG4860">
        <v>0</v>
      </c>
      <c r="AH4860" t="b">
        <v>1</v>
      </c>
    </row>
    <row r="4861" spans="1:34" x14ac:dyDescent="0.25">
      <c r="A4861" t="s">
        <v>3713</v>
      </c>
      <c r="B4861" t="s">
        <v>3714</v>
      </c>
      <c r="C4861" t="s">
        <v>3715</v>
      </c>
      <c r="D4861" t="b">
        <v>0</v>
      </c>
      <c r="E4861">
        <v>243</v>
      </c>
      <c r="F4861">
        <v>6</v>
      </c>
      <c r="G4861">
        <v>2</v>
      </c>
      <c r="H4861">
        <v>0</v>
      </c>
      <c r="I4861">
        <v>2</v>
      </c>
      <c r="J4861">
        <v>1</v>
      </c>
      <c r="K4861">
        <v>11</v>
      </c>
      <c r="L4861">
        <v>34</v>
      </c>
      <c r="M4861">
        <v>0</v>
      </c>
      <c r="N4861">
        <v>6</v>
      </c>
      <c r="O4861">
        <v>0</v>
      </c>
      <c r="P4861">
        <v>11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12</v>
      </c>
      <c r="X4861">
        <v>18</v>
      </c>
      <c r="Y4861">
        <v>6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32</v>
      </c>
      <c r="AF4861">
        <v>1</v>
      </c>
      <c r="AG4861">
        <v>0</v>
      </c>
      <c r="AH4861" t="b">
        <v>1</v>
      </c>
    </row>
    <row r="4862" spans="1:34" x14ac:dyDescent="0.25">
      <c r="A4862" t="s">
        <v>3713</v>
      </c>
      <c r="B4862" t="s">
        <v>3714</v>
      </c>
      <c r="C4862" t="s">
        <v>2436</v>
      </c>
      <c r="D4862" t="b">
        <v>0</v>
      </c>
      <c r="E4862">
        <v>138</v>
      </c>
      <c r="F4862">
        <v>2</v>
      </c>
      <c r="G4862">
        <v>0</v>
      </c>
      <c r="H4862">
        <v>0</v>
      </c>
      <c r="I4862">
        <v>0</v>
      </c>
      <c r="J4862">
        <v>1</v>
      </c>
      <c r="K4862">
        <v>4</v>
      </c>
      <c r="L4862">
        <v>22</v>
      </c>
      <c r="M4862">
        <v>0</v>
      </c>
      <c r="N4862">
        <v>10</v>
      </c>
      <c r="O4862">
        <v>0</v>
      </c>
      <c r="P4862">
        <v>4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22</v>
      </c>
      <c r="Y4862">
        <v>10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29</v>
      </c>
      <c r="AF4862">
        <v>1</v>
      </c>
      <c r="AG4862">
        <v>0</v>
      </c>
      <c r="AH4862" t="b">
        <v>1</v>
      </c>
    </row>
    <row r="4863" spans="1:34" x14ac:dyDescent="0.25">
      <c r="A4863" t="s">
        <v>3713</v>
      </c>
      <c r="B4863" t="s">
        <v>3714</v>
      </c>
      <c r="C4863" t="s">
        <v>43</v>
      </c>
      <c r="D4863" t="b">
        <v>0</v>
      </c>
      <c r="E4863">
        <v>165</v>
      </c>
      <c r="F4863">
        <v>2</v>
      </c>
      <c r="G4863">
        <v>0</v>
      </c>
      <c r="H4863">
        <v>0</v>
      </c>
      <c r="I4863">
        <v>0</v>
      </c>
      <c r="J4863">
        <v>1</v>
      </c>
      <c r="K4863">
        <v>2</v>
      </c>
      <c r="L4863">
        <v>5</v>
      </c>
      <c r="M4863">
        <v>0</v>
      </c>
      <c r="N4863">
        <v>2</v>
      </c>
      <c r="O4863">
        <v>0</v>
      </c>
      <c r="P4863">
        <v>2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2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13</v>
      </c>
      <c r="AF4863">
        <v>1</v>
      </c>
      <c r="AG4863">
        <v>0</v>
      </c>
      <c r="AH4863" t="b">
        <v>1</v>
      </c>
    </row>
    <row r="4864" spans="1:34" x14ac:dyDescent="0.25">
      <c r="A4864" t="s">
        <v>3713</v>
      </c>
      <c r="B4864" t="s">
        <v>3714</v>
      </c>
      <c r="C4864" t="s">
        <v>50</v>
      </c>
      <c r="D4864" t="b">
        <v>0</v>
      </c>
      <c r="E4864">
        <v>82</v>
      </c>
      <c r="F4864">
        <v>3</v>
      </c>
      <c r="G4864">
        <v>0</v>
      </c>
      <c r="H4864">
        <v>0</v>
      </c>
      <c r="I4864">
        <v>0</v>
      </c>
      <c r="J4864">
        <v>1</v>
      </c>
      <c r="K4864">
        <v>7</v>
      </c>
      <c r="L4864">
        <v>25</v>
      </c>
      <c r="M4864">
        <v>0</v>
      </c>
      <c r="N4864">
        <v>2</v>
      </c>
      <c r="O4864">
        <v>0</v>
      </c>
      <c r="P4864">
        <v>7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</v>
      </c>
      <c r="X4864">
        <v>2</v>
      </c>
      <c r="Y4864">
        <v>2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22</v>
      </c>
      <c r="AF4864">
        <v>1</v>
      </c>
      <c r="AG4864">
        <v>0</v>
      </c>
      <c r="AH4864" t="b">
        <v>1</v>
      </c>
    </row>
    <row r="4865" spans="1:34" x14ac:dyDescent="0.25">
      <c r="A4865" t="s">
        <v>3713</v>
      </c>
      <c r="B4865" t="s">
        <v>3714</v>
      </c>
      <c r="C4865" t="s">
        <v>3716</v>
      </c>
      <c r="D4865" t="b">
        <v>0</v>
      </c>
      <c r="E4865">
        <v>194</v>
      </c>
      <c r="F4865">
        <v>5</v>
      </c>
      <c r="G4865">
        <v>2</v>
      </c>
      <c r="H4865">
        <v>0</v>
      </c>
      <c r="I4865">
        <v>2</v>
      </c>
      <c r="J4865">
        <v>1</v>
      </c>
      <c r="K4865">
        <v>8</v>
      </c>
      <c r="L4865">
        <v>11</v>
      </c>
      <c r="M4865">
        <v>0</v>
      </c>
      <c r="N4865">
        <v>4</v>
      </c>
      <c r="O4865">
        <v>0</v>
      </c>
      <c r="P4865">
        <v>8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7</v>
      </c>
      <c r="X4865">
        <v>4</v>
      </c>
      <c r="Y4865">
        <v>4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33</v>
      </c>
      <c r="AF4865">
        <v>1</v>
      </c>
      <c r="AG4865">
        <v>0</v>
      </c>
      <c r="AH4865" t="b">
        <v>1</v>
      </c>
    </row>
    <row r="4866" spans="1:34" x14ac:dyDescent="0.25">
      <c r="A4866" t="s">
        <v>3713</v>
      </c>
      <c r="B4866" t="s">
        <v>3714</v>
      </c>
      <c r="C4866" t="s">
        <v>2438</v>
      </c>
      <c r="D4866" t="b">
        <v>0</v>
      </c>
      <c r="E4866">
        <v>314</v>
      </c>
      <c r="F4866">
        <v>6</v>
      </c>
      <c r="G4866">
        <v>4</v>
      </c>
      <c r="H4866">
        <v>0</v>
      </c>
      <c r="I4866">
        <v>4</v>
      </c>
      <c r="J4866">
        <v>1</v>
      </c>
      <c r="K4866">
        <v>9</v>
      </c>
      <c r="L4866">
        <v>14</v>
      </c>
      <c r="M4866">
        <v>0</v>
      </c>
      <c r="N4866">
        <v>5</v>
      </c>
      <c r="O4866">
        <v>0</v>
      </c>
      <c r="P4866">
        <v>9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4</v>
      </c>
      <c r="X4866">
        <v>8</v>
      </c>
      <c r="Y4866">
        <v>5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29</v>
      </c>
      <c r="AF4866">
        <v>1</v>
      </c>
      <c r="AG4866">
        <v>0</v>
      </c>
      <c r="AH4866" t="b">
        <v>1</v>
      </c>
    </row>
    <row r="4867" spans="1:34" x14ac:dyDescent="0.25">
      <c r="A4867" t="s">
        <v>3713</v>
      </c>
      <c r="B4867" t="s">
        <v>3714</v>
      </c>
      <c r="C4867" t="s">
        <v>2439</v>
      </c>
      <c r="D4867" t="b">
        <v>0</v>
      </c>
      <c r="E4867">
        <v>215</v>
      </c>
      <c r="F4867">
        <v>5</v>
      </c>
      <c r="G4867">
        <v>2</v>
      </c>
      <c r="H4867">
        <v>0</v>
      </c>
      <c r="I4867">
        <v>2</v>
      </c>
      <c r="J4867">
        <v>1</v>
      </c>
      <c r="K4867">
        <v>9</v>
      </c>
      <c r="L4867">
        <v>17</v>
      </c>
      <c r="M4867">
        <v>0</v>
      </c>
      <c r="N4867">
        <v>5</v>
      </c>
      <c r="O4867">
        <v>0</v>
      </c>
      <c r="P4867">
        <v>9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12</v>
      </c>
      <c r="X4867">
        <v>8</v>
      </c>
      <c r="Y4867">
        <v>5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39</v>
      </c>
      <c r="AF4867">
        <v>1</v>
      </c>
      <c r="AG4867">
        <v>0</v>
      </c>
      <c r="AH4867" t="b">
        <v>1</v>
      </c>
    </row>
    <row r="4868" spans="1:34" x14ac:dyDescent="0.25">
      <c r="A4868" t="s">
        <v>3713</v>
      </c>
      <c r="B4868" t="s">
        <v>3714</v>
      </c>
      <c r="C4868" t="s">
        <v>2432</v>
      </c>
      <c r="D4868" t="b">
        <v>0</v>
      </c>
      <c r="E4868">
        <v>293</v>
      </c>
      <c r="F4868">
        <v>6</v>
      </c>
      <c r="G4868">
        <v>4</v>
      </c>
      <c r="H4868">
        <v>0</v>
      </c>
      <c r="I4868">
        <v>4</v>
      </c>
      <c r="J4868">
        <v>1</v>
      </c>
      <c r="K4868">
        <v>9</v>
      </c>
      <c r="L4868">
        <v>14</v>
      </c>
      <c r="M4868">
        <v>0</v>
      </c>
      <c r="N4868">
        <v>5</v>
      </c>
      <c r="O4868">
        <v>0</v>
      </c>
      <c r="P4868">
        <v>9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4</v>
      </c>
      <c r="X4868">
        <v>8</v>
      </c>
      <c r="Y4868">
        <v>5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30</v>
      </c>
      <c r="AF4868">
        <v>1</v>
      </c>
      <c r="AG4868">
        <v>0</v>
      </c>
      <c r="AH4868" t="b">
        <v>1</v>
      </c>
    </row>
    <row r="4869" spans="1:34" x14ac:dyDescent="0.25">
      <c r="A4869" t="s">
        <v>3713</v>
      </c>
      <c r="B4869" t="s">
        <v>3714</v>
      </c>
      <c r="C4869" t="s">
        <v>2433</v>
      </c>
      <c r="D4869" t="b">
        <v>0</v>
      </c>
      <c r="E4869">
        <v>176</v>
      </c>
      <c r="F4869">
        <v>5</v>
      </c>
      <c r="G4869">
        <v>2</v>
      </c>
      <c r="H4869">
        <v>0</v>
      </c>
      <c r="I4869">
        <v>2</v>
      </c>
      <c r="J4869">
        <v>1</v>
      </c>
      <c r="K4869">
        <v>7</v>
      </c>
      <c r="L4869">
        <v>10</v>
      </c>
      <c r="M4869">
        <v>0</v>
      </c>
      <c r="N4869">
        <v>4</v>
      </c>
      <c r="O4869">
        <v>0</v>
      </c>
      <c r="P4869">
        <v>7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7</v>
      </c>
      <c r="X4869">
        <v>4</v>
      </c>
      <c r="Y4869">
        <v>4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27</v>
      </c>
      <c r="AF4869">
        <v>1</v>
      </c>
      <c r="AG4869">
        <v>0</v>
      </c>
      <c r="AH4869" t="b">
        <v>1</v>
      </c>
    </row>
    <row r="4870" spans="1:34" x14ac:dyDescent="0.25">
      <c r="A4870" t="s">
        <v>3713</v>
      </c>
      <c r="B4870" t="s">
        <v>3714</v>
      </c>
      <c r="C4870" t="s">
        <v>61</v>
      </c>
      <c r="D4870" t="b">
        <v>0</v>
      </c>
      <c r="E4870">
        <v>70</v>
      </c>
      <c r="F4870">
        <v>2</v>
      </c>
      <c r="G4870">
        <v>0</v>
      </c>
      <c r="H4870">
        <v>0</v>
      </c>
      <c r="I4870">
        <v>0</v>
      </c>
      <c r="J4870">
        <v>1</v>
      </c>
      <c r="K4870">
        <v>5</v>
      </c>
      <c r="L4870">
        <v>7</v>
      </c>
      <c r="M4870">
        <v>0</v>
      </c>
      <c r="N4870">
        <v>2</v>
      </c>
      <c r="O4870">
        <v>0</v>
      </c>
      <c r="P4870">
        <v>5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2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16</v>
      </c>
      <c r="AF4870">
        <v>1</v>
      </c>
      <c r="AG4870">
        <v>0</v>
      </c>
      <c r="AH4870" t="b">
        <v>1</v>
      </c>
    </row>
    <row r="4871" spans="1:34" x14ac:dyDescent="0.25">
      <c r="A4871" t="s">
        <v>3713</v>
      </c>
      <c r="B4871" t="s">
        <v>3714</v>
      </c>
      <c r="C4871" t="s">
        <v>52</v>
      </c>
      <c r="D4871" t="b">
        <v>0</v>
      </c>
      <c r="E4871">
        <v>123</v>
      </c>
      <c r="F4871">
        <v>2</v>
      </c>
      <c r="G4871">
        <v>0</v>
      </c>
      <c r="H4871">
        <v>0</v>
      </c>
      <c r="I4871">
        <v>0</v>
      </c>
      <c r="J4871">
        <v>1</v>
      </c>
      <c r="K4871">
        <v>2</v>
      </c>
      <c r="L4871">
        <v>8</v>
      </c>
      <c r="M4871">
        <v>0</v>
      </c>
      <c r="N4871">
        <v>4</v>
      </c>
      <c r="O4871">
        <v>0</v>
      </c>
      <c r="P4871">
        <v>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</v>
      </c>
      <c r="X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20</v>
      </c>
      <c r="AF4871">
        <v>1</v>
      </c>
      <c r="AG4871">
        <v>0</v>
      </c>
      <c r="AH4871" t="b">
        <v>1</v>
      </c>
    </row>
    <row r="4872" spans="1:34" x14ac:dyDescent="0.25">
      <c r="A4872" t="s">
        <v>3717</v>
      </c>
      <c r="B4872" t="s">
        <v>3718</v>
      </c>
      <c r="C4872" t="s">
        <v>486</v>
      </c>
      <c r="D4872" t="b">
        <v>0</v>
      </c>
      <c r="E4872">
        <v>352</v>
      </c>
      <c r="F4872">
        <v>2</v>
      </c>
      <c r="G4872">
        <v>6</v>
      </c>
      <c r="H4872">
        <v>2</v>
      </c>
      <c r="I4872">
        <v>4</v>
      </c>
      <c r="J4872">
        <v>4</v>
      </c>
      <c r="K4872">
        <v>5</v>
      </c>
      <c r="L4872">
        <v>18</v>
      </c>
      <c r="M4872">
        <v>3</v>
      </c>
      <c r="N4872">
        <v>4</v>
      </c>
      <c r="O4872">
        <v>2</v>
      </c>
      <c r="P4872">
        <v>5</v>
      </c>
      <c r="Q4872">
        <v>3</v>
      </c>
      <c r="R4872">
        <v>1</v>
      </c>
      <c r="S4872">
        <v>0</v>
      </c>
      <c r="T4872">
        <v>3</v>
      </c>
      <c r="U4872">
        <v>0</v>
      </c>
      <c r="V4872">
        <v>1</v>
      </c>
      <c r="W4872">
        <v>0</v>
      </c>
      <c r="X4872">
        <v>0</v>
      </c>
      <c r="Y4872">
        <v>4</v>
      </c>
      <c r="Z4872">
        <v>3</v>
      </c>
      <c r="AA4872">
        <v>1</v>
      </c>
      <c r="AB4872">
        <v>0</v>
      </c>
      <c r="AC4872">
        <v>0</v>
      </c>
      <c r="AD4872">
        <v>0</v>
      </c>
      <c r="AE4872">
        <v>43</v>
      </c>
      <c r="AF4872">
        <v>1</v>
      </c>
      <c r="AG4872">
        <v>0</v>
      </c>
      <c r="AH4872" t="b">
        <v>1</v>
      </c>
    </row>
    <row r="4873" spans="1:34" x14ac:dyDescent="0.25">
      <c r="A4873" t="s">
        <v>3717</v>
      </c>
      <c r="B4873" t="s">
        <v>3718</v>
      </c>
      <c r="C4873" t="s">
        <v>222</v>
      </c>
      <c r="D4873" t="b">
        <v>0</v>
      </c>
      <c r="E4873">
        <v>295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2</v>
      </c>
      <c r="L4873">
        <v>4</v>
      </c>
      <c r="M4873">
        <v>1</v>
      </c>
      <c r="N4873">
        <v>1</v>
      </c>
      <c r="O4873">
        <v>1</v>
      </c>
      <c r="P4873">
        <v>2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24</v>
      </c>
      <c r="AF4873">
        <v>1</v>
      </c>
      <c r="AG4873">
        <v>0</v>
      </c>
      <c r="AH4873" t="b">
        <v>1</v>
      </c>
    </row>
    <row r="4874" spans="1:34" x14ac:dyDescent="0.25">
      <c r="A4874" t="s">
        <v>3717</v>
      </c>
      <c r="B4874" t="s">
        <v>3718</v>
      </c>
      <c r="C4874" t="s">
        <v>481</v>
      </c>
      <c r="D4874" t="b">
        <v>0</v>
      </c>
      <c r="E4874">
        <v>332</v>
      </c>
      <c r="F4874">
        <v>2</v>
      </c>
      <c r="G4874">
        <v>3</v>
      </c>
      <c r="H4874">
        <v>0</v>
      </c>
      <c r="I4874">
        <v>3</v>
      </c>
      <c r="J4874">
        <v>1</v>
      </c>
      <c r="K4874">
        <v>4</v>
      </c>
      <c r="L4874">
        <v>5</v>
      </c>
      <c r="M4874">
        <v>1</v>
      </c>
      <c r="N4874">
        <v>2</v>
      </c>
      <c r="O4874">
        <v>2</v>
      </c>
      <c r="P4874">
        <v>4</v>
      </c>
      <c r="Q4874">
        <v>1</v>
      </c>
      <c r="R4874">
        <v>1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1</v>
      </c>
      <c r="Y4874">
        <v>2</v>
      </c>
      <c r="Z4874">
        <v>2</v>
      </c>
      <c r="AA4874">
        <v>0</v>
      </c>
      <c r="AB4874">
        <v>0</v>
      </c>
      <c r="AC4874">
        <v>0</v>
      </c>
      <c r="AD4874">
        <v>0</v>
      </c>
      <c r="AE4874">
        <v>52</v>
      </c>
      <c r="AF4874">
        <v>1</v>
      </c>
      <c r="AG4874">
        <v>0</v>
      </c>
      <c r="AH4874" t="b">
        <v>1</v>
      </c>
    </row>
    <row r="4875" spans="1:34" x14ac:dyDescent="0.25">
      <c r="A4875" t="s">
        <v>3717</v>
      </c>
      <c r="B4875" t="s">
        <v>3718</v>
      </c>
      <c r="C4875" t="s">
        <v>3719</v>
      </c>
      <c r="D4875" t="b">
        <v>0</v>
      </c>
      <c r="E4875">
        <v>219</v>
      </c>
      <c r="F4875">
        <v>1</v>
      </c>
      <c r="G4875">
        <v>1</v>
      </c>
      <c r="H4875">
        <v>1</v>
      </c>
      <c r="I4875">
        <v>0</v>
      </c>
      <c r="J4875">
        <v>5</v>
      </c>
      <c r="K4875">
        <v>0</v>
      </c>
      <c r="L4875">
        <v>12</v>
      </c>
      <c r="M4875">
        <v>1</v>
      </c>
      <c r="N4875">
        <v>2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  <c r="U4875">
        <v>0</v>
      </c>
      <c r="V4875">
        <v>0</v>
      </c>
      <c r="W4875">
        <v>1</v>
      </c>
      <c r="X4875">
        <v>2</v>
      </c>
      <c r="Y4875">
        <v>3</v>
      </c>
      <c r="Z4875">
        <v>0</v>
      </c>
      <c r="AA4875">
        <v>2</v>
      </c>
      <c r="AB4875">
        <v>0</v>
      </c>
      <c r="AC4875">
        <v>0</v>
      </c>
      <c r="AD4875">
        <v>0</v>
      </c>
      <c r="AE4875">
        <v>24</v>
      </c>
      <c r="AF4875">
        <v>2</v>
      </c>
      <c r="AG4875">
        <v>0</v>
      </c>
      <c r="AH4875" t="b">
        <v>1</v>
      </c>
    </row>
    <row r="4876" spans="1:34" x14ac:dyDescent="0.25">
      <c r="A4876" t="s">
        <v>3717</v>
      </c>
      <c r="B4876" t="s">
        <v>3718</v>
      </c>
      <c r="C4876" t="s">
        <v>3720</v>
      </c>
      <c r="D4876" t="b">
        <v>0</v>
      </c>
      <c r="E4876">
        <v>244</v>
      </c>
      <c r="F4876">
        <v>1</v>
      </c>
      <c r="G4876">
        <v>5</v>
      </c>
      <c r="H4876">
        <v>5</v>
      </c>
      <c r="I4876">
        <v>0</v>
      </c>
      <c r="J4876">
        <v>1</v>
      </c>
      <c r="K4876">
        <v>2</v>
      </c>
      <c r="L4876">
        <v>4</v>
      </c>
      <c r="M4876">
        <v>1</v>
      </c>
      <c r="N4876">
        <v>1</v>
      </c>
      <c r="O4876">
        <v>1</v>
      </c>
      <c r="P4876">
        <v>2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25</v>
      </c>
      <c r="AF4876">
        <v>0</v>
      </c>
      <c r="AG4876">
        <v>0</v>
      </c>
      <c r="AH4876" t="b">
        <v>1</v>
      </c>
    </row>
    <row r="4877" spans="1:34" x14ac:dyDescent="0.25">
      <c r="A4877" t="s">
        <v>3717</v>
      </c>
      <c r="B4877" t="s">
        <v>3718</v>
      </c>
      <c r="C4877" t="s">
        <v>1855</v>
      </c>
      <c r="D4877" t="b">
        <v>0</v>
      </c>
      <c r="E4877">
        <v>425</v>
      </c>
      <c r="F4877">
        <v>1</v>
      </c>
      <c r="G4877">
        <v>1</v>
      </c>
      <c r="H4877">
        <v>0</v>
      </c>
      <c r="I4877">
        <v>1</v>
      </c>
      <c r="J4877">
        <v>1</v>
      </c>
      <c r="K4877">
        <v>1</v>
      </c>
      <c r="L4877">
        <v>3</v>
      </c>
      <c r="M4877">
        <v>1</v>
      </c>
      <c r="N4877">
        <v>0</v>
      </c>
      <c r="O4877">
        <v>2</v>
      </c>
      <c r="P4877">
        <v>1</v>
      </c>
      <c r="Q4877">
        <v>1</v>
      </c>
      <c r="R4877">
        <v>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43</v>
      </c>
      <c r="AF4877">
        <v>1</v>
      </c>
      <c r="AG4877">
        <v>0</v>
      </c>
      <c r="AH4877" t="b">
        <v>1</v>
      </c>
    </row>
    <row r="4878" spans="1:34" x14ac:dyDescent="0.25">
      <c r="A4878" t="s">
        <v>3717</v>
      </c>
      <c r="B4878" t="s">
        <v>3718</v>
      </c>
      <c r="C4878" t="s">
        <v>220</v>
      </c>
      <c r="D4878" t="b">
        <v>0</v>
      </c>
      <c r="E4878">
        <v>279</v>
      </c>
      <c r="F4878">
        <v>0</v>
      </c>
      <c r="G4878">
        <v>1</v>
      </c>
      <c r="H4878">
        <v>1</v>
      </c>
      <c r="I4878">
        <v>0</v>
      </c>
      <c r="J4878">
        <v>1</v>
      </c>
      <c r="K4878">
        <v>1</v>
      </c>
      <c r="L4878">
        <v>3</v>
      </c>
      <c r="M4878">
        <v>1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10</v>
      </c>
      <c r="AF4878">
        <v>1</v>
      </c>
      <c r="AG4878">
        <v>0</v>
      </c>
      <c r="AH4878" t="b">
        <v>1</v>
      </c>
    </row>
    <row r="4879" spans="1:34" x14ac:dyDescent="0.25">
      <c r="A4879" t="s">
        <v>3717</v>
      </c>
      <c r="B4879" t="s">
        <v>3718</v>
      </c>
      <c r="C4879" t="s">
        <v>3721</v>
      </c>
      <c r="D4879" t="b">
        <v>0</v>
      </c>
      <c r="E4879">
        <v>256</v>
      </c>
      <c r="F4879">
        <v>0</v>
      </c>
      <c r="G4879">
        <v>1</v>
      </c>
      <c r="H4879">
        <v>1</v>
      </c>
      <c r="I4879">
        <v>0</v>
      </c>
      <c r="J4879">
        <v>1</v>
      </c>
      <c r="K4879">
        <v>2</v>
      </c>
      <c r="L4879">
        <v>4</v>
      </c>
      <c r="M4879">
        <v>1</v>
      </c>
      <c r="N4879">
        <v>1</v>
      </c>
      <c r="O4879">
        <v>1</v>
      </c>
      <c r="P4879">
        <v>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13</v>
      </c>
      <c r="AF4879">
        <v>2</v>
      </c>
      <c r="AG4879">
        <v>0</v>
      </c>
      <c r="AH4879" t="b">
        <v>1</v>
      </c>
    </row>
    <row r="4880" spans="1:34" x14ac:dyDescent="0.25">
      <c r="A4880" t="s">
        <v>3717</v>
      </c>
      <c r="B4880" t="s">
        <v>3718</v>
      </c>
      <c r="C4880" t="s">
        <v>3722</v>
      </c>
      <c r="D4880" t="b">
        <v>0</v>
      </c>
      <c r="E4880">
        <v>268</v>
      </c>
      <c r="F4880">
        <v>0</v>
      </c>
      <c r="G4880">
        <v>1</v>
      </c>
      <c r="H4880">
        <v>1</v>
      </c>
      <c r="I4880">
        <v>0</v>
      </c>
      <c r="J4880">
        <v>1</v>
      </c>
      <c r="K4880">
        <v>2</v>
      </c>
      <c r="L4880">
        <v>4</v>
      </c>
      <c r="M4880">
        <v>1</v>
      </c>
      <c r="N4880">
        <v>1</v>
      </c>
      <c r="O4880">
        <v>1</v>
      </c>
      <c r="P4880">
        <v>2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15</v>
      </c>
      <c r="AF4880">
        <v>2</v>
      </c>
      <c r="AG4880">
        <v>0</v>
      </c>
      <c r="AH4880" t="b">
        <v>1</v>
      </c>
    </row>
    <row r="4881" spans="1:34" x14ac:dyDescent="0.25">
      <c r="A4881" t="s">
        <v>3717</v>
      </c>
      <c r="B4881" t="s">
        <v>3718</v>
      </c>
      <c r="C4881" t="s">
        <v>3723</v>
      </c>
      <c r="D4881" t="b">
        <v>0</v>
      </c>
      <c r="E4881">
        <v>112</v>
      </c>
      <c r="F4881">
        <v>2</v>
      </c>
      <c r="G4881">
        <v>3</v>
      </c>
      <c r="H4881">
        <v>0</v>
      </c>
      <c r="I4881">
        <v>3</v>
      </c>
      <c r="J4881">
        <v>1</v>
      </c>
      <c r="K4881">
        <v>3</v>
      </c>
      <c r="L4881">
        <v>5</v>
      </c>
      <c r="M4881">
        <v>0</v>
      </c>
      <c r="N4881">
        <v>2</v>
      </c>
      <c r="O4881">
        <v>3</v>
      </c>
      <c r="P4881">
        <v>3</v>
      </c>
      <c r="Q4881">
        <v>3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34</v>
      </c>
      <c r="AF4881">
        <v>1</v>
      </c>
      <c r="AG4881">
        <v>0</v>
      </c>
      <c r="AH4881" t="b">
        <v>1</v>
      </c>
    </row>
    <row r="4882" spans="1:34" x14ac:dyDescent="0.25">
      <c r="A4882" t="s">
        <v>3717</v>
      </c>
      <c r="B4882" t="s">
        <v>3718</v>
      </c>
      <c r="C4882" t="s">
        <v>1857</v>
      </c>
      <c r="D4882" t="b">
        <v>0</v>
      </c>
      <c r="E4882">
        <v>385</v>
      </c>
      <c r="F4882">
        <v>2</v>
      </c>
      <c r="G4882">
        <v>2</v>
      </c>
      <c r="H4882">
        <v>0</v>
      </c>
      <c r="I4882">
        <v>2</v>
      </c>
      <c r="J4882">
        <v>1</v>
      </c>
      <c r="K4882">
        <v>3</v>
      </c>
      <c r="L4882">
        <v>5</v>
      </c>
      <c r="M4882">
        <v>1</v>
      </c>
      <c r="N4882">
        <v>2</v>
      </c>
      <c r="O4882">
        <v>2</v>
      </c>
      <c r="P4882">
        <v>3</v>
      </c>
      <c r="Q4882">
        <v>1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33</v>
      </c>
      <c r="AF4882">
        <v>1</v>
      </c>
      <c r="AG4882">
        <v>0</v>
      </c>
      <c r="AH4882" t="b">
        <v>1</v>
      </c>
    </row>
    <row r="4883" spans="1:34" x14ac:dyDescent="0.25">
      <c r="A4883" t="s">
        <v>3717</v>
      </c>
      <c r="B4883" t="s">
        <v>3718</v>
      </c>
      <c r="C4883" t="s">
        <v>82</v>
      </c>
      <c r="D4883" t="b">
        <v>0</v>
      </c>
      <c r="E4883">
        <v>474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1</v>
      </c>
      <c r="L4883">
        <v>6</v>
      </c>
      <c r="M4883">
        <v>1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3</v>
      </c>
      <c r="Y4883">
        <v>3</v>
      </c>
      <c r="Z4883">
        <v>4</v>
      </c>
      <c r="AA4883">
        <v>0</v>
      </c>
      <c r="AB4883">
        <v>0</v>
      </c>
      <c r="AC4883">
        <v>0</v>
      </c>
      <c r="AD4883">
        <v>0</v>
      </c>
      <c r="AE4883">
        <v>2</v>
      </c>
      <c r="AF4883">
        <v>1</v>
      </c>
      <c r="AG4883">
        <v>0</v>
      </c>
      <c r="AH4883" t="b">
        <v>0</v>
      </c>
    </row>
    <row r="4884" spans="1:34" x14ac:dyDescent="0.25">
      <c r="A4884" t="s">
        <v>3717</v>
      </c>
      <c r="B4884" t="s">
        <v>3718</v>
      </c>
      <c r="C4884" t="s">
        <v>84</v>
      </c>
      <c r="D4884" t="b">
        <v>0</v>
      </c>
      <c r="E4884">
        <v>489</v>
      </c>
      <c r="F4884">
        <v>1</v>
      </c>
      <c r="G4884">
        <v>1</v>
      </c>
      <c r="H4884">
        <v>0</v>
      </c>
      <c r="I4884">
        <v>1</v>
      </c>
      <c r="J4884">
        <v>2</v>
      </c>
      <c r="K4884">
        <v>4</v>
      </c>
      <c r="L4884">
        <v>9</v>
      </c>
      <c r="M4884">
        <v>1</v>
      </c>
      <c r="N4884">
        <v>3</v>
      </c>
      <c r="O4884">
        <v>0</v>
      </c>
      <c r="P4884">
        <v>4</v>
      </c>
      <c r="Q4884">
        <v>1</v>
      </c>
      <c r="R4884">
        <v>1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4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23</v>
      </c>
      <c r="AF4884">
        <v>1</v>
      </c>
      <c r="AG4884">
        <v>0</v>
      </c>
      <c r="AH4884" t="b">
        <v>1</v>
      </c>
    </row>
    <row r="4885" spans="1:34" x14ac:dyDescent="0.25">
      <c r="A4885" t="s">
        <v>3717</v>
      </c>
      <c r="B4885" t="s">
        <v>3718</v>
      </c>
      <c r="C4885" t="s">
        <v>3724</v>
      </c>
      <c r="D4885" t="b">
        <v>0</v>
      </c>
      <c r="E4885">
        <v>98</v>
      </c>
      <c r="F4885">
        <v>2</v>
      </c>
      <c r="G4885">
        <v>1</v>
      </c>
      <c r="H4885">
        <v>0</v>
      </c>
      <c r="I4885">
        <v>1</v>
      </c>
      <c r="J4885">
        <v>1</v>
      </c>
      <c r="K4885">
        <v>2</v>
      </c>
      <c r="L4885">
        <v>5</v>
      </c>
      <c r="M4885">
        <v>0</v>
      </c>
      <c r="N4885">
        <v>0</v>
      </c>
      <c r="O4885">
        <v>1</v>
      </c>
      <c r="P4885">
        <v>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20</v>
      </c>
      <c r="AF4885">
        <v>1</v>
      </c>
      <c r="AG4885">
        <v>0</v>
      </c>
      <c r="AH4885" t="b">
        <v>1</v>
      </c>
    </row>
    <row r="4886" spans="1:34" x14ac:dyDescent="0.25">
      <c r="A4886" t="s">
        <v>3717</v>
      </c>
      <c r="B4886" t="s">
        <v>3718</v>
      </c>
      <c r="C4886" t="s">
        <v>488</v>
      </c>
      <c r="D4886" t="b">
        <v>0</v>
      </c>
      <c r="E4886">
        <v>312</v>
      </c>
      <c r="F4886">
        <v>1</v>
      </c>
      <c r="G4886">
        <v>1</v>
      </c>
      <c r="H4886">
        <v>0</v>
      </c>
      <c r="I4886">
        <v>1</v>
      </c>
      <c r="J4886">
        <v>1</v>
      </c>
      <c r="K4886">
        <v>2</v>
      </c>
      <c r="L4886">
        <v>3</v>
      </c>
      <c r="M4886">
        <v>1</v>
      </c>
      <c r="N4886">
        <v>0</v>
      </c>
      <c r="O4886">
        <v>1</v>
      </c>
      <c r="P4886">
        <v>2</v>
      </c>
      <c r="Q4886">
        <v>1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27</v>
      </c>
      <c r="AF4886">
        <v>1</v>
      </c>
      <c r="AG4886">
        <v>0</v>
      </c>
      <c r="AH4886" t="b">
        <v>1</v>
      </c>
    </row>
    <row r="4887" spans="1:34" x14ac:dyDescent="0.25">
      <c r="A4887" t="s">
        <v>3717</v>
      </c>
      <c r="B4887" t="s">
        <v>3718</v>
      </c>
      <c r="C4887" t="s">
        <v>3725</v>
      </c>
      <c r="D4887" t="b">
        <v>0</v>
      </c>
      <c r="E4887">
        <v>197</v>
      </c>
      <c r="F4887">
        <v>1</v>
      </c>
      <c r="G4887">
        <v>1</v>
      </c>
      <c r="H4887">
        <v>1</v>
      </c>
      <c r="I4887">
        <v>0</v>
      </c>
      <c r="J4887">
        <v>5</v>
      </c>
      <c r="K4887">
        <v>0</v>
      </c>
      <c r="L4887">
        <v>12</v>
      </c>
      <c r="M4887">
        <v>1</v>
      </c>
      <c r="N4887">
        <v>2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  <c r="U4887">
        <v>0</v>
      </c>
      <c r="V4887">
        <v>0</v>
      </c>
      <c r="W4887">
        <v>1</v>
      </c>
      <c r="X4887">
        <v>2</v>
      </c>
      <c r="Y4887">
        <v>3</v>
      </c>
      <c r="Z4887">
        <v>0</v>
      </c>
      <c r="AA4887">
        <v>2</v>
      </c>
      <c r="AB4887">
        <v>0</v>
      </c>
      <c r="AC4887">
        <v>0</v>
      </c>
      <c r="AD4887">
        <v>0</v>
      </c>
      <c r="AE4887">
        <v>24</v>
      </c>
      <c r="AF4887">
        <v>2</v>
      </c>
      <c r="AG4887">
        <v>0</v>
      </c>
      <c r="AH4887" t="b">
        <v>1</v>
      </c>
    </row>
    <row r="4888" spans="1:34" x14ac:dyDescent="0.25">
      <c r="A4888" t="s">
        <v>3717</v>
      </c>
      <c r="B4888" t="s">
        <v>3718</v>
      </c>
      <c r="C4888" t="s">
        <v>1858</v>
      </c>
      <c r="D4888" t="b">
        <v>0</v>
      </c>
      <c r="E4888">
        <v>404</v>
      </c>
      <c r="F4888">
        <v>2</v>
      </c>
      <c r="G4888">
        <v>2</v>
      </c>
      <c r="H4888">
        <v>0</v>
      </c>
      <c r="I4888">
        <v>2</v>
      </c>
      <c r="J4888">
        <v>1</v>
      </c>
      <c r="K4888">
        <v>3</v>
      </c>
      <c r="L4888">
        <v>5</v>
      </c>
      <c r="M4888">
        <v>1</v>
      </c>
      <c r="N4888">
        <v>2</v>
      </c>
      <c r="O4888">
        <v>2</v>
      </c>
      <c r="P4888">
        <v>3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33</v>
      </c>
      <c r="AF4888">
        <v>1</v>
      </c>
      <c r="AG4888">
        <v>0</v>
      </c>
      <c r="AH4888" t="b">
        <v>1</v>
      </c>
    </row>
    <row r="4889" spans="1:34" x14ac:dyDescent="0.25">
      <c r="A4889" t="s">
        <v>3717</v>
      </c>
      <c r="B4889" t="s">
        <v>3718</v>
      </c>
      <c r="C4889" t="s">
        <v>3726</v>
      </c>
      <c r="D4889" t="b">
        <v>0</v>
      </c>
      <c r="E4889">
        <v>132</v>
      </c>
      <c r="F4889">
        <v>3</v>
      </c>
      <c r="G4889">
        <v>4</v>
      </c>
      <c r="H4889">
        <v>1</v>
      </c>
      <c r="I4889">
        <v>3</v>
      </c>
      <c r="J4889">
        <v>8</v>
      </c>
      <c r="K4889">
        <v>7</v>
      </c>
      <c r="L4889">
        <v>45</v>
      </c>
      <c r="M4889">
        <v>0</v>
      </c>
      <c r="N4889">
        <v>11</v>
      </c>
      <c r="O4889">
        <v>5</v>
      </c>
      <c r="P4889">
        <v>7</v>
      </c>
      <c r="Q4889">
        <v>0</v>
      </c>
      <c r="R4889">
        <v>0</v>
      </c>
      <c r="S4889">
        <v>2</v>
      </c>
      <c r="T4889">
        <v>1</v>
      </c>
      <c r="U4889">
        <v>0</v>
      </c>
      <c r="V4889">
        <v>5</v>
      </c>
      <c r="W4889">
        <v>7</v>
      </c>
      <c r="X4889">
        <v>9</v>
      </c>
      <c r="Y4889">
        <v>16</v>
      </c>
      <c r="Z4889">
        <v>12</v>
      </c>
      <c r="AA4889">
        <v>3</v>
      </c>
      <c r="AB4889">
        <v>0</v>
      </c>
      <c r="AC4889">
        <v>0</v>
      </c>
      <c r="AD4889">
        <v>0</v>
      </c>
      <c r="AE4889">
        <v>60</v>
      </c>
      <c r="AF4889">
        <v>1</v>
      </c>
      <c r="AG4889">
        <v>0</v>
      </c>
      <c r="AH4889" t="b">
        <v>1</v>
      </c>
    </row>
    <row r="4890" spans="1:34" x14ac:dyDescent="0.25">
      <c r="A4890" t="s">
        <v>3717</v>
      </c>
      <c r="B4890" t="s">
        <v>3718</v>
      </c>
      <c r="C4890" t="s">
        <v>1856</v>
      </c>
      <c r="D4890" t="b">
        <v>0</v>
      </c>
      <c r="E4890">
        <v>444</v>
      </c>
      <c r="F4890">
        <v>1</v>
      </c>
      <c r="G4890">
        <v>1</v>
      </c>
      <c r="H4890">
        <v>0</v>
      </c>
      <c r="I4890">
        <v>1</v>
      </c>
      <c r="J4890">
        <v>1</v>
      </c>
      <c r="K4890">
        <v>1</v>
      </c>
      <c r="L4890">
        <v>3</v>
      </c>
      <c r="M4890">
        <v>1</v>
      </c>
      <c r="N4890">
        <v>0</v>
      </c>
      <c r="O4890">
        <v>2</v>
      </c>
      <c r="P4890">
        <v>1</v>
      </c>
      <c r="Q4890">
        <v>1</v>
      </c>
      <c r="R4890">
        <v>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43</v>
      </c>
      <c r="AF4890">
        <v>1</v>
      </c>
      <c r="AG4890">
        <v>0</v>
      </c>
      <c r="AH4890" t="b">
        <v>1</v>
      </c>
    </row>
    <row r="4891" spans="1:34" x14ac:dyDescent="0.25">
      <c r="A4891" t="s">
        <v>3717</v>
      </c>
      <c r="B4891" t="s">
        <v>3718</v>
      </c>
      <c r="C4891" t="s">
        <v>847</v>
      </c>
      <c r="D4891" t="b">
        <v>0</v>
      </c>
      <c r="E4891">
        <v>88</v>
      </c>
      <c r="F4891">
        <v>1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3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10</v>
      </c>
      <c r="AF4891">
        <v>1</v>
      </c>
      <c r="AG4891">
        <v>0</v>
      </c>
      <c r="AH4891" t="b">
        <v>1</v>
      </c>
    </row>
    <row r="4892" spans="1:34" x14ac:dyDescent="0.25">
      <c r="A4892" t="s">
        <v>3717</v>
      </c>
      <c r="B4892" t="s">
        <v>3718</v>
      </c>
      <c r="C4892" t="s">
        <v>3727</v>
      </c>
      <c r="D4892" t="b">
        <v>1</v>
      </c>
      <c r="E4892">
        <v>78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10</v>
      </c>
      <c r="AF4892">
        <v>1</v>
      </c>
      <c r="AG4892">
        <v>0</v>
      </c>
      <c r="AH4892" t="b">
        <v>1</v>
      </c>
    </row>
    <row r="4893" spans="1:34" x14ac:dyDescent="0.25">
      <c r="A4893" t="s">
        <v>3717</v>
      </c>
      <c r="B4893" t="s">
        <v>3718</v>
      </c>
      <c r="C4893" t="s">
        <v>77</v>
      </c>
      <c r="D4893" t="b">
        <v>0</v>
      </c>
      <c r="E4893">
        <v>456</v>
      </c>
      <c r="F4893">
        <v>1</v>
      </c>
      <c r="G4893">
        <v>0</v>
      </c>
      <c r="H4893">
        <v>0</v>
      </c>
      <c r="I4893">
        <v>0</v>
      </c>
      <c r="J4893">
        <v>5</v>
      </c>
      <c r="K4893">
        <v>1</v>
      </c>
      <c r="L4893">
        <v>16</v>
      </c>
      <c r="M4893">
        <v>5</v>
      </c>
      <c r="N4893">
        <v>1</v>
      </c>
      <c r="O4893">
        <v>1</v>
      </c>
      <c r="P4893">
        <v>1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1</v>
      </c>
      <c r="W4893">
        <v>0</v>
      </c>
      <c r="X4893">
        <v>0</v>
      </c>
      <c r="Y4893">
        <v>1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22</v>
      </c>
      <c r="AF4893">
        <v>1</v>
      </c>
      <c r="AG4893">
        <v>0</v>
      </c>
      <c r="AH4893" t="b">
        <v>1</v>
      </c>
    </row>
    <row r="4894" spans="1:34" x14ac:dyDescent="0.25">
      <c r="A4894" t="s">
        <v>3728</v>
      </c>
      <c r="B4894" t="s">
        <v>3729</v>
      </c>
      <c r="C4894" t="s">
        <v>2037</v>
      </c>
      <c r="D4894" t="b">
        <v>0</v>
      </c>
      <c r="E4894">
        <v>50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7</v>
      </c>
      <c r="AF4894">
        <v>0</v>
      </c>
      <c r="AG4894">
        <v>0</v>
      </c>
      <c r="AH4894" t="b">
        <v>1</v>
      </c>
    </row>
    <row r="4895" spans="1:34" x14ac:dyDescent="0.25">
      <c r="A4895" t="s">
        <v>3728</v>
      </c>
      <c r="B4895" t="s">
        <v>3729</v>
      </c>
      <c r="C4895" t="s">
        <v>2056</v>
      </c>
      <c r="D4895" t="b">
        <v>0</v>
      </c>
      <c r="E4895">
        <v>64</v>
      </c>
      <c r="F4895">
        <v>1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1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17</v>
      </c>
      <c r="AF4895">
        <v>0</v>
      </c>
      <c r="AG4895">
        <v>0</v>
      </c>
      <c r="AH4895" t="b">
        <v>1</v>
      </c>
    </row>
    <row r="4896" spans="1:34" x14ac:dyDescent="0.25">
      <c r="A4896" t="s">
        <v>3728</v>
      </c>
      <c r="B4896" t="s">
        <v>3729</v>
      </c>
      <c r="C4896" t="s">
        <v>738</v>
      </c>
      <c r="D4896" t="b">
        <v>0</v>
      </c>
      <c r="E4896">
        <v>74</v>
      </c>
      <c r="F4896">
        <v>2</v>
      </c>
      <c r="G4896">
        <v>13</v>
      </c>
      <c r="H4896">
        <v>13</v>
      </c>
      <c r="I4896">
        <v>0</v>
      </c>
      <c r="J4896">
        <v>1</v>
      </c>
      <c r="K4896">
        <v>0</v>
      </c>
      <c r="L4896">
        <v>1</v>
      </c>
      <c r="M4896">
        <v>0</v>
      </c>
      <c r="N4896">
        <v>0</v>
      </c>
      <c r="O4896">
        <v>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24</v>
      </c>
      <c r="AF4896">
        <v>0</v>
      </c>
      <c r="AG4896">
        <v>0</v>
      </c>
      <c r="AH4896" t="b">
        <v>1</v>
      </c>
    </row>
    <row r="4897" spans="1:34" x14ac:dyDescent="0.25">
      <c r="A4897" t="s">
        <v>3728</v>
      </c>
      <c r="B4897" t="s">
        <v>3729</v>
      </c>
      <c r="C4897" t="s">
        <v>2053</v>
      </c>
      <c r="D4897" t="b">
        <v>0</v>
      </c>
      <c r="E4897">
        <v>57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0</v>
      </c>
      <c r="L4897">
        <v>1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6</v>
      </c>
      <c r="AF4897">
        <v>0</v>
      </c>
      <c r="AG4897">
        <v>0</v>
      </c>
      <c r="AH4897" t="b">
        <v>1</v>
      </c>
    </row>
    <row r="4898" spans="1:34" x14ac:dyDescent="0.25">
      <c r="A4898" t="s">
        <v>3728</v>
      </c>
      <c r="B4898" t="s">
        <v>3729</v>
      </c>
      <c r="C4898" t="s">
        <v>2046</v>
      </c>
      <c r="D4898" t="b">
        <v>0</v>
      </c>
      <c r="E4898">
        <v>85</v>
      </c>
      <c r="F4898">
        <v>0</v>
      </c>
      <c r="G4898">
        <v>1</v>
      </c>
      <c r="H4898">
        <v>1</v>
      </c>
      <c r="I4898">
        <v>0</v>
      </c>
      <c r="J4898">
        <v>1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10</v>
      </c>
      <c r="AF4898">
        <v>0</v>
      </c>
      <c r="AG4898">
        <v>0</v>
      </c>
      <c r="AH4898" t="b">
        <v>1</v>
      </c>
    </row>
    <row r="4899" spans="1:34" x14ac:dyDescent="0.25">
      <c r="A4899" t="s">
        <v>3728</v>
      </c>
      <c r="B4899" t="s">
        <v>3729</v>
      </c>
      <c r="C4899" t="s">
        <v>2029</v>
      </c>
      <c r="D4899" t="b">
        <v>0</v>
      </c>
      <c r="E4899">
        <v>92</v>
      </c>
      <c r="F4899">
        <v>0</v>
      </c>
      <c r="G4899">
        <v>10</v>
      </c>
      <c r="H4899">
        <v>10</v>
      </c>
      <c r="I4899">
        <v>0</v>
      </c>
      <c r="J4899">
        <v>1</v>
      </c>
      <c r="K4899">
        <v>0</v>
      </c>
      <c r="L4899">
        <v>1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8</v>
      </c>
      <c r="AF4899">
        <v>0</v>
      </c>
      <c r="AG4899">
        <v>0</v>
      </c>
      <c r="AH4899" t="b">
        <v>1</v>
      </c>
    </row>
    <row r="4900" spans="1:34" x14ac:dyDescent="0.25">
      <c r="A4900" t="s">
        <v>3728</v>
      </c>
      <c r="B4900" t="s">
        <v>3729</v>
      </c>
      <c r="C4900" t="s">
        <v>664</v>
      </c>
      <c r="D4900" t="b">
        <v>0</v>
      </c>
      <c r="E4900">
        <v>99</v>
      </c>
      <c r="F4900">
        <v>0</v>
      </c>
      <c r="G4900">
        <v>1</v>
      </c>
      <c r="H4900">
        <v>1</v>
      </c>
      <c r="I4900">
        <v>0</v>
      </c>
      <c r="J4900">
        <v>1</v>
      </c>
      <c r="K4900">
        <v>0</v>
      </c>
      <c r="L4900">
        <v>1</v>
      </c>
      <c r="M4900">
        <v>0</v>
      </c>
      <c r="N4900">
        <v>0</v>
      </c>
      <c r="O4900">
        <v>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27</v>
      </c>
      <c r="AF4900">
        <v>0</v>
      </c>
      <c r="AG4900">
        <v>0</v>
      </c>
      <c r="AH4900" t="b">
        <v>1</v>
      </c>
    </row>
    <row r="4901" spans="1:34" x14ac:dyDescent="0.25">
      <c r="A4901" t="s">
        <v>3730</v>
      </c>
      <c r="B4901" t="s">
        <v>3731</v>
      </c>
      <c r="C4901" t="s">
        <v>315</v>
      </c>
      <c r="D4901" t="b">
        <v>0</v>
      </c>
      <c r="E4901">
        <v>57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12</v>
      </c>
      <c r="AF4901">
        <v>0</v>
      </c>
      <c r="AG4901">
        <v>0</v>
      </c>
      <c r="AH4901" t="b">
        <v>1</v>
      </c>
    </row>
    <row r="4902" spans="1:34" x14ac:dyDescent="0.25">
      <c r="A4902" t="s">
        <v>3730</v>
      </c>
      <c r="B4902" t="s">
        <v>3731</v>
      </c>
      <c r="C4902" t="s">
        <v>317</v>
      </c>
      <c r="D4902" t="b">
        <v>0</v>
      </c>
      <c r="E4902">
        <v>45</v>
      </c>
      <c r="F4902">
        <v>0</v>
      </c>
      <c r="G4902">
        <v>3</v>
      </c>
      <c r="H4902">
        <v>3</v>
      </c>
      <c r="I4902">
        <v>0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18</v>
      </c>
      <c r="AF4902">
        <v>0</v>
      </c>
      <c r="AG4902">
        <v>0</v>
      </c>
      <c r="AH4902" t="b">
        <v>1</v>
      </c>
    </row>
    <row r="4903" spans="1:34" x14ac:dyDescent="0.25">
      <c r="A4903" t="s">
        <v>3732</v>
      </c>
      <c r="B4903" t="s">
        <v>3733</v>
      </c>
      <c r="C4903" t="s">
        <v>50</v>
      </c>
      <c r="D4903" t="b">
        <v>0</v>
      </c>
      <c r="E4903">
        <v>70</v>
      </c>
      <c r="F4903">
        <v>2</v>
      </c>
      <c r="G4903">
        <v>0</v>
      </c>
      <c r="H4903">
        <v>0</v>
      </c>
      <c r="I4903">
        <v>0</v>
      </c>
      <c r="J4903">
        <v>1</v>
      </c>
      <c r="K4903">
        <v>2</v>
      </c>
      <c r="L4903">
        <v>30</v>
      </c>
      <c r="M4903">
        <v>0</v>
      </c>
      <c r="N4903">
        <v>2</v>
      </c>
      <c r="O4903">
        <v>0</v>
      </c>
      <c r="P4903">
        <v>2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84</v>
      </c>
      <c r="Y4903">
        <v>14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20</v>
      </c>
      <c r="AF4903">
        <v>1</v>
      </c>
      <c r="AG4903">
        <v>0</v>
      </c>
      <c r="AH4903" t="b">
        <v>1</v>
      </c>
    </row>
    <row r="4904" spans="1:34" x14ac:dyDescent="0.25">
      <c r="A4904" t="s">
        <v>3732</v>
      </c>
      <c r="B4904" t="s">
        <v>3733</v>
      </c>
      <c r="C4904" t="s">
        <v>43</v>
      </c>
      <c r="D4904" t="b">
        <v>0</v>
      </c>
      <c r="E4904">
        <v>132</v>
      </c>
      <c r="F4904">
        <v>3</v>
      </c>
      <c r="G4904">
        <v>1</v>
      </c>
      <c r="H4904">
        <v>0</v>
      </c>
      <c r="I4904">
        <v>1</v>
      </c>
      <c r="J4904">
        <v>1</v>
      </c>
      <c r="K4904">
        <v>2</v>
      </c>
      <c r="L4904">
        <v>5</v>
      </c>
      <c r="M4904">
        <v>0</v>
      </c>
      <c r="N4904">
        <v>2</v>
      </c>
      <c r="O4904">
        <v>0</v>
      </c>
      <c r="P4904">
        <v>2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6</v>
      </c>
      <c r="Y4904">
        <v>2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16</v>
      </c>
      <c r="AF4904">
        <v>1</v>
      </c>
      <c r="AG4904">
        <v>0</v>
      </c>
      <c r="AH4904" t="b">
        <v>1</v>
      </c>
    </row>
    <row r="4905" spans="1:34" x14ac:dyDescent="0.25">
      <c r="A4905" t="s">
        <v>3732</v>
      </c>
      <c r="B4905" t="s">
        <v>3733</v>
      </c>
      <c r="C4905" t="s">
        <v>2098</v>
      </c>
      <c r="D4905" t="b">
        <v>0</v>
      </c>
      <c r="E4905">
        <v>55</v>
      </c>
      <c r="F4905">
        <v>2</v>
      </c>
      <c r="G4905">
        <v>0</v>
      </c>
      <c r="H4905">
        <v>0</v>
      </c>
      <c r="I4905">
        <v>0</v>
      </c>
      <c r="J4905">
        <v>1</v>
      </c>
      <c r="K4905">
        <v>8</v>
      </c>
      <c r="L4905">
        <v>9</v>
      </c>
      <c r="M4905">
        <v>0</v>
      </c>
      <c r="N4905">
        <v>1</v>
      </c>
      <c r="O4905">
        <v>0</v>
      </c>
      <c r="P4905">
        <v>8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12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13</v>
      </c>
      <c r="AF4905">
        <v>1</v>
      </c>
      <c r="AG4905">
        <v>0</v>
      </c>
      <c r="AH4905" t="b">
        <v>1</v>
      </c>
    </row>
    <row r="4906" spans="1:34" x14ac:dyDescent="0.25">
      <c r="A4906" t="s">
        <v>3732</v>
      </c>
      <c r="B4906" t="s">
        <v>3733</v>
      </c>
      <c r="C4906" t="s">
        <v>61</v>
      </c>
      <c r="D4906" t="b">
        <v>0</v>
      </c>
      <c r="E4906">
        <v>119</v>
      </c>
      <c r="F4906">
        <v>2</v>
      </c>
      <c r="G4906">
        <v>0</v>
      </c>
      <c r="H4906">
        <v>0</v>
      </c>
      <c r="I4906">
        <v>0</v>
      </c>
      <c r="J4906">
        <v>1</v>
      </c>
      <c r="K4906">
        <v>5</v>
      </c>
      <c r="L4906">
        <v>7</v>
      </c>
      <c r="M4906">
        <v>0</v>
      </c>
      <c r="N4906">
        <v>2</v>
      </c>
      <c r="O4906">
        <v>0</v>
      </c>
      <c r="P4906">
        <v>5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6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20</v>
      </c>
      <c r="AF4906">
        <v>1</v>
      </c>
      <c r="AG4906">
        <v>0</v>
      </c>
      <c r="AH4906" t="b">
        <v>1</v>
      </c>
    </row>
    <row r="4907" spans="1:34" x14ac:dyDescent="0.25">
      <c r="A4907" t="s">
        <v>3734</v>
      </c>
      <c r="B4907" t="s">
        <v>3735</v>
      </c>
      <c r="C4907" t="s">
        <v>2758</v>
      </c>
      <c r="D4907" t="b">
        <v>0</v>
      </c>
      <c r="E4907">
        <v>478</v>
      </c>
      <c r="F4907">
        <v>3</v>
      </c>
      <c r="G4907">
        <v>3</v>
      </c>
      <c r="H4907">
        <v>0</v>
      </c>
      <c r="I4907">
        <v>3</v>
      </c>
      <c r="J4907">
        <v>3</v>
      </c>
      <c r="K4907">
        <v>3</v>
      </c>
      <c r="L4907">
        <v>11</v>
      </c>
      <c r="M4907">
        <v>0</v>
      </c>
      <c r="N4907">
        <v>1</v>
      </c>
      <c r="O4907">
        <v>4</v>
      </c>
      <c r="P4907">
        <v>3</v>
      </c>
      <c r="Q4907">
        <v>0</v>
      </c>
      <c r="R4907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2</v>
      </c>
      <c r="AB4907">
        <v>0</v>
      </c>
      <c r="AC4907">
        <v>0</v>
      </c>
      <c r="AD4907">
        <v>0</v>
      </c>
      <c r="AE4907">
        <v>27</v>
      </c>
      <c r="AF4907">
        <v>1</v>
      </c>
      <c r="AG4907">
        <v>0</v>
      </c>
      <c r="AH4907" t="b">
        <v>1</v>
      </c>
    </row>
    <row r="4908" spans="1:34" x14ac:dyDescent="0.25">
      <c r="A4908" t="s">
        <v>3734</v>
      </c>
      <c r="B4908" t="s">
        <v>3735</v>
      </c>
      <c r="C4908" t="s">
        <v>2602</v>
      </c>
      <c r="D4908" t="b">
        <v>0</v>
      </c>
      <c r="E4908">
        <v>502</v>
      </c>
      <c r="F4908">
        <v>4</v>
      </c>
      <c r="G4908">
        <v>7</v>
      </c>
      <c r="H4908">
        <v>0</v>
      </c>
      <c r="I4908">
        <v>7</v>
      </c>
      <c r="J4908">
        <v>6</v>
      </c>
      <c r="K4908">
        <v>7</v>
      </c>
      <c r="L4908">
        <v>19</v>
      </c>
      <c r="M4908">
        <v>3</v>
      </c>
      <c r="N4908">
        <v>4</v>
      </c>
      <c r="O4908">
        <v>3</v>
      </c>
      <c r="P4908">
        <v>7</v>
      </c>
      <c r="Q4908">
        <v>0</v>
      </c>
      <c r="R4908">
        <v>0</v>
      </c>
      <c r="S4908">
        <v>1</v>
      </c>
      <c r="T4908">
        <v>3</v>
      </c>
      <c r="U4908">
        <v>0</v>
      </c>
      <c r="V4908">
        <v>0</v>
      </c>
      <c r="W4908">
        <v>0</v>
      </c>
      <c r="X4908">
        <v>1</v>
      </c>
      <c r="Y4908">
        <v>4</v>
      </c>
      <c r="Z4908">
        <v>0</v>
      </c>
      <c r="AA4908">
        <v>2</v>
      </c>
      <c r="AB4908">
        <v>0</v>
      </c>
      <c r="AC4908">
        <v>0</v>
      </c>
      <c r="AD4908">
        <v>0</v>
      </c>
      <c r="AE4908">
        <v>37</v>
      </c>
      <c r="AF4908">
        <v>1</v>
      </c>
      <c r="AG4908">
        <v>0</v>
      </c>
      <c r="AH4908" t="b">
        <v>1</v>
      </c>
    </row>
    <row r="4909" spans="1:34" x14ac:dyDescent="0.25">
      <c r="A4909" t="s">
        <v>3734</v>
      </c>
      <c r="B4909" t="s">
        <v>3735</v>
      </c>
      <c r="C4909" t="s">
        <v>2657</v>
      </c>
      <c r="D4909" t="b">
        <v>0</v>
      </c>
      <c r="E4909">
        <v>439</v>
      </c>
      <c r="F4909">
        <v>2</v>
      </c>
      <c r="G4909">
        <v>1</v>
      </c>
      <c r="H4909">
        <v>0</v>
      </c>
      <c r="I4909">
        <v>1</v>
      </c>
      <c r="J4909">
        <v>1</v>
      </c>
      <c r="K4909">
        <v>1</v>
      </c>
      <c r="L4909">
        <v>3</v>
      </c>
      <c r="M4909">
        <v>0</v>
      </c>
      <c r="N4909">
        <v>0</v>
      </c>
      <c r="O4909">
        <v>3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21</v>
      </c>
      <c r="AF4909">
        <v>1</v>
      </c>
      <c r="AG4909">
        <v>0</v>
      </c>
      <c r="AH4909" t="b">
        <v>1</v>
      </c>
    </row>
    <row r="4910" spans="1:34" x14ac:dyDescent="0.25">
      <c r="A4910" t="s">
        <v>3734</v>
      </c>
      <c r="B4910" t="s">
        <v>3735</v>
      </c>
      <c r="C4910" t="s">
        <v>1066</v>
      </c>
      <c r="D4910" t="b">
        <v>0</v>
      </c>
      <c r="E4910">
        <v>585</v>
      </c>
      <c r="F4910">
        <v>3</v>
      </c>
      <c r="G4910">
        <v>2</v>
      </c>
      <c r="H4910">
        <v>0</v>
      </c>
      <c r="I4910">
        <v>2</v>
      </c>
      <c r="J4910">
        <v>2</v>
      </c>
      <c r="K4910">
        <v>3</v>
      </c>
      <c r="L4910">
        <v>8</v>
      </c>
      <c r="M4910">
        <v>0</v>
      </c>
      <c r="N4910">
        <v>0</v>
      </c>
      <c r="O4910">
        <v>1</v>
      </c>
      <c r="P4910">
        <v>3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25</v>
      </c>
      <c r="AF4910">
        <v>1</v>
      </c>
      <c r="AG4910">
        <v>0</v>
      </c>
      <c r="AH4910" t="b">
        <v>1</v>
      </c>
    </row>
    <row r="4911" spans="1:34" x14ac:dyDescent="0.25">
      <c r="A4911" t="s">
        <v>3734</v>
      </c>
      <c r="B4911" t="s">
        <v>3735</v>
      </c>
      <c r="C4911" t="s">
        <v>1584</v>
      </c>
      <c r="D4911" t="b">
        <v>0</v>
      </c>
      <c r="E4911">
        <v>555</v>
      </c>
      <c r="F4911">
        <v>2</v>
      </c>
      <c r="G4911">
        <v>1</v>
      </c>
      <c r="H4911">
        <v>0</v>
      </c>
      <c r="I4911">
        <v>1</v>
      </c>
      <c r="J4911">
        <v>2</v>
      </c>
      <c r="K4911">
        <v>2</v>
      </c>
      <c r="L4911">
        <v>6</v>
      </c>
      <c r="M4911">
        <v>0</v>
      </c>
      <c r="N4911">
        <v>0</v>
      </c>
      <c r="O4911">
        <v>1</v>
      </c>
      <c r="P4911">
        <v>2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36</v>
      </c>
      <c r="AF4911">
        <v>1</v>
      </c>
      <c r="AG4911">
        <v>0</v>
      </c>
      <c r="AH4911" t="b">
        <v>1</v>
      </c>
    </row>
    <row r="4912" spans="1:34" x14ac:dyDescent="0.25">
      <c r="A4912" t="s">
        <v>3734</v>
      </c>
      <c r="B4912" t="s">
        <v>3735</v>
      </c>
      <c r="C4912" t="s">
        <v>1590</v>
      </c>
      <c r="D4912" t="b">
        <v>0</v>
      </c>
      <c r="E4912">
        <v>213</v>
      </c>
      <c r="F4912">
        <v>3</v>
      </c>
      <c r="G4912">
        <v>5</v>
      </c>
      <c r="H4912">
        <v>0</v>
      </c>
      <c r="I4912">
        <v>5</v>
      </c>
      <c r="J4912">
        <v>5</v>
      </c>
      <c r="K4912">
        <v>8</v>
      </c>
      <c r="L4912">
        <v>19</v>
      </c>
      <c r="M4912">
        <v>0</v>
      </c>
      <c r="N4912">
        <v>3</v>
      </c>
      <c r="O4912">
        <v>1</v>
      </c>
      <c r="P4912">
        <v>8</v>
      </c>
      <c r="Q4912">
        <v>0</v>
      </c>
      <c r="R4912">
        <v>0</v>
      </c>
      <c r="S4912">
        <v>1</v>
      </c>
      <c r="T4912">
        <v>3</v>
      </c>
      <c r="U4912">
        <v>0</v>
      </c>
      <c r="V4912">
        <v>0</v>
      </c>
      <c r="W4912">
        <v>1</v>
      </c>
      <c r="X4912">
        <v>4</v>
      </c>
      <c r="Y4912">
        <v>4</v>
      </c>
      <c r="Z4912">
        <v>0</v>
      </c>
      <c r="AA4912">
        <v>2</v>
      </c>
      <c r="AB4912">
        <v>0</v>
      </c>
      <c r="AC4912">
        <v>0</v>
      </c>
      <c r="AD4912">
        <v>0</v>
      </c>
      <c r="AE4912">
        <v>22</v>
      </c>
      <c r="AF4912">
        <v>1</v>
      </c>
      <c r="AG4912">
        <v>0</v>
      </c>
      <c r="AH4912" t="b">
        <v>1</v>
      </c>
    </row>
    <row r="4913" spans="1:34" x14ac:dyDescent="0.25">
      <c r="A4913" t="s">
        <v>3734</v>
      </c>
      <c r="B4913" t="s">
        <v>3735</v>
      </c>
      <c r="C4913" t="s">
        <v>1588</v>
      </c>
      <c r="D4913" t="b">
        <v>0</v>
      </c>
      <c r="E4913">
        <v>608</v>
      </c>
      <c r="F4913">
        <v>3</v>
      </c>
      <c r="G4913">
        <v>1</v>
      </c>
      <c r="H4913">
        <v>0</v>
      </c>
      <c r="I4913">
        <v>1</v>
      </c>
      <c r="J4913">
        <v>3</v>
      </c>
      <c r="K4913">
        <v>2</v>
      </c>
      <c r="L4913">
        <v>9</v>
      </c>
      <c r="M4913">
        <v>1</v>
      </c>
      <c r="N4913">
        <v>1</v>
      </c>
      <c r="O4913">
        <v>1</v>
      </c>
      <c r="P4913">
        <v>2</v>
      </c>
      <c r="Q4913">
        <v>0</v>
      </c>
      <c r="R4913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2</v>
      </c>
      <c r="AB4913">
        <v>0</v>
      </c>
      <c r="AC4913">
        <v>0</v>
      </c>
      <c r="AD4913">
        <v>0</v>
      </c>
      <c r="AE4913">
        <v>55</v>
      </c>
      <c r="AF4913">
        <v>1</v>
      </c>
      <c r="AG4913">
        <v>0</v>
      </c>
      <c r="AH4913" t="b">
        <v>1</v>
      </c>
    </row>
    <row r="4914" spans="1:34" x14ac:dyDescent="0.25">
      <c r="A4914" t="s">
        <v>3734</v>
      </c>
      <c r="B4914" t="s">
        <v>3735</v>
      </c>
      <c r="C4914" t="s">
        <v>469</v>
      </c>
      <c r="D4914" t="b">
        <v>0</v>
      </c>
      <c r="E4914">
        <v>341</v>
      </c>
      <c r="F4914">
        <v>2</v>
      </c>
      <c r="G4914">
        <v>1</v>
      </c>
      <c r="H4914">
        <v>0</v>
      </c>
      <c r="I4914">
        <v>1</v>
      </c>
      <c r="J4914">
        <v>1</v>
      </c>
      <c r="K4914">
        <v>3</v>
      </c>
      <c r="L4914">
        <v>7</v>
      </c>
      <c r="M4914">
        <v>0</v>
      </c>
      <c r="N4914">
        <v>1</v>
      </c>
      <c r="O4914">
        <v>1</v>
      </c>
      <c r="P4914">
        <v>3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1</v>
      </c>
      <c r="AE4914">
        <v>23</v>
      </c>
      <c r="AF4914">
        <v>1</v>
      </c>
      <c r="AG4914">
        <v>0</v>
      </c>
      <c r="AH4914" t="b">
        <v>1</v>
      </c>
    </row>
    <row r="4915" spans="1:34" x14ac:dyDescent="0.25">
      <c r="A4915" t="s">
        <v>3734</v>
      </c>
      <c r="B4915" t="s">
        <v>3735</v>
      </c>
      <c r="C4915" t="s">
        <v>1586</v>
      </c>
      <c r="D4915" t="b">
        <v>0</v>
      </c>
      <c r="E4915">
        <v>571</v>
      </c>
      <c r="F4915">
        <v>2</v>
      </c>
      <c r="G4915">
        <v>1</v>
      </c>
      <c r="H4915">
        <v>0</v>
      </c>
      <c r="I4915">
        <v>1</v>
      </c>
      <c r="J4915">
        <v>2</v>
      </c>
      <c r="K4915">
        <v>2</v>
      </c>
      <c r="L4915">
        <v>6</v>
      </c>
      <c r="M4915">
        <v>0</v>
      </c>
      <c r="N4915">
        <v>0</v>
      </c>
      <c r="O4915">
        <v>1</v>
      </c>
      <c r="P4915">
        <v>2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13</v>
      </c>
      <c r="AF4915">
        <v>1</v>
      </c>
      <c r="AG4915">
        <v>0</v>
      </c>
      <c r="AH4915" t="b">
        <v>1</v>
      </c>
    </row>
    <row r="4916" spans="1:34" x14ac:dyDescent="0.25">
      <c r="A4916" t="s">
        <v>3734</v>
      </c>
      <c r="B4916" t="s">
        <v>3735</v>
      </c>
      <c r="C4916" t="s">
        <v>1597</v>
      </c>
      <c r="D4916" t="b">
        <v>0</v>
      </c>
      <c r="E4916">
        <v>656</v>
      </c>
      <c r="F4916">
        <v>2</v>
      </c>
      <c r="G4916">
        <v>1</v>
      </c>
      <c r="H4916">
        <v>0</v>
      </c>
      <c r="I4916">
        <v>1</v>
      </c>
      <c r="J4916">
        <v>1</v>
      </c>
      <c r="K4916">
        <v>1</v>
      </c>
      <c r="L4916">
        <v>3</v>
      </c>
      <c r="M4916">
        <v>0</v>
      </c>
      <c r="N4916">
        <v>0</v>
      </c>
      <c r="O4916">
        <v>1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15</v>
      </c>
      <c r="AF4916">
        <v>1</v>
      </c>
      <c r="AG4916">
        <v>0</v>
      </c>
      <c r="AH4916" t="b">
        <v>1</v>
      </c>
    </row>
    <row r="4917" spans="1:34" x14ac:dyDescent="0.25">
      <c r="A4917" t="s">
        <v>3734</v>
      </c>
      <c r="B4917" t="s">
        <v>3735</v>
      </c>
      <c r="C4917" t="s">
        <v>1585</v>
      </c>
      <c r="D4917" t="b">
        <v>0</v>
      </c>
      <c r="E4917">
        <v>189</v>
      </c>
      <c r="F4917">
        <v>4</v>
      </c>
      <c r="G4917">
        <v>9</v>
      </c>
      <c r="H4917">
        <v>0</v>
      </c>
      <c r="I4917">
        <v>9</v>
      </c>
      <c r="J4917">
        <v>2</v>
      </c>
      <c r="K4917">
        <v>9</v>
      </c>
      <c r="L4917">
        <v>15</v>
      </c>
      <c r="M4917">
        <v>0</v>
      </c>
      <c r="N4917">
        <v>1</v>
      </c>
      <c r="O4917">
        <v>2</v>
      </c>
      <c r="P4917">
        <v>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</v>
      </c>
      <c r="X4917">
        <v>5</v>
      </c>
      <c r="Y4917">
        <v>1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54</v>
      </c>
      <c r="AF4917">
        <v>1</v>
      </c>
      <c r="AG4917">
        <v>0</v>
      </c>
      <c r="AH4917" t="b">
        <v>1</v>
      </c>
    </row>
    <row r="4918" spans="1:34" x14ac:dyDescent="0.25">
      <c r="A4918" t="s">
        <v>3734</v>
      </c>
      <c r="B4918" t="s">
        <v>3735</v>
      </c>
      <c r="C4918" t="s">
        <v>3736</v>
      </c>
      <c r="D4918" t="b">
        <v>0</v>
      </c>
      <c r="E4918">
        <v>624</v>
      </c>
      <c r="F4918">
        <v>2</v>
      </c>
      <c r="G4918">
        <v>1</v>
      </c>
      <c r="H4918">
        <v>0</v>
      </c>
      <c r="I4918">
        <v>1</v>
      </c>
      <c r="J4918">
        <v>2</v>
      </c>
      <c r="K4918">
        <v>1</v>
      </c>
      <c r="L4918">
        <v>5</v>
      </c>
      <c r="M4918">
        <v>0</v>
      </c>
      <c r="N4918">
        <v>0</v>
      </c>
      <c r="O4918">
        <v>1</v>
      </c>
      <c r="P4918">
        <v>1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23</v>
      </c>
      <c r="AF4918">
        <v>4</v>
      </c>
      <c r="AG4918">
        <v>0</v>
      </c>
      <c r="AH4918" t="b">
        <v>1</v>
      </c>
    </row>
    <row r="4919" spans="1:34" x14ac:dyDescent="0.25">
      <c r="A4919" t="s">
        <v>3734</v>
      </c>
      <c r="B4919" t="s">
        <v>3735</v>
      </c>
      <c r="C4919" t="s">
        <v>84</v>
      </c>
      <c r="D4919" t="b">
        <v>0</v>
      </c>
      <c r="E4919">
        <v>694</v>
      </c>
      <c r="F4919">
        <v>7</v>
      </c>
      <c r="G4919">
        <v>4</v>
      </c>
      <c r="H4919">
        <v>0</v>
      </c>
      <c r="I4919">
        <v>4</v>
      </c>
      <c r="J4919">
        <v>3</v>
      </c>
      <c r="K4919">
        <v>5</v>
      </c>
      <c r="L4919">
        <v>12</v>
      </c>
      <c r="M4919">
        <v>1</v>
      </c>
      <c r="N4919">
        <v>2</v>
      </c>
      <c r="O4919">
        <v>0</v>
      </c>
      <c r="P4919">
        <v>5</v>
      </c>
      <c r="Q4919">
        <v>0</v>
      </c>
      <c r="R4919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3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28</v>
      </c>
      <c r="AF4919">
        <v>1</v>
      </c>
      <c r="AG4919">
        <v>0</v>
      </c>
      <c r="AH4919" t="b">
        <v>1</v>
      </c>
    </row>
    <row r="4920" spans="1:34" x14ac:dyDescent="0.25">
      <c r="A4920" t="s">
        <v>3734</v>
      </c>
      <c r="B4920" t="s">
        <v>3735</v>
      </c>
      <c r="C4920" t="s">
        <v>470</v>
      </c>
      <c r="D4920" t="b">
        <v>0</v>
      </c>
      <c r="E4920">
        <v>362</v>
      </c>
      <c r="F4920">
        <v>11</v>
      </c>
      <c r="G4920">
        <v>17</v>
      </c>
      <c r="H4920">
        <v>0</v>
      </c>
      <c r="I4920">
        <v>17</v>
      </c>
      <c r="J4920">
        <v>6</v>
      </c>
      <c r="K4920">
        <v>18</v>
      </c>
      <c r="L4920">
        <v>30</v>
      </c>
      <c r="M4920">
        <v>0</v>
      </c>
      <c r="N4920">
        <v>10</v>
      </c>
      <c r="O4920">
        <v>5</v>
      </c>
      <c r="P4920">
        <v>18</v>
      </c>
      <c r="Q4920">
        <v>0</v>
      </c>
      <c r="R4920">
        <v>0</v>
      </c>
      <c r="S4920">
        <v>1</v>
      </c>
      <c r="T4920">
        <v>4</v>
      </c>
      <c r="U4920">
        <v>0</v>
      </c>
      <c r="V4920">
        <v>0</v>
      </c>
      <c r="W4920">
        <v>0</v>
      </c>
      <c r="X4920">
        <v>1</v>
      </c>
      <c r="Y4920">
        <v>12</v>
      </c>
      <c r="Z4920">
        <v>0</v>
      </c>
      <c r="AA4920">
        <v>2</v>
      </c>
      <c r="AB4920">
        <v>0</v>
      </c>
      <c r="AC4920">
        <v>0</v>
      </c>
      <c r="AD4920">
        <v>0</v>
      </c>
      <c r="AE4920">
        <v>61</v>
      </c>
      <c r="AF4920">
        <v>1</v>
      </c>
      <c r="AG4920">
        <v>0</v>
      </c>
      <c r="AH4920" t="b">
        <v>1</v>
      </c>
    </row>
    <row r="4921" spans="1:34" x14ac:dyDescent="0.25">
      <c r="A4921" t="s">
        <v>3734</v>
      </c>
      <c r="B4921" t="s">
        <v>3735</v>
      </c>
      <c r="C4921" t="s">
        <v>77</v>
      </c>
      <c r="D4921" t="b">
        <v>0</v>
      </c>
      <c r="E4921">
        <v>668</v>
      </c>
      <c r="F4921">
        <v>1</v>
      </c>
      <c r="G4921">
        <v>0</v>
      </c>
      <c r="H4921">
        <v>0</v>
      </c>
      <c r="I4921">
        <v>0</v>
      </c>
      <c r="J4921">
        <v>5</v>
      </c>
      <c r="K4921">
        <v>2</v>
      </c>
      <c r="L4921">
        <v>16</v>
      </c>
      <c r="M4921">
        <v>5</v>
      </c>
      <c r="N4921">
        <v>1</v>
      </c>
      <c r="O4921">
        <v>1</v>
      </c>
      <c r="P4921">
        <v>2</v>
      </c>
      <c r="Q4921">
        <v>0</v>
      </c>
      <c r="R4921">
        <v>0</v>
      </c>
      <c r="S4921">
        <v>0</v>
      </c>
      <c r="T4921">
        <v>2</v>
      </c>
      <c r="U4921">
        <v>0</v>
      </c>
      <c r="V4921">
        <v>1</v>
      </c>
      <c r="W4921">
        <v>0</v>
      </c>
      <c r="X4921">
        <v>0</v>
      </c>
      <c r="Y4921">
        <v>1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19</v>
      </c>
      <c r="AF4921">
        <v>1</v>
      </c>
      <c r="AG4921">
        <v>0</v>
      </c>
      <c r="AH4921" t="b">
        <v>1</v>
      </c>
    </row>
    <row r="4922" spans="1:34" x14ac:dyDescent="0.25">
      <c r="A4922" t="s">
        <v>3734</v>
      </c>
      <c r="B4922" t="s">
        <v>3735</v>
      </c>
      <c r="C4922" t="s">
        <v>3737</v>
      </c>
      <c r="D4922" t="b">
        <v>1</v>
      </c>
      <c r="E4922">
        <v>90</v>
      </c>
      <c r="F4922">
        <v>1</v>
      </c>
      <c r="G4922">
        <v>1</v>
      </c>
      <c r="H4922">
        <v>0</v>
      </c>
      <c r="I4922">
        <v>1</v>
      </c>
      <c r="J4922">
        <v>1</v>
      </c>
      <c r="K4922">
        <v>0</v>
      </c>
      <c r="L4922">
        <v>3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8</v>
      </c>
      <c r="AF4922">
        <v>1</v>
      </c>
      <c r="AG4922">
        <v>0</v>
      </c>
      <c r="AH4922" t="b">
        <v>1</v>
      </c>
    </row>
    <row r="4923" spans="1:34" x14ac:dyDescent="0.25">
      <c r="A4923" t="s">
        <v>3734</v>
      </c>
      <c r="B4923" t="s">
        <v>3735</v>
      </c>
      <c r="C4923" t="s">
        <v>2741</v>
      </c>
      <c r="D4923" t="b">
        <v>0</v>
      </c>
      <c r="E4923">
        <v>144</v>
      </c>
      <c r="F4923">
        <v>1</v>
      </c>
      <c r="G4923">
        <v>1</v>
      </c>
      <c r="H4923">
        <v>0</v>
      </c>
      <c r="I4923">
        <v>1</v>
      </c>
      <c r="J4923">
        <v>3</v>
      </c>
      <c r="K4923">
        <v>1</v>
      </c>
      <c r="L4923">
        <v>8</v>
      </c>
      <c r="M4923">
        <v>2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2</v>
      </c>
      <c r="AB4923">
        <v>0</v>
      </c>
      <c r="AC4923">
        <v>0</v>
      </c>
      <c r="AD4923">
        <v>0</v>
      </c>
      <c r="AE4923">
        <v>17</v>
      </c>
      <c r="AF4923">
        <v>1</v>
      </c>
      <c r="AG4923">
        <v>0</v>
      </c>
      <c r="AH4923" t="b">
        <v>1</v>
      </c>
    </row>
    <row r="4924" spans="1:34" x14ac:dyDescent="0.25">
      <c r="A4924" t="s">
        <v>3734</v>
      </c>
      <c r="B4924" t="s">
        <v>3735</v>
      </c>
      <c r="C4924" t="s">
        <v>3738</v>
      </c>
      <c r="D4924" t="b">
        <v>0</v>
      </c>
      <c r="E4924">
        <v>160</v>
      </c>
      <c r="F4924">
        <v>1</v>
      </c>
      <c r="G4924">
        <v>1</v>
      </c>
      <c r="H4924">
        <v>0</v>
      </c>
      <c r="I4924">
        <v>1</v>
      </c>
      <c r="J4924">
        <v>2</v>
      </c>
      <c r="K4924">
        <v>1</v>
      </c>
      <c r="L4924">
        <v>5</v>
      </c>
      <c r="M4924">
        <v>0</v>
      </c>
      <c r="N4924">
        <v>0</v>
      </c>
      <c r="O4924">
        <v>1</v>
      </c>
      <c r="P4924">
        <v>1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21</v>
      </c>
      <c r="AF4924">
        <v>1</v>
      </c>
      <c r="AG4924">
        <v>0</v>
      </c>
      <c r="AH4924" t="b">
        <v>1</v>
      </c>
    </row>
    <row r="4925" spans="1:34" x14ac:dyDescent="0.25">
      <c r="A4925" t="s">
        <v>3734</v>
      </c>
      <c r="B4925" t="s">
        <v>3735</v>
      </c>
      <c r="C4925" t="s">
        <v>466</v>
      </c>
      <c r="D4925" t="b">
        <v>0</v>
      </c>
      <c r="E4925">
        <v>111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1</v>
      </c>
      <c r="L4925">
        <v>3</v>
      </c>
      <c r="M4925">
        <v>1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11</v>
      </c>
      <c r="AF4925">
        <v>1</v>
      </c>
      <c r="AG4925">
        <v>0</v>
      </c>
      <c r="AH4925" t="b">
        <v>1</v>
      </c>
    </row>
    <row r="4926" spans="1:34" x14ac:dyDescent="0.25">
      <c r="A4926" t="s">
        <v>3734</v>
      </c>
      <c r="B4926" t="s">
        <v>3735</v>
      </c>
      <c r="C4926" t="s">
        <v>476</v>
      </c>
      <c r="D4926" t="b">
        <v>0</v>
      </c>
      <c r="E4926">
        <v>415</v>
      </c>
      <c r="F4926">
        <v>2</v>
      </c>
      <c r="G4926">
        <v>4</v>
      </c>
      <c r="H4926">
        <v>0</v>
      </c>
      <c r="I4926">
        <v>4</v>
      </c>
      <c r="J4926">
        <v>4</v>
      </c>
      <c r="K4926">
        <v>3</v>
      </c>
      <c r="L4926">
        <v>13</v>
      </c>
      <c r="M4926">
        <v>1</v>
      </c>
      <c r="N4926">
        <v>2</v>
      </c>
      <c r="O4926">
        <v>0</v>
      </c>
      <c r="P4926">
        <v>3</v>
      </c>
      <c r="Q4926">
        <v>0</v>
      </c>
      <c r="R4926">
        <v>0</v>
      </c>
      <c r="S4926">
        <v>1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3</v>
      </c>
      <c r="Z4926">
        <v>0</v>
      </c>
      <c r="AA4926">
        <v>3</v>
      </c>
      <c r="AB4926">
        <v>0</v>
      </c>
      <c r="AC4926">
        <v>0</v>
      </c>
      <c r="AD4926">
        <v>0</v>
      </c>
      <c r="AE4926">
        <v>21</v>
      </c>
      <c r="AF4926">
        <v>1</v>
      </c>
      <c r="AG4926">
        <v>0</v>
      </c>
      <c r="AH4926" t="b">
        <v>1</v>
      </c>
    </row>
    <row r="4927" spans="1:34" x14ac:dyDescent="0.25">
      <c r="A4927" t="s">
        <v>3734</v>
      </c>
      <c r="B4927" t="s">
        <v>3735</v>
      </c>
      <c r="C4927" t="s">
        <v>1600</v>
      </c>
      <c r="D4927" t="b">
        <v>0</v>
      </c>
      <c r="E4927">
        <v>258</v>
      </c>
      <c r="F4927">
        <v>6</v>
      </c>
      <c r="G4927">
        <v>19</v>
      </c>
      <c r="H4927">
        <v>0</v>
      </c>
      <c r="I4927">
        <v>19</v>
      </c>
      <c r="J4927">
        <v>11</v>
      </c>
      <c r="K4927">
        <v>24</v>
      </c>
      <c r="L4927">
        <v>55</v>
      </c>
      <c r="M4927">
        <v>1</v>
      </c>
      <c r="N4927">
        <v>18</v>
      </c>
      <c r="O4927">
        <v>2</v>
      </c>
      <c r="P4927">
        <v>24</v>
      </c>
      <c r="Q4927">
        <v>0</v>
      </c>
      <c r="R4927">
        <v>0</v>
      </c>
      <c r="S4927">
        <v>2</v>
      </c>
      <c r="T4927">
        <v>8</v>
      </c>
      <c r="U4927">
        <v>0</v>
      </c>
      <c r="V4927">
        <v>2</v>
      </c>
      <c r="W4927">
        <v>0</v>
      </c>
      <c r="X4927">
        <v>6</v>
      </c>
      <c r="Y4927">
        <v>27</v>
      </c>
      <c r="Z4927">
        <v>12</v>
      </c>
      <c r="AA4927">
        <v>2</v>
      </c>
      <c r="AB4927">
        <v>0</v>
      </c>
      <c r="AC4927">
        <v>0</v>
      </c>
      <c r="AD4927">
        <v>0</v>
      </c>
      <c r="AE4927">
        <v>42</v>
      </c>
      <c r="AF4927">
        <v>4</v>
      </c>
      <c r="AG4927">
        <v>0</v>
      </c>
      <c r="AH4927" t="b">
        <v>1</v>
      </c>
    </row>
    <row r="4928" spans="1:34" x14ac:dyDescent="0.25">
      <c r="A4928" t="s">
        <v>3734</v>
      </c>
      <c r="B4928" t="s">
        <v>3735</v>
      </c>
      <c r="C4928" t="s">
        <v>1579</v>
      </c>
      <c r="D4928" t="b">
        <v>0</v>
      </c>
      <c r="E4928">
        <v>133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3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9</v>
      </c>
      <c r="AF4928">
        <v>1</v>
      </c>
      <c r="AG4928">
        <v>0</v>
      </c>
      <c r="AH4928" t="b">
        <v>1</v>
      </c>
    </row>
    <row r="4929" spans="1:34" x14ac:dyDescent="0.25">
      <c r="A4929" t="s">
        <v>3734</v>
      </c>
      <c r="B4929" t="s">
        <v>3735</v>
      </c>
      <c r="C4929" t="s">
        <v>3739</v>
      </c>
      <c r="D4929" t="b">
        <v>1</v>
      </c>
      <c r="E4929">
        <v>99</v>
      </c>
      <c r="F4929">
        <v>2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4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12</v>
      </c>
      <c r="AF4929">
        <v>1</v>
      </c>
      <c r="AG4929">
        <v>0</v>
      </c>
      <c r="AH4929" t="b">
        <v>1</v>
      </c>
    </row>
    <row r="4930" spans="1:34" x14ac:dyDescent="0.25">
      <c r="A4930" t="s">
        <v>3734</v>
      </c>
      <c r="B4930" t="s">
        <v>3735</v>
      </c>
      <c r="C4930" t="s">
        <v>1598</v>
      </c>
      <c r="D4930" t="b">
        <v>0</v>
      </c>
      <c r="E4930">
        <v>174</v>
      </c>
      <c r="F4930">
        <v>2</v>
      </c>
      <c r="G4930">
        <v>1</v>
      </c>
      <c r="H4930">
        <v>0</v>
      </c>
      <c r="I4930">
        <v>1</v>
      </c>
      <c r="J4930">
        <v>1</v>
      </c>
      <c r="K4930">
        <v>1</v>
      </c>
      <c r="L4930">
        <v>3</v>
      </c>
      <c r="M4930">
        <v>0</v>
      </c>
      <c r="N4930">
        <v>0</v>
      </c>
      <c r="O4930">
        <v>1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25</v>
      </c>
      <c r="AF4930">
        <v>1</v>
      </c>
      <c r="AG4930">
        <v>0</v>
      </c>
      <c r="AH4930" t="b">
        <v>1</v>
      </c>
    </row>
    <row r="4931" spans="1:34" x14ac:dyDescent="0.25">
      <c r="A4931" t="s">
        <v>3734</v>
      </c>
      <c r="B4931" t="s">
        <v>3735</v>
      </c>
      <c r="C4931" t="s">
        <v>1595</v>
      </c>
      <c r="D4931" t="b">
        <v>0</v>
      </c>
      <c r="E4931">
        <v>534</v>
      </c>
      <c r="F4931">
        <v>3</v>
      </c>
      <c r="G4931">
        <v>2</v>
      </c>
      <c r="H4931">
        <v>0</v>
      </c>
      <c r="I4931">
        <v>2</v>
      </c>
      <c r="J4931">
        <v>2</v>
      </c>
      <c r="K4931">
        <v>3</v>
      </c>
      <c r="L4931">
        <v>10</v>
      </c>
      <c r="M4931">
        <v>1</v>
      </c>
      <c r="N4931">
        <v>2</v>
      </c>
      <c r="O4931">
        <v>2</v>
      </c>
      <c r="P4931">
        <v>3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</v>
      </c>
      <c r="X4931">
        <v>1</v>
      </c>
      <c r="Y4931">
        <v>3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31</v>
      </c>
      <c r="AF4931">
        <v>1</v>
      </c>
      <c r="AG4931">
        <v>0</v>
      </c>
      <c r="AH4931" t="b">
        <v>1</v>
      </c>
    </row>
    <row r="4932" spans="1:34" x14ac:dyDescent="0.25">
      <c r="A4932" t="s">
        <v>3734</v>
      </c>
      <c r="B4932" t="s">
        <v>3735</v>
      </c>
      <c r="C4932" t="s">
        <v>1580</v>
      </c>
      <c r="D4932" t="b">
        <v>0</v>
      </c>
      <c r="E4932">
        <v>638</v>
      </c>
      <c r="F4932">
        <v>2</v>
      </c>
      <c r="G4932">
        <v>3</v>
      </c>
      <c r="H4932">
        <v>0</v>
      </c>
      <c r="I4932">
        <v>3</v>
      </c>
      <c r="J4932">
        <v>3</v>
      </c>
      <c r="K4932">
        <v>6</v>
      </c>
      <c r="L4932">
        <v>10</v>
      </c>
      <c r="M4932">
        <v>0</v>
      </c>
      <c r="N4932">
        <v>4</v>
      </c>
      <c r="O4932">
        <v>3</v>
      </c>
      <c r="P4932">
        <v>6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4</v>
      </c>
      <c r="Z4932">
        <v>0</v>
      </c>
      <c r="AA4932">
        <v>2</v>
      </c>
      <c r="AB4932">
        <v>0</v>
      </c>
      <c r="AC4932">
        <v>0</v>
      </c>
      <c r="AD4932">
        <v>0</v>
      </c>
      <c r="AE4932">
        <v>30</v>
      </c>
      <c r="AF4932">
        <v>1</v>
      </c>
      <c r="AG4932">
        <v>0</v>
      </c>
      <c r="AH4932" t="b">
        <v>1</v>
      </c>
    </row>
    <row r="4933" spans="1:34" x14ac:dyDescent="0.25">
      <c r="A4933" t="s">
        <v>3734</v>
      </c>
      <c r="B4933" t="s">
        <v>3735</v>
      </c>
      <c r="C4933" t="s">
        <v>2717</v>
      </c>
      <c r="D4933" t="b">
        <v>0</v>
      </c>
      <c r="E4933">
        <v>453</v>
      </c>
      <c r="F4933">
        <v>3</v>
      </c>
      <c r="G4933">
        <v>3</v>
      </c>
      <c r="H4933">
        <v>0</v>
      </c>
      <c r="I4933">
        <v>3</v>
      </c>
      <c r="J4933">
        <v>3</v>
      </c>
      <c r="K4933">
        <v>3</v>
      </c>
      <c r="L4933">
        <v>11</v>
      </c>
      <c r="M4933">
        <v>0</v>
      </c>
      <c r="N4933">
        <v>1</v>
      </c>
      <c r="O4933">
        <v>4</v>
      </c>
      <c r="P4933">
        <v>3</v>
      </c>
      <c r="Q4933">
        <v>0</v>
      </c>
      <c r="R4933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2</v>
      </c>
      <c r="AB4933">
        <v>0</v>
      </c>
      <c r="AC4933">
        <v>0</v>
      </c>
      <c r="AD4933">
        <v>0</v>
      </c>
      <c r="AE4933">
        <v>33</v>
      </c>
      <c r="AF4933">
        <v>1</v>
      </c>
      <c r="AG4933">
        <v>0</v>
      </c>
      <c r="AH4933" t="b">
        <v>1</v>
      </c>
    </row>
    <row r="4934" spans="1:34" x14ac:dyDescent="0.25">
      <c r="A4934" t="s">
        <v>3734</v>
      </c>
      <c r="B4934" t="s">
        <v>3735</v>
      </c>
      <c r="C4934" t="s">
        <v>1593</v>
      </c>
      <c r="D4934" t="b">
        <v>0</v>
      </c>
      <c r="E4934">
        <v>239</v>
      </c>
      <c r="F4934">
        <v>1</v>
      </c>
      <c r="G4934">
        <v>0</v>
      </c>
      <c r="H4934">
        <v>0</v>
      </c>
      <c r="I4934">
        <v>0</v>
      </c>
      <c r="J4934">
        <v>2</v>
      </c>
      <c r="K4934">
        <v>1</v>
      </c>
      <c r="L4934">
        <v>8</v>
      </c>
      <c r="M4934">
        <v>2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16</v>
      </c>
      <c r="AF4934">
        <v>1</v>
      </c>
      <c r="AG4934">
        <v>0</v>
      </c>
      <c r="AH4934" t="b">
        <v>1</v>
      </c>
    </row>
    <row r="4935" spans="1:34" x14ac:dyDescent="0.25">
      <c r="A4935" t="s">
        <v>3734</v>
      </c>
      <c r="B4935" t="s">
        <v>3735</v>
      </c>
      <c r="C4935" t="s">
        <v>1578</v>
      </c>
      <c r="D4935" t="b">
        <v>0</v>
      </c>
      <c r="E4935">
        <v>122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3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7</v>
      </c>
      <c r="AF4935">
        <v>1</v>
      </c>
      <c r="AG4935">
        <v>0</v>
      </c>
      <c r="AH4935" t="b">
        <v>1</v>
      </c>
    </row>
    <row r="4936" spans="1:34" x14ac:dyDescent="0.25">
      <c r="A4936" t="s">
        <v>3740</v>
      </c>
      <c r="B4936" t="s">
        <v>3741</v>
      </c>
      <c r="C4936" t="s">
        <v>123</v>
      </c>
      <c r="D4936" t="b">
        <v>0</v>
      </c>
      <c r="E4936">
        <v>47</v>
      </c>
      <c r="F4936">
        <v>1</v>
      </c>
      <c r="G4936">
        <v>3</v>
      </c>
      <c r="H4936">
        <v>3</v>
      </c>
      <c r="I4936">
        <v>0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3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32</v>
      </c>
      <c r="AF4936">
        <v>0</v>
      </c>
      <c r="AG4936">
        <v>0</v>
      </c>
      <c r="AH4936" t="b">
        <v>1</v>
      </c>
    </row>
    <row r="4937" spans="1:34" x14ac:dyDescent="0.25">
      <c r="A4937" t="s">
        <v>3742</v>
      </c>
      <c r="B4937" t="s">
        <v>3743</v>
      </c>
      <c r="C4937" t="s">
        <v>3744</v>
      </c>
      <c r="D4937" t="b">
        <v>0</v>
      </c>
      <c r="E4937">
        <v>119</v>
      </c>
      <c r="F4937">
        <v>1</v>
      </c>
      <c r="G4937">
        <v>0</v>
      </c>
      <c r="H4937">
        <v>0</v>
      </c>
      <c r="I4937">
        <v>0</v>
      </c>
      <c r="J4937">
        <v>3</v>
      </c>
      <c r="K4937">
        <v>2</v>
      </c>
      <c r="L4937">
        <v>12</v>
      </c>
      <c r="M4937">
        <v>1</v>
      </c>
      <c r="N4937">
        <v>1</v>
      </c>
      <c r="O4937">
        <v>1</v>
      </c>
      <c r="P4937">
        <v>2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3</v>
      </c>
      <c r="Y4937">
        <v>3</v>
      </c>
      <c r="Z4937">
        <v>1</v>
      </c>
      <c r="AA4937">
        <v>2</v>
      </c>
      <c r="AB4937">
        <v>0</v>
      </c>
      <c r="AC4937">
        <v>0</v>
      </c>
      <c r="AD4937">
        <v>0</v>
      </c>
      <c r="AE4937">
        <v>16</v>
      </c>
      <c r="AF4937">
        <v>1</v>
      </c>
      <c r="AG4937">
        <v>0</v>
      </c>
      <c r="AH4937" t="b">
        <v>1</v>
      </c>
    </row>
    <row r="4938" spans="1:34" x14ac:dyDescent="0.25">
      <c r="A4938" t="s">
        <v>3742</v>
      </c>
      <c r="B4938" t="s">
        <v>3743</v>
      </c>
      <c r="C4938" t="s">
        <v>3745</v>
      </c>
      <c r="D4938" t="b">
        <v>0</v>
      </c>
      <c r="E4938">
        <v>190</v>
      </c>
      <c r="F4938">
        <v>1</v>
      </c>
      <c r="G4938">
        <v>0</v>
      </c>
      <c r="H4938">
        <v>0</v>
      </c>
      <c r="I4938">
        <v>0</v>
      </c>
      <c r="J4938">
        <v>3</v>
      </c>
      <c r="K4938">
        <v>3</v>
      </c>
      <c r="L4938">
        <v>10</v>
      </c>
      <c r="M4938">
        <v>1</v>
      </c>
      <c r="N4938">
        <v>1</v>
      </c>
      <c r="O4938">
        <v>1</v>
      </c>
      <c r="P4938">
        <v>3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1</v>
      </c>
      <c r="X4938">
        <v>1</v>
      </c>
      <c r="Y4938">
        <v>1</v>
      </c>
      <c r="Z4938">
        <v>0</v>
      </c>
      <c r="AA4938">
        <v>2</v>
      </c>
      <c r="AB4938">
        <v>0</v>
      </c>
      <c r="AC4938">
        <v>0</v>
      </c>
      <c r="AD4938">
        <v>0</v>
      </c>
      <c r="AE4938">
        <v>30</v>
      </c>
      <c r="AF4938">
        <v>1</v>
      </c>
      <c r="AG4938">
        <v>0</v>
      </c>
      <c r="AH4938" t="b">
        <v>1</v>
      </c>
    </row>
    <row r="4939" spans="1:34" x14ac:dyDescent="0.25">
      <c r="A4939" t="s">
        <v>3742</v>
      </c>
      <c r="B4939" t="s">
        <v>3743</v>
      </c>
      <c r="C4939" t="s">
        <v>3746</v>
      </c>
      <c r="D4939" t="b">
        <v>0</v>
      </c>
      <c r="E4939">
        <v>140</v>
      </c>
      <c r="F4939">
        <v>2</v>
      </c>
      <c r="G4939">
        <v>0</v>
      </c>
      <c r="H4939">
        <v>0</v>
      </c>
      <c r="I4939">
        <v>0</v>
      </c>
      <c r="J4939">
        <v>2</v>
      </c>
      <c r="K4939">
        <v>2</v>
      </c>
      <c r="L4939">
        <v>9</v>
      </c>
      <c r="M4939">
        <v>1</v>
      </c>
      <c r="N4939">
        <v>2</v>
      </c>
      <c r="O4939">
        <v>1</v>
      </c>
      <c r="P4939">
        <v>2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1</v>
      </c>
      <c r="X4939">
        <v>0</v>
      </c>
      <c r="Y4939">
        <v>3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23</v>
      </c>
      <c r="AF4939">
        <v>1</v>
      </c>
      <c r="AG4939">
        <v>0</v>
      </c>
      <c r="AH4939" t="b">
        <v>1</v>
      </c>
    </row>
    <row r="4940" spans="1:34" x14ac:dyDescent="0.25">
      <c r="A4940" t="s">
        <v>3742</v>
      </c>
      <c r="B4940" t="s">
        <v>3743</v>
      </c>
      <c r="C4940" t="s">
        <v>77</v>
      </c>
      <c r="D4940" t="b">
        <v>0</v>
      </c>
      <c r="E4940">
        <v>209</v>
      </c>
      <c r="F4940">
        <v>3</v>
      </c>
      <c r="G4940">
        <v>0</v>
      </c>
      <c r="H4940">
        <v>0</v>
      </c>
      <c r="I4940">
        <v>0</v>
      </c>
      <c r="J4940">
        <v>5</v>
      </c>
      <c r="K4940">
        <v>2</v>
      </c>
      <c r="L4940">
        <v>16</v>
      </c>
      <c r="M4940">
        <v>5</v>
      </c>
      <c r="N4940">
        <v>1</v>
      </c>
      <c r="O4940">
        <v>1</v>
      </c>
      <c r="P4940">
        <v>2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1</v>
      </c>
      <c r="W4940">
        <v>0</v>
      </c>
      <c r="X4940">
        <v>0</v>
      </c>
      <c r="Y4940">
        <v>1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23</v>
      </c>
      <c r="AF4940">
        <v>1</v>
      </c>
      <c r="AG4940">
        <v>0</v>
      </c>
      <c r="AH4940" t="b">
        <v>1</v>
      </c>
    </row>
    <row r="4941" spans="1:34" x14ac:dyDescent="0.25">
      <c r="A4941" t="s">
        <v>3742</v>
      </c>
      <c r="B4941" t="s">
        <v>3743</v>
      </c>
      <c r="C4941" t="s">
        <v>82</v>
      </c>
      <c r="D4941" t="b">
        <v>0</v>
      </c>
      <c r="E4941">
        <v>227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1</v>
      </c>
      <c r="L4941">
        <v>6</v>
      </c>
      <c r="M4941">
        <v>1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3</v>
      </c>
      <c r="Y4941">
        <v>3</v>
      </c>
      <c r="Z4941">
        <v>4</v>
      </c>
      <c r="AA4941">
        <v>0</v>
      </c>
      <c r="AB4941">
        <v>0</v>
      </c>
      <c r="AC4941">
        <v>0</v>
      </c>
      <c r="AD4941">
        <v>0</v>
      </c>
      <c r="AE4941">
        <v>2</v>
      </c>
      <c r="AF4941">
        <v>1</v>
      </c>
      <c r="AG4941">
        <v>0</v>
      </c>
      <c r="AH4941" t="b">
        <v>0</v>
      </c>
    </row>
    <row r="4942" spans="1:34" x14ac:dyDescent="0.25">
      <c r="A4942" t="s">
        <v>3742</v>
      </c>
      <c r="B4942" t="s">
        <v>3743</v>
      </c>
      <c r="C4942" t="s">
        <v>3747</v>
      </c>
      <c r="D4942" t="b">
        <v>1</v>
      </c>
      <c r="E4942">
        <v>77</v>
      </c>
      <c r="F4942">
        <v>2</v>
      </c>
      <c r="G4942">
        <v>0</v>
      </c>
      <c r="H4942">
        <v>0</v>
      </c>
      <c r="I4942">
        <v>0</v>
      </c>
      <c r="J4942">
        <v>1</v>
      </c>
      <c r="K4942">
        <v>1</v>
      </c>
      <c r="L4942">
        <v>6</v>
      </c>
      <c r="M4942">
        <v>0</v>
      </c>
      <c r="N4942">
        <v>0</v>
      </c>
      <c r="O4942">
        <v>1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16</v>
      </c>
      <c r="AF4942">
        <v>1</v>
      </c>
      <c r="AG4942">
        <v>0</v>
      </c>
      <c r="AH4942" t="b">
        <v>1</v>
      </c>
    </row>
    <row r="4943" spans="1:34" x14ac:dyDescent="0.25">
      <c r="A4943" t="s">
        <v>3742</v>
      </c>
      <c r="B4943" t="s">
        <v>3743</v>
      </c>
      <c r="C4943" t="s">
        <v>3748</v>
      </c>
      <c r="D4943" t="b">
        <v>1</v>
      </c>
      <c r="E4943">
        <v>68</v>
      </c>
      <c r="F4943">
        <v>1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11</v>
      </c>
      <c r="AF4943">
        <v>1</v>
      </c>
      <c r="AG4943">
        <v>0</v>
      </c>
      <c r="AH4943" t="b">
        <v>1</v>
      </c>
    </row>
    <row r="4944" spans="1:34" x14ac:dyDescent="0.25">
      <c r="A4944" t="s">
        <v>3742</v>
      </c>
      <c r="B4944" t="s">
        <v>3743</v>
      </c>
      <c r="C4944" t="s">
        <v>84</v>
      </c>
      <c r="D4944" t="b">
        <v>0</v>
      </c>
      <c r="E4944">
        <v>243</v>
      </c>
      <c r="F4944">
        <v>3</v>
      </c>
      <c r="G4944">
        <v>2</v>
      </c>
      <c r="H4944">
        <v>0</v>
      </c>
      <c r="I4944">
        <v>2</v>
      </c>
      <c r="J4944">
        <v>1</v>
      </c>
      <c r="K4944">
        <v>3</v>
      </c>
      <c r="L4944">
        <v>7</v>
      </c>
      <c r="M4944">
        <v>1</v>
      </c>
      <c r="N4944">
        <v>1</v>
      </c>
      <c r="O4944">
        <v>0</v>
      </c>
      <c r="P4944">
        <v>3</v>
      </c>
      <c r="Q4944">
        <v>2</v>
      </c>
      <c r="R4944">
        <v>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4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21</v>
      </c>
      <c r="AF4944">
        <v>1</v>
      </c>
      <c r="AG4944">
        <v>0</v>
      </c>
      <c r="AH4944" t="b">
        <v>1</v>
      </c>
    </row>
    <row r="4945" spans="1:34" x14ac:dyDescent="0.25">
      <c r="A4945" t="s">
        <v>3742</v>
      </c>
      <c r="B4945" t="s">
        <v>3743</v>
      </c>
      <c r="C4945" t="s">
        <v>3749</v>
      </c>
      <c r="D4945" t="b">
        <v>0</v>
      </c>
      <c r="E4945">
        <v>259</v>
      </c>
      <c r="F4945">
        <v>0</v>
      </c>
      <c r="G4945">
        <v>2</v>
      </c>
      <c r="H4945">
        <v>2</v>
      </c>
      <c r="I4945">
        <v>0</v>
      </c>
      <c r="J4945">
        <v>5</v>
      </c>
      <c r="K4945">
        <v>6</v>
      </c>
      <c r="L4945">
        <v>22</v>
      </c>
      <c r="M4945">
        <v>2</v>
      </c>
      <c r="N4945">
        <v>3</v>
      </c>
      <c r="O4945">
        <v>1</v>
      </c>
      <c r="P4945">
        <v>6</v>
      </c>
      <c r="Q4945">
        <v>0</v>
      </c>
      <c r="R4945">
        <v>0</v>
      </c>
      <c r="S4945">
        <v>0</v>
      </c>
      <c r="T4945">
        <v>1</v>
      </c>
      <c r="U4945">
        <v>2</v>
      </c>
      <c r="V4945">
        <v>0</v>
      </c>
      <c r="W4945">
        <v>1</v>
      </c>
      <c r="X4945">
        <v>0</v>
      </c>
      <c r="Y4945">
        <v>5</v>
      </c>
      <c r="Z4945">
        <v>0</v>
      </c>
      <c r="AA4945">
        <v>3</v>
      </c>
      <c r="AB4945">
        <v>0</v>
      </c>
      <c r="AC4945">
        <v>0</v>
      </c>
      <c r="AD4945">
        <v>0</v>
      </c>
      <c r="AE4945">
        <v>23</v>
      </c>
      <c r="AF4945">
        <v>10</v>
      </c>
      <c r="AG4945">
        <v>0</v>
      </c>
      <c r="AH4945" t="b">
        <v>1</v>
      </c>
    </row>
    <row r="4946" spans="1:34" x14ac:dyDescent="0.25">
      <c r="A4946" t="s">
        <v>3742</v>
      </c>
      <c r="B4946" t="s">
        <v>3743</v>
      </c>
      <c r="C4946" t="s">
        <v>3750</v>
      </c>
      <c r="D4946" t="b">
        <v>0</v>
      </c>
      <c r="E4946">
        <v>100</v>
      </c>
      <c r="F4946">
        <v>1</v>
      </c>
      <c r="G4946">
        <v>0</v>
      </c>
      <c r="H4946">
        <v>0</v>
      </c>
      <c r="I4946">
        <v>0</v>
      </c>
      <c r="J4946">
        <v>3</v>
      </c>
      <c r="K4946">
        <v>2</v>
      </c>
      <c r="L4946">
        <v>10</v>
      </c>
      <c r="M4946">
        <v>1</v>
      </c>
      <c r="N4946">
        <v>1</v>
      </c>
      <c r="O4946">
        <v>0</v>
      </c>
      <c r="P4946">
        <v>2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2</v>
      </c>
      <c r="AB4946">
        <v>0</v>
      </c>
      <c r="AC4946">
        <v>0</v>
      </c>
      <c r="AD4946">
        <v>0</v>
      </c>
      <c r="AE4946">
        <v>25</v>
      </c>
      <c r="AF4946">
        <v>1</v>
      </c>
      <c r="AG4946">
        <v>0</v>
      </c>
      <c r="AH4946" t="b">
        <v>1</v>
      </c>
    </row>
    <row r="4947" spans="1:34" x14ac:dyDescent="0.25">
      <c r="A4947" t="s">
        <v>3742</v>
      </c>
      <c r="B4947" t="s">
        <v>3743</v>
      </c>
      <c r="C4947" t="s">
        <v>3751</v>
      </c>
      <c r="D4947" t="b">
        <v>0</v>
      </c>
      <c r="E4947">
        <v>157</v>
      </c>
      <c r="F4947">
        <v>3</v>
      </c>
      <c r="G4947">
        <v>2</v>
      </c>
      <c r="H4947">
        <v>0</v>
      </c>
      <c r="I4947">
        <v>2</v>
      </c>
      <c r="J4947">
        <v>7</v>
      </c>
      <c r="K4947">
        <v>9</v>
      </c>
      <c r="L4947">
        <v>23</v>
      </c>
      <c r="M4947">
        <v>0</v>
      </c>
      <c r="N4947">
        <v>2</v>
      </c>
      <c r="O4947">
        <v>2</v>
      </c>
      <c r="P4947">
        <v>9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1</v>
      </c>
      <c r="X4947">
        <v>1</v>
      </c>
      <c r="Y4947">
        <v>2</v>
      </c>
      <c r="Z4947">
        <v>0</v>
      </c>
      <c r="AA4947">
        <v>3</v>
      </c>
      <c r="AB4947">
        <v>0</v>
      </c>
      <c r="AC4947">
        <v>0</v>
      </c>
      <c r="AD4947">
        <v>0</v>
      </c>
      <c r="AE4947">
        <v>22</v>
      </c>
      <c r="AF4947">
        <v>1</v>
      </c>
      <c r="AG4947">
        <v>0</v>
      </c>
      <c r="AH4947" t="b">
        <v>1</v>
      </c>
    </row>
    <row r="4948" spans="1:34" x14ac:dyDescent="0.25">
      <c r="A4948" t="s">
        <v>3742</v>
      </c>
      <c r="B4948" t="s">
        <v>3743</v>
      </c>
      <c r="C4948" t="s">
        <v>3752</v>
      </c>
      <c r="D4948" t="b">
        <v>0</v>
      </c>
      <c r="E4948">
        <v>292</v>
      </c>
      <c r="F4948">
        <v>1</v>
      </c>
      <c r="G4948">
        <v>2</v>
      </c>
      <c r="H4948">
        <v>1</v>
      </c>
      <c r="I4948">
        <v>1</v>
      </c>
      <c r="J4948">
        <v>4</v>
      </c>
      <c r="K4948">
        <v>5</v>
      </c>
      <c r="L4948">
        <v>16</v>
      </c>
      <c r="M4948">
        <v>1</v>
      </c>
      <c r="N4948">
        <v>2</v>
      </c>
      <c r="O4948">
        <v>1</v>
      </c>
      <c r="P4948">
        <v>5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0</v>
      </c>
      <c r="W4948">
        <v>1</v>
      </c>
      <c r="X4948">
        <v>0</v>
      </c>
      <c r="Y4948">
        <v>3</v>
      </c>
      <c r="Z4948">
        <v>0</v>
      </c>
      <c r="AA4948">
        <v>3</v>
      </c>
      <c r="AB4948">
        <v>0</v>
      </c>
      <c r="AC4948">
        <v>0</v>
      </c>
      <c r="AD4948">
        <v>0</v>
      </c>
      <c r="AE4948">
        <v>20</v>
      </c>
      <c r="AF4948">
        <v>10</v>
      </c>
      <c r="AG4948">
        <v>0</v>
      </c>
      <c r="AH4948" t="b">
        <v>1</v>
      </c>
    </row>
    <row r="4949" spans="1:34" x14ac:dyDescent="0.25">
      <c r="A4949" t="s">
        <v>3742</v>
      </c>
      <c r="B4949" t="s">
        <v>3743</v>
      </c>
      <c r="C4949" t="s">
        <v>3753</v>
      </c>
      <c r="D4949" t="b">
        <v>0</v>
      </c>
      <c r="E4949">
        <v>89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1</v>
      </c>
      <c r="L4949">
        <v>3</v>
      </c>
      <c r="M4949">
        <v>1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10</v>
      </c>
      <c r="AF4949">
        <v>1</v>
      </c>
      <c r="AG4949">
        <v>0</v>
      </c>
      <c r="AH4949" t="b">
        <v>1</v>
      </c>
    </row>
    <row r="4950" spans="1:34" x14ac:dyDescent="0.25">
      <c r="A4950" t="s">
        <v>3754</v>
      </c>
      <c r="B4950" t="s">
        <v>3755</v>
      </c>
      <c r="C4950" t="s">
        <v>1991</v>
      </c>
      <c r="D4950" t="b">
        <v>0</v>
      </c>
      <c r="E4950">
        <v>60</v>
      </c>
      <c r="F4950">
        <v>1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2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11</v>
      </c>
      <c r="AF4950">
        <v>1</v>
      </c>
      <c r="AG4950">
        <v>0</v>
      </c>
      <c r="AH4950" t="b">
        <v>1</v>
      </c>
    </row>
    <row r="4951" spans="1:34" x14ac:dyDescent="0.25">
      <c r="A4951" t="s">
        <v>3754</v>
      </c>
      <c r="B4951" t="s">
        <v>3755</v>
      </c>
      <c r="C4951" t="s">
        <v>3756</v>
      </c>
      <c r="D4951" t="b">
        <v>1</v>
      </c>
      <c r="E4951">
        <v>51</v>
      </c>
      <c r="F4951">
        <v>0</v>
      </c>
      <c r="G4951">
        <v>3</v>
      </c>
      <c r="H4951">
        <v>3</v>
      </c>
      <c r="I4951">
        <v>0</v>
      </c>
      <c r="J4951">
        <v>1</v>
      </c>
      <c r="K4951">
        <v>0</v>
      </c>
      <c r="L4951">
        <v>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7</v>
      </c>
      <c r="AF4951">
        <v>1</v>
      </c>
      <c r="AG4951">
        <v>0</v>
      </c>
      <c r="AH4951" t="b">
        <v>1</v>
      </c>
    </row>
    <row r="4952" spans="1:34" x14ac:dyDescent="0.25">
      <c r="A4952" t="s">
        <v>3757</v>
      </c>
      <c r="B4952" t="s">
        <v>3758</v>
      </c>
      <c r="C4952" t="s">
        <v>140</v>
      </c>
      <c r="D4952" t="b">
        <v>0</v>
      </c>
      <c r="E4952">
        <v>124</v>
      </c>
      <c r="F4952">
        <v>1</v>
      </c>
      <c r="G4952">
        <v>1</v>
      </c>
      <c r="H4952">
        <v>0</v>
      </c>
      <c r="I4952">
        <v>1</v>
      </c>
      <c r="J4952">
        <v>2</v>
      </c>
      <c r="K4952">
        <v>3</v>
      </c>
      <c r="L4952">
        <v>6</v>
      </c>
      <c r="M4952">
        <v>0</v>
      </c>
      <c r="N4952">
        <v>0</v>
      </c>
      <c r="O4952">
        <v>1</v>
      </c>
      <c r="P4952">
        <v>3</v>
      </c>
      <c r="Q4952">
        <v>1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8</v>
      </c>
      <c r="AF4952">
        <v>1</v>
      </c>
      <c r="AG4952">
        <v>0</v>
      </c>
      <c r="AH4952" t="b">
        <v>0</v>
      </c>
    </row>
    <row r="4953" spans="1:34" x14ac:dyDescent="0.25">
      <c r="A4953" t="s">
        <v>3757</v>
      </c>
      <c r="B4953" t="s">
        <v>3758</v>
      </c>
      <c r="C4953" t="s">
        <v>138</v>
      </c>
      <c r="D4953" t="b">
        <v>0</v>
      </c>
      <c r="E4953">
        <v>112</v>
      </c>
      <c r="F4953">
        <v>1</v>
      </c>
      <c r="G4953">
        <v>1</v>
      </c>
      <c r="H4953">
        <v>0</v>
      </c>
      <c r="I4953">
        <v>1</v>
      </c>
      <c r="J4953">
        <v>2</v>
      </c>
      <c r="K4953">
        <v>4</v>
      </c>
      <c r="L4953">
        <v>9</v>
      </c>
      <c r="M4953">
        <v>0</v>
      </c>
      <c r="N4953">
        <v>1</v>
      </c>
      <c r="O4953">
        <v>1</v>
      </c>
      <c r="P4953">
        <v>4</v>
      </c>
      <c r="Q4953">
        <v>1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1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16</v>
      </c>
      <c r="AF4953">
        <v>1</v>
      </c>
      <c r="AG4953">
        <v>0</v>
      </c>
      <c r="AH4953" t="b">
        <v>1</v>
      </c>
    </row>
    <row r="4954" spans="1:34" x14ac:dyDescent="0.25">
      <c r="A4954" t="s">
        <v>3757</v>
      </c>
      <c r="B4954" t="s">
        <v>3758</v>
      </c>
      <c r="C4954" t="s">
        <v>139</v>
      </c>
      <c r="D4954" t="b">
        <v>0</v>
      </c>
      <c r="E4954">
        <v>165</v>
      </c>
      <c r="F4954">
        <v>3</v>
      </c>
      <c r="G4954">
        <v>2</v>
      </c>
      <c r="H4954">
        <v>0</v>
      </c>
      <c r="I4954">
        <v>2</v>
      </c>
      <c r="J4954">
        <v>2</v>
      </c>
      <c r="K4954">
        <v>3</v>
      </c>
      <c r="L4954">
        <v>7</v>
      </c>
      <c r="M4954">
        <v>0</v>
      </c>
      <c r="N4954">
        <v>1</v>
      </c>
      <c r="O4954">
        <v>1</v>
      </c>
      <c r="P4954">
        <v>3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22</v>
      </c>
      <c r="AF4954">
        <v>1</v>
      </c>
      <c r="AG4954">
        <v>0</v>
      </c>
      <c r="AH4954" t="b">
        <v>1</v>
      </c>
    </row>
    <row r="4955" spans="1:34" x14ac:dyDescent="0.25">
      <c r="A4955" t="s">
        <v>3757</v>
      </c>
      <c r="B4955" t="s">
        <v>3758</v>
      </c>
      <c r="C4955" t="s">
        <v>136</v>
      </c>
      <c r="D4955" t="b">
        <v>0</v>
      </c>
      <c r="E4955">
        <v>132</v>
      </c>
      <c r="F4955">
        <v>0</v>
      </c>
      <c r="G4955">
        <v>0</v>
      </c>
      <c r="H4955">
        <v>0</v>
      </c>
      <c r="I4955">
        <v>0</v>
      </c>
      <c r="J4955">
        <v>2</v>
      </c>
      <c r="K4955">
        <v>5</v>
      </c>
      <c r="L4955">
        <v>10</v>
      </c>
      <c r="M4955">
        <v>0</v>
      </c>
      <c r="N4955">
        <v>0</v>
      </c>
      <c r="O4955">
        <v>0</v>
      </c>
      <c r="P4955">
        <v>5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8</v>
      </c>
      <c r="AF4955">
        <v>1</v>
      </c>
      <c r="AG4955">
        <v>0</v>
      </c>
      <c r="AH4955" t="b">
        <v>0</v>
      </c>
    </row>
    <row r="4956" spans="1:34" x14ac:dyDescent="0.25">
      <c r="A4956" t="s">
        <v>3757</v>
      </c>
      <c r="B4956" t="s">
        <v>3758</v>
      </c>
      <c r="C4956" t="s">
        <v>3759</v>
      </c>
      <c r="D4956" t="b">
        <v>1</v>
      </c>
      <c r="E4956">
        <v>69</v>
      </c>
      <c r="F4956">
        <v>3</v>
      </c>
      <c r="G4956">
        <v>4</v>
      </c>
      <c r="H4956">
        <v>1</v>
      </c>
      <c r="I4956">
        <v>3</v>
      </c>
      <c r="J4956">
        <v>1</v>
      </c>
      <c r="K4956">
        <v>3</v>
      </c>
      <c r="L4956">
        <v>5</v>
      </c>
      <c r="M4956">
        <v>0</v>
      </c>
      <c r="N4956">
        <v>0</v>
      </c>
      <c r="O4956">
        <v>1</v>
      </c>
      <c r="P4956">
        <v>3</v>
      </c>
      <c r="Q4956">
        <v>1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18</v>
      </c>
      <c r="AF4956">
        <v>1</v>
      </c>
      <c r="AG4956">
        <v>0</v>
      </c>
      <c r="AH4956" t="b">
        <v>1</v>
      </c>
    </row>
    <row r="4957" spans="1:34" x14ac:dyDescent="0.25">
      <c r="A4957" t="s">
        <v>3757</v>
      </c>
      <c r="B4957" t="s">
        <v>3758</v>
      </c>
      <c r="C4957" t="s">
        <v>135</v>
      </c>
      <c r="D4957" t="b">
        <v>0</v>
      </c>
      <c r="E4957">
        <v>79</v>
      </c>
      <c r="F4957">
        <v>1</v>
      </c>
      <c r="G4957">
        <v>0</v>
      </c>
      <c r="H4957">
        <v>0</v>
      </c>
      <c r="I4957">
        <v>0</v>
      </c>
      <c r="J4957">
        <v>1</v>
      </c>
      <c r="K4957">
        <v>14</v>
      </c>
      <c r="L4957">
        <v>20</v>
      </c>
      <c r="M4957">
        <v>1</v>
      </c>
      <c r="N4957">
        <v>2</v>
      </c>
      <c r="O4957">
        <v>0</v>
      </c>
      <c r="P4957">
        <v>14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4</v>
      </c>
      <c r="X4957">
        <v>5</v>
      </c>
      <c r="Y4957">
        <v>3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21</v>
      </c>
      <c r="AF4957">
        <v>4</v>
      </c>
      <c r="AG4957">
        <v>0</v>
      </c>
      <c r="AH4957" t="b">
        <v>0</v>
      </c>
    </row>
    <row r="4958" spans="1:34" x14ac:dyDescent="0.25">
      <c r="A4958" t="s">
        <v>3757</v>
      </c>
      <c r="B4958" t="s">
        <v>3758</v>
      </c>
      <c r="C4958" t="s">
        <v>134</v>
      </c>
      <c r="D4958" t="b">
        <v>0</v>
      </c>
      <c r="E4958">
        <v>143</v>
      </c>
      <c r="F4958">
        <v>0</v>
      </c>
      <c r="G4958">
        <v>3</v>
      </c>
      <c r="H4958">
        <v>3</v>
      </c>
      <c r="I4958">
        <v>0</v>
      </c>
      <c r="J4958">
        <v>3</v>
      </c>
      <c r="K4958">
        <v>4</v>
      </c>
      <c r="L4958">
        <v>13</v>
      </c>
      <c r="M4958">
        <v>0</v>
      </c>
      <c r="N4958">
        <v>1</v>
      </c>
      <c r="O4958">
        <v>0</v>
      </c>
      <c r="P4958">
        <v>4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1</v>
      </c>
      <c r="Y4958">
        <v>3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8</v>
      </c>
      <c r="AF4958">
        <v>1</v>
      </c>
      <c r="AG4958">
        <v>0</v>
      </c>
      <c r="AH4958" t="b">
        <v>0</v>
      </c>
    </row>
    <row r="4959" spans="1:34" x14ac:dyDescent="0.25">
      <c r="A4959" t="s">
        <v>3760</v>
      </c>
      <c r="B4959" t="s">
        <v>3761</v>
      </c>
      <c r="C4959" t="s">
        <v>50</v>
      </c>
      <c r="D4959" t="b">
        <v>0</v>
      </c>
      <c r="E4959">
        <v>56</v>
      </c>
      <c r="F4959">
        <v>3</v>
      </c>
      <c r="G4959">
        <v>0</v>
      </c>
      <c r="H4959">
        <v>0</v>
      </c>
      <c r="I4959">
        <v>0</v>
      </c>
      <c r="J4959">
        <v>1</v>
      </c>
      <c r="K4959">
        <v>3</v>
      </c>
      <c r="L4959">
        <v>14</v>
      </c>
      <c r="M4959">
        <v>0</v>
      </c>
      <c r="N4959">
        <v>2</v>
      </c>
      <c r="O4959">
        <v>0</v>
      </c>
      <c r="P4959">
        <v>3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8</v>
      </c>
      <c r="X4959">
        <v>12</v>
      </c>
      <c r="Y4959">
        <v>2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17</v>
      </c>
      <c r="AF4959">
        <v>1</v>
      </c>
      <c r="AG4959">
        <v>0</v>
      </c>
      <c r="AH4959" t="b">
        <v>1</v>
      </c>
    </row>
    <row r="4960" spans="1:34" x14ac:dyDescent="0.25">
      <c r="A4960" t="s">
        <v>3760</v>
      </c>
      <c r="B4960" t="s">
        <v>3761</v>
      </c>
      <c r="C4960" t="s">
        <v>61</v>
      </c>
      <c r="D4960" t="b">
        <v>0</v>
      </c>
      <c r="E4960">
        <v>76</v>
      </c>
      <c r="F4960">
        <v>3</v>
      </c>
      <c r="G4960">
        <v>0</v>
      </c>
      <c r="H4960">
        <v>0</v>
      </c>
      <c r="I4960">
        <v>0</v>
      </c>
      <c r="J4960">
        <v>1</v>
      </c>
      <c r="K4960">
        <v>7</v>
      </c>
      <c r="L4960">
        <v>13</v>
      </c>
      <c r="M4960">
        <v>0</v>
      </c>
      <c r="N4960">
        <v>2</v>
      </c>
      <c r="O4960">
        <v>0</v>
      </c>
      <c r="P4960">
        <v>7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5</v>
      </c>
      <c r="X4960">
        <v>8</v>
      </c>
      <c r="Y4960">
        <v>2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16</v>
      </c>
      <c r="AF4960">
        <v>1</v>
      </c>
      <c r="AG4960">
        <v>0</v>
      </c>
      <c r="AH4960" t="b">
        <v>1</v>
      </c>
    </row>
    <row r="4961" spans="1:34" x14ac:dyDescent="0.25">
      <c r="A4961" t="s">
        <v>3760</v>
      </c>
      <c r="B4961" t="s">
        <v>3761</v>
      </c>
      <c r="C4961" t="s">
        <v>43</v>
      </c>
      <c r="D4961" t="b">
        <v>0</v>
      </c>
      <c r="E4961">
        <v>96</v>
      </c>
      <c r="F4961">
        <v>4</v>
      </c>
      <c r="G4961">
        <v>1</v>
      </c>
      <c r="H4961">
        <v>0</v>
      </c>
      <c r="I4961">
        <v>1</v>
      </c>
      <c r="J4961">
        <v>1</v>
      </c>
      <c r="K4961">
        <v>3</v>
      </c>
      <c r="L4961">
        <v>7</v>
      </c>
      <c r="M4961">
        <v>0</v>
      </c>
      <c r="N4961">
        <v>2</v>
      </c>
      <c r="O4961">
        <v>0</v>
      </c>
      <c r="P4961">
        <v>3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</v>
      </c>
      <c r="X4961">
        <v>4</v>
      </c>
      <c r="Y4961">
        <v>2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13</v>
      </c>
      <c r="AF4961">
        <v>1</v>
      </c>
      <c r="AG4961">
        <v>0</v>
      </c>
      <c r="AH4961" t="b">
        <v>1</v>
      </c>
    </row>
    <row r="4962" spans="1:34" x14ac:dyDescent="0.25">
      <c r="A4962" t="s">
        <v>3760</v>
      </c>
      <c r="B4962" t="s">
        <v>3761</v>
      </c>
      <c r="C4962" t="s">
        <v>3762</v>
      </c>
      <c r="D4962" t="b">
        <v>0</v>
      </c>
      <c r="E4962">
        <v>108</v>
      </c>
      <c r="F4962">
        <v>3</v>
      </c>
      <c r="G4962">
        <v>0</v>
      </c>
      <c r="H4962">
        <v>0</v>
      </c>
      <c r="I4962">
        <v>0</v>
      </c>
      <c r="J4962">
        <v>1</v>
      </c>
      <c r="K4962">
        <v>4</v>
      </c>
      <c r="L4962">
        <v>11</v>
      </c>
      <c r="M4962">
        <v>0</v>
      </c>
      <c r="N4962">
        <v>4</v>
      </c>
      <c r="O4962">
        <v>0</v>
      </c>
      <c r="P4962">
        <v>4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8</v>
      </c>
      <c r="X4962">
        <v>8</v>
      </c>
      <c r="Y4962">
        <v>4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15</v>
      </c>
      <c r="AF4962">
        <v>1</v>
      </c>
      <c r="AG4962">
        <v>0</v>
      </c>
      <c r="AH4962" t="b">
        <v>1</v>
      </c>
    </row>
    <row r="4963" spans="1:34" x14ac:dyDescent="0.25">
      <c r="A4963" t="s">
        <v>3763</v>
      </c>
      <c r="B4963" t="s">
        <v>3764</v>
      </c>
      <c r="C4963" t="s">
        <v>3765</v>
      </c>
      <c r="D4963" t="b">
        <v>0</v>
      </c>
      <c r="E4963">
        <v>48</v>
      </c>
      <c r="F4963">
        <v>1</v>
      </c>
      <c r="G4963">
        <v>1</v>
      </c>
      <c r="H4963">
        <v>1</v>
      </c>
      <c r="I4963">
        <v>0</v>
      </c>
      <c r="J4963">
        <v>1</v>
      </c>
      <c r="K4963">
        <v>0</v>
      </c>
      <c r="L4963">
        <v>1</v>
      </c>
      <c r="M4963">
        <v>0</v>
      </c>
      <c r="N4963">
        <v>0</v>
      </c>
      <c r="O4963">
        <v>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35</v>
      </c>
      <c r="AF4963">
        <v>0</v>
      </c>
      <c r="AG4963">
        <v>0</v>
      </c>
      <c r="AH4963" t="b">
        <v>1</v>
      </c>
    </row>
    <row r="4964" spans="1:34" x14ac:dyDescent="0.25">
      <c r="A4964" t="s">
        <v>3766</v>
      </c>
      <c r="B4964" t="s">
        <v>3767</v>
      </c>
      <c r="C4964" t="s">
        <v>2336</v>
      </c>
      <c r="D4964" t="b">
        <v>0</v>
      </c>
      <c r="E4964">
        <v>87</v>
      </c>
      <c r="F4964">
        <v>1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3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14</v>
      </c>
      <c r="AF4964">
        <v>1</v>
      </c>
      <c r="AG4964">
        <v>0</v>
      </c>
      <c r="AH4964" t="b">
        <v>1</v>
      </c>
    </row>
    <row r="4965" spans="1:34" x14ac:dyDescent="0.25">
      <c r="A4965" t="s">
        <v>3766</v>
      </c>
      <c r="B4965" t="s">
        <v>3767</v>
      </c>
      <c r="C4965" t="s">
        <v>3768</v>
      </c>
      <c r="D4965" t="b">
        <v>1</v>
      </c>
      <c r="E4965">
        <v>75</v>
      </c>
      <c r="F4965">
        <v>2</v>
      </c>
      <c r="G4965">
        <v>2</v>
      </c>
      <c r="H4965">
        <v>2</v>
      </c>
      <c r="I4965">
        <v>0</v>
      </c>
      <c r="J4965">
        <v>1</v>
      </c>
      <c r="K4965">
        <v>0</v>
      </c>
      <c r="L4965">
        <v>6</v>
      </c>
      <c r="M4965">
        <v>0</v>
      </c>
      <c r="N4965">
        <v>0</v>
      </c>
      <c r="O4965">
        <v>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22</v>
      </c>
      <c r="AF4965">
        <v>1</v>
      </c>
      <c r="AG4965">
        <v>0</v>
      </c>
      <c r="AH4965" t="b">
        <v>1</v>
      </c>
    </row>
    <row r="4966" spans="1:34" x14ac:dyDescent="0.25">
      <c r="A4966" t="s">
        <v>3766</v>
      </c>
      <c r="B4966" t="s">
        <v>3767</v>
      </c>
      <c r="C4966" t="s">
        <v>3769</v>
      </c>
      <c r="D4966" t="b">
        <v>0</v>
      </c>
      <c r="E4966">
        <v>105</v>
      </c>
      <c r="F4966">
        <v>1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3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13</v>
      </c>
      <c r="AF4966">
        <v>1</v>
      </c>
      <c r="AG4966">
        <v>0</v>
      </c>
      <c r="AH4966" t="b">
        <v>1</v>
      </c>
    </row>
    <row r="4967" spans="1:34" x14ac:dyDescent="0.25">
      <c r="A4967" t="s">
        <v>3766</v>
      </c>
      <c r="B4967" t="s">
        <v>3767</v>
      </c>
      <c r="C4967" t="s">
        <v>3770</v>
      </c>
      <c r="D4967" t="b">
        <v>0</v>
      </c>
      <c r="E4967">
        <v>96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3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13</v>
      </c>
      <c r="AF4967">
        <v>1</v>
      </c>
      <c r="AG4967">
        <v>0</v>
      </c>
      <c r="AH4967" t="b">
        <v>1</v>
      </c>
    </row>
    <row r="4968" spans="1:34" x14ac:dyDescent="0.25">
      <c r="A4968" t="s">
        <v>3771</v>
      </c>
      <c r="B4968" t="s">
        <v>3772</v>
      </c>
      <c r="C4968" t="s">
        <v>50</v>
      </c>
      <c r="D4968" t="b">
        <v>0</v>
      </c>
      <c r="E4968">
        <v>54</v>
      </c>
      <c r="F4968">
        <v>2</v>
      </c>
      <c r="G4968">
        <v>0</v>
      </c>
      <c r="H4968">
        <v>0</v>
      </c>
      <c r="I4968">
        <v>0</v>
      </c>
      <c r="J4968">
        <v>1</v>
      </c>
      <c r="K4968">
        <v>1</v>
      </c>
      <c r="L4968">
        <v>5</v>
      </c>
      <c r="M4968">
        <v>0</v>
      </c>
      <c r="N4968">
        <v>2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</v>
      </c>
      <c r="Y4968">
        <v>2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17</v>
      </c>
      <c r="AF4968">
        <v>1</v>
      </c>
      <c r="AG4968">
        <v>0</v>
      </c>
      <c r="AH4968" t="b">
        <v>1</v>
      </c>
    </row>
    <row r="4969" spans="1:34" x14ac:dyDescent="0.25">
      <c r="A4969" t="s">
        <v>3771</v>
      </c>
      <c r="B4969" t="s">
        <v>3772</v>
      </c>
      <c r="C4969" t="s">
        <v>52</v>
      </c>
      <c r="D4969" t="b">
        <v>0</v>
      </c>
      <c r="E4969">
        <v>64</v>
      </c>
      <c r="F4969">
        <v>2</v>
      </c>
      <c r="G4969">
        <v>0</v>
      </c>
      <c r="H4969">
        <v>0</v>
      </c>
      <c r="I4969">
        <v>0</v>
      </c>
      <c r="J4969">
        <v>1</v>
      </c>
      <c r="K4969">
        <v>2</v>
      </c>
      <c r="L4969">
        <v>8</v>
      </c>
      <c r="M4969">
        <v>0</v>
      </c>
      <c r="N4969">
        <v>4</v>
      </c>
      <c r="O4969">
        <v>0</v>
      </c>
      <c r="P4969">
        <v>2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</v>
      </c>
      <c r="Y4969">
        <v>4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21</v>
      </c>
      <c r="AF4969">
        <v>1</v>
      </c>
      <c r="AG4969">
        <v>0</v>
      </c>
      <c r="AH4969" t="b">
        <v>1</v>
      </c>
    </row>
    <row r="4970" spans="1:34" x14ac:dyDescent="0.25">
      <c r="A4970" t="s">
        <v>3771</v>
      </c>
      <c r="B4970" t="s">
        <v>3772</v>
      </c>
      <c r="C4970" t="s">
        <v>43</v>
      </c>
      <c r="D4970" t="b">
        <v>0</v>
      </c>
      <c r="E4970">
        <v>77</v>
      </c>
      <c r="F4970">
        <v>2</v>
      </c>
      <c r="G4970">
        <v>0</v>
      </c>
      <c r="H4970">
        <v>0</v>
      </c>
      <c r="I4970">
        <v>0</v>
      </c>
      <c r="J4970">
        <v>1</v>
      </c>
      <c r="K4970">
        <v>2</v>
      </c>
      <c r="L4970">
        <v>5</v>
      </c>
      <c r="M4970">
        <v>0</v>
      </c>
      <c r="N4970">
        <v>2</v>
      </c>
      <c r="O4970">
        <v>0</v>
      </c>
      <c r="P4970">
        <v>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14</v>
      </c>
      <c r="AF4970">
        <v>1</v>
      </c>
      <c r="AG4970">
        <v>0</v>
      </c>
      <c r="AH4970" t="b">
        <v>1</v>
      </c>
    </row>
    <row r="4971" spans="1:34" x14ac:dyDescent="0.25">
      <c r="A4971" t="s">
        <v>3773</v>
      </c>
      <c r="B4971" t="s">
        <v>3774</v>
      </c>
      <c r="C4971" t="s">
        <v>679</v>
      </c>
      <c r="D4971" t="b">
        <v>0</v>
      </c>
      <c r="E4971">
        <v>114</v>
      </c>
      <c r="F4971">
        <v>5</v>
      </c>
      <c r="G4971">
        <v>6</v>
      </c>
      <c r="H4971">
        <v>0</v>
      </c>
      <c r="I4971">
        <v>6</v>
      </c>
      <c r="J4971">
        <v>2</v>
      </c>
      <c r="K4971">
        <v>5</v>
      </c>
      <c r="L4971">
        <v>10</v>
      </c>
      <c r="M4971">
        <v>0</v>
      </c>
      <c r="N4971">
        <v>0</v>
      </c>
      <c r="O4971">
        <v>3</v>
      </c>
      <c r="P4971">
        <v>5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1</v>
      </c>
      <c r="AA4971">
        <v>1</v>
      </c>
      <c r="AB4971">
        <v>0</v>
      </c>
      <c r="AC4971">
        <v>0</v>
      </c>
      <c r="AD4971">
        <v>0</v>
      </c>
      <c r="AE4971">
        <v>32</v>
      </c>
      <c r="AF4971">
        <v>1</v>
      </c>
      <c r="AG4971">
        <v>0</v>
      </c>
      <c r="AH4971" t="b">
        <v>1</v>
      </c>
    </row>
    <row r="4972" spans="1:34" x14ac:dyDescent="0.25">
      <c r="A4972" t="s">
        <v>3773</v>
      </c>
      <c r="B4972" t="s">
        <v>3774</v>
      </c>
      <c r="C4972" t="s">
        <v>674</v>
      </c>
      <c r="D4972" t="b">
        <v>0</v>
      </c>
      <c r="E4972">
        <v>137</v>
      </c>
      <c r="F4972">
        <v>1</v>
      </c>
      <c r="G4972">
        <v>0</v>
      </c>
      <c r="H4972">
        <v>0</v>
      </c>
      <c r="I4972">
        <v>0</v>
      </c>
      <c r="J4972">
        <v>2</v>
      </c>
      <c r="K4972">
        <v>2</v>
      </c>
      <c r="L4972">
        <v>5</v>
      </c>
      <c r="M4972">
        <v>0</v>
      </c>
      <c r="N4972">
        <v>0</v>
      </c>
      <c r="O4972">
        <v>3</v>
      </c>
      <c r="P4972">
        <v>2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16</v>
      </c>
      <c r="AF4972">
        <v>1</v>
      </c>
      <c r="AG4972">
        <v>0</v>
      </c>
      <c r="AH4972" t="b">
        <v>1</v>
      </c>
    </row>
    <row r="4973" spans="1:34" x14ac:dyDescent="0.25">
      <c r="A4973" t="s">
        <v>3773</v>
      </c>
      <c r="B4973" t="s">
        <v>3774</v>
      </c>
      <c r="C4973" t="s">
        <v>675</v>
      </c>
      <c r="D4973" t="b">
        <v>0</v>
      </c>
      <c r="E4973">
        <v>148</v>
      </c>
      <c r="F4973">
        <v>0</v>
      </c>
      <c r="G4973">
        <v>1</v>
      </c>
      <c r="H4973">
        <v>1</v>
      </c>
      <c r="I4973">
        <v>0</v>
      </c>
      <c r="J4973">
        <v>1</v>
      </c>
      <c r="K4973">
        <v>1</v>
      </c>
      <c r="L4973">
        <v>3</v>
      </c>
      <c r="M4973">
        <v>1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9</v>
      </c>
      <c r="AF4973">
        <v>4</v>
      </c>
      <c r="AG4973">
        <v>0</v>
      </c>
      <c r="AH4973" t="b">
        <v>1</v>
      </c>
    </row>
    <row r="4974" spans="1:34" x14ac:dyDescent="0.25">
      <c r="A4974" t="s">
        <v>3773</v>
      </c>
      <c r="B4974" t="s">
        <v>3774</v>
      </c>
      <c r="C4974" t="s">
        <v>3775</v>
      </c>
      <c r="D4974" t="b">
        <v>1</v>
      </c>
      <c r="E4974">
        <v>70</v>
      </c>
      <c r="F4974">
        <v>2</v>
      </c>
      <c r="G4974">
        <v>1</v>
      </c>
      <c r="H4974">
        <v>1</v>
      </c>
      <c r="I4974">
        <v>0</v>
      </c>
      <c r="J4974">
        <v>1</v>
      </c>
      <c r="K4974">
        <v>0</v>
      </c>
      <c r="L4974">
        <v>5</v>
      </c>
      <c r="M4974">
        <v>0</v>
      </c>
      <c r="N4974">
        <v>0</v>
      </c>
      <c r="O4974">
        <v>2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10</v>
      </c>
      <c r="AF4974">
        <v>1</v>
      </c>
      <c r="AG4974">
        <v>0</v>
      </c>
      <c r="AH4974" t="b">
        <v>1</v>
      </c>
    </row>
    <row r="4975" spans="1:34" x14ac:dyDescent="0.25">
      <c r="A4975" t="s">
        <v>3773</v>
      </c>
      <c r="B4975" t="s">
        <v>3774</v>
      </c>
      <c r="C4975" t="s">
        <v>676</v>
      </c>
      <c r="D4975" t="b">
        <v>0</v>
      </c>
      <c r="E4975">
        <v>91</v>
      </c>
      <c r="F4975">
        <v>3</v>
      </c>
      <c r="G4975">
        <v>2</v>
      </c>
      <c r="H4975">
        <v>0</v>
      </c>
      <c r="I4975">
        <v>2</v>
      </c>
      <c r="J4975">
        <v>2</v>
      </c>
      <c r="K4975">
        <v>2</v>
      </c>
      <c r="L4975">
        <v>8</v>
      </c>
      <c r="M4975">
        <v>0</v>
      </c>
      <c r="N4975">
        <v>0</v>
      </c>
      <c r="O4975">
        <v>4</v>
      </c>
      <c r="P4975">
        <v>2</v>
      </c>
      <c r="Q4975">
        <v>1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1</v>
      </c>
      <c r="AA4975">
        <v>1</v>
      </c>
      <c r="AB4975">
        <v>0</v>
      </c>
      <c r="AC4975">
        <v>0</v>
      </c>
      <c r="AD4975">
        <v>0</v>
      </c>
      <c r="AE4975">
        <v>30</v>
      </c>
      <c r="AF4975">
        <v>1</v>
      </c>
      <c r="AG4975">
        <v>0</v>
      </c>
      <c r="AH4975" t="b">
        <v>1</v>
      </c>
    </row>
    <row r="4976" spans="1:34" x14ac:dyDescent="0.25">
      <c r="A4976" t="s">
        <v>3773</v>
      </c>
      <c r="B4976" t="s">
        <v>3774</v>
      </c>
      <c r="C4976" t="s">
        <v>677</v>
      </c>
      <c r="D4976" t="b">
        <v>0</v>
      </c>
      <c r="E4976">
        <v>155</v>
      </c>
      <c r="F4976">
        <v>0</v>
      </c>
      <c r="G4976">
        <v>1</v>
      </c>
      <c r="H4976">
        <v>1</v>
      </c>
      <c r="I4976">
        <v>0</v>
      </c>
      <c r="J4976">
        <v>1</v>
      </c>
      <c r="K4976">
        <v>2</v>
      </c>
      <c r="L4976">
        <v>3</v>
      </c>
      <c r="M4976">
        <v>0</v>
      </c>
      <c r="N4976">
        <v>0</v>
      </c>
      <c r="O4976">
        <v>0</v>
      </c>
      <c r="P4976">
        <v>2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17</v>
      </c>
      <c r="AF4976">
        <v>4</v>
      </c>
      <c r="AG4976">
        <v>0</v>
      </c>
      <c r="AH4976" t="b">
        <v>1</v>
      </c>
    </row>
    <row r="4977" spans="1:34" x14ac:dyDescent="0.25">
      <c r="A4977" t="s">
        <v>3776</v>
      </c>
      <c r="B4977" t="s">
        <v>3777</v>
      </c>
      <c r="C4977" t="s">
        <v>3778</v>
      </c>
      <c r="D4977" t="b">
        <v>0</v>
      </c>
      <c r="E4977">
        <v>125</v>
      </c>
      <c r="F4977">
        <v>1</v>
      </c>
      <c r="G4977">
        <v>4</v>
      </c>
      <c r="H4977">
        <v>1</v>
      </c>
      <c r="I4977">
        <v>3</v>
      </c>
      <c r="J4977">
        <v>1</v>
      </c>
      <c r="K4977">
        <v>3</v>
      </c>
      <c r="L4977">
        <v>3</v>
      </c>
      <c r="M4977">
        <v>1</v>
      </c>
      <c r="N4977">
        <v>0</v>
      </c>
      <c r="O4977">
        <v>0</v>
      </c>
      <c r="P4977">
        <v>3</v>
      </c>
      <c r="Q4977">
        <v>3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11</v>
      </c>
      <c r="AF4977">
        <v>1</v>
      </c>
      <c r="AG4977">
        <v>0</v>
      </c>
      <c r="AH4977" t="b">
        <v>1</v>
      </c>
    </row>
    <row r="4978" spans="1:34" x14ac:dyDescent="0.25">
      <c r="A4978" t="s">
        <v>3776</v>
      </c>
      <c r="B4978" t="s">
        <v>3777</v>
      </c>
      <c r="C4978" t="s">
        <v>3779</v>
      </c>
      <c r="D4978" t="b">
        <v>0</v>
      </c>
      <c r="E4978">
        <v>135</v>
      </c>
      <c r="F4978">
        <v>0</v>
      </c>
      <c r="G4978">
        <v>1</v>
      </c>
      <c r="H4978">
        <v>1</v>
      </c>
      <c r="I4978">
        <v>0</v>
      </c>
      <c r="J4978">
        <v>1</v>
      </c>
      <c r="K4978">
        <v>1</v>
      </c>
      <c r="L4978">
        <v>3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6</v>
      </c>
      <c r="AF4978">
        <v>1</v>
      </c>
      <c r="AG4978">
        <v>0</v>
      </c>
      <c r="AH4978" t="b">
        <v>1</v>
      </c>
    </row>
    <row r="4979" spans="1:34" x14ac:dyDescent="0.25">
      <c r="A4979" t="s">
        <v>3776</v>
      </c>
      <c r="B4979" t="s">
        <v>3777</v>
      </c>
      <c r="C4979" t="s">
        <v>3780</v>
      </c>
      <c r="D4979" t="b">
        <v>0</v>
      </c>
      <c r="E4979">
        <v>164</v>
      </c>
      <c r="F4979">
        <v>0</v>
      </c>
      <c r="G4979">
        <v>1</v>
      </c>
      <c r="H4979">
        <v>1</v>
      </c>
      <c r="I4979">
        <v>0</v>
      </c>
      <c r="J4979">
        <v>2</v>
      </c>
      <c r="K4979">
        <v>2</v>
      </c>
      <c r="L4979">
        <v>9</v>
      </c>
      <c r="M4979">
        <v>2</v>
      </c>
      <c r="N4979">
        <v>1</v>
      </c>
      <c r="O4979">
        <v>0</v>
      </c>
      <c r="P4979">
        <v>2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1</v>
      </c>
      <c r="Y4979">
        <v>1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7</v>
      </c>
      <c r="AF4979">
        <v>1</v>
      </c>
      <c r="AG4979">
        <v>0</v>
      </c>
      <c r="AH4979" t="b">
        <v>1</v>
      </c>
    </row>
    <row r="4980" spans="1:34" x14ac:dyDescent="0.25">
      <c r="A4980" t="s">
        <v>3776</v>
      </c>
      <c r="B4980" t="s">
        <v>3777</v>
      </c>
      <c r="C4980" t="s">
        <v>3781</v>
      </c>
      <c r="D4980" t="b">
        <v>0</v>
      </c>
      <c r="E4980">
        <v>144</v>
      </c>
      <c r="F4980">
        <v>0</v>
      </c>
      <c r="G4980">
        <v>1</v>
      </c>
      <c r="H4980">
        <v>1</v>
      </c>
      <c r="I4980">
        <v>0</v>
      </c>
      <c r="J4980">
        <v>5</v>
      </c>
      <c r="K4980">
        <v>1</v>
      </c>
      <c r="L4980">
        <v>14</v>
      </c>
      <c r="M4980">
        <v>4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1</v>
      </c>
      <c r="AB4980">
        <v>0</v>
      </c>
      <c r="AC4980">
        <v>0</v>
      </c>
      <c r="AD4980">
        <v>0</v>
      </c>
      <c r="AE4980">
        <v>6</v>
      </c>
      <c r="AF4980">
        <v>1</v>
      </c>
      <c r="AG4980">
        <v>0</v>
      </c>
      <c r="AH4980" t="b">
        <v>1</v>
      </c>
    </row>
    <row r="4981" spans="1:34" x14ac:dyDescent="0.25">
      <c r="A4981" t="s">
        <v>3776</v>
      </c>
      <c r="B4981" t="s">
        <v>3777</v>
      </c>
      <c r="C4981" t="s">
        <v>3782</v>
      </c>
      <c r="D4981" t="b">
        <v>1</v>
      </c>
      <c r="E4981">
        <v>75</v>
      </c>
      <c r="F4981">
        <v>1</v>
      </c>
      <c r="G4981">
        <v>2</v>
      </c>
      <c r="H4981">
        <v>1</v>
      </c>
      <c r="I4981">
        <v>1</v>
      </c>
      <c r="J4981">
        <v>1</v>
      </c>
      <c r="K4981">
        <v>10</v>
      </c>
      <c r="L4981">
        <v>29</v>
      </c>
      <c r="M4981">
        <v>0</v>
      </c>
      <c r="N4981">
        <v>8</v>
      </c>
      <c r="O4981">
        <v>1</v>
      </c>
      <c r="P4981">
        <v>10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5</v>
      </c>
      <c r="X4981">
        <v>2</v>
      </c>
      <c r="Y4981">
        <v>12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39</v>
      </c>
      <c r="AF4981">
        <v>1</v>
      </c>
      <c r="AG4981">
        <v>0</v>
      </c>
      <c r="AH4981" t="b">
        <v>1</v>
      </c>
    </row>
    <row r="4982" spans="1:34" x14ac:dyDescent="0.25">
      <c r="A4982" t="s">
        <v>3776</v>
      </c>
      <c r="B4982" t="s">
        <v>3777</v>
      </c>
      <c r="C4982" t="s">
        <v>3783</v>
      </c>
      <c r="D4982" t="b">
        <v>0</v>
      </c>
      <c r="E4982">
        <v>180</v>
      </c>
      <c r="F4982">
        <v>0</v>
      </c>
      <c r="G4982">
        <v>1</v>
      </c>
      <c r="H4982">
        <v>1</v>
      </c>
      <c r="I4982">
        <v>0</v>
      </c>
      <c r="J4982">
        <v>6</v>
      </c>
      <c r="K4982">
        <v>12</v>
      </c>
      <c r="L4982">
        <v>25</v>
      </c>
      <c r="M4982">
        <v>0</v>
      </c>
      <c r="N4982">
        <v>5</v>
      </c>
      <c r="O4982">
        <v>1</v>
      </c>
      <c r="P4982">
        <v>12</v>
      </c>
      <c r="Q4982">
        <v>0</v>
      </c>
      <c r="R4982">
        <v>0</v>
      </c>
      <c r="S4982">
        <v>2</v>
      </c>
      <c r="T4982">
        <v>1</v>
      </c>
      <c r="U4982">
        <v>0</v>
      </c>
      <c r="V4982">
        <v>0</v>
      </c>
      <c r="W4982">
        <v>0</v>
      </c>
      <c r="X4982">
        <v>2</v>
      </c>
      <c r="Y4982">
        <v>6</v>
      </c>
      <c r="Z4982">
        <v>0</v>
      </c>
      <c r="AA4982">
        <v>2</v>
      </c>
      <c r="AB4982">
        <v>0</v>
      </c>
      <c r="AC4982">
        <v>0</v>
      </c>
      <c r="AD4982">
        <v>0</v>
      </c>
      <c r="AE4982">
        <v>24</v>
      </c>
      <c r="AF4982">
        <v>1</v>
      </c>
      <c r="AG4982">
        <v>0</v>
      </c>
      <c r="AH4982" t="b">
        <v>1</v>
      </c>
    </row>
    <row r="4983" spans="1:34" x14ac:dyDescent="0.25">
      <c r="A4983" t="s">
        <v>3784</v>
      </c>
      <c r="B4983" t="s">
        <v>3785</v>
      </c>
      <c r="C4983" t="s">
        <v>50</v>
      </c>
      <c r="D4983" t="b">
        <v>0</v>
      </c>
      <c r="E4983">
        <v>54</v>
      </c>
      <c r="F4983">
        <v>1</v>
      </c>
      <c r="G4983">
        <v>0</v>
      </c>
      <c r="H4983">
        <v>0</v>
      </c>
      <c r="I4983">
        <v>0</v>
      </c>
      <c r="J4983">
        <v>1</v>
      </c>
      <c r="K4983">
        <v>1</v>
      </c>
      <c r="L4983">
        <v>5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6</v>
      </c>
      <c r="AF4983">
        <v>1</v>
      </c>
      <c r="AG4983">
        <v>0</v>
      </c>
      <c r="AH4983" t="b">
        <v>1</v>
      </c>
    </row>
    <row r="4984" spans="1:34" x14ac:dyDescent="0.25">
      <c r="A4984" t="s">
        <v>3784</v>
      </c>
      <c r="B4984" t="s">
        <v>3785</v>
      </c>
      <c r="C4984" t="s">
        <v>43</v>
      </c>
      <c r="D4984" t="b">
        <v>0</v>
      </c>
      <c r="E4984">
        <v>64</v>
      </c>
      <c r="F4984">
        <v>3</v>
      </c>
      <c r="G4984">
        <v>1</v>
      </c>
      <c r="H4984">
        <v>0</v>
      </c>
      <c r="I4984">
        <v>1</v>
      </c>
      <c r="J4984">
        <v>2</v>
      </c>
      <c r="K4984">
        <v>3</v>
      </c>
      <c r="L4984">
        <v>7</v>
      </c>
      <c r="M4984">
        <v>0</v>
      </c>
      <c r="N4984">
        <v>3</v>
      </c>
      <c r="O4984">
        <v>0</v>
      </c>
      <c r="P4984">
        <v>3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17</v>
      </c>
      <c r="AF4984">
        <v>1</v>
      </c>
      <c r="AG4984">
        <v>0</v>
      </c>
      <c r="AH4984" t="b">
        <v>1</v>
      </c>
    </row>
    <row r="4985" spans="1:34" x14ac:dyDescent="0.25">
      <c r="A4985" t="s">
        <v>3786</v>
      </c>
      <c r="B4985" t="s">
        <v>3787</v>
      </c>
      <c r="C4985" t="s">
        <v>3788</v>
      </c>
      <c r="D4985" t="b">
        <v>0</v>
      </c>
      <c r="E4985">
        <v>98</v>
      </c>
      <c r="F4985">
        <v>0</v>
      </c>
      <c r="G4985">
        <v>2</v>
      </c>
      <c r="H4985">
        <v>2</v>
      </c>
      <c r="I4985">
        <v>0</v>
      </c>
      <c r="J4985">
        <v>1</v>
      </c>
      <c r="K4985">
        <v>0</v>
      </c>
      <c r="L4985">
        <v>3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7</v>
      </c>
      <c r="AF4985">
        <v>1</v>
      </c>
      <c r="AG4985">
        <v>0</v>
      </c>
      <c r="AH4985" t="b">
        <v>1</v>
      </c>
    </row>
    <row r="4986" spans="1:34" x14ac:dyDescent="0.25">
      <c r="A4986" t="s">
        <v>3786</v>
      </c>
      <c r="B4986" t="s">
        <v>3787</v>
      </c>
      <c r="C4986" t="s">
        <v>3789</v>
      </c>
      <c r="D4986" t="b">
        <v>0</v>
      </c>
      <c r="E4986">
        <v>216</v>
      </c>
      <c r="F4986">
        <v>1</v>
      </c>
      <c r="G4986">
        <v>8</v>
      </c>
      <c r="H4986">
        <v>2</v>
      </c>
      <c r="I4986">
        <v>6</v>
      </c>
      <c r="J4986">
        <v>8</v>
      </c>
      <c r="K4986">
        <v>6</v>
      </c>
      <c r="L4986">
        <v>20</v>
      </c>
      <c r="M4986">
        <v>6</v>
      </c>
      <c r="N4986">
        <v>2</v>
      </c>
      <c r="O4986">
        <v>2</v>
      </c>
      <c r="P4986">
        <v>6</v>
      </c>
      <c r="Q4986">
        <v>5</v>
      </c>
      <c r="R4986">
        <v>1</v>
      </c>
      <c r="S4986">
        <v>0</v>
      </c>
      <c r="T4986">
        <v>3</v>
      </c>
      <c r="U4986">
        <v>0</v>
      </c>
      <c r="V4986">
        <v>0</v>
      </c>
      <c r="W4986">
        <v>0</v>
      </c>
      <c r="X4986">
        <v>0</v>
      </c>
      <c r="Y4986">
        <v>2</v>
      </c>
      <c r="Z4986">
        <v>0</v>
      </c>
      <c r="AA4986">
        <v>2</v>
      </c>
      <c r="AB4986">
        <v>0</v>
      </c>
      <c r="AC4986">
        <v>0</v>
      </c>
      <c r="AD4986">
        <v>0</v>
      </c>
      <c r="AE4986">
        <v>32</v>
      </c>
      <c r="AF4986">
        <v>9</v>
      </c>
      <c r="AG4986">
        <v>0</v>
      </c>
      <c r="AH4986" t="b">
        <v>1</v>
      </c>
    </row>
    <row r="4987" spans="1:34" x14ac:dyDescent="0.25">
      <c r="A4987" t="s">
        <v>3786</v>
      </c>
      <c r="B4987" t="s">
        <v>3787</v>
      </c>
      <c r="C4987" t="s">
        <v>77</v>
      </c>
      <c r="D4987" t="b">
        <v>0</v>
      </c>
      <c r="E4987">
        <v>401</v>
      </c>
      <c r="F4987">
        <v>1</v>
      </c>
      <c r="G4987">
        <v>0</v>
      </c>
      <c r="H4987">
        <v>0</v>
      </c>
      <c r="I4987">
        <v>0</v>
      </c>
      <c r="J4987">
        <v>4</v>
      </c>
      <c r="K4987">
        <v>0</v>
      </c>
      <c r="L4987">
        <v>13</v>
      </c>
      <c r="M4987">
        <v>4</v>
      </c>
      <c r="N4987">
        <v>1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0</v>
      </c>
      <c r="V4987">
        <v>3</v>
      </c>
      <c r="W4987">
        <v>0</v>
      </c>
      <c r="X4987">
        <v>0</v>
      </c>
      <c r="Y4987">
        <v>1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20</v>
      </c>
      <c r="AF4987">
        <v>1</v>
      </c>
      <c r="AG4987">
        <v>0</v>
      </c>
      <c r="AH4987" t="b">
        <v>1</v>
      </c>
    </row>
    <row r="4988" spans="1:34" x14ac:dyDescent="0.25">
      <c r="A4988" t="s">
        <v>3786</v>
      </c>
      <c r="B4988" t="s">
        <v>3787</v>
      </c>
      <c r="C4988" t="s">
        <v>3790</v>
      </c>
      <c r="D4988" t="b">
        <v>1</v>
      </c>
      <c r="E4988">
        <v>65</v>
      </c>
      <c r="F4988">
        <v>0</v>
      </c>
      <c r="G4988">
        <v>54</v>
      </c>
      <c r="H4988">
        <v>54</v>
      </c>
      <c r="I4988">
        <v>0</v>
      </c>
      <c r="J4988">
        <v>2</v>
      </c>
      <c r="K4988">
        <v>0</v>
      </c>
      <c r="L4988">
        <v>8</v>
      </c>
      <c r="M4988">
        <v>0</v>
      </c>
      <c r="N4988">
        <v>1</v>
      </c>
      <c r="O4988">
        <v>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</v>
      </c>
      <c r="X4988">
        <v>0</v>
      </c>
      <c r="Y4988">
        <v>3</v>
      </c>
      <c r="Z4988">
        <v>1</v>
      </c>
      <c r="AA4988">
        <v>1</v>
      </c>
      <c r="AB4988">
        <v>0</v>
      </c>
      <c r="AC4988">
        <v>0</v>
      </c>
      <c r="AD4988">
        <v>0</v>
      </c>
      <c r="AE4988">
        <v>16</v>
      </c>
      <c r="AF4988">
        <v>1</v>
      </c>
      <c r="AG4988">
        <v>0</v>
      </c>
      <c r="AH4988" t="b">
        <v>1</v>
      </c>
    </row>
    <row r="4989" spans="1:34" x14ac:dyDescent="0.25">
      <c r="A4989" t="s">
        <v>3786</v>
      </c>
      <c r="B4989" t="s">
        <v>3787</v>
      </c>
      <c r="C4989" t="s">
        <v>3791</v>
      </c>
      <c r="D4989" t="b">
        <v>0</v>
      </c>
      <c r="E4989">
        <v>107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3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2</v>
      </c>
      <c r="Y4989">
        <v>0</v>
      </c>
      <c r="Z4989">
        <v>3</v>
      </c>
      <c r="AA4989">
        <v>0</v>
      </c>
      <c r="AB4989">
        <v>0</v>
      </c>
      <c r="AC4989">
        <v>0</v>
      </c>
      <c r="AD4989">
        <v>0</v>
      </c>
      <c r="AE4989">
        <v>8</v>
      </c>
      <c r="AF4989">
        <v>1</v>
      </c>
      <c r="AG4989">
        <v>0</v>
      </c>
      <c r="AH4989" t="b">
        <v>1</v>
      </c>
    </row>
    <row r="4990" spans="1:34" x14ac:dyDescent="0.25">
      <c r="A4990" t="s">
        <v>3786</v>
      </c>
      <c r="B4990" t="s">
        <v>3787</v>
      </c>
      <c r="C4990" t="s">
        <v>3792</v>
      </c>
      <c r="D4990" t="b">
        <v>0</v>
      </c>
      <c r="E4990">
        <v>423</v>
      </c>
      <c r="F4990">
        <v>0</v>
      </c>
      <c r="G4990">
        <v>1</v>
      </c>
      <c r="H4990">
        <v>1</v>
      </c>
      <c r="I4990">
        <v>0</v>
      </c>
      <c r="J4990">
        <v>1</v>
      </c>
      <c r="K4990">
        <v>1</v>
      </c>
      <c r="L4990">
        <v>3</v>
      </c>
      <c r="M4990">
        <v>1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15</v>
      </c>
      <c r="AF4990">
        <v>1</v>
      </c>
      <c r="AG4990">
        <v>0</v>
      </c>
      <c r="AH4990" t="b">
        <v>1</v>
      </c>
    </row>
    <row r="4991" spans="1:34" x14ac:dyDescent="0.25">
      <c r="A4991" t="s">
        <v>3786</v>
      </c>
      <c r="B4991" t="s">
        <v>3787</v>
      </c>
      <c r="C4991" t="s">
        <v>3793</v>
      </c>
      <c r="D4991" t="b">
        <v>0</v>
      </c>
      <c r="E4991">
        <v>246</v>
      </c>
      <c r="F4991">
        <v>0</v>
      </c>
      <c r="G4991">
        <v>1</v>
      </c>
      <c r="H4991">
        <v>1</v>
      </c>
      <c r="I4991">
        <v>0</v>
      </c>
      <c r="J4991">
        <v>3</v>
      </c>
      <c r="K4991">
        <v>2</v>
      </c>
      <c r="L4991">
        <v>9</v>
      </c>
      <c r="M4991">
        <v>3</v>
      </c>
      <c r="N4991">
        <v>0</v>
      </c>
      <c r="O4991">
        <v>2</v>
      </c>
      <c r="P4991">
        <v>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18</v>
      </c>
      <c r="AF4991">
        <v>10</v>
      </c>
      <c r="AG4991">
        <v>0</v>
      </c>
      <c r="AH4991" t="b">
        <v>1</v>
      </c>
    </row>
    <row r="4992" spans="1:34" x14ac:dyDescent="0.25">
      <c r="A4992" t="s">
        <v>3786</v>
      </c>
      <c r="B4992" t="s">
        <v>3787</v>
      </c>
      <c r="C4992" t="s">
        <v>205</v>
      </c>
      <c r="D4992" t="b">
        <v>0</v>
      </c>
      <c r="E4992">
        <v>80</v>
      </c>
      <c r="F4992">
        <v>0</v>
      </c>
      <c r="G4992">
        <v>17</v>
      </c>
      <c r="H4992">
        <v>17</v>
      </c>
      <c r="I4992">
        <v>0</v>
      </c>
      <c r="J4992">
        <v>1</v>
      </c>
      <c r="K4992">
        <v>0</v>
      </c>
      <c r="L4992">
        <v>3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8</v>
      </c>
      <c r="AF4992">
        <v>1</v>
      </c>
      <c r="AG4992">
        <v>0</v>
      </c>
      <c r="AH4992" t="b">
        <v>1</v>
      </c>
    </row>
    <row r="4993" spans="1:34" x14ac:dyDescent="0.25">
      <c r="A4993" t="s">
        <v>3786</v>
      </c>
      <c r="B4993" t="s">
        <v>3787</v>
      </c>
      <c r="C4993" t="s">
        <v>3794</v>
      </c>
      <c r="D4993" t="b">
        <v>0</v>
      </c>
      <c r="E4993">
        <v>119</v>
      </c>
      <c r="F4993">
        <v>0</v>
      </c>
      <c r="G4993">
        <v>6</v>
      </c>
      <c r="H4993">
        <v>6</v>
      </c>
      <c r="I4993">
        <v>0</v>
      </c>
      <c r="J4993">
        <v>3</v>
      </c>
      <c r="K4993">
        <v>0</v>
      </c>
      <c r="L4993">
        <v>3</v>
      </c>
      <c r="M4993">
        <v>1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10</v>
      </c>
      <c r="AF4993">
        <v>1</v>
      </c>
      <c r="AG4993">
        <v>0</v>
      </c>
      <c r="AH4993" t="b">
        <v>1</v>
      </c>
    </row>
    <row r="4994" spans="1:34" x14ac:dyDescent="0.25">
      <c r="A4994" t="s">
        <v>3786</v>
      </c>
      <c r="B4994" t="s">
        <v>3787</v>
      </c>
      <c r="C4994" t="s">
        <v>3795</v>
      </c>
      <c r="D4994" t="b">
        <v>0</v>
      </c>
      <c r="E4994">
        <v>151</v>
      </c>
      <c r="F4994">
        <v>1</v>
      </c>
      <c r="G4994">
        <v>3</v>
      </c>
      <c r="H4994">
        <v>0</v>
      </c>
      <c r="I4994">
        <v>3</v>
      </c>
      <c r="J4994">
        <v>1</v>
      </c>
      <c r="K4994">
        <v>3</v>
      </c>
      <c r="L4994">
        <v>3</v>
      </c>
      <c r="M4994">
        <v>1</v>
      </c>
      <c r="N4994">
        <v>0</v>
      </c>
      <c r="O4994">
        <v>1</v>
      </c>
      <c r="P4994">
        <v>3</v>
      </c>
      <c r="Q4994">
        <v>3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14</v>
      </c>
      <c r="AF4994">
        <v>1</v>
      </c>
      <c r="AG4994">
        <v>0</v>
      </c>
      <c r="AH4994" t="b">
        <v>1</v>
      </c>
    </row>
    <row r="4995" spans="1:34" x14ac:dyDescent="0.25">
      <c r="A4995" t="s">
        <v>3786</v>
      </c>
      <c r="B4995" t="s">
        <v>3787</v>
      </c>
      <c r="C4995" t="s">
        <v>433</v>
      </c>
      <c r="D4995" t="b">
        <v>0</v>
      </c>
      <c r="E4995">
        <v>450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3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3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13</v>
      </c>
      <c r="AF4995">
        <v>1</v>
      </c>
      <c r="AG4995">
        <v>0</v>
      </c>
      <c r="AH4995" t="b">
        <v>1</v>
      </c>
    </row>
    <row r="4996" spans="1:34" x14ac:dyDescent="0.25">
      <c r="A4996" t="s">
        <v>3786</v>
      </c>
      <c r="B4996" t="s">
        <v>3787</v>
      </c>
      <c r="C4996" t="s">
        <v>3796</v>
      </c>
      <c r="D4996" t="b">
        <v>0</v>
      </c>
      <c r="E4996">
        <v>192</v>
      </c>
      <c r="F4996">
        <v>1</v>
      </c>
      <c r="G4996">
        <v>7</v>
      </c>
      <c r="H4996">
        <v>4</v>
      </c>
      <c r="I4996">
        <v>3</v>
      </c>
      <c r="J4996">
        <v>3</v>
      </c>
      <c r="K4996">
        <v>4</v>
      </c>
      <c r="L4996">
        <v>11</v>
      </c>
      <c r="M4996">
        <v>3</v>
      </c>
      <c r="N4996">
        <v>2</v>
      </c>
      <c r="O4996">
        <v>2</v>
      </c>
      <c r="P4996">
        <v>4</v>
      </c>
      <c r="Q4996">
        <v>2</v>
      </c>
      <c r="R4996">
        <v>1</v>
      </c>
      <c r="S4996">
        <v>0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35</v>
      </c>
      <c r="AF4996">
        <v>9</v>
      </c>
      <c r="AG4996">
        <v>0</v>
      </c>
      <c r="AH4996" t="b">
        <v>1</v>
      </c>
    </row>
    <row r="4997" spans="1:34" x14ac:dyDescent="0.25">
      <c r="A4997" t="s">
        <v>3786</v>
      </c>
      <c r="B4997" t="s">
        <v>3787</v>
      </c>
      <c r="C4997" t="s">
        <v>3797</v>
      </c>
      <c r="D4997" t="b">
        <v>0</v>
      </c>
      <c r="E4997">
        <v>304</v>
      </c>
      <c r="F4997">
        <v>1</v>
      </c>
      <c r="G4997">
        <v>4</v>
      </c>
      <c r="H4997">
        <v>0</v>
      </c>
      <c r="I4997">
        <v>4</v>
      </c>
      <c r="J4997">
        <v>2</v>
      </c>
      <c r="K4997">
        <v>4</v>
      </c>
      <c r="L4997">
        <v>11</v>
      </c>
      <c r="M4997">
        <v>1</v>
      </c>
      <c r="N4997">
        <v>3</v>
      </c>
      <c r="O4997">
        <v>3</v>
      </c>
      <c r="P4997">
        <v>4</v>
      </c>
      <c r="Q4997">
        <v>3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2</v>
      </c>
      <c r="Y4997">
        <v>5</v>
      </c>
      <c r="Z4997">
        <v>7</v>
      </c>
      <c r="AA4997">
        <v>1</v>
      </c>
      <c r="AB4997">
        <v>0</v>
      </c>
      <c r="AC4997">
        <v>0</v>
      </c>
      <c r="AD4997">
        <v>0</v>
      </c>
      <c r="AE4997">
        <v>27</v>
      </c>
      <c r="AF4997">
        <v>9</v>
      </c>
      <c r="AG4997">
        <v>0</v>
      </c>
      <c r="AH4997" t="b">
        <v>1</v>
      </c>
    </row>
    <row r="4998" spans="1:34" x14ac:dyDescent="0.25">
      <c r="A4998" t="s">
        <v>3786</v>
      </c>
      <c r="B4998" t="s">
        <v>3787</v>
      </c>
      <c r="C4998" t="s">
        <v>3798</v>
      </c>
      <c r="D4998" t="b">
        <v>0</v>
      </c>
      <c r="E4998">
        <v>340</v>
      </c>
      <c r="F4998">
        <v>1</v>
      </c>
      <c r="G4998">
        <v>5</v>
      </c>
      <c r="H4998">
        <v>1</v>
      </c>
      <c r="I4998">
        <v>4</v>
      </c>
      <c r="J4998">
        <v>2</v>
      </c>
      <c r="K4998">
        <v>4</v>
      </c>
      <c r="L4998">
        <v>9</v>
      </c>
      <c r="M4998">
        <v>2</v>
      </c>
      <c r="N4998">
        <v>0</v>
      </c>
      <c r="O4998">
        <v>3</v>
      </c>
      <c r="P4998">
        <v>4</v>
      </c>
      <c r="Q4998">
        <v>3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2</v>
      </c>
      <c r="AA4998">
        <v>1</v>
      </c>
      <c r="AB4998">
        <v>0</v>
      </c>
      <c r="AC4998">
        <v>0</v>
      </c>
      <c r="AD4998">
        <v>0</v>
      </c>
      <c r="AE4998">
        <v>32</v>
      </c>
      <c r="AF4998">
        <v>9</v>
      </c>
      <c r="AG4998">
        <v>0</v>
      </c>
      <c r="AH4998" t="b">
        <v>1</v>
      </c>
    </row>
    <row r="4999" spans="1:34" x14ac:dyDescent="0.25">
      <c r="A4999" t="s">
        <v>3786</v>
      </c>
      <c r="B4999" t="s">
        <v>3787</v>
      </c>
      <c r="C4999" t="s">
        <v>197</v>
      </c>
      <c r="D4999" t="b">
        <v>0</v>
      </c>
      <c r="E4999">
        <v>89</v>
      </c>
      <c r="F4999">
        <v>0</v>
      </c>
      <c r="G4999">
        <v>20</v>
      </c>
      <c r="H4999">
        <v>20</v>
      </c>
      <c r="I4999">
        <v>0</v>
      </c>
      <c r="J4999">
        <v>1</v>
      </c>
      <c r="K4999">
        <v>0</v>
      </c>
      <c r="L4999">
        <v>3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8</v>
      </c>
      <c r="AF4999">
        <v>1</v>
      </c>
      <c r="AG4999">
        <v>0</v>
      </c>
      <c r="AH4999" t="b">
        <v>1</v>
      </c>
    </row>
    <row r="5000" spans="1:34" x14ac:dyDescent="0.25">
      <c r="A5000" t="s">
        <v>3786</v>
      </c>
      <c r="B5000" t="s">
        <v>3787</v>
      </c>
      <c r="C5000" t="s">
        <v>3799</v>
      </c>
      <c r="D5000" t="b">
        <v>0</v>
      </c>
      <c r="E5000">
        <v>362</v>
      </c>
      <c r="F5000">
        <v>0</v>
      </c>
      <c r="G5000">
        <v>1</v>
      </c>
      <c r="H5000">
        <v>1</v>
      </c>
      <c r="I5000">
        <v>0</v>
      </c>
      <c r="J5000">
        <v>3</v>
      </c>
      <c r="K5000">
        <v>2</v>
      </c>
      <c r="L5000">
        <v>11</v>
      </c>
      <c r="M5000">
        <v>3</v>
      </c>
      <c r="N5000">
        <v>0</v>
      </c>
      <c r="O5000">
        <v>2</v>
      </c>
      <c r="P5000">
        <v>2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4</v>
      </c>
      <c r="Y5000">
        <v>0</v>
      </c>
      <c r="Z5000">
        <v>3</v>
      </c>
      <c r="AA5000">
        <v>1</v>
      </c>
      <c r="AB5000">
        <v>0</v>
      </c>
      <c r="AC5000">
        <v>0</v>
      </c>
      <c r="AD5000">
        <v>0</v>
      </c>
      <c r="AE5000">
        <v>21</v>
      </c>
      <c r="AF5000">
        <v>10</v>
      </c>
      <c r="AG5000">
        <v>0</v>
      </c>
      <c r="AH5000" t="b">
        <v>1</v>
      </c>
    </row>
    <row r="5001" spans="1:34" x14ac:dyDescent="0.25">
      <c r="A5001" t="s">
        <v>3786</v>
      </c>
      <c r="B5001" t="s">
        <v>3787</v>
      </c>
      <c r="C5001" t="s">
        <v>3800</v>
      </c>
      <c r="D5001" t="b">
        <v>0</v>
      </c>
      <c r="E5001">
        <v>324</v>
      </c>
      <c r="F5001">
        <v>1</v>
      </c>
      <c r="G5001">
        <v>1</v>
      </c>
      <c r="H5001">
        <v>0</v>
      </c>
      <c r="I5001">
        <v>1</v>
      </c>
      <c r="J5001">
        <v>1</v>
      </c>
      <c r="K5001">
        <v>1</v>
      </c>
      <c r="L5001">
        <v>3</v>
      </c>
      <c r="M5001">
        <v>1</v>
      </c>
      <c r="N5001">
        <v>0</v>
      </c>
      <c r="O5001">
        <v>2</v>
      </c>
      <c r="P5001">
        <v>1</v>
      </c>
      <c r="Q5001">
        <v>1</v>
      </c>
      <c r="R5001">
        <v>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13</v>
      </c>
      <c r="AF5001">
        <v>9</v>
      </c>
      <c r="AG5001">
        <v>0</v>
      </c>
      <c r="AH5001" t="b">
        <v>1</v>
      </c>
    </row>
    <row r="5002" spans="1:34" x14ac:dyDescent="0.25">
      <c r="A5002" t="s">
        <v>3786</v>
      </c>
      <c r="B5002" t="s">
        <v>3787</v>
      </c>
      <c r="C5002" t="s">
        <v>82</v>
      </c>
      <c r="D5002" t="b">
        <v>0</v>
      </c>
      <c r="E5002">
        <v>433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1</v>
      </c>
      <c r="L5002">
        <v>9</v>
      </c>
      <c r="M5002">
        <v>1</v>
      </c>
      <c r="N5002">
        <v>2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4</v>
      </c>
      <c r="W5002">
        <v>0</v>
      </c>
      <c r="X5002">
        <v>3</v>
      </c>
      <c r="Y5002">
        <v>4</v>
      </c>
      <c r="Z5002">
        <v>4</v>
      </c>
      <c r="AA5002">
        <v>0</v>
      </c>
      <c r="AB5002">
        <v>0</v>
      </c>
      <c r="AC5002">
        <v>0</v>
      </c>
      <c r="AD5002">
        <v>0</v>
      </c>
      <c r="AE5002">
        <v>7</v>
      </c>
      <c r="AF5002">
        <v>1</v>
      </c>
      <c r="AG5002">
        <v>0</v>
      </c>
      <c r="AH5002" t="b">
        <v>1</v>
      </c>
    </row>
    <row r="5003" spans="1:34" x14ac:dyDescent="0.25">
      <c r="A5003" t="s">
        <v>3786</v>
      </c>
      <c r="B5003" t="s">
        <v>3787</v>
      </c>
      <c r="C5003" t="s">
        <v>3801</v>
      </c>
      <c r="D5003" t="b">
        <v>0</v>
      </c>
      <c r="E5003">
        <v>277</v>
      </c>
      <c r="F5003">
        <v>1</v>
      </c>
      <c r="G5003">
        <v>3</v>
      </c>
      <c r="H5003">
        <v>0</v>
      </c>
      <c r="I5003">
        <v>3</v>
      </c>
      <c r="J5003">
        <v>4</v>
      </c>
      <c r="K5003">
        <v>2</v>
      </c>
      <c r="L5003">
        <v>14</v>
      </c>
      <c r="M5003">
        <v>4</v>
      </c>
      <c r="N5003">
        <v>0</v>
      </c>
      <c r="O5003">
        <v>2</v>
      </c>
      <c r="P5003">
        <v>2</v>
      </c>
      <c r="Q5003">
        <v>2</v>
      </c>
      <c r="R5003">
        <v>1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22</v>
      </c>
      <c r="AF5003">
        <v>9</v>
      </c>
      <c r="AG5003">
        <v>0</v>
      </c>
      <c r="AH5003" t="b">
        <v>1</v>
      </c>
    </row>
    <row r="5004" spans="1:34" x14ac:dyDescent="0.25">
      <c r="A5004" t="s">
        <v>3786</v>
      </c>
      <c r="B5004" t="s">
        <v>3787</v>
      </c>
      <c r="C5004" t="s">
        <v>3802</v>
      </c>
      <c r="D5004" t="b">
        <v>0</v>
      </c>
      <c r="E5004">
        <v>384</v>
      </c>
      <c r="F5004">
        <v>1</v>
      </c>
      <c r="G5004">
        <v>3</v>
      </c>
      <c r="H5004">
        <v>0</v>
      </c>
      <c r="I5004">
        <v>3</v>
      </c>
      <c r="J5004">
        <v>2</v>
      </c>
      <c r="K5004">
        <v>3</v>
      </c>
      <c r="L5004">
        <v>7</v>
      </c>
      <c r="M5004">
        <v>1</v>
      </c>
      <c r="N5004">
        <v>0</v>
      </c>
      <c r="O5004">
        <v>2</v>
      </c>
      <c r="P5004">
        <v>3</v>
      </c>
      <c r="Q5004">
        <v>2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2</v>
      </c>
      <c r="X5004">
        <v>1</v>
      </c>
      <c r="Y5004">
        <v>0</v>
      </c>
      <c r="Z5004">
        <v>2</v>
      </c>
      <c r="AA5004">
        <v>1</v>
      </c>
      <c r="AB5004">
        <v>0</v>
      </c>
      <c r="AC5004">
        <v>0</v>
      </c>
      <c r="AD5004">
        <v>0</v>
      </c>
      <c r="AE5004">
        <v>21</v>
      </c>
      <c r="AF5004">
        <v>9</v>
      </c>
      <c r="AG5004">
        <v>0</v>
      </c>
      <c r="AH5004" t="b">
        <v>1</v>
      </c>
    </row>
    <row r="5005" spans="1:34" x14ac:dyDescent="0.25">
      <c r="A5005" t="s">
        <v>3786</v>
      </c>
      <c r="B5005" t="s">
        <v>3787</v>
      </c>
      <c r="C5005" t="s">
        <v>3803</v>
      </c>
      <c r="D5005" t="b">
        <v>0</v>
      </c>
      <c r="E5005">
        <v>132</v>
      </c>
      <c r="F5005">
        <v>0</v>
      </c>
      <c r="G5005">
        <v>1</v>
      </c>
      <c r="H5005">
        <v>1</v>
      </c>
      <c r="I5005">
        <v>0</v>
      </c>
      <c r="J5005">
        <v>2</v>
      </c>
      <c r="K5005">
        <v>0</v>
      </c>
      <c r="L5005">
        <v>8</v>
      </c>
      <c r="M5005">
        <v>2</v>
      </c>
      <c r="N5005">
        <v>0</v>
      </c>
      <c r="O5005">
        <v>2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2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0</v>
      </c>
      <c r="AE5005">
        <v>18</v>
      </c>
      <c r="AF5005">
        <v>1</v>
      </c>
      <c r="AG5005">
        <v>0</v>
      </c>
      <c r="AH5005" t="b">
        <v>1</v>
      </c>
    </row>
    <row r="5006" spans="1:34" x14ac:dyDescent="0.25">
      <c r="A5006" t="s">
        <v>3786</v>
      </c>
      <c r="B5006" t="s">
        <v>3787</v>
      </c>
      <c r="C5006" t="s">
        <v>3804</v>
      </c>
      <c r="D5006" t="b">
        <v>0</v>
      </c>
      <c r="E5006">
        <v>163</v>
      </c>
      <c r="F5006">
        <v>1</v>
      </c>
      <c r="G5006">
        <v>3</v>
      </c>
      <c r="H5006">
        <v>2</v>
      </c>
      <c r="I5006">
        <v>1</v>
      </c>
      <c r="J5006">
        <v>4</v>
      </c>
      <c r="K5006">
        <v>1</v>
      </c>
      <c r="L5006">
        <v>12</v>
      </c>
      <c r="M5006">
        <v>4</v>
      </c>
      <c r="N5006">
        <v>0</v>
      </c>
      <c r="O5006">
        <v>1</v>
      </c>
      <c r="P5006">
        <v>1</v>
      </c>
      <c r="Q5006">
        <v>1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14</v>
      </c>
      <c r="AF5006">
        <v>1</v>
      </c>
      <c r="AG5006">
        <v>0</v>
      </c>
      <c r="AH5006" t="b">
        <v>1</v>
      </c>
    </row>
    <row r="5007" spans="1:34" x14ac:dyDescent="0.25">
      <c r="A5007" t="s">
        <v>3786</v>
      </c>
      <c r="B5007" t="s">
        <v>3787</v>
      </c>
      <c r="C5007" t="s">
        <v>3805</v>
      </c>
      <c r="D5007" t="b">
        <v>0</v>
      </c>
      <c r="E5007">
        <v>256</v>
      </c>
      <c r="F5007">
        <v>0</v>
      </c>
      <c r="G5007">
        <v>1</v>
      </c>
      <c r="H5007">
        <v>1</v>
      </c>
      <c r="I5007">
        <v>0</v>
      </c>
      <c r="J5007">
        <v>3</v>
      </c>
      <c r="K5007">
        <v>2</v>
      </c>
      <c r="L5007">
        <v>9</v>
      </c>
      <c r="M5007">
        <v>3</v>
      </c>
      <c r="N5007">
        <v>0</v>
      </c>
      <c r="O5007">
        <v>2</v>
      </c>
      <c r="P5007">
        <v>2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3</v>
      </c>
      <c r="AF5007">
        <v>10</v>
      </c>
      <c r="AG5007">
        <v>0</v>
      </c>
      <c r="AH5007" t="b">
        <v>0</v>
      </c>
    </row>
    <row r="5008" spans="1:34" x14ac:dyDescent="0.25">
      <c r="A5008" t="s">
        <v>3806</v>
      </c>
      <c r="B5008" t="s">
        <v>3807</v>
      </c>
      <c r="C5008" t="s">
        <v>3808</v>
      </c>
      <c r="D5008" t="b">
        <v>0</v>
      </c>
      <c r="E5008">
        <v>280</v>
      </c>
      <c r="F5008">
        <v>1</v>
      </c>
      <c r="G5008">
        <v>1</v>
      </c>
      <c r="H5008">
        <v>0</v>
      </c>
      <c r="I5008">
        <v>1</v>
      </c>
      <c r="J5008">
        <v>1</v>
      </c>
      <c r="K5008">
        <v>1</v>
      </c>
      <c r="L5008">
        <v>3</v>
      </c>
      <c r="M5008">
        <v>1</v>
      </c>
      <c r="N5008">
        <v>0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12</v>
      </c>
      <c r="AF5008">
        <v>1</v>
      </c>
      <c r="AG5008">
        <v>0</v>
      </c>
      <c r="AH5008" t="b">
        <v>1</v>
      </c>
    </row>
    <row r="5009" spans="1:34" x14ac:dyDescent="0.25">
      <c r="A5009" t="s">
        <v>3806</v>
      </c>
      <c r="B5009" t="s">
        <v>3807</v>
      </c>
      <c r="C5009" t="s">
        <v>1544</v>
      </c>
      <c r="D5009" t="b">
        <v>0</v>
      </c>
      <c r="E5009">
        <v>268</v>
      </c>
      <c r="F5009">
        <v>1</v>
      </c>
      <c r="G5009">
        <v>1</v>
      </c>
      <c r="H5009">
        <v>0</v>
      </c>
      <c r="I5009">
        <v>1</v>
      </c>
      <c r="J5009">
        <v>1</v>
      </c>
      <c r="K5009">
        <v>1</v>
      </c>
      <c r="L5009">
        <v>3</v>
      </c>
      <c r="M5009">
        <v>1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8</v>
      </c>
      <c r="AF5009">
        <v>1</v>
      </c>
      <c r="AG5009">
        <v>0</v>
      </c>
      <c r="AH5009" t="b">
        <v>1</v>
      </c>
    </row>
    <row r="5010" spans="1:34" x14ac:dyDescent="0.25">
      <c r="A5010" t="s">
        <v>3806</v>
      </c>
      <c r="B5010" t="s">
        <v>3807</v>
      </c>
      <c r="C5010" t="s">
        <v>82</v>
      </c>
      <c r="D5010" t="b">
        <v>0</v>
      </c>
      <c r="E5010">
        <v>393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1</v>
      </c>
      <c r="L5010">
        <v>5</v>
      </c>
      <c r="M5010">
        <v>1</v>
      </c>
      <c r="N5010">
        <v>1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2</v>
      </c>
      <c r="Y5010">
        <v>2</v>
      </c>
      <c r="Z5010">
        <v>2</v>
      </c>
      <c r="AA5010">
        <v>0</v>
      </c>
      <c r="AB5010">
        <v>0</v>
      </c>
      <c r="AC5010">
        <v>0</v>
      </c>
      <c r="AD5010">
        <v>0</v>
      </c>
      <c r="AE5010">
        <v>2</v>
      </c>
      <c r="AF5010">
        <v>1</v>
      </c>
      <c r="AG5010">
        <v>0</v>
      </c>
      <c r="AH5010" t="b">
        <v>0</v>
      </c>
    </row>
    <row r="5011" spans="1:34" x14ac:dyDescent="0.25">
      <c r="A5011" t="s">
        <v>3806</v>
      </c>
      <c r="B5011" t="s">
        <v>3807</v>
      </c>
      <c r="C5011" t="s">
        <v>1551</v>
      </c>
      <c r="D5011" t="b">
        <v>0</v>
      </c>
      <c r="E5011">
        <v>322</v>
      </c>
      <c r="F5011">
        <v>1</v>
      </c>
      <c r="G5011">
        <v>1</v>
      </c>
      <c r="H5011">
        <v>0</v>
      </c>
      <c r="I5011">
        <v>1</v>
      </c>
      <c r="J5011">
        <v>1</v>
      </c>
      <c r="K5011">
        <v>1</v>
      </c>
      <c r="L5011">
        <v>3</v>
      </c>
      <c r="M5011">
        <v>1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11</v>
      </c>
      <c r="AF5011">
        <v>1</v>
      </c>
      <c r="AG5011">
        <v>0</v>
      </c>
      <c r="AH5011" t="b">
        <v>1</v>
      </c>
    </row>
    <row r="5012" spans="1:34" x14ac:dyDescent="0.25">
      <c r="A5012" t="s">
        <v>3806</v>
      </c>
      <c r="B5012" t="s">
        <v>3807</v>
      </c>
      <c r="C5012" t="s">
        <v>233</v>
      </c>
      <c r="D5012" t="b">
        <v>0</v>
      </c>
      <c r="E5012">
        <v>335</v>
      </c>
      <c r="F5012">
        <v>0</v>
      </c>
      <c r="G5012">
        <v>0</v>
      </c>
      <c r="H5012">
        <v>0</v>
      </c>
      <c r="I5012">
        <v>0</v>
      </c>
      <c r="J5012">
        <v>2</v>
      </c>
      <c r="K5012">
        <v>1</v>
      </c>
      <c r="L5012">
        <v>7</v>
      </c>
      <c r="M5012">
        <v>1</v>
      </c>
      <c r="N5012">
        <v>1</v>
      </c>
      <c r="O5012">
        <v>1</v>
      </c>
      <c r="P5012">
        <v>1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2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27</v>
      </c>
      <c r="AF5012">
        <v>1</v>
      </c>
      <c r="AG5012">
        <v>0</v>
      </c>
      <c r="AH5012" t="b">
        <v>1</v>
      </c>
    </row>
    <row r="5013" spans="1:34" x14ac:dyDescent="0.25">
      <c r="A5013" t="s">
        <v>3806</v>
      </c>
      <c r="B5013" t="s">
        <v>3807</v>
      </c>
      <c r="C5013" t="s">
        <v>84</v>
      </c>
      <c r="D5013" t="b">
        <v>0</v>
      </c>
      <c r="E5013">
        <v>407</v>
      </c>
      <c r="F5013">
        <v>2</v>
      </c>
      <c r="G5013">
        <v>1</v>
      </c>
      <c r="H5013">
        <v>0</v>
      </c>
      <c r="I5013">
        <v>1</v>
      </c>
      <c r="J5013">
        <v>1</v>
      </c>
      <c r="K5013">
        <v>2</v>
      </c>
      <c r="L5013">
        <v>5</v>
      </c>
      <c r="M5013">
        <v>1</v>
      </c>
      <c r="N5013">
        <v>1</v>
      </c>
      <c r="O5013">
        <v>0</v>
      </c>
      <c r="P5013">
        <v>2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2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22</v>
      </c>
      <c r="AF5013">
        <v>1</v>
      </c>
      <c r="AG5013">
        <v>0</v>
      </c>
      <c r="AH5013" t="b">
        <v>1</v>
      </c>
    </row>
    <row r="5014" spans="1:34" x14ac:dyDescent="0.25">
      <c r="A5014" t="s">
        <v>3806</v>
      </c>
      <c r="B5014" t="s">
        <v>3807</v>
      </c>
      <c r="C5014" t="s">
        <v>3657</v>
      </c>
      <c r="D5014" t="b">
        <v>0</v>
      </c>
      <c r="E5014">
        <v>100</v>
      </c>
      <c r="F5014">
        <v>5</v>
      </c>
      <c r="G5014">
        <v>3</v>
      </c>
      <c r="H5014">
        <v>0</v>
      </c>
      <c r="I5014">
        <v>3</v>
      </c>
      <c r="J5014">
        <v>10</v>
      </c>
      <c r="K5014">
        <v>12</v>
      </c>
      <c r="L5014">
        <v>37</v>
      </c>
      <c r="M5014">
        <v>0</v>
      </c>
      <c r="N5014">
        <v>6</v>
      </c>
      <c r="O5014">
        <v>3</v>
      </c>
      <c r="P5014">
        <v>12</v>
      </c>
      <c r="Q5014">
        <v>0</v>
      </c>
      <c r="R5014">
        <v>0</v>
      </c>
      <c r="S5014">
        <v>2</v>
      </c>
      <c r="T5014">
        <v>3</v>
      </c>
      <c r="U5014">
        <v>0</v>
      </c>
      <c r="V5014">
        <v>0</v>
      </c>
      <c r="W5014">
        <v>3</v>
      </c>
      <c r="X5014">
        <v>2</v>
      </c>
      <c r="Y5014">
        <v>13</v>
      </c>
      <c r="Z5014">
        <v>0</v>
      </c>
      <c r="AA5014">
        <v>2</v>
      </c>
      <c r="AB5014">
        <v>0</v>
      </c>
      <c r="AC5014">
        <v>0</v>
      </c>
      <c r="AD5014">
        <v>0</v>
      </c>
      <c r="AE5014">
        <v>36</v>
      </c>
      <c r="AF5014">
        <v>1</v>
      </c>
      <c r="AG5014">
        <v>0</v>
      </c>
      <c r="AH5014" t="b">
        <v>1</v>
      </c>
    </row>
    <row r="5015" spans="1:34" x14ac:dyDescent="0.25">
      <c r="A5015" t="s">
        <v>3806</v>
      </c>
      <c r="B5015" t="s">
        <v>3807</v>
      </c>
      <c r="C5015" t="s">
        <v>1546</v>
      </c>
      <c r="D5015" t="b">
        <v>0</v>
      </c>
      <c r="E5015">
        <v>292</v>
      </c>
      <c r="F5015">
        <v>2</v>
      </c>
      <c r="G5015">
        <v>1</v>
      </c>
      <c r="H5015">
        <v>0</v>
      </c>
      <c r="I5015">
        <v>1</v>
      </c>
      <c r="J5015">
        <v>1</v>
      </c>
      <c r="K5015">
        <v>1</v>
      </c>
      <c r="L5015">
        <v>3</v>
      </c>
      <c r="M5015">
        <v>1</v>
      </c>
      <c r="N5015">
        <v>0</v>
      </c>
      <c r="O5015">
        <v>1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12</v>
      </c>
      <c r="AF5015">
        <v>1</v>
      </c>
      <c r="AG5015">
        <v>0</v>
      </c>
      <c r="AH5015" t="b">
        <v>1</v>
      </c>
    </row>
    <row r="5016" spans="1:34" x14ac:dyDescent="0.25">
      <c r="A5016" t="s">
        <v>3806</v>
      </c>
      <c r="B5016" t="s">
        <v>3807</v>
      </c>
      <c r="C5016" t="s">
        <v>77</v>
      </c>
      <c r="D5016" t="b">
        <v>0</v>
      </c>
      <c r="E5016">
        <v>380</v>
      </c>
      <c r="F5016">
        <v>2</v>
      </c>
      <c r="G5016">
        <v>1</v>
      </c>
      <c r="H5016">
        <v>0</v>
      </c>
      <c r="I5016">
        <v>1</v>
      </c>
      <c r="J5016">
        <v>3</v>
      </c>
      <c r="K5016">
        <v>1</v>
      </c>
      <c r="L5016">
        <v>10</v>
      </c>
      <c r="M5016">
        <v>3</v>
      </c>
      <c r="N5016">
        <v>1</v>
      </c>
      <c r="O5016">
        <v>1</v>
      </c>
      <c r="P5016">
        <v>1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1</v>
      </c>
      <c r="W5016">
        <v>0</v>
      </c>
      <c r="X5016">
        <v>0</v>
      </c>
      <c r="Y5016">
        <v>1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22</v>
      </c>
      <c r="AF5016">
        <v>1</v>
      </c>
      <c r="AG5016">
        <v>0</v>
      </c>
      <c r="AH5016" t="b">
        <v>1</v>
      </c>
    </row>
    <row r="5017" spans="1:34" x14ac:dyDescent="0.25">
      <c r="A5017" t="s">
        <v>3806</v>
      </c>
      <c r="B5017" t="s">
        <v>3807</v>
      </c>
      <c r="C5017" t="s">
        <v>234</v>
      </c>
      <c r="D5017" t="b">
        <v>0</v>
      </c>
      <c r="E5017">
        <v>368</v>
      </c>
      <c r="F5017">
        <v>1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3</v>
      </c>
      <c r="M5017">
        <v>1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24</v>
      </c>
      <c r="AF5017">
        <v>1</v>
      </c>
      <c r="AG5017">
        <v>0</v>
      </c>
      <c r="AH5017" t="b">
        <v>1</v>
      </c>
    </row>
    <row r="5018" spans="1:34" x14ac:dyDescent="0.25">
      <c r="A5018" t="s">
        <v>3806</v>
      </c>
      <c r="B5018" t="s">
        <v>3807</v>
      </c>
      <c r="C5018" t="s">
        <v>1541</v>
      </c>
      <c r="D5018" t="b">
        <v>0</v>
      </c>
      <c r="E5018">
        <v>218</v>
      </c>
      <c r="F5018">
        <v>1</v>
      </c>
      <c r="G5018">
        <v>1</v>
      </c>
      <c r="H5018">
        <v>0</v>
      </c>
      <c r="I5018">
        <v>1</v>
      </c>
      <c r="J5018">
        <v>6</v>
      </c>
      <c r="K5018">
        <v>4</v>
      </c>
      <c r="L5018">
        <v>19</v>
      </c>
      <c r="M5018">
        <v>2</v>
      </c>
      <c r="N5018">
        <v>5</v>
      </c>
      <c r="O5018">
        <v>2</v>
      </c>
      <c r="P5018">
        <v>4</v>
      </c>
      <c r="Q5018">
        <v>0</v>
      </c>
      <c r="R5018">
        <v>0</v>
      </c>
      <c r="S5018">
        <v>1</v>
      </c>
      <c r="T5018">
        <v>2</v>
      </c>
      <c r="U5018">
        <v>0</v>
      </c>
      <c r="V5018">
        <v>0</v>
      </c>
      <c r="W5018">
        <v>0</v>
      </c>
      <c r="X5018">
        <v>7</v>
      </c>
      <c r="Y5018">
        <v>8</v>
      </c>
      <c r="Z5018">
        <v>1</v>
      </c>
      <c r="AA5018">
        <v>2</v>
      </c>
      <c r="AB5018">
        <v>0</v>
      </c>
      <c r="AC5018">
        <v>0</v>
      </c>
      <c r="AD5018">
        <v>0</v>
      </c>
      <c r="AE5018">
        <v>17</v>
      </c>
      <c r="AF5018">
        <v>1</v>
      </c>
      <c r="AG5018">
        <v>0</v>
      </c>
      <c r="AH5018" t="b">
        <v>1</v>
      </c>
    </row>
    <row r="5019" spans="1:34" x14ac:dyDescent="0.25">
      <c r="A5019" t="s">
        <v>3806</v>
      </c>
      <c r="B5019" t="s">
        <v>3807</v>
      </c>
      <c r="C5019" t="s">
        <v>3809</v>
      </c>
      <c r="D5019" t="b">
        <v>0</v>
      </c>
      <c r="E5019">
        <v>155</v>
      </c>
      <c r="F5019">
        <v>1</v>
      </c>
      <c r="G5019">
        <v>1</v>
      </c>
      <c r="H5019">
        <v>0</v>
      </c>
      <c r="I5019">
        <v>1</v>
      </c>
      <c r="J5019">
        <v>2</v>
      </c>
      <c r="K5019">
        <v>2</v>
      </c>
      <c r="L5019">
        <v>9</v>
      </c>
      <c r="M5019">
        <v>2</v>
      </c>
      <c r="N5019">
        <v>1</v>
      </c>
      <c r="O5019">
        <v>2</v>
      </c>
      <c r="P5019">
        <v>2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23</v>
      </c>
      <c r="AF5019">
        <v>1</v>
      </c>
      <c r="AG5019">
        <v>0</v>
      </c>
      <c r="AH5019" t="b">
        <v>1</v>
      </c>
    </row>
    <row r="5020" spans="1:34" x14ac:dyDescent="0.25">
      <c r="A5020" t="s">
        <v>3806</v>
      </c>
      <c r="B5020" t="s">
        <v>3807</v>
      </c>
      <c r="C5020" t="s">
        <v>1539</v>
      </c>
      <c r="D5020" t="b">
        <v>0</v>
      </c>
      <c r="E5020">
        <v>302</v>
      </c>
      <c r="F5020">
        <v>1</v>
      </c>
      <c r="G5020">
        <v>1</v>
      </c>
      <c r="H5020">
        <v>0</v>
      </c>
      <c r="I5020">
        <v>1</v>
      </c>
      <c r="J5020">
        <v>1</v>
      </c>
      <c r="K5020">
        <v>1</v>
      </c>
      <c r="L5020">
        <v>3</v>
      </c>
      <c r="M5020">
        <v>1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8</v>
      </c>
      <c r="AF5020">
        <v>1</v>
      </c>
      <c r="AG5020">
        <v>0</v>
      </c>
      <c r="AH5020" t="b">
        <v>1</v>
      </c>
    </row>
    <row r="5021" spans="1:34" x14ac:dyDescent="0.25">
      <c r="A5021" t="s">
        <v>3806</v>
      </c>
      <c r="B5021" t="s">
        <v>3807</v>
      </c>
      <c r="C5021" t="s">
        <v>1549</v>
      </c>
      <c r="D5021" t="b">
        <v>0</v>
      </c>
      <c r="E5021">
        <v>312</v>
      </c>
      <c r="F5021">
        <v>1</v>
      </c>
      <c r="G5021">
        <v>1</v>
      </c>
      <c r="H5021">
        <v>0</v>
      </c>
      <c r="I5021">
        <v>1</v>
      </c>
      <c r="J5021">
        <v>1</v>
      </c>
      <c r="K5021">
        <v>1</v>
      </c>
      <c r="L5021">
        <v>3</v>
      </c>
      <c r="M5021">
        <v>1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11</v>
      </c>
      <c r="AF5021">
        <v>1</v>
      </c>
      <c r="AG5021">
        <v>0</v>
      </c>
      <c r="AH5021" t="b">
        <v>1</v>
      </c>
    </row>
    <row r="5022" spans="1:34" x14ac:dyDescent="0.25">
      <c r="A5022" t="s">
        <v>3806</v>
      </c>
      <c r="B5022" t="s">
        <v>3807</v>
      </c>
      <c r="C5022" t="s">
        <v>3810</v>
      </c>
      <c r="D5022" t="b">
        <v>1</v>
      </c>
      <c r="E5022">
        <v>84</v>
      </c>
      <c r="F5022">
        <v>2</v>
      </c>
      <c r="G5022">
        <v>2</v>
      </c>
      <c r="H5022">
        <v>0</v>
      </c>
      <c r="I5022">
        <v>2</v>
      </c>
      <c r="J5022">
        <v>1</v>
      </c>
      <c r="K5022">
        <v>0</v>
      </c>
      <c r="L5022">
        <v>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2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12</v>
      </c>
      <c r="AF5022">
        <v>1</v>
      </c>
      <c r="AG5022">
        <v>0</v>
      </c>
      <c r="AH5022" t="b">
        <v>1</v>
      </c>
    </row>
    <row r="5023" spans="1:34" x14ac:dyDescent="0.25">
      <c r="A5023" t="s">
        <v>3806</v>
      </c>
      <c r="B5023" t="s">
        <v>3807</v>
      </c>
      <c r="C5023" t="s">
        <v>235</v>
      </c>
      <c r="D5023" t="b">
        <v>0</v>
      </c>
      <c r="E5023">
        <v>352</v>
      </c>
      <c r="F5023">
        <v>0</v>
      </c>
      <c r="G5023">
        <v>0</v>
      </c>
      <c r="H5023">
        <v>0</v>
      </c>
      <c r="I5023">
        <v>0</v>
      </c>
      <c r="J5023">
        <v>2</v>
      </c>
      <c r="K5023">
        <v>1</v>
      </c>
      <c r="L5023">
        <v>7</v>
      </c>
      <c r="M5023">
        <v>1</v>
      </c>
      <c r="N5023">
        <v>1</v>
      </c>
      <c r="O5023">
        <v>1</v>
      </c>
      <c r="P5023">
        <v>1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2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27</v>
      </c>
      <c r="AF5023">
        <v>1</v>
      </c>
      <c r="AG5023">
        <v>0</v>
      </c>
      <c r="AH5023" t="b">
        <v>1</v>
      </c>
    </row>
    <row r="5024" spans="1:34" x14ac:dyDescent="0.25">
      <c r="A5024" t="s">
        <v>3806</v>
      </c>
      <c r="B5024" t="s">
        <v>3807</v>
      </c>
      <c r="C5024" t="s">
        <v>3811</v>
      </c>
      <c r="D5024" t="b">
        <v>0</v>
      </c>
      <c r="E5024">
        <v>189</v>
      </c>
      <c r="F5024">
        <v>1</v>
      </c>
      <c r="G5024">
        <v>1</v>
      </c>
      <c r="H5024">
        <v>0</v>
      </c>
      <c r="I5024">
        <v>1</v>
      </c>
      <c r="J5024">
        <v>6</v>
      </c>
      <c r="K5024">
        <v>4</v>
      </c>
      <c r="L5024">
        <v>19</v>
      </c>
      <c r="M5024">
        <v>2</v>
      </c>
      <c r="N5024">
        <v>5</v>
      </c>
      <c r="O5024">
        <v>2</v>
      </c>
      <c r="P5024">
        <v>4</v>
      </c>
      <c r="Q5024">
        <v>0</v>
      </c>
      <c r="R5024">
        <v>0</v>
      </c>
      <c r="S5024">
        <v>1</v>
      </c>
      <c r="T5024">
        <v>2</v>
      </c>
      <c r="U5024">
        <v>0</v>
      </c>
      <c r="V5024">
        <v>0</v>
      </c>
      <c r="W5024">
        <v>0</v>
      </c>
      <c r="X5024">
        <v>7</v>
      </c>
      <c r="Y5024">
        <v>8</v>
      </c>
      <c r="Z5024">
        <v>1</v>
      </c>
      <c r="AA5024">
        <v>2</v>
      </c>
      <c r="AB5024">
        <v>0</v>
      </c>
      <c r="AC5024">
        <v>0</v>
      </c>
      <c r="AD5024">
        <v>0</v>
      </c>
      <c r="AE5024">
        <v>18</v>
      </c>
      <c r="AF5024">
        <v>1</v>
      </c>
      <c r="AG5024">
        <v>0</v>
      </c>
      <c r="AH5024" t="b">
        <v>1</v>
      </c>
    </row>
    <row r="5025" spans="1:34" x14ac:dyDescent="0.25">
      <c r="A5025" t="s">
        <v>3806</v>
      </c>
      <c r="B5025" t="s">
        <v>3807</v>
      </c>
      <c r="C5025" t="s">
        <v>3812</v>
      </c>
      <c r="D5025" t="b">
        <v>0</v>
      </c>
      <c r="E5025">
        <v>175</v>
      </c>
      <c r="F5025">
        <v>1</v>
      </c>
      <c r="G5025">
        <v>1</v>
      </c>
      <c r="H5025">
        <v>0</v>
      </c>
      <c r="I5025">
        <v>1</v>
      </c>
      <c r="J5025">
        <v>1</v>
      </c>
      <c r="K5025">
        <v>2</v>
      </c>
      <c r="L5025">
        <v>3</v>
      </c>
      <c r="M5025">
        <v>1</v>
      </c>
      <c r="N5025">
        <v>0</v>
      </c>
      <c r="O5025">
        <v>2</v>
      </c>
      <c r="P5025">
        <v>2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25</v>
      </c>
      <c r="AF5025">
        <v>1</v>
      </c>
      <c r="AG5025">
        <v>0</v>
      </c>
      <c r="AH5025" t="b">
        <v>1</v>
      </c>
    </row>
    <row r="5026" spans="1:34" x14ac:dyDescent="0.25">
      <c r="A5026" t="s">
        <v>3806</v>
      </c>
      <c r="B5026" t="s">
        <v>3807</v>
      </c>
      <c r="C5026" t="s">
        <v>3813</v>
      </c>
      <c r="D5026" t="b">
        <v>0</v>
      </c>
      <c r="E5026">
        <v>246</v>
      </c>
      <c r="F5026">
        <v>1</v>
      </c>
      <c r="G5026">
        <v>1</v>
      </c>
      <c r="H5026">
        <v>0</v>
      </c>
      <c r="I5026">
        <v>1</v>
      </c>
      <c r="J5026">
        <v>1</v>
      </c>
      <c r="K5026">
        <v>1</v>
      </c>
      <c r="L5026">
        <v>3</v>
      </c>
      <c r="M5026">
        <v>1</v>
      </c>
      <c r="N5026">
        <v>0</v>
      </c>
      <c r="O5026">
        <v>1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12</v>
      </c>
      <c r="AF5026">
        <v>1</v>
      </c>
      <c r="AG5026">
        <v>0</v>
      </c>
      <c r="AH5026" t="b">
        <v>1</v>
      </c>
    </row>
    <row r="5027" spans="1:34" x14ac:dyDescent="0.25">
      <c r="A5027" t="s">
        <v>3806</v>
      </c>
      <c r="B5027" t="s">
        <v>3807</v>
      </c>
      <c r="C5027" t="s">
        <v>1537</v>
      </c>
      <c r="D5027" t="b">
        <v>0</v>
      </c>
      <c r="E5027">
        <v>258</v>
      </c>
      <c r="F5027">
        <v>2</v>
      </c>
      <c r="G5027">
        <v>1</v>
      </c>
      <c r="H5027">
        <v>0</v>
      </c>
      <c r="I5027">
        <v>1</v>
      </c>
      <c r="J5027">
        <v>1</v>
      </c>
      <c r="K5027">
        <v>1</v>
      </c>
      <c r="L5027">
        <v>3</v>
      </c>
      <c r="M5027">
        <v>1</v>
      </c>
      <c r="N5027">
        <v>0</v>
      </c>
      <c r="O5027">
        <v>1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12</v>
      </c>
      <c r="AF5027">
        <v>1</v>
      </c>
      <c r="AG5027">
        <v>0</v>
      </c>
      <c r="AH5027" t="b">
        <v>1</v>
      </c>
    </row>
    <row r="5028" spans="1:34" x14ac:dyDescent="0.25">
      <c r="A5028" t="s">
        <v>3814</v>
      </c>
      <c r="B5028" t="s">
        <v>3815</v>
      </c>
      <c r="C5028" t="s">
        <v>43</v>
      </c>
      <c r="D5028" t="b">
        <v>0</v>
      </c>
      <c r="E5028">
        <v>114</v>
      </c>
      <c r="F5028">
        <v>3</v>
      </c>
      <c r="G5028">
        <v>1</v>
      </c>
      <c r="H5028">
        <v>0</v>
      </c>
      <c r="I5028">
        <v>1</v>
      </c>
      <c r="J5028">
        <v>1</v>
      </c>
      <c r="K5028">
        <v>2</v>
      </c>
      <c r="L5028">
        <v>5</v>
      </c>
      <c r="M5028">
        <v>0</v>
      </c>
      <c r="N5028">
        <v>2</v>
      </c>
      <c r="O5028">
        <v>0</v>
      </c>
      <c r="P5028">
        <v>2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2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13</v>
      </c>
      <c r="AF5028">
        <v>1</v>
      </c>
      <c r="AG5028">
        <v>0</v>
      </c>
      <c r="AH5028" t="b">
        <v>1</v>
      </c>
    </row>
    <row r="5029" spans="1:34" x14ac:dyDescent="0.25">
      <c r="A5029" t="s">
        <v>3814</v>
      </c>
      <c r="B5029" t="s">
        <v>3815</v>
      </c>
      <c r="C5029" t="s">
        <v>2102</v>
      </c>
      <c r="D5029" t="b">
        <v>0</v>
      </c>
      <c r="E5029">
        <v>64</v>
      </c>
      <c r="F5029">
        <v>1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3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9</v>
      </c>
      <c r="AF5029">
        <v>1</v>
      </c>
      <c r="AG5029">
        <v>0</v>
      </c>
      <c r="AH5029" t="b">
        <v>1</v>
      </c>
    </row>
    <row r="5030" spans="1:34" x14ac:dyDescent="0.25">
      <c r="A5030" t="s">
        <v>3814</v>
      </c>
      <c r="B5030" t="s">
        <v>3815</v>
      </c>
      <c r="C5030" t="s">
        <v>50</v>
      </c>
      <c r="D5030" t="b">
        <v>0</v>
      </c>
      <c r="E5030">
        <v>72</v>
      </c>
      <c r="F5030">
        <v>4</v>
      </c>
      <c r="G5030">
        <v>0</v>
      </c>
      <c r="H5030">
        <v>0</v>
      </c>
      <c r="I5030">
        <v>0</v>
      </c>
      <c r="J5030">
        <v>1</v>
      </c>
      <c r="K5030">
        <v>3</v>
      </c>
      <c r="L5030">
        <v>19</v>
      </c>
      <c r="M5030">
        <v>0</v>
      </c>
      <c r="N5030">
        <v>3</v>
      </c>
      <c r="O5030">
        <v>0</v>
      </c>
      <c r="P5030">
        <v>3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12</v>
      </c>
      <c r="Y5030">
        <v>7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22</v>
      </c>
      <c r="AF5030">
        <v>1</v>
      </c>
      <c r="AG5030">
        <v>0</v>
      </c>
      <c r="AH5030" t="b">
        <v>1</v>
      </c>
    </row>
    <row r="5031" spans="1:34" x14ac:dyDescent="0.25">
      <c r="A5031" t="s">
        <v>3814</v>
      </c>
      <c r="B5031" t="s">
        <v>3815</v>
      </c>
      <c r="C5031" t="s">
        <v>3816</v>
      </c>
      <c r="D5031" t="b">
        <v>0</v>
      </c>
      <c r="E5031">
        <v>140</v>
      </c>
      <c r="F5031">
        <v>2</v>
      </c>
      <c r="G5031">
        <v>0</v>
      </c>
      <c r="H5031">
        <v>0</v>
      </c>
      <c r="I5031">
        <v>0</v>
      </c>
      <c r="J5031">
        <v>1</v>
      </c>
      <c r="K5031">
        <v>5</v>
      </c>
      <c r="L5031">
        <v>9</v>
      </c>
      <c r="M5031">
        <v>0</v>
      </c>
      <c r="N5031">
        <v>1</v>
      </c>
      <c r="O5031">
        <v>0</v>
      </c>
      <c r="P5031">
        <v>5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5</v>
      </c>
      <c r="Y5031">
        <v>2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17</v>
      </c>
      <c r="AF5031">
        <v>1</v>
      </c>
      <c r="AG5031">
        <v>0</v>
      </c>
      <c r="AH5031" t="b">
        <v>1</v>
      </c>
    </row>
    <row r="5032" spans="1:34" x14ac:dyDescent="0.25">
      <c r="A5032" t="s">
        <v>3814</v>
      </c>
      <c r="B5032" t="s">
        <v>3815</v>
      </c>
      <c r="C5032" t="s">
        <v>3817</v>
      </c>
      <c r="D5032" t="b">
        <v>0</v>
      </c>
      <c r="E5032">
        <v>126</v>
      </c>
      <c r="F5032">
        <v>2</v>
      </c>
      <c r="G5032">
        <v>0</v>
      </c>
      <c r="H5032">
        <v>0</v>
      </c>
      <c r="I5032">
        <v>0</v>
      </c>
      <c r="J5032">
        <v>1</v>
      </c>
      <c r="K5032">
        <v>5</v>
      </c>
      <c r="L5032">
        <v>9</v>
      </c>
      <c r="M5032">
        <v>0</v>
      </c>
      <c r="N5032">
        <v>1</v>
      </c>
      <c r="O5032">
        <v>0</v>
      </c>
      <c r="P5032">
        <v>5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5</v>
      </c>
      <c r="Y5032">
        <v>2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17</v>
      </c>
      <c r="AF5032">
        <v>1</v>
      </c>
      <c r="AG5032">
        <v>0</v>
      </c>
      <c r="AH5032" t="b">
        <v>1</v>
      </c>
    </row>
    <row r="5033" spans="1:34" x14ac:dyDescent="0.25">
      <c r="A5033" t="s">
        <v>3814</v>
      </c>
      <c r="B5033" t="s">
        <v>3815</v>
      </c>
      <c r="C5033" t="s">
        <v>61</v>
      </c>
      <c r="D5033" t="b">
        <v>0</v>
      </c>
      <c r="E5033">
        <v>102</v>
      </c>
      <c r="F5033">
        <v>2</v>
      </c>
      <c r="G5033">
        <v>0</v>
      </c>
      <c r="H5033">
        <v>0</v>
      </c>
      <c r="I5033">
        <v>0</v>
      </c>
      <c r="J5033">
        <v>1</v>
      </c>
      <c r="K5033">
        <v>5</v>
      </c>
      <c r="L5033">
        <v>7</v>
      </c>
      <c r="M5033">
        <v>0</v>
      </c>
      <c r="N5033">
        <v>2</v>
      </c>
      <c r="O5033">
        <v>0</v>
      </c>
      <c r="P5033">
        <v>5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2</v>
      </c>
      <c r="Y5033">
        <v>2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16</v>
      </c>
      <c r="AF5033">
        <v>1</v>
      </c>
      <c r="AG5033">
        <v>0</v>
      </c>
      <c r="AH5033" t="b">
        <v>1</v>
      </c>
    </row>
    <row r="5034" spans="1:34" x14ac:dyDescent="0.25">
      <c r="A5034" t="s">
        <v>3818</v>
      </c>
      <c r="B5034" t="s">
        <v>3819</v>
      </c>
      <c r="C5034" t="s">
        <v>1600</v>
      </c>
      <c r="D5034" t="b">
        <v>0</v>
      </c>
      <c r="E5034">
        <v>308</v>
      </c>
      <c r="F5034">
        <v>6</v>
      </c>
      <c r="G5034">
        <v>21</v>
      </c>
      <c r="H5034">
        <v>1</v>
      </c>
      <c r="I5034">
        <v>20</v>
      </c>
      <c r="J5034">
        <v>12</v>
      </c>
      <c r="K5034">
        <v>25</v>
      </c>
      <c r="L5034">
        <v>60</v>
      </c>
      <c r="M5034">
        <v>1</v>
      </c>
      <c r="N5034">
        <v>18</v>
      </c>
      <c r="O5034">
        <v>2</v>
      </c>
      <c r="P5034">
        <v>25</v>
      </c>
      <c r="Q5034">
        <v>0</v>
      </c>
      <c r="R5034">
        <v>0</v>
      </c>
      <c r="S5034">
        <v>2</v>
      </c>
      <c r="T5034">
        <v>8</v>
      </c>
      <c r="U5034">
        <v>0</v>
      </c>
      <c r="V5034">
        <v>2</v>
      </c>
      <c r="W5034">
        <v>0</v>
      </c>
      <c r="X5034">
        <v>6</v>
      </c>
      <c r="Y5034">
        <v>28</v>
      </c>
      <c r="Z5034">
        <v>12</v>
      </c>
      <c r="AA5034">
        <v>3</v>
      </c>
      <c r="AB5034">
        <v>0</v>
      </c>
      <c r="AC5034">
        <v>0</v>
      </c>
      <c r="AD5034">
        <v>0</v>
      </c>
      <c r="AE5034">
        <v>42</v>
      </c>
      <c r="AF5034">
        <v>4</v>
      </c>
      <c r="AG5034">
        <v>0</v>
      </c>
      <c r="AH5034" t="b">
        <v>1</v>
      </c>
    </row>
    <row r="5035" spans="1:34" x14ac:dyDescent="0.25">
      <c r="A5035" t="s">
        <v>3818</v>
      </c>
      <c r="B5035" t="s">
        <v>3819</v>
      </c>
      <c r="C5035" t="s">
        <v>1592</v>
      </c>
      <c r="D5035" t="b">
        <v>0</v>
      </c>
      <c r="E5035">
        <v>478</v>
      </c>
      <c r="F5035">
        <v>2</v>
      </c>
      <c r="G5035">
        <v>2</v>
      </c>
      <c r="H5035">
        <v>1</v>
      </c>
      <c r="I5035">
        <v>1</v>
      </c>
      <c r="J5035">
        <v>2</v>
      </c>
      <c r="K5035">
        <v>1</v>
      </c>
      <c r="L5035">
        <v>5</v>
      </c>
      <c r="M5035">
        <v>0</v>
      </c>
      <c r="N5035">
        <v>0</v>
      </c>
      <c r="O5035">
        <v>1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25</v>
      </c>
      <c r="AF5035">
        <v>4</v>
      </c>
      <c r="AG5035">
        <v>0</v>
      </c>
      <c r="AH5035" t="b">
        <v>1</v>
      </c>
    </row>
    <row r="5036" spans="1:34" x14ac:dyDescent="0.25">
      <c r="A5036" t="s">
        <v>3818</v>
      </c>
      <c r="B5036" t="s">
        <v>3819</v>
      </c>
      <c r="C5036" t="s">
        <v>1580</v>
      </c>
      <c r="D5036" t="b">
        <v>0</v>
      </c>
      <c r="E5036">
        <v>600</v>
      </c>
      <c r="F5036">
        <v>2</v>
      </c>
      <c r="G5036">
        <v>3</v>
      </c>
      <c r="H5036">
        <v>0</v>
      </c>
      <c r="I5036">
        <v>3</v>
      </c>
      <c r="J5036">
        <v>3</v>
      </c>
      <c r="K5036">
        <v>6</v>
      </c>
      <c r="L5036">
        <v>10</v>
      </c>
      <c r="M5036">
        <v>0</v>
      </c>
      <c r="N5036">
        <v>4</v>
      </c>
      <c r="O5036">
        <v>3</v>
      </c>
      <c r="P5036">
        <v>6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4</v>
      </c>
      <c r="Z5036">
        <v>0</v>
      </c>
      <c r="AA5036">
        <v>2</v>
      </c>
      <c r="AB5036">
        <v>0</v>
      </c>
      <c r="AC5036">
        <v>0</v>
      </c>
      <c r="AD5036">
        <v>0</v>
      </c>
      <c r="AE5036">
        <v>23</v>
      </c>
      <c r="AF5036">
        <v>1</v>
      </c>
      <c r="AG5036">
        <v>0</v>
      </c>
      <c r="AH5036" t="b">
        <v>1</v>
      </c>
    </row>
    <row r="5037" spans="1:34" x14ac:dyDescent="0.25">
      <c r="A5037" t="s">
        <v>3818</v>
      </c>
      <c r="B5037" t="s">
        <v>3819</v>
      </c>
      <c r="C5037" t="s">
        <v>1588</v>
      </c>
      <c r="D5037" t="b">
        <v>0</v>
      </c>
      <c r="E5037">
        <v>529</v>
      </c>
      <c r="F5037">
        <v>2</v>
      </c>
      <c r="G5037">
        <v>0</v>
      </c>
      <c r="H5037">
        <v>0</v>
      </c>
      <c r="I5037">
        <v>0</v>
      </c>
      <c r="J5037">
        <v>1</v>
      </c>
      <c r="K5037">
        <v>1</v>
      </c>
      <c r="L5037">
        <v>3</v>
      </c>
      <c r="M5037">
        <v>1</v>
      </c>
      <c r="N5037">
        <v>0</v>
      </c>
      <c r="O5037">
        <v>1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51</v>
      </c>
      <c r="AF5037">
        <v>1</v>
      </c>
      <c r="AG5037">
        <v>0</v>
      </c>
      <c r="AH5037" t="b">
        <v>1</v>
      </c>
    </row>
    <row r="5038" spans="1:34" x14ac:dyDescent="0.25">
      <c r="A5038" t="s">
        <v>3818</v>
      </c>
      <c r="B5038" t="s">
        <v>3819</v>
      </c>
      <c r="C5038" t="s">
        <v>2617</v>
      </c>
      <c r="D5038" t="b">
        <v>0</v>
      </c>
      <c r="E5038">
        <v>561</v>
      </c>
      <c r="F5038">
        <v>1</v>
      </c>
      <c r="G5038">
        <v>2</v>
      </c>
      <c r="H5038">
        <v>1</v>
      </c>
      <c r="I5038">
        <v>1</v>
      </c>
      <c r="J5038">
        <v>5</v>
      </c>
      <c r="K5038">
        <v>4</v>
      </c>
      <c r="L5038">
        <v>15</v>
      </c>
      <c r="M5038">
        <v>1</v>
      </c>
      <c r="N5038">
        <v>3</v>
      </c>
      <c r="O5038">
        <v>0</v>
      </c>
      <c r="P5038">
        <v>4</v>
      </c>
      <c r="Q5038">
        <v>0</v>
      </c>
      <c r="R5038">
        <v>0</v>
      </c>
      <c r="S5038">
        <v>2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3</v>
      </c>
      <c r="Z5038">
        <v>0</v>
      </c>
      <c r="AA5038">
        <v>4</v>
      </c>
      <c r="AB5038">
        <v>0</v>
      </c>
      <c r="AC5038">
        <v>0</v>
      </c>
      <c r="AD5038">
        <v>0</v>
      </c>
      <c r="AE5038">
        <v>24</v>
      </c>
      <c r="AF5038">
        <v>1</v>
      </c>
      <c r="AG5038">
        <v>0</v>
      </c>
      <c r="AH5038" t="b">
        <v>1</v>
      </c>
    </row>
    <row r="5039" spans="1:34" x14ac:dyDescent="0.25">
      <c r="A5039" t="s">
        <v>3818</v>
      </c>
      <c r="B5039" t="s">
        <v>3819</v>
      </c>
      <c r="C5039" t="s">
        <v>84</v>
      </c>
      <c r="D5039" t="b">
        <v>0</v>
      </c>
      <c r="E5039">
        <v>658</v>
      </c>
      <c r="F5039">
        <v>4</v>
      </c>
      <c r="G5039">
        <v>2</v>
      </c>
      <c r="H5039">
        <v>0</v>
      </c>
      <c r="I5039">
        <v>2</v>
      </c>
      <c r="J5039">
        <v>2</v>
      </c>
      <c r="K5039">
        <v>6</v>
      </c>
      <c r="L5039">
        <v>9</v>
      </c>
      <c r="M5039">
        <v>1</v>
      </c>
      <c r="N5039">
        <v>3</v>
      </c>
      <c r="O5039">
        <v>0</v>
      </c>
      <c r="P5039">
        <v>6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4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24</v>
      </c>
      <c r="AF5039">
        <v>1</v>
      </c>
      <c r="AG5039">
        <v>0</v>
      </c>
      <c r="AH5039" t="b">
        <v>1</v>
      </c>
    </row>
    <row r="5040" spans="1:34" x14ac:dyDescent="0.25">
      <c r="A5040" t="s">
        <v>3818</v>
      </c>
      <c r="B5040" t="s">
        <v>3819</v>
      </c>
      <c r="C5040" t="s">
        <v>3820</v>
      </c>
      <c r="D5040" t="b">
        <v>0</v>
      </c>
      <c r="E5040">
        <v>148</v>
      </c>
      <c r="F5040">
        <v>5</v>
      </c>
      <c r="G5040">
        <v>13</v>
      </c>
      <c r="H5040">
        <v>1</v>
      </c>
      <c r="I5040">
        <v>12</v>
      </c>
      <c r="J5040">
        <v>3</v>
      </c>
      <c r="K5040">
        <v>12</v>
      </c>
      <c r="L5040">
        <v>18</v>
      </c>
      <c r="M5040">
        <v>0</v>
      </c>
      <c r="N5040">
        <v>1</v>
      </c>
      <c r="O5040">
        <v>2</v>
      </c>
      <c r="P5040">
        <v>12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2</v>
      </c>
      <c r="X5040">
        <v>5</v>
      </c>
      <c r="Y5040">
        <v>1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44</v>
      </c>
      <c r="AF5040">
        <v>1</v>
      </c>
      <c r="AG5040">
        <v>0</v>
      </c>
      <c r="AH5040" t="b">
        <v>1</v>
      </c>
    </row>
    <row r="5041" spans="1:34" x14ac:dyDescent="0.25">
      <c r="A5041" t="s">
        <v>3818</v>
      </c>
      <c r="B5041" t="s">
        <v>3819</v>
      </c>
      <c r="C5041" t="s">
        <v>1586</v>
      </c>
      <c r="D5041" t="b">
        <v>0</v>
      </c>
      <c r="E5041">
        <v>490</v>
      </c>
      <c r="F5041">
        <v>2</v>
      </c>
      <c r="G5041">
        <v>1</v>
      </c>
      <c r="H5041">
        <v>0</v>
      </c>
      <c r="I5041">
        <v>1</v>
      </c>
      <c r="J5041">
        <v>2</v>
      </c>
      <c r="K5041">
        <v>1</v>
      </c>
      <c r="L5041">
        <v>6</v>
      </c>
      <c r="M5041">
        <v>0</v>
      </c>
      <c r="N5041">
        <v>0</v>
      </c>
      <c r="O5041">
        <v>1</v>
      </c>
      <c r="P5041">
        <v>1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15</v>
      </c>
      <c r="AF5041">
        <v>1</v>
      </c>
      <c r="AG5041">
        <v>0</v>
      </c>
      <c r="AH5041" t="b">
        <v>1</v>
      </c>
    </row>
    <row r="5042" spans="1:34" x14ac:dyDescent="0.25">
      <c r="A5042" t="s">
        <v>3818</v>
      </c>
      <c r="B5042" t="s">
        <v>3819</v>
      </c>
      <c r="C5042" t="s">
        <v>77</v>
      </c>
      <c r="D5042" t="b">
        <v>0</v>
      </c>
      <c r="E5042">
        <v>632</v>
      </c>
      <c r="F5042">
        <v>1</v>
      </c>
      <c r="G5042">
        <v>0</v>
      </c>
      <c r="H5042">
        <v>0</v>
      </c>
      <c r="I5042">
        <v>0</v>
      </c>
      <c r="J5042">
        <v>5</v>
      </c>
      <c r="K5042">
        <v>2</v>
      </c>
      <c r="L5042">
        <v>16</v>
      </c>
      <c r="M5042">
        <v>5</v>
      </c>
      <c r="N5042">
        <v>1</v>
      </c>
      <c r="O5042">
        <v>1</v>
      </c>
      <c r="P5042">
        <v>2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1</v>
      </c>
      <c r="W5042">
        <v>0</v>
      </c>
      <c r="X5042">
        <v>0</v>
      </c>
      <c r="Y5042">
        <v>1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21</v>
      </c>
      <c r="AF5042">
        <v>1</v>
      </c>
      <c r="AG5042">
        <v>0</v>
      </c>
      <c r="AH5042" t="b">
        <v>1</v>
      </c>
    </row>
    <row r="5043" spans="1:34" x14ac:dyDescent="0.25">
      <c r="A5043" t="s">
        <v>3818</v>
      </c>
      <c r="B5043" t="s">
        <v>3819</v>
      </c>
      <c r="C5043" t="s">
        <v>476</v>
      </c>
      <c r="D5043" t="b">
        <v>0</v>
      </c>
      <c r="E5043">
        <v>540</v>
      </c>
      <c r="F5043">
        <v>2</v>
      </c>
      <c r="G5043">
        <v>4</v>
      </c>
      <c r="H5043">
        <v>0</v>
      </c>
      <c r="I5043">
        <v>4</v>
      </c>
      <c r="J5043">
        <v>4</v>
      </c>
      <c r="K5043">
        <v>3</v>
      </c>
      <c r="L5043">
        <v>13</v>
      </c>
      <c r="M5043">
        <v>1</v>
      </c>
      <c r="N5043">
        <v>2</v>
      </c>
      <c r="O5043">
        <v>0</v>
      </c>
      <c r="P5043">
        <v>3</v>
      </c>
      <c r="Q5043">
        <v>0</v>
      </c>
      <c r="R5043">
        <v>0</v>
      </c>
      <c r="S5043">
        <v>1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3</v>
      </c>
      <c r="Z5043">
        <v>0</v>
      </c>
      <c r="AA5043">
        <v>3</v>
      </c>
      <c r="AB5043">
        <v>0</v>
      </c>
      <c r="AC5043">
        <v>0</v>
      </c>
      <c r="AD5043">
        <v>0</v>
      </c>
      <c r="AE5043">
        <v>20</v>
      </c>
      <c r="AF5043">
        <v>1</v>
      </c>
      <c r="AG5043">
        <v>0</v>
      </c>
      <c r="AH5043" t="b">
        <v>1</v>
      </c>
    </row>
    <row r="5044" spans="1:34" x14ac:dyDescent="0.25">
      <c r="A5044" t="s">
        <v>3818</v>
      </c>
      <c r="B5044" t="s">
        <v>3819</v>
      </c>
      <c r="C5044" t="s">
        <v>3821</v>
      </c>
      <c r="D5044" t="b">
        <v>0</v>
      </c>
      <c r="E5044">
        <v>175</v>
      </c>
      <c r="F5044">
        <v>4</v>
      </c>
      <c r="G5044">
        <v>6</v>
      </c>
      <c r="H5044">
        <v>0</v>
      </c>
      <c r="I5044">
        <v>6</v>
      </c>
      <c r="J5044">
        <v>6</v>
      </c>
      <c r="K5044">
        <v>9</v>
      </c>
      <c r="L5044">
        <v>22</v>
      </c>
      <c r="M5044">
        <v>0</v>
      </c>
      <c r="N5044">
        <v>4</v>
      </c>
      <c r="O5044">
        <v>1</v>
      </c>
      <c r="P5044">
        <v>9</v>
      </c>
      <c r="Q5044">
        <v>0</v>
      </c>
      <c r="R5044">
        <v>0</v>
      </c>
      <c r="S5044">
        <v>1</v>
      </c>
      <c r="T5044">
        <v>4</v>
      </c>
      <c r="U5044">
        <v>0</v>
      </c>
      <c r="V5044">
        <v>0</v>
      </c>
      <c r="W5044">
        <v>1</v>
      </c>
      <c r="X5044">
        <v>4</v>
      </c>
      <c r="Y5044">
        <v>5</v>
      </c>
      <c r="Z5044">
        <v>0</v>
      </c>
      <c r="AA5044">
        <v>2</v>
      </c>
      <c r="AB5044">
        <v>0</v>
      </c>
      <c r="AC5044">
        <v>0</v>
      </c>
      <c r="AD5044">
        <v>0</v>
      </c>
      <c r="AE5044">
        <v>35</v>
      </c>
      <c r="AF5044">
        <v>1</v>
      </c>
      <c r="AG5044">
        <v>0</v>
      </c>
      <c r="AH5044" t="b">
        <v>1</v>
      </c>
    </row>
    <row r="5045" spans="1:34" x14ac:dyDescent="0.25">
      <c r="A5045" t="s">
        <v>3818</v>
      </c>
      <c r="B5045" t="s">
        <v>3819</v>
      </c>
      <c r="C5045" t="s">
        <v>1593</v>
      </c>
      <c r="D5045" t="b">
        <v>0</v>
      </c>
      <c r="E5045">
        <v>204</v>
      </c>
      <c r="F5045">
        <v>1</v>
      </c>
      <c r="G5045">
        <v>3</v>
      </c>
      <c r="H5045">
        <v>3</v>
      </c>
      <c r="I5045">
        <v>0</v>
      </c>
      <c r="J5045">
        <v>2</v>
      </c>
      <c r="K5045">
        <v>1</v>
      </c>
      <c r="L5045">
        <v>8</v>
      </c>
      <c r="M5045">
        <v>2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16</v>
      </c>
      <c r="AF5045">
        <v>1</v>
      </c>
      <c r="AG5045">
        <v>0</v>
      </c>
      <c r="AH5045" t="b">
        <v>1</v>
      </c>
    </row>
    <row r="5046" spans="1:34" x14ac:dyDescent="0.25">
      <c r="A5046" t="s">
        <v>3818</v>
      </c>
      <c r="B5046" t="s">
        <v>3819</v>
      </c>
      <c r="C5046" t="s">
        <v>1595</v>
      </c>
      <c r="D5046" t="b">
        <v>0</v>
      </c>
      <c r="E5046">
        <v>222</v>
      </c>
      <c r="F5046">
        <v>3</v>
      </c>
      <c r="G5046">
        <v>4</v>
      </c>
      <c r="H5046">
        <v>2</v>
      </c>
      <c r="I5046">
        <v>2</v>
      </c>
      <c r="J5046">
        <v>2</v>
      </c>
      <c r="K5046">
        <v>3</v>
      </c>
      <c r="L5046">
        <v>10</v>
      </c>
      <c r="M5046">
        <v>1</v>
      </c>
      <c r="N5046">
        <v>2</v>
      </c>
      <c r="O5046">
        <v>2</v>
      </c>
      <c r="P5046">
        <v>3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X5046">
        <v>1</v>
      </c>
      <c r="Y5046">
        <v>3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30</v>
      </c>
      <c r="AF5046">
        <v>1</v>
      </c>
      <c r="AG5046">
        <v>0</v>
      </c>
      <c r="AH5046" t="b">
        <v>1</v>
      </c>
    </row>
    <row r="5047" spans="1:34" x14ac:dyDescent="0.25">
      <c r="A5047" t="s">
        <v>3818</v>
      </c>
      <c r="B5047" t="s">
        <v>3819</v>
      </c>
      <c r="C5047" t="s">
        <v>1597</v>
      </c>
      <c r="D5047" t="b">
        <v>0</v>
      </c>
      <c r="E5047">
        <v>620</v>
      </c>
      <c r="F5047">
        <v>2</v>
      </c>
      <c r="G5047">
        <v>1</v>
      </c>
      <c r="H5047">
        <v>0</v>
      </c>
      <c r="I5047">
        <v>1</v>
      </c>
      <c r="J5047">
        <v>1</v>
      </c>
      <c r="K5047">
        <v>1</v>
      </c>
      <c r="L5047">
        <v>3</v>
      </c>
      <c r="M5047">
        <v>0</v>
      </c>
      <c r="N5047">
        <v>0</v>
      </c>
      <c r="O5047">
        <v>1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15</v>
      </c>
      <c r="AF5047">
        <v>1</v>
      </c>
      <c r="AG5047">
        <v>0</v>
      </c>
      <c r="AH5047" t="b">
        <v>1</v>
      </c>
    </row>
    <row r="5048" spans="1:34" x14ac:dyDescent="0.25">
      <c r="A5048" t="s">
        <v>3818</v>
      </c>
      <c r="B5048" t="s">
        <v>3819</v>
      </c>
      <c r="C5048" t="s">
        <v>1578</v>
      </c>
      <c r="D5048" t="b">
        <v>0</v>
      </c>
      <c r="E5048">
        <v>108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3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14</v>
      </c>
      <c r="AF5048">
        <v>1</v>
      </c>
      <c r="AG5048">
        <v>0</v>
      </c>
      <c r="AH5048" t="b">
        <v>1</v>
      </c>
    </row>
    <row r="5049" spans="1:34" x14ac:dyDescent="0.25">
      <c r="A5049" t="s">
        <v>3818</v>
      </c>
      <c r="B5049" t="s">
        <v>3819</v>
      </c>
      <c r="C5049" t="s">
        <v>1594</v>
      </c>
      <c r="D5049" t="b">
        <v>0</v>
      </c>
      <c r="E5049">
        <v>282</v>
      </c>
      <c r="F5049">
        <v>3</v>
      </c>
      <c r="G5049">
        <v>3</v>
      </c>
      <c r="H5049">
        <v>0</v>
      </c>
      <c r="I5049">
        <v>3</v>
      </c>
      <c r="J5049">
        <v>3</v>
      </c>
      <c r="K5049">
        <v>3</v>
      </c>
      <c r="L5049">
        <v>12</v>
      </c>
      <c r="M5049">
        <v>0</v>
      </c>
      <c r="N5049">
        <v>1</v>
      </c>
      <c r="O5049">
        <v>4</v>
      </c>
      <c r="P5049">
        <v>3</v>
      </c>
      <c r="Q5049">
        <v>2</v>
      </c>
      <c r="R5049">
        <v>1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2</v>
      </c>
      <c r="Z5049">
        <v>0</v>
      </c>
      <c r="AA5049">
        <v>2</v>
      </c>
      <c r="AB5049">
        <v>0</v>
      </c>
      <c r="AC5049">
        <v>0</v>
      </c>
      <c r="AD5049">
        <v>0</v>
      </c>
      <c r="AE5049">
        <v>27</v>
      </c>
      <c r="AF5049">
        <v>1</v>
      </c>
      <c r="AG5049">
        <v>0</v>
      </c>
      <c r="AH5049" t="b">
        <v>1</v>
      </c>
    </row>
    <row r="5050" spans="1:34" x14ac:dyDescent="0.25">
      <c r="A5050" t="s">
        <v>3818</v>
      </c>
      <c r="B5050" t="s">
        <v>3819</v>
      </c>
      <c r="C5050" t="s">
        <v>3822</v>
      </c>
      <c r="D5050" t="b">
        <v>1</v>
      </c>
      <c r="E5050">
        <v>85</v>
      </c>
      <c r="F5050">
        <v>1</v>
      </c>
      <c r="G5050">
        <v>1</v>
      </c>
      <c r="H5050">
        <v>0</v>
      </c>
      <c r="I5050">
        <v>1</v>
      </c>
      <c r="J5050">
        <v>1</v>
      </c>
      <c r="K5050">
        <v>0</v>
      </c>
      <c r="L5050">
        <v>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6</v>
      </c>
      <c r="AF5050">
        <v>1</v>
      </c>
      <c r="AG5050">
        <v>0</v>
      </c>
      <c r="AH5050" t="b">
        <v>1</v>
      </c>
    </row>
    <row r="5051" spans="1:34" x14ac:dyDescent="0.25">
      <c r="A5051" t="s">
        <v>3818</v>
      </c>
      <c r="B5051" t="s">
        <v>3819</v>
      </c>
      <c r="C5051" t="s">
        <v>1591</v>
      </c>
      <c r="D5051" t="b">
        <v>0</v>
      </c>
      <c r="E5051">
        <v>242</v>
      </c>
      <c r="F5051">
        <v>2</v>
      </c>
      <c r="G5051">
        <v>1</v>
      </c>
      <c r="H5051">
        <v>0</v>
      </c>
      <c r="I5051">
        <v>1</v>
      </c>
      <c r="J5051">
        <v>1</v>
      </c>
      <c r="K5051">
        <v>1</v>
      </c>
      <c r="L5051">
        <v>3</v>
      </c>
      <c r="M5051">
        <v>0</v>
      </c>
      <c r="N5051">
        <v>0</v>
      </c>
      <c r="O5051">
        <v>3</v>
      </c>
      <c r="P5051">
        <v>1</v>
      </c>
      <c r="Q5051">
        <v>1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20</v>
      </c>
      <c r="AF5051">
        <v>1</v>
      </c>
      <c r="AG5051">
        <v>0</v>
      </c>
      <c r="AH5051" t="b">
        <v>1</v>
      </c>
    </row>
    <row r="5052" spans="1:34" x14ac:dyDescent="0.25">
      <c r="A5052" t="s">
        <v>3818</v>
      </c>
      <c r="B5052" t="s">
        <v>3819</v>
      </c>
      <c r="C5052" t="s">
        <v>470</v>
      </c>
      <c r="D5052" t="b">
        <v>0</v>
      </c>
      <c r="E5052">
        <v>416</v>
      </c>
      <c r="F5052">
        <v>10</v>
      </c>
      <c r="G5052">
        <v>20</v>
      </c>
      <c r="H5052">
        <v>0</v>
      </c>
      <c r="I5052">
        <v>20</v>
      </c>
      <c r="J5052">
        <v>8</v>
      </c>
      <c r="K5052">
        <v>27</v>
      </c>
      <c r="L5052">
        <v>35</v>
      </c>
      <c r="M5052">
        <v>0</v>
      </c>
      <c r="N5052">
        <v>11</v>
      </c>
      <c r="O5052">
        <v>5</v>
      </c>
      <c r="P5052">
        <v>27</v>
      </c>
      <c r="Q5052">
        <v>2</v>
      </c>
      <c r="R5052">
        <v>1</v>
      </c>
      <c r="S5052">
        <v>1</v>
      </c>
      <c r="T5052">
        <v>5</v>
      </c>
      <c r="U5052">
        <v>0</v>
      </c>
      <c r="V5052">
        <v>0</v>
      </c>
      <c r="W5052">
        <v>0</v>
      </c>
      <c r="X5052">
        <v>1</v>
      </c>
      <c r="Y5052">
        <v>14</v>
      </c>
      <c r="Z5052">
        <v>4</v>
      </c>
      <c r="AA5052">
        <v>2</v>
      </c>
      <c r="AB5052">
        <v>0</v>
      </c>
      <c r="AC5052">
        <v>0</v>
      </c>
      <c r="AD5052">
        <v>0</v>
      </c>
      <c r="AE5052">
        <v>83</v>
      </c>
      <c r="AF5052">
        <v>1</v>
      </c>
      <c r="AG5052">
        <v>0</v>
      </c>
      <c r="AH5052" t="b">
        <v>1</v>
      </c>
    </row>
    <row r="5053" spans="1:34" x14ac:dyDescent="0.25">
      <c r="A5053" t="s">
        <v>3818</v>
      </c>
      <c r="B5053" t="s">
        <v>3819</v>
      </c>
      <c r="C5053" t="s">
        <v>469</v>
      </c>
      <c r="D5053" t="b">
        <v>0</v>
      </c>
      <c r="E5053">
        <v>394</v>
      </c>
      <c r="F5053">
        <v>2</v>
      </c>
      <c r="G5053">
        <v>1</v>
      </c>
      <c r="H5053">
        <v>0</v>
      </c>
      <c r="I5053">
        <v>1</v>
      </c>
      <c r="J5053">
        <v>1</v>
      </c>
      <c r="K5053">
        <v>2</v>
      </c>
      <c r="L5053">
        <v>7</v>
      </c>
      <c r="M5053">
        <v>0</v>
      </c>
      <c r="N5053">
        <v>1</v>
      </c>
      <c r="O5053">
        <v>1</v>
      </c>
      <c r="P5053">
        <v>2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1</v>
      </c>
      <c r="AE5053">
        <v>23</v>
      </c>
      <c r="AF5053">
        <v>1</v>
      </c>
      <c r="AG5053">
        <v>0</v>
      </c>
      <c r="AH5053" t="b">
        <v>1</v>
      </c>
    </row>
    <row r="5054" spans="1:34" x14ac:dyDescent="0.25">
      <c r="A5054" t="s">
        <v>3818</v>
      </c>
      <c r="B5054" t="s">
        <v>3819</v>
      </c>
      <c r="C5054" t="s">
        <v>2764</v>
      </c>
      <c r="D5054" t="b">
        <v>0</v>
      </c>
      <c r="E5054">
        <v>585</v>
      </c>
      <c r="F5054">
        <v>2</v>
      </c>
      <c r="G5054">
        <v>1</v>
      </c>
      <c r="H5054">
        <v>0</v>
      </c>
      <c r="I5054">
        <v>1</v>
      </c>
      <c r="J5054">
        <v>1</v>
      </c>
      <c r="K5054">
        <v>1</v>
      </c>
      <c r="L5054">
        <v>3</v>
      </c>
      <c r="M5054">
        <v>1</v>
      </c>
      <c r="N5054">
        <v>0</v>
      </c>
      <c r="O5054">
        <v>1</v>
      </c>
      <c r="P5054">
        <v>1</v>
      </c>
      <c r="Q5054">
        <v>1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15</v>
      </c>
      <c r="AF5054">
        <v>1</v>
      </c>
      <c r="AG5054">
        <v>0</v>
      </c>
      <c r="AH5054" t="b">
        <v>1</v>
      </c>
    </row>
    <row r="5055" spans="1:34" x14ac:dyDescent="0.25">
      <c r="A5055" t="s">
        <v>3818</v>
      </c>
      <c r="B5055" t="s">
        <v>3819</v>
      </c>
      <c r="C5055" t="s">
        <v>3823</v>
      </c>
      <c r="D5055" t="b">
        <v>0</v>
      </c>
      <c r="E5055">
        <v>134</v>
      </c>
      <c r="F5055">
        <v>2</v>
      </c>
      <c r="G5055">
        <v>1</v>
      </c>
      <c r="H5055">
        <v>0</v>
      </c>
      <c r="I5055">
        <v>1</v>
      </c>
      <c r="J5055">
        <v>1</v>
      </c>
      <c r="K5055">
        <v>1</v>
      </c>
      <c r="L5055">
        <v>3</v>
      </c>
      <c r="M5055">
        <v>0</v>
      </c>
      <c r="N5055">
        <v>0</v>
      </c>
      <c r="O5055">
        <v>1</v>
      </c>
      <c r="P5055">
        <v>1</v>
      </c>
      <c r="Q5055">
        <v>1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32</v>
      </c>
      <c r="AF5055">
        <v>1</v>
      </c>
      <c r="AG5055">
        <v>0</v>
      </c>
      <c r="AH5055" t="b">
        <v>1</v>
      </c>
    </row>
    <row r="5056" spans="1:34" x14ac:dyDescent="0.25">
      <c r="A5056" t="s">
        <v>3818</v>
      </c>
      <c r="B5056" t="s">
        <v>3819</v>
      </c>
      <c r="C5056" t="s">
        <v>3824</v>
      </c>
      <c r="D5056" t="b">
        <v>1</v>
      </c>
      <c r="E5056">
        <v>95</v>
      </c>
      <c r="F5056">
        <v>2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5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2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13</v>
      </c>
      <c r="AF5056">
        <v>1</v>
      </c>
      <c r="AG5056">
        <v>0</v>
      </c>
      <c r="AH5056" t="b">
        <v>1</v>
      </c>
    </row>
    <row r="5057" spans="1:34" x14ac:dyDescent="0.25">
      <c r="A5057" t="s">
        <v>3818</v>
      </c>
      <c r="B5057" t="s">
        <v>3819</v>
      </c>
      <c r="C5057" t="s">
        <v>1579</v>
      </c>
      <c r="D5057" t="b">
        <v>0</v>
      </c>
      <c r="E5057">
        <v>120</v>
      </c>
      <c r="F5057">
        <v>1</v>
      </c>
      <c r="G5057">
        <v>1</v>
      </c>
      <c r="H5057">
        <v>0</v>
      </c>
      <c r="I5057">
        <v>1</v>
      </c>
      <c r="J5057">
        <v>1</v>
      </c>
      <c r="K5057">
        <v>1</v>
      </c>
      <c r="L5057">
        <v>4</v>
      </c>
      <c r="M5057">
        <v>0</v>
      </c>
      <c r="N5057">
        <v>0</v>
      </c>
      <c r="O5057">
        <v>1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24</v>
      </c>
      <c r="AF5057">
        <v>1</v>
      </c>
      <c r="AG5057">
        <v>0</v>
      </c>
      <c r="AH5057" t="b">
        <v>1</v>
      </c>
    </row>
    <row r="5058" spans="1:34" x14ac:dyDescent="0.25">
      <c r="A5058" t="s">
        <v>3818</v>
      </c>
      <c r="B5058" t="s">
        <v>3819</v>
      </c>
      <c r="C5058" t="s">
        <v>1599</v>
      </c>
      <c r="D5058" t="b">
        <v>0</v>
      </c>
      <c r="E5058">
        <v>256</v>
      </c>
      <c r="F5058">
        <v>3</v>
      </c>
      <c r="G5058">
        <v>4</v>
      </c>
      <c r="H5058">
        <v>1</v>
      </c>
      <c r="I5058">
        <v>3</v>
      </c>
      <c r="J5058">
        <v>3</v>
      </c>
      <c r="K5058">
        <v>3</v>
      </c>
      <c r="L5058">
        <v>12</v>
      </c>
      <c r="M5058">
        <v>0</v>
      </c>
      <c r="N5058">
        <v>1</v>
      </c>
      <c r="O5058">
        <v>4</v>
      </c>
      <c r="P5058">
        <v>3</v>
      </c>
      <c r="Q5058">
        <v>2</v>
      </c>
      <c r="R5058">
        <v>1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2</v>
      </c>
      <c r="Z5058">
        <v>0</v>
      </c>
      <c r="AA5058">
        <v>2</v>
      </c>
      <c r="AB5058">
        <v>0</v>
      </c>
      <c r="AC5058">
        <v>0</v>
      </c>
      <c r="AD5058">
        <v>0</v>
      </c>
      <c r="AE5058">
        <v>32</v>
      </c>
      <c r="AF5058">
        <v>1</v>
      </c>
      <c r="AG5058">
        <v>0</v>
      </c>
      <c r="AH5058" t="b">
        <v>1</v>
      </c>
    </row>
    <row r="5059" spans="1:34" x14ac:dyDescent="0.25">
      <c r="A5059" t="s">
        <v>3818</v>
      </c>
      <c r="B5059" t="s">
        <v>3819</v>
      </c>
      <c r="C5059" t="s">
        <v>1066</v>
      </c>
      <c r="D5059" t="b">
        <v>0</v>
      </c>
      <c r="E5059">
        <v>505</v>
      </c>
      <c r="F5059">
        <v>3</v>
      </c>
      <c r="G5059">
        <v>2</v>
      </c>
      <c r="H5059">
        <v>0</v>
      </c>
      <c r="I5059">
        <v>2</v>
      </c>
      <c r="J5059">
        <v>2</v>
      </c>
      <c r="K5059">
        <v>2</v>
      </c>
      <c r="L5059">
        <v>8</v>
      </c>
      <c r="M5059">
        <v>0</v>
      </c>
      <c r="N5059">
        <v>0</v>
      </c>
      <c r="O5059">
        <v>1</v>
      </c>
      <c r="P5059">
        <v>2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24</v>
      </c>
      <c r="AF5059">
        <v>1</v>
      </c>
      <c r="AG5059">
        <v>0</v>
      </c>
      <c r="AH5059" t="b">
        <v>1</v>
      </c>
    </row>
    <row r="5060" spans="1:34" x14ac:dyDescent="0.25">
      <c r="A5060" t="s">
        <v>3825</v>
      </c>
      <c r="B5060" t="s">
        <v>3826</v>
      </c>
      <c r="C5060" t="s">
        <v>50</v>
      </c>
      <c r="D5060" t="b">
        <v>0</v>
      </c>
      <c r="E5060">
        <v>53</v>
      </c>
      <c r="F5060">
        <v>1</v>
      </c>
      <c r="G5060">
        <v>0</v>
      </c>
      <c r="H5060">
        <v>0</v>
      </c>
      <c r="I5060">
        <v>0</v>
      </c>
      <c r="J5060">
        <v>1</v>
      </c>
      <c r="K5060">
        <v>1</v>
      </c>
      <c r="L5060">
        <v>5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6</v>
      </c>
      <c r="AF5060">
        <v>1</v>
      </c>
      <c r="AG5060">
        <v>0</v>
      </c>
      <c r="AH5060" t="b">
        <v>1</v>
      </c>
    </row>
    <row r="5061" spans="1:34" x14ac:dyDescent="0.25">
      <c r="A5061" t="s">
        <v>3825</v>
      </c>
      <c r="B5061" t="s">
        <v>3826</v>
      </c>
      <c r="C5061" t="s">
        <v>43</v>
      </c>
      <c r="D5061" t="b">
        <v>0</v>
      </c>
      <c r="E5061">
        <v>63</v>
      </c>
      <c r="F5061">
        <v>3</v>
      </c>
      <c r="G5061">
        <v>1</v>
      </c>
      <c r="H5061">
        <v>0</v>
      </c>
      <c r="I5061">
        <v>1</v>
      </c>
      <c r="J5061">
        <v>1</v>
      </c>
      <c r="K5061">
        <v>2</v>
      </c>
      <c r="L5061">
        <v>5</v>
      </c>
      <c r="M5061">
        <v>0</v>
      </c>
      <c r="N5061">
        <v>2</v>
      </c>
      <c r="O5061">
        <v>0</v>
      </c>
      <c r="P5061">
        <v>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14</v>
      </c>
      <c r="AF5061">
        <v>1</v>
      </c>
      <c r="AG5061">
        <v>0</v>
      </c>
      <c r="AH5061" t="b">
        <v>1</v>
      </c>
    </row>
    <row r="5062" spans="1:34" x14ac:dyDescent="0.25">
      <c r="A5062" t="s">
        <v>3827</v>
      </c>
      <c r="B5062" t="s">
        <v>3828</v>
      </c>
      <c r="C5062" t="s">
        <v>3829</v>
      </c>
      <c r="D5062" t="b">
        <v>0</v>
      </c>
      <c r="E5062">
        <v>314</v>
      </c>
      <c r="F5062">
        <v>3</v>
      </c>
      <c r="G5062">
        <v>0</v>
      </c>
      <c r="H5062">
        <v>0</v>
      </c>
      <c r="I5062">
        <v>0</v>
      </c>
      <c r="J5062">
        <v>1</v>
      </c>
      <c r="K5062">
        <v>2</v>
      </c>
      <c r="L5062">
        <v>4</v>
      </c>
      <c r="M5062">
        <v>0</v>
      </c>
      <c r="N5062">
        <v>1</v>
      </c>
      <c r="O5062">
        <v>0</v>
      </c>
      <c r="P5062">
        <v>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5</v>
      </c>
      <c r="Y5062">
        <v>1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14</v>
      </c>
      <c r="AF5062">
        <v>1</v>
      </c>
      <c r="AG5062">
        <v>0</v>
      </c>
      <c r="AH5062" t="b">
        <v>1</v>
      </c>
    </row>
    <row r="5063" spans="1:34" x14ac:dyDescent="0.25">
      <c r="A5063" t="s">
        <v>3827</v>
      </c>
      <c r="B5063" t="s">
        <v>3828</v>
      </c>
      <c r="C5063" t="s">
        <v>3830</v>
      </c>
      <c r="D5063" t="b">
        <v>0</v>
      </c>
      <c r="E5063">
        <v>326</v>
      </c>
      <c r="F5063">
        <v>3</v>
      </c>
      <c r="G5063">
        <v>0</v>
      </c>
      <c r="H5063">
        <v>0</v>
      </c>
      <c r="I5063">
        <v>0</v>
      </c>
      <c r="J5063">
        <v>1</v>
      </c>
      <c r="K5063">
        <v>2</v>
      </c>
      <c r="L5063">
        <v>4</v>
      </c>
      <c r="M5063">
        <v>0</v>
      </c>
      <c r="N5063">
        <v>1</v>
      </c>
      <c r="O5063">
        <v>0</v>
      </c>
      <c r="P5063">
        <v>2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5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15</v>
      </c>
      <c r="AF5063">
        <v>1</v>
      </c>
      <c r="AG5063">
        <v>0</v>
      </c>
      <c r="AH5063" t="b">
        <v>1</v>
      </c>
    </row>
    <row r="5064" spans="1:34" x14ac:dyDescent="0.25">
      <c r="A5064" t="s">
        <v>3827</v>
      </c>
      <c r="B5064" t="s">
        <v>3828</v>
      </c>
      <c r="C5064" t="s">
        <v>3831</v>
      </c>
      <c r="D5064" t="b">
        <v>0</v>
      </c>
      <c r="E5064">
        <v>264</v>
      </c>
      <c r="F5064">
        <v>3</v>
      </c>
      <c r="G5064">
        <v>0</v>
      </c>
      <c r="H5064">
        <v>0</v>
      </c>
      <c r="I5064">
        <v>0</v>
      </c>
      <c r="J5064">
        <v>3</v>
      </c>
      <c r="K5064">
        <v>5</v>
      </c>
      <c r="L5064">
        <v>27</v>
      </c>
      <c r="M5064">
        <v>0</v>
      </c>
      <c r="N5064">
        <v>8</v>
      </c>
      <c r="O5064">
        <v>0</v>
      </c>
      <c r="P5064">
        <v>5</v>
      </c>
      <c r="Q5064">
        <v>0</v>
      </c>
      <c r="R5064">
        <v>0</v>
      </c>
      <c r="S5064">
        <v>0</v>
      </c>
      <c r="T5064">
        <v>0</v>
      </c>
      <c r="U5064">
        <v>2</v>
      </c>
      <c r="V5064">
        <v>0</v>
      </c>
      <c r="W5064">
        <v>10</v>
      </c>
      <c r="X5064">
        <v>19</v>
      </c>
      <c r="Y5064">
        <v>11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29</v>
      </c>
      <c r="AF5064">
        <v>1</v>
      </c>
      <c r="AG5064">
        <v>0</v>
      </c>
      <c r="AH5064" t="b">
        <v>1</v>
      </c>
    </row>
    <row r="5065" spans="1:34" x14ac:dyDescent="0.25">
      <c r="A5065" t="s">
        <v>3827</v>
      </c>
      <c r="B5065" t="s">
        <v>3828</v>
      </c>
      <c r="C5065" t="s">
        <v>3832</v>
      </c>
      <c r="D5065" t="b">
        <v>0</v>
      </c>
      <c r="E5065">
        <v>350</v>
      </c>
      <c r="F5065">
        <v>3</v>
      </c>
      <c r="G5065">
        <v>0</v>
      </c>
      <c r="H5065">
        <v>0</v>
      </c>
      <c r="I5065">
        <v>0</v>
      </c>
      <c r="J5065">
        <v>2</v>
      </c>
      <c r="K5065">
        <v>2</v>
      </c>
      <c r="L5065">
        <v>11</v>
      </c>
      <c r="M5065">
        <v>0</v>
      </c>
      <c r="N5065">
        <v>2</v>
      </c>
      <c r="O5065">
        <v>0</v>
      </c>
      <c r="P5065">
        <v>2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5</v>
      </c>
      <c r="Y5065">
        <v>3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21</v>
      </c>
      <c r="AF5065">
        <v>1</v>
      </c>
      <c r="AG5065">
        <v>0</v>
      </c>
      <c r="AH5065" t="b">
        <v>1</v>
      </c>
    </row>
    <row r="5066" spans="1:34" x14ac:dyDescent="0.25">
      <c r="A5066" t="s">
        <v>3827</v>
      </c>
      <c r="B5066" t="s">
        <v>3828</v>
      </c>
      <c r="C5066" t="s">
        <v>548</v>
      </c>
      <c r="D5066" t="b">
        <v>0</v>
      </c>
      <c r="E5066">
        <v>338</v>
      </c>
      <c r="F5066">
        <v>3</v>
      </c>
      <c r="G5066">
        <v>0</v>
      </c>
      <c r="H5066">
        <v>0</v>
      </c>
      <c r="I5066">
        <v>0</v>
      </c>
      <c r="J5066">
        <v>1</v>
      </c>
      <c r="K5066">
        <v>2</v>
      </c>
      <c r="L5066">
        <v>4</v>
      </c>
      <c r="M5066">
        <v>0</v>
      </c>
      <c r="N5066">
        <v>1</v>
      </c>
      <c r="O5066">
        <v>0</v>
      </c>
      <c r="P5066">
        <v>2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5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15</v>
      </c>
      <c r="AF5066">
        <v>1</v>
      </c>
      <c r="AG5066">
        <v>0</v>
      </c>
      <c r="AH5066" t="b">
        <v>1</v>
      </c>
    </row>
    <row r="5067" spans="1:34" x14ac:dyDescent="0.25">
      <c r="A5067" t="s">
        <v>3827</v>
      </c>
      <c r="B5067" t="s">
        <v>3828</v>
      </c>
      <c r="C5067" t="s">
        <v>3833</v>
      </c>
      <c r="D5067" t="b">
        <v>0</v>
      </c>
      <c r="E5067">
        <v>226</v>
      </c>
      <c r="F5067">
        <v>3</v>
      </c>
      <c r="G5067">
        <v>0</v>
      </c>
      <c r="H5067">
        <v>0</v>
      </c>
      <c r="I5067">
        <v>0</v>
      </c>
      <c r="J5067">
        <v>3</v>
      </c>
      <c r="K5067">
        <v>5</v>
      </c>
      <c r="L5067">
        <v>27</v>
      </c>
      <c r="M5067">
        <v>0</v>
      </c>
      <c r="N5067">
        <v>8</v>
      </c>
      <c r="O5067">
        <v>0</v>
      </c>
      <c r="P5067">
        <v>5</v>
      </c>
      <c r="Q5067">
        <v>0</v>
      </c>
      <c r="R5067">
        <v>0</v>
      </c>
      <c r="S5067">
        <v>0</v>
      </c>
      <c r="T5067">
        <v>0</v>
      </c>
      <c r="U5067">
        <v>2</v>
      </c>
      <c r="V5067">
        <v>0</v>
      </c>
      <c r="W5067">
        <v>10</v>
      </c>
      <c r="X5067">
        <v>19</v>
      </c>
      <c r="Y5067">
        <v>11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29</v>
      </c>
      <c r="AF5067">
        <v>1</v>
      </c>
      <c r="AG5067">
        <v>0</v>
      </c>
      <c r="AH5067" t="b">
        <v>1</v>
      </c>
    </row>
    <row r="5068" spans="1:34" x14ac:dyDescent="0.25">
      <c r="A5068" t="s">
        <v>3827</v>
      </c>
      <c r="B5068" t="s">
        <v>3828</v>
      </c>
      <c r="C5068" t="s">
        <v>547</v>
      </c>
      <c r="D5068" t="b">
        <v>0</v>
      </c>
      <c r="E5068">
        <v>412</v>
      </c>
      <c r="F5068">
        <v>3</v>
      </c>
      <c r="G5068">
        <v>0</v>
      </c>
      <c r="H5068">
        <v>0</v>
      </c>
      <c r="I5068">
        <v>0</v>
      </c>
      <c r="J5068">
        <v>1</v>
      </c>
      <c r="K5068">
        <v>3</v>
      </c>
      <c r="L5068">
        <v>5</v>
      </c>
      <c r="M5068">
        <v>0</v>
      </c>
      <c r="N5068">
        <v>2</v>
      </c>
      <c r="O5068">
        <v>0</v>
      </c>
      <c r="P5068">
        <v>3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5</v>
      </c>
      <c r="Y5068">
        <v>2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17</v>
      </c>
      <c r="AF5068">
        <v>1</v>
      </c>
      <c r="AG5068">
        <v>0</v>
      </c>
      <c r="AH5068" t="b">
        <v>1</v>
      </c>
    </row>
    <row r="5069" spans="1:34" x14ac:dyDescent="0.25">
      <c r="A5069" t="s">
        <v>3827</v>
      </c>
      <c r="B5069" t="s">
        <v>3828</v>
      </c>
      <c r="C5069" t="s">
        <v>550</v>
      </c>
      <c r="D5069" t="b">
        <v>0</v>
      </c>
      <c r="E5069">
        <v>438</v>
      </c>
      <c r="F5069">
        <v>3</v>
      </c>
      <c r="G5069">
        <v>0</v>
      </c>
      <c r="H5069">
        <v>0</v>
      </c>
      <c r="I5069">
        <v>0</v>
      </c>
      <c r="J5069">
        <v>1</v>
      </c>
      <c r="K5069">
        <v>2</v>
      </c>
      <c r="L5069">
        <v>4</v>
      </c>
      <c r="M5069">
        <v>0</v>
      </c>
      <c r="N5069">
        <v>1</v>
      </c>
      <c r="O5069">
        <v>0</v>
      </c>
      <c r="P5069">
        <v>2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5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15</v>
      </c>
      <c r="AF5069">
        <v>1</v>
      </c>
      <c r="AG5069">
        <v>0</v>
      </c>
      <c r="AH5069" t="b">
        <v>1</v>
      </c>
    </row>
    <row r="5070" spans="1:34" x14ac:dyDescent="0.25">
      <c r="A5070" t="s">
        <v>3827</v>
      </c>
      <c r="B5070" t="s">
        <v>3828</v>
      </c>
      <c r="C5070" t="s">
        <v>3834</v>
      </c>
      <c r="D5070" t="b">
        <v>0</v>
      </c>
      <c r="E5070">
        <v>369</v>
      </c>
      <c r="F5070">
        <v>3</v>
      </c>
      <c r="G5070">
        <v>0</v>
      </c>
      <c r="H5070">
        <v>0</v>
      </c>
      <c r="I5070">
        <v>0</v>
      </c>
      <c r="J5070">
        <v>1</v>
      </c>
      <c r="K5070">
        <v>2</v>
      </c>
      <c r="L5070">
        <v>4</v>
      </c>
      <c r="M5070">
        <v>0</v>
      </c>
      <c r="N5070">
        <v>1</v>
      </c>
      <c r="O5070">
        <v>0</v>
      </c>
      <c r="P5070">
        <v>2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5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14</v>
      </c>
      <c r="AF5070">
        <v>1</v>
      </c>
      <c r="AG5070">
        <v>0</v>
      </c>
      <c r="AH5070" t="b">
        <v>1</v>
      </c>
    </row>
    <row r="5071" spans="1:34" x14ac:dyDescent="0.25">
      <c r="A5071" t="s">
        <v>3827</v>
      </c>
      <c r="B5071" t="s">
        <v>3828</v>
      </c>
      <c r="C5071" t="s">
        <v>549</v>
      </c>
      <c r="D5071" t="b">
        <v>0</v>
      </c>
      <c r="E5071">
        <v>58</v>
      </c>
      <c r="F5071">
        <v>3</v>
      </c>
      <c r="G5071">
        <v>0</v>
      </c>
      <c r="H5071">
        <v>0</v>
      </c>
      <c r="I5071">
        <v>0</v>
      </c>
      <c r="J5071">
        <v>3</v>
      </c>
      <c r="K5071">
        <v>6</v>
      </c>
      <c r="L5071">
        <v>37</v>
      </c>
      <c r="M5071">
        <v>0</v>
      </c>
      <c r="N5071">
        <v>8</v>
      </c>
      <c r="O5071">
        <v>0</v>
      </c>
      <c r="P5071">
        <v>6</v>
      </c>
      <c r="Q5071">
        <v>0</v>
      </c>
      <c r="R5071">
        <v>0</v>
      </c>
      <c r="S5071">
        <v>0</v>
      </c>
      <c r="T5071">
        <v>0</v>
      </c>
      <c r="U5071">
        <v>2</v>
      </c>
      <c r="V5071">
        <v>0</v>
      </c>
      <c r="W5071">
        <v>33</v>
      </c>
      <c r="X5071">
        <v>24</v>
      </c>
      <c r="Y5071">
        <v>11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27</v>
      </c>
      <c r="AF5071">
        <v>1</v>
      </c>
      <c r="AG5071">
        <v>0</v>
      </c>
      <c r="AH5071" t="b">
        <v>1</v>
      </c>
    </row>
    <row r="5072" spans="1:34" x14ac:dyDescent="0.25">
      <c r="A5072" t="s">
        <v>3827</v>
      </c>
      <c r="B5072" t="s">
        <v>3828</v>
      </c>
      <c r="C5072" t="s">
        <v>43</v>
      </c>
      <c r="D5072" t="b">
        <v>0</v>
      </c>
      <c r="E5072">
        <v>162</v>
      </c>
      <c r="F5072">
        <v>4</v>
      </c>
      <c r="G5072">
        <v>1</v>
      </c>
      <c r="H5072">
        <v>0</v>
      </c>
      <c r="I5072">
        <v>1</v>
      </c>
      <c r="J5072">
        <v>1</v>
      </c>
      <c r="K5072">
        <v>2</v>
      </c>
      <c r="L5072">
        <v>11</v>
      </c>
      <c r="M5072">
        <v>0</v>
      </c>
      <c r="N5072">
        <v>8</v>
      </c>
      <c r="O5072">
        <v>0</v>
      </c>
      <c r="P5072">
        <v>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12</v>
      </c>
      <c r="Y5072">
        <v>8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20</v>
      </c>
      <c r="AF5072">
        <v>1</v>
      </c>
      <c r="AG5072">
        <v>0</v>
      </c>
      <c r="AH5072" t="b">
        <v>1</v>
      </c>
    </row>
    <row r="5073" spans="1:34" x14ac:dyDescent="0.25">
      <c r="A5073" t="s">
        <v>3827</v>
      </c>
      <c r="B5073" t="s">
        <v>3828</v>
      </c>
      <c r="C5073" t="s">
        <v>551</v>
      </c>
      <c r="D5073" t="b">
        <v>0</v>
      </c>
      <c r="E5073">
        <v>450</v>
      </c>
      <c r="F5073">
        <v>3</v>
      </c>
      <c r="G5073">
        <v>0</v>
      </c>
      <c r="H5073">
        <v>0</v>
      </c>
      <c r="I5073">
        <v>0</v>
      </c>
      <c r="J5073">
        <v>1</v>
      </c>
      <c r="K5073">
        <v>2</v>
      </c>
      <c r="L5073">
        <v>4</v>
      </c>
      <c r="M5073">
        <v>0</v>
      </c>
      <c r="N5073">
        <v>1</v>
      </c>
      <c r="O5073">
        <v>0</v>
      </c>
      <c r="P5073">
        <v>2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5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15</v>
      </c>
      <c r="AF5073">
        <v>1</v>
      </c>
      <c r="AG5073">
        <v>0</v>
      </c>
      <c r="AH5073" t="b">
        <v>1</v>
      </c>
    </row>
    <row r="5074" spans="1:34" x14ac:dyDescent="0.25">
      <c r="A5074" t="s">
        <v>3827</v>
      </c>
      <c r="B5074" t="s">
        <v>3828</v>
      </c>
      <c r="C5074" t="s">
        <v>3835</v>
      </c>
      <c r="D5074" t="b">
        <v>0</v>
      </c>
      <c r="E5074">
        <v>302</v>
      </c>
      <c r="F5074">
        <v>3</v>
      </c>
      <c r="G5074">
        <v>0</v>
      </c>
      <c r="H5074">
        <v>0</v>
      </c>
      <c r="I5074">
        <v>0</v>
      </c>
      <c r="J5074">
        <v>1</v>
      </c>
      <c r="K5074">
        <v>2</v>
      </c>
      <c r="L5074">
        <v>4</v>
      </c>
      <c r="M5074">
        <v>0</v>
      </c>
      <c r="N5074">
        <v>1</v>
      </c>
      <c r="O5074">
        <v>0</v>
      </c>
      <c r="P5074">
        <v>2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5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15</v>
      </c>
      <c r="AF5074">
        <v>1</v>
      </c>
      <c r="AG5074">
        <v>0</v>
      </c>
      <c r="AH5074" t="b">
        <v>1</v>
      </c>
    </row>
    <row r="5075" spans="1:34" x14ac:dyDescent="0.25">
      <c r="A5075" t="s">
        <v>3827</v>
      </c>
      <c r="B5075" t="s">
        <v>3828</v>
      </c>
      <c r="C5075" t="s">
        <v>3836</v>
      </c>
      <c r="D5075" t="b">
        <v>0</v>
      </c>
      <c r="E5075">
        <v>425</v>
      </c>
      <c r="F5075">
        <v>3</v>
      </c>
      <c r="G5075">
        <v>0</v>
      </c>
      <c r="H5075">
        <v>0</v>
      </c>
      <c r="I5075">
        <v>0</v>
      </c>
      <c r="J5075">
        <v>1</v>
      </c>
      <c r="K5075">
        <v>3</v>
      </c>
      <c r="L5075">
        <v>5</v>
      </c>
      <c r="M5075">
        <v>0</v>
      </c>
      <c r="N5075">
        <v>2</v>
      </c>
      <c r="O5075">
        <v>0</v>
      </c>
      <c r="P5075">
        <v>3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5</v>
      </c>
      <c r="Y5075">
        <v>2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17</v>
      </c>
      <c r="AF5075">
        <v>1</v>
      </c>
      <c r="AG5075">
        <v>0</v>
      </c>
      <c r="AH5075" t="b">
        <v>1</v>
      </c>
    </row>
    <row r="5076" spans="1:34" x14ac:dyDescent="0.25">
      <c r="A5076" t="s">
        <v>3827</v>
      </c>
      <c r="B5076" t="s">
        <v>3828</v>
      </c>
      <c r="C5076" t="s">
        <v>546</v>
      </c>
      <c r="D5076" t="b">
        <v>0</v>
      </c>
      <c r="E5076">
        <v>381</v>
      </c>
      <c r="F5076">
        <v>3</v>
      </c>
      <c r="G5076">
        <v>0</v>
      </c>
      <c r="H5076">
        <v>0</v>
      </c>
      <c r="I5076">
        <v>0</v>
      </c>
      <c r="J5076">
        <v>1</v>
      </c>
      <c r="K5076">
        <v>2</v>
      </c>
      <c r="L5076">
        <v>4</v>
      </c>
      <c r="M5076">
        <v>0</v>
      </c>
      <c r="N5076">
        <v>1</v>
      </c>
      <c r="O5076">
        <v>0</v>
      </c>
      <c r="P5076">
        <v>2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5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15</v>
      </c>
      <c r="AF5076">
        <v>1</v>
      </c>
      <c r="AG5076">
        <v>0</v>
      </c>
      <c r="AH5076" t="b">
        <v>1</v>
      </c>
    </row>
    <row r="5077" spans="1:34" x14ac:dyDescent="0.25">
      <c r="A5077" t="s">
        <v>3827</v>
      </c>
      <c r="B5077" t="s">
        <v>3828</v>
      </c>
      <c r="C5077" t="s">
        <v>3837</v>
      </c>
      <c r="D5077" t="b">
        <v>0</v>
      </c>
      <c r="E5077">
        <v>108</v>
      </c>
      <c r="F5077">
        <v>3</v>
      </c>
      <c r="G5077">
        <v>0</v>
      </c>
      <c r="H5077">
        <v>0</v>
      </c>
      <c r="I5077">
        <v>0</v>
      </c>
      <c r="J5077">
        <v>1</v>
      </c>
      <c r="K5077">
        <v>3</v>
      </c>
      <c r="L5077">
        <v>11</v>
      </c>
      <c r="M5077">
        <v>0</v>
      </c>
      <c r="N5077">
        <v>7</v>
      </c>
      <c r="O5077">
        <v>0</v>
      </c>
      <c r="P5077">
        <v>3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14</v>
      </c>
      <c r="Y5077">
        <v>7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22</v>
      </c>
      <c r="AF5077">
        <v>1</v>
      </c>
      <c r="AG5077">
        <v>0</v>
      </c>
      <c r="AH5077" t="b">
        <v>1</v>
      </c>
    </row>
    <row r="5078" spans="1:34" x14ac:dyDescent="0.25">
      <c r="A5078" t="s">
        <v>3827</v>
      </c>
      <c r="B5078" t="s">
        <v>3828</v>
      </c>
      <c r="C5078" t="s">
        <v>50</v>
      </c>
      <c r="D5078" t="b">
        <v>0</v>
      </c>
      <c r="E5078">
        <v>126</v>
      </c>
      <c r="F5078">
        <v>3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21</v>
      </c>
      <c r="M5078">
        <v>0</v>
      </c>
      <c r="N5078">
        <v>16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32</v>
      </c>
      <c r="Y5078">
        <v>16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26</v>
      </c>
      <c r="AF5078">
        <v>1</v>
      </c>
      <c r="AG5078">
        <v>0</v>
      </c>
      <c r="AH5078" t="b">
        <v>1</v>
      </c>
    </row>
    <row r="5079" spans="1:34" x14ac:dyDescent="0.25">
      <c r="A5079" t="s">
        <v>3827</v>
      </c>
      <c r="B5079" t="s">
        <v>3828</v>
      </c>
      <c r="C5079" t="s">
        <v>54</v>
      </c>
      <c r="D5079" t="b">
        <v>0</v>
      </c>
      <c r="E5079">
        <v>211</v>
      </c>
      <c r="F5079">
        <v>3</v>
      </c>
      <c r="G5079">
        <v>0</v>
      </c>
      <c r="H5079">
        <v>0</v>
      </c>
      <c r="I5079">
        <v>0</v>
      </c>
      <c r="J5079">
        <v>1</v>
      </c>
      <c r="K5079">
        <v>5</v>
      </c>
      <c r="L5079">
        <v>8</v>
      </c>
      <c r="M5079">
        <v>0</v>
      </c>
      <c r="N5079">
        <v>2</v>
      </c>
      <c r="O5079">
        <v>0</v>
      </c>
      <c r="P5079">
        <v>5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4</v>
      </c>
      <c r="Y5079">
        <v>2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25</v>
      </c>
      <c r="AF5079">
        <v>1</v>
      </c>
      <c r="AG5079">
        <v>0</v>
      </c>
      <c r="AH5079" t="b">
        <v>1</v>
      </c>
    </row>
    <row r="5080" spans="1:34" x14ac:dyDescent="0.25">
      <c r="A5080" t="s">
        <v>3827</v>
      </c>
      <c r="B5080" t="s">
        <v>3828</v>
      </c>
      <c r="C5080" t="s">
        <v>3838</v>
      </c>
      <c r="D5080" t="b">
        <v>0</v>
      </c>
      <c r="E5080">
        <v>393</v>
      </c>
      <c r="F5080">
        <v>3</v>
      </c>
      <c r="G5080">
        <v>0</v>
      </c>
      <c r="H5080">
        <v>0</v>
      </c>
      <c r="I5080">
        <v>0</v>
      </c>
      <c r="J5080">
        <v>2</v>
      </c>
      <c r="K5080">
        <v>2</v>
      </c>
      <c r="L5080">
        <v>11</v>
      </c>
      <c r="M5080">
        <v>0</v>
      </c>
      <c r="N5080">
        <v>2</v>
      </c>
      <c r="O5080">
        <v>0</v>
      </c>
      <c r="P5080">
        <v>2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5</v>
      </c>
      <c r="Y5080">
        <v>3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20</v>
      </c>
      <c r="AF5080">
        <v>1</v>
      </c>
      <c r="AG5080">
        <v>0</v>
      </c>
      <c r="AH5080" t="b">
        <v>1</v>
      </c>
    </row>
    <row r="5081" spans="1:34" x14ac:dyDescent="0.25">
      <c r="A5081" t="s">
        <v>3827</v>
      </c>
      <c r="B5081" t="s">
        <v>3828</v>
      </c>
      <c r="C5081" t="s">
        <v>61</v>
      </c>
      <c r="D5081" t="b">
        <v>0</v>
      </c>
      <c r="E5081">
        <v>181</v>
      </c>
      <c r="F5081">
        <v>3</v>
      </c>
      <c r="G5081">
        <v>0</v>
      </c>
      <c r="H5081">
        <v>0</v>
      </c>
      <c r="I5081">
        <v>0</v>
      </c>
      <c r="J5081">
        <v>1</v>
      </c>
      <c r="K5081">
        <v>8</v>
      </c>
      <c r="L5081">
        <v>17</v>
      </c>
      <c r="M5081">
        <v>0</v>
      </c>
      <c r="N5081">
        <v>8</v>
      </c>
      <c r="O5081">
        <v>0</v>
      </c>
      <c r="P5081">
        <v>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7</v>
      </c>
      <c r="X5081">
        <v>16</v>
      </c>
      <c r="Y5081">
        <v>8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23</v>
      </c>
      <c r="AF5081">
        <v>1</v>
      </c>
      <c r="AG5081">
        <v>0</v>
      </c>
      <c r="AH5081" t="b">
        <v>1</v>
      </c>
    </row>
    <row r="5082" spans="1:34" x14ac:dyDescent="0.25">
      <c r="A5082" t="s">
        <v>3839</v>
      </c>
      <c r="B5082" t="s">
        <v>3840</v>
      </c>
      <c r="C5082" t="s">
        <v>646</v>
      </c>
      <c r="D5082" t="b">
        <v>0</v>
      </c>
      <c r="E5082">
        <v>164</v>
      </c>
      <c r="F5082">
        <v>3</v>
      </c>
      <c r="G5082">
        <v>1</v>
      </c>
      <c r="H5082">
        <v>0</v>
      </c>
      <c r="I5082">
        <v>1</v>
      </c>
      <c r="J5082">
        <v>1</v>
      </c>
      <c r="K5082">
        <v>3</v>
      </c>
      <c r="L5082">
        <v>5</v>
      </c>
      <c r="M5082">
        <v>0</v>
      </c>
      <c r="N5082">
        <v>1</v>
      </c>
      <c r="O5082">
        <v>0</v>
      </c>
      <c r="P5082">
        <v>3</v>
      </c>
      <c r="Q5082">
        <v>1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2</v>
      </c>
      <c r="X5082">
        <v>2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13</v>
      </c>
      <c r="AF5082">
        <v>1</v>
      </c>
      <c r="AG5082">
        <v>0</v>
      </c>
      <c r="AH5082" t="b">
        <v>1</v>
      </c>
    </row>
    <row r="5083" spans="1:34" x14ac:dyDescent="0.25">
      <c r="A5083" t="s">
        <v>3839</v>
      </c>
      <c r="B5083" t="s">
        <v>3840</v>
      </c>
      <c r="C5083" t="s">
        <v>549</v>
      </c>
      <c r="D5083" t="b">
        <v>0</v>
      </c>
      <c r="E5083">
        <v>203</v>
      </c>
      <c r="F5083">
        <v>3</v>
      </c>
      <c r="G5083">
        <v>1</v>
      </c>
      <c r="H5083">
        <v>0</v>
      </c>
      <c r="I5083">
        <v>1</v>
      </c>
      <c r="J5083">
        <v>1</v>
      </c>
      <c r="K5083">
        <v>4</v>
      </c>
      <c r="L5083">
        <v>12</v>
      </c>
      <c r="M5083">
        <v>0</v>
      </c>
      <c r="N5083">
        <v>1</v>
      </c>
      <c r="O5083">
        <v>0</v>
      </c>
      <c r="P5083">
        <v>4</v>
      </c>
      <c r="Q5083">
        <v>1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6</v>
      </c>
      <c r="X5083">
        <v>18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13</v>
      </c>
      <c r="AF5083">
        <v>1</v>
      </c>
      <c r="AG5083">
        <v>0</v>
      </c>
      <c r="AH5083" t="b">
        <v>1</v>
      </c>
    </row>
    <row r="5084" spans="1:34" x14ac:dyDescent="0.25">
      <c r="A5084" t="s">
        <v>3839</v>
      </c>
      <c r="B5084" t="s">
        <v>3840</v>
      </c>
      <c r="C5084" t="s">
        <v>3835</v>
      </c>
      <c r="D5084" t="b">
        <v>0</v>
      </c>
      <c r="E5084">
        <v>155</v>
      </c>
      <c r="F5084">
        <v>3</v>
      </c>
      <c r="G5084">
        <v>1</v>
      </c>
      <c r="H5084">
        <v>0</v>
      </c>
      <c r="I5084">
        <v>1</v>
      </c>
      <c r="J5084">
        <v>1</v>
      </c>
      <c r="K5084">
        <v>3</v>
      </c>
      <c r="L5084">
        <v>4</v>
      </c>
      <c r="M5084">
        <v>0</v>
      </c>
      <c r="N5084">
        <v>1</v>
      </c>
      <c r="O5084">
        <v>0</v>
      </c>
      <c r="P5084">
        <v>3</v>
      </c>
      <c r="Q5084">
        <v>1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12</v>
      </c>
      <c r="AF5084">
        <v>1</v>
      </c>
      <c r="AG5084">
        <v>0</v>
      </c>
      <c r="AH5084" t="b">
        <v>1</v>
      </c>
    </row>
    <row r="5085" spans="1:34" x14ac:dyDescent="0.25">
      <c r="A5085" t="s">
        <v>3839</v>
      </c>
      <c r="B5085" t="s">
        <v>3840</v>
      </c>
      <c r="C5085" t="s">
        <v>3841</v>
      </c>
      <c r="D5085" t="b">
        <v>0</v>
      </c>
      <c r="E5085">
        <v>400</v>
      </c>
      <c r="F5085">
        <v>3</v>
      </c>
      <c r="G5085">
        <v>1</v>
      </c>
      <c r="H5085">
        <v>0</v>
      </c>
      <c r="I5085">
        <v>1</v>
      </c>
      <c r="J5085">
        <v>1</v>
      </c>
      <c r="K5085">
        <v>3</v>
      </c>
      <c r="L5085">
        <v>6</v>
      </c>
      <c r="M5085">
        <v>0</v>
      </c>
      <c r="N5085">
        <v>1</v>
      </c>
      <c r="O5085">
        <v>0</v>
      </c>
      <c r="P5085">
        <v>3</v>
      </c>
      <c r="Q5085">
        <v>1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3</v>
      </c>
      <c r="X5085">
        <v>3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13</v>
      </c>
      <c r="AF5085">
        <v>1</v>
      </c>
      <c r="AG5085">
        <v>0</v>
      </c>
      <c r="AH5085" t="b">
        <v>1</v>
      </c>
    </row>
    <row r="5086" spans="1:34" x14ac:dyDescent="0.25">
      <c r="A5086" t="s">
        <v>3839</v>
      </c>
      <c r="B5086" t="s">
        <v>3840</v>
      </c>
      <c r="C5086" t="s">
        <v>548</v>
      </c>
      <c r="D5086" t="b">
        <v>0</v>
      </c>
      <c r="E5086">
        <v>193</v>
      </c>
      <c r="F5086">
        <v>3</v>
      </c>
      <c r="G5086">
        <v>1</v>
      </c>
      <c r="H5086">
        <v>0</v>
      </c>
      <c r="I5086">
        <v>1</v>
      </c>
      <c r="J5086">
        <v>1</v>
      </c>
      <c r="K5086">
        <v>3</v>
      </c>
      <c r="L5086">
        <v>5</v>
      </c>
      <c r="M5086">
        <v>0</v>
      </c>
      <c r="N5086">
        <v>1</v>
      </c>
      <c r="O5086">
        <v>0</v>
      </c>
      <c r="P5086">
        <v>3</v>
      </c>
      <c r="Q5086">
        <v>1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2</v>
      </c>
      <c r="X5086">
        <v>2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13</v>
      </c>
      <c r="AF5086">
        <v>1</v>
      </c>
      <c r="AG5086">
        <v>0</v>
      </c>
      <c r="AH5086" t="b">
        <v>1</v>
      </c>
    </row>
    <row r="5087" spans="1:34" x14ac:dyDescent="0.25">
      <c r="A5087" t="s">
        <v>3839</v>
      </c>
      <c r="B5087" t="s">
        <v>3840</v>
      </c>
      <c r="C5087" t="s">
        <v>3842</v>
      </c>
      <c r="D5087" t="b">
        <v>0</v>
      </c>
      <c r="E5087">
        <v>105</v>
      </c>
      <c r="F5087">
        <v>4</v>
      </c>
      <c r="G5087">
        <v>6</v>
      </c>
      <c r="H5087">
        <v>6</v>
      </c>
      <c r="I5087">
        <v>0</v>
      </c>
      <c r="J5087">
        <v>1</v>
      </c>
      <c r="K5087">
        <v>3</v>
      </c>
      <c r="L5087">
        <v>35</v>
      </c>
      <c r="M5087">
        <v>1</v>
      </c>
      <c r="N5087">
        <v>12</v>
      </c>
      <c r="O5087">
        <v>0</v>
      </c>
      <c r="P5087">
        <v>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11</v>
      </c>
      <c r="X5087">
        <v>27</v>
      </c>
      <c r="Y5087">
        <v>12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26</v>
      </c>
      <c r="AF5087">
        <v>2</v>
      </c>
      <c r="AG5087">
        <v>0</v>
      </c>
      <c r="AH5087" t="b">
        <v>1</v>
      </c>
    </row>
    <row r="5088" spans="1:34" x14ac:dyDescent="0.25">
      <c r="A5088" t="s">
        <v>3839</v>
      </c>
      <c r="B5088" t="s">
        <v>3840</v>
      </c>
      <c r="C5088" t="s">
        <v>3843</v>
      </c>
      <c r="D5088" t="b">
        <v>0</v>
      </c>
      <c r="E5088">
        <v>314</v>
      </c>
      <c r="F5088">
        <v>3</v>
      </c>
      <c r="G5088">
        <v>2</v>
      </c>
      <c r="H5088">
        <v>0</v>
      </c>
      <c r="I5088">
        <v>2</v>
      </c>
      <c r="J5088">
        <v>1</v>
      </c>
      <c r="K5088">
        <v>5</v>
      </c>
      <c r="L5088">
        <v>23</v>
      </c>
      <c r="M5088">
        <v>0</v>
      </c>
      <c r="N5088">
        <v>2</v>
      </c>
      <c r="O5088">
        <v>0</v>
      </c>
      <c r="P5088">
        <v>5</v>
      </c>
      <c r="Q5088">
        <v>2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12</v>
      </c>
      <c r="X5088">
        <v>63</v>
      </c>
      <c r="Y5088">
        <v>2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19</v>
      </c>
      <c r="AF5088">
        <v>1</v>
      </c>
      <c r="AG5088">
        <v>0</v>
      </c>
      <c r="AH5088" t="b">
        <v>1</v>
      </c>
    </row>
    <row r="5089" spans="1:34" x14ac:dyDescent="0.25">
      <c r="A5089" t="s">
        <v>3839</v>
      </c>
      <c r="B5089" t="s">
        <v>3840</v>
      </c>
      <c r="C5089" t="s">
        <v>3844</v>
      </c>
      <c r="D5089" t="b">
        <v>0</v>
      </c>
      <c r="E5089">
        <v>592</v>
      </c>
      <c r="F5089">
        <v>3</v>
      </c>
      <c r="G5089">
        <v>0</v>
      </c>
      <c r="H5089">
        <v>0</v>
      </c>
      <c r="I5089">
        <v>0</v>
      </c>
      <c r="J5089">
        <v>2</v>
      </c>
      <c r="K5089">
        <v>5</v>
      </c>
      <c r="L5089">
        <v>20</v>
      </c>
      <c r="M5089">
        <v>0</v>
      </c>
      <c r="N5089">
        <v>4</v>
      </c>
      <c r="O5089">
        <v>0</v>
      </c>
      <c r="P5089">
        <v>5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5</v>
      </c>
      <c r="X5089">
        <v>2</v>
      </c>
      <c r="Y5089">
        <v>5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23</v>
      </c>
      <c r="AF5089">
        <v>1</v>
      </c>
      <c r="AG5089">
        <v>0</v>
      </c>
      <c r="AH5089" t="b">
        <v>1</v>
      </c>
    </row>
    <row r="5090" spans="1:34" x14ac:dyDescent="0.25">
      <c r="A5090" t="s">
        <v>3839</v>
      </c>
      <c r="B5090" t="s">
        <v>3840</v>
      </c>
      <c r="C5090" t="s">
        <v>3845</v>
      </c>
      <c r="D5090" t="b">
        <v>0</v>
      </c>
      <c r="E5090">
        <v>535</v>
      </c>
      <c r="F5090">
        <v>5</v>
      </c>
      <c r="G5090">
        <v>0</v>
      </c>
      <c r="H5090">
        <v>0</v>
      </c>
      <c r="I5090">
        <v>0</v>
      </c>
      <c r="J5090">
        <v>4</v>
      </c>
      <c r="K5090">
        <v>5</v>
      </c>
      <c r="L5090">
        <v>26</v>
      </c>
      <c r="M5090">
        <v>0</v>
      </c>
      <c r="N5090">
        <v>2</v>
      </c>
      <c r="O5090">
        <v>0</v>
      </c>
      <c r="P5090">
        <v>5</v>
      </c>
      <c r="Q5090">
        <v>0</v>
      </c>
      <c r="R5090">
        <v>0</v>
      </c>
      <c r="S5090">
        <v>0</v>
      </c>
      <c r="T5090">
        <v>0</v>
      </c>
      <c r="U5090">
        <v>3</v>
      </c>
      <c r="V5090">
        <v>0</v>
      </c>
      <c r="W5090">
        <v>4</v>
      </c>
      <c r="X5090">
        <v>6</v>
      </c>
      <c r="Y5090">
        <v>2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19</v>
      </c>
      <c r="AF5090">
        <v>1</v>
      </c>
      <c r="AG5090">
        <v>0</v>
      </c>
      <c r="AH5090" t="b">
        <v>1</v>
      </c>
    </row>
    <row r="5091" spans="1:34" x14ac:dyDescent="0.25">
      <c r="A5091" t="s">
        <v>3839</v>
      </c>
      <c r="B5091" t="s">
        <v>3840</v>
      </c>
      <c r="C5091" t="s">
        <v>3846</v>
      </c>
      <c r="D5091" t="b">
        <v>0</v>
      </c>
      <c r="E5091">
        <v>76</v>
      </c>
      <c r="F5091">
        <v>3</v>
      </c>
      <c r="G5091">
        <v>3</v>
      </c>
      <c r="H5091">
        <v>3</v>
      </c>
      <c r="I5091">
        <v>0</v>
      </c>
      <c r="J5091">
        <v>1</v>
      </c>
      <c r="K5091">
        <v>3</v>
      </c>
      <c r="L5091">
        <v>23</v>
      </c>
      <c r="M5091">
        <v>1</v>
      </c>
      <c r="N5091">
        <v>6</v>
      </c>
      <c r="O5091">
        <v>0</v>
      </c>
      <c r="P5091">
        <v>3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11</v>
      </c>
      <c r="X5091">
        <v>21</v>
      </c>
      <c r="Y5091">
        <v>6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16</v>
      </c>
      <c r="AF5091">
        <v>2</v>
      </c>
      <c r="AG5091">
        <v>0</v>
      </c>
      <c r="AH5091" t="b">
        <v>1</v>
      </c>
    </row>
    <row r="5092" spans="1:34" x14ac:dyDescent="0.25">
      <c r="A5092" t="s">
        <v>3839</v>
      </c>
      <c r="B5092" t="s">
        <v>3840</v>
      </c>
      <c r="C5092" t="s">
        <v>550</v>
      </c>
      <c r="D5092" t="b">
        <v>0</v>
      </c>
      <c r="E5092">
        <v>391</v>
      </c>
      <c r="F5092">
        <v>3</v>
      </c>
      <c r="G5092">
        <v>1</v>
      </c>
      <c r="H5092">
        <v>0</v>
      </c>
      <c r="I5092">
        <v>1</v>
      </c>
      <c r="J5092">
        <v>1</v>
      </c>
      <c r="K5092">
        <v>3</v>
      </c>
      <c r="L5092">
        <v>4</v>
      </c>
      <c r="M5092">
        <v>0</v>
      </c>
      <c r="N5092">
        <v>1</v>
      </c>
      <c r="O5092">
        <v>0</v>
      </c>
      <c r="P5092">
        <v>3</v>
      </c>
      <c r="Q5092">
        <v>1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12</v>
      </c>
      <c r="AF5092">
        <v>1</v>
      </c>
      <c r="AG5092">
        <v>0</v>
      </c>
      <c r="AH5092" t="b">
        <v>1</v>
      </c>
    </row>
    <row r="5093" spans="1:34" x14ac:dyDescent="0.25">
      <c r="A5093" t="s">
        <v>3839</v>
      </c>
      <c r="B5093" t="s">
        <v>3840</v>
      </c>
      <c r="C5093" t="s">
        <v>50</v>
      </c>
      <c r="D5093" t="b">
        <v>0</v>
      </c>
      <c r="E5093">
        <v>422</v>
      </c>
      <c r="F5093">
        <v>4</v>
      </c>
      <c r="G5093">
        <v>0</v>
      </c>
      <c r="H5093">
        <v>0</v>
      </c>
      <c r="I5093">
        <v>0</v>
      </c>
      <c r="J5093">
        <v>1</v>
      </c>
      <c r="K5093">
        <v>2</v>
      </c>
      <c r="L5093">
        <v>22</v>
      </c>
      <c r="M5093">
        <v>0</v>
      </c>
      <c r="N5093">
        <v>6</v>
      </c>
      <c r="O5093">
        <v>0</v>
      </c>
      <c r="P5093">
        <v>2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12</v>
      </c>
      <c r="X5093">
        <v>16</v>
      </c>
      <c r="Y5093">
        <v>6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20</v>
      </c>
      <c r="AF5093">
        <v>1</v>
      </c>
      <c r="AG5093">
        <v>0</v>
      </c>
      <c r="AH5093" t="b">
        <v>1</v>
      </c>
    </row>
    <row r="5094" spans="1:34" x14ac:dyDescent="0.25">
      <c r="A5094" t="s">
        <v>3839</v>
      </c>
      <c r="B5094" t="s">
        <v>3840</v>
      </c>
      <c r="C5094" t="s">
        <v>3847</v>
      </c>
      <c r="D5094" t="b">
        <v>0</v>
      </c>
      <c r="E5094">
        <v>246</v>
      </c>
      <c r="F5094">
        <v>3</v>
      </c>
      <c r="G5094">
        <v>2</v>
      </c>
      <c r="H5094">
        <v>0</v>
      </c>
      <c r="I5094">
        <v>2</v>
      </c>
      <c r="J5094">
        <v>1</v>
      </c>
      <c r="K5094">
        <v>5</v>
      </c>
      <c r="L5094">
        <v>23</v>
      </c>
      <c r="M5094">
        <v>0</v>
      </c>
      <c r="N5094">
        <v>2</v>
      </c>
      <c r="O5094">
        <v>0</v>
      </c>
      <c r="P5094">
        <v>5</v>
      </c>
      <c r="Q5094">
        <v>2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12</v>
      </c>
      <c r="X5094">
        <v>63</v>
      </c>
      <c r="Y5094">
        <v>2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19</v>
      </c>
      <c r="AF5094">
        <v>1</v>
      </c>
      <c r="AG5094">
        <v>0</v>
      </c>
      <c r="AH5094" t="b">
        <v>1</v>
      </c>
    </row>
    <row r="5095" spans="1:34" x14ac:dyDescent="0.25">
      <c r="A5095" t="s">
        <v>3839</v>
      </c>
      <c r="B5095" t="s">
        <v>3840</v>
      </c>
      <c r="C5095" t="s">
        <v>3848</v>
      </c>
      <c r="D5095" t="b">
        <v>0</v>
      </c>
      <c r="E5095">
        <v>276</v>
      </c>
      <c r="F5095">
        <v>4</v>
      </c>
      <c r="G5095">
        <v>0</v>
      </c>
      <c r="H5095">
        <v>0</v>
      </c>
      <c r="I5095">
        <v>0</v>
      </c>
      <c r="J5095">
        <v>1</v>
      </c>
      <c r="K5095">
        <v>3</v>
      </c>
      <c r="L5095">
        <v>8</v>
      </c>
      <c r="M5095">
        <v>0</v>
      </c>
      <c r="N5095">
        <v>3</v>
      </c>
      <c r="O5095">
        <v>0</v>
      </c>
      <c r="P5095">
        <v>3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4</v>
      </c>
      <c r="X5095">
        <v>0</v>
      </c>
      <c r="Y5095">
        <v>3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17</v>
      </c>
      <c r="AF5095">
        <v>1</v>
      </c>
      <c r="AG5095">
        <v>0</v>
      </c>
      <c r="AH5095" t="b">
        <v>1</v>
      </c>
    </row>
    <row r="5096" spans="1:34" x14ac:dyDescent="0.25">
      <c r="A5096" t="s">
        <v>3839</v>
      </c>
      <c r="B5096" t="s">
        <v>3840</v>
      </c>
      <c r="C5096" t="s">
        <v>3849</v>
      </c>
      <c r="D5096" t="b">
        <v>0</v>
      </c>
      <c r="E5096">
        <v>344</v>
      </c>
      <c r="F5096">
        <v>4</v>
      </c>
      <c r="G5096">
        <v>0</v>
      </c>
      <c r="H5096">
        <v>0</v>
      </c>
      <c r="I5096">
        <v>0</v>
      </c>
      <c r="J5096">
        <v>1</v>
      </c>
      <c r="K5096">
        <v>3</v>
      </c>
      <c r="L5096">
        <v>8</v>
      </c>
      <c r="M5096">
        <v>0</v>
      </c>
      <c r="N5096">
        <v>3</v>
      </c>
      <c r="O5096">
        <v>0</v>
      </c>
      <c r="P5096">
        <v>3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4</v>
      </c>
      <c r="X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17</v>
      </c>
      <c r="AF5096">
        <v>1</v>
      </c>
      <c r="AG5096">
        <v>0</v>
      </c>
      <c r="AH5096" t="b">
        <v>1</v>
      </c>
    </row>
    <row r="5097" spans="1:34" x14ac:dyDescent="0.25">
      <c r="A5097" t="s">
        <v>3839</v>
      </c>
      <c r="B5097" t="s">
        <v>3840</v>
      </c>
      <c r="C5097" t="s">
        <v>3850</v>
      </c>
      <c r="D5097" t="b">
        <v>0</v>
      </c>
      <c r="E5097">
        <v>183</v>
      </c>
      <c r="F5097">
        <v>3</v>
      </c>
      <c r="G5097">
        <v>1</v>
      </c>
      <c r="H5097">
        <v>0</v>
      </c>
      <c r="I5097">
        <v>1</v>
      </c>
      <c r="J5097">
        <v>1</v>
      </c>
      <c r="K5097">
        <v>3</v>
      </c>
      <c r="L5097">
        <v>5</v>
      </c>
      <c r="M5097">
        <v>0</v>
      </c>
      <c r="N5097">
        <v>1</v>
      </c>
      <c r="O5097">
        <v>0</v>
      </c>
      <c r="P5097">
        <v>3</v>
      </c>
      <c r="Q5097">
        <v>1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2</v>
      </c>
      <c r="X5097">
        <v>2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13</v>
      </c>
      <c r="AF5097">
        <v>1</v>
      </c>
      <c r="AG5097">
        <v>0</v>
      </c>
      <c r="AH5097" t="b">
        <v>1</v>
      </c>
    </row>
    <row r="5098" spans="1:34" x14ac:dyDescent="0.25">
      <c r="A5098" t="s">
        <v>3839</v>
      </c>
      <c r="B5098" t="s">
        <v>3840</v>
      </c>
      <c r="C5098" t="s">
        <v>3851</v>
      </c>
      <c r="D5098" t="b">
        <v>0</v>
      </c>
      <c r="E5098">
        <v>501</v>
      </c>
      <c r="F5098">
        <v>5</v>
      </c>
      <c r="G5098">
        <v>0</v>
      </c>
      <c r="H5098">
        <v>0</v>
      </c>
      <c r="I5098">
        <v>0</v>
      </c>
      <c r="J5098">
        <v>1</v>
      </c>
      <c r="K5098">
        <v>4</v>
      </c>
      <c r="L5098">
        <v>16</v>
      </c>
      <c r="M5098">
        <v>0</v>
      </c>
      <c r="N5098">
        <v>4</v>
      </c>
      <c r="O5098">
        <v>0</v>
      </c>
      <c r="P5098">
        <v>4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8</v>
      </c>
      <c r="X5098">
        <v>1</v>
      </c>
      <c r="Y5098">
        <v>4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17</v>
      </c>
      <c r="AF5098">
        <v>1</v>
      </c>
      <c r="AG5098">
        <v>0</v>
      </c>
      <c r="AH5098" t="b">
        <v>1</v>
      </c>
    </row>
    <row r="5099" spans="1:34" x14ac:dyDescent="0.25">
      <c r="A5099" t="s">
        <v>3839</v>
      </c>
      <c r="B5099" t="s">
        <v>3840</v>
      </c>
      <c r="C5099" t="s">
        <v>3852</v>
      </c>
      <c r="D5099" t="b">
        <v>0</v>
      </c>
      <c r="E5099">
        <v>59</v>
      </c>
      <c r="F5099">
        <v>3</v>
      </c>
      <c r="G5099">
        <v>11</v>
      </c>
      <c r="H5099">
        <v>11</v>
      </c>
      <c r="I5099">
        <v>0</v>
      </c>
      <c r="J5099">
        <v>1</v>
      </c>
      <c r="K5099">
        <v>1</v>
      </c>
      <c r="L5099">
        <v>11</v>
      </c>
      <c r="M5099">
        <v>1</v>
      </c>
      <c r="N5099">
        <v>3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5</v>
      </c>
      <c r="X5099">
        <v>6</v>
      </c>
      <c r="Y5099">
        <v>3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13</v>
      </c>
      <c r="AF5099">
        <v>2</v>
      </c>
      <c r="AG5099">
        <v>0</v>
      </c>
      <c r="AH5099" t="b">
        <v>1</v>
      </c>
    </row>
    <row r="5100" spans="1:34" x14ac:dyDescent="0.25">
      <c r="A5100" t="s">
        <v>3839</v>
      </c>
      <c r="B5100" t="s">
        <v>3840</v>
      </c>
      <c r="C5100" t="s">
        <v>551</v>
      </c>
      <c r="D5100" t="b">
        <v>0</v>
      </c>
      <c r="E5100">
        <v>174</v>
      </c>
      <c r="F5100">
        <v>3</v>
      </c>
      <c r="G5100">
        <v>1</v>
      </c>
      <c r="H5100">
        <v>0</v>
      </c>
      <c r="I5100">
        <v>1</v>
      </c>
      <c r="J5100">
        <v>1</v>
      </c>
      <c r="K5100">
        <v>3</v>
      </c>
      <c r="L5100">
        <v>4</v>
      </c>
      <c r="M5100">
        <v>0</v>
      </c>
      <c r="N5100">
        <v>1</v>
      </c>
      <c r="O5100">
        <v>0</v>
      </c>
      <c r="P5100">
        <v>3</v>
      </c>
      <c r="Q5100">
        <v>1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12</v>
      </c>
      <c r="AF5100">
        <v>1</v>
      </c>
      <c r="AG5100">
        <v>0</v>
      </c>
      <c r="AH5100" t="b">
        <v>1</v>
      </c>
    </row>
    <row r="5101" spans="1:34" x14ac:dyDescent="0.25">
      <c r="A5101" t="s">
        <v>3839</v>
      </c>
      <c r="B5101" t="s">
        <v>3840</v>
      </c>
      <c r="C5101" t="s">
        <v>61</v>
      </c>
      <c r="D5101" t="b">
        <v>0</v>
      </c>
      <c r="E5101">
        <v>454</v>
      </c>
      <c r="F5101">
        <v>4</v>
      </c>
      <c r="G5101">
        <v>0</v>
      </c>
      <c r="H5101">
        <v>0</v>
      </c>
      <c r="I5101">
        <v>0</v>
      </c>
      <c r="J5101">
        <v>1</v>
      </c>
      <c r="K5101">
        <v>8</v>
      </c>
      <c r="L5101">
        <v>20</v>
      </c>
      <c r="M5101">
        <v>0</v>
      </c>
      <c r="N5101">
        <v>5</v>
      </c>
      <c r="O5101">
        <v>0</v>
      </c>
      <c r="P5101">
        <v>8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9</v>
      </c>
      <c r="X5101">
        <v>12</v>
      </c>
      <c r="Y5101">
        <v>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19</v>
      </c>
      <c r="AF5101">
        <v>1</v>
      </c>
      <c r="AG5101">
        <v>0</v>
      </c>
      <c r="AH5101" t="b">
        <v>1</v>
      </c>
    </row>
    <row r="5102" spans="1:34" x14ac:dyDescent="0.25">
      <c r="A5102" t="s">
        <v>3839</v>
      </c>
      <c r="B5102" t="s">
        <v>3840</v>
      </c>
      <c r="C5102" t="s">
        <v>37</v>
      </c>
      <c r="D5102" t="b">
        <v>0</v>
      </c>
      <c r="E5102">
        <v>620</v>
      </c>
      <c r="F5102">
        <v>3</v>
      </c>
      <c r="G5102">
        <v>0</v>
      </c>
      <c r="H5102">
        <v>0</v>
      </c>
      <c r="I5102">
        <v>0</v>
      </c>
      <c r="J5102">
        <v>3</v>
      </c>
      <c r="K5102">
        <v>7</v>
      </c>
      <c r="L5102">
        <v>25</v>
      </c>
      <c r="M5102">
        <v>0</v>
      </c>
      <c r="N5102">
        <v>3</v>
      </c>
      <c r="O5102">
        <v>0</v>
      </c>
      <c r="P5102">
        <v>7</v>
      </c>
      <c r="Q5102">
        <v>0</v>
      </c>
      <c r="R5102">
        <v>0</v>
      </c>
      <c r="S5102">
        <v>0</v>
      </c>
      <c r="T5102">
        <v>0</v>
      </c>
      <c r="U5102">
        <v>2</v>
      </c>
      <c r="V5102">
        <v>0</v>
      </c>
      <c r="W5102">
        <v>2</v>
      </c>
      <c r="X5102">
        <v>5</v>
      </c>
      <c r="Y5102">
        <v>6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19</v>
      </c>
      <c r="AF5102">
        <v>1</v>
      </c>
      <c r="AG5102">
        <v>0</v>
      </c>
      <c r="AH5102" t="b">
        <v>1</v>
      </c>
    </row>
    <row r="5103" spans="1:34" x14ac:dyDescent="0.25">
      <c r="A5103" t="s">
        <v>3839</v>
      </c>
      <c r="B5103" t="s">
        <v>3840</v>
      </c>
      <c r="C5103" t="s">
        <v>43</v>
      </c>
      <c r="D5103" t="b">
        <v>0</v>
      </c>
      <c r="E5103">
        <v>483</v>
      </c>
      <c r="F5103">
        <v>5</v>
      </c>
      <c r="G5103">
        <v>1</v>
      </c>
      <c r="H5103">
        <v>0</v>
      </c>
      <c r="I5103">
        <v>1</v>
      </c>
      <c r="J5103">
        <v>1</v>
      </c>
      <c r="K5103">
        <v>3</v>
      </c>
      <c r="L5103">
        <v>13</v>
      </c>
      <c r="M5103">
        <v>0</v>
      </c>
      <c r="N5103">
        <v>4</v>
      </c>
      <c r="O5103">
        <v>0</v>
      </c>
      <c r="P5103">
        <v>3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6</v>
      </c>
      <c r="X5103">
        <v>8</v>
      </c>
      <c r="Y5103">
        <v>4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15</v>
      </c>
      <c r="AF5103">
        <v>1</v>
      </c>
      <c r="AG5103">
        <v>0</v>
      </c>
      <c r="AH5103" t="b">
        <v>1</v>
      </c>
    </row>
    <row r="5104" spans="1:34" x14ac:dyDescent="0.25">
      <c r="A5104" t="s">
        <v>3839</v>
      </c>
      <c r="B5104" t="s">
        <v>3840</v>
      </c>
      <c r="C5104" t="s">
        <v>3853</v>
      </c>
      <c r="D5104" t="b">
        <v>0</v>
      </c>
      <c r="E5104">
        <v>221</v>
      </c>
      <c r="F5104">
        <v>3</v>
      </c>
      <c r="G5104">
        <v>2</v>
      </c>
      <c r="H5104">
        <v>0</v>
      </c>
      <c r="I5104">
        <v>2</v>
      </c>
      <c r="J5104">
        <v>1</v>
      </c>
      <c r="K5104">
        <v>5</v>
      </c>
      <c r="L5104">
        <v>17</v>
      </c>
      <c r="M5104">
        <v>0</v>
      </c>
      <c r="N5104">
        <v>2</v>
      </c>
      <c r="O5104">
        <v>0</v>
      </c>
      <c r="P5104">
        <v>5</v>
      </c>
      <c r="Q5104">
        <v>2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6</v>
      </c>
      <c r="X5104">
        <v>29</v>
      </c>
      <c r="Y5104">
        <v>2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16</v>
      </c>
      <c r="AF5104">
        <v>1</v>
      </c>
      <c r="AG5104">
        <v>0</v>
      </c>
      <c r="AH5104" t="b">
        <v>1</v>
      </c>
    </row>
    <row r="5105" spans="1:34" x14ac:dyDescent="0.25">
      <c r="A5105" t="s">
        <v>3839</v>
      </c>
      <c r="B5105" t="s">
        <v>3840</v>
      </c>
      <c r="C5105" t="s">
        <v>546</v>
      </c>
      <c r="D5105" t="b">
        <v>0</v>
      </c>
      <c r="E5105">
        <v>411</v>
      </c>
      <c r="F5105">
        <v>3</v>
      </c>
      <c r="G5105">
        <v>1</v>
      </c>
      <c r="H5105">
        <v>0</v>
      </c>
      <c r="I5105">
        <v>1</v>
      </c>
      <c r="J5105">
        <v>1</v>
      </c>
      <c r="K5105">
        <v>3</v>
      </c>
      <c r="L5105">
        <v>6</v>
      </c>
      <c r="M5105">
        <v>0</v>
      </c>
      <c r="N5105">
        <v>1</v>
      </c>
      <c r="O5105">
        <v>0</v>
      </c>
      <c r="P5105">
        <v>3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3</v>
      </c>
      <c r="X5105">
        <v>3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13</v>
      </c>
      <c r="AF5105">
        <v>1</v>
      </c>
      <c r="AG5105">
        <v>0</v>
      </c>
      <c r="AH5105" t="b">
        <v>1</v>
      </c>
    </row>
    <row r="5106" spans="1:34" x14ac:dyDescent="0.25">
      <c r="A5106" t="s">
        <v>3839</v>
      </c>
      <c r="B5106" t="s">
        <v>3840</v>
      </c>
      <c r="C5106" t="s">
        <v>3854</v>
      </c>
      <c r="D5106" t="b">
        <v>0</v>
      </c>
      <c r="E5106">
        <v>580</v>
      </c>
      <c r="F5106">
        <v>3</v>
      </c>
      <c r="G5106">
        <v>1</v>
      </c>
      <c r="H5106">
        <v>0</v>
      </c>
      <c r="I5106">
        <v>1</v>
      </c>
      <c r="J5106">
        <v>1</v>
      </c>
      <c r="K5106">
        <v>3</v>
      </c>
      <c r="L5106">
        <v>7</v>
      </c>
      <c r="M5106">
        <v>0</v>
      </c>
      <c r="N5106">
        <v>1</v>
      </c>
      <c r="O5106">
        <v>0</v>
      </c>
      <c r="P5106">
        <v>3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12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42</v>
      </c>
      <c r="AF5106">
        <v>1</v>
      </c>
      <c r="AG5106">
        <v>0</v>
      </c>
      <c r="AH5106" t="b">
        <v>1</v>
      </c>
    </row>
    <row r="5107" spans="1:34" x14ac:dyDescent="0.25">
      <c r="A5107" t="s">
        <v>3839</v>
      </c>
      <c r="B5107" t="s">
        <v>3840</v>
      </c>
      <c r="C5107" t="s">
        <v>3855</v>
      </c>
      <c r="D5107" t="b">
        <v>0</v>
      </c>
      <c r="E5107">
        <v>289</v>
      </c>
      <c r="F5107">
        <v>3</v>
      </c>
      <c r="G5107">
        <v>2</v>
      </c>
      <c r="H5107">
        <v>0</v>
      </c>
      <c r="I5107">
        <v>2</v>
      </c>
      <c r="J5107">
        <v>1</v>
      </c>
      <c r="K5107">
        <v>5</v>
      </c>
      <c r="L5107">
        <v>17</v>
      </c>
      <c r="M5107">
        <v>0</v>
      </c>
      <c r="N5107">
        <v>2</v>
      </c>
      <c r="O5107">
        <v>0</v>
      </c>
      <c r="P5107">
        <v>5</v>
      </c>
      <c r="Q5107">
        <v>2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6</v>
      </c>
      <c r="X5107">
        <v>29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16</v>
      </c>
      <c r="AF5107">
        <v>1</v>
      </c>
      <c r="AG5107">
        <v>0</v>
      </c>
      <c r="AH5107" t="b">
        <v>1</v>
      </c>
    </row>
    <row r="5108" spans="1:34" x14ac:dyDescent="0.25">
      <c r="A5108" t="s">
        <v>3839</v>
      </c>
      <c r="B5108" t="s">
        <v>3840</v>
      </c>
      <c r="C5108" t="s">
        <v>3856</v>
      </c>
      <c r="D5108" t="b">
        <v>0</v>
      </c>
      <c r="E5108">
        <v>357</v>
      </c>
      <c r="F5108">
        <v>3</v>
      </c>
      <c r="G5108">
        <v>2</v>
      </c>
      <c r="H5108">
        <v>0</v>
      </c>
      <c r="I5108">
        <v>2</v>
      </c>
      <c r="J5108">
        <v>1</v>
      </c>
      <c r="K5108">
        <v>5</v>
      </c>
      <c r="L5108">
        <v>23</v>
      </c>
      <c r="M5108">
        <v>0</v>
      </c>
      <c r="N5108">
        <v>2</v>
      </c>
      <c r="O5108">
        <v>0</v>
      </c>
      <c r="P5108">
        <v>5</v>
      </c>
      <c r="Q5108">
        <v>2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6</v>
      </c>
      <c r="X5108">
        <v>53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16</v>
      </c>
      <c r="AF5108">
        <v>1</v>
      </c>
      <c r="AG5108">
        <v>0</v>
      </c>
      <c r="AH5108" t="b">
        <v>1</v>
      </c>
    </row>
    <row r="5109" spans="1:34" x14ac:dyDescent="0.25">
      <c r="A5109" t="s">
        <v>3857</v>
      </c>
      <c r="B5109" t="s">
        <v>3858</v>
      </c>
      <c r="C5109" t="s">
        <v>50</v>
      </c>
      <c r="D5109" t="b">
        <v>0</v>
      </c>
      <c r="E5109">
        <v>54</v>
      </c>
      <c r="F5109">
        <v>2</v>
      </c>
      <c r="G5109">
        <v>0</v>
      </c>
      <c r="H5109">
        <v>0</v>
      </c>
      <c r="I5109">
        <v>0</v>
      </c>
      <c r="J5109">
        <v>1</v>
      </c>
      <c r="K5109">
        <v>1</v>
      </c>
      <c r="L5109">
        <v>6</v>
      </c>
      <c r="M5109">
        <v>0</v>
      </c>
      <c r="N5109">
        <v>2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2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15</v>
      </c>
      <c r="AF5109">
        <v>1</v>
      </c>
      <c r="AG5109">
        <v>0</v>
      </c>
      <c r="AH5109" t="b">
        <v>1</v>
      </c>
    </row>
    <row r="5110" spans="1:34" x14ac:dyDescent="0.25">
      <c r="A5110" t="s">
        <v>3857</v>
      </c>
      <c r="B5110" t="s">
        <v>3858</v>
      </c>
      <c r="C5110" t="s">
        <v>61</v>
      </c>
      <c r="D5110" t="b">
        <v>0</v>
      </c>
      <c r="E5110">
        <v>65</v>
      </c>
      <c r="F5110">
        <v>2</v>
      </c>
      <c r="G5110">
        <v>0</v>
      </c>
      <c r="H5110">
        <v>0</v>
      </c>
      <c r="I5110">
        <v>0</v>
      </c>
      <c r="J5110">
        <v>1</v>
      </c>
      <c r="K5110">
        <v>5</v>
      </c>
      <c r="L5110">
        <v>7</v>
      </c>
      <c r="M5110">
        <v>0</v>
      </c>
      <c r="N5110">
        <v>2</v>
      </c>
      <c r="O5110">
        <v>0</v>
      </c>
      <c r="P5110">
        <v>5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16</v>
      </c>
      <c r="AF5110">
        <v>1</v>
      </c>
      <c r="AG5110">
        <v>0</v>
      </c>
      <c r="AH5110" t="b">
        <v>1</v>
      </c>
    </row>
    <row r="5111" spans="1:34" x14ac:dyDescent="0.25">
      <c r="A5111" t="s">
        <v>3857</v>
      </c>
      <c r="B5111" t="s">
        <v>3858</v>
      </c>
      <c r="C5111" t="s">
        <v>43</v>
      </c>
      <c r="D5111" t="b">
        <v>0</v>
      </c>
      <c r="E5111">
        <v>77</v>
      </c>
      <c r="F5111">
        <v>2</v>
      </c>
      <c r="G5111">
        <v>0</v>
      </c>
      <c r="H5111">
        <v>0</v>
      </c>
      <c r="I5111">
        <v>0</v>
      </c>
      <c r="J5111">
        <v>1</v>
      </c>
      <c r="K5111">
        <v>2</v>
      </c>
      <c r="L5111">
        <v>5</v>
      </c>
      <c r="M5111">
        <v>0</v>
      </c>
      <c r="N5111">
        <v>2</v>
      </c>
      <c r="O5111">
        <v>0</v>
      </c>
      <c r="P5111">
        <v>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13</v>
      </c>
      <c r="AF5111">
        <v>1</v>
      </c>
      <c r="AG5111">
        <v>0</v>
      </c>
      <c r="AH5111" t="b">
        <v>1</v>
      </c>
    </row>
    <row r="5112" spans="1:34" x14ac:dyDescent="0.25">
      <c r="A5112" t="s">
        <v>3859</v>
      </c>
      <c r="B5112" t="s">
        <v>3860</v>
      </c>
      <c r="C5112" t="s">
        <v>3861</v>
      </c>
      <c r="D5112" t="b">
        <v>0</v>
      </c>
      <c r="E5112">
        <v>58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2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17</v>
      </c>
      <c r="AF5112">
        <v>0</v>
      </c>
      <c r="AG5112">
        <v>0</v>
      </c>
      <c r="AH5112" t="b">
        <v>1</v>
      </c>
    </row>
    <row r="5113" spans="1:34" x14ac:dyDescent="0.25">
      <c r="A5113" t="s">
        <v>3859</v>
      </c>
      <c r="B5113" t="s">
        <v>3860</v>
      </c>
      <c r="C5113" t="s">
        <v>3862</v>
      </c>
      <c r="D5113" t="b">
        <v>0</v>
      </c>
      <c r="E5113">
        <v>51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11</v>
      </c>
      <c r="AF5113">
        <v>0</v>
      </c>
      <c r="AG5113">
        <v>0</v>
      </c>
      <c r="AH5113" t="b">
        <v>1</v>
      </c>
    </row>
    <row r="5114" spans="1:34" x14ac:dyDescent="0.25">
      <c r="A5114" t="s">
        <v>3859</v>
      </c>
      <c r="B5114" t="s">
        <v>3860</v>
      </c>
      <c r="C5114" t="s">
        <v>3863</v>
      </c>
      <c r="D5114" t="b">
        <v>0</v>
      </c>
      <c r="E5114">
        <v>69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16</v>
      </c>
      <c r="AF5114">
        <v>0</v>
      </c>
      <c r="AG5114">
        <v>0</v>
      </c>
      <c r="AH5114" t="b">
        <v>1</v>
      </c>
    </row>
    <row r="5115" spans="1:34" x14ac:dyDescent="0.25">
      <c r="A5115" t="s">
        <v>3864</v>
      </c>
      <c r="B5115" t="s">
        <v>3865</v>
      </c>
      <c r="C5115" t="s">
        <v>298</v>
      </c>
      <c r="D5115" t="b">
        <v>0</v>
      </c>
      <c r="E5115">
        <v>173</v>
      </c>
      <c r="F5115">
        <v>1</v>
      </c>
      <c r="G5115">
        <v>1</v>
      </c>
      <c r="H5115">
        <v>1</v>
      </c>
      <c r="I5115">
        <v>0</v>
      </c>
      <c r="J5115">
        <v>1</v>
      </c>
      <c r="K5115">
        <v>0</v>
      </c>
      <c r="L5115">
        <v>3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12</v>
      </c>
      <c r="AF5115">
        <v>1</v>
      </c>
      <c r="AG5115">
        <v>0</v>
      </c>
      <c r="AH5115" t="b">
        <v>1</v>
      </c>
    </row>
    <row r="5116" spans="1:34" x14ac:dyDescent="0.25">
      <c r="A5116" t="s">
        <v>3864</v>
      </c>
      <c r="B5116" t="s">
        <v>3865</v>
      </c>
      <c r="C5116" t="s">
        <v>77</v>
      </c>
      <c r="D5116" t="b">
        <v>0</v>
      </c>
      <c r="E5116">
        <v>212</v>
      </c>
      <c r="F5116">
        <v>1</v>
      </c>
      <c r="G5116">
        <v>1</v>
      </c>
      <c r="H5116">
        <v>1</v>
      </c>
      <c r="I5116">
        <v>0</v>
      </c>
      <c r="J5116">
        <v>9</v>
      </c>
      <c r="K5116">
        <v>2</v>
      </c>
      <c r="L5116">
        <v>28</v>
      </c>
      <c r="M5116">
        <v>9</v>
      </c>
      <c r="N5116">
        <v>1</v>
      </c>
      <c r="O5116">
        <v>1</v>
      </c>
      <c r="P5116">
        <v>2</v>
      </c>
      <c r="Q5116">
        <v>0</v>
      </c>
      <c r="R5116">
        <v>0</v>
      </c>
      <c r="S5116">
        <v>0</v>
      </c>
      <c r="T5116">
        <v>4</v>
      </c>
      <c r="U5116">
        <v>0</v>
      </c>
      <c r="V5116">
        <v>1</v>
      </c>
      <c r="W5116">
        <v>0</v>
      </c>
      <c r="X5116">
        <v>0</v>
      </c>
      <c r="Y5116">
        <v>1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20</v>
      </c>
      <c r="AF5116">
        <v>1</v>
      </c>
      <c r="AG5116">
        <v>0</v>
      </c>
      <c r="AH5116" t="b">
        <v>1</v>
      </c>
    </row>
    <row r="5117" spans="1:34" x14ac:dyDescent="0.25">
      <c r="A5117" t="s">
        <v>3864</v>
      </c>
      <c r="B5117" t="s">
        <v>3865</v>
      </c>
      <c r="C5117" t="s">
        <v>3866</v>
      </c>
      <c r="D5117" t="b">
        <v>1</v>
      </c>
      <c r="E5117">
        <v>134</v>
      </c>
      <c r="F5117">
        <v>5</v>
      </c>
      <c r="G5117">
        <v>3</v>
      </c>
      <c r="H5117">
        <v>2</v>
      </c>
      <c r="I5117">
        <v>1</v>
      </c>
      <c r="J5117">
        <v>1</v>
      </c>
      <c r="K5117">
        <v>1</v>
      </c>
      <c r="L5117">
        <v>12</v>
      </c>
      <c r="M5117">
        <v>0</v>
      </c>
      <c r="N5117">
        <v>0</v>
      </c>
      <c r="O5117">
        <v>6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4</v>
      </c>
      <c r="X5117">
        <v>0</v>
      </c>
      <c r="Y5117">
        <v>6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46</v>
      </c>
      <c r="AF5117">
        <v>1</v>
      </c>
      <c r="AG5117">
        <v>0</v>
      </c>
      <c r="AH5117" t="b">
        <v>1</v>
      </c>
    </row>
    <row r="5118" spans="1:34" x14ac:dyDescent="0.25">
      <c r="A5118" t="s">
        <v>3864</v>
      </c>
      <c r="B5118" t="s">
        <v>3865</v>
      </c>
      <c r="C5118" t="s">
        <v>82</v>
      </c>
      <c r="D5118" t="b">
        <v>0</v>
      </c>
      <c r="E5118">
        <v>247</v>
      </c>
      <c r="F5118">
        <v>0</v>
      </c>
      <c r="G5118">
        <v>1</v>
      </c>
      <c r="H5118">
        <v>1</v>
      </c>
      <c r="I5118">
        <v>0</v>
      </c>
      <c r="J5118">
        <v>1</v>
      </c>
      <c r="K5118">
        <v>2</v>
      </c>
      <c r="L5118">
        <v>7</v>
      </c>
      <c r="M5118">
        <v>1</v>
      </c>
      <c r="N5118">
        <v>1</v>
      </c>
      <c r="O5118">
        <v>0</v>
      </c>
      <c r="P5118">
        <v>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4</v>
      </c>
      <c r="Z5118">
        <v>6</v>
      </c>
      <c r="AA5118">
        <v>0</v>
      </c>
      <c r="AB5118">
        <v>0</v>
      </c>
      <c r="AC5118">
        <v>0</v>
      </c>
      <c r="AD5118">
        <v>0</v>
      </c>
      <c r="AE5118">
        <v>7</v>
      </c>
      <c r="AF5118">
        <v>1</v>
      </c>
      <c r="AG5118">
        <v>0</v>
      </c>
      <c r="AH5118" t="b">
        <v>1</v>
      </c>
    </row>
    <row r="5119" spans="1:34" x14ac:dyDescent="0.25">
      <c r="A5119" t="s">
        <v>3864</v>
      </c>
      <c r="B5119" t="s">
        <v>3865</v>
      </c>
      <c r="C5119" t="s">
        <v>3867</v>
      </c>
      <c r="D5119" t="b">
        <v>1</v>
      </c>
      <c r="E5119">
        <v>110</v>
      </c>
      <c r="F5119">
        <v>3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3</v>
      </c>
      <c r="M5119">
        <v>0</v>
      </c>
      <c r="N5119">
        <v>0</v>
      </c>
      <c r="O5119">
        <v>4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28</v>
      </c>
      <c r="AF5119">
        <v>1</v>
      </c>
      <c r="AG5119">
        <v>0</v>
      </c>
      <c r="AH5119" t="b">
        <v>1</v>
      </c>
    </row>
    <row r="5120" spans="1:34" x14ac:dyDescent="0.25">
      <c r="A5120" t="s">
        <v>3864</v>
      </c>
      <c r="B5120" t="s">
        <v>3865</v>
      </c>
      <c r="C5120" t="s">
        <v>3868</v>
      </c>
      <c r="D5120" t="b">
        <v>0</v>
      </c>
      <c r="E5120">
        <v>155</v>
      </c>
      <c r="F5120">
        <v>1</v>
      </c>
      <c r="G5120">
        <v>1</v>
      </c>
      <c r="H5120">
        <v>1</v>
      </c>
      <c r="I5120">
        <v>0</v>
      </c>
      <c r="J5120">
        <v>1</v>
      </c>
      <c r="K5120">
        <v>0</v>
      </c>
      <c r="L5120">
        <v>3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12</v>
      </c>
      <c r="AF5120">
        <v>1</v>
      </c>
      <c r="AG5120">
        <v>0</v>
      </c>
      <c r="AH5120" t="b">
        <v>1</v>
      </c>
    </row>
    <row r="5121" spans="1:34" x14ac:dyDescent="0.25">
      <c r="A5121" t="s">
        <v>3864</v>
      </c>
      <c r="B5121" t="s">
        <v>3865</v>
      </c>
      <c r="C5121" t="s">
        <v>299</v>
      </c>
      <c r="D5121" t="b">
        <v>0</v>
      </c>
      <c r="E5121">
        <v>182</v>
      </c>
      <c r="F5121">
        <v>0</v>
      </c>
      <c r="G5121">
        <v>4</v>
      </c>
      <c r="H5121">
        <v>4</v>
      </c>
      <c r="I5121">
        <v>0</v>
      </c>
      <c r="J5121">
        <v>1</v>
      </c>
      <c r="K5121">
        <v>0</v>
      </c>
      <c r="L5121">
        <v>3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10</v>
      </c>
      <c r="AF5121">
        <v>1</v>
      </c>
      <c r="AG5121">
        <v>0</v>
      </c>
      <c r="AH5121" t="b">
        <v>1</v>
      </c>
    </row>
    <row r="5122" spans="1:34" x14ac:dyDescent="0.25">
      <c r="A5122" t="s">
        <v>3864</v>
      </c>
      <c r="B5122" t="s">
        <v>3865</v>
      </c>
      <c r="C5122" t="s">
        <v>3869</v>
      </c>
      <c r="D5122" t="b">
        <v>0</v>
      </c>
      <c r="E5122">
        <v>200</v>
      </c>
      <c r="F5122">
        <v>0</v>
      </c>
      <c r="G5122">
        <v>1</v>
      </c>
      <c r="H5122">
        <v>1</v>
      </c>
      <c r="I5122">
        <v>0</v>
      </c>
      <c r="J5122">
        <v>1</v>
      </c>
      <c r="K5122">
        <v>0</v>
      </c>
      <c r="L5122">
        <v>3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13</v>
      </c>
      <c r="AF5122">
        <v>1</v>
      </c>
      <c r="AG5122">
        <v>0</v>
      </c>
      <c r="AH5122" t="b">
        <v>1</v>
      </c>
    </row>
    <row r="5123" spans="1:34" x14ac:dyDescent="0.25">
      <c r="A5123" t="s">
        <v>3864</v>
      </c>
      <c r="B5123" t="s">
        <v>3865</v>
      </c>
      <c r="C5123" t="s">
        <v>3870</v>
      </c>
      <c r="D5123" t="b">
        <v>1</v>
      </c>
      <c r="E5123">
        <v>79</v>
      </c>
      <c r="F5123">
        <v>0</v>
      </c>
      <c r="G5123">
        <v>1</v>
      </c>
      <c r="H5123">
        <v>1</v>
      </c>
      <c r="I5123">
        <v>0</v>
      </c>
      <c r="J5123">
        <v>1</v>
      </c>
      <c r="K5123">
        <v>0</v>
      </c>
      <c r="L5123">
        <v>3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8</v>
      </c>
      <c r="AF5123">
        <v>1</v>
      </c>
      <c r="AG5123">
        <v>0</v>
      </c>
      <c r="AH5123" t="b">
        <v>1</v>
      </c>
    </row>
    <row r="5124" spans="1:34" x14ac:dyDescent="0.25">
      <c r="A5124" t="s">
        <v>3864</v>
      </c>
      <c r="B5124" t="s">
        <v>3865</v>
      </c>
      <c r="C5124" t="s">
        <v>94</v>
      </c>
      <c r="D5124" t="b">
        <v>0</v>
      </c>
      <c r="E5124">
        <v>164</v>
      </c>
      <c r="F5124">
        <v>1</v>
      </c>
      <c r="G5124">
        <v>2</v>
      </c>
      <c r="H5124">
        <v>2</v>
      </c>
      <c r="I5124">
        <v>0</v>
      </c>
      <c r="J5124">
        <v>1</v>
      </c>
      <c r="K5124">
        <v>0</v>
      </c>
      <c r="L5124">
        <v>3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13</v>
      </c>
      <c r="AF5124">
        <v>1</v>
      </c>
      <c r="AG5124">
        <v>0</v>
      </c>
      <c r="AH5124" t="b">
        <v>1</v>
      </c>
    </row>
    <row r="5125" spans="1:34" x14ac:dyDescent="0.25">
      <c r="A5125" t="s">
        <v>3864</v>
      </c>
      <c r="B5125" t="s">
        <v>3865</v>
      </c>
      <c r="C5125" t="s">
        <v>3871</v>
      </c>
      <c r="D5125" t="b">
        <v>0</v>
      </c>
      <c r="E5125">
        <v>191</v>
      </c>
      <c r="F5125">
        <v>1</v>
      </c>
      <c r="G5125">
        <v>1</v>
      </c>
      <c r="H5125">
        <v>1</v>
      </c>
      <c r="I5125">
        <v>0</v>
      </c>
      <c r="J5125">
        <v>1</v>
      </c>
      <c r="K5125">
        <v>0</v>
      </c>
      <c r="L5125">
        <v>3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13</v>
      </c>
      <c r="AF5125">
        <v>1</v>
      </c>
      <c r="AG5125">
        <v>0</v>
      </c>
      <c r="AH5125" t="b">
        <v>1</v>
      </c>
    </row>
    <row r="5126" spans="1:34" x14ac:dyDescent="0.25">
      <c r="A5126" t="s">
        <v>3864</v>
      </c>
      <c r="B5126" t="s">
        <v>3865</v>
      </c>
      <c r="C5126" t="s">
        <v>3872</v>
      </c>
      <c r="D5126" t="b">
        <v>1</v>
      </c>
      <c r="E5126">
        <v>92</v>
      </c>
      <c r="F5126">
        <v>2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3</v>
      </c>
      <c r="M5126">
        <v>0</v>
      </c>
      <c r="N5126">
        <v>0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16</v>
      </c>
      <c r="AF5126">
        <v>1</v>
      </c>
      <c r="AG5126">
        <v>0</v>
      </c>
      <c r="AH5126" t="b">
        <v>1</v>
      </c>
    </row>
    <row r="5127" spans="1:34" x14ac:dyDescent="0.25">
      <c r="A5127" t="s">
        <v>3873</v>
      </c>
      <c r="B5127" t="s">
        <v>3874</v>
      </c>
      <c r="C5127" t="s">
        <v>3875</v>
      </c>
      <c r="D5127" t="b">
        <v>0</v>
      </c>
      <c r="E5127">
        <v>64</v>
      </c>
      <c r="F5127">
        <v>1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1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41</v>
      </c>
      <c r="AF5127">
        <v>0</v>
      </c>
      <c r="AG5127">
        <v>0</v>
      </c>
      <c r="AH5127" t="b">
        <v>1</v>
      </c>
    </row>
    <row r="5128" spans="1:34" x14ac:dyDescent="0.25">
      <c r="A5128" t="s">
        <v>3873</v>
      </c>
      <c r="B5128" t="s">
        <v>3874</v>
      </c>
      <c r="C5128" t="s">
        <v>3876</v>
      </c>
      <c r="D5128" t="b">
        <v>0</v>
      </c>
      <c r="E5128">
        <v>52</v>
      </c>
      <c r="F5128">
        <v>1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43</v>
      </c>
      <c r="AF5128">
        <v>0</v>
      </c>
      <c r="AG5128">
        <v>0</v>
      </c>
      <c r="AH5128" t="b">
        <v>1</v>
      </c>
    </row>
    <row r="5129" spans="1:34" x14ac:dyDescent="0.25">
      <c r="A5129" t="s">
        <v>3873</v>
      </c>
      <c r="B5129" t="s">
        <v>3874</v>
      </c>
      <c r="C5129" t="s">
        <v>3877</v>
      </c>
      <c r="D5129" t="b">
        <v>0</v>
      </c>
      <c r="E5129">
        <v>76</v>
      </c>
      <c r="F5129">
        <v>1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1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12</v>
      </c>
      <c r="AF5129">
        <v>0</v>
      </c>
      <c r="AG5129">
        <v>0</v>
      </c>
      <c r="AH5129" t="b">
        <v>1</v>
      </c>
    </row>
    <row r="5130" spans="1:34" x14ac:dyDescent="0.25">
      <c r="A5130" t="s">
        <v>3878</v>
      </c>
      <c r="B5130" t="s">
        <v>3879</v>
      </c>
      <c r="C5130" t="s">
        <v>3880</v>
      </c>
      <c r="D5130" t="b">
        <v>0</v>
      </c>
      <c r="E5130">
        <v>55</v>
      </c>
      <c r="F5130">
        <v>4</v>
      </c>
      <c r="G5130">
        <v>1</v>
      </c>
      <c r="H5130">
        <v>0</v>
      </c>
      <c r="I5130">
        <v>1</v>
      </c>
      <c r="J5130">
        <v>1</v>
      </c>
      <c r="K5130">
        <v>2</v>
      </c>
      <c r="L5130">
        <v>39</v>
      </c>
      <c r="M5130">
        <v>0</v>
      </c>
      <c r="N5130">
        <v>10</v>
      </c>
      <c r="O5130">
        <v>0</v>
      </c>
      <c r="P5130">
        <v>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66</v>
      </c>
      <c r="Y5130">
        <v>18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28</v>
      </c>
      <c r="AF5130">
        <v>1</v>
      </c>
      <c r="AG5130">
        <v>0</v>
      </c>
      <c r="AH5130" t="b">
        <v>1</v>
      </c>
    </row>
    <row r="5131" spans="1:34" x14ac:dyDescent="0.25">
      <c r="A5131" t="s">
        <v>3881</v>
      </c>
      <c r="B5131" t="s">
        <v>3882</v>
      </c>
      <c r="C5131" t="s">
        <v>50</v>
      </c>
      <c r="D5131" t="b">
        <v>0</v>
      </c>
      <c r="E5131">
        <v>65</v>
      </c>
      <c r="F5131">
        <v>4</v>
      </c>
      <c r="G5131">
        <v>0</v>
      </c>
      <c r="H5131">
        <v>0</v>
      </c>
      <c r="I5131">
        <v>0</v>
      </c>
      <c r="J5131">
        <v>1</v>
      </c>
      <c r="K5131">
        <v>15</v>
      </c>
      <c r="L5131">
        <v>59</v>
      </c>
      <c r="M5131">
        <v>0</v>
      </c>
      <c r="N5131">
        <v>3</v>
      </c>
      <c r="O5131">
        <v>0</v>
      </c>
      <c r="P5131">
        <v>15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</v>
      </c>
      <c r="X5131">
        <v>53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38</v>
      </c>
      <c r="AF5131">
        <v>1</v>
      </c>
      <c r="AG5131">
        <v>0</v>
      </c>
      <c r="AH5131" t="b">
        <v>1</v>
      </c>
    </row>
    <row r="5132" spans="1:34" x14ac:dyDescent="0.25">
      <c r="A5132" t="s">
        <v>3030</v>
      </c>
      <c r="B5132" t="s">
        <v>3883</v>
      </c>
      <c r="C5132" t="s">
        <v>253</v>
      </c>
      <c r="D5132" t="b">
        <v>0</v>
      </c>
      <c r="E5132">
        <v>139</v>
      </c>
      <c r="F5132">
        <v>5</v>
      </c>
      <c r="G5132">
        <v>1</v>
      </c>
      <c r="H5132">
        <v>0</v>
      </c>
      <c r="I5132">
        <v>1</v>
      </c>
      <c r="J5132">
        <v>1</v>
      </c>
      <c r="K5132">
        <v>5</v>
      </c>
      <c r="L5132">
        <v>8</v>
      </c>
      <c r="M5132">
        <v>0</v>
      </c>
      <c r="N5132">
        <v>4</v>
      </c>
      <c r="O5132">
        <v>0</v>
      </c>
      <c r="P5132">
        <v>5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3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27</v>
      </c>
      <c r="AF5132">
        <v>1</v>
      </c>
      <c r="AG5132">
        <v>0</v>
      </c>
      <c r="AH5132" t="b">
        <v>1</v>
      </c>
    </row>
    <row r="5133" spans="1:34" x14ac:dyDescent="0.25">
      <c r="A5133" t="s">
        <v>3030</v>
      </c>
      <c r="B5133" t="s">
        <v>3883</v>
      </c>
      <c r="C5133" t="s">
        <v>255</v>
      </c>
      <c r="D5133" t="b">
        <v>0</v>
      </c>
      <c r="E5133">
        <v>83</v>
      </c>
      <c r="F5133">
        <v>1</v>
      </c>
      <c r="G5133">
        <v>0</v>
      </c>
      <c r="H5133">
        <v>0</v>
      </c>
      <c r="I5133">
        <v>0</v>
      </c>
      <c r="J5133">
        <v>1</v>
      </c>
      <c r="K5133">
        <v>3</v>
      </c>
      <c r="L5133">
        <v>6</v>
      </c>
      <c r="M5133">
        <v>0</v>
      </c>
      <c r="N5133">
        <v>2</v>
      </c>
      <c r="O5133">
        <v>0</v>
      </c>
      <c r="P5133">
        <v>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6</v>
      </c>
      <c r="Y5133">
        <v>2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33</v>
      </c>
      <c r="AF5133">
        <v>1</v>
      </c>
      <c r="AG5133">
        <v>0</v>
      </c>
      <c r="AH5133" t="b">
        <v>1</v>
      </c>
    </row>
    <row r="5134" spans="1:34" x14ac:dyDescent="0.25">
      <c r="A5134" t="s">
        <v>3030</v>
      </c>
      <c r="B5134" t="s">
        <v>3883</v>
      </c>
      <c r="C5134" t="s">
        <v>252</v>
      </c>
      <c r="D5134" t="b">
        <v>0</v>
      </c>
      <c r="E5134">
        <v>96</v>
      </c>
      <c r="F5134">
        <v>7</v>
      </c>
      <c r="G5134">
        <v>4</v>
      </c>
      <c r="H5134">
        <v>0</v>
      </c>
      <c r="I5134">
        <v>4</v>
      </c>
      <c r="J5134">
        <v>3</v>
      </c>
      <c r="K5134">
        <v>9</v>
      </c>
      <c r="L5134">
        <v>13</v>
      </c>
      <c r="M5134">
        <v>0</v>
      </c>
      <c r="N5134">
        <v>6</v>
      </c>
      <c r="O5134">
        <v>0</v>
      </c>
      <c r="P5134">
        <v>9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5</v>
      </c>
      <c r="X5134">
        <v>8</v>
      </c>
      <c r="Y5134">
        <v>6</v>
      </c>
      <c r="Z5134">
        <v>2</v>
      </c>
      <c r="AA5134">
        <v>0</v>
      </c>
      <c r="AB5134">
        <v>0</v>
      </c>
      <c r="AC5134">
        <v>0</v>
      </c>
      <c r="AD5134">
        <v>0</v>
      </c>
      <c r="AE5134">
        <v>34</v>
      </c>
      <c r="AF5134">
        <v>1</v>
      </c>
      <c r="AG5134">
        <v>0</v>
      </c>
      <c r="AH5134" t="b">
        <v>1</v>
      </c>
    </row>
    <row r="5135" spans="1:34" x14ac:dyDescent="0.25">
      <c r="A5135" t="s">
        <v>3030</v>
      </c>
      <c r="B5135" t="s">
        <v>3883</v>
      </c>
      <c r="C5135" t="s">
        <v>254</v>
      </c>
      <c r="D5135" t="b">
        <v>0</v>
      </c>
      <c r="E5135">
        <v>124</v>
      </c>
      <c r="F5135">
        <v>5</v>
      </c>
      <c r="G5135">
        <v>0</v>
      </c>
      <c r="H5135">
        <v>0</v>
      </c>
      <c r="I5135">
        <v>0</v>
      </c>
      <c r="J5135">
        <v>1</v>
      </c>
      <c r="K5135">
        <v>5</v>
      </c>
      <c r="L5135">
        <v>8</v>
      </c>
      <c r="M5135">
        <v>0</v>
      </c>
      <c r="N5135">
        <v>4</v>
      </c>
      <c r="O5135">
        <v>0</v>
      </c>
      <c r="P5135">
        <v>5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3</v>
      </c>
      <c r="Y5135">
        <v>4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28</v>
      </c>
      <c r="AF5135">
        <v>1</v>
      </c>
      <c r="AG5135">
        <v>0</v>
      </c>
      <c r="AH5135" t="b">
        <v>1</v>
      </c>
    </row>
    <row r="5136" spans="1:34" x14ac:dyDescent="0.25">
      <c r="A5136" t="s">
        <v>3030</v>
      </c>
      <c r="B5136" t="s">
        <v>3883</v>
      </c>
      <c r="C5136" t="s">
        <v>257</v>
      </c>
      <c r="D5136" t="b">
        <v>0</v>
      </c>
      <c r="E5136">
        <v>74</v>
      </c>
      <c r="F5136">
        <v>2</v>
      </c>
      <c r="G5136">
        <v>1</v>
      </c>
      <c r="H5136">
        <v>0</v>
      </c>
      <c r="I5136">
        <v>1</v>
      </c>
      <c r="J5136">
        <v>1</v>
      </c>
      <c r="K5136">
        <v>1</v>
      </c>
      <c r="L5136">
        <v>3</v>
      </c>
      <c r="M5136">
        <v>0</v>
      </c>
      <c r="N5136">
        <v>0</v>
      </c>
      <c r="O5136">
        <v>0</v>
      </c>
      <c r="P5136">
        <v>1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7</v>
      </c>
      <c r="AF5136">
        <v>1</v>
      </c>
      <c r="AG5136">
        <v>0</v>
      </c>
      <c r="AH5136" t="b">
        <v>1</v>
      </c>
    </row>
    <row r="5137" spans="1:34" x14ac:dyDescent="0.25">
      <c r="A5137" t="s">
        <v>3030</v>
      </c>
      <c r="B5137" t="s">
        <v>3883</v>
      </c>
      <c r="C5137" t="s">
        <v>3884</v>
      </c>
      <c r="D5137" t="b">
        <v>0</v>
      </c>
      <c r="E5137">
        <v>154</v>
      </c>
      <c r="F5137">
        <v>3</v>
      </c>
      <c r="G5137">
        <v>2</v>
      </c>
      <c r="H5137">
        <v>1</v>
      </c>
      <c r="I5137">
        <v>1</v>
      </c>
      <c r="J5137">
        <v>1</v>
      </c>
      <c r="K5137">
        <v>2</v>
      </c>
      <c r="L5137">
        <v>5</v>
      </c>
      <c r="M5137">
        <v>1</v>
      </c>
      <c r="N5137">
        <v>2</v>
      </c>
      <c r="O5137">
        <v>0</v>
      </c>
      <c r="P5137">
        <v>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</v>
      </c>
      <c r="X5137">
        <v>6</v>
      </c>
      <c r="Y5137">
        <v>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18</v>
      </c>
      <c r="AF5137">
        <v>10</v>
      </c>
      <c r="AG5137">
        <v>0</v>
      </c>
      <c r="AH5137" t="b">
        <v>1</v>
      </c>
    </row>
    <row r="5138" spans="1:34" x14ac:dyDescent="0.25">
      <c r="A5138" t="s">
        <v>3885</v>
      </c>
      <c r="B5138" t="s">
        <v>3886</v>
      </c>
      <c r="C5138" t="s">
        <v>3887</v>
      </c>
      <c r="D5138" t="b">
        <v>0</v>
      </c>
      <c r="E5138">
        <v>185</v>
      </c>
      <c r="F5138">
        <v>1</v>
      </c>
      <c r="G5138">
        <v>1</v>
      </c>
      <c r="H5138">
        <v>1</v>
      </c>
      <c r="I5138">
        <v>0</v>
      </c>
      <c r="J5138">
        <v>2</v>
      </c>
      <c r="K5138">
        <v>2</v>
      </c>
      <c r="L5138">
        <v>7</v>
      </c>
      <c r="M5138">
        <v>1</v>
      </c>
      <c r="N5138">
        <v>1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2</v>
      </c>
      <c r="Y5138">
        <v>2</v>
      </c>
      <c r="Z5138">
        <v>1</v>
      </c>
      <c r="AA5138">
        <v>1</v>
      </c>
      <c r="AB5138">
        <v>0</v>
      </c>
      <c r="AC5138">
        <v>0</v>
      </c>
      <c r="AD5138">
        <v>0</v>
      </c>
      <c r="AE5138">
        <v>13</v>
      </c>
      <c r="AF5138">
        <v>1</v>
      </c>
      <c r="AG5138">
        <v>0</v>
      </c>
      <c r="AH5138" t="b">
        <v>1</v>
      </c>
    </row>
    <row r="5139" spans="1:34" x14ac:dyDescent="0.25">
      <c r="A5139" t="s">
        <v>3885</v>
      </c>
      <c r="B5139" t="s">
        <v>3886</v>
      </c>
      <c r="C5139" t="s">
        <v>241</v>
      </c>
      <c r="D5139" t="b">
        <v>0</v>
      </c>
      <c r="E5139">
        <v>156</v>
      </c>
      <c r="F5139">
        <v>2</v>
      </c>
      <c r="G5139">
        <v>4</v>
      </c>
      <c r="H5139">
        <v>3</v>
      </c>
      <c r="I5139">
        <v>1</v>
      </c>
      <c r="J5139">
        <v>2</v>
      </c>
      <c r="K5139">
        <v>4</v>
      </c>
      <c r="L5139">
        <v>10</v>
      </c>
      <c r="M5139">
        <v>1</v>
      </c>
      <c r="N5139">
        <v>3</v>
      </c>
      <c r="O5139">
        <v>1</v>
      </c>
      <c r="P5139">
        <v>4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2</v>
      </c>
      <c r="Y5139">
        <v>5</v>
      </c>
      <c r="Z5139">
        <v>1</v>
      </c>
      <c r="AA5139">
        <v>1</v>
      </c>
      <c r="AB5139">
        <v>0</v>
      </c>
      <c r="AC5139">
        <v>0</v>
      </c>
      <c r="AD5139">
        <v>0</v>
      </c>
      <c r="AE5139">
        <v>19</v>
      </c>
      <c r="AF5139">
        <v>1</v>
      </c>
      <c r="AG5139">
        <v>0</v>
      </c>
      <c r="AH5139" t="b">
        <v>1</v>
      </c>
    </row>
    <row r="5140" spans="1:34" x14ac:dyDescent="0.25">
      <c r="A5140" t="s">
        <v>3885</v>
      </c>
      <c r="B5140" t="s">
        <v>3886</v>
      </c>
      <c r="C5140" t="s">
        <v>3888</v>
      </c>
      <c r="D5140" t="b">
        <v>1</v>
      </c>
      <c r="E5140">
        <v>87</v>
      </c>
      <c r="F5140">
        <v>1</v>
      </c>
      <c r="G5140">
        <v>2</v>
      </c>
      <c r="H5140">
        <v>1</v>
      </c>
      <c r="I5140">
        <v>1</v>
      </c>
      <c r="J5140">
        <v>1</v>
      </c>
      <c r="K5140">
        <v>2</v>
      </c>
      <c r="L5140">
        <v>8</v>
      </c>
      <c r="M5140">
        <v>0</v>
      </c>
      <c r="N5140">
        <v>1</v>
      </c>
      <c r="O5140">
        <v>3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3</v>
      </c>
      <c r="X5140">
        <v>0</v>
      </c>
      <c r="Y5140">
        <v>2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14</v>
      </c>
      <c r="AF5140">
        <v>1</v>
      </c>
      <c r="AG5140">
        <v>0</v>
      </c>
      <c r="AH5140" t="b">
        <v>1</v>
      </c>
    </row>
    <row r="5141" spans="1:34" x14ac:dyDescent="0.25">
      <c r="A5141" t="s">
        <v>3885</v>
      </c>
      <c r="B5141" t="s">
        <v>3886</v>
      </c>
      <c r="C5141" t="s">
        <v>244</v>
      </c>
      <c r="D5141" t="b">
        <v>0</v>
      </c>
      <c r="E5141">
        <v>202</v>
      </c>
      <c r="F5141">
        <v>2</v>
      </c>
      <c r="G5141">
        <v>2</v>
      </c>
      <c r="H5141">
        <v>1</v>
      </c>
      <c r="I5141">
        <v>1</v>
      </c>
      <c r="J5141">
        <v>2</v>
      </c>
      <c r="K5141">
        <v>2</v>
      </c>
      <c r="L5141">
        <v>7</v>
      </c>
      <c r="M5141">
        <v>1</v>
      </c>
      <c r="N5141">
        <v>1</v>
      </c>
      <c r="O5141">
        <v>2</v>
      </c>
      <c r="P5141">
        <v>2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2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24</v>
      </c>
      <c r="AF5141">
        <v>2</v>
      </c>
      <c r="AG5141">
        <v>0</v>
      </c>
      <c r="AH5141" t="b">
        <v>1</v>
      </c>
    </row>
    <row r="5142" spans="1:34" x14ac:dyDescent="0.25">
      <c r="A5142" t="s">
        <v>3885</v>
      </c>
      <c r="B5142" t="s">
        <v>3886</v>
      </c>
      <c r="C5142" t="s">
        <v>77</v>
      </c>
      <c r="D5142" t="b">
        <v>0</v>
      </c>
      <c r="E5142">
        <v>219</v>
      </c>
      <c r="F5142">
        <v>1</v>
      </c>
      <c r="G5142">
        <v>0</v>
      </c>
      <c r="H5142">
        <v>0</v>
      </c>
      <c r="I5142">
        <v>0</v>
      </c>
      <c r="J5142">
        <v>4</v>
      </c>
      <c r="K5142">
        <v>1</v>
      </c>
      <c r="L5142">
        <v>13</v>
      </c>
      <c r="M5142">
        <v>4</v>
      </c>
      <c r="N5142">
        <v>1</v>
      </c>
      <c r="O5142">
        <v>1</v>
      </c>
      <c r="P5142">
        <v>1</v>
      </c>
      <c r="Q5142">
        <v>0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21</v>
      </c>
      <c r="AF5142">
        <v>1</v>
      </c>
      <c r="AG5142">
        <v>0</v>
      </c>
      <c r="AH5142" t="b">
        <v>1</v>
      </c>
    </row>
    <row r="5143" spans="1:34" x14ac:dyDescent="0.25">
      <c r="A5143" t="s">
        <v>3885</v>
      </c>
      <c r="B5143" t="s">
        <v>3886</v>
      </c>
      <c r="C5143" t="s">
        <v>3889</v>
      </c>
      <c r="D5143" t="b">
        <v>0</v>
      </c>
      <c r="E5143">
        <v>111</v>
      </c>
      <c r="F5143">
        <v>1</v>
      </c>
      <c r="G5143">
        <v>1</v>
      </c>
      <c r="H5143">
        <v>1</v>
      </c>
      <c r="I5143">
        <v>0</v>
      </c>
      <c r="J5143">
        <v>1</v>
      </c>
      <c r="K5143">
        <v>1</v>
      </c>
      <c r="L5143">
        <v>3</v>
      </c>
      <c r="M5143">
        <v>0</v>
      </c>
      <c r="N5143">
        <v>0</v>
      </c>
      <c r="O5143">
        <v>1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1</v>
      </c>
      <c r="AG5143">
        <v>0</v>
      </c>
      <c r="AH5143" t="b">
        <v>1</v>
      </c>
    </row>
    <row r="5144" spans="1:34" x14ac:dyDescent="0.25">
      <c r="A5144" t="s">
        <v>3885</v>
      </c>
      <c r="B5144" t="s">
        <v>3886</v>
      </c>
      <c r="C5144" t="s">
        <v>3890</v>
      </c>
      <c r="D5144" t="b">
        <v>0</v>
      </c>
      <c r="E5144">
        <v>172</v>
      </c>
      <c r="F5144">
        <v>1</v>
      </c>
      <c r="G5144">
        <v>0</v>
      </c>
      <c r="H5144">
        <v>0</v>
      </c>
      <c r="I5144">
        <v>0</v>
      </c>
      <c r="J5144">
        <v>2</v>
      </c>
      <c r="K5144">
        <v>2</v>
      </c>
      <c r="L5144">
        <v>7</v>
      </c>
      <c r="M5144">
        <v>1</v>
      </c>
      <c r="N5144">
        <v>1</v>
      </c>
      <c r="O5144">
        <v>0</v>
      </c>
      <c r="P5144">
        <v>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</v>
      </c>
      <c r="Y5144">
        <v>2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13</v>
      </c>
      <c r="AF5144">
        <v>1</v>
      </c>
      <c r="AG5144">
        <v>0</v>
      </c>
      <c r="AH5144" t="b">
        <v>1</v>
      </c>
    </row>
    <row r="5145" spans="1:34" x14ac:dyDescent="0.25">
      <c r="A5145" t="s">
        <v>3885</v>
      </c>
      <c r="B5145" t="s">
        <v>3886</v>
      </c>
      <c r="C5145" t="s">
        <v>3891</v>
      </c>
      <c r="D5145" t="b">
        <v>0</v>
      </c>
      <c r="E5145">
        <v>101</v>
      </c>
      <c r="F5145">
        <v>1</v>
      </c>
      <c r="G5145">
        <v>1</v>
      </c>
      <c r="H5145">
        <v>1</v>
      </c>
      <c r="I5145">
        <v>0</v>
      </c>
      <c r="J5145">
        <v>1</v>
      </c>
      <c r="K5145">
        <v>2</v>
      </c>
      <c r="L5145">
        <v>4</v>
      </c>
      <c r="M5145">
        <v>0</v>
      </c>
      <c r="N5145">
        <v>0</v>
      </c>
      <c r="O5145">
        <v>1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12</v>
      </c>
      <c r="AF5145">
        <v>1</v>
      </c>
      <c r="AG5145">
        <v>0</v>
      </c>
      <c r="AH5145" t="b">
        <v>1</v>
      </c>
    </row>
    <row r="5146" spans="1:34" x14ac:dyDescent="0.25">
      <c r="A5146" t="s">
        <v>3885</v>
      </c>
      <c r="B5146" t="s">
        <v>3886</v>
      </c>
      <c r="C5146" t="s">
        <v>3892</v>
      </c>
      <c r="D5146" t="b">
        <v>1</v>
      </c>
      <c r="E5146">
        <v>74</v>
      </c>
      <c r="F5146">
        <v>1</v>
      </c>
      <c r="G5146">
        <v>1</v>
      </c>
      <c r="H5146">
        <v>0</v>
      </c>
      <c r="I5146">
        <v>1</v>
      </c>
      <c r="J5146">
        <v>1</v>
      </c>
      <c r="K5146">
        <v>1</v>
      </c>
      <c r="L5146">
        <v>5</v>
      </c>
      <c r="M5146">
        <v>0</v>
      </c>
      <c r="N5146">
        <v>1</v>
      </c>
      <c r="O5146">
        <v>2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2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12</v>
      </c>
      <c r="AF5146">
        <v>1</v>
      </c>
      <c r="AG5146">
        <v>0</v>
      </c>
      <c r="AH5146" t="b">
        <v>1</v>
      </c>
    </row>
    <row r="5147" spans="1:34" x14ac:dyDescent="0.25">
      <c r="A5147" t="s">
        <v>3885</v>
      </c>
      <c r="B5147" t="s">
        <v>3886</v>
      </c>
      <c r="C5147" t="s">
        <v>3893</v>
      </c>
      <c r="D5147" t="b">
        <v>1</v>
      </c>
      <c r="E5147">
        <v>55</v>
      </c>
      <c r="F5147">
        <v>1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5</v>
      </c>
      <c r="AF5147">
        <v>1</v>
      </c>
      <c r="AG5147">
        <v>0</v>
      </c>
      <c r="AH5147" t="b">
        <v>1</v>
      </c>
    </row>
    <row r="5148" spans="1:34" x14ac:dyDescent="0.25">
      <c r="A5148" t="s">
        <v>3885</v>
      </c>
      <c r="B5148" t="s">
        <v>3886</v>
      </c>
      <c r="C5148" t="s">
        <v>243</v>
      </c>
      <c r="D5148" t="b">
        <v>0</v>
      </c>
      <c r="E5148">
        <v>128</v>
      </c>
      <c r="F5148">
        <v>4</v>
      </c>
      <c r="G5148">
        <v>7</v>
      </c>
      <c r="H5148">
        <v>1</v>
      </c>
      <c r="I5148">
        <v>6</v>
      </c>
      <c r="J5148">
        <v>4</v>
      </c>
      <c r="K5148">
        <v>7</v>
      </c>
      <c r="L5148">
        <v>17</v>
      </c>
      <c r="M5148">
        <v>0</v>
      </c>
      <c r="N5148">
        <v>5</v>
      </c>
      <c r="O5148">
        <v>7</v>
      </c>
      <c r="P5148">
        <v>7</v>
      </c>
      <c r="Q5148">
        <v>2</v>
      </c>
      <c r="R5148">
        <v>1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2</v>
      </c>
      <c r="Y5148">
        <v>8</v>
      </c>
      <c r="Z5148">
        <v>4</v>
      </c>
      <c r="AA5148">
        <v>1</v>
      </c>
      <c r="AB5148">
        <v>0</v>
      </c>
      <c r="AC5148">
        <v>0</v>
      </c>
      <c r="AD5148">
        <v>0</v>
      </c>
      <c r="AE5148">
        <v>37</v>
      </c>
      <c r="AF5148">
        <v>1</v>
      </c>
      <c r="AG5148">
        <v>0</v>
      </c>
      <c r="AH5148" t="b">
        <v>1</v>
      </c>
    </row>
    <row r="5149" spans="1:34" x14ac:dyDescent="0.25">
      <c r="A5149" t="s">
        <v>3885</v>
      </c>
      <c r="B5149" t="s">
        <v>3886</v>
      </c>
      <c r="C5149" t="s">
        <v>82</v>
      </c>
      <c r="D5149" t="b">
        <v>0</v>
      </c>
      <c r="E5149">
        <v>239</v>
      </c>
      <c r="F5149">
        <v>0</v>
      </c>
      <c r="G5149">
        <v>0</v>
      </c>
      <c r="H5149">
        <v>0</v>
      </c>
      <c r="I5149">
        <v>0</v>
      </c>
      <c r="J5149">
        <v>2</v>
      </c>
      <c r="K5149">
        <v>1</v>
      </c>
      <c r="L5149">
        <v>3</v>
      </c>
      <c r="M5149">
        <v>1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7</v>
      </c>
      <c r="AF5149">
        <v>1</v>
      </c>
      <c r="AG5149">
        <v>0</v>
      </c>
      <c r="AH5149" t="b">
        <v>1</v>
      </c>
    </row>
    <row r="5150" spans="1:34" x14ac:dyDescent="0.25">
      <c r="A5150" t="s">
        <v>3885</v>
      </c>
      <c r="B5150" t="s">
        <v>3886</v>
      </c>
      <c r="C5150" t="s">
        <v>3894</v>
      </c>
      <c r="D5150" t="b">
        <v>1</v>
      </c>
      <c r="E5150">
        <v>64</v>
      </c>
      <c r="F5150">
        <v>0</v>
      </c>
      <c r="G5150">
        <v>2</v>
      </c>
      <c r="H5150">
        <v>2</v>
      </c>
      <c r="I5150">
        <v>0</v>
      </c>
      <c r="J5150">
        <v>1</v>
      </c>
      <c r="K5150">
        <v>0</v>
      </c>
      <c r="L5150">
        <v>3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11</v>
      </c>
      <c r="AF5150">
        <v>1</v>
      </c>
      <c r="AG5150">
        <v>0</v>
      </c>
      <c r="AH5150" t="b">
        <v>1</v>
      </c>
    </row>
    <row r="5151" spans="1:34" x14ac:dyDescent="0.25">
      <c r="A5151" t="s">
        <v>3895</v>
      </c>
      <c r="B5151" t="s">
        <v>3896</v>
      </c>
      <c r="C5151" t="s">
        <v>3897</v>
      </c>
      <c r="D5151" t="b">
        <v>1</v>
      </c>
      <c r="E5151">
        <v>87</v>
      </c>
      <c r="F5151">
        <v>2</v>
      </c>
      <c r="G5151">
        <v>1</v>
      </c>
      <c r="H5151">
        <v>0</v>
      </c>
      <c r="I5151">
        <v>1</v>
      </c>
      <c r="J5151">
        <v>2</v>
      </c>
      <c r="K5151">
        <v>2</v>
      </c>
      <c r="L5151">
        <v>8</v>
      </c>
      <c r="M5151">
        <v>0</v>
      </c>
      <c r="N5151">
        <v>0</v>
      </c>
      <c r="O5151">
        <v>1</v>
      </c>
      <c r="P5151">
        <v>2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2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16</v>
      </c>
      <c r="AF5151">
        <v>1</v>
      </c>
      <c r="AG5151">
        <v>0</v>
      </c>
      <c r="AH5151" t="b">
        <v>1</v>
      </c>
    </row>
    <row r="5152" spans="1:34" x14ac:dyDescent="0.25">
      <c r="A5152" t="s">
        <v>3895</v>
      </c>
      <c r="B5152" t="s">
        <v>3896</v>
      </c>
      <c r="C5152" t="s">
        <v>1855</v>
      </c>
      <c r="D5152" t="b">
        <v>0</v>
      </c>
      <c r="E5152">
        <v>305</v>
      </c>
      <c r="F5152">
        <v>1</v>
      </c>
      <c r="G5152">
        <v>1</v>
      </c>
      <c r="H5152">
        <v>0</v>
      </c>
      <c r="I5152">
        <v>1</v>
      </c>
      <c r="J5152">
        <v>1</v>
      </c>
      <c r="K5152">
        <v>1</v>
      </c>
      <c r="L5152">
        <v>3</v>
      </c>
      <c r="M5152">
        <v>1</v>
      </c>
      <c r="N5152">
        <v>0</v>
      </c>
      <c r="O5152">
        <v>2</v>
      </c>
      <c r="P5152">
        <v>1</v>
      </c>
      <c r="Q5152">
        <v>1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16</v>
      </c>
      <c r="AF5152">
        <v>1</v>
      </c>
      <c r="AG5152">
        <v>0</v>
      </c>
      <c r="AH5152" t="b">
        <v>1</v>
      </c>
    </row>
    <row r="5153" spans="1:34" x14ac:dyDescent="0.25">
      <c r="A5153" t="s">
        <v>3895</v>
      </c>
      <c r="B5153" t="s">
        <v>3896</v>
      </c>
      <c r="C5153" t="s">
        <v>220</v>
      </c>
      <c r="D5153" t="b">
        <v>0</v>
      </c>
      <c r="E5153">
        <v>125</v>
      </c>
      <c r="F5153">
        <v>0</v>
      </c>
      <c r="G5153">
        <v>1</v>
      </c>
      <c r="H5153">
        <v>1</v>
      </c>
      <c r="I5153">
        <v>0</v>
      </c>
      <c r="J5153">
        <v>1</v>
      </c>
      <c r="K5153">
        <v>1</v>
      </c>
      <c r="L5153">
        <v>3</v>
      </c>
      <c r="M5153">
        <v>1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10</v>
      </c>
      <c r="AF5153">
        <v>1</v>
      </c>
      <c r="AG5153">
        <v>0</v>
      </c>
      <c r="AH5153" t="b">
        <v>1</v>
      </c>
    </row>
    <row r="5154" spans="1:34" x14ac:dyDescent="0.25">
      <c r="A5154" t="s">
        <v>3895</v>
      </c>
      <c r="B5154" t="s">
        <v>3896</v>
      </c>
      <c r="C5154" t="s">
        <v>488</v>
      </c>
      <c r="D5154" t="b">
        <v>0</v>
      </c>
      <c r="E5154">
        <v>206</v>
      </c>
      <c r="F5154">
        <v>2</v>
      </c>
      <c r="G5154">
        <v>2</v>
      </c>
      <c r="H5154">
        <v>0</v>
      </c>
      <c r="I5154">
        <v>2</v>
      </c>
      <c r="J5154">
        <v>1</v>
      </c>
      <c r="K5154">
        <v>2</v>
      </c>
      <c r="L5154">
        <v>3</v>
      </c>
      <c r="M5154">
        <v>1</v>
      </c>
      <c r="N5154">
        <v>0</v>
      </c>
      <c r="O5154">
        <v>1</v>
      </c>
      <c r="P5154">
        <v>2</v>
      </c>
      <c r="Q5154">
        <v>1</v>
      </c>
      <c r="R5154">
        <v>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21</v>
      </c>
      <c r="AF5154">
        <v>1</v>
      </c>
      <c r="AG5154">
        <v>0</v>
      </c>
      <c r="AH5154" t="b">
        <v>1</v>
      </c>
    </row>
    <row r="5155" spans="1:34" x14ac:dyDescent="0.25">
      <c r="A5155" t="s">
        <v>3895</v>
      </c>
      <c r="B5155" t="s">
        <v>3896</v>
      </c>
      <c r="C5155" t="s">
        <v>486</v>
      </c>
      <c r="D5155" t="b">
        <v>0</v>
      </c>
      <c r="E5155">
        <v>290</v>
      </c>
      <c r="F5155">
        <v>2</v>
      </c>
      <c r="G5155">
        <v>4</v>
      </c>
      <c r="H5155">
        <v>2</v>
      </c>
      <c r="I5155">
        <v>2</v>
      </c>
      <c r="J5155">
        <v>1</v>
      </c>
      <c r="K5155">
        <v>3</v>
      </c>
      <c r="L5155">
        <v>5</v>
      </c>
      <c r="M5155">
        <v>1</v>
      </c>
      <c r="N5155">
        <v>2</v>
      </c>
      <c r="O5155">
        <v>2</v>
      </c>
      <c r="P5155">
        <v>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2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21</v>
      </c>
      <c r="AF5155">
        <v>1</v>
      </c>
      <c r="AG5155">
        <v>0</v>
      </c>
      <c r="AH5155" t="b">
        <v>1</v>
      </c>
    </row>
    <row r="5156" spans="1:34" x14ac:dyDescent="0.25">
      <c r="A5156" t="s">
        <v>3895</v>
      </c>
      <c r="B5156" t="s">
        <v>3896</v>
      </c>
      <c r="C5156" t="s">
        <v>3898</v>
      </c>
      <c r="D5156" t="b">
        <v>1</v>
      </c>
      <c r="E5156">
        <v>77</v>
      </c>
      <c r="F5156">
        <v>1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8</v>
      </c>
      <c r="AF5156">
        <v>1</v>
      </c>
      <c r="AG5156">
        <v>0</v>
      </c>
      <c r="AH5156" t="b">
        <v>1</v>
      </c>
    </row>
    <row r="5157" spans="1:34" x14ac:dyDescent="0.25">
      <c r="A5157" t="s">
        <v>3895</v>
      </c>
      <c r="B5157" t="s">
        <v>3896</v>
      </c>
      <c r="C5157" t="s">
        <v>1908</v>
      </c>
      <c r="D5157" t="b">
        <v>0</v>
      </c>
      <c r="E5157">
        <v>114</v>
      </c>
      <c r="F5157">
        <v>1</v>
      </c>
      <c r="G5157">
        <v>0</v>
      </c>
      <c r="H5157">
        <v>0</v>
      </c>
      <c r="I5157">
        <v>0</v>
      </c>
      <c r="J5157">
        <v>1</v>
      </c>
      <c r="K5157">
        <v>1</v>
      </c>
      <c r="L5157">
        <v>4</v>
      </c>
      <c r="M5157">
        <v>0</v>
      </c>
      <c r="N5157">
        <v>0</v>
      </c>
      <c r="O5157">
        <v>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18</v>
      </c>
      <c r="AF5157">
        <v>1</v>
      </c>
      <c r="AG5157">
        <v>0</v>
      </c>
      <c r="AH5157" t="b">
        <v>1</v>
      </c>
    </row>
    <row r="5158" spans="1:34" x14ac:dyDescent="0.25">
      <c r="A5158" t="s">
        <v>3895</v>
      </c>
      <c r="B5158" t="s">
        <v>3896</v>
      </c>
      <c r="C5158" t="s">
        <v>1856</v>
      </c>
      <c r="D5158" t="b">
        <v>0</v>
      </c>
      <c r="E5158">
        <v>318</v>
      </c>
      <c r="F5158">
        <v>1</v>
      </c>
      <c r="G5158">
        <v>1</v>
      </c>
      <c r="H5158">
        <v>0</v>
      </c>
      <c r="I5158">
        <v>1</v>
      </c>
      <c r="J5158">
        <v>1</v>
      </c>
      <c r="K5158">
        <v>1</v>
      </c>
      <c r="L5158">
        <v>3</v>
      </c>
      <c r="M5158">
        <v>1</v>
      </c>
      <c r="N5158">
        <v>0</v>
      </c>
      <c r="O5158">
        <v>2</v>
      </c>
      <c r="P5158">
        <v>1</v>
      </c>
      <c r="Q5158">
        <v>1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16</v>
      </c>
      <c r="AF5158">
        <v>1</v>
      </c>
      <c r="AG5158">
        <v>0</v>
      </c>
      <c r="AH5158" t="b">
        <v>1</v>
      </c>
    </row>
    <row r="5159" spans="1:34" x14ac:dyDescent="0.25">
      <c r="A5159" t="s">
        <v>3895</v>
      </c>
      <c r="B5159" t="s">
        <v>3896</v>
      </c>
      <c r="C5159" t="s">
        <v>3899</v>
      </c>
      <c r="D5159" t="b">
        <v>0</v>
      </c>
      <c r="E5159">
        <v>233</v>
      </c>
      <c r="F5159">
        <v>1</v>
      </c>
      <c r="G5159">
        <v>3</v>
      </c>
      <c r="H5159">
        <v>1</v>
      </c>
      <c r="I5159">
        <v>2</v>
      </c>
      <c r="J5159">
        <v>4</v>
      </c>
      <c r="K5159">
        <v>3</v>
      </c>
      <c r="L5159">
        <v>14</v>
      </c>
      <c r="M5159">
        <v>3</v>
      </c>
      <c r="N5159">
        <v>0</v>
      </c>
      <c r="O5159">
        <v>1</v>
      </c>
      <c r="P5159">
        <v>3</v>
      </c>
      <c r="Q5159">
        <v>0</v>
      </c>
      <c r="R5159">
        <v>0</v>
      </c>
      <c r="S5159">
        <v>0</v>
      </c>
      <c r="T5159">
        <v>3</v>
      </c>
      <c r="U5159">
        <v>0</v>
      </c>
      <c r="V5159">
        <v>0</v>
      </c>
      <c r="W5159">
        <v>1</v>
      </c>
      <c r="X5159">
        <v>2</v>
      </c>
      <c r="Y5159">
        <v>0</v>
      </c>
      <c r="Z5159">
        <v>3</v>
      </c>
      <c r="AA5159">
        <v>1</v>
      </c>
      <c r="AB5159">
        <v>0</v>
      </c>
      <c r="AC5159">
        <v>0</v>
      </c>
      <c r="AD5159">
        <v>0</v>
      </c>
      <c r="AE5159">
        <v>15</v>
      </c>
      <c r="AF5159">
        <v>2</v>
      </c>
      <c r="AG5159">
        <v>0</v>
      </c>
      <c r="AH5159" t="b">
        <v>1</v>
      </c>
    </row>
    <row r="5160" spans="1:34" x14ac:dyDescent="0.25">
      <c r="A5160" t="s">
        <v>3895</v>
      </c>
      <c r="B5160" t="s">
        <v>3896</v>
      </c>
      <c r="C5160" t="s">
        <v>3900</v>
      </c>
      <c r="D5160" t="b">
        <v>0</v>
      </c>
      <c r="E5160">
        <v>176</v>
      </c>
      <c r="F5160">
        <v>3</v>
      </c>
      <c r="G5160">
        <v>3</v>
      </c>
      <c r="H5160">
        <v>1</v>
      </c>
      <c r="I5160">
        <v>2</v>
      </c>
      <c r="J5160">
        <v>1</v>
      </c>
      <c r="K5160">
        <v>4</v>
      </c>
      <c r="L5160">
        <v>6</v>
      </c>
      <c r="M5160">
        <v>0</v>
      </c>
      <c r="N5160">
        <v>0</v>
      </c>
      <c r="O5160">
        <v>1</v>
      </c>
      <c r="P5160">
        <v>4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17</v>
      </c>
      <c r="AF5160">
        <v>1</v>
      </c>
      <c r="AG5160">
        <v>0</v>
      </c>
      <c r="AH5160" t="b">
        <v>1</v>
      </c>
    </row>
    <row r="5161" spans="1:34" x14ac:dyDescent="0.25">
      <c r="A5161" t="s">
        <v>3895</v>
      </c>
      <c r="B5161" t="s">
        <v>3896</v>
      </c>
      <c r="C5161" t="s">
        <v>3060</v>
      </c>
      <c r="D5161" t="b">
        <v>0</v>
      </c>
      <c r="E5161">
        <v>331</v>
      </c>
      <c r="F5161">
        <v>2</v>
      </c>
      <c r="G5161">
        <v>2</v>
      </c>
      <c r="H5161">
        <v>0</v>
      </c>
      <c r="I5161">
        <v>2</v>
      </c>
      <c r="J5161">
        <v>2</v>
      </c>
      <c r="K5161">
        <v>2</v>
      </c>
      <c r="L5161">
        <v>8</v>
      </c>
      <c r="M5161">
        <v>1</v>
      </c>
      <c r="N5161">
        <v>2</v>
      </c>
      <c r="O5161">
        <v>1</v>
      </c>
      <c r="P5161">
        <v>2</v>
      </c>
      <c r="Q5161">
        <v>1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3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30</v>
      </c>
      <c r="AF5161">
        <v>1</v>
      </c>
      <c r="AG5161">
        <v>0</v>
      </c>
      <c r="AH5161" t="b">
        <v>1</v>
      </c>
    </row>
    <row r="5162" spans="1:34" x14ac:dyDescent="0.25">
      <c r="A5162" t="s">
        <v>3895</v>
      </c>
      <c r="B5162" t="s">
        <v>3896</v>
      </c>
      <c r="C5162" t="s">
        <v>3901</v>
      </c>
      <c r="D5162" t="b">
        <v>0</v>
      </c>
      <c r="E5162">
        <v>164</v>
      </c>
      <c r="F5162">
        <v>3</v>
      </c>
      <c r="G5162">
        <v>2</v>
      </c>
      <c r="H5162">
        <v>0</v>
      </c>
      <c r="I5162">
        <v>2</v>
      </c>
      <c r="J5162">
        <v>1</v>
      </c>
      <c r="K5162">
        <v>4</v>
      </c>
      <c r="L5162">
        <v>6</v>
      </c>
      <c r="M5162">
        <v>0</v>
      </c>
      <c r="N5162">
        <v>0</v>
      </c>
      <c r="O5162">
        <v>1</v>
      </c>
      <c r="P5162">
        <v>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18</v>
      </c>
      <c r="AF5162">
        <v>1</v>
      </c>
      <c r="AG5162">
        <v>0</v>
      </c>
      <c r="AH5162" t="b">
        <v>1</v>
      </c>
    </row>
    <row r="5163" spans="1:34" x14ac:dyDescent="0.25">
      <c r="A5163" t="s">
        <v>3895</v>
      </c>
      <c r="B5163" t="s">
        <v>3896</v>
      </c>
      <c r="C5163" t="s">
        <v>1853</v>
      </c>
      <c r="D5163" t="b">
        <v>0</v>
      </c>
      <c r="E5163">
        <v>189</v>
      </c>
      <c r="F5163">
        <v>2</v>
      </c>
      <c r="G5163">
        <v>2</v>
      </c>
      <c r="H5163">
        <v>0</v>
      </c>
      <c r="I5163">
        <v>2</v>
      </c>
      <c r="J5163">
        <v>2</v>
      </c>
      <c r="K5163">
        <v>2</v>
      </c>
      <c r="L5163">
        <v>6</v>
      </c>
      <c r="M5163">
        <v>0</v>
      </c>
      <c r="N5163">
        <v>1</v>
      </c>
      <c r="O5163">
        <v>1</v>
      </c>
      <c r="P5163">
        <v>2</v>
      </c>
      <c r="Q5163">
        <v>2</v>
      </c>
      <c r="R5163">
        <v>2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15</v>
      </c>
      <c r="AF5163">
        <v>1</v>
      </c>
      <c r="AG5163">
        <v>0</v>
      </c>
      <c r="AH5163" t="b">
        <v>1</v>
      </c>
    </row>
    <row r="5164" spans="1:34" x14ac:dyDescent="0.25">
      <c r="A5164" t="s">
        <v>3895</v>
      </c>
      <c r="B5164" t="s">
        <v>3896</v>
      </c>
      <c r="C5164" t="s">
        <v>77</v>
      </c>
      <c r="D5164" t="b">
        <v>0</v>
      </c>
      <c r="E5164">
        <v>421</v>
      </c>
      <c r="F5164">
        <v>1</v>
      </c>
      <c r="G5164">
        <v>0</v>
      </c>
      <c r="H5164">
        <v>0</v>
      </c>
      <c r="I5164">
        <v>0</v>
      </c>
      <c r="J5164">
        <v>5</v>
      </c>
      <c r="K5164">
        <v>1</v>
      </c>
      <c r="L5164">
        <v>16</v>
      </c>
      <c r="M5164">
        <v>5</v>
      </c>
      <c r="N5164">
        <v>1</v>
      </c>
      <c r="O5164">
        <v>1</v>
      </c>
      <c r="P5164">
        <v>1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1</v>
      </c>
      <c r="W5164">
        <v>0</v>
      </c>
      <c r="X5164">
        <v>0</v>
      </c>
      <c r="Y5164">
        <v>1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21</v>
      </c>
      <c r="AF5164">
        <v>1</v>
      </c>
      <c r="AG5164">
        <v>0</v>
      </c>
      <c r="AH5164" t="b">
        <v>1</v>
      </c>
    </row>
    <row r="5165" spans="1:34" x14ac:dyDescent="0.25">
      <c r="A5165" t="s">
        <v>3895</v>
      </c>
      <c r="B5165" t="s">
        <v>3896</v>
      </c>
      <c r="C5165" t="s">
        <v>1904</v>
      </c>
      <c r="D5165" t="b">
        <v>0</v>
      </c>
      <c r="E5165">
        <v>103</v>
      </c>
      <c r="F5165">
        <v>1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3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17</v>
      </c>
      <c r="AF5165">
        <v>1</v>
      </c>
      <c r="AG5165">
        <v>0</v>
      </c>
      <c r="AH5165" t="b">
        <v>1</v>
      </c>
    </row>
    <row r="5166" spans="1:34" x14ac:dyDescent="0.25">
      <c r="A5166" t="s">
        <v>3895</v>
      </c>
      <c r="B5166" t="s">
        <v>3896</v>
      </c>
      <c r="C5166" t="s">
        <v>82</v>
      </c>
      <c r="D5166" t="b">
        <v>0</v>
      </c>
      <c r="E5166">
        <v>439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1</v>
      </c>
      <c r="L5166">
        <v>6</v>
      </c>
      <c r="M5166">
        <v>1</v>
      </c>
      <c r="N5166">
        <v>1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3</v>
      </c>
      <c r="Y5166">
        <v>3</v>
      </c>
      <c r="Z5166">
        <v>4</v>
      </c>
      <c r="AA5166">
        <v>0</v>
      </c>
      <c r="AB5166">
        <v>0</v>
      </c>
      <c r="AC5166">
        <v>0</v>
      </c>
      <c r="AD5166">
        <v>0</v>
      </c>
      <c r="AE5166">
        <v>2</v>
      </c>
      <c r="AF5166">
        <v>1</v>
      </c>
      <c r="AG5166">
        <v>0</v>
      </c>
      <c r="AH5166" t="b">
        <v>0</v>
      </c>
    </row>
    <row r="5167" spans="1:34" x14ac:dyDescent="0.25">
      <c r="A5167" t="s">
        <v>3895</v>
      </c>
      <c r="B5167" t="s">
        <v>3896</v>
      </c>
      <c r="C5167" t="s">
        <v>1857</v>
      </c>
      <c r="D5167" t="b">
        <v>0</v>
      </c>
      <c r="E5167">
        <v>260</v>
      </c>
      <c r="F5167">
        <v>3</v>
      </c>
      <c r="G5167">
        <v>3</v>
      </c>
      <c r="H5167">
        <v>0</v>
      </c>
      <c r="I5167">
        <v>3</v>
      </c>
      <c r="J5167">
        <v>1</v>
      </c>
      <c r="K5167">
        <v>5</v>
      </c>
      <c r="L5167">
        <v>5</v>
      </c>
      <c r="M5167">
        <v>1</v>
      </c>
      <c r="N5167">
        <v>2</v>
      </c>
      <c r="O5167">
        <v>2</v>
      </c>
      <c r="P5167">
        <v>5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22</v>
      </c>
      <c r="AF5167">
        <v>1</v>
      </c>
      <c r="AG5167">
        <v>0</v>
      </c>
      <c r="AH5167" t="b">
        <v>1</v>
      </c>
    </row>
    <row r="5168" spans="1:34" x14ac:dyDescent="0.25">
      <c r="A5168" t="s">
        <v>3895</v>
      </c>
      <c r="B5168" t="s">
        <v>3896</v>
      </c>
      <c r="C5168" t="s">
        <v>1213</v>
      </c>
      <c r="D5168" t="b">
        <v>0</v>
      </c>
      <c r="E5168">
        <v>136</v>
      </c>
      <c r="F5168">
        <v>2</v>
      </c>
      <c r="G5168">
        <v>4</v>
      </c>
      <c r="H5168">
        <v>3</v>
      </c>
      <c r="I5168">
        <v>1</v>
      </c>
      <c r="J5168">
        <v>3</v>
      </c>
      <c r="K5168">
        <v>3</v>
      </c>
      <c r="L5168">
        <v>7</v>
      </c>
      <c r="M5168">
        <v>1</v>
      </c>
      <c r="N5168">
        <v>0</v>
      </c>
      <c r="O5168">
        <v>1</v>
      </c>
      <c r="P5168">
        <v>3</v>
      </c>
      <c r="Q5168">
        <v>1</v>
      </c>
      <c r="R5168">
        <v>1</v>
      </c>
      <c r="S5168">
        <v>0</v>
      </c>
      <c r="T5168">
        <v>0</v>
      </c>
      <c r="U5168">
        <v>0</v>
      </c>
      <c r="V5168">
        <v>2</v>
      </c>
      <c r="W5168">
        <v>2</v>
      </c>
      <c r="X5168">
        <v>3</v>
      </c>
      <c r="Y5168">
        <v>0</v>
      </c>
      <c r="Z5168">
        <v>1</v>
      </c>
      <c r="AA5168">
        <v>1</v>
      </c>
      <c r="AB5168">
        <v>0</v>
      </c>
      <c r="AC5168">
        <v>0</v>
      </c>
      <c r="AD5168">
        <v>0</v>
      </c>
      <c r="AE5168">
        <v>19</v>
      </c>
      <c r="AF5168">
        <v>1</v>
      </c>
      <c r="AG5168">
        <v>0</v>
      </c>
      <c r="AH5168" t="b">
        <v>1</v>
      </c>
    </row>
    <row r="5169" spans="1:34" x14ac:dyDescent="0.25">
      <c r="A5169" t="s">
        <v>3895</v>
      </c>
      <c r="B5169" t="s">
        <v>3896</v>
      </c>
      <c r="C5169" t="s">
        <v>1858</v>
      </c>
      <c r="D5169" t="b">
        <v>0</v>
      </c>
      <c r="E5169">
        <v>275</v>
      </c>
      <c r="F5169">
        <v>3</v>
      </c>
      <c r="G5169">
        <v>3</v>
      </c>
      <c r="H5169">
        <v>0</v>
      </c>
      <c r="I5169">
        <v>3</v>
      </c>
      <c r="J5169">
        <v>1</v>
      </c>
      <c r="K5169">
        <v>5</v>
      </c>
      <c r="L5169">
        <v>5</v>
      </c>
      <c r="M5169">
        <v>1</v>
      </c>
      <c r="N5169">
        <v>2</v>
      </c>
      <c r="O5169">
        <v>2</v>
      </c>
      <c r="P5169">
        <v>5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2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22</v>
      </c>
      <c r="AF5169">
        <v>1</v>
      </c>
      <c r="AG5169">
        <v>0</v>
      </c>
      <c r="AH5169" t="b">
        <v>1</v>
      </c>
    </row>
    <row r="5170" spans="1:34" x14ac:dyDescent="0.25">
      <c r="A5170" t="s">
        <v>3895</v>
      </c>
      <c r="B5170" t="s">
        <v>3896</v>
      </c>
      <c r="C5170" t="s">
        <v>3037</v>
      </c>
      <c r="D5170" t="b">
        <v>0</v>
      </c>
      <c r="E5170">
        <v>349</v>
      </c>
      <c r="F5170">
        <v>2</v>
      </c>
      <c r="G5170">
        <v>2</v>
      </c>
      <c r="H5170">
        <v>0</v>
      </c>
      <c r="I5170">
        <v>2</v>
      </c>
      <c r="J5170">
        <v>2</v>
      </c>
      <c r="K5170">
        <v>2</v>
      </c>
      <c r="L5170">
        <v>8</v>
      </c>
      <c r="M5170">
        <v>1</v>
      </c>
      <c r="N5170">
        <v>2</v>
      </c>
      <c r="O5170">
        <v>1</v>
      </c>
      <c r="P5170">
        <v>2</v>
      </c>
      <c r="Q5170">
        <v>1</v>
      </c>
      <c r="R5170">
        <v>1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3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30</v>
      </c>
      <c r="AF5170">
        <v>1</v>
      </c>
      <c r="AG5170">
        <v>0</v>
      </c>
      <c r="AH5170" t="b">
        <v>1</v>
      </c>
    </row>
    <row r="5171" spans="1:34" x14ac:dyDescent="0.25">
      <c r="A5171" t="s">
        <v>3895</v>
      </c>
      <c r="B5171" t="s">
        <v>3896</v>
      </c>
      <c r="C5171" t="s">
        <v>3041</v>
      </c>
      <c r="D5171" t="b">
        <v>0</v>
      </c>
      <c r="E5171">
        <v>367</v>
      </c>
      <c r="F5171">
        <v>3</v>
      </c>
      <c r="G5171">
        <v>14</v>
      </c>
      <c r="H5171">
        <v>2</v>
      </c>
      <c r="I5171">
        <v>12</v>
      </c>
      <c r="J5171">
        <v>7</v>
      </c>
      <c r="K5171">
        <v>12</v>
      </c>
      <c r="L5171">
        <v>36</v>
      </c>
      <c r="M5171">
        <v>1</v>
      </c>
      <c r="N5171">
        <v>14</v>
      </c>
      <c r="O5171">
        <v>1</v>
      </c>
      <c r="P5171">
        <v>12</v>
      </c>
      <c r="Q5171">
        <v>0</v>
      </c>
      <c r="R5171">
        <v>0</v>
      </c>
      <c r="S5171">
        <v>1</v>
      </c>
      <c r="T5171">
        <v>3</v>
      </c>
      <c r="U5171">
        <v>0</v>
      </c>
      <c r="V5171">
        <v>2</v>
      </c>
      <c r="W5171">
        <v>0</v>
      </c>
      <c r="X5171">
        <v>3</v>
      </c>
      <c r="Y5171">
        <v>19</v>
      </c>
      <c r="Z5171">
        <v>6</v>
      </c>
      <c r="AA5171">
        <v>4</v>
      </c>
      <c r="AB5171">
        <v>0</v>
      </c>
      <c r="AC5171">
        <v>0</v>
      </c>
      <c r="AD5171">
        <v>0</v>
      </c>
      <c r="AE5171">
        <v>44</v>
      </c>
      <c r="AF5171">
        <v>1</v>
      </c>
      <c r="AG5171">
        <v>0</v>
      </c>
      <c r="AH5171" t="b">
        <v>1</v>
      </c>
    </row>
    <row r="5172" spans="1:34" x14ac:dyDescent="0.25">
      <c r="A5172" t="s">
        <v>3895</v>
      </c>
      <c r="B5172" t="s">
        <v>3896</v>
      </c>
      <c r="C5172" t="s">
        <v>222</v>
      </c>
      <c r="D5172" t="b">
        <v>0</v>
      </c>
      <c r="E5172">
        <v>152</v>
      </c>
      <c r="F5172">
        <v>2</v>
      </c>
      <c r="G5172">
        <v>2</v>
      </c>
      <c r="H5172">
        <v>0</v>
      </c>
      <c r="I5172">
        <v>2</v>
      </c>
      <c r="J5172">
        <v>1</v>
      </c>
      <c r="K5172">
        <v>2</v>
      </c>
      <c r="L5172">
        <v>3</v>
      </c>
      <c r="M5172">
        <v>1</v>
      </c>
      <c r="N5172">
        <v>0</v>
      </c>
      <c r="O5172">
        <v>1</v>
      </c>
      <c r="P5172">
        <v>2</v>
      </c>
      <c r="Q5172">
        <v>1</v>
      </c>
      <c r="R5172">
        <v>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14</v>
      </c>
      <c r="AF5172">
        <v>1</v>
      </c>
      <c r="AG5172">
        <v>0</v>
      </c>
      <c r="AH5172" t="b">
        <v>1</v>
      </c>
    </row>
    <row r="5173" spans="1:34" x14ac:dyDescent="0.25">
      <c r="A5173" t="s">
        <v>3895</v>
      </c>
      <c r="B5173" t="s">
        <v>3896</v>
      </c>
      <c r="C5173" t="s">
        <v>481</v>
      </c>
      <c r="D5173" t="b">
        <v>0</v>
      </c>
      <c r="E5173">
        <v>219</v>
      </c>
      <c r="F5173">
        <v>4</v>
      </c>
      <c r="G5173">
        <v>3</v>
      </c>
      <c r="H5173">
        <v>0</v>
      </c>
      <c r="I5173">
        <v>3</v>
      </c>
      <c r="J5173">
        <v>1</v>
      </c>
      <c r="K5173">
        <v>4</v>
      </c>
      <c r="L5173">
        <v>6</v>
      </c>
      <c r="M5173">
        <v>1</v>
      </c>
      <c r="N5173">
        <v>3</v>
      </c>
      <c r="O5173">
        <v>2</v>
      </c>
      <c r="P5173">
        <v>4</v>
      </c>
      <c r="Q5173">
        <v>1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22</v>
      </c>
      <c r="AF5173">
        <v>1</v>
      </c>
      <c r="AG5173">
        <v>0</v>
      </c>
      <c r="AH5173" t="b">
        <v>1</v>
      </c>
    </row>
    <row r="5174" spans="1:34" x14ac:dyDescent="0.25">
      <c r="A5174" t="s">
        <v>3902</v>
      </c>
      <c r="B5174" t="s">
        <v>3903</v>
      </c>
      <c r="C5174" t="s">
        <v>3904</v>
      </c>
      <c r="D5174" t="b">
        <v>1</v>
      </c>
      <c r="E5174">
        <v>110</v>
      </c>
      <c r="F5174">
        <v>0</v>
      </c>
      <c r="G5174">
        <v>1</v>
      </c>
      <c r="H5174">
        <v>1</v>
      </c>
      <c r="I5174">
        <v>0</v>
      </c>
      <c r="J5174">
        <v>1</v>
      </c>
      <c r="K5174">
        <v>0</v>
      </c>
      <c r="L5174">
        <v>3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6</v>
      </c>
      <c r="AF5174">
        <v>1</v>
      </c>
      <c r="AG5174">
        <v>0</v>
      </c>
      <c r="AH5174" t="b">
        <v>0</v>
      </c>
    </row>
    <row r="5175" spans="1:34" x14ac:dyDescent="0.25">
      <c r="A5175" t="s">
        <v>3902</v>
      </c>
      <c r="B5175" t="s">
        <v>3903</v>
      </c>
      <c r="C5175" t="s">
        <v>173</v>
      </c>
      <c r="D5175" t="b">
        <v>0</v>
      </c>
      <c r="E5175">
        <v>123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2</v>
      </c>
      <c r="L5175">
        <v>4</v>
      </c>
      <c r="M5175">
        <v>0</v>
      </c>
      <c r="N5175">
        <v>0</v>
      </c>
      <c r="O5175">
        <v>1</v>
      </c>
      <c r="P5175">
        <v>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9</v>
      </c>
      <c r="AF5175">
        <v>2</v>
      </c>
      <c r="AG5175">
        <v>0</v>
      </c>
      <c r="AH5175" t="b">
        <v>0</v>
      </c>
    </row>
    <row r="5176" spans="1:34" x14ac:dyDescent="0.25">
      <c r="A5176" t="s">
        <v>3902</v>
      </c>
      <c r="B5176" t="s">
        <v>3903</v>
      </c>
      <c r="C5176" t="s">
        <v>3905</v>
      </c>
      <c r="D5176" t="b">
        <v>0</v>
      </c>
      <c r="E5176">
        <v>114</v>
      </c>
      <c r="F5176">
        <v>0</v>
      </c>
      <c r="G5176">
        <v>1</v>
      </c>
      <c r="H5176">
        <v>1</v>
      </c>
      <c r="I5176">
        <v>0</v>
      </c>
      <c r="J5176">
        <v>1</v>
      </c>
      <c r="K5176">
        <v>0</v>
      </c>
      <c r="L5176">
        <v>3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2</v>
      </c>
      <c r="AF5176">
        <v>1</v>
      </c>
      <c r="AG5176">
        <v>0</v>
      </c>
      <c r="AH5176" t="b">
        <v>0</v>
      </c>
    </row>
    <row r="5177" spans="1:34" x14ac:dyDescent="0.25">
      <c r="A5177" t="s">
        <v>3902</v>
      </c>
      <c r="B5177" t="s">
        <v>3903</v>
      </c>
      <c r="C5177" t="s">
        <v>179</v>
      </c>
      <c r="D5177" t="b">
        <v>0</v>
      </c>
      <c r="E5177">
        <v>118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2</v>
      </c>
      <c r="L5177">
        <v>4</v>
      </c>
      <c r="M5177">
        <v>0</v>
      </c>
      <c r="N5177">
        <v>0</v>
      </c>
      <c r="O5177">
        <v>1</v>
      </c>
      <c r="P5177">
        <v>2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8</v>
      </c>
      <c r="AF5177">
        <v>2</v>
      </c>
      <c r="AG5177">
        <v>0</v>
      </c>
      <c r="AH5177" t="b">
        <v>0</v>
      </c>
    </row>
    <row r="5178" spans="1:34" x14ac:dyDescent="0.25">
      <c r="A5178" t="s">
        <v>3906</v>
      </c>
      <c r="B5178" t="s">
        <v>3907</v>
      </c>
      <c r="C5178" t="s">
        <v>3908</v>
      </c>
      <c r="D5178" t="b">
        <v>0</v>
      </c>
      <c r="E5178">
        <v>330</v>
      </c>
      <c r="F5178">
        <v>2</v>
      </c>
      <c r="G5178">
        <v>1</v>
      </c>
      <c r="H5178">
        <v>0</v>
      </c>
      <c r="I5178">
        <v>1</v>
      </c>
      <c r="J5178">
        <v>1</v>
      </c>
      <c r="K5178">
        <v>2</v>
      </c>
      <c r="L5178">
        <v>6</v>
      </c>
      <c r="M5178">
        <v>0</v>
      </c>
      <c r="N5178">
        <v>1</v>
      </c>
      <c r="O5178">
        <v>1</v>
      </c>
      <c r="P5178">
        <v>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</v>
      </c>
      <c r="X5178">
        <v>0</v>
      </c>
      <c r="Y5178">
        <v>2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24</v>
      </c>
      <c r="AF5178">
        <v>1</v>
      </c>
      <c r="AG5178">
        <v>0</v>
      </c>
      <c r="AH5178" t="b">
        <v>1</v>
      </c>
    </row>
    <row r="5179" spans="1:34" x14ac:dyDescent="0.25">
      <c r="A5179" t="s">
        <v>3906</v>
      </c>
      <c r="B5179" t="s">
        <v>3907</v>
      </c>
      <c r="C5179" t="s">
        <v>212</v>
      </c>
      <c r="D5179" t="b">
        <v>0</v>
      </c>
      <c r="E5179">
        <v>241</v>
      </c>
      <c r="F5179">
        <v>0</v>
      </c>
      <c r="G5179">
        <v>2</v>
      </c>
      <c r="H5179">
        <v>2</v>
      </c>
      <c r="I5179">
        <v>0</v>
      </c>
      <c r="J5179">
        <v>1</v>
      </c>
      <c r="K5179">
        <v>0</v>
      </c>
      <c r="L5179">
        <v>3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9</v>
      </c>
      <c r="AF5179">
        <v>1</v>
      </c>
      <c r="AG5179">
        <v>0</v>
      </c>
      <c r="AH5179" t="b">
        <v>1</v>
      </c>
    </row>
    <row r="5180" spans="1:34" x14ac:dyDescent="0.25">
      <c r="A5180" t="s">
        <v>3906</v>
      </c>
      <c r="B5180" t="s">
        <v>3907</v>
      </c>
      <c r="C5180" t="s">
        <v>173</v>
      </c>
      <c r="D5180" t="b">
        <v>0</v>
      </c>
      <c r="E5180">
        <v>723</v>
      </c>
      <c r="F5180">
        <v>1</v>
      </c>
      <c r="G5180">
        <v>2</v>
      </c>
      <c r="H5180">
        <v>0</v>
      </c>
      <c r="I5180">
        <v>2</v>
      </c>
      <c r="J5180">
        <v>1</v>
      </c>
      <c r="K5180">
        <v>3</v>
      </c>
      <c r="L5180">
        <v>10</v>
      </c>
      <c r="M5180">
        <v>0</v>
      </c>
      <c r="N5180">
        <v>0</v>
      </c>
      <c r="O5180">
        <v>1</v>
      </c>
      <c r="P5180">
        <v>3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7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23</v>
      </c>
      <c r="AF5180">
        <v>2</v>
      </c>
      <c r="AG5180">
        <v>0</v>
      </c>
      <c r="AH5180" t="b">
        <v>1</v>
      </c>
    </row>
    <row r="5181" spans="1:34" x14ac:dyDescent="0.25">
      <c r="A5181" t="s">
        <v>3906</v>
      </c>
      <c r="B5181" t="s">
        <v>3907</v>
      </c>
      <c r="C5181" t="s">
        <v>1145</v>
      </c>
      <c r="D5181" t="b">
        <v>0</v>
      </c>
      <c r="E5181">
        <v>483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1</v>
      </c>
      <c r="L5181">
        <v>5</v>
      </c>
      <c r="M5181">
        <v>0</v>
      </c>
      <c r="N5181">
        <v>1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2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23</v>
      </c>
      <c r="AF5181">
        <v>1</v>
      </c>
      <c r="AG5181">
        <v>0</v>
      </c>
      <c r="AH5181" t="b">
        <v>1</v>
      </c>
    </row>
    <row r="5182" spans="1:34" x14ac:dyDescent="0.25">
      <c r="A5182" t="s">
        <v>3906</v>
      </c>
      <c r="B5182" t="s">
        <v>3907</v>
      </c>
      <c r="C5182" t="s">
        <v>3909</v>
      </c>
      <c r="D5182" t="b">
        <v>0</v>
      </c>
      <c r="E5182">
        <v>228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5</v>
      </c>
      <c r="M5182">
        <v>0</v>
      </c>
      <c r="N5182">
        <v>1</v>
      </c>
      <c r="O5182">
        <v>1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2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19</v>
      </c>
      <c r="AF5182">
        <v>1</v>
      </c>
      <c r="AG5182">
        <v>0</v>
      </c>
      <c r="AH5182" t="b">
        <v>1</v>
      </c>
    </row>
    <row r="5183" spans="1:34" x14ac:dyDescent="0.25">
      <c r="A5183" t="s">
        <v>3906</v>
      </c>
      <c r="B5183" t="s">
        <v>3907</v>
      </c>
      <c r="C5183" t="s">
        <v>82</v>
      </c>
      <c r="D5183" t="b">
        <v>0</v>
      </c>
      <c r="E5183">
        <v>641</v>
      </c>
      <c r="F5183">
        <v>1</v>
      </c>
      <c r="G5183">
        <v>6</v>
      </c>
      <c r="H5183">
        <v>0</v>
      </c>
      <c r="I5183">
        <v>6</v>
      </c>
      <c r="J5183">
        <v>1</v>
      </c>
      <c r="K5183">
        <v>6</v>
      </c>
      <c r="L5183">
        <v>19</v>
      </c>
      <c r="M5183">
        <v>1</v>
      </c>
      <c r="N5183">
        <v>1</v>
      </c>
      <c r="O5183">
        <v>0</v>
      </c>
      <c r="P5183">
        <v>6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16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6</v>
      </c>
      <c r="AF5183">
        <v>1</v>
      </c>
      <c r="AG5183">
        <v>0</v>
      </c>
      <c r="AH5183" t="b">
        <v>1</v>
      </c>
    </row>
    <row r="5184" spans="1:34" x14ac:dyDescent="0.25">
      <c r="A5184" t="s">
        <v>3906</v>
      </c>
      <c r="B5184" t="s">
        <v>3907</v>
      </c>
      <c r="C5184" t="s">
        <v>1084</v>
      </c>
      <c r="D5184" t="b">
        <v>0</v>
      </c>
      <c r="E5184">
        <v>471</v>
      </c>
      <c r="F5184">
        <v>0</v>
      </c>
      <c r="G5184">
        <v>2</v>
      </c>
      <c r="H5184">
        <v>2</v>
      </c>
      <c r="I5184">
        <v>0</v>
      </c>
      <c r="J5184">
        <v>1</v>
      </c>
      <c r="K5184">
        <v>0</v>
      </c>
      <c r="L5184">
        <v>3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12</v>
      </c>
      <c r="AF5184">
        <v>1</v>
      </c>
      <c r="AG5184">
        <v>0</v>
      </c>
      <c r="AH5184" t="b">
        <v>1</v>
      </c>
    </row>
    <row r="5185" spans="1:34" x14ac:dyDescent="0.25">
      <c r="A5185" t="s">
        <v>3906</v>
      </c>
      <c r="B5185" t="s">
        <v>3907</v>
      </c>
      <c r="C5185" t="s">
        <v>3910</v>
      </c>
      <c r="D5185" t="b">
        <v>0</v>
      </c>
      <c r="E5185">
        <v>369</v>
      </c>
      <c r="F5185">
        <v>0</v>
      </c>
      <c r="G5185">
        <v>2</v>
      </c>
      <c r="H5185">
        <v>2</v>
      </c>
      <c r="I5185">
        <v>0</v>
      </c>
      <c r="J5185">
        <v>1</v>
      </c>
      <c r="K5185">
        <v>0</v>
      </c>
      <c r="L5185">
        <v>3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14</v>
      </c>
      <c r="AF5185">
        <v>1</v>
      </c>
      <c r="AG5185">
        <v>0</v>
      </c>
      <c r="AH5185" t="b">
        <v>1</v>
      </c>
    </row>
    <row r="5186" spans="1:34" x14ac:dyDescent="0.25">
      <c r="A5186" t="s">
        <v>3906</v>
      </c>
      <c r="B5186" t="s">
        <v>3907</v>
      </c>
      <c r="C5186" t="s">
        <v>3911</v>
      </c>
      <c r="D5186" t="b">
        <v>0</v>
      </c>
      <c r="E5186">
        <v>497</v>
      </c>
      <c r="F5186">
        <v>0</v>
      </c>
      <c r="G5186">
        <v>2</v>
      </c>
      <c r="H5186">
        <v>2</v>
      </c>
      <c r="I5186">
        <v>0</v>
      </c>
      <c r="J5186">
        <v>1</v>
      </c>
      <c r="K5186">
        <v>0</v>
      </c>
      <c r="L5186">
        <v>3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16</v>
      </c>
      <c r="AF5186">
        <v>1</v>
      </c>
      <c r="AG5186">
        <v>0</v>
      </c>
      <c r="AH5186" t="b">
        <v>1</v>
      </c>
    </row>
    <row r="5187" spans="1:34" x14ac:dyDescent="0.25">
      <c r="A5187" t="s">
        <v>3906</v>
      </c>
      <c r="B5187" t="s">
        <v>3907</v>
      </c>
      <c r="C5187" t="s">
        <v>3912</v>
      </c>
      <c r="D5187" t="b">
        <v>0</v>
      </c>
      <c r="E5187">
        <v>190</v>
      </c>
      <c r="F5187">
        <v>0</v>
      </c>
      <c r="G5187">
        <v>1</v>
      </c>
      <c r="H5187">
        <v>1</v>
      </c>
      <c r="I5187">
        <v>0</v>
      </c>
      <c r="J5187">
        <v>1</v>
      </c>
      <c r="K5187">
        <v>0</v>
      </c>
      <c r="L5187">
        <v>3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13</v>
      </c>
      <c r="AF5187">
        <v>1</v>
      </c>
      <c r="AG5187">
        <v>0</v>
      </c>
      <c r="AH5187" t="b">
        <v>1</v>
      </c>
    </row>
    <row r="5188" spans="1:34" x14ac:dyDescent="0.25">
      <c r="A5188" t="s">
        <v>3906</v>
      </c>
      <c r="B5188" t="s">
        <v>3907</v>
      </c>
      <c r="C5188" t="s">
        <v>3913</v>
      </c>
      <c r="D5188" t="b">
        <v>0</v>
      </c>
      <c r="E5188">
        <v>510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1</v>
      </c>
      <c r="L5188">
        <v>5</v>
      </c>
      <c r="M5188">
        <v>0</v>
      </c>
      <c r="N5188">
        <v>1</v>
      </c>
      <c r="O5188">
        <v>1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2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26</v>
      </c>
      <c r="AF5188">
        <v>1</v>
      </c>
      <c r="AG5188">
        <v>0</v>
      </c>
      <c r="AH5188" t="b">
        <v>1</v>
      </c>
    </row>
    <row r="5189" spans="1:34" x14ac:dyDescent="0.25">
      <c r="A5189" t="s">
        <v>3906</v>
      </c>
      <c r="B5189" t="s">
        <v>3907</v>
      </c>
      <c r="C5189" t="s">
        <v>1100</v>
      </c>
      <c r="D5189" t="b">
        <v>0</v>
      </c>
      <c r="E5189">
        <v>318</v>
      </c>
      <c r="F5189">
        <v>1</v>
      </c>
      <c r="G5189">
        <v>2</v>
      </c>
      <c r="H5189">
        <v>2</v>
      </c>
      <c r="I5189">
        <v>0</v>
      </c>
      <c r="J5189">
        <v>1</v>
      </c>
      <c r="K5189">
        <v>0</v>
      </c>
      <c r="L5189">
        <v>3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12</v>
      </c>
      <c r="AF5189">
        <v>1</v>
      </c>
      <c r="AG5189">
        <v>0</v>
      </c>
      <c r="AH5189" t="b">
        <v>1</v>
      </c>
    </row>
    <row r="5190" spans="1:34" x14ac:dyDescent="0.25">
      <c r="A5190" t="s">
        <v>3906</v>
      </c>
      <c r="B5190" t="s">
        <v>3907</v>
      </c>
      <c r="C5190" t="s">
        <v>3914</v>
      </c>
      <c r="D5190" t="b">
        <v>1</v>
      </c>
      <c r="E5190">
        <v>141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6</v>
      </c>
      <c r="AF5190">
        <v>1</v>
      </c>
      <c r="AG5190">
        <v>0</v>
      </c>
      <c r="AH5190" t="b">
        <v>1</v>
      </c>
    </row>
    <row r="5191" spans="1:34" x14ac:dyDescent="0.25">
      <c r="A5191" t="s">
        <v>3906</v>
      </c>
      <c r="B5191" t="s">
        <v>3907</v>
      </c>
      <c r="C5191" t="s">
        <v>77</v>
      </c>
      <c r="D5191" t="b">
        <v>0</v>
      </c>
      <c r="E5191">
        <v>577</v>
      </c>
      <c r="F5191">
        <v>2</v>
      </c>
      <c r="G5191">
        <v>1</v>
      </c>
      <c r="H5191">
        <v>0</v>
      </c>
      <c r="I5191">
        <v>1</v>
      </c>
      <c r="J5191">
        <v>18</v>
      </c>
      <c r="K5191">
        <v>4</v>
      </c>
      <c r="L5191">
        <v>55</v>
      </c>
      <c r="M5191">
        <v>18</v>
      </c>
      <c r="N5191">
        <v>1</v>
      </c>
      <c r="O5191">
        <v>1</v>
      </c>
      <c r="P5191">
        <v>4</v>
      </c>
      <c r="Q5191">
        <v>0</v>
      </c>
      <c r="R5191">
        <v>0</v>
      </c>
      <c r="S5191">
        <v>0</v>
      </c>
      <c r="T5191">
        <v>7</v>
      </c>
      <c r="U5191">
        <v>0</v>
      </c>
      <c r="V5191">
        <v>1</v>
      </c>
      <c r="W5191">
        <v>0</v>
      </c>
      <c r="X5191">
        <v>0</v>
      </c>
      <c r="Y5191">
        <v>1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18</v>
      </c>
      <c r="AF5191">
        <v>1</v>
      </c>
      <c r="AG5191">
        <v>0</v>
      </c>
      <c r="AH5191" t="b">
        <v>1</v>
      </c>
    </row>
    <row r="5192" spans="1:34" x14ac:dyDescent="0.25">
      <c r="A5192" t="s">
        <v>3906</v>
      </c>
      <c r="B5192" t="s">
        <v>3907</v>
      </c>
      <c r="C5192" t="s">
        <v>3915</v>
      </c>
      <c r="D5192" t="b">
        <v>0</v>
      </c>
      <c r="E5192">
        <v>682</v>
      </c>
      <c r="F5192">
        <v>0</v>
      </c>
      <c r="G5192">
        <v>2</v>
      </c>
      <c r="H5192">
        <v>2</v>
      </c>
      <c r="I5192">
        <v>0</v>
      </c>
      <c r="J5192">
        <v>1</v>
      </c>
      <c r="K5192">
        <v>1</v>
      </c>
      <c r="L5192">
        <v>3</v>
      </c>
      <c r="M5192">
        <v>0</v>
      </c>
      <c r="N5192">
        <v>0</v>
      </c>
      <c r="O5192">
        <v>1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10</v>
      </c>
      <c r="AF5192">
        <v>1</v>
      </c>
      <c r="AG5192">
        <v>0</v>
      </c>
      <c r="AH5192" t="b">
        <v>1</v>
      </c>
    </row>
    <row r="5193" spans="1:34" x14ac:dyDescent="0.25">
      <c r="A5193" t="s">
        <v>3906</v>
      </c>
      <c r="B5193" t="s">
        <v>3907</v>
      </c>
      <c r="C5193" t="s">
        <v>1067</v>
      </c>
      <c r="D5193" t="b">
        <v>0</v>
      </c>
      <c r="E5193">
        <v>445</v>
      </c>
      <c r="F5193">
        <v>0</v>
      </c>
      <c r="G5193">
        <v>2</v>
      </c>
      <c r="H5193">
        <v>2</v>
      </c>
      <c r="I5193">
        <v>0</v>
      </c>
      <c r="J5193">
        <v>1</v>
      </c>
      <c r="K5193">
        <v>0</v>
      </c>
      <c r="L5193">
        <v>3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12</v>
      </c>
      <c r="AF5193">
        <v>1</v>
      </c>
      <c r="AG5193">
        <v>0</v>
      </c>
      <c r="AH5193" t="b">
        <v>1</v>
      </c>
    </row>
    <row r="5194" spans="1:34" x14ac:dyDescent="0.25">
      <c r="A5194" t="s">
        <v>3906</v>
      </c>
      <c r="B5194" t="s">
        <v>3907</v>
      </c>
      <c r="C5194" t="s">
        <v>1069</v>
      </c>
      <c r="D5194" t="b">
        <v>0</v>
      </c>
      <c r="E5194">
        <v>457</v>
      </c>
      <c r="F5194">
        <v>1</v>
      </c>
      <c r="G5194">
        <v>1</v>
      </c>
      <c r="H5194">
        <v>0</v>
      </c>
      <c r="I5194">
        <v>1</v>
      </c>
      <c r="J5194">
        <v>1</v>
      </c>
      <c r="K5194">
        <v>2</v>
      </c>
      <c r="L5194">
        <v>6</v>
      </c>
      <c r="M5194">
        <v>0</v>
      </c>
      <c r="N5194">
        <v>1</v>
      </c>
      <c r="O5194">
        <v>1</v>
      </c>
      <c r="P5194">
        <v>2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</v>
      </c>
      <c r="X5194">
        <v>0</v>
      </c>
      <c r="Y5194">
        <v>2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22</v>
      </c>
      <c r="AF5194">
        <v>1</v>
      </c>
      <c r="AG5194">
        <v>0</v>
      </c>
      <c r="AH5194" t="b">
        <v>1</v>
      </c>
    </row>
    <row r="5195" spans="1:34" x14ac:dyDescent="0.25">
      <c r="A5195" t="s">
        <v>3906</v>
      </c>
      <c r="B5195" t="s">
        <v>3907</v>
      </c>
      <c r="C5195" t="s">
        <v>94</v>
      </c>
      <c r="D5195" t="b">
        <v>0</v>
      </c>
      <c r="E5195">
        <v>344</v>
      </c>
      <c r="F5195">
        <v>1</v>
      </c>
      <c r="G5195">
        <v>2</v>
      </c>
      <c r="H5195">
        <v>2</v>
      </c>
      <c r="I5195">
        <v>0</v>
      </c>
      <c r="J5195">
        <v>1</v>
      </c>
      <c r="K5195">
        <v>0</v>
      </c>
      <c r="L5195">
        <v>3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11</v>
      </c>
      <c r="AF5195">
        <v>1</v>
      </c>
      <c r="AG5195">
        <v>0</v>
      </c>
      <c r="AH5195" t="b">
        <v>1</v>
      </c>
    </row>
    <row r="5196" spans="1:34" x14ac:dyDescent="0.25">
      <c r="A5196" t="s">
        <v>3906</v>
      </c>
      <c r="B5196" t="s">
        <v>3907</v>
      </c>
      <c r="C5196" t="s">
        <v>3916</v>
      </c>
      <c r="D5196" t="b">
        <v>1</v>
      </c>
      <c r="E5196">
        <v>150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3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10</v>
      </c>
      <c r="AF5196">
        <v>1</v>
      </c>
      <c r="AG5196">
        <v>0</v>
      </c>
      <c r="AH5196" t="b">
        <v>1</v>
      </c>
    </row>
    <row r="5197" spans="1:34" x14ac:dyDescent="0.25">
      <c r="A5197" t="s">
        <v>3906</v>
      </c>
      <c r="B5197" t="s">
        <v>3907</v>
      </c>
      <c r="C5197" t="s">
        <v>457</v>
      </c>
      <c r="D5197" t="b">
        <v>0</v>
      </c>
      <c r="E5197">
        <v>419</v>
      </c>
      <c r="F5197">
        <v>0</v>
      </c>
      <c r="G5197">
        <v>2</v>
      </c>
      <c r="H5197">
        <v>2</v>
      </c>
      <c r="I5197">
        <v>0</v>
      </c>
      <c r="J5197">
        <v>1</v>
      </c>
      <c r="K5197">
        <v>0</v>
      </c>
      <c r="L5197">
        <v>3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10</v>
      </c>
      <c r="AF5197">
        <v>1</v>
      </c>
      <c r="AG5197">
        <v>0</v>
      </c>
      <c r="AH5197" t="b">
        <v>1</v>
      </c>
    </row>
    <row r="5198" spans="1:34" x14ac:dyDescent="0.25">
      <c r="A5198" t="s">
        <v>3906</v>
      </c>
      <c r="B5198" t="s">
        <v>3907</v>
      </c>
      <c r="C5198" t="s">
        <v>3917</v>
      </c>
      <c r="D5198" t="b">
        <v>0</v>
      </c>
      <c r="E5198">
        <v>356</v>
      </c>
      <c r="F5198">
        <v>1</v>
      </c>
      <c r="G5198">
        <v>0</v>
      </c>
      <c r="H5198">
        <v>0</v>
      </c>
      <c r="I5198">
        <v>0</v>
      </c>
      <c r="J5198">
        <v>1</v>
      </c>
      <c r="K5198">
        <v>1</v>
      </c>
      <c r="L5198">
        <v>5</v>
      </c>
      <c r="M5198">
        <v>0</v>
      </c>
      <c r="N5198">
        <v>1</v>
      </c>
      <c r="O5198">
        <v>1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2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24</v>
      </c>
      <c r="AF5198">
        <v>1</v>
      </c>
      <c r="AG5198">
        <v>0</v>
      </c>
      <c r="AH5198" t="b">
        <v>1</v>
      </c>
    </row>
    <row r="5199" spans="1:34" x14ac:dyDescent="0.25">
      <c r="A5199" t="s">
        <v>3906</v>
      </c>
      <c r="B5199" t="s">
        <v>3907</v>
      </c>
      <c r="C5199" t="s">
        <v>458</v>
      </c>
      <c r="D5199" t="b">
        <v>0</v>
      </c>
      <c r="E5199">
        <v>431</v>
      </c>
      <c r="F5199">
        <v>1</v>
      </c>
      <c r="G5199">
        <v>1</v>
      </c>
      <c r="H5199">
        <v>0</v>
      </c>
      <c r="I5199">
        <v>1</v>
      </c>
      <c r="J5199">
        <v>1</v>
      </c>
      <c r="K5199">
        <v>2</v>
      </c>
      <c r="L5199">
        <v>6</v>
      </c>
      <c r="M5199">
        <v>0</v>
      </c>
      <c r="N5199">
        <v>1</v>
      </c>
      <c r="O5199">
        <v>1</v>
      </c>
      <c r="P5199">
        <v>2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2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22</v>
      </c>
      <c r="AF5199">
        <v>1</v>
      </c>
      <c r="AG5199">
        <v>0</v>
      </c>
      <c r="AH5199" t="b">
        <v>1</v>
      </c>
    </row>
    <row r="5200" spans="1:34" x14ac:dyDescent="0.25">
      <c r="A5200" t="s">
        <v>3906</v>
      </c>
      <c r="B5200" t="s">
        <v>3907</v>
      </c>
      <c r="C5200" t="s">
        <v>1127</v>
      </c>
      <c r="D5200" t="b">
        <v>0</v>
      </c>
      <c r="E5200">
        <v>562</v>
      </c>
      <c r="F5200">
        <v>1</v>
      </c>
      <c r="G5200">
        <v>1</v>
      </c>
      <c r="H5200">
        <v>0</v>
      </c>
      <c r="I5200">
        <v>1</v>
      </c>
      <c r="J5200">
        <v>1</v>
      </c>
      <c r="K5200">
        <v>2</v>
      </c>
      <c r="L5200">
        <v>6</v>
      </c>
      <c r="M5200">
        <v>0</v>
      </c>
      <c r="N5200">
        <v>1</v>
      </c>
      <c r="O5200">
        <v>1</v>
      </c>
      <c r="P5200">
        <v>2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</v>
      </c>
      <c r="X5200">
        <v>0</v>
      </c>
      <c r="Y5200">
        <v>2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24</v>
      </c>
      <c r="AF5200">
        <v>1</v>
      </c>
      <c r="AG5200">
        <v>0</v>
      </c>
      <c r="AH5200" t="b">
        <v>1</v>
      </c>
    </row>
    <row r="5201" spans="1:34" x14ac:dyDescent="0.25">
      <c r="A5201" t="s">
        <v>3906</v>
      </c>
      <c r="B5201" t="s">
        <v>3907</v>
      </c>
      <c r="C5201" t="s">
        <v>1105</v>
      </c>
      <c r="D5201" t="b">
        <v>0</v>
      </c>
      <c r="E5201">
        <v>523</v>
      </c>
      <c r="F5201">
        <v>0</v>
      </c>
      <c r="G5201">
        <v>2</v>
      </c>
      <c r="H5201">
        <v>2</v>
      </c>
      <c r="I5201">
        <v>0</v>
      </c>
      <c r="J5201">
        <v>1</v>
      </c>
      <c r="K5201">
        <v>0</v>
      </c>
      <c r="L5201">
        <v>3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12</v>
      </c>
      <c r="AF5201">
        <v>1</v>
      </c>
      <c r="AG5201">
        <v>0</v>
      </c>
      <c r="AH5201" t="b">
        <v>1</v>
      </c>
    </row>
    <row r="5202" spans="1:34" x14ac:dyDescent="0.25">
      <c r="A5202" t="s">
        <v>3906</v>
      </c>
      <c r="B5202" t="s">
        <v>3907</v>
      </c>
      <c r="C5202" t="s">
        <v>3918</v>
      </c>
      <c r="D5202" t="b">
        <v>0</v>
      </c>
      <c r="E5202">
        <v>305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1</v>
      </c>
      <c r="L5202">
        <v>5</v>
      </c>
      <c r="M5202">
        <v>0</v>
      </c>
      <c r="N5202">
        <v>1</v>
      </c>
      <c r="O5202">
        <v>1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2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28</v>
      </c>
      <c r="AF5202">
        <v>1</v>
      </c>
      <c r="AG5202">
        <v>0</v>
      </c>
      <c r="AH5202" t="b">
        <v>1</v>
      </c>
    </row>
    <row r="5203" spans="1:34" x14ac:dyDescent="0.25">
      <c r="A5203" t="s">
        <v>3906</v>
      </c>
      <c r="B5203" t="s">
        <v>3907</v>
      </c>
      <c r="C5203" t="s">
        <v>179</v>
      </c>
      <c r="D5203" t="b">
        <v>0</v>
      </c>
      <c r="E5203">
        <v>704</v>
      </c>
      <c r="F5203">
        <v>1</v>
      </c>
      <c r="G5203">
        <v>2</v>
      </c>
      <c r="H5203">
        <v>0</v>
      </c>
      <c r="I5203">
        <v>2</v>
      </c>
      <c r="J5203">
        <v>1</v>
      </c>
      <c r="K5203">
        <v>3</v>
      </c>
      <c r="L5203">
        <v>9</v>
      </c>
      <c r="M5203">
        <v>0</v>
      </c>
      <c r="N5203">
        <v>0</v>
      </c>
      <c r="O5203">
        <v>1</v>
      </c>
      <c r="P5203">
        <v>3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15</v>
      </c>
      <c r="AF5203">
        <v>2</v>
      </c>
      <c r="AG5203">
        <v>0</v>
      </c>
      <c r="AH5203" t="b">
        <v>1</v>
      </c>
    </row>
    <row r="5204" spans="1:34" x14ac:dyDescent="0.25">
      <c r="A5204" t="s">
        <v>3906</v>
      </c>
      <c r="B5204" t="s">
        <v>3907</v>
      </c>
      <c r="C5204" t="s">
        <v>3919</v>
      </c>
      <c r="D5204" t="b">
        <v>0</v>
      </c>
      <c r="E5204">
        <v>203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1</v>
      </c>
      <c r="L5204">
        <v>5</v>
      </c>
      <c r="M5204">
        <v>0</v>
      </c>
      <c r="N5204">
        <v>1</v>
      </c>
      <c r="O5204">
        <v>1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23</v>
      </c>
      <c r="AF5204">
        <v>1</v>
      </c>
      <c r="AG5204">
        <v>0</v>
      </c>
      <c r="AH5204" t="b">
        <v>1</v>
      </c>
    </row>
    <row r="5205" spans="1:34" x14ac:dyDescent="0.25">
      <c r="A5205" t="s">
        <v>3906</v>
      </c>
      <c r="B5205" t="s">
        <v>3907</v>
      </c>
      <c r="C5205" t="s">
        <v>874</v>
      </c>
      <c r="D5205" t="b">
        <v>0</v>
      </c>
      <c r="E5205">
        <v>266</v>
      </c>
      <c r="F5205">
        <v>0</v>
      </c>
      <c r="G5205">
        <v>2</v>
      </c>
      <c r="H5205">
        <v>2</v>
      </c>
      <c r="I5205">
        <v>0</v>
      </c>
      <c r="J5205">
        <v>1</v>
      </c>
      <c r="K5205">
        <v>0</v>
      </c>
      <c r="L5205">
        <v>3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9</v>
      </c>
      <c r="AF5205">
        <v>1</v>
      </c>
      <c r="AG5205">
        <v>0</v>
      </c>
      <c r="AH5205" t="b">
        <v>1</v>
      </c>
    </row>
    <row r="5206" spans="1:34" x14ac:dyDescent="0.25">
      <c r="A5206" t="s">
        <v>3906</v>
      </c>
      <c r="B5206" t="s">
        <v>3907</v>
      </c>
      <c r="C5206" t="s">
        <v>3920</v>
      </c>
      <c r="D5206" t="b">
        <v>0</v>
      </c>
      <c r="E5206">
        <v>394</v>
      </c>
      <c r="F5206">
        <v>0</v>
      </c>
      <c r="G5206">
        <v>2</v>
      </c>
      <c r="H5206">
        <v>2</v>
      </c>
      <c r="I5206">
        <v>0</v>
      </c>
      <c r="J5206">
        <v>1</v>
      </c>
      <c r="K5206">
        <v>0</v>
      </c>
      <c r="L5206">
        <v>3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14</v>
      </c>
      <c r="AF5206">
        <v>1</v>
      </c>
      <c r="AG5206">
        <v>0</v>
      </c>
      <c r="AH5206" t="b">
        <v>1</v>
      </c>
    </row>
    <row r="5207" spans="1:34" x14ac:dyDescent="0.25">
      <c r="A5207" t="s">
        <v>3906</v>
      </c>
      <c r="B5207" t="s">
        <v>3907</v>
      </c>
      <c r="C5207" t="s">
        <v>869</v>
      </c>
      <c r="D5207" t="b">
        <v>0</v>
      </c>
      <c r="E5207">
        <v>278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1</v>
      </c>
      <c r="L5207">
        <v>5</v>
      </c>
      <c r="M5207">
        <v>0</v>
      </c>
      <c r="N5207">
        <v>1</v>
      </c>
      <c r="O5207">
        <v>1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0</v>
      </c>
      <c r="Y5207">
        <v>2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22</v>
      </c>
      <c r="AF5207">
        <v>1</v>
      </c>
      <c r="AG5207">
        <v>0</v>
      </c>
      <c r="AH5207" t="b">
        <v>1</v>
      </c>
    </row>
    <row r="5208" spans="1:34" x14ac:dyDescent="0.25">
      <c r="A5208" t="s">
        <v>3906</v>
      </c>
      <c r="B5208" t="s">
        <v>3907</v>
      </c>
      <c r="C5208" t="s">
        <v>826</v>
      </c>
      <c r="D5208" t="b">
        <v>0</v>
      </c>
      <c r="E5208">
        <v>216</v>
      </c>
      <c r="F5208">
        <v>0</v>
      </c>
      <c r="G5208">
        <v>2</v>
      </c>
      <c r="H5208">
        <v>2</v>
      </c>
      <c r="I5208">
        <v>0</v>
      </c>
      <c r="J5208">
        <v>1</v>
      </c>
      <c r="K5208">
        <v>0</v>
      </c>
      <c r="L5208">
        <v>3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6</v>
      </c>
      <c r="AF5208">
        <v>1</v>
      </c>
      <c r="AG5208">
        <v>0</v>
      </c>
      <c r="AH5208" t="b">
        <v>1</v>
      </c>
    </row>
    <row r="5209" spans="1:34" x14ac:dyDescent="0.25">
      <c r="A5209" t="s">
        <v>3906</v>
      </c>
      <c r="B5209" t="s">
        <v>3907</v>
      </c>
      <c r="C5209" t="s">
        <v>3921</v>
      </c>
      <c r="D5209" t="b">
        <v>0</v>
      </c>
      <c r="E5209">
        <v>406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5</v>
      </c>
      <c r="M5209">
        <v>0</v>
      </c>
      <c r="N5209">
        <v>1</v>
      </c>
      <c r="O5209">
        <v>1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2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21</v>
      </c>
      <c r="AF5209">
        <v>1</v>
      </c>
      <c r="AG5209">
        <v>0</v>
      </c>
      <c r="AH5209" t="b">
        <v>1</v>
      </c>
    </row>
    <row r="5210" spans="1:34" x14ac:dyDescent="0.25">
      <c r="A5210" t="s">
        <v>3906</v>
      </c>
      <c r="B5210" t="s">
        <v>3907</v>
      </c>
      <c r="C5210" t="s">
        <v>3922</v>
      </c>
      <c r="D5210" t="b">
        <v>0</v>
      </c>
      <c r="E5210">
        <v>693</v>
      </c>
      <c r="F5210">
        <v>0</v>
      </c>
      <c r="G5210">
        <v>4</v>
      </c>
      <c r="H5210">
        <v>4</v>
      </c>
      <c r="I5210">
        <v>0</v>
      </c>
      <c r="J5210">
        <v>1</v>
      </c>
      <c r="K5210">
        <v>1</v>
      </c>
      <c r="L5210">
        <v>3</v>
      </c>
      <c r="M5210">
        <v>0</v>
      </c>
      <c r="N5210">
        <v>0</v>
      </c>
      <c r="O5210">
        <v>1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10</v>
      </c>
      <c r="AF5210">
        <v>1</v>
      </c>
      <c r="AG5210">
        <v>0</v>
      </c>
      <c r="AH5210" t="b">
        <v>1</v>
      </c>
    </row>
    <row r="5211" spans="1:34" x14ac:dyDescent="0.25">
      <c r="A5211" t="s">
        <v>3906</v>
      </c>
      <c r="B5211" t="s">
        <v>3907</v>
      </c>
      <c r="C5211" t="s">
        <v>3923</v>
      </c>
      <c r="D5211" t="b">
        <v>0</v>
      </c>
      <c r="E5211">
        <v>292</v>
      </c>
      <c r="F5211">
        <v>0</v>
      </c>
      <c r="G5211">
        <v>2</v>
      </c>
      <c r="H5211">
        <v>2</v>
      </c>
      <c r="I5211">
        <v>0</v>
      </c>
      <c r="J5211">
        <v>1</v>
      </c>
      <c r="K5211">
        <v>0</v>
      </c>
      <c r="L5211">
        <v>3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15</v>
      </c>
      <c r="AF5211">
        <v>1</v>
      </c>
      <c r="AG5211">
        <v>0</v>
      </c>
      <c r="AH5211" t="b">
        <v>1</v>
      </c>
    </row>
    <row r="5212" spans="1:34" x14ac:dyDescent="0.25">
      <c r="A5212" t="s">
        <v>3906</v>
      </c>
      <c r="B5212" t="s">
        <v>3907</v>
      </c>
      <c r="C5212" t="s">
        <v>3924</v>
      </c>
      <c r="D5212" t="b">
        <v>0</v>
      </c>
      <c r="E5212">
        <v>381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1</v>
      </c>
      <c r="L5212">
        <v>5</v>
      </c>
      <c r="M5212">
        <v>0</v>
      </c>
      <c r="N5212">
        <v>1</v>
      </c>
      <c r="O5212">
        <v>1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2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21</v>
      </c>
      <c r="AF5212">
        <v>1</v>
      </c>
      <c r="AG5212">
        <v>0</v>
      </c>
      <c r="AH5212" t="b">
        <v>1</v>
      </c>
    </row>
    <row r="5213" spans="1:34" x14ac:dyDescent="0.25">
      <c r="A5213" t="s">
        <v>3906</v>
      </c>
      <c r="B5213" t="s">
        <v>3907</v>
      </c>
      <c r="C5213" t="s">
        <v>1163</v>
      </c>
      <c r="D5213" t="b">
        <v>0</v>
      </c>
      <c r="E5213">
        <v>550</v>
      </c>
      <c r="F5213">
        <v>0</v>
      </c>
      <c r="G5213">
        <v>2</v>
      </c>
      <c r="H5213">
        <v>2</v>
      </c>
      <c r="I5213">
        <v>0</v>
      </c>
      <c r="J5213">
        <v>1</v>
      </c>
      <c r="K5213">
        <v>0</v>
      </c>
      <c r="L5213">
        <v>3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15</v>
      </c>
      <c r="AF5213">
        <v>1</v>
      </c>
      <c r="AG5213">
        <v>0</v>
      </c>
      <c r="AH5213" t="b">
        <v>1</v>
      </c>
    </row>
    <row r="5214" spans="1:34" x14ac:dyDescent="0.25">
      <c r="A5214" t="s">
        <v>3906</v>
      </c>
      <c r="B5214" t="s">
        <v>3907</v>
      </c>
      <c r="C5214" t="s">
        <v>1107</v>
      </c>
      <c r="D5214" t="b">
        <v>0</v>
      </c>
      <c r="E5214">
        <v>535</v>
      </c>
      <c r="F5214">
        <v>1</v>
      </c>
      <c r="G5214">
        <v>1</v>
      </c>
      <c r="H5214">
        <v>0</v>
      </c>
      <c r="I5214">
        <v>1</v>
      </c>
      <c r="J5214">
        <v>1</v>
      </c>
      <c r="K5214">
        <v>2</v>
      </c>
      <c r="L5214">
        <v>6</v>
      </c>
      <c r="M5214">
        <v>0</v>
      </c>
      <c r="N5214">
        <v>1</v>
      </c>
      <c r="O5214">
        <v>1</v>
      </c>
      <c r="P5214">
        <v>2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</v>
      </c>
      <c r="X5214">
        <v>0</v>
      </c>
      <c r="Y5214">
        <v>2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24</v>
      </c>
      <c r="AF5214">
        <v>1</v>
      </c>
      <c r="AG5214">
        <v>0</v>
      </c>
      <c r="AH5214" t="b">
        <v>1</v>
      </c>
    </row>
    <row r="5215" spans="1:34" x14ac:dyDescent="0.25">
      <c r="A5215" t="s">
        <v>3906</v>
      </c>
      <c r="B5215" t="s">
        <v>3907</v>
      </c>
      <c r="C5215" t="s">
        <v>3925</v>
      </c>
      <c r="D5215" t="b">
        <v>1</v>
      </c>
      <c r="E5215">
        <v>161</v>
      </c>
      <c r="F5215">
        <v>2</v>
      </c>
      <c r="G5215">
        <v>2</v>
      </c>
      <c r="H5215">
        <v>0</v>
      </c>
      <c r="I5215">
        <v>2</v>
      </c>
      <c r="J5215">
        <v>1</v>
      </c>
      <c r="K5215">
        <v>1</v>
      </c>
      <c r="L5215">
        <v>20</v>
      </c>
      <c r="M5215">
        <v>0</v>
      </c>
      <c r="N5215">
        <v>0</v>
      </c>
      <c r="O5215">
        <v>3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</v>
      </c>
      <c r="X5215">
        <v>8</v>
      </c>
      <c r="Y5215">
        <v>16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27</v>
      </c>
      <c r="AF5215">
        <v>1</v>
      </c>
      <c r="AG5215">
        <v>0</v>
      </c>
      <c r="AH5215" t="b">
        <v>1</v>
      </c>
    </row>
    <row r="5216" spans="1:34" x14ac:dyDescent="0.25">
      <c r="A5216" t="s">
        <v>3906</v>
      </c>
      <c r="B5216" t="s">
        <v>3907</v>
      </c>
      <c r="C5216" t="s">
        <v>84</v>
      </c>
      <c r="D5216" t="b">
        <v>0</v>
      </c>
      <c r="E5216">
        <v>670</v>
      </c>
      <c r="F5216">
        <v>0</v>
      </c>
      <c r="G5216">
        <v>0</v>
      </c>
      <c r="H5216">
        <v>0</v>
      </c>
      <c r="I5216">
        <v>0</v>
      </c>
      <c r="J5216">
        <v>1</v>
      </c>
      <c r="K5216">
        <v>1</v>
      </c>
      <c r="L5216">
        <v>3</v>
      </c>
      <c r="M5216">
        <v>1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16</v>
      </c>
      <c r="AF5216">
        <v>1</v>
      </c>
      <c r="AG5216">
        <v>0</v>
      </c>
      <c r="AH5216" t="b">
        <v>1</v>
      </c>
    </row>
    <row r="5217" spans="1:34" x14ac:dyDescent="0.25">
      <c r="A5217" t="s">
        <v>3906</v>
      </c>
      <c r="B5217" t="s">
        <v>3907</v>
      </c>
      <c r="C5217" t="s">
        <v>207</v>
      </c>
      <c r="D5217" t="b">
        <v>0</v>
      </c>
      <c r="E5217">
        <v>253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1</v>
      </c>
      <c r="L5217">
        <v>5</v>
      </c>
      <c r="M5217">
        <v>0</v>
      </c>
      <c r="N5217">
        <v>1</v>
      </c>
      <c r="O5217">
        <v>1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2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22</v>
      </c>
      <c r="AF5217">
        <v>1</v>
      </c>
      <c r="AG5217">
        <v>0</v>
      </c>
      <c r="AH5217" t="b">
        <v>1</v>
      </c>
    </row>
    <row r="5218" spans="1:34" x14ac:dyDescent="0.25">
      <c r="A5218" t="s">
        <v>3926</v>
      </c>
      <c r="B5218" t="s">
        <v>3927</v>
      </c>
      <c r="C5218" t="s">
        <v>3928</v>
      </c>
      <c r="D5218" t="b">
        <v>1</v>
      </c>
      <c r="E5218">
        <v>74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7</v>
      </c>
      <c r="AF5218">
        <v>1</v>
      </c>
      <c r="AG5218">
        <v>0</v>
      </c>
      <c r="AH5218" t="b">
        <v>1</v>
      </c>
    </row>
    <row r="5219" spans="1:34" x14ac:dyDescent="0.25">
      <c r="A5219" t="s">
        <v>3926</v>
      </c>
      <c r="B5219" t="s">
        <v>3927</v>
      </c>
      <c r="C5219" t="s">
        <v>690</v>
      </c>
      <c r="D5219" t="b">
        <v>0</v>
      </c>
      <c r="E5219">
        <v>151</v>
      </c>
      <c r="F5219">
        <v>1</v>
      </c>
      <c r="G5219">
        <v>1</v>
      </c>
      <c r="H5219">
        <v>0</v>
      </c>
      <c r="I5219">
        <v>1</v>
      </c>
      <c r="J5219">
        <v>2</v>
      </c>
      <c r="K5219">
        <v>3</v>
      </c>
      <c r="L5219">
        <v>9</v>
      </c>
      <c r="M5219">
        <v>1</v>
      </c>
      <c r="N5219">
        <v>1</v>
      </c>
      <c r="O5219">
        <v>3</v>
      </c>
      <c r="P5219">
        <v>3</v>
      </c>
      <c r="Q5219">
        <v>1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23</v>
      </c>
      <c r="AF5219">
        <v>1</v>
      </c>
      <c r="AG5219">
        <v>0</v>
      </c>
      <c r="AH5219" t="b">
        <v>1</v>
      </c>
    </row>
    <row r="5220" spans="1:34" x14ac:dyDescent="0.25">
      <c r="A5220" t="s">
        <v>3926</v>
      </c>
      <c r="B5220" t="s">
        <v>3927</v>
      </c>
      <c r="C5220" t="s">
        <v>693</v>
      </c>
      <c r="D5220" t="b">
        <v>0</v>
      </c>
      <c r="E5220">
        <v>193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3</v>
      </c>
      <c r="M5220">
        <v>1</v>
      </c>
      <c r="N5220">
        <v>0</v>
      </c>
      <c r="O5220">
        <v>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13</v>
      </c>
      <c r="AF5220">
        <v>1</v>
      </c>
      <c r="AG5220">
        <v>0</v>
      </c>
      <c r="AH5220" t="b">
        <v>1</v>
      </c>
    </row>
    <row r="5221" spans="1:34" x14ac:dyDescent="0.25">
      <c r="A5221" t="s">
        <v>3926</v>
      </c>
      <c r="B5221" t="s">
        <v>3927</v>
      </c>
      <c r="C5221" t="s">
        <v>3929</v>
      </c>
      <c r="D5221" t="b">
        <v>1</v>
      </c>
      <c r="E5221">
        <v>100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2</v>
      </c>
      <c r="L5221">
        <v>9</v>
      </c>
      <c r="M5221">
        <v>0</v>
      </c>
      <c r="N5221">
        <v>0</v>
      </c>
      <c r="O5221">
        <v>4</v>
      </c>
      <c r="P5221">
        <v>2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0</v>
      </c>
      <c r="Y5221">
        <v>5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20</v>
      </c>
      <c r="AF5221">
        <v>1</v>
      </c>
      <c r="AG5221">
        <v>0</v>
      </c>
      <c r="AH5221" t="b">
        <v>1</v>
      </c>
    </row>
    <row r="5222" spans="1:34" x14ac:dyDescent="0.25">
      <c r="A5222" t="s">
        <v>3926</v>
      </c>
      <c r="B5222" t="s">
        <v>3927</v>
      </c>
      <c r="C5222" t="s">
        <v>692</v>
      </c>
      <c r="D5222" t="b">
        <v>0</v>
      </c>
      <c r="E5222">
        <v>173</v>
      </c>
      <c r="F5222">
        <v>1</v>
      </c>
      <c r="G5222">
        <v>1</v>
      </c>
      <c r="H5222">
        <v>0</v>
      </c>
      <c r="I5222">
        <v>1</v>
      </c>
      <c r="J5222">
        <v>2</v>
      </c>
      <c r="K5222">
        <v>3</v>
      </c>
      <c r="L5222">
        <v>9</v>
      </c>
      <c r="M5222">
        <v>1</v>
      </c>
      <c r="N5222">
        <v>1</v>
      </c>
      <c r="O5222">
        <v>3</v>
      </c>
      <c r="P5222">
        <v>3</v>
      </c>
      <c r="Q5222">
        <v>1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28</v>
      </c>
      <c r="AF5222">
        <v>1</v>
      </c>
      <c r="AG5222">
        <v>0</v>
      </c>
      <c r="AH5222" t="b">
        <v>1</v>
      </c>
    </row>
    <row r="5223" spans="1:34" x14ac:dyDescent="0.25">
      <c r="A5223" t="s">
        <v>3926</v>
      </c>
      <c r="B5223" t="s">
        <v>3927</v>
      </c>
      <c r="C5223" t="s">
        <v>3930</v>
      </c>
      <c r="D5223" t="b">
        <v>0</v>
      </c>
      <c r="E5223">
        <v>136</v>
      </c>
      <c r="F5223">
        <v>0</v>
      </c>
      <c r="G5223">
        <v>2</v>
      </c>
      <c r="H5223">
        <v>2</v>
      </c>
      <c r="I5223">
        <v>0</v>
      </c>
      <c r="J5223">
        <v>1</v>
      </c>
      <c r="K5223">
        <v>1</v>
      </c>
      <c r="L5223">
        <v>3</v>
      </c>
      <c r="M5223">
        <v>1</v>
      </c>
      <c r="N5223">
        <v>0</v>
      </c>
      <c r="O5223">
        <v>1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10</v>
      </c>
      <c r="AF5223">
        <v>2</v>
      </c>
      <c r="AG5223">
        <v>0</v>
      </c>
      <c r="AH5223" t="b">
        <v>1</v>
      </c>
    </row>
    <row r="5224" spans="1:34" x14ac:dyDescent="0.25">
      <c r="A5224" t="s">
        <v>3926</v>
      </c>
      <c r="B5224" t="s">
        <v>3927</v>
      </c>
      <c r="C5224" t="s">
        <v>77</v>
      </c>
      <c r="D5224" t="b">
        <v>0</v>
      </c>
      <c r="E5224">
        <v>205</v>
      </c>
      <c r="F5224">
        <v>1</v>
      </c>
      <c r="G5224">
        <v>0</v>
      </c>
      <c r="H5224">
        <v>0</v>
      </c>
      <c r="I5224">
        <v>0</v>
      </c>
      <c r="J5224">
        <v>8</v>
      </c>
      <c r="K5224">
        <v>2</v>
      </c>
      <c r="L5224">
        <v>25</v>
      </c>
      <c r="M5224">
        <v>8</v>
      </c>
      <c r="N5224">
        <v>1</v>
      </c>
      <c r="O5224">
        <v>1</v>
      </c>
      <c r="P5224">
        <v>2</v>
      </c>
      <c r="Q5224">
        <v>0</v>
      </c>
      <c r="R5224">
        <v>0</v>
      </c>
      <c r="S5224">
        <v>0</v>
      </c>
      <c r="T5224">
        <v>4</v>
      </c>
      <c r="U5224">
        <v>0</v>
      </c>
      <c r="V5224">
        <v>1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19</v>
      </c>
      <c r="AF5224">
        <v>1</v>
      </c>
      <c r="AG5224">
        <v>0</v>
      </c>
      <c r="AH5224" t="b">
        <v>1</v>
      </c>
    </row>
    <row r="5225" spans="1:34" x14ac:dyDescent="0.25">
      <c r="A5225" t="s">
        <v>3926</v>
      </c>
      <c r="B5225" t="s">
        <v>3927</v>
      </c>
      <c r="C5225" t="s">
        <v>3931</v>
      </c>
      <c r="D5225" t="b">
        <v>1</v>
      </c>
      <c r="E5225">
        <v>86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3</v>
      </c>
      <c r="M5225">
        <v>0</v>
      </c>
      <c r="N5225">
        <v>0</v>
      </c>
      <c r="O5225">
        <v>3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19</v>
      </c>
      <c r="AF5225">
        <v>1</v>
      </c>
      <c r="AG5225">
        <v>0</v>
      </c>
      <c r="AH5225" t="b">
        <v>1</v>
      </c>
    </row>
    <row r="5226" spans="1:34" x14ac:dyDescent="0.25">
      <c r="A5226" t="s">
        <v>3926</v>
      </c>
      <c r="B5226" t="s">
        <v>3927</v>
      </c>
      <c r="C5226" t="s">
        <v>3932</v>
      </c>
      <c r="D5226" t="b">
        <v>0</v>
      </c>
      <c r="E5226">
        <v>115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1</v>
      </c>
      <c r="L5226">
        <v>3</v>
      </c>
      <c r="M5226">
        <v>1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12</v>
      </c>
      <c r="AF5226">
        <v>1</v>
      </c>
      <c r="AG5226">
        <v>0</v>
      </c>
      <c r="AH5226" t="b">
        <v>1</v>
      </c>
    </row>
    <row r="5227" spans="1:34" x14ac:dyDescent="0.25">
      <c r="A5227" t="s">
        <v>3926</v>
      </c>
      <c r="B5227" t="s">
        <v>3927</v>
      </c>
      <c r="C5227" t="s">
        <v>3933</v>
      </c>
      <c r="D5227" t="b">
        <v>0</v>
      </c>
      <c r="E5227">
        <v>124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1</v>
      </c>
      <c r="L5227">
        <v>4</v>
      </c>
      <c r="M5227">
        <v>0</v>
      </c>
      <c r="N5227">
        <v>0</v>
      </c>
      <c r="O5227">
        <v>1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13</v>
      </c>
      <c r="AF5227">
        <v>1</v>
      </c>
      <c r="AG5227">
        <v>0</v>
      </c>
      <c r="AH5227" t="b">
        <v>1</v>
      </c>
    </row>
    <row r="5228" spans="1:34" x14ac:dyDescent="0.25">
      <c r="A5228" t="s">
        <v>3926</v>
      </c>
      <c r="B5228" t="s">
        <v>3927</v>
      </c>
      <c r="C5228" t="s">
        <v>84</v>
      </c>
      <c r="D5228" t="b">
        <v>0</v>
      </c>
      <c r="E5228">
        <v>237</v>
      </c>
      <c r="F5228">
        <v>1</v>
      </c>
      <c r="G5228">
        <v>0</v>
      </c>
      <c r="H5228">
        <v>0</v>
      </c>
      <c r="I5228">
        <v>0</v>
      </c>
      <c r="J5228">
        <v>1</v>
      </c>
      <c r="K5228">
        <v>1</v>
      </c>
      <c r="L5228">
        <v>5</v>
      </c>
      <c r="M5228">
        <v>1</v>
      </c>
      <c r="N5228">
        <v>1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2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9</v>
      </c>
      <c r="AF5228">
        <v>1</v>
      </c>
      <c r="AG5228">
        <v>0</v>
      </c>
      <c r="AH5228" t="b">
        <v>1</v>
      </c>
    </row>
    <row r="5229" spans="1:34" x14ac:dyDescent="0.25">
      <c r="A5229" t="s">
        <v>3934</v>
      </c>
      <c r="B5229" t="s">
        <v>3935</v>
      </c>
      <c r="C5229" t="s">
        <v>3936</v>
      </c>
      <c r="D5229" t="b">
        <v>0</v>
      </c>
      <c r="E5229">
        <v>275</v>
      </c>
      <c r="F5229">
        <v>0</v>
      </c>
      <c r="G5229">
        <v>3</v>
      </c>
      <c r="H5229">
        <v>3</v>
      </c>
      <c r="I5229">
        <v>0</v>
      </c>
      <c r="J5229">
        <v>2</v>
      </c>
      <c r="K5229">
        <v>2</v>
      </c>
      <c r="L5229">
        <v>10</v>
      </c>
      <c r="M5229">
        <v>2</v>
      </c>
      <c r="N5229">
        <v>2</v>
      </c>
      <c r="O5229">
        <v>1</v>
      </c>
      <c r="P5229">
        <v>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4</v>
      </c>
      <c r="W5229">
        <v>0</v>
      </c>
      <c r="X5229">
        <v>0</v>
      </c>
      <c r="Y5229">
        <v>2</v>
      </c>
      <c r="Z5229">
        <v>6</v>
      </c>
      <c r="AA5229">
        <v>1</v>
      </c>
      <c r="AB5229">
        <v>0</v>
      </c>
      <c r="AC5229">
        <v>0</v>
      </c>
      <c r="AD5229">
        <v>0</v>
      </c>
      <c r="AE5229">
        <v>16</v>
      </c>
      <c r="AF5229">
        <v>2</v>
      </c>
      <c r="AG5229">
        <v>0</v>
      </c>
      <c r="AH5229" t="b">
        <v>1</v>
      </c>
    </row>
    <row r="5230" spans="1:34" x14ac:dyDescent="0.25">
      <c r="A5230" t="s">
        <v>3934</v>
      </c>
      <c r="B5230" t="s">
        <v>3935</v>
      </c>
      <c r="C5230" t="s">
        <v>3937</v>
      </c>
      <c r="D5230" t="b">
        <v>0</v>
      </c>
      <c r="E5230">
        <v>86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3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8</v>
      </c>
      <c r="AF5230">
        <v>1</v>
      </c>
      <c r="AG5230">
        <v>0</v>
      </c>
      <c r="AH5230" t="b">
        <v>1</v>
      </c>
    </row>
    <row r="5231" spans="1:34" x14ac:dyDescent="0.25">
      <c r="A5231" t="s">
        <v>3934</v>
      </c>
      <c r="B5231" t="s">
        <v>3935</v>
      </c>
      <c r="C5231" t="s">
        <v>1006</v>
      </c>
      <c r="D5231" t="b">
        <v>0</v>
      </c>
      <c r="E5231">
        <v>297</v>
      </c>
      <c r="F5231">
        <v>1</v>
      </c>
      <c r="G5231">
        <v>0</v>
      </c>
      <c r="H5231">
        <v>0</v>
      </c>
      <c r="I5231">
        <v>0</v>
      </c>
      <c r="J5231">
        <v>2</v>
      </c>
      <c r="K5231">
        <v>1</v>
      </c>
      <c r="L5231">
        <v>9</v>
      </c>
      <c r="M5231">
        <v>1</v>
      </c>
      <c r="N5231">
        <v>1</v>
      </c>
      <c r="O5231">
        <v>3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2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15</v>
      </c>
      <c r="AF5231">
        <v>1</v>
      </c>
      <c r="AG5231">
        <v>0</v>
      </c>
      <c r="AH5231" t="b">
        <v>1</v>
      </c>
    </row>
    <row r="5232" spans="1:34" x14ac:dyDescent="0.25">
      <c r="A5232" t="s">
        <v>3934</v>
      </c>
      <c r="B5232" t="s">
        <v>3935</v>
      </c>
      <c r="C5232" t="s">
        <v>3938</v>
      </c>
      <c r="D5232" t="b">
        <v>1</v>
      </c>
      <c r="E5232">
        <v>74</v>
      </c>
      <c r="F5232">
        <v>1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6</v>
      </c>
      <c r="M5232">
        <v>0</v>
      </c>
      <c r="N5232">
        <v>0</v>
      </c>
      <c r="O5232">
        <v>2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13</v>
      </c>
      <c r="AF5232">
        <v>1</v>
      </c>
      <c r="AG5232">
        <v>0</v>
      </c>
      <c r="AH5232" t="b">
        <v>1</v>
      </c>
    </row>
    <row r="5233" spans="1:34" x14ac:dyDescent="0.25">
      <c r="A5233" t="s">
        <v>3934</v>
      </c>
      <c r="B5233" t="s">
        <v>3935</v>
      </c>
      <c r="C5233" t="s">
        <v>1022</v>
      </c>
      <c r="D5233" t="b">
        <v>0</v>
      </c>
      <c r="E5233">
        <v>360</v>
      </c>
      <c r="F5233">
        <v>2</v>
      </c>
      <c r="G5233">
        <v>4</v>
      </c>
      <c r="H5233">
        <v>1</v>
      </c>
      <c r="I5233">
        <v>3</v>
      </c>
      <c r="J5233">
        <v>2</v>
      </c>
      <c r="K5233">
        <v>3</v>
      </c>
      <c r="L5233">
        <v>9</v>
      </c>
      <c r="M5233">
        <v>0</v>
      </c>
      <c r="N5233">
        <v>1</v>
      </c>
      <c r="O5233">
        <v>2</v>
      </c>
      <c r="P5233">
        <v>3</v>
      </c>
      <c r="Q5233">
        <v>2</v>
      </c>
      <c r="R5233">
        <v>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</v>
      </c>
      <c r="Y5233">
        <v>1</v>
      </c>
      <c r="Z5233">
        <v>4</v>
      </c>
      <c r="AA5233">
        <v>1</v>
      </c>
      <c r="AB5233">
        <v>0</v>
      </c>
      <c r="AC5233">
        <v>0</v>
      </c>
      <c r="AD5233">
        <v>0</v>
      </c>
      <c r="AE5233">
        <v>38</v>
      </c>
      <c r="AF5233">
        <v>1</v>
      </c>
      <c r="AG5233">
        <v>0</v>
      </c>
      <c r="AH5233" t="b">
        <v>1</v>
      </c>
    </row>
    <row r="5234" spans="1:34" x14ac:dyDescent="0.25">
      <c r="A5234" t="s">
        <v>3934</v>
      </c>
      <c r="B5234" t="s">
        <v>3935</v>
      </c>
      <c r="C5234" t="s">
        <v>3939</v>
      </c>
      <c r="D5234" t="b">
        <v>0</v>
      </c>
      <c r="E5234">
        <v>242</v>
      </c>
      <c r="F5234">
        <v>2</v>
      </c>
      <c r="G5234">
        <v>4</v>
      </c>
      <c r="H5234">
        <v>1</v>
      </c>
      <c r="I5234">
        <v>3</v>
      </c>
      <c r="J5234">
        <v>4</v>
      </c>
      <c r="K5234">
        <v>8</v>
      </c>
      <c r="L5234">
        <v>18</v>
      </c>
      <c r="M5234">
        <v>2</v>
      </c>
      <c r="N5234">
        <v>2</v>
      </c>
      <c r="O5234">
        <v>5</v>
      </c>
      <c r="P5234">
        <v>8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10</v>
      </c>
      <c r="W5234">
        <v>0</v>
      </c>
      <c r="X5234">
        <v>2</v>
      </c>
      <c r="Y5234">
        <v>6</v>
      </c>
      <c r="Z5234">
        <v>20</v>
      </c>
      <c r="AA5234">
        <v>1</v>
      </c>
      <c r="AB5234">
        <v>0</v>
      </c>
      <c r="AC5234">
        <v>0</v>
      </c>
      <c r="AD5234">
        <v>0</v>
      </c>
      <c r="AE5234">
        <v>27</v>
      </c>
      <c r="AF5234">
        <v>2</v>
      </c>
      <c r="AG5234">
        <v>0</v>
      </c>
      <c r="AH5234" t="b">
        <v>1</v>
      </c>
    </row>
    <row r="5235" spans="1:34" x14ac:dyDescent="0.25">
      <c r="A5235" t="s">
        <v>3934</v>
      </c>
      <c r="B5235" t="s">
        <v>3935</v>
      </c>
      <c r="C5235" t="s">
        <v>3940</v>
      </c>
      <c r="D5235" t="b">
        <v>0</v>
      </c>
      <c r="E5235">
        <v>313</v>
      </c>
      <c r="F5235">
        <v>0</v>
      </c>
      <c r="G5235">
        <v>2</v>
      </c>
      <c r="H5235">
        <v>2</v>
      </c>
      <c r="I5235">
        <v>0</v>
      </c>
      <c r="J5235">
        <v>2</v>
      </c>
      <c r="K5235">
        <v>2</v>
      </c>
      <c r="L5235">
        <v>8</v>
      </c>
      <c r="M5235">
        <v>2</v>
      </c>
      <c r="N5235">
        <v>0</v>
      </c>
      <c r="O5235">
        <v>0</v>
      </c>
      <c r="P5235">
        <v>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3</v>
      </c>
      <c r="W5235">
        <v>0</v>
      </c>
      <c r="X5235">
        <v>0</v>
      </c>
      <c r="Y5235">
        <v>0</v>
      </c>
      <c r="Z5235">
        <v>4</v>
      </c>
      <c r="AA5235">
        <v>1</v>
      </c>
      <c r="AB5235">
        <v>0</v>
      </c>
      <c r="AC5235">
        <v>0</v>
      </c>
      <c r="AD5235">
        <v>0</v>
      </c>
      <c r="AE5235">
        <v>8</v>
      </c>
      <c r="AF5235">
        <v>2</v>
      </c>
      <c r="AG5235">
        <v>0</v>
      </c>
      <c r="AH5235" t="b">
        <v>1</v>
      </c>
    </row>
    <row r="5236" spans="1:34" x14ac:dyDescent="0.25">
      <c r="A5236" t="s">
        <v>3934</v>
      </c>
      <c r="B5236" t="s">
        <v>3935</v>
      </c>
      <c r="C5236" t="s">
        <v>3941</v>
      </c>
      <c r="D5236" t="b">
        <v>0</v>
      </c>
      <c r="E5236">
        <v>106</v>
      </c>
      <c r="F5236">
        <v>4</v>
      </c>
      <c r="G5236">
        <v>5</v>
      </c>
      <c r="H5236">
        <v>1</v>
      </c>
      <c r="I5236">
        <v>4</v>
      </c>
      <c r="J5236">
        <v>2</v>
      </c>
      <c r="K5236">
        <v>5</v>
      </c>
      <c r="L5236">
        <v>11</v>
      </c>
      <c r="M5236">
        <v>0</v>
      </c>
      <c r="N5236">
        <v>0</v>
      </c>
      <c r="O5236">
        <v>2</v>
      </c>
      <c r="P5236">
        <v>5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2</v>
      </c>
      <c r="Z5236">
        <v>2</v>
      </c>
      <c r="AA5236">
        <v>1</v>
      </c>
      <c r="AB5236">
        <v>0</v>
      </c>
      <c r="AC5236">
        <v>0</v>
      </c>
      <c r="AD5236">
        <v>0</v>
      </c>
      <c r="AE5236">
        <v>25</v>
      </c>
      <c r="AF5236">
        <v>1</v>
      </c>
      <c r="AG5236">
        <v>0</v>
      </c>
      <c r="AH5236" t="b">
        <v>1</v>
      </c>
    </row>
    <row r="5237" spans="1:34" x14ac:dyDescent="0.25">
      <c r="A5237" t="s">
        <v>3934</v>
      </c>
      <c r="B5237" t="s">
        <v>3935</v>
      </c>
      <c r="C5237" t="s">
        <v>1045</v>
      </c>
      <c r="D5237" t="b">
        <v>0</v>
      </c>
      <c r="E5237">
        <v>139</v>
      </c>
      <c r="F5237">
        <v>2</v>
      </c>
      <c r="G5237">
        <v>4</v>
      </c>
      <c r="H5237">
        <v>0</v>
      </c>
      <c r="I5237">
        <v>4</v>
      </c>
      <c r="J5237">
        <v>3</v>
      </c>
      <c r="K5237">
        <v>6</v>
      </c>
      <c r="L5237">
        <v>19</v>
      </c>
      <c r="M5237">
        <v>1</v>
      </c>
      <c r="N5237">
        <v>5</v>
      </c>
      <c r="O5237">
        <v>3</v>
      </c>
      <c r="P5237">
        <v>6</v>
      </c>
      <c r="Q5237">
        <v>4</v>
      </c>
      <c r="R5237">
        <v>1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1</v>
      </c>
      <c r="Y5237">
        <v>7</v>
      </c>
      <c r="Z5237">
        <v>4</v>
      </c>
      <c r="AA5237">
        <v>2</v>
      </c>
      <c r="AB5237">
        <v>0</v>
      </c>
      <c r="AC5237">
        <v>0</v>
      </c>
      <c r="AD5237">
        <v>0</v>
      </c>
      <c r="AE5237">
        <v>24</v>
      </c>
      <c r="AF5237">
        <v>1</v>
      </c>
      <c r="AG5237">
        <v>0</v>
      </c>
      <c r="AH5237" t="b">
        <v>1</v>
      </c>
    </row>
    <row r="5238" spans="1:34" x14ac:dyDescent="0.25">
      <c r="A5238" t="s">
        <v>3934</v>
      </c>
      <c r="B5238" t="s">
        <v>3935</v>
      </c>
      <c r="C5238" t="s">
        <v>77</v>
      </c>
      <c r="D5238" t="b">
        <v>0</v>
      </c>
      <c r="E5238">
        <v>407</v>
      </c>
      <c r="F5238">
        <v>1</v>
      </c>
      <c r="G5238">
        <v>0</v>
      </c>
      <c r="H5238">
        <v>0</v>
      </c>
      <c r="I5238">
        <v>0</v>
      </c>
      <c r="J5238">
        <v>6</v>
      </c>
      <c r="K5238">
        <v>2</v>
      </c>
      <c r="L5238">
        <v>19</v>
      </c>
      <c r="M5238">
        <v>6</v>
      </c>
      <c r="N5238">
        <v>1</v>
      </c>
      <c r="O5238">
        <v>1</v>
      </c>
      <c r="P5238">
        <v>2</v>
      </c>
      <c r="Q5238">
        <v>0</v>
      </c>
      <c r="R5238">
        <v>0</v>
      </c>
      <c r="S5238">
        <v>0</v>
      </c>
      <c r="T5238">
        <v>3</v>
      </c>
      <c r="U5238">
        <v>0</v>
      </c>
      <c r="V5238">
        <v>1</v>
      </c>
      <c r="W5238">
        <v>0</v>
      </c>
      <c r="X5238">
        <v>0</v>
      </c>
      <c r="Y5238">
        <v>1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19</v>
      </c>
      <c r="AF5238">
        <v>1</v>
      </c>
      <c r="AG5238">
        <v>0</v>
      </c>
      <c r="AH5238" t="b">
        <v>1</v>
      </c>
    </row>
    <row r="5239" spans="1:34" x14ac:dyDescent="0.25">
      <c r="A5239" t="s">
        <v>3934</v>
      </c>
      <c r="B5239" t="s">
        <v>3935</v>
      </c>
      <c r="C5239" t="s">
        <v>3942</v>
      </c>
      <c r="D5239" t="b">
        <v>0</v>
      </c>
      <c r="E5239">
        <v>328</v>
      </c>
      <c r="F5239">
        <v>1</v>
      </c>
      <c r="G5239">
        <v>3</v>
      </c>
      <c r="H5239">
        <v>1</v>
      </c>
      <c r="I5239">
        <v>2</v>
      </c>
      <c r="J5239">
        <v>1</v>
      </c>
      <c r="K5239">
        <v>2</v>
      </c>
      <c r="L5239">
        <v>3</v>
      </c>
      <c r="M5239">
        <v>1</v>
      </c>
      <c r="N5239">
        <v>0</v>
      </c>
      <c r="O5239">
        <v>0</v>
      </c>
      <c r="P5239">
        <v>2</v>
      </c>
      <c r="Q5239">
        <v>2</v>
      </c>
      <c r="R5239">
        <v>1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1</v>
      </c>
      <c r="Y5239">
        <v>0</v>
      </c>
      <c r="Z5239">
        <v>2</v>
      </c>
      <c r="AA5239">
        <v>0</v>
      </c>
      <c r="AB5239">
        <v>0</v>
      </c>
      <c r="AC5239">
        <v>0</v>
      </c>
      <c r="AD5239">
        <v>0</v>
      </c>
      <c r="AE5239">
        <v>17</v>
      </c>
      <c r="AF5239">
        <v>2</v>
      </c>
      <c r="AG5239">
        <v>0</v>
      </c>
      <c r="AH5239" t="b">
        <v>1</v>
      </c>
    </row>
    <row r="5240" spans="1:34" x14ac:dyDescent="0.25">
      <c r="A5240" t="s">
        <v>3934</v>
      </c>
      <c r="B5240" t="s">
        <v>3935</v>
      </c>
      <c r="C5240" t="s">
        <v>3943</v>
      </c>
      <c r="D5240" t="b">
        <v>0</v>
      </c>
      <c r="E5240">
        <v>204</v>
      </c>
      <c r="F5240">
        <v>2</v>
      </c>
      <c r="G5240">
        <v>4</v>
      </c>
      <c r="H5240">
        <v>1</v>
      </c>
      <c r="I5240">
        <v>3</v>
      </c>
      <c r="J5240">
        <v>4</v>
      </c>
      <c r="K5240">
        <v>8</v>
      </c>
      <c r="L5240">
        <v>18</v>
      </c>
      <c r="M5240">
        <v>2</v>
      </c>
      <c r="N5240">
        <v>2</v>
      </c>
      <c r="O5240">
        <v>5</v>
      </c>
      <c r="P5240">
        <v>8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10</v>
      </c>
      <c r="W5240">
        <v>0</v>
      </c>
      <c r="X5240">
        <v>2</v>
      </c>
      <c r="Y5240">
        <v>6</v>
      </c>
      <c r="Z5240">
        <v>20</v>
      </c>
      <c r="AA5240">
        <v>1</v>
      </c>
      <c r="AB5240">
        <v>0</v>
      </c>
      <c r="AC5240">
        <v>0</v>
      </c>
      <c r="AD5240">
        <v>0</v>
      </c>
      <c r="AE5240">
        <v>27</v>
      </c>
      <c r="AF5240">
        <v>2</v>
      </c>
      <c r="AG5240">
        <v>0</v>
      </c>
      <c r="AH5240" t="b">
        <v>1</v>
      </c>
    </row>
    <row r="5241" spans="1:34" x14ac:dyDescent="0.25">
      <c r="A5241" t="s">
        <v>3934</v>
      </c>
      <c r="B5241" t="s">
        <v>3935</v>
      </c>
      <c r="C5241" t="s">
        <v>3944</v>
      </c>
      <c r="D5241" t="b">
        <v>0</v>
      </c>
      <c r="E5241">
        <v>169</v>
      </c>
      <c r="F5241">
        <v>2</v>
      </c>
      <c r="G5241">
        <v>4</v>
      </c>
      <c r="H5241">
        <v>1</v>
      </c>
      <c r="I5241">
        <v>3</v>
      </c>
      <c r="J5241">
        <v>4</v>
      </c>
      <c r="K5241">
        <v>7</v>
      </c>
      <c r="L5241">
        <v>18</v>
      </c>
      <c r="M5241">
        <v>2</v>
      </c>
      <c r="N5241">
        <v>2</v>
      </c>
      <c r="O5241">
        <v>3</v>
      </c>
      <c r="P5241">
        <v>7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8</v>
      </c>
      <c r="W5241">
        <v>0</v>
      </c>
      <c r="X5241">
        <v>2</v>
      </c>
      <c r="Y5241">
        <v>6</v>
      </c>
      <c r="Z5241">
        <v>14</v>
      </c>
      <c r="AA5241">
        <v>1</v>
      </c>
      <c r="AB5241">
        <v>0</v>
      </c>
      <c r="AC5241">
        <v>0</v>
      </c>
      <c r="AD5241">
        <v>0</v>
      </c>
      <c r="AE5241">
        <v>22</v>
      </c>
      <c r="AF5241">
        <v>2</v>
      </c>
      <c r="AG5241">
        <v>0</v>
      </c>
      <c r="AH5241" t="b">
        <v>1</v>
      </c>
    </row>
    <row r="5242" spans="1:34" x14ac:dyDescent="0.25">
      <c r="A5242" t="s">
        <v>3934</v>
      </c>
      <c r="B5242" t="s">
        <v>3935</v>
      </c>
      <c r="C5242" t="s">
        <v>3945</v>
      </c>
      <c r="D5242" t="b">
        <v>0</v>
      </c>
      <c r="E5242">
        <v>95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3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8</v>
      </c>
      <c r="AF5242">
        <v>1</v>
      </c>
      <c r="AG5242">
        <v>0</v>
      </c>
      <c r="AH5242" t="b">
        <v>1</v>
      </c>
    </row>
    <row r="5243" spans="1:34" x14ac:dyDescent="0.25">
      <c r="A5243" t="s">
        <v>3934</v>
      </c>
      <c r="B5243" t="s">
        <v>3935</v>
      </c>
      <c r="C5243" t="s">
        <v>1009</v>
      </c>
      <c r="D5243" t="b">
        <v>0</v>
      </c>
      <c r="E5243">
        <v>382</v>
      </c>
      <c r="F5243">
        <v>1</v>
      </c>
      <c r="G5243">
        <v>1</v>
      </c>
      <c r="H5243">
        <v>0</v>
      </c>
      <c r="I5243">
        <v>1</v>
      </c>
      <c r="J5243">
        <v>3</v>
      </c>
      <c r="K5243">
        <v>5</v>
      </c>
      <c r="L5243">
        <v>17</v>
      </c>
      <c r="M5243">
        <v>1</v>
      </c>
      <c r="N5243">
        <v>2</v>
      </c>
      <c r="O5243">
        <v>3</v>
      </c>
      <c r="P5243">
        <v>5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3</v>
      </c>
      <c r="W5243">
        <v>0</v>
      </c>
      <c r="X5243">
        <v>0</v>
      </c>
      <c r="Y5243">
        <v>4</v>
      </c>
      <c r="Z5243">
        <v>6</v>
      </c>
      <c r="AA5243">
        <v>1</v>
      </c>
      <c r="AB5243">
        <v>0</v>
      </c>
      <c r="AC5243">
        <v>0</v>
      </c>
      <c r="AD5243">
        <v>0</v>
      </c>
      <c r="AE5243">
        <v>20</v>
      </c>
      <c r="AF5243">
        <v>1</v>
      </c>
      <c r="AG5243">
        <v>0</v>
      </c>
      <c r="AH5243" t="b">
        <v>1</v>
      </c>
    </row>
    <row r="5244" spans="1:34" x14ac:dyDescent="0.25">
      <c r="A5244" t="s">
        <v>3934</v>
      </c>
      <c r="B5244" t="s">
        <v>3935</v>
      </c>
      <c r="C5244" t="s">
        <v>1030</v>
      </c>
      <c r="D5244" t="b">
        <v>0</v>
      </c>
      <c r="E5244">
        <v>124</v>
      </c>
      <c r="F5244">
        <v>1</v>
      </c>
      <c r="G5244">
        <v>1</v>
      </c>
      <c r="H5244">
        <v>0</v>
      </c>
      <c r="I5244">
        <v>1</v>
      </c>
      <c r="J5244">
        <v>1</v>
      </c>
      <c r="K5244">
        <v>1</v>
      </c>
      <c r="L5244">
        <v>3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22</v>
      </c>
      <c r="AF5244">
        <v>4</v>
      </c>
      <c r="AG5244">
        <v>0</v>
      </c>
      <c r="AH5244" t="b">
        <v>1</v>
      </c>
    </row>
    <row r="5245" spans="1:34" x14ac:dyDescent="0.25">
      <c r="A5245" t="s">
        <v>3934</v>
      </c>
      <c r="B5245" t="s">
        <v>3935</v>
      </c>
      <c r="C5245" t="s">
        <v>1003</v>
      </c>
      <c r="D5245" t="b">
        <v>0</v>
      </c>
      <c r="E5245">
        <v>344</v>
      </c>
      <c r="F5245">
        <v>1</v>
      </c>
      <c r="G5245">
        <v>2</v>
      </c>
      <c r="H5245">
        <v>0</v>
      </c>
      <c r="I5245">
        <v>2</v>
      </c>
      <c r="J5245">
        <v>1</v>
      </c>
      <c r="K5245">
        <v>2</v>
      </c>
      <c r="L5245">
        <v>3</v>
      </c>
      <c r="M5245">
        <v>0</v>
      </c>
      <c r="N5245">
        <v>0</v>
      </c>
      <c r="O5245">
        <v>1</v>
      </c>
      <c r="P5245">
        <v>2</v>
      </c>
      <c r="Q5245">
        <v>2</v>
      </c>
      <c r="R5245">
        <v>4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28</v>
      </c>
      <c r="AF5245">
        <v>1</v>
      </c>
      <c r="AG5245">
        <v>0</v>
      </c>
      <c r="AH5245" t="b">
        <v>1</v>
      </c>
    </row>
    <row r="5246" spans="1:34" x14ac:dyDescent="0.25">
      <c r="A5246" t="s">
        <v>3946</v>
      </c>
      <c r="B5246" t="s">
        <v>3947</v>
      </c>
      <c r="C5246" t="s">
        <v>61</v>
      </c>
      <c r="D5246" t="b">
        <v>0</v>
      </c>
      <c r="E5246">
        <v>88</v>
      </c>
      <c r="F5246">
        <v>2</v>
      </c>
      <c r="G5246">
        <v>0</v>
      </c>
      <c r="H5246">
        <v>0</v>
      </c>
      <c r="I5246">
        <v>0</v>
      </c>
      <c r="J5246">
        <v>1</v>
      </c>
      <c r="K5246">
        <v>5</v>
      </c>
      <c r="L5246">
        <v>7</v>
      </c>
      <c r="M5246">
        <v>0</v>
      </c>
      <c r="N5246">
        <v>2</v>
      </c>
      <c r="O5246">
        <v>0</v>
      </c>
      <c r="P5246">
        <v>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2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18</v>
      </c>
      <c r="AF5246">
        <v>1</v>
      </c>
      <c r="AG5246">
        <v>0</v>
      </c>
      <c r="AH5246" t="b">
        <v>1</v>
      </c>
    </row>
    <row r="5247" spans="1:34" x14ac:dyDescent="0.25">
      <c r="A5247" t="s">
        <v>3946</v>
      </c>
      <c r="B5247" t="s">
        <v>3947</v>
      </c>
      <c r="C5247" t="s">
        <v>216</v>
      </c>
      <c r="D5247" t="b">
        <v>0</v>
      </c>
      <c r="E5247">
        <v>75</v>
      </c>
      <c r="F5247">
        <v>2</v>
      </c>
      <c r="G5247">
        <v>0</v>
      </c>
      <c r="H5247">
        <v>0</v>
      </c>
      <c r="I5247">
        <v>0</v>
      </c>
      <c r="J5247">
        <v>1</v>
      </c>
      <c r="K5247">
        <v>2</v>
      </c>
      <c r="L5247">
        <v>8</v>
      </c>
      <c r="M5247">
        <v>0</v>
      </c>
      <c r="N5247">
        <v>4</v>
      </c>
      <c r="O5247">
        <v>0</v>
      </c>
      <c r="P5247">
        <v>2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21</v>
      </c>
      <c r="AF5247">
        <v>1</v>
      </c>
      <c r="AG5247">
        <v>0</v>
      </c>
      <c r="AH5247" t="b">
        <v>1</v>
      </c>
    </row>
    <row r="5248" spans="1:34" x14ac:dyDescent="0.25">
      <c r="A5248" t="s">
        <v>3946</v>
      </c>
      <c r="B5248" t="s">
        <v>3947</v>
      </c>
      <c r="C5248" t="s">
        <v>43</v>
      </c>
      <c r="D5248" t="b">
        <v>0</v>
      </c>
      <c r="E5248">
        <v>109</v>
      </c>
      <c r="F5248">
        <v>3</v>
      </c>
      <c r="G5248">
        <v>1</v>
      </c>
      <c r="H5248">
        <v>0</v>
      </c>
      <c r="I5248">
        <v>1</v>
      </c>
      <c r="J5248">
        <v>1</v>
      </c>
      <c r="K5248">
        <v>2</v>
      </c>
      <c r="L5248">
        <v>5</v>
      </c>
      <c r="M5248">
        <v>0</v>
      </c>
      <c r="N5248">
        <v>2</v>
      </c>
      <c r="O5248">
        <v>0</v>
      </c>
      <c r="P5248">
        <v>2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15</v>
      </c>
      <c r="AF5248">
        <v>1</v>
      </c>
      <c r="AG5248">
        <v>0</v>
      </c>
      <c r="AH5248" t="b">
        <v>1</v>
      </c>
    </row>
    <row r="5249" spans="1:34" x14ac:dyDescent="0.25">
      <c r="A5249" t="s">
        <v>3946</v>
      </c>
      <c r="B5249" t="s">
        <v>3947</v>
      </c>
      <c r="C5249" t="s">
        <v>101</v>
      </c>
      <c r="D5249" t="b">
        <v>0</v>
      </c>
      <c r="E5249">
        <v>100</v>
      </c>
      <c r="F5249">
        <v>3</v>
      </c>
      <c r="G5249">
        <v>0</v>
      </c>
      <c r="H5249">
        <v>0</v>
      </c>
      <c r="I5249">
        <v>0</v>
      </c>
      <c r="J5249">
        <v>1</v>
      </c>
      <c r="K5249">
        <v>1</v>
      </c>
      <c r="L5249">
        <v>4</v>
      </c>
      <c r="M5249">
        <v>0</v>
      </c>
      <c r="N5249">
        <v>1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12</v>
      </c>
      <c r="AF5249">
        <v>1</v>
      </c>
      <c r="AG5249">
        <v>0</v>
      </c>
      <c r="AH5249" t="b">
        <v>1</v>
      </c>
    </row>
    <row r="5250" spans="1:34" x14ac:dyDescent="0.25">
      <c r="A5250" t="s">
        <v>3946</v>
      </c>
      <c r="B5250" t="s">
        <v>3947</v>
      </c>
      <c r="C5250" t="s">
        <v>685</v>
      </c>
      <c r="D5250" t="b">
        <v>0</v>
      </c>
      <c r="E5250">
        <v>120</v>
      </c>
      <c r="F5250">
        <v>8</v>
      </c>
      <c r="G5250">
        <v>0</v>
      </c>
      <c r="H5250">
        <v>0</v>
      </c>
      <c r="I5250">
        <v>0</v>
      </c>
      <c r="J5250">
        <v>1</v>
      </c>
      <c r="K5250">
        <v>7</v>
      </c>
      <c r="L5250">
        <v>37</v>
      </c>
      <c r="M5250">
        <v>0</v>
      </c>
      <c r="N5250">
        <v>14</v>
      </c>
      <c r="O5250">
        <v>0</v>
      </c>
      <c r="P5250">
        <v>7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8</v>
      </c>
      <c r="X5250">
        <v>47</v>
      </c>
      <c r="Y5250">
        <v>26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42</v>
      </c>
      <c r="AF5250">
        <v>1</v>
      </c>
      <c r="AG5250">
        <v>0</v>
      </c>
      <c r="AH5250" t="b">
        <v>1</v>
      </c>
    </row>
    <row r="5251" spans="1:34" x14ac:dyDescent="0.25">
      <c r="A5251" t="s">
        <v>3946</v>
      </c>
      <c r="B5251" t="s">
        <v>3947</v>
      </c>
      <c r="C5251" t="s">
        <v>50</v>
      </c>
      <c r="D5251" t="b">
        <v>0</v>
      </c>
      <c r="E5251">
        <v>60</v>
      </c>
      <c r="F5251">
        <v>2</v>
      </c>
      <c r="G5251">
        <v>0</v>
      </c>
      <c r="H5251">
        <v>0</v>
      </c>
      <c r="I5251">
        <v>0</v>
      </c>
      <c r="J5251">
        <v>1</v>
      </c>
      <c r="K5251">
        <v>2</v>
      </c>
      <c r="L5251">
        <v>9</v>
      </c>
      <c r="M5251">
        <v>0</v>
      </c>
      <c r="N5251">
        <v>2</v>
      </c>
      <c r="O5251">
        <v>0</v>
      </c>
      <c r="P5251">
        <v>2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4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17</v>
      </c>
      <c r="AF5251">
        <v>1</v>
      </c>
      <c r="AG5251">
        <v>0</v>
      </c>
      <c r="AH5251" t="b">
        <v>1</v>
      </c>
    </row>
    <row r="5252" spans="1:34" x14ac:dyDescent="0.25">
      <c r="A5252" t="s">
        <v>3948</v>
      </c>
      <c r="B5252" t="s">
        <v>3949</v>
      </c>
      <c r="C5252" t="s">
        <v>252</v>
      </c>
      <c r="D5252" t="b">
        <v>0</v>
      </c>
      <c r="E5252">
        <v>100</v>
      </c>
      <c r="F5252">
        <v>6</v>
      </c>
      <c r="G5252">
        <v>1</v>
      </c>
      <c r="H5252">
        <v>0</v>
      </c>
      <c r="I5252">
        <v>1</v>
      </c>
      <c r="J5252">
        <v>3</v>
      </c>
      <c r="K5252">
        <v>9</v>
      </c>
      <c r="L5252">
        <v>13</v>
      </c>
      <c r="M5252">
        <v>0</v>
      </c>
      <c r="N5252">
        <v>6</v>
      </c>
      <c r="O5252">
        <v>0</v>
      </c>
      <c r="P5252">
        <v>9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</v>
      </c>
      <c r="X5252">
        <v>8</v>
      </c>
      <c r="Y5252">
        <v>6</v>
      </c>
      <c r="Z5252">
        <v>2</v>
      </c>
      <c r="AA5252">
        <v>0</v>
      </c>
      <c r="AB5252">
        <v>0</v>
      </c>
      <c r="AC5252">
        <v>0</v>
      </c>
      <c r="AD5252">
        <v>0</v>
      </c>
      <c r="AE5252">
        <v>36</v>
      </c>
      <c r="AF5252">
        <v>1</v>
      </c>
      <c r="AG5252">
        <v>0</v>
      </c>
      <c r="AH5252" t="b">
        <v>1</v>
      </c>
    </row>
    <row r="5253" spans="1:34" x14ac:dyDescent="0.25">
      <c r="A5253" t="s">
        <v>3948</v>
      </c>
      <c r="B5253" t="s">
        <v>3949</v>
      </c>
      <c r="C5253" t="s">
        <v>255</v>
      </c>
      <c r="D5253" t="b">
        <v>0</v>
      </c>
      <c r="E5253">
        <v>82</v>
      </c>
      <c r="F5253">
        <v>1</v>
      </c>
      <c r="G5253">
        <v>0</v>
      </c>
      <c r="H5253">
        <v>0</v>
      </c>
      <c r="I5253">
        <v>0</v>
      </c>
      <c r="J5253">
        <v>2</v>
      </c>
      <c r="K5253">
        <v>4</v>
      </c>
      <c r="L5253">
        <v>11</v>
      </c>
      <c r="M5253">
        <v>0</v>
      </c>
      <c r="N5253">
        <v>2</v>
      </c>
      <c r="O5253">
        <v>0</v>
      </c>
      <c r="P5253">
        <v>4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1</v>
      </c>
      <c r="X5253">
        <v>6</v>
      </c>
      <c r="Y5253">
        <v>2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38</v>
      </c>
      <c r="AF5253">
        <v>1</v>
      </c>
      <c r="AG5253">
        <v>0</v>
      </c>
      <c r="AH5253" t="b">
        <v>1</v>
      </c>
    </row>
    <row r="5254" spans="1:34" x14ac:dyDescent="0.25">
      <c r="A5254" t="s">
        <v>3948</v>
      </c>
      <c r="B5254" t="s">
        <v>3949</v>
      </c>
      <c r="C5254" t="s">
        <v>257</v>
      </c>
      <c r="D5254" t="b">
        <v>0</v>
      </c>
      <c r="E5254">
        <v>73</v>
      </c>
      <c r="F5254">
        <v>2</v>
      </c>
      <c r="G5254">
        <v>1</v>
      </c>
      <c r="H5254">
        <v>0</v>
      </c>
      <c r="I5254">
        <v>1</v>
      </c>
      <c r="J5254">
        <v>1</v>
      </c>
      <c r="K5254">
        <v>1</v>
      </c>
      <c r="L5254">
        <v>3</v>
      </c>
      <c r="M5254">
        <v>0</v>
      </c>
      <c r="N5254">
        <v>0</v>
      </c>
      <c r="O5254">
        <v>0</v>
      </c>
      <c r="P5254">
        <v>1</v>
      </c>
      <c r="Q5254">
        <v>1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6</v>
      </c>
      <c r="AF5254">
        <v>1</v>
      </c>
      <c r="AG5254">
        <v>0</v>
      </c>
      <c r="AH5254" t="b">
        <v>1</v>
      </c>
    </row>
    <row r="5255" spans="1:34" x14ac:dyDescent="0.25">
      <c r="A5255" t="s">
        <v>3948</v>
      </c>
      <c r="B5255" t="s">
        <v>3949</v>
      </c>
      <c r="C5255" t="s">
        <v>1278</v>
      </c>
      <c r="D5255" t="b">
        <v>0</v>
      </c>
      <c r="E5255">
        <v>151</v>
      </c>
      <c r="F5255">
        <v>2</v>
      </c>
      <c r="G5255">
        <v>1</v>
      </c>
      <c r="H5255">
        <v>1</v>
      </c>
      <c r="I5255">
        <v>0</v>
      </c>
      <c r="J5255">
        <v>1</v>
      </c>
      <c r="K5255">
        <v>2</v>
      </c>
      <c r="L5255">
        <v>5</v>
      </c>
      <c r="M5255">
        <v>1</v>
      </c>
      <c r="N5255">
        <v>2</v>
      </c>
      <c r="O5255">
        <v>0</v>
      </c>
      <c r="P5255">
        <v>2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5</v>
      </c>
      <c r="X5255">
        <v>6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19</v>
      </c>
      <c r="AF5255">
        <v>10</v>
      </c>
      <c r="AG5255">
        <v>0</v>
      </c>
      <c r="AH5255" t="b">
        <v>1</v>
      </c>
    </row>
    <row r="5256" spans="1:34" x14ac:dyDescent="0.25">
      <c r="A5256" t="s">
        <v>3948</v>
      </c>
      <c r="B5256" t="s">
        <v>3949</v>
      </c>
      <c r="C5256" t="s">
        <v>254</v>
      </c>
      <c r="D5256" t="b">
        <v>0</v>
      </c>
      <c r="E5256">
        <v>122</v>
      </c>
      <c r="F5256">
        <v>5</v>
      </c>
      <c r="G5256">
        <v>0</v>
      </c>
      <c r="H5256">
        <v>0</v>
      </c>
      <c r="I5256">
        <v>0</v>
      </c>
      <c r="J5256">
        <v>1</v>
      </c>
      <c r="K5256">
        <v>5</v>
      </c>
      <c r="L5256">
        <v>8</v>
      </c>
      <c r="M5256">
        <v>0</v>
      </c>
      <c r="N5256">
        <v>4</v>
      </c>
      <c r="O5256">
        <v>0</v>
      </c>
      <c r="P5256">
        <v>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3</v>
      </c>
      <c r="Y5256">
        <v>4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28</v>
      </c>
      <c r="AF5256">
        <v>1</v>
      </c>
      <c r="AG5256">
        <v>0</v>
      </c>
      <c r="AH5256" t="b">
        <v>1</v>
      </c>
    </row>
    <row r="5257" spans="1:34" x14ac:dyDescent="0.25">
      <c r="A5257" t="s">
        <v>3948</v>
      </c>
      <c r="B5257" t="s">
        <v>3949</v>
      </c>
      <c r="C5257" t="s">
        <v>253</v>
      </c>
      <c r="D5257" t="b">
        <v>0</v>
      </c>
      <c r="E5257">
        <v>137</v>
      </c>
      <c r="F5257">
        <v>5</v>
      </c>
      <c r="G5257">
        <v>0</v>
      </c>
      <c r="H5257">
        <v>0</v>
      </c>
      <c r="I5257">
        <v>0</v>
      </c>
      <c r="J5257">
        <v>1</v>
      </c>
      <c r="K5257">
        <v>5</v>
      </c>
      <c r="L5257">
        <v>8</v>
      </c>
      <c r="M5257">
        <v>0</v>
      </c>
      <c r="N5257">
        <v>4</v>
      </c>
      <c r="O5257">
        <v>0</v>
      </c>
      <c r="P5257">
        <v>5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3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27</v>
      </c>
      <c r="AF5257">
        <v>1</v>
      </c>
      <c r="AG5257">
        <v>0</v>
      </c>
      <c r="AH5257" t="b">
        <v>1</v>
      </c>
    </row>
    <row r="5258" spans="1:34" x14ac:dyDescent="0.25">
      <c r="A5258" t="s">
        <v>3950</v>
      </c>
      <c r="B5258" t="s">
        <v>3951</v>
      </c>
      <c r="C5258" t="s">
        <v>3952</v>
      </c>
      <c r="D5258" t="b">
        <v>1</v>
      </c>
      <c r="E5258">
        <v>91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3</v>
      </c>
      <c r="M5258">
        <v>0</v>
      </c>
      <c r="N5258">
        <v>0</v>
      </c>
      <c r="O5258">
        <v>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16</v>
      </c>
      <c r="AF5258">
        <v>1</v>
      </c>
      <c r="AG5258">
        <v>0</v>
      </c>
      <c r="AH5258" t="b">
        <v>1</v>
      </c>
    </row>
    <row r="5259" spans="1:34" x14ac:dyDescent="0.25">
      <c r="A5259" t="s">
        <v>3950</v>
      </c>
      <c r="B5259" t="s">
        <v>3951</v>
      </c>
      <c r="C5259" t="s">
        <v>3953</v>
      </c>
      <c r="D5259" t="b">
        <v>0</v>
      </c>
      <c r="E5259">
        <v>237</v>
      </c>
      <c r="F5259">
        <v>2</v>
      </c>
      <c r="G5259">
        <v>2</v>
      </c>
      <c r="H5259">
        <v>1</v>
      </c>
      <c r="I5259">
        <v>1</v>
      </c>
      <c r="J5259">
        <v>3</v>
      </c>
      <c r="K5259">
        <v>8</v>
      </c>
      <c r="L5259">
        <v>23</v>
      </c>
      <c r="M5259">
        <v>1</v>
      </c>
      <c r="N5259">
        <v>4</v>
      </c>
      <c r="O5259">
        <v>1</v>
      </c>
      <c r="P5259">
        <v>8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4</v>
      </c>
      <c r="X5259">
        <v>6</v>
      </c>
      <c r="Y5259">
        <v>5</v>
      </c>
      <c r="Z5259">
        <v>0</v>
      </c>
      <c r="AA5259">
        <v>2</v>
      </c>
      <c r="AB5259">
        <v>0</v>
      </c>
      <c r="AC5259">
        <v>0</v>
      </c>
      <c r="AD5259">
        <v>0</v>
      </c>
      <c r="AE5259">
        <v>34</v>
      </c>
      <c r="AF5259">
        <v>2</v>
      </c>
      <c r="AG5259">
        <v>0</v>
      </c>
      <c r="AH5259" t="b">
        <v>1</v>
      </c>
    </row>
    <row r="5260" spans="1:34" x14ac:dyDescent="0.25">
      <c r="A5260" t="s">
        <v>3950</v>
      </c>
      <c r="B5260" t="s">
        <v>3951</v>
      </c>
      <c r="C5260" t="s">
        <v>3954</v>
      </c>
      <c r="D5260" t="b">
        <v>1</v>
      </c>
      <c r="E5260">
        <v>80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3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11</v>
      </c>
      <c r="AF5260">
        <v>1</v>
      </c>
      <c r="AG5260">
        <v>0</v>
      </c>
      <c r="AH5260" t="b">
        <v>1</v>
      </c>
    </row>
    <row r="5261" spans="1:34" x14ac:dyDescent="0.25">
      <c r="A5261" t="s">
        <v>3950</v>
      </c>
      <c r="B5261" t="s">
        <v>3951</v>
      </c>
      <c r="C5261" t="s">
        <v>179</v>
      </c>
      <c r="D5261" t="b">
        <v>0</v>
      </c>
      <c r="E5261">
        <v>382</v>
      </c>
      <c r="F5261">
        <v>1</v>
      </c>
      <c r="G5261">
        <v>1</v>
      </c>
      <c r="H5261">
        <v>0</v>
      </c>
      <c r="I5261">
        <v>1</v>
      </c>
      <c r="J5261">
        <v>1</v>
      </c>
      <c r="K5261">
        <v>2</v>
      </c>
      <c r="L5261">
        <v>4</v>
      </c>
      <c r="M5261">
        <v>0</v>
      </c>
      <c r="N5261">
        <v>0</v>
      </c>
      <c r="O5261">
        <v>1</v>
      </c>
      <c r="P5261">
        <v>2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15</v>
      </c>
      <c r="AF5261">
        <v>2</v>
      </c>
      <c r="AG5261">
        <v>0</v>
      </c>
      <c r="AH5261" t="b">
        <v>1</v>
      </c>
    </row>
    <row r="5262" spans="1:34" x14ac:dyDescent="0.25">
      <c r="A5262" t="s">
        <v>3950</v>
      </c>
      <c r="B5262" t="s">
        <v>3951</v>
      </c>
      <c r="C5262" t="s">
        <v>82</v>
      </c>
      <c r="D5262" t="b">
        <v>0</v>
      </c>
      <c r="E5262">
        <v>355</v>
      </c>
      <c r="F5262">
        <v>1</v>
      </c>
      <c r="G5262">
        <v>1</v>
      </c>
      <c r="H5262">
        <v>0</v>
      </c>
      <c r="I5262">
        <v>1</v>
      </c>
      <c r="J5262">
        <v>1</v>
      </c>
      <c r="K5262">
        <v>1</v>
      </c>
      <c r="L5262">
        <v>6</v>
      </c>
      <c r="M5262">
        <v>1</v>
      </c>
      <c r="N5262">
        <v>1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3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7</v>
      </c>
      <c r="AF5262">
        <v>1</v>
      </c>
      <c r="AG5262">
        <v>0</v>
      </c>
      <c r="AH5262" t="b">
        <v>1</v>
      </c>
    </row>
    <row r="5263" spans="1:34" x14ac:dyDescent="0.25">
      <c r="A5263" t="s">
        <v>3950</v>
      </c>
      <c r="B5263" t="s">
        <v>3951</v>
      </c>
      <c r="C5263" t="s">
        <v>1573</v>
      </c>
      <c r="D5263" t="b">
        <v>0</v>
      </c>
      <c r="E5263">
        <v>151</v>
      </c>
      <c r="F5263">
        <v>0</v>
      </c>
      <c r="G5263">
        <v>1</v>
      </c>
      <c r="H5263">
        <v>1</v>
      </c>
      <c r="I5263">
        <v>0</v>
      </c>
      <c r="J5263">
        <v>1</v>
      </c>
      <c r="K5263">
        <v>0</v>
      </c>
      <c r="L5263">
        <v>3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11</v>
      </c>
      <c r="AF5263">
        <v>1</v>
      </c>
      <c r="AG5263">
        <v>0</v>
      </c>
      <c r="AH5263" t="b">
        <v>1</v>
      </c>
    </row>
    <row r="5264" spans="1:34" x14ac:dyDescent="0.25">
      <c r="A5264" t="s">
        <v>3950</v>
      </c>
      <c r="B5264" t="s">
        <v>3951</v>
      </c>
      <c r="C5264" t="s">
        <v>84</v>
      </c>
      <c r="D5264" t="b">
        <v>0</v>
      </c>
      <c r="E5264">
        <v>371</v>
      </c>
      <c r="F5264">
        <v>0</v>
      </c>
      <c r="G5264">
        <v>1</v>
      </c>
      <c r="H5264">
        <v>1</v>
      </c>
      <c r="I5264">
        <v>0</v>
      </c>
      <c r="J5264">
        <v>1</v>
      </c>
      <c r="K5264">
        <v>1</v>
      </c>
      <c r="L5264">
        <v>3</v>
      </c>
      <c r="M5264">
        <v>1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15</v>
      </c>
      <c r="AF5264">
        <v>1</v>
      </c>
      <c r="AG5264">
        <v>0</v>
      </c>
      <c r="AH5264" t="b">
        <v>1</v>
      </c>
    </row>
    <row r="5265" spans="1:34" x14ac:dyDescent="0.25">
      <c r="A5265" t="s">
        <v>3950</v>
      </c>
      <c r="B5265" t="s">
        <v>3951</v>
      </c>
      <c r="C5265" t="s">
        <v>3955</v>
      </c>
      <c r="D5265" t="b">
        <v>1</v>
      </c>
      <c r="E5265">
        <v>104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1</v>
      </c>
      <c r="L5265">
        <v>6</v>
      </c>
      <c r="M5265">
        <v>0</v>
      </c>
      <c r="N5265">
        <v>0</v>
      </c>
      <c r="O5265">
        <v>3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3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24</v>
      </c>
      <c r="AF5265">
        <v>1</v>
      </c>
      <c r="AG5265">
        <v>0</v>
      </c>
      <c r="AH5265" t="b">
        <v>1</v>
      </c>
    </row>
    <row r="5266" spans="1:34" x14ac:dyDescent="0.25">
      <c r="A5266" t="s">
        <v>3950</v>
      </c>
      <c r="B5266" t="s">
        <v>3951</v>
      </c>
      <c r="C5266" t="s">
        <v>3956</v>
      </c>
      <c r="D5266" t="b">
        <v>0</v>
      </c>
      <c r="E5266">
        <v>212</v>
      </c>
      <c r="F5266">
        <v>1</v>
      </c>
      <c r="G5266">
        <v>2</v>
      </c>
      <c r="H5266">
        <v>1</v>
      </c>
      <c r="I5266">
        <v>1</v>
      </c>
      <c r="J5266">
        <v>3</v>
      </c>
      <c r="K5266">
        <v>5</v>
      </c>
      <c r="L5266">
        <v>14</v>
      </c>
      <c r="M5266">
        <v>1</v>
      </c>
      <c r="N5266">
        <v>4</v>
      </c>
      <c r="O5266">
        <v>1</v>
      </c>
      <c r="P5266">
        <v>5</v>
      </c>
      <c r="Q5266">
        <v>0</v>
      </c>
      <c r="R5266">
        <v>0</v>
      </c>
      <c r="S5266">
        <v>0</v>
      </c>
      <c r="T5266">
        <v>2</v>
      </c>
      <c r="U5266">
        <v>0</v>
      </c>
      <c r="V5266">
        <v>0</v>
      </c>
      <c r="W5266">
        <v>4</v>
      </c>
      <c r="X5266">
        <v>0</v>
      </c>
      <c r="Y5266">
        <v>4</v>
      </c>
      <c r="Z5266">
        <v>3</v>
      </c>
      <c r="AA5266">
        <v>1</v>
      </c>
      <c r="AB5266">
        <v>0</v>
      </c>
      <c r="AC5266">
        <v>0</v>
      </c>
      <c r="AD5266">
        <v>0</v>
      </c>
      <c r="AE5266">
        <v>34</v>
      </c>
      <c r="AF5266">
        <v>2</v>
      </c>
      <c r="AG5266">
        <v>0</v>
      </c>
      <c r="AH5266" t="b">
        <v>1</v>
      </c>
    </row>
    <row r="5267" spans="1:34" x14ac:dyDescent="0.25">
      <c r="A5267" t="s">
        <v>3950</v>
      </c>
      <c r="B5267" t="s">
        <v>3951</v>
      </c>
      <c r="C5267" t="s">
        <v>433</v>
      </c>
      <c r="D5267" t="b">
        <v>0</v>
      </c>
      <c r="E5267">
        <v>314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2</v>
      </c>
      <c r="L5267">
        <v>6</v>
      </c>
      <c r="M5267">
        <v>1</v>
      </c>
      <c r="N5267">
        <v>1</v>
      </c>
      <c r="O5267">
        <v>0</v>
      </c>
      <c r="P5267">
        <v>2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13</v>
      </c>
      <c r="AF5267">
        <v>1</v>
      </c>
      <c r="AG5267">
        <v>0</v>
      </c>
      <c r="AH5267" t="b">
        <v>1</v>
      </c>
    </row>
    <row r="5268" spans="1:34" x14ac:dyDescent="0.25">
      <c r="A5268" t="s">
        <v>3950</v>
      </c>
      <c r="B5268" t="s">
        <v>3951</v>
      </c>
      <c r="C5268" t="s">
        <v>3957</v>
      </c>
      <c r="D5268" t="b">
        <v>0</v>
      </c>
      <c r="E5268">
        <v>276</v>
      </c>
      <c r="F5268">
        <v>3</v>
      </c>
      <c r="G5268">
        <v>5</v>
      </c>
      <c r="H5268">
        <v>1</v>
      </c>
      <c r="I5268">
        <v>4</v>
      </c>
      <c r="J5268">
        <v>8</v>
      </c>
      <c r="K5268">
        <v>7</v>
      </c>
      <c r="L5268">
        <v>22</v>
      </c>
      <c r="M5268">
        <v>1</v>
      </c>
      <c r="N5268">
        <v>3</v>
      </c>
      <c r="O5268">
        <v>2</v>
      </c>
      <c r="P5268">
        <v>7</v>
      </c>
      <c r="Q5268">
        <v>2</v>
      </c>
      <c r="R5268">
        <v>2</v>
      </c>
      <c r="S5268">
        <v>0</v>
      </c>
      <c r="T5268">
        <v>2</v>
      </c>
      <c r="U5268">
        <v>0</v>
      </c>
      <c r="V5268">
        <v>2</v>
      </c>
      <c r="W5268">
        <v>9</v>
      </c>
      <c r="X5268">
        <v>0</v>
      </c>
      <c r="Y5268">
        <v>3</v>
      </c>
      <c r="Z5268">
        <v>0</v>
      </c>
      <c r="AA5268">
        <v>2</v>
      </c>
      <c r="AB5268">
        <v>0</v>
      </c>
      <c r="AC5268">
        <v>0</v>
      </c>
      <c r="AD5268">
        <v>0</v>
      </c>
      <c r="AE5268">
        <v>57</v>
      </c>
      <c r="AF5268">
        <v>1</v>
      </c>
      <c r="AG5268">
        <v>0</v>
      </c>
      <c r="AH5268" t="b">
        <v>1</v>
      </c>
    </row>
    <row r="5269" spans="1:34" x14ac:dyDescent="0.25">
      <c r="A5269" t="s">
        <v>3950</v>
      </c>
      <c r="B5269" t="s">
        <v>3951</v>
      </c>
      <c r="C5269" t="s">
        <v>1569</v>
      </c>
      <c r="D5269" t="b">
        <v>0</v>
      </c>
      <c r="E5269">
        <v>171</v>
      </c>
      <c r="F5269">
        <v>0</v>
      </c>
      <c r="G5269">
        <v>1</v>
      </c>
      <c r="H5269">
        <v>1</v>
      </c>
      <c r="I5269">
        <v>0</v>
      </c>
      <c r="J5269">
        <v>1</v>
      </c>
      <c r="K5269">
        <v>0</v>
      </c>
      <c r="L5269">
        <v>3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10</v>
      </c>
      <c r="AF5269">
        <v>1</v>
      </c>
      <c r="AG5269">
        <v>0</v>
      </c>
      <c r="AH5269" t="b">
        <v>1</v>
      </c>
    </row>
    <row r="5270" spans="1:34" x14ac:dyDescent="0.25">
      <c r="A5270" t="s">
        <v>3950</v>
      </c>
      <c r="B5270" t="s">
        <v>3951</v>
      </c>
      <c r="C5270" t="s">
        <v>3958</v>
      </c>
      <c r="D5270" t="b">
        <v>0</v>
      </c>
      <c r="E5270">
        <v>181</v>
      </c>
      <c r="F5270">
        <v>0</v>
      </c>
      <c r="G5270">
        <v>1</v>
      </c>
      <c r="H5270">
        <v>1</v>
      </c>
      <c r="I5270">
        <v>0</v>
      </c>
      <c r="J5270">
        <v>2</v>
      </c>
      <c r="K5270">
        <v>0</v>
      </c>
      <c r="L5270">
        <v>8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29</v>
      </c>
      <c r="AF5270">
        <v>1</v>
      </c>
      <c r="AG5270">
        <v>0</v>
      </c>
      <c r="AH5270" t="b">
        <v>1</v>
      </c>
    </row>
    <row r="5271" spans="1:34" x14ac:dyDescent="0.25">
      <c r="A5271" t="s">
        <v>3950</v>
      </c>
      <c r="B5271" t="s">
        <v>3951</v>
      </c>
      <c r="C5271" t="s">
        <v>3959</v>
      </c>
      <c r="D5271" t="b">
        <v>0</v>
      </c>
      <c r="E5271">
        <v>195</v>
      </c>
      <c r="F5271">
        <v>1</v>
      </c>
      <c r="G5271">
        <v>3</v>
      </c>
      <c r="H5271">
        <v>1</v>
      </c>
      <c r="I5271">
        <v>2</v>
      </c>
      <c r="J5271">
        <v>2</v>
      </c>
      <c r="K5271">
        <v>2</v>
      </c>
      <c r="L5271">
        <v>8</v>
      </c>
      <c r="M5271">
        <v>2</v>
      </c>
      <c r="N5271">
        <v>0</v>
      </c>
      <c r="O5271">
        <v>0</v>
      </c>
      <c r="P5271">
        <v>2</v>
      </c>
      <c r="Q5271">
        <v>2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16</v>
      </c>
      <c r="AF5271">
        <v>1</v>
      </c>
      <c r="AG5271">
        <v>0</v>
      </c>
      <c r="AH5271" t="b">
        <v>1</v>
      </c>
    </row>
    <row r="5272" spans="1:34" x14ac:dyDescent="0.25">
      <c r="A5272" t="s">
        <v>3950</v>
      </c>
      <c r="B5272" t="s">
        <v>3951</v>
      </c>
      <c r="C5272" t="s">
        <v>1570</v>
      </c>
      <c r="D5272" t="b">
        <v>0</v>
      </c>
      <c r="E5272">
        <v>162</v>
      </c>
      <c r="F5272">
        <v>0</v>
      </c>
      <c r="G5272">
        <v>10</v>
      </c>
      <c r="H5272">
        <v>10</v>
      </c>
      <c r="I5272">
        <v>0</v>
      </c>
      <c r="J5272">
        <v>1</v>
      </c>
      <c r="K5272">
        <v>0</v>
      </c>
      <c r="L5272">
        <v>3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34</v>
      </c>
      <c r="AF5272">
        <v>1</v>
      </c>
      <c r="AG5272">
        <v>0</v>
      </c>
      <c r="AH5272" t="b">
        <v>1</v>
      </c>
    </row>
    <row r="5273" spans="1:34" x14ac:dyDescent="0.25">
      <c r="A5273" t="s">
        <v>3950</v>
      </c>
      <c r="B5273" t="s">
        <v>3951</v>
      </c>
      <c r="C5273" t="s">
        <v>1572</v>
      </c>
      <c r="D5273" t="b">
        <v>0</v>
      </c>
      <c r="E5273">
        <v>142</v>
      </c>
      <c r="F5273">
        <v>0</v>
      </c>
      <c r="G5273">
        <v>15</v>
      </c>
      <c r="H5273">
        <v>15</v>
      </c>
      <c r="I5273">
        <v>0</v>
      </c>
      <c r="J5273">
        <v>1</v>
      </c>
      <c r="K5273">
        <v>0</v>
      </c>
      <c r="L5273">
        <v>3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40</v>
      </c>
      <c r="AF5273">
        <v>1</v>
      </c>
      <c r="AG5273">
        <v>0</v>
      </c>
      <c r="AH5273" t="b">
        <v>1</v>
      </c>
    </row>
    <row r="5274" spans="1:34" x14ac:dyDescent="0.25">
      <c r="A5274" t="s">
        <v>3950</v>
      </c>
      <c r="B5274" t="s">
        <v>3951</v>
      </c>
      <c r="C5274" t="s">
        <v>173</v>
      </c>
      <c r="D5274" t="b">
        <v>0</v>
      </c>
      <c r="E5274">
        <v>396</v>
      </c>
      <c r="F5274">
        <v>1</v>
      </c>
      <c r="G5274">
        <v>1</v>
      </c>
      <c r="H5274">
        <v>0</v>
      </c>
      <c r="I5274">
        <v>1</v>
      </c>
      <c r="J5274">
        <v>1</v>
      </c>
      <c r="K5274">
        <v>2</v>
      </c>
      <c r="L5274">
        <v>4</v>
      </c>
      <c r="M5274">
        <v>0</v>
      </c>
      <c r="N5274">
        <v>0</v>
      </c>
      <c r="O5274">
        <v>1</v>
      </c>
      <c r="P5274">
        <v>2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20</v>
      </c>
      <c r="AF5274">
        <v>2</v>
      </c>
      <c r="AG5274">
        <v>0</v>
      </c>
      <c r="AH5274" t="b">
        <v>1</v>
      </c>
    </row>
    <row r="5275" spans="1:34" x14ac:dyDescent="0.25">
      <c r="A5275" t="s">
        <v>3950</v>
      </c>
      <c r="B5275" t="s">
        <v>3951</v>
      </c>
      <c r="C5275" t="s">
        <v>77</v>
      </c>
      <c r="D5275" t="b">
        <v>0</v>
      </c>
      <c r="E5275">
        <v>329</v>
      </c>
      <c r="F5275">
        <v>1</v>
      </c>
      <c r="G5275">
        <v>0</v>
      </c>
      <c r="H5275">
        <v>0</v>
      </c>
      <c r="I5275">
        <v>0</v>
      </c>
      <c r="J5275">
        <v>6</v>
      </c>
      <c r="K5275">
        <v>2</v>
      </c>
      <c r="L5275">
        <v>19</v>
      </c>
      <c r="M5275">
        <v>6</v>
      </c>
      <c r="N5275">
        <v>1</v>
      </c>
      <c r="O5275">
        <v>1</v>
      </c>
      <c r="P5275">
        <v>2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1</v>
      </c>
      <c r="W5275">
        <v>0</v>
      </c>
      <c r="X5275">
        <v>0</v>
      </c>
      <c r="Y5275">
        <v>1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22</v>
      </c>
      <c r="AF5275">
        <v>1</v>
      </c>
      <c r="AG5275">
        <v>0</v>
      </c>
      <c r="AH5275" t="b">
        <v>1</v>
      </c>
    </row>
    <row r="5276" spans="1:34" x14ac:dyDescent="0.25">
      <c r="A5276" t="s">
        <v>3950</v>
      </c>
      <c r="B5276" t="s">
        <v>3951</v>
      </c>
      <c r="C5276" t="s">
        <v>3960</v>
      </c>
      <c r="D5276" t="b">
        <v>0</v>
      </c>
      <c r="E5276">
        <v>116</v>
      </c>
      <c r="F5276">
        <v>0</v>
      </c>
      <c r="G5276">
        <v>9</v>
      </c>
      <c r="H5276">
        <v>9</v>
      </c>
      <c r="I5276">
        <v>0</v>
      </c>
      <c r="J5276">
        <v>1</v>
      </c>
      <c r="K5276">
        <v>0</v>
      </c>
      <c r="L5276">
        <v>3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17</v>
      </c>
      <c r="AF5276">
        <v>1</v>
      </c>
      <c r="AG5276">
        <v>0</v>
      </c>
      <c r="AH5276" t="b">
        <v>1</v>
      </c>
    </row>
    <row r="5277" spans="1:34" x14ac:dyDescent="0.25">
      <c r="A5277" t="s">
        <v>3950</v>
      </c>
      <c r="B5277" t="s">
        <v>3951</v>
      </c>
      <c r="C5277" t="s">
        <v>3961</v>
      </c>
      <c r="D5277" t="b">
        <v>0</v>
      </c>
      <c r="E5277">
        <v>129</v>
      </c>
      <c r="F5277">
        <v>1</v>
      </c>
      <c r="G5277">
        <v>5</v>
      </c>
      <c r="H5277">
        <v>4</v>
      </c>
      <c r="I5277">
        <v>1</v>
      </c>
      <c r="J5277">
        <v>1</v>
      </c>
      <c r="K5277">
        <v>1</v>
      </c>
      <c r="L5277">
        <v>4</v>
      </c>
      <c r="M5277">
        <v>0</v>
      </c>
      <c r="N5277">
        <v>0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26</v>
      </c>
      <c r="AF5277">
        <v>1</v>
      </c>
      <c r="AG5277">
        <v>0</v>
      </c>
      <c r="AH5277" t="b">
        <v>1</v>
      </c>
    </row>
    <row r="5278" spans="1:34" x14ac:dyDescent="0.25">
      <c r="A5278" t="s">
        <v>3962</v>
      </c>
      <c r="B5278" t="s">
        <v>3963</v>
      </c>
      <c r="C5278" t="s">
        <v>685</v>
      </c>
      <c r="D5278" t="b">
        <v>0</v>
      </c>
      <c r="E5278">
        <v>132</v>
      </c>
      <c r="F5278">
        <v>8</v>
      </c>
      <c r="G5278">
        <v>0</v>
      </c>
      <c r="H5278">
        <v>0</v>
      </c>
      <c r="I5278">
        <v>0</v>
      </c>
      <c r="J5278">
        <v>1</v>
      </c>
      <c r="K5278">
        <v>7</v>
      </c>
      <c r="L5278">
        <v>17</v>
      </c>
      <c r="M5278">
        <v>0</v>
      </c>
      <c r="N5278">
        <v>5</v>
      </c>
      <c r="O5278">
        <v>0</v>
      </c>
      <c r="P5278">
        <v>7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13</v>
      </c>
      <c r="X5278">
        <v>10</v>
      </c>
      <c r="Y5278">
        <v>5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32</v>
      </c>
      <c r="AF5278">
        <v>1</v>
      </c>
      <c r="AG5278">
        <v>0</v>
      </c>
      <c r="AH5278" t="b">
        <v>1</v>
      </c>
    </row>
    <row r="5279" spans="1:34" x14ac:dyDescent="0.25">
      <c r="A5279" t="s">
        <v>3962</v>
      </c>
      <c r="B5279" t="s">
        <v>3963</v>
      </c>
      <c r="C5279" t="s">
        <v>43</v>
      </c>
      <c r="D5279" t="b">
        <v>0</v>
      </c>
      <c r="E5279">
        <v>116</v>
      </c>
      <c r="F5279">
        <v>3</v>
      </c>
      <c r="G5279">
        <v>2</v>
      </c>
      <c r="H5279">
        <v>0</v>
      </c>
      <c r="I5279">
        <v>2</v>
      </c>
      <c r="J5279">
        <v>1</v>
      </c>
      <c r="K5279">
        <v>6</v>
      </c>
      <c r="L5279">
        <v>10</v>
      </c>
      <c r="M5279">
        <v>0</v>
      </c>
      <c r="N5279">
        <v>2</v>
      </c>
      <c r="O5279">
        <v>0</v>
      </c>
      <c r="P5279">
        <v>6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13</v>
      </c>
      <c r="Y5279">
        <v>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17</v>
      </c>
      <c r="AF5279">
        <v>1</v>
      </c>
      <c r="AG5279">
        <v>0</v>
      </c>
      <c r="AH5279" t="b">
        <v>1</v>
      </c>
    </row>
    <row r="5280" spans="1:34" x14ac:dyDescent="0.25">
      <c r="A5280" t="s">
        <v>3962</v>
      </c>
      <c r="B5280" t="s">
        <v>3963</v>
      </c>
      <c r="C5280" t="s">
        <v>50</v>
      </c>
      <c r="D5280" t="b">
        <v>0</v>
      </c>
      <c r="E5280">
        <v>66</v>
      </c>
      <c r="F5280">
        <v>2</v>
      </c>
      <c r="G5280">
        <v>0</v>
      </c>
      <c r="H5280">
        <v>0</v>
      </c>
      <c r="I5280">
        <v>0</v>
      </c>
      <c r="J5280">
        <v>1</v>
      </c>
      <c r="K5280">
        <v>3</v>
      </c>
      <c r="L5280">
        <v>9</v>
      </c>
      <c r="M5280">
        <v>0</v>
      </c>
      <c r="N5280">
        <v>2</v>
      </c>
      <c r="O5280">
        <v>0</v>
      </c>
      <c r="P5280">
        <v>3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15</v>
      </c>
      <c r="AF5280">
        <v>1</v>
      </c>
      <c r="AG5280">
        <v>0</v>
      </c>
      <c r="AH5280" t="b">
        <v>1</v>
      </c>
    </row>
    <row r="5281" spans="1:34" x14ac:dyDescent="0.25">
      <c r="A5281" t="s">
        <v>3962</v>
      </c>
      <c r="B5281" t="s">
        <v>3963</v>
      </c>
      <c r="C5281" t="s">
        <v>61</v>
      </c>
      <c r="D5281" t="b">
        <v>0</v>
      </c>
      <c r="E5281">
        <v>94</v>
      </c>
      <c r="F5281">
        <v>3</v>
      </c>
      <c r="G5281">
        <v>1</v>
      </c>
      <c r="H5281">
        <v>0</v>
      </c>
      <c r="I5281">
        <v>1</v>
      </c>
      <c r="J5281">
        <v>1</v>
      </c>
      <c r="K5281">
        <v>6</v>
      </c>
      <c r="L5281">
        <v>8</v>
      </c>
      <c r="M5281">
        <v>0</v>
      </c>
      <c r="N5281">
        <v>2</v>
      </c>
      <c r="O5281">
        <v>0</v>
      </c>
      <c r="P5281">
        <v>6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16</v>
      </c>
      <c r="AF5281">
        <v>1</v>
      </c>
      <c r="AG5281">
        <v>0</v>
      </c>
      <c r="AH5281" t="b">
        <v>1</v>
      </c>
    </row>
    <row r="5282" spans="1:34" x14ac:dyDescent="0.25">
      <c r="A5282" t="s">
        <v>3962</v>
      </c>
      <c r="B5282" t="s">
        <v>3963</v>
      </c>
      <c r="C5282" t="s">
        <v>101</v>
      </c>
      <c r="D5282" t="b">
        <v>0</v>
      </c>
      <c r="E5282">
        <v>107</v>
      </c>
      <c r="F5282">
        <v>3</v>
      </c>
      <c r="G5282">
        <v>0</v>
      </c>
      <c r="H5282">
        <v>0</v>
      </c>
      <c r="I5282">
        <v>0</v>
      </c>
      <c r="J5282">
        <v>1</v>
      </c>
      <c r="K5282">
        <v>1</v>
      </c>
      <c r="L5282">
        <v>4</v>
      </c>
      <c r="M5282">
        <v>0</v>
      </c>
      <c r="N5282">
        <v>1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10</v>
      </c>
      <c r="AF5282">
        <v>1</v>
      </c>
      <c r="AG5282">
        <v>0</v>
      </c>
      <c r="AH5282" t="b">
        <v>1</v>
      </c>
    </row>
    <row r="5283" spans="1:34" x14ac:dyDescent="0.25">
      <c r="A5283" t="s">
        <v>3962</v>
      </c>
      <c r="B5283" t="s">
        <v>3963</v>
      </c>
      <c r="C5283" t="s">
        <v>216</v>
      </c>
      <c r="D5283" t="b">
        <v>0</v>
      </c>
      <c r="E5283">
        <v>81</v>
      </c>
      <c r="F5283">
        <v>2</v>
      </c>
      <c r="G5283">
        <v>0</v>
      </c>
      <c r="H5283">
        <v>0</v>
      </c>
      <c r="I5283">
        <v>0</v>
      </c>
      <c r="J5283">
        <v>1</v>
      </c>
      <c r="K5283">
        <v>2</v>
      </c>
      <c r="L5283">
        <v>8</v>
      </c>
      <c r="M5283">
        <v>0</v>
      </c>
      <c r="N5283">
        <v>4</v>
      </c>
      <c r="O5283">
        <v>0</v>
      </c>
      <c r="P5283">
        <v>2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4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19</v>
      </c>
      <c r="AF5283">
        <v>1</v>
      </c>
      <c r="AG5283">
        <v>0</v>
      </c>
      <c r="AH5283" t="b">
        <v>1</v>
      </c>
    </row>
    <row r="5284" spans="1:34" x14ac:dyDescent="0.25">
      <c r="A5284" t="s">
        <v>3964</v>
      </c>
      <c r="B5284" t="s">
        <v>3965</v>
      </c>
      <c r="C5284" t="s">
        <v>50</v>
      </c>
      <c r="D5284" t="b">
        <v>0</v>
      </c>
      <c r="E5284">
        <v>72</v>
      </c>
      <c r="F5284">
        <v>2</v>
      </c>
      <c r="G5284">
        <v>0</v>
      </c>
      <c r="H5284">
        <v>0</v>
      </c>
      <c r="I5284">
        <v>0</v>
      </c>
      <c r="J5284">
        <v>1</v>
      </c>
      <c r="K5284">
        <v>12</v>
      </c>
      <c r="L5284">
        <v>45</v>
      </c>
      <c r="M5284">
        <v>0</v>
      </c>
      <c r="N5284">
        <v>2</v>
      </c>
      <c r="O5284">
        <v>0</v>
      </c>
      <c r="P5284">
        <v>12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12</v>
      </c>
      <c r="Y5284">
        <v>2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20</v>
      </c>
      <c r="AF5284">
        <v>1</v>
      </c>
      <c r="AG5284">
        <v>0</v>
      </c>
      <c r="AH5284" t="b">
        <v>1</v>
      </c>
    </row>
    <row r="5285" spans="1:34" x14ac:dyDescent="0.25">
      <c r="A5285" t="s">
        <v>3964</v>
      </c>
      <c r="B5285" t="s">
        <v>3965</v>
      </c>
      <c r="C5285" t="s">
        <v>43</v>
      </c>
      <c r="D5285" t="b">
        <v>0</v>
      </c>
      <c r="E5285">
        <v>181</v>
      </c>
      <c r="F5285">
        <v>3</v>
      </c>
      <c r="G5285">
        <v>1</v>
      </c>
      <c r="H5285">
        <v>0</v>
      </c>
      <c r="I5285">
        <v>1</v>
      </c>
      <c r="J5285">
        <v>1</v>
      </c>
      <c r="K5285">
        <v>2</v>
      </c>
      <c r="L5285">
        <v>5</v>
      </c>
      <c r="M5285">
        <v>0</v>
      </c>
      <c r="N5285">
        <v>2</v>
      </c>
      <c r="O5285">
        <v>0</v>
      </c>
      <c r="P5285">
        <v>2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2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16</v>
      </c>
      <c r="AF5285">
        <v>1</v>
      </c>
      <c r="AG5285">
        <v>0</v>
      </c>
      <c r="AH5285" t="b">
        <v>1</v>
      </c>
    </row>
    <row r="5286" spans="1:34" x14ac:dyDescent="0.25">
      <c r="A5286" t="s">
        <v>3964</v>
      </c>
      <c r="B5286" t="s">
        <v>3965</v>
      </c>
      <c r="C5286" t="s">
        <v>101</v>
      </c>
      <c r="D5286" t="b">
        <v>0</v>
      </c>
      <c r="E5286">
        <v>172</v>
      </c>
      <c r="F5286">
        <v>3</v>
      </c>
      <c r="G5286">
        <v>0</v>
      </c>
      <c r="H5286">
        <v>0</v>
      </c>
      <c r="I5286">
        <v>0</v>
      </c>
      <c r="J5286">
        <v>1</v>
      </c>
      <c r="K5286">
        <v>1</v>
      </c>
      <c r="L5286">
        <v>4</v>
      </c>
      <c r="M5286">
        <v>0</v>
      </c>
      <c r="N5286">
        <v>1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13</v>
      </c>
      <c r="AF5286">
        <v>1</v>
      </c>
      <c r="AG5286">
        <v>0</v>
      </c>
      <c r="AH5286" t="b">
        <v>1</v>
      </c>
    </row>
    <row r="5287" spans="1:34" x14ac:dyDescent="0.25">
      <c r="A5287" t="s">
        <v>3964</v>
      </c>
      <c r="B5287" t="s">
        <v>3965</v>
      </c>
      <c r="C5287" t="s">
        <v>685</v>
      </c>
      <c r="D5287" t="b">
        <v>0</v>
      </c>
      <c r="E5287">
        <v>192</v>
      </c>
      <c r="F5287">
        <v>8</v>
      </c>
      <c r="G5287">
        <v>0</v>
      </c>
      <c r="H5287">
        <v>0</v>
      </c>
      <c r="I5287">
        <v>0</v>
      </c>
      <c r="J5287">
        <v>1</v>
      </c>
      <c r="K5287">
        <v>8</v>
      </c>
      <c r="L5287">
        <v>27</v>
      </c>
      <c r="M5287">
        <v>0</v>
      </c>
      <c r="N5287">
        <v>11</v>
      </c>
      <c r="O5287">
        <v>0</v>
      </c>
      <c r="P5287">
        <v>8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8</v>
      </c>
      <c r="X5287">
        <v>15</v>
      </c>
      <c r="Y5287">
        <v>11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39</v>
      </c>
      <c r="AF5287">
        <v>1</v>
      </c>
      <c r="AG5287">
        <v>0</v>
      </c>
      <c r="AH5287" t="b">
        <v>1</v>
      </c>
    </row>
    <row r="5288" spans="1:34" x14ac:dyDescent="0.25">
      <c r="A5288" t="s">
        <v>3964</v>
      </c>
      <c r="B5288" t="s">
        <v>3965</v>
      </c>
      <c r="C5288" t="s">
        <v>3966</v>
      </c>
      <c r="D5288" t="b">
        <v>0</v>
      </c>
      <c r="E5288">
        <v>228</v>
      </c>
      <c r="F5288">
        <v>11</v>
      </c>
      <c r="G5288">
        <v>1</v>
      </c>
      <c r="H5288">
        <v>0</v>
      </c>
      <c r="I5288">
        <v>1</v>
      </c>
      <c r="J5288">
        <v>1</v>
      </c>
      <c r="K5288">
        <v>15</v>
      </c>
      <c r="L5288">
        <v>20</v>
      </c>
      <c r="M5288">
        <v>0</v>
      </c>
      <c r="N5288">
        <v>10</v>
      </c>
      <c r="O5288">
        <v>0</v>
      </c>
      <c r="P5288">
        <v>15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4</v>
      </c>
      <c r="X5288">
        <v>12</v>
      </c>
      <c r="Y5288">
        <v>10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51</v>
      </c>
      <c r="AF5288">
        <v>1</v>
      </c>
      <c r="AG5288">
        <v>0</v>
      </c>
      <c r="AH5288" t="b">
        <v>1</v>
      </c>
    </row>
    <row r="5289" spans="1:34" x14ac:dyDescent="0.25">
      <c r="A5289" t="s">
        <v>3964</v>
      </c>
      <c r="B5289" t="s">
        <v>3965</v>
      </c>
      <c r="C5289" t="s">
        <v>61</v>
      </c>
      <c r="D5289" t="b">
        <v>0</v>
      </c>
      <c r="E5289">
        <v>147</v>
      </c>
      <c r="F5289">
        <v>2</v>
      </c>
      <c r="G5289">
        <v>0</v>
      </c>
      <c r="H5289">
        <v>0</v>
      </c>
      <c r="I5289">
        <v>0</v>
      </c>
      <c r="J5289">
        <v>1</v>
      </c>
      <c r="K5289">
        <v>9</v>
      </c>
      <c r="L5289">
        <v>17</v>
      </c>
      <c r="M5289">
        <v>0</v>
      </c>
      <c r="N5289">
        <v>3</v>
      </c>
      <c r="O5289">
        <v>0</v>
      </c>
      <c r="P5289">
        <v>9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14</v>
      </c>
      <c r="Y5289">
        <v>3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22</v>
      </c>
      <c r="AF5289">
        <v>1</v>
      </c>
      <c r="AG5289">
        <v>0</v>
      </c>
      <c r="AH5289" t="b">
        <v>1</v>
      </c>
    </row>
    <row r="5290" spans="1:34" x14ac:dyDescent="0.25">
      <c r="A5290" t="s">
        <v>3964</v>
      </c>
      <c r="B5290" t="s">
        <v>3965</v>
      </c>
      <c r="C5290" t="s">
        <v>216</v>
      </c>
      <c r="D5290" t="b">
        <v>0</v>
      </c>
      <c r="E5290">
        <v>132</v>
      </c>
      <c r="F5290">
        <v>2</v>
      </c>
      <c r="G5290">
        <v>0</v>
      </c>
      <c r="H5290">
        <v>0</v>
      </c>
      <c r="I5290">
        <v>0</v>
      </c>
      <c r="J5290">
        <v>1</v>
      </c>
      <c r="K5290">
        <v>2</v>
      </c>
      <c r="L5290">
        <v>8</v>
      </c>
      <c r="M5290">
        <v>0</v>
      </c>
      <c r="N5290">
        <v>4</v>
      </c>
      <c r="O5290">
        <v>0</v>
      </c>
      <c r="P5290">
        <v>2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4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22</v>
      </c>
      <c r="AF5290">
        <v>1</v>
      </c>
      <c r="AG5290">
        <v>0</v>
      </c>
      <c r="AH5290" t="b">
        <v>1</v>
      </c>
    </row>
    <row r="5291" spans="1:34" x14ac:dyDescent="0.25">
      <c r="A5291" t="s">
        <v>3967</v>
      </c>
      <c r="B5291" t="s">
        <v>3968</v>
      </c>
      <c r="C5291" t="s">
        <v>2490</v>
      </c>
      <c r="D5291" t="b">
        <v>0</v>
      </c>
      <c r="E5291">
        <v>93</v>
      </c>
      <c r="F5291">
        <v>1</v>
      </c>
      <c r="G5291">
        <v>1</v>
      </c>
      <c r="H5291">
        <v>1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9</v>
      </c>
      <c r="AF5291">
        <v>0</v>
      </c>
      <c r="AG5291">
        <v>0</v>
      </c>
      <c r="AH5291" t="b">
        <v>1</v>
      </c>
    </row>
    <row r="5292" spans="1:34" x14ac:dyDescent="0.25">
      <c r="A5292" t="s">
        <v>3967</v>
      </c>
      <c r="B5292" t="s">
        <v>3968</v>
      </c>
      <c r="C5292" t="s">
        <v>918</v>
      </c>
      <c r="D5292" t="b">
        <v>0</v>
      </c>
      <c r="E5292">
        <v>48</v>
      </c>
      <c r="F5292">
        <v>0</v>
      </c>
      <c r="G5292">
        <v>1</v>
      </c>
      <c r="H5292">
        <v>1</v>
      </c>
      <c r="I5292">
        <v>0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3</v>
      </c>
      <c r="AF5292">
        <v>0</v>
      </c>
      <c r="AG5292">
        <v>0</v>
      </c>
      <c r="AH5292" t="b">
        <v>1</v>
      </c>
    </row>
    <row r="5293" spans="1:34" x14ac:dyDescent="0.25">
      <c r="A5293" t="s">
        <v>3967</v>
      </c>
      <c r="B5293" t="s">
        <v>3968</v>
      </c>
      <c r="C5293" t="s">
        <v>2487</v>
      </c>
      <c r="D5293" t="b">
        <v>0</v>
      </c>
      <c r="E5293">
        <v>67</v>
      </c>
      <c r="F5293">
        <v>1</v>
      </c>
      <c r="G5293">
        <v>4</v>
      </c>
      <c r="H5293">
        <v>4</v>
      </c>
      <c r="I5293">
        <v>0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14</v>
      </c>
      <c r="AF5293">
        <v>0</v>
      </c>
      <c r="AG5293">
        <v>0</v>
      </c>
      <c r="AH5293" t="b">
        <v>1</v>
      </c>
    </row>
    <row r="5294" spans="1:34" x14ac:dyDescent="0.25">
      <c r="A5294" t="s">
        <v>3967</v>
      </c>
      <c r="B5294" t="s">
        <v>3968</v>
      </c>
      <c r="C5294" t="s">
        <v>2484</v>
      </c>
      <c r="D5294" t="b">
        <v>0</v>
      </c>
      <c r="E5294">
        <v>77</v>
      </c>
      <c r="F5294">
        <v>1</v>
      </c>
      <c r="G5294">
        <v>1</v>
      </c>
      <c r="H5294">
        <v>1</v>
      </c>
      <c r="I5294">
        <v>0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12</v>
      </c>
      <c r="AF5294">
        <v>0</v>
      </c>
      <c r="AG5294">
        <v>0</v>
      </c>
      <c r="AH5294" t="b">
        <v>1</v>
      </c>
    </row>
    <row r="5295" spans="1:34" x14ac:dyDescent="0.25">
      <c r="A5295" t="s">
        <v>3967</v>
      </c>
      <c r="B5295" t="s">
        <v>3968</v>
      </c>
      <c r="C5295" t="s">
        <v>2488</v>
      </c>
      <c r="D5295" t="b">
        <v>0</v>
      </c>
      <c r="E5295">
        <v>86</v>
      </c>
      <c r="F5295">
        <v>0</v>
      </c>
      <c r="G5295">
        <v>1</v>
      </c>
      <c r="H5295">
        <v>1</v>
      </c>
      <c r="I5295">
        <v>0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7</v>
      </c>
      <c r="AF5295">
        <v>0</v>
      </c>
      <c r="AG5295">
        <v>0</v>
      </c>
      <c r="AH5295" t="b">
        <v>1</v>
      </c>
    </row>
    <row r="5296" spans="1:34" x14ac:dyDescent="0.25">
      <c r="A5296" t="s">
        <v>3967</v>
      </c>
      <c r="B5296" t="s">
        <v>3968</v>
      </c>
      <c r="C5296" t="s">
        <v>2486</v>
      </c>
      <c r="D5296" t="b">
        <v>0</v>
      </c>
      <c r="E5296">
        <v>53</v>
      </c>
      <c r="F5296">
        <v>1</v>
      </c>
      <c r="G5296">
        <v>17</v>
      </c>
      <c r="H5296">
        <v>17</v>
      </c>
      <c r="I5296">
        <v>0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11</v>
      </c>
      <c r="AF5296">
        <v>0</v>
      </c>
      <c r="AG5296">
        <v>0</v>
      </c>
      <c r="AH5296" t="b">
        <v>1</v>
      </c>
    </row>
    <row r="5297" spans="1:34" x14ac:dyDescent="0.25">
      <c r="A5297" t="s">
        <v>3967</v>
      </c>
      <c r="B5297" t="s">
        <v>3968</v>
      </c>
      <c r="C5297" t="s">
        <v>2485</v>
      </c>
      <c r="D5297" t="b">
        <v>0</v>
      </c>
      <c r="E5297">
        <v>60</v>
      </c>
      <c r="F5297">
        <v>1</v>
      </c>
      <c r="G5297">
        <v>3</v>
      </c>
      <c r="H5297">
        <v>3</v>
      </c>
      <c r="I5297">
        <v>0</v>
      </c>
      <c r="J5297">
        <v>1</v>
      </c>
      <c r="K5297">
        <v>0</v>
      </c>
      <c r="L5297">
        <v>1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12</v>
      </c>
      <c r="AF5297">
        <v>0</v>
      </c>
      <c r="AG5297">
        <v>0</v>
      </c>
      <c r="AH5297" t="b">
        <v>1</v>
      </c>
    </row>
    <row r="5298" spans="1:34" x14ac:dyDescent="0.25">
      <c r="A5298" t="s">
        <v>3967</v>
      </c>
      <c r="B5298" t="s">
        <v>3968</v>
      </c>
      <c r="C5298" t="s">
        <v>2459</v>
      </c>
      <c r="D5298" t="b">
        <v>0</v>
      </c>
      <c r="E5298">
        <v>100</v>
      </c>
      <c r="F5298">
        <v>1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7</v>
      </c>
      <c r="AF5298">
        <v>0</v>
      </c>
      <c r="AG5298">
        <v>0</v>
      </c>
      <c r="AH5298" t="b">
        <v>1</v>
      </c>
    </row>
    <row r="5299" spans="1:34" x14ac:dyDescent="0.25">
      <c r="A5299" t="s">
        <v>3969</v>
      </c>
      <c r="B5299" t="s">
        <v>3970</v>
      </c>
      <c r="C5299" t="s">
        <v>1549</v>
      </c>
      <c r="D5299" t="b">
        <v>0</v>
      </c>
      <c r="E5299">
        <v>48</v>
      </c>
      <c r="F5299">
        <v>0</v>
      </c>
      <c r="G5299">
        <v>16</v>
      </c>
      <c r="H5299">
        <v>16</v>
      </c>
      <c r="I5299">
        <v>0</v>
      </c>
      <c r="J5299">
        <v>1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11</v>
      </c>
      <c r="AF5299">
        <v>0</v>
      </c>
      <c r="AG5299">
        <v>0</v>
      </c>
      <c r="AH5299" t="b">
        <v>1</v>
      </c>
    </row>
    <row r="5300" spans="1:34" x14ac:dyDescent="0.25">
      <c r="A5300" t="s">
        <v>3969</v>
      </c>
      <c r="B5300" t="s">
        <v>3970</v>
      </c>
      <c r="C5300" t="s">
        <v>1541</v>
      </c>
      <c r="D5300" t="b">
        <v>0</v>
      </c>
      <c r="E5300">
        <v>62</v>
      </c>
      <c r="F5300">
        <v>0</v>
      </c>
      <c r="G5300">
        <v>24</v>
      </c>
      <c r="H5300">
        <v>24</v>
      </c>
      <c r="I5300">
        <v>0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25</v>
      </c>
      <c r="AF5300">
        <v>0</v>
      </c>
      <c r="AG5300">
        <v>0</v>
      </c>
      <c r="AH5300" t="b">
        <v>1</v>
      </c>
    </row>
    <row r="5301" spans="1:34" x14ac:dyDescent="0.25">
      <c r="A5301" t="s">
        <v>3969</v>
      </c>
      <c r="B5301" t="s">
        <v>3970</v>
      </c>
      <c r="C5301" t="s">
        <v>1551</v>
      </c>
      <c r="D5301" t="b">
        <v>0</v>
      </c>
      <c r="E5301">
        <v>55</v>
      </c>
      <c r="F5301">
        <v>0</v>
      </c>
      <c r="G5301">
        <v>19</v>
      </c>
      <c r="H5301">
        <v>19</v>
      </c>
      <c r="I5301">
        <v>0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11</v>
      </c>
      <c r="AF5301">
        <v>0</v>
      </c>
      <c r="AG5301">
        <v>0</v>
      </c>
      <c r="AH5301" t="b">
        <v>1</v>
      </c>
    </row>
    <row r="5302" spans="1:34" x14ac:dyDescent="0.25">
      <c r="A5302" t="s">
        <v>3971</v>
      </c>
      <c r="B5302" t="s">
        <v>3972</v>
      </c>
      <c r="C5302" t="s">
        <v>77</v>
      </c>
      <c r="D5302" t="b">
        <v>0</v>
      </c>
      <c r="E5302">
        <v>95</v>
      </c>
      <c r="F5302">
        <v>1</v>
      </c>
      <c r="G5302">
        <v>0</v>
      </c>
      <c r="H5302">
        <v>0</v>
      </c>
      <c r="I5302">
        <v>0</v>
      </c>
      <c r="J5302">
        <v>5</v>
      </c>
      <c r="K5302">
        <v>1</v>
      </c>
      <c r="L5302">
        <v>12</v>
      </c>
      <c r="M5302">
        <v>4</v>
      </c>
      <c r="N5302">
        <v>0</v>
      </c>
      <c r="O5302">
        <v>1</v>
      </c>
      <c r="P5302">
        <v>1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15</v>
      </c>
      <c r="AF5302">
        <v>1</v>
      </c>
      <c r="AG5302">
        <v>0</v>
      </c>
      <c r="AH5302" t="b">
        <v>1</v>
      </c>
    </row>
    <row r="5303" spans="1:34" x14ac:dyDescent="0.25">
      <c r="A5303" t="s">
        <v>3971</v>
      </c>
      <c r="B5303" t="s">
        <v>3972</v>
      </c>
      <c r="C5303" t="s">
        <v>184</v>
      </c>
      <c r="D5303" t="b">
        <v>0</v>
      </c>
      <c r="E5303">
        <v>66</v>
      </c>
      <c r="F5303">
        <v>1</v>
      </c>
      <c r="G5303">
        <v>2</v>
      </c>
      <c r="H5303">
        <v>0</v>
      </c>
      <c r="I5303">
        <v>2</v>
      </c>
      <c r="J5303">
        <v>3</v>
      </c>
      <c r="K5303">
        <v>14</v>
      </c>
      <c r="L5303">
        <v>14</v>
      </c>
      <c r="M5303">
        <v>0</v>
      </c>
      <c r="N5303">
        <v>1</v>
      </c>
      <c r="O5303">
        <v>4</v>
      </c>
      <c r="P5303">
        <v>14</v>
      </c>
      <c r="Q5303">
        <v>0</v>
      </c>
      <c r="R5303">
        <v>0</v>
      </c>
      <c r="S5303">
        <v>0</v>
      </c>
      <c r="T5303">
        <v>2</v>
      </c>
      <c r="U5303">
        <v>0</v>
      </c>
      <c r="V5303">
        <v>2</v>
      </c>
      <c r="W5303">
        <v>0</v>
      </c>
      <c r="X5303">
        <v>14</v>
      </c>
      <c r="Y5303">
        <v>1</v>
      </c>
      <c r="Z5303">
        <v>1</v>
      </c>
      <c r="AA5303">
        <v>1</v>
      </c>
      <c r="AB5303">
        <v>0</v>
      </c>
      <c r="AC5303">
        <v>0</v>
      </c>
      <c r="AD5303">
        <v>0</v>
      </c>
      <c r="AE5303">
        <v>21</v>
      </c>
      <c r="AF5303">
        <v>4</v>
      </c>
      <c r="AG5303">
        <v>0</v>
      </c>
      <c r="AH5303" t="b">
        <v>1</v>
      </c>
    </row>
    <row r="5304" spans="1:34" x14ac:dyDescent="0.25">
      <c r="A5304" t="s">
        <v>3971</v>
      </c>
      <c r="B5304" t="s">
        <v>3972</v>
      </c>
      <c r="C5304" t="s">
        <v>82</v>
      </c>
      <c r="D5304" t="b">
        <v>0</v>
      </c>
      <c r="E5304">
        <v>114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1</v>
      </c>
      <c r="L5304">
        <v>3</v>
      </c>
      <c r="M5304">
        <v>1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6</v>
      </c>
      <c r="AF5304">
        <v>1</v>
      </c>
      <c r="AG5304">
        <v>0</v>
      </c>
      <c r="AH5304" t="b">
        <v>1</v>
      </c>
    </row>
    <row r="5305" spans="1:34" x14ac:dyDescent="0.25">
      <c r="A5305" t="s">
        <v>3971</v>
      </c>
      <c r="B5305" t="s">
        <v>3972</v>
      </c>
      <c r="C5305" t="s">
        <v>84</v>
      </c>
      <c r="D5305" t="b">
        <v>0</v>
      </c>
      <c r="E5305">
        <v>127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1</v>
      </c>
      <c r="L5305">
        <v>3</v>
      </c>
      <c r="M5305">
        <v>1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20</v>
      </c>
      <c r="AF5305">
        <v>1</v>
      </c>
      <c r="AG5305">
        <v>0</v>
      </c>
      <c r="AH5305" t="b">
        <v>1</v>
      </c>
    </row>
    <row r="5306" spans="1:34" x14ac:dyDescent="0.25">
      <c r="A5306" t="s">
        <v>3973</v>
      </c>
      <c r="B5306" t="s">
        <v>3974</v>
      </c>
      <c r="C5306" t="s">
        <v>3975</v>
      </c>
      <c r="D5306" t="b">
        <v>1</v>
      </c>
      <c r="E5306">
        <v>70</v>
      </c>
      <c r="F5306">
        <v>2</v>
      </c>
      <c r="G5306">
        <v>1</v>
      </c>
      <c r="H5306">
        <v>0</v>
      </c>
      <c r="I5306">
        <v>1</v>
      </c>
      <c r="J5306">
        <v>2</v>
      </c>
      <c r="K5306">
        <v>2</v>
      </c>
      <c r="L5306">
        <v>11</v>
      </c>
      <c r="M5306">
        <v>0</v>
      </c>
      <c r="N5306">
        <v>0</v>
      </c>
      <c r="O5306">
        <v>3</v>
      </c>
      <c r="P5306">
        <v>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21</v>
      </c>
      <c r="AF5306">
        <v>1</v>
      </c>
      <c r="AG5306">
        <v>0</v>
      </c>
      <c r="AH5306" t="b">
        <v>1</v>
      </c>
    </row>
    <row r="5307" spans="1:34" x14ac:dyDescent="0.25">
      <c r="A5307" t="s">
        <v>3973</v>
      </c>
      <c r="B5307" t="s">
        <v>3974</v>
      </c>
      <c r="C5307" t="s">
        <v>3976</v>
      </c>
      <c r="D5307" t="b">
        <v>0</v>
      </c>
      <c r="E5307">
        <v>87</v>
      </c>
      <c r="F5307">
        <v>1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3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8</v>
      </c>
      <c r="AF5307">
        <v>1</v>
      </c>
      <c r="AG5307">
        <v>0</v>
      </c>
      <c r="AH5307" t="b">
        <v>1</v>
      </c>
    </row>
    <row r="5308" spans="1:34" x14ac:dyDescent="0.25">
      <c r="A5308" t="s">
        <v>3973</v>
      </c>
      <c r="B5308" t="s">
        <v>3974</v>
      </c>
      <c r="C5308" t="s">
        <v>3977</v>
      </c>
      <c r="D5308" t="b">
        <v>1</v>
      </c>
      <c r="E5308">
        <v>58</v>
      </c>
      <c r="F5308">
        <v>1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3</v>
      </c>
      <c r="M5308">
        <v>0</v>
      </c>
      <c r="N5308">
        <v>0</v>
      </c>
      <c r="O5308">
        <v>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8</v>
      </c>
      <c r="AF5308">
        <v>1</v>
      </c>
      <c r="AG5308">
        <v>0</v>
      </c>
      <c r="AH5308" t="b">
        <v>1</v>
      </c>
    </row>
    <row r="5309" spans="1:34" x14ac:dyDescent="0.25">
      <c r="A5309" t="s">
        <v>3978</v>
      </c>
      <c r="B5309" t="s">
        <v>3979</v>
      </c>
      <c r="C5309" t="s">
        <v>50</v>
      </c>
      <c r="D5309" t="b">
        <v>0</v>
      </c>
      <c r="E5309">
        <v>56</v>
      </c>
      <c r="F5309">
        <v>2</v>
      </c>
      <c r="G5309">
        <v>0</v>
      </c>
      <c r="H5309">
        <v>0</v>
      </c>
      <c r="I5309">
        <v>0</v>
      </c>
      <c r="J5309">
        <v>1</v>
      </c>
      <c r="K5309">
        <v>5</v>
      </c>
      <c r="L5309">
        <v>21</v>
      </c>
      <c r="M5309">
        <v>0</v>
      </c>
      <c r="N5309">
        <v>2</v>
      </c>
      <c r="O5309">
        <v>0</v>
      </c>
      <c r="P5309">
        <v>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16</v>
      </c>
      <c r="X5309">
        <v>24</v>
      </c>
      <c r="Y5309">
        <v>4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15</v>
      </c>
      <c r="AF5309">
        <v>1</v>
      </c>
      <c r="AG5309">
        <v>0</v>
      </c>
      <c r="AH5309" t="b">
        <v>1</v>
      </c>
    </row>
    <row r="5310" spans="1:34" x14ac:dyDescent="0.25">
      <c r="A5310" t="s">
        <v>3978</v>
      </c>
      <c r="B5310" t="s">
        <v>3979</v>
      </c>
      <c r="C5310" t="s">
        <v>61</v>
      </c>
      <c r="D5310" t="b">
        <v>0</v>
      </c>
      <c r="E5310">
        <v>90</v>
      </c>
      <c r="F5310">
        <v>2</v>
      </c>
      <c r="G5310">
        <v>0</v>
      </c>
      <c r="H5310">
        <v>0</v>
      </c>
      <c r="I5310">
        <v>0</v>
      </c>
      <c r="J5310">
        <v>1</v>
      </c>
      <c r="K5310">
        <v>5</v>
      </c>
      <c r="L5310">
        <v>7</v>
      </c>
      <c r="M5310">
        <v>0</v>
      </c>
      <c r="N5310">
        <v>2</v>
      </c>
      <c r="O5310">
        <v>0</v>
      </c>
      <c r="P5310">
        <v>5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3</v>
      </c>
      <c r="X5310">
        <v>4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14</v>
      </c>
      <c r="AF5310">
        <v>1</v>
      </c>
      <c r="AG5310">
        <v>0</v>
      </c>
      <c r="AH5310" t="b">
        <v>1</v>
      </c>
    </row>
    <row r="5311" spans="1:34" x14ac:dyDescent="0.25">
      <c r="A5311" t="s">
        <v>3978</v>
      </c>
      <c r="B5311" t="s">
        <v>3979</v>
      </c>
      <c r="C5311" t="s">
        <v>43</v>
      </c>
      <c r="D5311" t="b">
        <v>0</v>
      </c>
      <c r="E5311">
        <v>103</v>
      </c>
      <c r="F5311">
        <v>2</v>
      </c>
      <c r="G5311">
        <v>0</v>
      </c>
      <c r="H5311">
        <v>0</v>
      </c>
      <c r="I5311">
        <v>0</v>
      </c>
      <c r="J5311">
        <v>1</v>
      </c>
      <c r="K5311">
        <v>2</v>
      </c>
      <c r="L5311">
        <v>5</v>
      </c>
      <c r="M5311">
        <v>0</v>
      </c>
      <c r="N5311">
        <v>2</v>
      </c>
      <c r="O5311">
        <v>0</v>
      </c>
      <c r="P5311">
        <v>2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3</v>
      </c>
      <c r="X5311">
        <v>4</v>
      </c>
      <c r="Y5311">
        <v>2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11</v>
      </c>
      <c r="AF5311">
        <v>1</v>
      </c>
      <c r="AG5311">
        <v>0</v>
      </c>
      <c r="AH5311" t="b">
        <v>1</v>
      </c>
    </row>
    <row r="5312" spans="1:34" x14ac:dyDescent="0.25">
      <c r="A5312" t="s">
        <v>3980</v>
      </c>
      <c r="B5312" t="s">
        <v>3981</v>
      </c>
      <c r="C5312" t="s">
        <v>43</v>
      </c>
      <c r="D5312" t="b">
        <v>0</v>
      </c>
      <c r="E5312">
        <v>140</v>
      </c>
      <c r="F5312">
        <v>2</v>
      </c>
      <c r="G5312">
        <v>0</v>
      </c>
      <c r="H5312">
        <v>0</v>
      </c>
      <c r="I5312">
        <v>0</v>
      </c>
      <c r="J5312">
        <v>1</v>
      </c>
      <c r="K5312">
        <v>2</v>
      </c>
      <c r="L5312">
        <v>5</v>
      </c>
      <c r="M5312">
        <v>0</v>
      </c>
      <c r="N5312">
        <v>2</v>
      </c>
      <c r="O5312">
        <v>0</v>
      </c>
      <c r="P5312">
        <v>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2</v>
      </c>
      <c r="Y5312">
        <v>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13</v>
      </c>
      <c r="AF5312">
        <v>1</v>
      </c>
      <c r="AG5312">
        <v>0</v>
      </c>
      <c r="AH5312" t="b">
        <v>1</v>
      </c>
    </row>
    <row r="5313" spans="1:34" x14ac:dyDescent="0.25">
      <c r="A5313" t="s">
        <v>3980</v>
      </c>
      <c r="B5313" t="s">
        <v>3981</v>
      </c>
      <c r="C5313" t="s">
        <v>61</v>
      </c>
      <c r="D5313" t="b">
        <v>0</v>
      </c>
      <c r="E5313">
        <v>114</v>
      </c>
      <c r="F5313">
        <v>2</v>
      </c>
      <c r="G5313">
        <v>0</v>
      </c>
      <c r="H5313">
        <v>0</v>
      </c>
      <c r="I5313">
        <v>0</v>
      </c>
      <c r="J5313">
        <v>2</v>
      </c>
      <c r="K5313">
        <v>10</v>
      </c>
      <c r="L5313">
        <v>19</v>
      </c>
      <c r="M5313">
        <v>0</v>
      </c>
      <c r="N5313">
        <v>3</v>
      </c>
      <c r="O5313">
        <v>0</v>
      </c>
      <c r="P5313">
        <v>10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14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22</v>
      </c>
      <c r="AF5313">
        <v>1</v>
      </c>
      <c r="AG5313">
        <v>0</v>
      </c>
      <c r="AH5313" t="b">
        <v>1</v>
      </c>
    </row>
    <row r="5314" spans="1:34" x14ac:dyDescent="0.25">
      <c r="A5314" t="s">
        <v>3980</v>
      </c>
      <c r="B5314" t="s">
        <v>3981</v>
      </c>
      <c r="C5314" t="s">
        <v>50</v>
      </c>
      <c r="D5314" t="b">
        <v>0</v>
      </c>
      <c r="E5314">
        <v>58</v>
      </c>
      <c r="F5314">
        <v>4</v>
      </c>
      <c r="G5314">
        <v>0</v>
      </c>
      <c r="H5314">
        <v>0</v>
      </c>
      <c r="I5314">
        <v>0</v>
      </c>
      <c r="J5314">
        <v>1</v>
      </c>
      <c r="K5314">
        <v>9</v>
      </c>
      <c r="L5314">
        <v>42</v>
      </c>
      <c r="M5314">
        <v>0</v>
      </c>
      <c r="N5314">
        <v>2</v>
      </c>
      <c r="O5314">
        <v>0</v>
      </c>
      <c r="P5314">
        <v>9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</v>
      </c>
      <c r="X5314">
        <v>40</v>
      </c>
      <c r="Y5314">
        <v>6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20</v>
      </c>
      <c r="AF5314">
        <v>1</v>
      </c>
      <c r="AG5314">
        <v>0</v>
      </c>
      <c r="AH5314" t="b">
        <v>1</v>
      </c>
    </row>
    <row r="5315" spans="1:34" x14ac:dyDescent="0.25">
      <c r="A5315" t="s">
        <v>3982</v>
      </c>
      <c r="B5315" t="s">
        <v>3983</v>
      </c>
      <c r="C5315" t="s">
        <v>50</v>
      </c>
      <c r="D5315" t="b">
        <v>0</v>
      </c>
      <c r="E5315">
        <v>71</v>
      </c>
      <c r="F5315">
        <v>2</v>
      </c>
      <c r="G5315">
        <v>0</v>
      </c>
      <c r="H5315">
        <v>0</v>
      </c>
      <c r="I5315">
        <v>0</v>
      </c>
      <c r="J5315">
        <v>1</v>
      </c>
      <c r="K5315">
        <v>4</v>
      </c>
      <c r="L5315">
        <v>13</v>
      </c>
      <c r="M5315">
        <v>0</v>
      </c>
      <c r="N5315">
        <v>2</v>
      </c>
      <c r="O5315">
        <v>0</v>
      </c>
      <c r="P5315">
        <v>4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13</v>
      </c>
      <c r="Y5315">
        <v>6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17</v>
      </c>
      <c r="AF5315">
        <v>1</v>
      </c>
      <c r="AG5315">
        <v>0</v>
      </c>
      <c r="AH5315" t="b">
        <v>1</v>
      </c>
    </row>
    <row r="5316" spans="1:34" x14ac:dyDescent="0.25">
      <c r="A5316" t="s">
        <v>3982</v>
      </c>
      <c r="B5316" t="s">
        <v>3983</v>
      </c>
      <c r="C5316" t="s">
        <v>3984</v>
      </c>
      <c r="D5316" t="b">
        <v>0</v>
      </c>
      <c r="E5316">
        <v>251</v>
      </c>
      <c r="F5316">
        <v>2</v>
      </c>
      <c r="G5316">
        <v>0</v>
      </c>
      <c r="H5316">
        <v>0</v>
      </c>
      <c r="I5316">
        <v>0</v>
      </c>
      <c r="J5316">
        <v>3</v>
      </c>
      <c r="K5316">
        <v>5</v>
      </c>
      <c r="L5316">
        <v>24</v>
      </c>
      <c r="M5316">
        <v>0</v>
      </c>
      <c r="N5316">
        <v>2</v>
      </c>
      <c r="O5316">
        <v>0</v>
      </c>
      <c r="P5316">
        <v>5</v>
      </c>
      <c r="Q5316">
        <v>0</v>
      </c>
      <c r="R5316">
        <v>0</v>
      </c>
      <c r="S5316">
        <v>0</v>
      </c>
      <c r="T5316">
        <v>0</v>
      </c>
      <c r="U5316">
        <v>2</v>
      </c>
      <c r="V5316">
        <v>0</v>
      </c>
      <c r="W5316">
        <v>2</v>
      </c>
      <c r="X5316">
        <v>17</v>
      </c>
      <c r="Y5316">
        <v>5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17</v>
      </c>
      <c r="AF5316">
        <v>1</v>
      </c>
      <c r="AG5316">
        <v>0</v>
      </c>
      <c r="AH5316" t="b">
        <v>1</v>
      </c>
    </row>
    <row r="5317" spans="1:34" x14ac:dyDescent="0.25">
      <c r="A5317" t="s">
        <v>3982</v>
      </c>
      <c r="B5317" t="s">
        <v>3983</v>
      </c>
      <c r="C5317" t="s">
        <v>3985</v>
      </c>
      <c r="D5317" t="b">
        <v>0</v>
      </c>
      <c r="E5317">
        <v>155</v>
      </c>
      <c r="F5317">
        <v>2</v>
      </c>
      <c r="G5317">
        <v>0</v>
      </c>
      <c r="H5317">
        <v>0</v>
      </c>
      <c r="I5317">
        <v>0</v>
      </c>
      <c r="J5317">
        <v>1</v>
      </c>
      <c r="K5317">
        <v>3</v>
      </c>
      <c r="L5317">
        <v>16</v>
      </c>
      <c r="M5317">
        <v>0</v>
      </c>
      <c r="N5317">
        <v>1</v>
      </c>
      <c r="O5317">
        <v>0</v>
      </c>
      <c r="P5317">
        <v>3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28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11</v>
      </c>
      <c r="AF5317">
        <v>1</v>
      </c>
      <c r="AG5317">
        <v>0</v>
      </c>
      <c r="AH5317" t="b">
        <v>1</v>
      </c>
    </row>
    <row r="5318" spans="1:34" x14ac:dyDescent="0.25">
      <c r="A5318" t="s">
        <v>3982</v>
      </c>
      <c r="B5318" t="s">
        <v>3983</v>
      </c>
      <c r="C5318" t="s">
        <v>43</v>
      </c>
      <c r="D5318" t="b">
        <v>0</v>
      </c>
      <c r="E5318">
        <v>285</v>
      </c>
      <c r="F5318">
        <v>3</v>
      </c>
      <c r="G5318">
        <v>1</v>
      </c>
      <c r="H5318">
        <v>0</v>
      </c>
      <c r="I5318">
        <v>1</v>
      </c>
      <c r="J5318">
        <v>1</v>
      </c>
      <c r="K5318">
        <v>2</v>
      </c>
      <c r="L5318">
        <v>5</v>
      </c>
      <c r="M5318">
        <v>0</v>
      </c>
      <c r="N5318">
        <v>2</v>
      </c>
      <c r="O5318">
        <v>0</v>
      </c>
      <c r="P5318">
        <v>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2</v>
      </c>
      <c r="Y5318">
        <v>2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12</v>
      </c>
      <c r="AF5318">
        <v>1</v>
      </c>
      <c r="AG5318">
        <v>0</v>
      </c>
      <c r="AH5318" t="b">
        <v>1</v>
      </c>
    </row>
    <row r="5319" spans="1:34" x14ac:dyDescent="0.25">
      <c r="A5319" t="s">
        <v>3982</v>
      </c>
      <c r="B5319" t="s">
        <v>3983</v>
      </c>
      <c r="C5319" t="s">
        <v>3986</v>
      </c>
      <c r="D5319" t="b">
        <v>0</v>
      </c>
      <c r="E5319">
        <v>107</v>
      </c>
      <c r="F5319">
        <v>2</v>
      </c>
      <c r="G5319">
        <v>0</v>
      </c>
      <c r="H5319">
        <v>0</v>
      </c>
      <c r="I5319">
        <v>0</v>
      </c>
      <c r="J5319">
        <v>1</v>
      </c>
      <c r="K5319">
        <v>3</v>
      </c>
      <c r="L5319">
        <v>11</v>
      </c>
      <c r="M5319">
        <v>0</v>
      </c>
      <c r="N5319">
        <v>1</v>
      </c>
      <c r="O5319">
        <v>0</v>
      </c>
      <c r="P5319">
        <v>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7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11</v>
      </c>
      <c r="AF5319">
        <v>1</v>
      </c>
      <c r="AG5319">
        <v>0</v>
      </c>
      <c r="AH5319" t="b">
        <v>1</v>
      </c>
    </row>
    <row r="5320" spans="1:34" x14ac:dyDescent="0.25">
      <c r="A5320" t="s">
        <v>3982</v>
      </c>
      <c r="B5320" t="s">
        <v>3983</v>
      </c>
      <c r="C5320" t="s">
        <v>3987</v>
      </c>
      <c r="D5320" t="b">
        <v>0</v>
      </c>
      <c r="E5320">
        <v>297</v>
      </c>
      <c r="F5320">
        <v>2</v>
      </c>
      <c r="G5320">
        <v>0</v>
      </c>
      <c r="H5320">
        <v>0</v>
      </c>
      <c r="I5320">
        <v>0</v>
      </c>
      <c r="J5320">
        <v>1</v>
      </c>
      <c r="K5320">
        <v>7</v>
      </c>
      <c r="L5320">
        <v>16</v>
      </c>
      <c r="M5320">
        <v>0</v>
      </c>
      <c r="N5320">
        <v>5</v>
      </c>
      <c r="O5320">
        <v>0</v>
      </c>
      <c r="P5320">
        <v>7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10</v>
      </c>
      <c r="Y5320">
        <v>6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16</v>
      </c>
      <c r="AF5320">
        <v>1</v>
      </c>
      <c r="AG5320">
        <v>0</v>
      </c>
      <c r="AH5320" t="b">
        <v>1</v>
      </c>
    </row>
    <row r="5321" spans="1:34" x14ac:dyDescent="0.25">
      <c r="A5321" t="s">
        <v>3982</v>
      </c>
      <c r="B5321" t="s">
        <v>3983</v>
      </c>
      <c r="C5321" t="s">
        <v>52</v>
      </c>
      <c r="D5321" t="b">
        <v>0</v>
      </c>
      <c r="E5321">
        <v>93</v>
      </c>
      <c r="F5321">
        <v>2</v>
      </c>
      <c r="G5321">
        <v>0</v>
      </c>
      <c r="H5321">
        <v>0</v>
      </c>
      <c r="I5321">
        <v>0</v>
      </c>
      <c r="J5321">
        <v>1</v>
      </c>
      <c r="K5321">
        <v>2</v>
      </c>
      <c r="L5321">
        <v>8</v>
      </c>
      <c r="M5321">
        <v>0</v>
      </c>
      <c r="N5321">
        <v>2</v>
      </c>
      <c r="O5321">
        <v>0</v>
      </c>
      <c r="P5321">
        <v>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8</v>
      </c>
      <c r="Y5321">
        <v>4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17</v>
      </c>
      <c r="AF5321">
        <v>1</v>
      </c>
      <c r="AG5321">
        <v>0</v>
      </c>
      <c r="AH5321" t="b">
        <v>1</v>
      </c>
    </row>
    <row r="5322" spans="1:34" x14ac:dyDescent="0.25">
      <c r="A5322" t="s">
        <v>3982</v>
      </c>
      <c r="B5322" t="s">
        <v>3983</v>
      </c>
      <c r="C5322" t="s">
        <v>3988</v>
      </c>
      <c r="D5322" t="b">
        <v>0</v>
      </c>
      <c r="E5322">
        <v>321</v>
      </c>
      <c r="F5322">
        <v>2</v>
      </c>
      <c r="G5322">
        <v>0</v>
      </c>
      <c r="H5322">
        <v>0</v>
      </c>
      <c r="I5322">
        <v>0</v>
      </c>
      <c r="J5322">
        <v>1</v>
      </c>
      <c r="K5322">
        <v>5</v>
      </c>
      <c r="L5322">
        <v>16</v>
      </c>
      <c r="M5322">
        <v>0</v>
      </c>
      <c r="N5322">
        <v>5</v>
      </c>
      <c r="O5322">
        <v>0</v>
      </c>
      <c r="P5322">
        <v>5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12</v>
      </c>
      <c r="Y5322">
        <v>6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18</v>
      </c>
      <c r="AF5322">
        <v>1</v>
      </c>
      <c r="AG5322">
        <v>0</v>
      </c>
      <c r="AH5322" t="b">
        <v>1</v>
      </c>
    </row>
    <row r="5323" spans="1:34" x14ac:dyDescent="0.25">
      <c r="A5323" t="s">
        <v>3982</v>
      </c>
      <c r="B5323" t="s">
        <v>3983</v>
      </c>
      <c r="C5323" t="s">
        <v>3989</v>
      </c>
      <c r="D5323" t="b">
        <v>0</v>
      </c>
      <c r="E5323">
        <v>176</v>
      </c>
      <c r="F5323">
        <v>2</v>
      </c>
      <c r="G5323">
        <v>0</v>
      </c>
      <c r="H5323">
        <v>0</v>
      </c>
      <c r="I5323">
        <v>0</v>
      </c>
      <c r="J5323">
        <v>2</v>
      </c>
      <c r="K5323">
        <v>5</v>
      </c>
      <c r="L5323">
        <v>17</v>
      </c>
      <c r="M5323">
        <v>0</v>
      </c>
      <c r="N5323">
        <v>2</v>
      </c>
      <c r="O5323">
        <v>0</v>
      </c>
      <c r="P5323">
        <v>5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1</v>
      </c>
      <c r="X5323">
        <v>18</v>
      </c>
      <c r="Y5323">
        <v>4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16</v>
      </c>
      <c r="AF5323">
        <v>1</v>
      </c>
      <c r="AG5323">
        <v>0</v>
      </c>
      <c r="AH5323" t="b">
        <v>1</v>
      </c>
    </row>
    <row r="5324" spans="1:34" x14ac:dyDescent="0.25">
      <c r="A5324" t="s">
        <v>3982</v>
      </c>
      <c r="B5324" t="s">
        <v>3983</v>
      </c>
      <c r="C5324" t="s">
        <v>167</v>
      </c>
      <c r="D5324" t="b">
        <v>0</v>
      </c>
      <c r="E5324">
        <v>53</v>
      </c>
      <c r="F5324">
        <v>2</v>
      </c>
      <c r="G5324">
        <v>0</v>
      </c>
      <c r="H5324">
        <v>0</v>
      </c>
      <c r="I5324">
        <v>0</v>
      </c>
      <c r="J5324">
        <v>2</v>
      </c>
      <c r="K5324">
        <v>4</v>
      </c>
      <c r="L5324">
        <v>11</v>
      </c>
      <c r="M5324">
        <v>0</v>
      </c>
      <c r="N5324">
        <v>2</v>
      </c>
      <c r="O5324">
        <v>0</v>
      </c>
      <c r="P5324">
        <v>4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1</v>
      </c>
      <c r="X5324">
        <v>8</v>
      </c>
      <c r="Y5324">
        <v>2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22</v>
      </c>
      <c r="AF5324">
        <v>1</v>
      </c>
      <c r="AG5324">
        <v>0</v>
      </c>
      <c r="AH5324" t="b">
        <v>1</v>
      </c>
    </row>
    <row r="5325" spans="1:34" x14ac:dyDescent="0.25">
      <c r="A5325" t="s">
        <v>3982</v>
      </c>
      <c r="B5325" t="s">
        <v>3983</v>
      </c>
      <c r="C5325" t="s">
        <v>3990</v>
      </c>
      <c r="D5325" t="b">
        <v>0</v>
      </c>
      <c r="E5325">
        <v>123</v>
      </c>
      <c r="F5325">
        <v>2</v>
      </c>
      <c r="G5325">
        <v>0</v>
      </c>
      <c r="H5325">
        <v>0</v>
      </c>
      <c r="I5325">
        <v>0</v>
      </c>
      <c r="J5325">
        <v>1</v>
      </c>
      <c r="K5325">
        <v>4</v>
      </c>
      <c r="L5325">
        <v>19</v>
      </c>
      <c r="M5325">
        <v>0</v>
      </c>
      <c r="N5325">
        <v>2</v>
      </c>
      <c r="O5325">
        <v>0</v>
      </c>
      <c r="P5325">
        <v>4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21</v>
      </c>
      <c r="Y5325">
        <v>9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13</v>
      </c>
      <c r="AF5325">
        <v>1</v>
      </c>
      <c r="AG5325">
        <v>0</v>
      </c>
      <c r="AH5325" t="b">
        <v>1</v>
      </c>
    </row>
    <row r="5326" spans="1:34" x14ac:dyDescent="0.25">
      <c r="A5326" t="s">
        <v>3982</v>
      </c>
      <c r="B5326" t="s">
        <v>3983</v>
      </c>
      <c r="C5326" t="s">
        <v>3991</v>
      </c>
      <c r="D5326" t="b">
        <v>0</v>
      </c>
      <c r="E5326">
        <v>345</v>
      </c>
      <c r="F5326">
        <v>2</v>
      </c>
      <c r="G5326">
        <v>0</v>
      </c>
      <c r="H5326">
        <v>0</v>
      </c>
      <c r="I5326">
        <v>0</v>
      </c>
      <c r="J5326">
        <v>1</v>
      </c>
      <c r="K5326">
        <v>3</v>
      </c>
      <c r="L5326">
        <v>6</v>
      </c>
      <c r="M5326">
        <v>0</v>
      </c>
      <c r="N5326">
        <v>0</v>
      </c>
      <c r="O5326">
        <v>0</v>
      </c>
      <c r="P5326">
        <v>3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4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11</v>
      </c>
      <c r="AF5326">
        <v>1</v>
      </c>
      <c r="AG5326">
        <v>0</v>
      </c>
      <c r="AH5326" t="b">
        <v>1</v>
      </c>
    </row>
    <row r="5327" spans="1:34" x14ac:dyDescent="0.25">
      <c r="A5327" t="s">
        <v>3982</v>
      </c>
      <c r="B5327" t="s">
        <v>3983</v>
      </c>
      <c r="C5327" t="s">
        <v>3992</v>
      </c>
      <c r="D5327" t="b">
        <v>0</v>
      </c>
      <c r="E5327">
        <v>204</v>
      </c>
      <c r="F5327">
        <v>2</v>
      </c>
      <c r="G5327">
        <v>0</v>
      </c>
      <c r="H5327">
        <v>0</v>
      </c>
      <c r="I5327">
        <v>0</v>
      </c>
      <c r="J5327">
        <v>2</v>
      </c>
      <c r="K5327">
        <v>5</v>
      </c>
      <c r="L5327">
        <v>34</v>
      </c>
      <c r="M5327">
        <v>0</v>
      </c>
      <c r="N5327">
        <v>2</v>
      </c>
      <c r="O5327">
        <v>0</v>
      </c>
      <c r="P5327">
        <v>5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1</v>
      </c>
      <c r="X5327">
        <v>44</v>
      </c>
      <c r="Y5327">
        <v>13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16</v>
      </c>
      <c r="AF5327">
        <v>1</v>
      </c>
      <c r="AG5327">
        <v>0</v>
      </c>
      <c r="AH5327" t="b">
        <v>1</v>
      </c>
    </row>
    <row r="5328" spans="1:34" x14ac:dyDescent="0.25">
      <c r="A5328" t="s">
        <v>3993</v>
      </c>
      <c r="B5328" t="s">
        <v>3994</v>
      </c>
      <c r="C5328" t="s">
        <v>50</v>
      </c>
      <c r="D5328" t="b">
        <v>0</v>
      </c>
      <c r="E5328">
        <v>54</v>
      </c>
      <c r="F5328">
        <v>2</v>
      </c>
      <c r="G5328">
        <v>0</v>
      </c>
      <c r="H5328">
        <v>0</v>
      </c>
      <c r="I5328">
        <v>0</v>
      </c>
      <c r="J5328">
        <v>1</v>
      </c>
      <c r="K5328">
        <v>2</v>
      </c>
      <c r="L5328">
        <v>10</v>
      </c>
      <c r="M5328">
        <v>0</v>
      </c>
      <c r="N5328">
        <v>2</v>
      </c>
      <c r="O5328">
        <v>0</v>
      </c>
      <c r="P5328">
        <v>2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4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18</v>
      </c>
      <c r="AF5328">
        <v>1</v>
      </c>
      <c r="AG5328">
        <v>0</v>
      </c>
      <c r="AH5328" t="b">
        <v>1</v>
      </c>
    </row>
    <row r="5329" spans="1:34" x14ac:dyDescent="0.25">
      <c r="A5329" t="s">
        <v>3993</v>
      </c>
      <c r="B5329" t="s">
        <v>3994</v>
      </c>
      <c r="C5329" t="s">
        <v>43</v>
      </c>
      <c r="D5329" t="b">
        <v>0</v>
      </c>
      <c r="E5329">
        <v>82</v>
      </c>
      <c r="F5329">
        <v>2</v>
      </c>
      <c r="G5329">
        <v>0</v>
      </c>
      <c r="H5329">
        <v>0</v>
      </c>
      <c r="I5329">
        <v>0</v>
      </c>
      <c r="J5329">
        <v>1</v>
      </c>
      <c r="K5329">
        <v>2</v>
      </c>
      <c r="L5329">
        <v>5</v>
      </c>
      <c r="M5329">
        <v>0</v>
      </c>
      <c r="N5329">
        <v>2</v>
      </c>
      <c r="O5329">
        <v>0</v>
      </c>
      <c r="P5329">
        <v>2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14</v>
      </c>
      <c r="AF5329">
        <v>1</v>
      </c>
      <c r="AG5329">
        <v>0</v>
      </c>
      <c r="AH5329" t="b">
        <v>1</v>
      </c>
    </row>
    <row r="5330" spans="1:34" x14ac:dyDescent="0.25">
      <c r="A5330" t="s">
        <v>3993</v>
      </c>
      <c r="B5330" t="s">
        <v>3994</v>
      </c>
      <c r="C5330" t="s">
        <v>61</v>
      </c>
      <c r="D5330" t="b">
        <v>0</v>
      </c>
      <c r="E5330">
        <v>70</v>
      </c>
      <c r="F5330">
        <v>2</v>
      </c>
      <c r="G5330">
        <v>0</v>
      </c>
      <c r="H5330">
        <v>0</v>
      </c>
      <c r="I5330">
        <v>0</v>
      </c>
      <c r="J5330">
        <v>1</v>
      </c>
      <c r="K5330">
        <v>5</v>
      </c>
      <c r="L5330">
        <v>7</v>
      </c>
      <c r="M5330">
        <v>0</v>
      </c>
      <c r="N5330">
        <v>2</v>
      </c>
      <c r="O5330">
        <v>0</v>
      </c>
      <c r="P5330">
        <v>5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2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17</v>
      </c>
      <c r="AF5330">
        <v>1</v>
      </c>
      <c r="AG5330">
        <v>0</v>
      </c>
      <c r="AH5330" t="b">
        <v>1</v>
      </c>
    </row>
    <row r="5331" spans="1:34" x14ac:dyDescent="0.25">
      <c r="A5331" t="s">
        <v>3995</v>
      </c>
      <c r="B5331" t="s">
        <v>3996</v>
      </c>
      <c r="C5331" t="s">
        <v>50</v>
      </c>
      <c r="D5331" t="b">
        <v>0</v>
      </c>
      <c r="E5331">
        <v>53</v>
      </c>
      <c r="F5331">
        <v>1</v>
      </c>
      <c r="G5331">
        <v>0</v>
      </c>
      <c r="H5331">
        <v>0</v>
      </c>
      <c r="I5331">
        <v>0</v>
      </c>
      <c r="J5331">
        <v>1</v>
      </c>
      <c r="K5331">
        <v>2</v>
      </c>
      <c r="L5331">
        <v>14</v>
      </c>
      <c r="M5331">
        <v>0</v>
      </c>
      <c r="N5331">
        <v>0</v>
      </c>
      <c r="O5331">
        <v>0</v>
      </c>
      <c r="P5331">
        <v>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8</v>
      </c>
      <c r="AF5331">
        <v>1</v>
      </c>
      <c r="AG5331">
        <v>0</v>
      </c>
      <c r="AH5331" t="b">
        <v>1</v>
      </c>
    </row>
    <row r="5332" spans="1:34" x14ac:dyDescent="0.25">
      <c r="A5332" t="s">
        <v>3995</v>
      </c>
      <c r="B5332" t="s">
        <v>3996</v>
      </c>
      <c r="C5332" t="s">
        <v>43</v>
      </c>
      <c r="D5332" t="b">
        <v>0</v>
      </c>
      <c r="E5332">
        <v>85</v>
      </c>
      <c r="F5332">
        <v>3</v>
      </c>
      <c r="G5332">
        <v>1</v>
      </c>
      <c r="H5332">
        <v>0</v>
      </c>
      <c r="I5332">
        <v>1</v>
      </c>
      <c r="J5332">
        <v>1</v>
      </c>
      <c r="K5332">
        <v>2</v>
      </c>
      <c r="L5332">
        <v>5</v>
      </c>
      <c r="M5332">
        <v>0</v>
      </c>
      <c r="N5332">
        <v>2</v>
      </c>
      <c r="O5332">
        <v>0</v>
      </c>
      <c r="P5332">
        <v>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13</v>
      </c>
      <c r="AF5332">
        <v>1</v>
      </c>
      <c r="AG5332">
        <v>0</v>
      </c>
      <c r="AH5332" t="b">
        <v>1</v>
      </c>
    </row>
    <row r="5333" spans="1:34" x14ac:dyDescent="0.25">
      <c r="A5333" t="s">
        <v>3995</v>
      </c>
      <c r="B5333" t="s">
        <v>3996</v>
      </c>
      <c r="C5333" t="s">
        <v>52</v>
      </c>
      <c r="D5333" t="b">
        <v>0</v>
      </c>
      <c r="E5333">
        <v>72</v>
      </c>
      <c r="F5333">
        <v>2</v>
      </c>
      <c r="G5333">
        <v>0</v>
      </c>
      <c r="H5333">
        <v>0</v>
      </c>
      <c r="I5333">
        <v>0</v>
      </c>
      <c r="J5333">
        <v>1</v>
      </c>
      <c r="K5333">
        <v>2</v>
      </c>
      <c r="L5333">
        <v>8</v>
      </c>
      <c r="M5333">
        <v>0</v>
      </c>
      <c r="N5333">
        <v>4</v>
      </c>
      <c r="O5333">
        <v>0</v>
      </c>
      <c r="P5333">
        <v>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4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20</v>
      </c>
      <c r="AF5333">
        <v>1</v>
      </c>
      <c r="AG5333">
        <v>0</v>
      </c>
      <c r="AH5333" t="b">
        <v>1</v>
      </c>
    </row>
    <row r="5334" spans="1:34" x14ac:dyDescent="0.25">
      <c r="A5334" t="s">
        <v>3997</v>
      </c>
      <c r="B5334" t="s">
        <v>3998</v>
      </c>
      <c r="C5334" t="s">
        <v>3999</v>
      </c>
      <c r="D5334" t="b">
        <v>1</v>
      </c>
      <c r="E5334">
        <v>64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4</v>
      </c>
      <c r="M5334">
        <v>0</v>
      </c>
      <c r="N5334">
        <v>0</v>
      </c>
      <c r="O5334">
        <v>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2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10</v>
      </c>
      <c r="AF5334">
        <v>1</v>
      </c>
      <c r="AG5334">
        <v>0</v>
      </c>
      <c r="AH5334" t="b">
        <v>1</v>
      </c>
    </row>
    <row r="5335" spans="1:34" x14ac:dyDescent="0.25">
      <c r="A5335" t="s">
        <v>3997</v>
      </c>
      <c r="B5335" t="s">
        <v>3998</v>
      </c>
      <c r="C5335" t="s">
        <v>2855</v>
      </c>
      <c r="D5335" t="b">
        <v>0</v>
      </c>
      <c r="E5335">
        <v>148</v>
      </c>
      <c r="F5335">
        <v>5</v>
      </c>
      <c r="G5335">
        <v>5</v>
      </c>
      <c r="H5335">
        <v>1</v>
      </c>
      <c r="I5335">
        <v>4</v>
      </c>
      <c r="J5335">
        <v>3</v>
      </c>
      <c r="K5335">
        <v>4</v>
      </c>
      <c r="L5335">
        <v>16</v>
      </c>
      <c r="M5335">
        <v>1</v>
      </c>
      <c r="N5335">
        <v>7</v>
      </c>
      <c r="O5335">
        <v>2</v>
      </c>
      <c r="P5335">
        <v>4</v>
      </c>
      <c r="Q5335">
        <v>1</v>
      </c>
      <c r="R5335">
        <v>1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2</v>
      </c>
      <c r="Y5335">
        <v>9</v>
      </c>
      <c r="Z5335">
        <v>2</v>
      </c>
      <c r="AA5335">
        <v>2</v>
      </c>
      <c r="AB5335">
        <v>0</v>
      </c>
      <c r="AC5335">
        <v>0</v>
      </c>
      <c r="AD5335">
        <v>0</v>
      </c>
      <c r="AE5335">
        <v>32</v>
      </c>
      <c r="AF5335">
        <v>4</v>
      </c>
      <c r="AG5335">
        <v>0</v>
      </c>
      <c r="AH5335" t="b">
        <v>1</v>
      </c>
    </row>
    <row r="5336" spans="1:34" x14ac:dyDescent="0.25">
      <c r="A5336" t="s">
        <v>3997</v>
      </c>
      <c r="B5336" t="s">
        <v>3998</v>
      </c>
      <c r="C5336" t="s">
        <v>2852</v>
      </c>
      <c r="D5336" t="b">
        <v>0</v>
      </c>
      <c r="E5336">
        <v>230</v>
      </c>
      <c r="F5336">
        <v>4</v>
      </c>
      <c r="G5336">
        <v>6</v>
      </c>
      <c r="H5336">
        <v>1</v>
      </c>
      <c r="I5336">
        <v>5</v>
      </c>
      <c r="J5336">
        <v>2</v>
      </c>
      <c r="K5336">
        <v>7</v>
      </c>
      <c r="L5336">
        <v>12</v>
      </c>
      <c r="M5336">
        <v>2</v>
      </c>
      <c r="N5336">
        <v>4</v>
      </c>
      <c r="O5336">
        <v>3</v>
      </c>
      <c r="P5336">
        <v>7</v>
      </c>
      <c r="Q5336">
        <v>1</v>
      </c>
      <c r="R5336">
        <v>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4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30</v>
      </c>
      <c r="AF5336">
        <v>4</v>
      </c>
      <c r="AG5336">
        <v>0</v>
      </c>
      <c r="AH5336" t="b">
        <v>1</v>
      </c>
    </row>
    <row r="5337" spans="1:34" x14ac:dyDescent="0.25">
      <c r="A5337" t="s">
        <v>3997</v>
      </c>
      <c r="B5337" t="s">
        <v>3998</v>
      </c>
      <c r="C5337" t="s">
        <v>1612</v>
      </c>
      <c r="D5337" t="b">
        <v>0</v>
      </c>
      <c r="E5337">
        <v>95</v>
      </c>
      <c r="F5337">
        <v>5</v>
      </c>
      <c r="G5337">
        <v>18</v>
      </c>
      <c r="H5337">
        <v>7</v>
      </c>
      <c r="I5337">
        <v>11</v>
      </c>
      <c r="J5337">
        <v>13</v>
      </c>
      <c r="K5337">
        <v>11</v>
      </c>
      <c r="L5337">
        <v>38</v>
      </c>
      <c r="M5337">
        <v>9</v>
      </c>
      <c r="N5337">
        <v>2</v>
      </c>
      <c r="O5337">
        <v>3</v>
      </c>
      <c r="P5337">
        <v>11</v>
      </c>
      <c r="Q5337">
        <v>9</v>
      </c>
      <c r="R5337">
        <v>3</v>
      </c>
      <c r="S5337">
        <v>0</v>
      </c>
      <c r="T5337">
        <v>12</v>
      </c>
      <c r="U5337">
        <v>0</v>
      </c>
      <c r="V5337">
        <v>0</v>
      </c>
      <c r="W5337">
        <v>1</v>
      </c>
      <c r="X5337">
        <v>0</v>
      </c>
      <c r="Y5337">
        <v>2</v>
      </c>
      <c r="Z5337">
        <v>0</v>
      </c>
      <c r="AA5337">
        <v>2</v>
      </c>
      <c r="AB5337">
        <v>0</v>
      </c>
      <c r="AC5337">
        <v>0</v>
      </c>
      <c r="AD5337">
        <v>0</v>
      </c>
      <c r="AE5337">
        <v>36</v>
      </c>
      <c r="AF5337">
        <v>1</v>
      </c>
      <c r="AG5337">
        <v>0</v>
      </c>
      <c r="AH5337" t="b">
        <v>1</v>
      </c>
    </row>
    <row r="5338" spans="1:34" x14ac:dyDescent="0.25">
      <c r="A5338" t="s">
        <v>3997</v>
      </c>
      <c r="B5338" t="s">
        <v>3998</v>
      </c>
      <c r="C5338" t="s">
        <v>918</v>
      </c>
      <c r="D5338" t="b">
        <v>0</v>
      </c>
      <c r="E5338">
        <v>413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9</v>
      </c>
      <c r="AF5338">
        <v>1</v>
      </c>
      <c r="AG5338">
        <v>0</v>
      </c>
      <c r="AH5338" t="b">
        <v>1</v>
      </c>
    </row>
    <row r="5339" spans="1:34" x14ac:dyDescent="0.25">
      <c r="A5339" t="s">
        <v>3997</v>
      </c>
      <c r="B5339" t="s">
        <v>3998</v>
      </c>
      <c r="C5339" t="s">
        <v>2856</v>
      </c>
      <c r="D5339" t="b">
        <v>0</v>
      </c>
      <c r="E5339">
        <v>255</v>
      </c>
      <c r="F5339">
        <v>4</v>
      </c>
      <c r="G5339">
        <v>6</v>
      </c>
      <c r="H5339">
        <v>1</v>
      </c>
      <c r="I5339">
        <v>5</v>
      </c>
      <c r="J5339">
        <v>2</v>
      </c>
      <c r="K5339">
        <v>7</v>
      </c>
      <c r="L5339">
        <v>12</v>
      </c>
      <c r="M5339">
        <v>2</v>
      </c>
      <c r="N5339">
        <v>4</v>
      </c>
      <c r="O5339">
        <v>3</v>
      </c>
      <c r="P5339">
        <v>7</v>
      </c>
      <c r="Q5339">
        <v>1</v>
      </c>
      <c r="R5339">
        <v>4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4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29</v>
      </c>
      <c r="AF5339">
        <v>4</v>
      </c>
      <c r="AG5339">
        <v>0</v>
      </c>
      <c r="AH5339" t="b">
        <v>1</v>
      </c>
    </row>
    <row r="5340" spans="1:34" x14ac:dyDescent="0.25">
      <c r="A5340" t="s">
        <v>3997</v>
      </c>
      <c r="B5340" t="s">
        <v>3998</v>
      </c>
      <c r="C5340" t="s">
        <v>2857</v>
      </c>
      <c r="D5340" t="b">
        <v>0</v>
      </c>
      <c r="E5340">
        <v>353</v>
      </c>
      <c r="F5340">
        <v>5</v>
      </c>
      <c r="G5340">
        <v>8</v>
      </c>
      <c r="H5340">
        <v>1</v>
      </c>
      <c r="I5340">
        <v>7</v>
      </c>
      <c r="J5340">
        <v>5</v>
      </c>
      <c r="K5340">
        <v>10</v>
      </c>
      <c r="L5340">
        <v>21</v>
      </c>
      <c r="M5340">
        <v>1</v>
      </c>
      <c r="N5340">
        <v>10</v>
      </c>
      <c r="O5340">
        <v>3</v>
      </c>
      <c r="P5340">
        <v>10</v>
      </c>
      <c r="Q5340">
        <v>1</v>
      </c>
      <c r="R5340">
        <v>4</v>
      </c>
      <c r="S5340">
        <v>2</v>
      </c>
      <c r="T5340">
        <v>1</v>
      </c>
      <c r="U5340">
        <v>0</v>
      </c>
      <c r="V5340">
        <v>0</v>
      </c>
      <c r="W5340">
        <v>0</v>
      </c>
      <c r="X5340">
        <v>3</v>
      </c>
      <c r="Y5340">
        <v>11</v>
      </c>
      <c r="Z5340">
        <v>4</v>
      </c>
      <c r="AA5340">
        <v>3</v>
      </c>
      <c r="AB5340">
        <v>0</v>
      </c>
      <c r="AC5340">
        <v>0</v>
      </c>
      <c r="AD5340">
        <v>0</v>
      </c>
      <c r="AE5340">
        <v>37</v>
      </c>
      <c r="AF5340">
        <v>4</v>
      </c>
      <c r="AG5340">
        <v>0</v>
      </c>
      <c r="AH5340" t="b">
        <v>1</v>
      </c>
    </row>
    <row r="5341" spans="1:34" x14ac:dyDescent="0.25">
      <c r="A5341" t="s">
        <v>3997</v>
      </c>
      <c r="B5341" t="s">
        <v>3998</v>
      </c>
      <c r="C5341" t="s">
        <v>1611</v>
      </c>
      <c r="D5341" t="b">
        <v>0</v>
      </c>
      <c r="E5341">
        <v>79</v>
      </c>
      <c r="F5341">
        <v>1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2</v>
      </c>
      <c r="M5341">
        <v>0</v>
      </c>
      <c r="N5341">
        <v>0</v>
      </c>
      <c r="O5341">
        <v>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37</v>
      </c>
      <c r="AF5341">
        <v>1</v>
      </c>
      <c r="AG5341">
        <v>0</v>
      </c>
      <c r="AH5341" t="b">
        <v>1</v>
      </c>
    </row>
    <row r="5342" spans="1:34" x14ac:dyDescent="0.25">
      <c r="A5342" t="s">
        <v>3997</v>
      </c>
      <c r="B5342" t="s">
        <v>3998</v>
      </c>
      <c r="C5342" t="s">
        <v>2853</v>
      </c>
      <c r="D5342" t="b">
        <v>0</v>
      </c>
      <c r="E5342">
        <v>205</v>
      </c>
      <c r="F5342">
        <v>4</v>
      </c>
      <c r="G5342">
        <v>6</v>
      </c>
      <c r="H5342">
        <v>1</v>
      </c>
      <c r="I5342">
        <v>5</v>
      </c>
      <c r="J5342">
        <v>2</v>
      </c>
      <c r="K5342">
        <v>7</v>
      </c>
      <c r="L5342">
        <v>12</v>
      </c>
      <c r="M5342">
        <v>2</v>
      </c>
      <c r="N5342">
        <v>4</v>
      </c>
      <c r="O5342">
        <v>3</v>
      </c>
      <c r="P5342">
        <v>7</v>
      </c>
      <c r="Q5342">
        <v>1</v>
      </c>
      <c r="R5342">
        <v>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4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30</v>
      </c>
      <c r="AF5342">
        <v>4</v>
      </c>
      <c r="AG5342">
        <v>0</v>
      </c>
      <c r="AH5342" t="b">
        <v>1</v>
      </c>
    </row>
    <row r="5343" spans="1:34" x14ac:dyDescent="0.25">
      <c r="A5343" t="s">
        <v>3997</v>
      </c>
      <c r="B5343" t="s">
        <v>3998</v>
      </c>
      <c r="C5343" t="s">
        <v>2851</v>
      </c>
      <c r="D5343" t="b">
        <v>0</v>
      </c>
      <c r="E5343">
        <v>175</v>
      </c>
      <c r="F5343">
        <v>4</v>
      </c>
      <c r="G5343">
        <v>8</v>
      </c>
      <c r="H5343">
        <v>3</v>
      </c>
      <c r="I5343">
        <v>5</v>
      </c>
      <c r="J5343">
        <v>5</v>
      </c>
      <c r="K5343">
        <v>6</v>
      </c>
      <c r="L5343">
        <v>18</v>
      </c>
      <c r="M5343">
        <v>1</v>
      </c>
      <c r="N5343">
        <v>7</v>
      </c>
      <c r="O5343">
        <v>3</v>
      </c>
      <c r="P5343">
        <v>6</v>
      </c>
      <c r="Q5343">
        <v>0</v>
      </c>
      <c r="R5343">
        <v>0</v>
      </c>
      <c r="S5343">
        <v>2</v>
      </c>
      <c r="T5343">
        <v>1</v>
      </c>
      <c r="U5343">
        <v>0</v>
      </c>
      <c r="V5343">
        <v>0</v>
      </c>
      <c r="W5343">
        <v>0</v>
      </c>
      <c r="X5343">
        <v>2</v>
      </c>
      <c r="Y5343">
        <v>7</v>
      </c>
      <c r="Z5343">
        <v>8</v>
      </c>
      <c r="AA5343">
        <v>3</v>
      </c>
      <c r="AB5343">
        <v>0</v>
      </c>
      <c r="AC5343">
        <v>0</v>
      </c>
      <c r="AD5343">
        <v>0</v>
      </c>
      <c r="AE5343">
        <v>30</v>
      </c>
      <c r="AF5343">
        <v>4</v>
      </c>
      <c r="AG5343">
        <v>0</v>
      </c>
      <c r="AH5343" t="b">
        <v>1</v>
      </c>
    </row>
    <row r="5344" spans="1:34" x14ac:dyDescent="0.25">
      <c r="A5344" t="s">
        <v>3997</v>
      </c>
      <c r="B5344" t="s">
        <v>3998</v>
      </c>
      <c r="C5344" t="s">
        <v>4000</v>
      </c>
      <c r="D5344" t="b">
        <v>0</v>
      </c>
      <c r="E5344">
        <v>280</v>
      </c>
      <c r="F5344">
        <v>4</v>
      </c>
      <c r="G5344">
        <v>6</v>
      </c>
      <c r="H5344">
        <v>1</v>
      </c>
      <c r="I5344">
        <v>5</v>
      </c>
      <c r="J5344">
        <v>2</v>
      </c>
      <c r="K5344">
        <v>7</v>
      </c>
      <c r="L5344">
        <v>12</v>
      </c>
      <c r="M5344">
        <v>2</v>
      </c>
      <c r="N5344">
        <v>4</v>
      </c>
      <c r="O5344">
        <v>3</v>
      </c>
      <c r="P5344">
        <v>7</v>
      </c>
      <c r="Q5344">
        <v>1</v>
      </c>
      <c r="R5344">
        <v>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4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29</v>
      </c>
      <c r="AF5344">
        <v>4</v>
      </c>
      <c r="AG5344">
        <v>0</v>
      </c>
      <c r="AH5344" t="b">
        <v>1</v>
      </c>
    </row>
    <row r="5345" spans="1:34" x14ac:dyDescent="0.25">
      <c r="A5345" t="s">
        <v>3997</v>
      </c>
      <c r="B5345" t="s">
        <v>3998</v>
      </c>
      <c r="C5345" t="s">
        <v>2854</v>
      </c>
      <c r="D5345" t="b">
        <v>0</v>
      </c>
      <c r="E5345">
        <v>305</v>
      </c>
      <c r="F5345">
        <v>4</v>
      </c>
      <c r="G5345">
        <v>8</v>
      </c>
      <c r="H5345">
        <v>1</v>
      </c>
      <c r="I5345">
        <v>7</v>
      </c>
      <c r="J5345">
        <v>4</v>
      </c>
      <c r="K5345">
        <v>8</v>
      </c>
      <c r="L5345">
        <v>26</v>
      </c>
      <c r="M5345">
        <v>4</v>
      </c>
      <c r="N5345">
        <v>8</v>
      </c>
      <c r="O5345">
        <v>3</v>
      </c>
      <c r="P5345">
        <v>8</v>
      </c>
      <c r="Q5345">
        <v>2</v>
      </c>
      <c r="R5345">
        <v>3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8</v>
      </c>
      <c r="Z5345">
        <v>0</v>
      </c>
      <c r="AA5345">
        <v>2</v>
      </c>
      <c r="AB5345">
        <v>0</v>
      </c>
      <c r="AC5345">
        <v>0</v>
      </c>
      <c r="AD5345">
        <v>0</v>
      </c>
      <c r="AE5345">
        <v>28</v>
      </c>
      <c r="AF5345">
        <v>4</v>
      </c>
      <c r="AG5345">
        <v>0</v>
      </c>
      <c r="AH5345" t="b">
        <v>1</v>
      </c>
    </row>
    <row r="5346" spans="1:34" x14ac:dyDescent="0.25">
      <c r="A5346" t="s">
        <v>3997</v>
      </c>
      <c r="B5346" t="s">
        <v>3998</v>
      </c>
      <c r="C5346" t="s">
        <v>77</v>
      </c>
      <c r="D5346" t="b">
        <v>0</v>
      </c>
      <c r="E5346">
        <v>425</v>
      </c>
      <c r="F5346">
        <v>1</v>
      </c>
      <c r="G5346">
        <v>0</v>
      </c>
      <c r="H5346">
        <v>0</v>
      </c>
      <c r="I5346">
        <v>0</v>
      </c>
      <c r="J5346">
        <v>5</v>
      </c>
      <c r="K5346">
        <v>0</v>
      </c>
      <c r="L5346">
        <v>16</v>
      </c>
      <c r="M5346">
        <v>5</v>
      </c>
      <c r="N5346">
        <v>1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3</v>
      </c>
      <c r="U5346">
        <v>0</v>
      </c>
      <c r="V5346">
        <v>1</v>
      </c>
      <c r="W5346">
        <v>0</v>
      </c>
      <c r="X5346">
        <v>0</v>
      </c>
      <c r="Y5346">
        <v>1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17</v>
      </c>
      <c r="AF5346">
        <v>1</v>
      </c>
      <c r="AG5346">
        <v>0</v>
      </c>
      <c r="AH5346" t="b">
        <v>1</v>
      </c>
    </row>
    <row r="5347" spans="1:34" x14ac:dyDescent="0.25">
      <c r="A5347" t="s">
        <v>3997</v>
      </c>
      <c r="B5347" t="s">
        <v>3998</v>
      </c>
      <c r="C5347" t="s">
        <v>2859</v>
      </c>
      <c r="D5347" t="b">
        <v>0</v>
      </c>
      <c r="E5347">
        <v>386</v>
      </c>
      <c r="F5347">
        <v>5</v>
      </c>
      <c r="G5347">
        <v>8</v>
      </c>
      <c r="H5347">
        <v>1</v>
      </c>
      <c r="I5347">
        <v>7</v>
      </c>
      <c r="J5347">
        <v>5</v>
      </c>
      <c r="K5347">
        <v>10</v>
      </c>
      <c r="L5347">
        <v>21</v>
      </c>
      <c r="M5347">
        <v>1</v>
      </c>
      <c r="N5347">
        <v>10</v>
      </c>
      <c r="O5347">
        <v>3</v>
      </c>
      <c r="P5347">
        <v>10</v>
      </c>
      <c r="Q5347">
        <v>1</v>
      </c>
      <c r="R5347">
        <v>4</v>
      </c>
      <c r="S5347">
        <v>2</v>
      </c>
      <c r="T5347">
        <v>1</v>
      </c>
      <c r="U5347">
        <v>0</v>
      </c>
      <c r="V5347">
        <v>0</v>
      </c>
      <c r="W5347">
        <v>0</v>
      </c>
      <c r="X5347">
        <v>3</v>
      </c>
      <c r="Y5347">
        <v>11</v>
      </c>
      <c r="Z5347">
        <v>4</v>
      </c>
      <c r="AA5347">
        <v>3</v>
      </c>
      <c r="AB5347">
        <v>0</v>
      </c>
      <c r="AC5347">
        <v>0</v>
      </c>
      <c r="AD5347">
        <v>0</v>
      </c>
      <c r="AE5347">
        <v>35</v>
      </c>
      <c r="AF5347">
        <v>4</v>
      </c>
      <c r="AG5347">
        <v>0</v>
      </c>
      <c r="AH5347" t="b">
        <v>1</v>
      </c>
    </row>
    <row r="5348" spans="1:34" x14ac:dyDescent="0.25">
      <c r="A5348" t="s">
        <v>4001</v>
      </c>
      <c r="B5348" t="s">
        <v>4002</v>
      </c>
      <c r="C5348" t="s">
        <v>52</v>
      </c>
      <c r="D5348" t="b">
        <v>0</v>
      </c>
      <c r="E5348">
        <v>93</v>
      </c>
      <c r="F5348">
        <v>2</v>
      </c>
      <c r="G5348">
        <v>0</v>
      </c>
      <c r="H5348">
        <v>0</v>
      </c>
      <c r="I5348">
        <v>0</v>
      </c>
      <c r="J5348">
        <v>1</v>
      </c>
      <c r="K5348">
        <v>2</v>
      </c>
      <c r="L5348">
        <v>8</v>
      </c>
      <c r="M5348">
        <v>0</v>
      </c>
      <c r="N5348">
        <v>4</v>
      </c>
      <c r="O5348">
        <v>0</v>
      </c>
      <c r="P5348">
        <v>2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</v>
      </c>
      <c r="X5348">
        <v>0</v>
      </c>
      <c r="Y5348">
        <v>4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21</v>
      </c>
      <c r="AF5348">
        <v>1</v>
      </c>
      <c r="AG5348">
        <v>0</v>
      </c>
      <c r="AH5348" t="b">
        <v>1</v>
      </c>
    </row>
    <row r="5349" spans="1:34" x14ac:dyDescent="0.25">
      <c r="A5349" t="s">
        <v>4001</v>
      </c>
      <c r="B5349" t="s">
        <v>4002</v>
      </c>
      <c r="C5349" t="s">
        <v>4003</v>
      </c>
      <c r="D5349" t="b">
        <v>0</v>
      </c>
      <c r="E5349">
        <v>132</v>
      </c>
      <c r="F5349">
        <v>4</v>
      </c>
      <c r="G5349">
        <v>0</v>
      </c>
      <c r="H5349">
        <v>0</v>
      </c>
      <c r="I5349">
        <v>0</v>
      </c>
      <c r="J5349">
        <v>2</v>
      </c>
      <c r="K5349">
        <v>7</v>
      </c>
      <c r="L5349">
        <v>14</v>
      </c>
      <c r="M5349">
        <v>0</v>
      </c>
      <c r="N5349">
        <v>4</v>
      </c>
      <c r="O5349">
        <v>0</v>
      </c>
      <c r="P5349">
        <v>7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5</v>
      </c>
      <c r="X5349">
        <v>6</v>
      </c>
      <c r="Y5349">
        <v>4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29</v>
      </c>
      <c r="AF5349">
        <v>1</v>
      </c>
      <c r="AG5349">
        <v>0</v>
      </c>
      <c r="AH5349" t="b">
        <v>1</v>
      </c>
    </row>
    <row r="5350" spans="1:34" x14ac:dyDescent="0.25">
      <c r="A5350" t="s">
        <v>4001</v>
      </c>
      <c r="B5350" t="s">
        <v>4002</v>
      </c>
      <c r="C5350" t="s">
        <v>61</v>
      </c>
      <c r="D5350" t="b">
        <v>0</v>
      </c>
      <c r="E5350">
        <v>108</v>
      </c>
      <c r="F5350">
        <v>2</v>
      </c>
      <c r="G5350">
        <v>0</v>
      </c>
      <c r="H5350">
        <v>0</v>
      </c>
      <c r="I5350">
        <v>0</v>
      </c>
      <c r="J5350">
        <v>1</v>
      </c>
      <c r="K5350">
        <v>6</v>
      </c>
      <c r="L5350">
        <v>8</v>
      </c>
      <c r="M5350">
        <v>0</v>
      </c>
      <c r="N5350">
        <v>2</v>
      </c>
      <c r="O5350">
        <v>0</v>
      </c>
      <c r="P5350">
        <v>6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</v>
      </c>
      <c r="X5350">
        <v>0</v>
      </c>
      <c r="Y5350">
        <v>2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17</v>
      </c>
      <c r="AF5350">
        <v>1</v>
      </c>
      <c r="AG5350">
        <v>0</v>
      </c>
      <c r="AH5350" t="b">
        <v>1</v>
      </c>
    </row>
    <row r="5351" spans="1:34" x14ac:dyDescent="0.25">
      <c r="A5351" t="s">
        <v>4001</v>
      </c>
      <c r="B5351" t="s">
        <v>4002</v>
      </c>
      <c r="C5351" t="s">
        <v>50</v>
      </c>
      <c r="D5351" t="b">
        <v>0</v>
      </c>
      <c r="E5351">
        <v>64</v>
      </c>
      <c r="F5351">
        <v>2</v>
      </c>
      <c r="G5351">
        <v>0</v>
      </c>
      <c r="H5351">
        <v>0</v>
      </c>
      <c r="I5351">
        <v>0</v>
      </c>
      <c r="J5351">
        <v>1</v>
      </c>
      <c r="K5351">
        <v>5</v>
      </c>
      <c r="L5351">
        <v>18</v>
      </c>
      <c r="M5351">
        <v>0</v>
      </c>
      <c r="N5351">
        <v>2</v>
      </c>
      <c r="O5351">
        <v>0</v>
      </c>
      <c r="P5351">
        <v>5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6</v>
      </c>
      <c r="X5351">
        <v>2</v>
      </c>
      <c r="Y5351">
        <v>2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19</v>
      </c>
      <c r="AF5351">
        <v>1</v>
      </c>
      <c r="AG5351">
        <v>0</v>
      </c>
      <c r="AH5351" t="b">
        <v>1</v>
      </c>
    </row>
    <row r="5352" spans="1:34" x14ac:dyDescent="0.25">
      <c r="A5352" t="s">
        <v>4001</v>
      </c>
      <c r="B5352" t="s">
        <v>4002</v>
      </c>
      <c r="C5352" t="s">
        <v>43</v>
      </c>
      <c r="D5352" t="b">
        <v>0</v>
      </c>
      <c r="E5352">
        <v>121</v>
      </c>
      <c r="F5352">
        <v>2</v>
      </c>
      <c r="G5352">
        <v>0</v>
      </c>
      <c r="H5352">
        <v>0</v>
      </c>
      <c r="I5352">
        <v>0</v>
      </c>
      <c r="J5352">
        <v>1</v>
      </c>
      <c r="K5352">
        <v>3</v>
      </c>
      <c r="L5352">
        <v>6</v>
      </c>
      <c r="M5352">
        <v>0</v>
      </c>
      <c r="N5352">
        <v>2</v>
      </c>
      <c r="O5352">
        <v>0</v>
      </c>
      <c r="P5352">
        <v>3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</v>
      </c>
      <c r="X5352">
        <v>0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14</v>
      </c>
      <c r="AF5352">
        <v>1</v>
      </c>
      <c r="AG5352">
        <v>0</v>
      </c>
      <c r="AH5352" t="b">
        <v>1</v>
      </c>
    </row>
    <row r="5353" spans="1:34" x14ac:dyDescent="0.25">
      <c r="A5353" t="s">
        <v>4004</v>
      </c>
      <c r="B5353" t="s">
        <v>4005</v>
      </c>
      <c r="C5353" t="s">
        <v>4006</v>
      </c>
      <c r="D5353" t="b">
        <v>0</v>
      </c>
      <c r="E5353">
        <v>67</v>
      </c>
      <c r="F5353">
        <v>6</v>
      </c>
      <c r="G5353">
        <v>1</v>
      </c>
      <c r="H5353">
        <v>0</v>
      </c>
      <c r="I5353">
        <v>1</v>
      </c>
      <c r="J5353">
        <v>2</v>
      </c>
      <c r="K5353">
        <v>4</v>
      </c>
      <c r="L5353">
        <v>11</v>
      </c>
      <c r="M5353">
        <v>0</v>
      </c>
      <c r="N5353">
        <v>5</v>
      </c>
      <c r="O5353">
        <v>0</v>
      </c>
      <c r="P5353">
        <v>4</v>
      </c>
      <c r="Q5353">
        <v>1</v>
      </c>
      <c r="R5353">
        <v>1</v>
      </c>
      <c r="S5353">
        <v>1</v>
      </c>
      <c r="T5353">
        <v>0</v>
      </c>
      <c r="U5353">
        <v>0</v>
      </c>
      <c r="V5353">
        <v>0</v>
      </c>
      <c r="W5353">
        <v>1</v>
      </c>
      <c r="X5353">
        <v>11</v>
      </c>
      <c r="Y5353">
        <v>5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32</v>
      </c>
      <c r="AF5353">
        <v>1</v>
      </c>
      <c r="AG5353">
        <v>0</v>
      </c>
      <c r="AH5353" t="b">
        <v>1</v>
      </c>
    </row>
    <row r="5354" spans="1:34" x14ac:dyDescent="0.25">
      <c r="A5354" t="s">
        <v>4004</v>
      </c>
      <c r="B5354" t="s">
        <v>4005</v>
      </c>
      <c r="C5354" t="s">
        <v>4007</v>
      </c>
      <c r="D5354" t="b">
        <v>0</v>
      </c>
      <c r="E5354">
        <v>131</v>
      </c>
      <c r="F5354">
        <v>6</v>
      </c>
      <c r="G5354">
        <v>1</v>
      </c>
      <c r="H5354">
        <v>0</v>
      </c>
      <c r="I5354">
        <v>1</v>
      </c>
      <c r="J5354">
        <v>2</v>
      </c>
      <c r="K5354">
        <v>4</v>
      </c>
      <c r="L5354">
        <v>11</v>
      </c>
      <c r="M5354">
        <v>0</v>
      </c>
      <c r="N5354">
        <v>5</v>
      </c>
      <c r="O5354">
        <v>0</v>
      </c>
      <c r="P5354">
        <v>4</v>
      </c>
      <c r="Q5354">
        <v>1</v>
      </c>
      <c r="R5354">
        <v>1</v>
      </c>
      <c r="S5354">
        <v>1</v>
      </c>
      <c r="T5354">
        <v>0</v>
      </c>
      <c r="U5354">
        <v>0</v>
      </c>
      <c r="V5354">
        <v>0</v>
      </c>
      <c r="W5354">
        <v>1</v>
      </c>
      <c r="X5354">
        <v>11</v>
      </c>
      <c r="Y5354">
        <v>5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32</v>
      </c>
      <c r="AF5354">
        <v>1</v>
      </c>
      <c r="AG5354">
        <v>0</v>
      </c>
      <c r="AH5354" t="b">
        <v>1</v>
      </c>
    </row>
    <row r="5355" spans="1:34" x14ac:dyDescent="0.25">
      <c r="A5355" t="s">
        <v>4004</v>
      </c>
      <c r="B5355" t="s">
        <v>4005</v>
      </c>
      <c r="C5355" t="s">
        <v>4008</v>
      </c>
      <c r="D5355" t="b">
        <v>0</v>
      </c>
      <c r="E5355">
        <v>99</v>
      </c>
      <c r="F5355">
        <v>6</v>
      </c>
      <c r="G5355">
        <v>1</v>
      </c>
      <c r="H5355">
        <v>0</v>
      </c>
      <c r="I5355">
        <v>1</v>
      </c>
      <c r="J5355">
        <v>2</v>
      </c>
      <c r="K5355">
        <v>4</v>
      </c>
      <c r="L5355">
        <v>11</v>
      </c>
      <c r="M5355">
        <v>0</v>
      </c>
      <c r="N5355">
        <v>5</v>
      </c>
      <c r="O5355">
        <v>0</v>
      </c>
      <c r="P5355">
        <v>4</v>
      </c>
      <c r="Q5355">
        <v>1</v>
      </c>
      <c r="R5355">
        <v>1</v>
      </c>
      <c r="S5355">
        <v>1</v>
      </c>
      <c r="T5355">
        <v>0</v>
      </c>
      <c r="U5355">
        <v>0</v>
      </c>
      <c r="V5355">
        <v>0</v>
      </c>
      <c r="W5355">
        <v>1</v>
      </c>
      <c r="X5355">
        <v>11</v>
      </c>
      <c r="Y5355">
        <v>5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32</v>
      </c>
      <c r="AF5355">
        <v>1</v>
      </c>
      <c r="AG5355">
        <v>0</v>
      </c>
      <c r="AH5355" t="b">
        <v>1</v>
      </c>
    </row>
    <row r="5356" spans="1:34" x14ac:dyDescent="0.25">
      <c r="A5356" t="s">
        <v>4004</v>
      </c>
      <c r="B5356" t="s">
        <v>4005</v>
      </c>
      <c r="C5356" t="s">
        <v>4009</v>
      </c>
      <c r="D5356" t="b">
        <v>0</v>
      </c>
      <c r="E5356">
        <v>163</v>
      </c>
      <c r="F5356">
        <v>6</v>
      </c>
      <c r="G5356">
        <v>1</v>
      </c>
      <c r="H5356">
        <v>0</v>
      </c>
      <c r="I5356">
        <v>1</v>
      </c>
      <c r="J5356">
        <v>2</v>
      </c>
      <c r="K5356">
        <v>4</v>
      </c>
      <c r="L5356">
        <v>11</v>
      </c>
      <c r="M5356">
        <v>0</v>
      </c>
      <c r="N5356">
        <v>5</v>
      </c>
      <c r="O5356">
        <v>0</v>
      </c>
      <c r="P5356">
        <v>4</v>
      </c>
      <c r="Q5356">
        <v>1</v>
      </c>
      <c r="R5356">
        <v>1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11</v>
      </c>
      <c r="Y5356">
        <v>5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32</v>
      </c>
      <c r="AF5356">
        <v>1</v>
      </c>
      <c r="AG5356">
        <v>0</v>
      </c>
      <c r="AH5356" t="b">
        <v>1</v>
      </c>
    </row>
    <row r="5357" spans="1:34" x14ac:dyDescent="0.25">
      <c r="A5357" t="s">
        <v>4004</v>
      </c>
      <c r="B5357" t="s">
        <v>4005</v>
      </c>
      <c r="C5357" t="s">
        <v>4010</v>
      </c>
      <c r="D5357" t="b">
        <v>0</v>
      </c>
      <c r="E5357">
        <v>87</v>
      </c>
      <c r="F5357">
        <v>3</v>
      </c>
      <c r="G5357">
        <v>1</v>
      </c>
      <c r="H5357">
        <v>0</v>
      </c>
      <c r="I5357">
        <v>1</v>
      </c>
      <c r="J5357">
        <v>1</v>
      </c>
      <c r="K5357">
        <v>3</v>
      </c>
      <c r="L5357">
        <v>6</v>
      </c>
      <c r="M5357">
        <v>0</v>
      </c>
      <c r="N5357">
        <v>2</v>
      </c>
      <c r="O5357">
        <v>0</v>
      </c>
      <c r="P5357">
        <v>3</v>
      </c>
      <c r="Q5357">
        <v>1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6</v>
      </c>
      <c r="Y5357">
        <v>2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20</v>
      </c>
      <c r="AF5357">
        <v>1</v>
      </c>
      <c r="AG5357">
        <v>0</v>
      </c>
      <c r="AH5357" t="b">
        <v>1</v>
      </c>
    </row>
    <row r="5358" spans="1:34" x14ac:dyDescent="0.25">
      <c r="A5358" t="s">
        <v>4004</v>
      </c>
      <c r="B5358" t="s">
        <v>4005</v>
      </c>
      <c r="C5358" t="s">
        <v>4011</v>
      </c>
      <c r="D5358" t="b">
        <v>0</v>
      </c>
      <c r="E5358">
        <v>119</v>
      </c>
      <c r="F5358">
        <v>3</v>
      </c>
      <c r="G5358">
        <v>1</v>
      </c>
      <c r="H5358">
        <v>0</v>
      </c>
      <c r="I5358">
        <v>1</v>
      </c>
      <c r="J5358">
        <v>1</v>
      </c>
      <c r="K5358">
        <v>3</v>
      </c>
      <c r="L5358">
        <v>6</v>
      </c>
      <c r="M5358">
        <v>0</v>
      </c>
      <c r="N5358">
        <v>2</v>
      </c>
      <c r="O5358">
        <v>0</v>
      </c>
      <c r="P5358">
        <v>3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6</v>
      </c>
      <c r="Y5358">
        <v>2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21</v>
      </c>
      <c r="AF5358">
        <v>1</v>
      </c>
      <c r="AG5358">
        <v>0</v>
      </c>
      <c r="AH5358" t="b">
        <v>1</v>
      </c>
    </row>
    <row r="5359" spans="1:34" x14ac:dyDescent="0.25">
      <c r="A5359" t="s">
        <v>4004</v>
      </c>
      <c r="B5359" t="s">
        <v>4005</v>
      </c>
      <c r="C5359" t="s">
        <v>4012</v>
      </c>
      <c r="D5359" t="b">
        <v>0</v>
      </c>
      <c r="E5359">
        <v>187</v>
      </c>
      <c r="F5359">
        <v>1</v>
      </c>
      <c r="G5359">
        <v>4</v>
      </c>
      <c r="H5359">
        <v>4</v>
      </c>
      <c r="I5359">
        <v>0</v>
      </c>
      <c r="J5359">
        <v>1</v>
      </c>
      <c r="K5359">
        <v>0</v>
      </c>
      <c r="L5359">
        <v>26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68</v>
      </c>
      <c r="Y5359">
        <v>23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22</v>
      </c>
      <c r="AF5359">
        <v>2</v>
      </c>
      <c r="AG5359">
        <v>0</v>
      </c>
      <c r="AH5359" t="b">
        <v>1</v>
      </c>
    </row>
    <row r="5360" spans="1:34" x14ac:dyDescent="0.25">
      <c r="A5360" t="s">
        <v>4004</v>
      </c>
      <c r="B5360" t="s">
        <v>4005</v>
      </c>
      <c r="C5360" t="s">
        <v>4013</v>
      </c>
      <c r="D5360" t="b">
        <v>0</v>
      </c>
      <c r="E5360">
        <v>151</v>
      </c>
      <c r="F5360">
        <v>3</v>
      </c>
      <c r="G5360">
        <v>1</v>
      </c>
      <c r="H5360">
        <v>0</v>
      </c>
      <c r="I5360">
        <v>1</v>
      </c>
      <c r="J5360">
        <v>1</v>
      </c>
      <c r="K5360">
        <v>3</v>
      </c>
      <c r="L5360">
        <v>6</v>
      </c>
      <c r="M5360">
        <v>0</v>
      </c>
      <c r="N5360">
        <v>2</v>
      </c>
      <c r="O5360">
        <v>0</v>
      </c>
      <c r="P5360">
        <v>3</v>
      </c>
      <c r="Q5360">
        <v>1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6</v>
      </c>
      <c r="Y5360">
        <v>2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20</v>
      </c>
      <c r="AF5360">
        <v>1</v>
      </c>
      <c r="AG5360">
        <v>0</v>
      </c>
      <c r="AH5360" t="b">
        <v>1</v>
      </c>
    </row>
    <row r="5361" spans="1:34" x14ac:dyDescent="0.25">
      <c r="A5361" t="s">
        <v>4004</v>
      </c>
      <c r="B5361" t="s">
        <v>4005</v>
      </c>
      <c r="C5361" t="s">
        <v>4014</v>
      </c>
      <c r="D5361" t="b">
        <v>0</v>
      </c>
      <c r="E5361">
        <v>55</v>
      </c>
      <c r="F5361">
        <v>3</v>
      </c>
      <c r="G5361">
        <v>1</v>
      </c>
      <c r="H5361">
        <v>0</v>
      </c>
      <c r="I5361">
        <v>1</v>
      </c>
      <c r="J5361">
        <v>1</v>
      </c>
      <c r="K5361">
        <v>3</v>
      </c>
      <c r="L5361">
        <v>6</v>
      </c>
      <c r="M5361">
        <v>0</v>
      </c>
      <c r="N5361">
        <v>2</v>
      </c>
      <c r="O5361">
        <v>0</v>
      </c>
      <c r="P5361">
        <v>3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6</v>
      </c>
      <c r="Y5361">
        <v>2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21</v>
      </c>
      <c r="AF5361">
        <v>1</v>
      </c>
      <c r="AG5361">
        <v>0</v>
      </c>
      <c r="AH5361" t="b">
        <v>1</v>
      </c>
    </row>
    <row r="5362" spans="1:34" x14ac:dyDescent="0.25">
      <c r="A5362" t="s">
        <v>4004</v>
      </c>
      <c r="B5362" t="s">
        <v>4005</v>
      </c>
      <c r="C5362" t="s">
        <v>4015</v>
      </c>
      <c r="D5362" t="b">
        <v>0</v>
      </c>
      <c r="E5362">
        <v>223</v>
      </c>
      <c r="F5362">
        <v>1</v>
      </c>
      <c r="G5362">
        <v>4</v>
      </c>
      <c r="H5362">
        <v>4</v>
      </c>
      <c r="I5362">
        <v>0</v>
      </c>
      <c r="J5362">
        <v>1</v>
      </c>
      <c r="K5362">
        <v>0</v>
      </c>
      <c r="L5362">
        <v>24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62</v>
      </c>
      <c r="Y5362">
        <v>21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9</v>
      </c>
      <c r="AF5362">
        <v>2</v>
      </c>
      <c r="AG5362">
        <v>0</v>
      </c>
      <c r="AH5362" t="b">
        <v>1</v>
      </c>
    </row>
    <row r="5363" spans="1:34" x14ac:dyDescent="0.25">
      <c r="A5363" t="s">
        <v>4016</v>
      </c>
      <c r="B5363" t="s">
        <v>4017</v>
      </c>
      <c r="C5363" t="s">
        <v>50</v>
      </c>
      <c r="D5363" t="b">
        <v>0</v>
      </c>
      <c r="E5363">
        <v>54</v>
      </c>
      <c r="F5363">
        <v>2</v>
      </c>
      <c r="G5363">
        <v>0</v>
      </c>
      <c r="H5363">
        <v>0</v>
      </c>
      <c r="I5363">
        <v>0</v>
      </c>
      <c r="J5363">
        <v>1</v>
      </c>
      <c r="K5363">
        <v>2</v>
      </c>
      <c r="L5363">
        <v>14</v>
      </c>
      <c r="M5363">
        <v>0</v>
      </c>
      <c r="N5363">
        <v>2</v>
      </c>
      <c r="O5363">
        <v>0</v>
      </c>
      <c r="P5363">
        <v>2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12</v>
      </c>
      <c r="Y5363">
        <v>6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17</v>
      </c>
      <c r="AF5363">
        <v>1</v>
      </c>
      <c r="AG5363">
        <v>0</v>
      </c>
      <c r="AH5363" t="b">
        <v>1</v>
      </c>
    </row>
    <row r="5364" spans="1:34" x14ac:dyDescent="0.25">
      <c r="A5364" t="s">
        <v>4016</v>
      </c>
      <c r="B5364" t="s">
        <v>4017</v>
      </c>
      <c r="C5364" t="s">
        <v>61</v>
      </c>
      <c r="D5364" t="b">
        <v>0</v>
      </c>
      <c r="E5364">
        <v>75</v>
      </c>
      <c r="F5364">
        <v>2</v>
      </c>
      <c r="G5364">
        <v>0</v>
      </c>
      <c r="H5364">
        <v>0</v>
      </c>
      <c r="I5364">
        <v>0</v>
      </c>
      <c r="J5364">
        <v>2</v>
      </c>
      <c r="K5364">
        <v>7</v>
      </c>
      <c r="L5364">
        <v>13</v>
      </c>
      <c r="M5364">
        <v>0</v>
      </c>
      <c r="N5364">
        <v>2</v>
      </c>
      <c r="O5364">
        <v>0</v>
      </c>
      <c r="P5364">
        <v>7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2</v>
      </c>
      <c r="Y5364">
        <v>3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19</v>
      </c>
      <c r="AF5364">
        <v>1</v>
      </c>
      <c r="AG5364">
        <v>0</v>
      </c>
      <c r="AH5364" t="b">
        <v>1</v>
      </c>
    </row>
    <row r="5365" spans="1:34" x14ac:dyDescent="0.25">
      <c r="A5365" t="s">
        <v>4016</v>
      </c>
      <c r="B5365" t="s">
        <v>4017</v>
      </c>
      <c r="C5365" t="s">
        <v>43</v>
      </c>
      <c r="D5365" t="b">
        <v>0</v>
      </c>
      <c r="E5365">
        <v>94</v>
      </c>
      <c r="F5365">
        <v>2</v>
      </c>
      <c r="G5365">
        <v>0</v>
      </c>
      <c r="H5365">
        <v>0</v>
      </c>
      <c r="I5365">
        <v>0</v>
      </c>
      <c r="J5365">
        <v>1</v>
      </c>
      <c r="K5365">
        <v>2</v>
      </c>
      <c r="L5365">
        <v>5</v>
      </c>
      <c r="M5365">
        <v>0</v>
      </c>
      <c r="N5365">
        <v>2</v>
      </c>
      <c r="O5365">
        <v>0</v>
      </c>
      <c r="P5365">
        <v>2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2</v>
      </c>
      <c r="Y5365">
        <v>2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13</v>
      </c>
      <c r="AF5365">
        <v>1</v>
      </c>
      <c r="AG5365">
        <v>0</v>
      </c>
      <c r="AH5365" t="b">
        <v>1</v>
      </c>
    </row>
    <row r="5366" spans="1:34" x14ac:dyDescent="0.25">
      <c r="A5366" t="s">
        <v>4018</v>
      </c>
      <c r="B5366" t="s">
        <v>4019</v>
      </c>
      <c r="C5366" t="s">
        <v>216</v>
      </c>
      <c r="D5366" t="b">
        <v>0</v>
      </c>
      <c r="E5366">
        <v>134</v>
      </c>
      <c r="F5366">
        <v>3</v>
      </c>
      <c r="G5366">
        <v>0</v>
      </c>
      <c r="H5366">
        <v>0</v>
      </c>
      <c r="I5366">
        <v>0</v>
      </c>
      <c r="J5366">
        <v>1</v>
      </c>
      <c r="K5366">
        <v>2</v>
      </c>
      <c r="L5366">
        <v>8</v>
      </c>
      <c r="M5366">
        <v>0</v>
      </c>
      <c r="N5366">
        <v>4</v>
      </c>
      <c r="O5366">
        <v>0</v>
      </c>
      <c r="P5366">
        <v>2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10</v>
      </c>
      <c r="Y5366">
        <v>4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23</v>
      </c>
      <c r="AF5366">
        <v>1</v>
      </c>
      <c r="AG5366">
        <v>0</v>
      </c>
      <c r="AH5366" t="b">
        <v>1</v>
      </c>
    </row>
    <row r="5367" spans="1:34" x14ac:dyDescent="0.25">
      <c r="A5367" t="s">
        <v>4018</v>
      </c>
      <c r="B5367" t="s">
        <v>4019</v>
      </c>
      <c r="C5367" t="s">
        <v>50</v>
      </c>
      <c r="D5367" t="b">
        <v>0</v>
      </c>
      <c r="E5367">
        <v>71</v>
      </c>
      <c r="F5367">
        <v>3</v>
      </c>
      <c r="G5367">
        <v>0</v>
      </c>
      <c r="H5367">
        <v>0</v>
      </c>
      <c r="I5367">
        <v>0</v>
      </c>
      <c r="J5367">
        <v>1</v>
      </c>
      <c r="K5367">
        <v>2</v>
      </c>
      <c r="L5367">
        <v>26</v>
      </c>
      <c r="M5367">
        <v>0</v>
      </c>
      <c r="N5367">
        <v>2</v>
      </c>
      <c r="O5367">
        <v>0</v>
      </c>
      <c r="P5367">
        <v>2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60</v>
      </c>
      <c r="Y5367">
        <v>12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21</v>
      </c>
      <c r="AF5367">
        <v>1</v>
      </c>
      <c r="AG5367">
        <v>0</v>
      </c>
      <c r="AH5367" t="b">
        <v>1</v>
      </c>
    </row>
    <row r="5368" spans="1:34" x14ac:dyDescent="0.25">
      <c r="A5368" t="s">
        <v>4018</v>
      </c>
      <c r="B5368" t="s">
        <v>4019</v>
      </c>
      <c r="C5368" t="s">
        <v>2098</v>
      </c>
      <c r="D5368" t="b">
        <v>0</v>
      </c>
      <c r="E5368">
        <v>58</v>
      </c>
      <c r="F5368">
        <v>3</v>
      </c>
      <c r="G5368">
        <v>0</v>
      </c>
      <c r="H5368">
        <v>0</v>
      </c>
      <c r="I5368">
        <v>0</v>
      </c>
      <c r="J5368">
        <v>1</v>
      </c>
      <c r="K5368">
        <v>6</v>
      </c>
      <c r="L5368">
        <v>8</v>
      </c>
      <c r="M5368">
        <v>0</v>
      </c>
      <c r="N5368">
        <v>1</v>
      </c>
      <c r="O5368">
        <v>0</v>
      </c>
      <c r="P5368">
        <v>6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10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14</v>
      </c>
      <c r="AF5368">
        <v>1</v>
      </c>
      <c r="AG5368">
        <v>0</v>
      </c>
      <c r="AH5368" t="b">
        <v>1</v>
      </c>
    </row>
    <row r="5369" spans="1:34" x14ac:dyDescent="0.25">
      <c r="A5369" t="s">
        <v>4018</v>
      </c>
      <c r="B5369" t="s">
        <v>4019</v>
      </c>
      <c r="C5369" t="s">
        <v>61</v>
      </c>
      <c r="D5369" t="b">
        <v>0</v>
      </c>
      <c r="E5369">
        <v>112</v>
      </c>
      <c r="F5369">
        <v>3</v>
      </c>
      <c r="G5369">
        <v>0</v>
      </c>
      <c r="H5369">
        <v>0</v>
      </c>
      <c r="I5369">
        <v>0</v>
      </c>
      <c r="J5369">
        <v>1</v>
      </c>
      <c r="K5369">
        <v>5</v>
      </c>
      <c r="L5369">
        <v>7</v>
      </c>
      <c r="M5369">
        <v>0</v>
      </c>
      <c r="N5369">
        <v>2</v>
      </c>
      <c r="O5369">
        <v>0</v>
      </c>
      <c r="P5369">
        <v>5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5</v>
      </c>
      <c r="Y5369">
        <v>2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21</v>
      </c>
      <c r="AF5369">
        <v>1</v>
      </c>
      <c r="AG5369">
        <v>0</v>
      </c>
      <c r="AH5369" t="b">
        <v>1</v>
      </c>
    </row>
    <row r="5370" spans="1:34" x14ac:dyDescent="0.25">
      <c r="A5370" t="s">
        <v>4018</v>
      </c>
      <c r="B5370" t="s">
        <v>4019</v>
      </c>
      <c r="C5370" t="s">
        <v>43</v>
      </c>
      <c r="D5370" t="b">
        <v>0</v>
      </c>
      <c r="E5370">
        <v>124</v>
      </c>
      <c r="F5370">
        <v>4</v>
      </c>
      <c r="G5370">
        <v>1</v>
      </c>
      <c r="H5370">
        <v>0</v>
      </c>
      <c r="I5370">
        <v>1</v>
      </c>
      <c r="J5370">
        <v>1</v>
      </c>
      <c r="K5370">
        <v>2</v>
      </c>
      <c r="L5370">
        <v>5</v>
      </c>
      <c r="M5370">
        <v>0</v>
      </c>
      <c r="N5370">
        <v>2</v>
      </c>
      <c r="O5370">
        <v>0</v>
      </c>
      <c r="P5370">
        <v>2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5</v>
      </c>
      <c r="Y5370">
        <v>2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17</v>
      </c>
      <c r="AF5370">
        <v>1</v>
      </c>
      <c r="AG5370">
        <v>0</v>
      </c>
      <c r="AH5370" t="b">
        <v>1</v>
      </c>
    </row>
    <row r="5371" spans="1:34" x14ac:dyDescent="0.25">
      <c r="A5371" t="s">
        <v>4020</v>
      </c>
      <c r="B5371" t="s">
        <v>4021</v>
      </c>
      <c r="C5371" t="s">
        <v>43</v>
      </c>
      <c r="D5371" t="b">
        <v>0</v>
      </c>
      <c r="E5371">
        <v>82</v>
      </c>
      <c r="F5371">
        <v>3</v>
      </c>
      <c r="G5371">
        <v>1</v>
      </c>
      <c r="H5371">
        <v>0</v>
      </c>
      <c r="I5371">
        <v>1</v>
      </c>
      <c r="J5371">
        <v>1</v>
      </c>
      <c r="K5371">
        <v>2</v>
      </c>
      <c r="L5371">
        <v>5</v>
      </c>
      <c r="M5371">
        <v>0</v>
      </c>
      <c r="N5371">
        <v>2</v>
      </c>
      <c r="O5371">
        <v>0</v>
      </c>
      <c r="P5371">
        <v>2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2</v>
      </c>
      <c r="Y5371">
        <v>2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15</v>
      </c>
      <c r="AF5371">
        <v>1</v>
      </c>
      <c r="AG5371">
        <v>0</v>
      </c>
      <c r="AH5371" t="b">
        <v>1</v>
      </c>
    </row>
    <row r="5372" spans="1:34" x14ac:dyDescent="0.25">
      <c r="A5372" t="s">
        <v>4020</v>
      </c>
      <c r="B5372" t="s">
        <v>4021</v>
      </c>
      <c r="C5372" t="s">
        <v>52</v>
      </c>
      <c r="D5372" t="b">
        <v>0</v>
      </c>
      <c r="E5372">
        <v>94</v>
      </c>
      <c r="F5372">
        <v>2</v>
      </c>
      <c r="G5372">
        <v>0</v>
      </c>
      <c r="H5372">
        <v>0</v>
      </c>
      <c r="I5372">
        <v>0</v>
      </c>
      <c r="J5372">
        <v>1</v>
      </c>
      <c r="K5372">
        <v>2</v>
      </c>
      <c r="L5372">
        <v>5</v>
      </c>
      <c r="M5372">
        <v>0</v>
      </c>
      <c r="N5372">
        <v>2</v>
      </c>
      <c r="O5372">
        <v>0</v>
      </c>
      <c r="P5372">
        <v>2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4</v>
      </c>
      <c r="Y5372">
        <v>2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27</v>
      </c>
      <c r="AF5372">
        <v>1</v>
      </c>
      <c r="AG5372">
        <v>0</v>
      </c>
      <c r="AH5372" t="b">
        <v>1</v>
      </c>
    </row>
    <row r="5373" spans="1:34" x14ac:dyDescent="0.25">
      <c r="A5373" t="s">
        <v>4020</v>
      </c>
      <c r="B5373" t="s">
        <v>4021</v>
      </c>
      <c r="C5373" t="s">
        <v>50</v>
      </c>
      <c r="D5373" t="b">
        <v>0</v>
      </c>
      <c r="E5373">
        <v>66</v>
      </c>
      <c r="F5373">
        <v>2</v>
      </c>
      <c r="G5373">
        <v>0</v>
      </c>
      <c r="H5373">
        <v>0</v>
      </c>
      <c r="I5373">
        <v>0</v>
      </c>
      <c r="J5373">
        <v>1</v>
      </c>
      <c r="K5373">
        <v>2</v>
      </c>
      <c r="L5373">
        <v>9</v>
      </c>
      <c r="M5373">
        <v>0</v>
      </c>
      <c r="N5373">
        <v>2</v>
      </c>
      <c r="O5373">
        <v>0</v>
      </c>
      <c r="P5373">
        <v>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8</v>
      </c>
      <c r="Y5373">
        <v>4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18</v>
      </c>
      <c r="AF5373">
        <v>1</v>
      </c>
      <c r="AG5373">
        <v>0</v>
      </c>
      <c r="AH5373" t="b">
        <v>1</v>
      </c>
    </row>
    <row r="5374" spans="1:34" x14ac:dyDescent="0.25">
      <c r="A5374" t="s">
        <v>4020</v>
      </c>
      <c r="B5374" t="s">
        <v>4021</v>
      </c>
      <c r="C5374" t="s">
        <v>167</v>
      </c>
      <c r="D5374" t="b">
        <v>0</v>
      </c>
      <c r="E5374">
        <v>55</v>
      </c>
      <c r="F5374">
        <v>2</v>
      </c>
      <c r="G5374">
        <v>0</v>
      </c>
      <c r="H5374">
        <v>0</v>
      </c>
      <c r="I5374">
        <v>0</v>
      </c>
      <c r="J5374">
        <v>1</v>
      </c>
      <c r="K5374">
        <v>3</v>
      </c>
      <c r="L5374">
        <v>5</v>
      </c>
      <c r="M5374">
        <v>0</v>
      </c>
      <c r="N5374">
        <v>1</v>
      </c>
      <c r="O5374">
        <v>0</v>
      </c>
      <c r="P5374">
        <v>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4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12</v>
      </c>
      <c r="AF5374">
        <v>1</v>
      </c>
      <c r="AG5374">
        <v>0</v>
      </c>
      <c r="AH5374" t="b">
        <v>1</v>
      </c>
    </row>
    <row r="5375" spans="1:34" x14ac:dyDescent="0.25">
      <c r="A5375" t="s">
        <v>4022</v>
      </c>
      <c r="B5375" t="s">
        <v>4023</v>
      </c>
      <c r="C5375" t="s">
        <v>481</v>
      </c>
      <c r="D5375" t="b">
        <v>0</v>
      </c>
      <c r="E5375">
        <v>325</v>
      </c>
      <c r="F5375">
        <v>2</v>
      </c>
      <c r="G5375">
        <v>1</v>
      </c>
      <c r="H5375">
        <v>0</v>
      </c>
      <c r="I5375">
        <v>1</v>
      </c>
      <c r="J5375">
        <v>1</v>
      </c>
      <c r="K5375">
        <v>2</v>
      </c>
      <c r="L5375">
        <v>4</v>
      </c>
      <c r="M5375">
        <v>1</v>
      </c>
      <c r="N5375">
        <v>1</v>
      </c>
      <c r="O5375">
        <v>2</v>
      </c>
      <c r="P5375">
        <v>2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16</v>
      </c>
      <c r="AF5375">
        <v>1</v>
      </c>
      <c r="AG5375">
        <v>0</v>
      </c>
      <c r="AH5375" t="b">
        <v>1</v>
      </c>
    </row>
    <row r="5376" spans="1:34" x14ac:dyDescent="0.25">
      <c r="A5376" t="s">
        <v>4022</v>
      </c>
      <c r="B5376" t="s">
        <v>4023</v>
      </c>
      <c r="C5376" t="s">
        <v>4024</v>
      </c>
      <c r="D5376" t="b">
        <v>0</v>
      </c>
      <c r="E5376">
        <v>161</v>
      </c>
      <c r="F5376">
        <v>4</v>
      </c>
      <c r="G5376">
        <v>2</v>
      </c>
      <c r="H5376">
        <v>0</v>
      </c>
      <c r="I5376">
        <v>2</v>
      </c>
      <c r="J5376">
        <v>2</v>
      </c>
      <c r="K5376">
        <v>5</v>
      </c>
      <c r="L5376">
        <v>8</v>
      </c>
      <c r="M5376">
        <v>0</v>
      </c>
      <c r="N5376">
        <v>0</v>
      </c>
      <c r="O5376">
        <v>1</v>
      </c>
      <c r="P5376">
        <v>5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21</v>
      </c>
      <c r="AF5376">
        <v>1</v>
      </c>
      <c r="AG5376">
        <v>0</v>
      </c>
      <c r="AH5376" t="b">
        <v>1</v>
      </c>
    </row>
    <row r="5377" spans="1:34" x14ac:dyDescent="0.25">
      <c r="A5377" t="s">
        <v>4022</v>
      </c>
      <c r="B5377" t="s">
        <v>4023</v>
      </c>
      <c r="C5377" t="s">
        <v>4025</v>
      </c>
      <c r="D5377" t="b">
        <v>1</v>
      </c>
      <c r="E5377">
        <v>84</v>
      </c>
      <c r="F5377">
        <v>0</v>
      </c>
      <c r="G5377">
        <v>1</v>
      </c>
      <c r="H5377">
        <v>1</v>
      </c>
      <c r="I5377">
        <v>0</v>
      </c>
      <c r="J5377">
        <v>1</v>
      </c>
      <c r="K5377">
        <v>0</v>
      </c>
      <c r="L5377">
        <v>3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8</v>
      </c>
      <c r="AF5377">
        <v>1</v>
      </c>
      <c r="AG5377">
        <v>0</v>
      </c>
      <c r="AH5377" t="b">
        <v>1</v>
      </c>
    </row>
    <row r="5378" spans="1:34" x14ac:dyDescent="0.25">
      <c r="A5378" t="s">
        <v>4022</v>
      </c>
      <c r="B5378" t="s">
        <v>4023</v>
      </c>
      <c r="C5378" t="s">
        <v>4026</v>
      </c>
      <c r="D5378" t="b">
        <v>0</v>
      </c>
      <c r="E5378">
        <v>201</v>
      </c>
      <c r="F5378">
        <v>2</v>
      </c>
      <c r="G5378">
        <v>0</v>
      </c>
      <c r="H5378">
        <v>0</v>
      </c>
      <c r="I5378">
        <v>0</v>
      </c>
      <c r="J5378">
        <v>2</v>
      </c>
      <c r="K5378">
        <v>1</v>
      </c>
      <c r="L5378">
        <v>8</v>
      </c>
      <c r="M5378">
        <v>1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26</v>
      </c>
      <c r="AF5378">
        <v>1</v>
      </c>
      <c r="AG5378">
        <v>0</v>
      </c>
      <c r="AH5378" t="b">
        <v>1</v>
      </c>
    </row>
    <row r="5379" spans="1:34" x14ac:dyDescent="0.25">
      <c r="A5379" t="s">
        <v>4022</v>
      </c>
      <c r="B5379" t="s">
        <v>4023</v>
      </c>
      <c r="C5379" t="s">
        <v>179</v>
      </c>
      <c r="D5379" t="b">
        <v>0</v>
      </c>
      <c r="E5379">
        <v>736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1</v>
      </c>
      <c r="L5379">
        <v>3</v>
      </c>
      <c r="M5379">
        <v>0</v>
      </c>
      <c r="N5379">
        <v>0</v>
      </c>
      <c r="O5379">
        <v>1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15</v>
      </c>
      <c r="AF5379">
        <v>2</v>
      </c>
      <c r="AG5379">
        <v>0</v>
      </c>
      <c r="AH5379" t="b">
        <v>1</v>
      </c>
    </row>
    <row r="5380" spans="1:34" x14ac:dyDescent="0.25">
      <c r="A5380" t="s">
        <v>4022</v>
      </c>
      <c r="B5380" t="s">
        <v>4023</v>
      </c>
      <c r="C5380" t="s">
        <v>1213</v>
      </c>
      <c r="D5380" t="b">
        <v>0</v>
      </c>
      <c r="E5380">
        <v>234</v>
      </c>
      <c r="F5380">
        <v>2</v>
      </c>
      <c r="G5380">
        <v>0</v>
      </c>
      <c r="H5380">
        <v>0</v>
      </c>
      <c r="I5380">
        <v>0</v>
      </c>
      <c r="J5380">
        <v>1</v>
      </c>
      <c r="K5380">
        <v>3</v>
      </c>
      <c r="L5380">
        <v>4</v>
      </c>
      <c r="M5380">
        <v>1</v>
      </c>
      <c r="N5380">
        <v>0</v>
      </c>
      <c r="O5380">
        <v>1</v>
      </c>
      <c r="P5380">
        <v>3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2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20</v>
      </c>
      <c r="AF5380">
        <v>1</v>
      </c>
      <c r="AG5380">
        <v>0</v>
      </c>
      <c r="AH5380" t="b">
        <v>1</v>
      </c>
    </row>
    <row r="5381" spans="1:34" x14ac:dyDescent="0.25">
      <c r="A5381" t="s">
        <v>4022</v>
      </c>
      <c r="B5381" t="s">
        <v>4023</v>
      </c>
      <c r="C5381" t="s">
        <v>4027</v>
      </c>
      <c r="D5381" t="b">
        <v>0</v>
      </c>
      <c r="E5381">
        <v>607</v>
      </c>
      <c r="F5381">
        <v>2</v>
      </c>
      <c r="G5381">
        <v>2</v>
      </c>
      <c r="H5381">
        <v>0</v>
      </c>
      <c r="I5381">
        <v>2</v>
      </c>
      <c r="J5381">
        <v>1</v>
      </c>
      <c r="K5381">
        <v>2</v>
      </c>
      <c r="L5381">
        <v>4</v>
      </c>
      <c r="M5381">
        <v>0</v>
      </c>
      <c r="N5381">
        <v>0</v>
      </c>
      <c r="O5381">
        <v>1</v>
      </c>
      <c r="P5381">
        <v>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20</v>
      </c>
      <c r="AF5381">
        <v>1</v>
      </c>
      <c r="AG5381">
        <v>0</v>
      </c>
      <c r="AH5381" t="b">
        <v>1</v>
      </c>
    </row>
    <row r="5382" spans="1:34" x14ac:dyDescent="0.25">
      <c r="A5382" t="s">
        <v>4022</v>
      </c>
      <c r="B5382" t="s">
        <v>4023</v>
      </c>
      <c r="C5382" t="s">
        <v>1853</v>
      </c>
      <c r="D5382" t="b">
        <v>0</v>
      </c>
      <c r="E5382">
        <v>147</v>
      </c>
      <c r="F5382">
        <v>3</v>
      </c>
      <c r="G5382">
        <v>1</v>
      </c>
      <c r="H5382">
        <v>0</v>
      </c>
      <c r="I5382">
        <v>1</v>
      </c>
      <c r="J5382">
        <v>2</v>
      </c>
      <c r="K5382">
        <v>4</v>
      </c>
      <c r="L5382">
        <v>7</v>
      </c>
      <c r="M5382">
        <v>0</v>
      </c>
      <c r="N5382">
        <v>1</v>
      </c>
      <c r="O5382">
        <v>1</v>
      </c>
      <c r="P5382">
        <v>4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1</v>
      </c>
      <c r="X5382">
        <v>2</v>
      </c>
      <c r="Y5382">
        <v>1</v>
      </c>
      <c r="Z5382">
        <v>1</v>
      </c>
      <c r="AA5382">
        <v>1</v>
      </c>
      <c r="AB5382">
        <v>0</v>
      </c>
      <c r="AC5382">
        <v>0</v>
      </c>
      <c r="AD5382">
        <v>0</v>
      </c>
      <c r="AE5382">
        <v>21</v>
      </c>
      <c r="AF5382">
        <v>1</v>
      </c>
      <c r="AG5382">
        <v>0</v>
      </c>
      <c r="AH5382" t="b">
        <v>1</v>
      </c>
    </row>
    <row r="5383" spans="1:34" x14ac:dyDescent="0.25">
      <c r="A5383" t="s">
        <v>4022</v>
      </c>
      <c r="B5383" t="s">
        <v>4023</v>
      </c>
      <c r="C5383" t="s">
        <v>4028</v>
      </c>
      <c r="D5383" t="b">
        <v>0</v>
      </c>
      <c r="E5383">
        <v>288</v>
      </c>
      <c r="F5383">
        <v>4</v>
      </c>
      <c r="G5383">
        <v>2</v>
      </c>
      <c r="H5383">
        <v>0</v>
      </c>
      <c r="I5383">
        <v>2</v>
      </c>
      <c r="J5383">
        <v>3</v>
      </c>
      <c r="K5383">
        <v>5</v>
      </c>
      <c r="L5383">
        <v>11</v>
      </c>
      <c r="M5383">
        <v>2</v>
      </c>
      <c r="N5383">
        <v>3</v>
      </c>
      <c r="O5383">
        <v>1</v>
      </c>
      <c r="P5383">
        <v>5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1</v>
      </c>
      <c r="X5383">
        <v>2</v>
      </c>
      <c r="Y5383">
        <v>3</v>
      </c>
      <c r="Z5383">
        <v>0</v>
      </c>
      <c r="AA5383">
        <v>2</v>
      </c>
      <c r="AB5383">
        <v>0</v>
      </c>
      <c r="AC5383">
        <v>0</v>
      </c>
      <c r="AD5383">
        <v>0</v>
      </c>
      <c r="AE5383">
        <v>22</v>
      </c>
      <c r="AF5383">
        <v>1</v>
      </c>
      <c r="AG5383">
        <v>0</v>
      </c>
      <c r="AH5383" t="b">
        <v>1</v>
      </c>
    </row>
    <row r="5384" spans="1:34" x14ac:dyDescent="0.25">
      <c r="A5384" t="s">
        <v>4022</v>
      </c>
      <c r="B5384" t="s">
        <v>4023</v>
      </c>
      <c r="C5384" t="s">
        <v>1856</v>
      </c>
      <c r="D5384" t="b">
        <v>0</v>
      </c>
      <c r="E5384">
        <v>392</v>
      </c>
      <c r="F5384">
        <v>1</v>
      </c>
      <c r="G5384">
        <v>1</v>
      </c>
      <c r="H5384">
        <v>0</v>
      </c>
      <c r="I5384">
        <v>1</v>
      </c>
      <c r="J5384">
        <v>1</v>
      </c>
      <c r="K5384">
        <v>1</v>
      </c>
      <c r="L5384">
        <v>3</v>
      </c>
      <c r="M5384">
        <v>1</v>
      </c>
      <c r="N5384">
        <v>0</v>
      </c>
      <c r="O5384">
        <v>2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16</v>
      </c>
      <c r="AF5384">
        <v>1</v>
      </c>
      <c r="AG5384">
        <v>0</v>
      </c>
      <c r="AH5384" t="b">
        <v>1</v>
      </c>
    </row>
    <row r="5385" spans="1:34" x14ac:dyDescent="0.25">
      <c r="A5385" t="s">
        <v>4022</v>
      </c>
      <c r="B5385" t="s">
        <v>4023</v>
      </c>
      <c r="C5385" t="s">
        <v>4029</v>
      </c>
      <c r="D5385" t="b">
        <v>0</v>
      </c>
      <c r="E5385">
        <v>563</v>
      </c>
      <c r="F5385">
        <v>2</v>
      </c>
      <c r="G5385">
        <v>2</v>
      </c>
      <c r="H5385">
        <v>0</v>
      </c>
      <c r="I5385">
        <v>2</v>
      </c>
      <c r="J5385">
        <v>2</v>
      </c>
      <c r="K5385">
        <v>2</v>
      </c>
      <c r="L5385">
        <v>7</v>
      </c>
      <c r="M5385">
        <v>0</v>
      </c>
      <c r="N5385">
        <v>0</v>
      </c>
      <c r="O5385">
        <v>1</v>
      </c>
      <c r="P5385">
        <v>2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1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24</v>
      </c>
      <c r="AF5385">
        <v>1</v>
      </c>
      <c r="AG5385">
        <v>0</v>
      </c>
      <c r="AH5385" t="b">
        <v>1</v>
      </c>
    </row>
    <row r="5386" spans="1:34" x14ac:dyDescent="0.25">
      <c r="A5386" t="s">
        <v>4022</v>
      </c>
      <c r="B5386" t="s">
        <v>4023</v>
      </c>
      <c r="C5386" t="s">
        <v>4030</v>
      </c>
      <c r="D5386" t="b">
        <v>1</v>
      </c>
      <c r="E5386">
        <v>93</v>
      </c>
      <c r="F5386">
        <v>5</v>
      </c>
      <c r="G5386">
        <v>3</v>
      </c>
      <c r="H5386">
        <v>0</v>
      </c>
      <c r="I5386">
        <v>3</v>
      </c>
      <c r="J5386">
        <v>2</v>
      </c>
      <c r="K5386">
        <v>3</v>
      </c>
      <c r="L5386">
        <v>9</v>
      </c>
      <c r="M5386">
        <v>0</v>
      </c>
      <c r="N5386">
        <v>0</v>
      </c>
      <c r="O5386">
        <v>1</v>
      </c>
      <c r="P5386">
        <v>3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2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21</v>
      </c>
      <c r="AF5386">
        <v>1</v>
      </c>
      <c r="AG5386">
        <v>0</v>
      </c>
      <c r="AH5386" t="b">
        <v>1</v>
      </c>
    </row>
    <row r="5387" spans="1:34" x14ac:dyDescent="0.25">
      <c r="A5387" t="s">
        <v>4022</v>
      </c>
      <c r="B5387" t="s">
        <v>4023</v>
      </c>
      <c r="C5387" t="s">
        <v>488</v>
      </c>
      <c r="D5387" t="b">
        <v>0</v>
      </c>
      <c r="E5387">
        <v>311</v>
      </c>
      <c r="F5387">
        <v>2</v>
      </c>
      <c r="G5387">
        <v>2</v>
      </c>
      <c r="H5387">
        <v>0</v>
      </c>
      <c r="I5387">
        <v>2</v>
      </c>
      <c r="J5387">
        <v>1</v>
      </c>
      <c r="K5387">
        <v>2</v>
      </c>
      <c r="L5387">
        <v>3</v>
      </c>
      <c r="M5387">
        <v>1</v>
      </c>
      <c r="N5387">
        <v>0</v>
      </c>
      <c r="O5387">
        <v>1</v>
      </c>
      <c r="P5387">
        <v>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24</v>
      </c>
      <c r="AF5387">
        <v>1</v>
      </c>
      <c r="AG5387">
        <v>0</v>
      </c>
      <c r="AH5387" t="b">
        <v>1</v>
      </c>
    </row>
    <row r="5388" spans="1:34" x14ac:dyDescent="0.25">
      <c r="A5388" t="s">
        <v>4022</v>
      </c>
      <c r="B5388" t="s">
        <v>4023</v>
      </c>
      <c r="C5388" t="s">
        <v>235</v>
      </c>
      <c r="D5388" t="b">
        <v>0</v>
      </c>
      <c r="E5388">
        <v>680</v>
      </c>
      <c r="F5388">
        <v>3</v>
      </c>
      <c r="G5388">
        <v>3</v>
      </c>
      <c r="H5388">
        <v>0</v>
      </c>
      <c r="I5388">
        <v>3</v>
      </c>
      <c r="J5388">
        <v>4</v>
      </c>
      <c r="K5388">
        <v>5</v>
      </c>
      <c r="L5388">
        <v>17</v>
      </c>
      <c r="M5388">
        <v>1</v>
      </c>
      <c r="N5388">
        <v>5</v>
      </c>
      <c r="O5388">
        <v>1</v>
      </c>
      <c r="P5388">
        <v>5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7</v>
      </c>
      <c r="Z5388">
        <v>0</v>
      </c>
      <c r="AA5388">
        <v>3</v>
      </c>
      <c r="AB5388">
        <v>0</v>
      </c>
      <c r="AC5388">
        <v>0</v>
      </c>
      <c r="AD5388">
        <v>0</v>
      </c>
      <c r="AE5388">
        <v>32</v>
      </c>
      <c r="AF5388">
        <v>1</v>
      </c>
      <c r="AG5388">
        <v>0</v>
      </c>
      <c r="AH5388" t="b">
        <v>1</v>
      </c>
    </row>
    <row r="5389" spans="1:34" x14ac:dyDescent="0.25">
      <c r="A5389" t="s">
        <v>4022</v>
      </c>
      <c r="B5389" t="s">
        <v>4023</v>
      </c>
      <c r="C5389" t="s">
        <v>173</v>
      </c>
      <c r="D5389" t="b">
        <v>0</v>
      </c>
      <c r="E5389">
        <v>749</v>
      </c>
      <c r="F5389">
        <v>3</v>
      </c>
      <c r="G5389">
        <v>1</v>
      </c>
      <c r="H5389">
        <v>0</v>
      </c>
      <c r="I5389">
        <v>1</v>
      </c>
      <c r="J5389">
        <v>2</v>
      </c>
      <c r="K5389">
        <v>2</v>
      </c>
      <c r="L5389">
        <v>7</v>
      </c>
      <c r="M5389">
        <v>0</v>
      </c>
      <c r="N5389">
        <v>1</v>
      </c>
      <c r="O5389">
        <v>1</v>
      </c>
      <c r="P5389">
        <v>2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22</v>
      </c>
      <c r="AF5389">
        <v>2</v>
      </c>
      <c r="AG5389">
        <v>0</v>
      </c>
      <c r="AH5389" t="b">
        <v>1</v>
      </c>
    </row>
    <row r="5390" spans="1:34" x14ac:dyDescent="0.25">
      <c r="A5390" t="s">
        <v>4022</v>
      </c>
      <c r="B5390" t="s">
        <v>4023</v>
      </c>
      <c r="C5390" t="s">
        <v>4031</v>
      </c>
      <c r="D5390" t="b">
        <v>0</v>
      </c>
      <c r="E5390">
        <v>576</v>
      </c>
      <c r="F5390">
        <v>1</v>
      </c>
      <c r="G5390">
        <v>1</v>
      </c>
      <c r="H5390">
        <v>0</v>
      </c>
      <c r="I5390">
        <v>1</v>
      </c>
      <c r="J5390">
        <v>1</v>
      </c>
      <c r="K5390">
        <v>1</v>
      </c>
      <c r="L5390">
        <v>3</v>
      </c>
      <c r="M5390">
        <v>1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9</v>
      </c>
      <c r="AF5390">
        <v>1</v>
      </c>
      <c r="AG5390">
        <v>0</v>
      </c>
      <c r="AH5390" t="b">
        <v>1</v>
      </c>
    </row>
    <row r="5391" spans="1:34" x14ac:dyDescent="0.25">
      <c r="A5391" t="s">
        <v>4022</v>
      </c>
      <c r="B5391" t="s">
        <v>4023</v>
      </c>
      <c r="C5391" t="s">
        <v>77</v>
      </c>
      <c r="D5391" t="b">
        <v>0</v>
      </c>
      <c r="E5391">
        <v>404</v>
      </c>
      <c r="F5391">
        <v>2</v>
      </c>
      <c r="G5391">
        <v>1</v>
      </c>
      <c r="H5391">
        <v>0</v>
      </c>
      <c r="I5391">
        <v>1</v>
      </c>
      <c r="J5391">
        <v>4</v>
      </c>
      <c r="K5391">
        <v>2</v>
      </c>
      <c r="L5391">
        <v>13</v>
      </c>
      <c r="M5391">
        <v>4</v>
      </c>
      <c r="N5391">
        <v>1</v>
      </c>
      <c r="O5391">
        <v>1</v>
      </c>
      <c r="P5391">
        <v>2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1</v>
      </c>
      <c r="W5391">
        <v>0</v>
      </c>
      <c r="X5391">
        <v>0</v>
      </c>
      <c r="Y5391">
        <v>1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21</v>
      </c>
      <c r="AF5391">
        <v>1</v>
      </c>
      <c r="AG5391">
        <v>0</v>
      </c>
      <c r="AH5391" t="b">
        <v>1</v>
      </c>
    </row>
    <row r="5392" spans="1:34" x14ac:dyDescent="0.25">
      <c r="A5392" t="s">
        <v>4022</v>
      </c>
      <c r="B5392" t="s">
        <v>4023</v>
      </c>
      <c r="C5392" t="s">
        <v>233</v>
      </c>
      <c r="D5392" t="b">
        <v>0</v>
      </c>
      <c r="E5392">
        <v>653</v>
      </c>
      <c r="F5392">
        <v>3</v>
      </c>
      <c r="G5392">
        <v>3</v>
      </c>
      <c r="H5392">
        <v>0</v>
      </c>
      <c r="I5392">
        <v>3</v>
      </c>
      <c r="J5392">
        <v>4</v>
      </c>
      <c r="K5392">
        <v>5</v>
      </c>
      <c r="L5392">
        <v>17</v>
      </c>
      <c r="M5392">
        <v>1</v>
      </c>
      <c r="N5392">
        <v>5</v>
      </c>
      <c r="O5392">
        <v>1</v>
      </c>
      <c r="P5392">
        <v>5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7</v>
      </c>
      <c r="Z5392">
        <v>0</v>
      </c>
      <c r="AA5392">
        <v>3</v>
      </c>
      <c r="AB5392">
        <v>0</v>
      </c>
      <c r="AC5392">
        <v>0</v>
      </c>
      <c r="AD5392">
        <v>0</v>
      </c>
      <c r="AE5392">
        <v>32</v>
      </c>
      <c r="AF5392">
        <v>1</v>
      </c>
      <c r="AG5392">
        <v>0</v>
      </c>
      <c r="AH5392" t="b">
        <v>1</v>
      </c>
    </row>
    <row r="5393" spans="1:34" x14ac:dyDescent="0.25">
      <c r="A5393" t="s">
        <v>4022</v>
      </c>
      <c r="B5393" t="s">
        <v>4023</v>
      </c>
      <c r="C5393" t="s">
        <v>1858</v>
      </c>
      <c r="D5393" t="b">
        <v>0</v>
      </c>
      <c r="E5393">
        <v>352</v>
      </c>
      <c r="F5393">
        <v>1</v>
      </c>
      <c r="G5393">
        <v>1</v>
      </c>
      <c r="H5393">
        <v>0</v>
      </c>
      <c r="I5393">
        <v>1</v>
      </c>
      <c r="J5393">
        <v>1</v>
      </c>
      <c r="K5393">
        <v>1</v>
      </c>
      <c r="L5393">
        <v>3</v>
      </c>
      <c r="M5393">
        <v>1</v>
      </c>
      <c r="N5393">
        <v>0</v>
      </c>
      <c r="O5393">
        <v>2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16</v>
      </c>
      <c r="AF5393">
        <v>1</v>
      </c>
      <c r="AG5393">
        <v>0</v>
      </c>
      <c r="AH5393" t="b">
        <v>1</v>
      </c>
    </row>
    <row r="5394" spans="1:34" x14ac:dyDescent="0.25">
      <c r="A5394" t="s">
        <v>4022</v>
      </c>
      <c r="B5394" t="s">
        <v>4023</v>
      </c>
      <c r="C5394" t="s">
        <v>3041</v>
      </c>
      <c r="D5394" t="b">
        <v>0</v>
      </c>
      <c r="E5394">
        <v>519</v>
      </c>
      <c r="F5394">
        <v>5</v>
      </c>
      <c r="G5394">
        <v>6</v>
      </c>
      <c r="H5394">
        <v>0</v>
      </c>
      <c r="I5394">
        <v>6</v>
      </c>
      <c r="J5394">
        <v>6</v>
      </c>
      <c r="K5394">
        <v>8</v>
      </c>
      <c r="L5394">
        <v>27</v>
      </c>
      <c r="M5394">
        <v>3</v>
      </c>
      <c r="N5394">
        <v>7</v>
      </c>
      <c r="O5394">
        <v>1</v>
      </c>
      <c r="P5394">
        <v>8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9</v>
      </c>
      <c r="Z5394">
        <v>0</v>
      </c>
      <c r="AA5394">
        <v>3</v>
      </c>
      <c r="AB5394">
        <v>0</v>
      </c>
      <c r="AC5394">
        <v>0</v>
      </c>
      <c r="AD5394">
        <v>0</v>
      </c>
      <c r="AE5394">
        <v>38</v>
      </c>
      <c r="AF5394">
        <v>1</v>
      </c>
      <c r="AG5394">
        <v>0</v>
      </c>
      <c r="AH5394" t="b">
        <v>1</v>
      </c>
    </row>
    <row r="5395" spans="1:34" x14ac:dyDescent="0.25">
      <c r="A5395" t="s">
        <v>4022</v>
      </c>
      <c r="B5395" t="s">
        <v>4023</v>
      </c>
      <c r="C5395" t="s">
        <v>220</v>
      </c>
      <c r="D5395" t="b">
        <v>0</v>
      </c>
      <c r="E5395">
        <v>192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1</v>
      </c>
      <c r="L5395">
        <v>3</v>
      </c>
      <c r="M5395">
        <v>1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10</v>
      </c>
      <c r="AF5395">
        <v>1</v>
      </c>
      <c r="AG5395">
        <v>0</v>
      </c>
      <c r="AH5395" t="b">
        <v>1</v>
      </c>
    </row>
    <row r="5396" spans="1:34" x14ac:dyDescent="0.25">
      <c r="A5396" t="s">
        <v>4022</v>
      </c>
      <c r="B5396" t="s">
        <v>4023</v>
      </c>
      <c r="C5396" t="s">
        <v>222</v>
      </c>
      <c r="D5396" t="b">
        <v>0</v>
      </c>
      <c r="E5396">
        <v>273</v>
      </c>
      <c r="F5396">
        <v>3</v>
      </c>
      <c r="G5396">
        <v>2</v>
      </c>
      <c r="H5396">
        <v>0</v>
      </c>
      <c r="I5396">
        <v>2</v>
      </c>
      <c r="J5396">
        <v>1</v>
      </c>
      <c r="K5396">
        <v>2</v>
      </c>
      <c r="L5396">
        <v>3</v>
      </c>
      <c r="M5396">
        <v>1</v>
      </c>
      <c r="N5396">
        <v>0</v>
      </c>
      <c r="O5396">
        <v>1</v>
      </c>
      <c r="P5396">
        <v>2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21</v>
      </c>
      <c r="AF5396">
        <v>1</v>
      </c>
      <c r="AG5396">
        <v>0</v>
      </c>
      <c r="AH5396" t="b">
        <v>1</v>
      </c>
    </row>
    <row r="5397" spans="1:34" x14ac:dyDescent="0.25">
      <c r="A5397" t="s">
        <v>4022</v>
      </c>
      <c r="B5397" t="s">
        <v>4023</v>
      </c>
      <c r="C5397" t="s">
        <v>1857</v>
      </c>
      <c r="D5397" t="b">
        <v>0</v>
      </c>
      <c r="E5397">
        <v>339</v>
      </c>
      <c r="F5397">
        <v>1</v>
      </c>
      <c r="G5397">
        <v>1</v>
      </c>
      <c r="H5397">
        <v>0</v>
      </c>
      <c r="I5397">
        <v>1</v>
      </c>
      <c r="J5397">
        <v>1</v>
      </c>
      <c r="K5397">
        <v>1</v>
      </c>
      <c r="L5397">
        <v>3</v>
      </c>
      <c r="M5397">
        <v>1</v>
      </c>
      <c r="N5397">
        <v>0</v>
      </c>
      <c r="O5397">
        <v>2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16</v>
      </c>
      <c r="AF5397">
        <v>1</v>
      </c>
      <c r="AG5397">
        <v>0</v>
      </c>
      <c r="AH5397" t="b">
        <v>1</v>
      </c>
    </row>
    <row r="5398" spans="1:34" x14ac:dyDescent="0.25">
      <c r="A5398" t="s">
        <v>4022</v>
      </c>
      <c r="B5398" t="s">
        <v>4023</v>
      </c>
      <c r="C5398" t="s">
        <v>486</v>
      </c>
      <c r="D5398" t="b">
        <v>0</v>
      </c>
      <c r="E5398">
        <v>365</v>
      </c>
      <c r="F5398">
        <v>2</v>
      </c>
      <c r="G5398">
        <v>1</v>
      </c>
      <c r="H5398">
        <v>0</v>
      </c>
      <c r="I5398">
        <v>1</v>
      </c>
      <c r="J5398">
        <v>1</v>
      </c>
      <c r="K5398">
        <v>2</v>
      </c>
      <c r="L5398">
        <v>4</v>
      </c>
      <c r="M5398">
        <v>1</v>
      </c>
      <c r="N5398">
        <v>1</v>
      </c>
      <c r="O5398">
        <v>2</v>
      </c>
      <c r="P5398">
        <v>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20</v>
      </c>
      <c r="AF5398">
        <v>1</v>
      </c>
      <c r="AG5398">
        <v>0</v>
      </c>
      <c r="AH5398" t="b">
        <v>1</v>
      </c>
    </row>
    <row r="5399" spans="1:34" x14ac:dyDescent="0.25">
      <c r="A5399" t="s">
        <v>4022</v>
      </c>
      <c r="B5399" t="s">
        <v>4023</v>
      </c>
      <c r="C5399" t="s">
        <v>234</v>
      </c>
      <c r="D5399" t="b">
        <v>0</v>
      </c>
      <c r="E5399">
        <v>621</v>
      </c>
      <c r="F5399">
        <v>4</v>
      </c>
      <c r="G5399">
        <v>5</v>
      </c>
      <c r="H5399">
        <v>0</v>
      </c>
      <c r="I5399">
        <v>5</v>
      </c>
      <c r="J5399">
        <v>5</v>
      </c>
      <c r="K5399">
        <v>7</v>
      </c>
      <c r="L5399">
        <v>22</v>
      </c>
      <c r="M5399">
        <v>2</v>
      </c>
      <c r="N5399">
        <v>7</v>
      </c>
      <c r="O5399">
        <v>1</v>
      </c>
      <c r="P5399">
        <v>7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9</v>
      </c>
      <c r="Z5399">
        <v>0</v>
      </c>
      <c r="AA5399">
        <v>2</v>
      </c>
      <c r="AB5399">
        <v>0</v>
      </c>
      <c r="AC5399">
        <v>0</v>
      </c>
      <c r="AD5399">
        <v>0</v>
      </c>
      <c r="AE5399">
        <v>26</v>
      </c>
      <c r="AF5399">
        <v>1</v>
      </c>
      <c r="AG5399">
        <v>0</v>
      </c>
      <c r="AH5399" t="b">
        <v>1</v>
      </c>
    </row>
    <row r="5400" spans="1:34" x14ac:dyDescent="0.25">
      <c r="A5400" t="s">
        <v>4022</v>
      </c>
      <c r="B5400" t="s">
        <v>4023</v>
      </c>
      <c r="C5400" t="s">
        <v>4032</v>
      </c>
      <c r="D5400" t="b">
        <v>0</v>
      </c>
      <c r="E5400">
        <v>709</v>
      </c>
      <c r="F5400">
        <v>3</v>
      </c>
      <c r="G5400">
        <v>2</v>
      </c>
      <c r="H5400">
        <v>0</v>
      </c>
      <c r="I5400">
        <v>2</v>
      </c>
      <c r="J5400">
        <v>4</v>
      </c>
      <c r="K5400">
        <v>6</v>
      </c>
      <c r="L5400">
        <v>13</v>
      </c>
      <c r="M5400">
        <v>1</v>
      </c>
      <c r="N5400">
        <v>2</v>
      </c>
      <c r="O5400">
        <v>1</v>
      </c>
      <c r="P5400">
        <v>6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4</v>
      </c>
      <c r="X5400">
        <v>2</v>
      </c>
      <c r="Y5400">
        <v>2</v>
      </c>
      <c r="Z5400">
        <v>1</v>
      </c>
      <c r="AA5400">
        <v>1</v>
      </c>
      <c r="AB5400">
        <v>0</v>
      </c>
      <c r="AC5400">
        <v>0</v>
      </c>
      <c r="AD5400">
        <v>0</v>
      </c>
      <c r="AE5400">
        <v>38</v>
      </c>
      <c r="AF5400">
        <v>1</v>
      </c>
      <c r="AG5400">
        <v>0</v>
      </c>
      <c r="AH5400" t="b">
        <v>1</v>
      </c>
    </row>
    <row r="5401" spans="1:34" x14ac:dyDescent="0.25">
      <c r="A5401" t="s">
        <v>4022</v>
      </c>
      <c r="B5401" t="s">
        <v>4023</v>
      </c>
      <c r="C5401" t="s">
        <v>4033</v>
      </c>
      <c r="D5401" t="b">
        <v>0</v>
      </c>
      <c r="E5401">
        <v>129</v>
      </c>
      <c r="F5401">
        <v>5</v>
      </c>
      <c r="G5401">
        <v>4</v>
      </c>
      <c r="H5401">
        <v>0</v>
      </c>
      <c r="I5401">
        <v>4</v>
      </c>
      <c r="J5401">
        <v>2</v>
      </c>
      <c r="K5401">
        <v>6</v>
      </c>
      <c r="L5401">
        <v>9</v>
      </c>
      <c r="M5401">
        <v>0</v>
      </c>
      <c r="N5401">
        <v>0</v>
      </c>
      <c r="O5401">
        <v>1</v>
      </c>
      <c r="P5401">
        <v>6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1</v>
      </c>
      <c r="Y5401">
        <v>0</v>
      </c>
      <c r="Z5401">
        <v>1</v>
      </c>
      <c r="AA5401">
        <v>1</v>
      </c>
      <c r="AB5401">
        <v>0</v>
      </c>
      <c r="AC5401">
        <v>0</v>
      </c>
      <c r="AD5401">
        <v>0</v>
      </c>
      <c r="AE5401">
        <v>34</v>
      </c>
      <c r="AF5401">
        <v>1</v>
      </c>
      <c r="AG5401">
        <v>0</v>
      </c>
      <c r="AH5401" t="b">
        <v>1</v>
      </c>
    </row>
    <row r="5402" spans="1:34" x14ac:dyDescent="0.25">
      <c r="A5402" t="s">
        <v>4022</v>
      </c>
      <c r="B5402" t="s">
        <v>4023</v>
      </c>
      <c r="C5402" t="s">
        <v>1210</v>
      </c>
      <c r="D5402" t="b">
        <v>0</v>
      </c>
      <c r="E5402">
        <v>174</v>
      </c>
      <c r="F5402">
        <v>4</v>
      </c>
      <c r="G5402">
        <v>2</v>
      </c>
      <c r="H5402">
        <v>0</v>
      </c>
      <c r="I5402">
        <v>2</v>
      </c>
      <c r="J5402">
        <v>2</v>
      </c>
      <c r="K5402">
        <v>3</v>
      </c>
      <c r="L5402">
        <v>7</v>
      </c>
      <c r="M5402">
        <v>0</v>
      </c>
      <c r="N5402">
        <v>0</v>
      </c>
      <c r="O5402">
        <v>0</v>
      </c>
      <c r="P5402">
        <v>3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19</v>
      </c>
      <c r="AF5402">
        <v>1</v>
      </c>
      <c r="AG5402">
        <v>0</v>
      </c>
      <c r="AH5402" t="b">
        <v>1</v>
      </c>
    </row>
    <row r="5403" spans="1:34" x14ac:dyDescent="0.25">
      <c r="A5403" t="s">
        <v>4022</v>
      </c>
      <c r="B5403" t="s">
        <v>4023</v>
      </c>
      <c r="C5403" t="s">
        <v>3060</v>
      </c>
      <c r="D5403" t="b">
        <v>0</v>
      </c>
      <c r="E5403">
        <v>456</v>
      </c>
      <c r="F5403">
        <v>4</v>
      </c>
      <c r="G5403">
        <v>4</v>
      </c>
      <c r="H5403">
        <v>0</v>
      </c>
      <c r="I5403">
        <v>4</v>
      </c>
      <c r="J5403">
        <v>5</v>
      </c>
      <c r="K5403">
        <v>6</v>
      </c>
      <c r="L5403">
        <v>20</v>
      </c>
      <c r="M5403">
        <v>2</v>
      </c>
      <c r="N5403">
        <v>5</v>
      </c>
      <c r="O5403">
        <v>1</v>
      </c>
      <c r="P5403">
        <v>6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7</v>
      </c>
      <c r="Z5403">
        <v>0</v>
      </c>
      <c r="AA5403">
        <v>3</v>
      </c>
      <c r="AB5403">
        <v>0</v>
      </c>
      <c r="AC5403">
        <v>0</v>
      </c>
      <c r="AD5403">
        <v>0</v>
      </c>
      <c r="AE5403">
        <v>32</v>
      </c>
      <c r="AF5403">
        <v>1</v>
      </c>
      <c r="AG5403">
        <v>0</v>
      </c>
      <c r="AH5403" t="b">
        <v>1</v>
      </c>
    </row>
    <row r="5404" spans="1:34" x14ac:dyDescent="0.25">
      <c r="A5404" t="s">
        <v>4022</v>
      </c>
      <c r="B5404" t="s">
        <v>4023</v>
      </c>
      <c r="C5404" t="s">
        <v>480</v>
      </c>
      <c r="D5404" t="b">
        <v>0</v>
      </c>
      <c r="E5404">
        <v>109</v>
      </c>
      <c r="F5404">
        <v>4</v>
      </c>
      <c r="G5404">
        <v>3</v>
      </c>
      <c r="H5404">
        <v>0</v>
      </c>
      <c r="I5404">
        <v>3</v>
      </c>
      <c r="J5404">
        <v>3</v>
      </c>
      <c r="K5404">
        <v>3</v>
      </c>
      <c r="L5404">
        <v>10</v>
      </c>
      <c r="M5404">
        <v>2</v>
      </c>
      <c r="N5404">
        <v>3</v>
      </c>
      <c r="O5404">
        <v>0</v>
      </c>
      <c r="P5404">
        <v>3</v>
      </c>
      <c r="Q5404">
        <v>0</v>
      </c>
      <c r="R5404">
        <v>0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3</v>
      </c>
      <c r="Z5404">
        <v>0</v>
      </c>
      <c r="AA5404">
        <v>2</v>
      </c>
      <c r="AB5404">
        <v>0</v>
      </c>
      <c r="AC5404">
        <v>0</v>
      </c>
      <c r="AD5404">
        <v>0</v>
      </c>
      <c r="AE5404">
        <v>16</v>
      </c>
      <c r="AF5404">
        <v>1</v>
      </c>
      <c r="AG5404">
        <v>0</v>
      </c>
      <c r="AH5404" t="b">
        <v>1</v>
      </c>
    </row>
    <row r="5405" spans="1:34" x14ac:dyDescent="0.25">
      <c r="A5405" t="s">
        <v>4022</v>
      </c>
      <c r="B5405" t="s">
        <v>4023</v>
      </c>
      <c r="C5405" t="s">
        <v>84</v>
      </c>
      <c r="D5405" t="b">
        <v>0</v>
      </c>
      <c r="E5405">
        <v>426</v>
      </c>
      <c r="F5405">
        <v>2</v>
      </c>
      <c r="G5405">
        <v>1</v>
      </c>
      <c r="H5405">
        <v>0</v>
      </c>
      <c r="I5405">
        <v>1</v>
      </c>
      <c r="J5405">
        <v>1</v>
      </c>
      <c r="K5405">
        <v>3</v>
      </c>
      <c r="L5405">
        <v>6</v>
      </c>
      <c r="M5405">
        <v>1</v>
      </c>
      <c r="N5405">
        <v>1</v>
      </c>
      <c r="O5405">
        <v>0</v>
      </c>
      <c r="P5405">
        <v>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18</v>
      </c>
      <c r="AF5405">
        <v>1</v>
      </c>
      <c r="AG5405">
        <v>0</v>
      </c>
      <c r="AH5405" t="b">
        <v>1</v>
      </c>
    </row>
    <row r="5406" spans="1:34" x14ac:dyDescent="0.25">
      <c r="A5406" t="s">
        <v>4022</v>
      </c>
      <c r="B5406" t="s">
        <v>4023</v>
      </c>
      <c r="C5406" t="s">
        <v>4034</v>
      </c>
      <c r="D5406" t="b">
        <v>0</v>
      </c>
      <c r="E5406">
        <v>251</v>
      </c>
      <c r="F5406">
        <v>4</v>
      </c>
      <c r="G5406">
        <v>2</v>
      </c>
      <c r="H5406">
        <v>0</v>
      </c>
      <c r="I5406">
        <v>2</v>
      </c>
      <c r="J5406">
        <v>3</v>
      </c>
      <c r="K5406">
        <v>3</v>
      </c>
      <c r="L5406">
        <v>9</v>
      </c>
      <c r="M5406">
        <v>1</v>
      </c>
      <c r="N5406">
        <v>0</v>
      </c>
      <c r="O5406">
        <v>1</v>
      </c>
      <c r="P5406">
        <v>3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2</v>
      </c>
      <c r="X5406">
        <v>0</v>
      </c>
      <c r="Y5406">
        <v>0</v>
      </c>
      <c r="Z5406">
        <v>1</v>
      </c>
      <c r="AA5406">
        <v>2</v>
      </c>
      <c r="AB5406">
        <v>0</v>
      </c>
      <c r="AC5406">
        <v>0</v>
      </c>
      <c r="AD5406">
        <v>0</v>
      </c>
      <c r="AE5406">
        <v>21</v>
      </c>
      <c r="AF5406">
        <v>1</v>
      </c>
      <c r="AG5406">
        <v>0</v>
      </c>
      <c r="AH5406" t="b">
        <v>1</v>
      </c>
    </row>
    <row r="5407" spans="1:34" x14ac:dyDescent="0.25">
      <c r="A5407" t="s">
        <v>4022</v>
      </c>
      <c r="B5407" t="s">
        <v>4023</v>
      </c>
      <c r="C5407" t="s">
        <v>82</v>
      </c>
      <c r="D5407" t="b">
        <v>0</v>
      </c>
      <c r="E5407">
        <v>440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1</v>
      </c>
      <c r="L5407">
        <v>6</v>
      </c>
      <c r="M5407">
        <v>1</v>
      </c>
      <c r="N5407">
        <v>1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3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5</v>
      </c>
      <c r="AF5407">
        <v>1</v>
      </c>
      <c r="AG5407">
        <v>0</v>
      </c>
      <c r="AH5407" t="b">
        <v>1</v>
      </c>
    </row>
    <row r="5408" spans="1:34" x14ac:dyDescent="0.25">
      <c r="A5408" t="s">
        <v>4022</v>
      </c>
      <c r="B5408" t="s">
        <v>4023</v>
      </c>
      <c r="C5408" t="s">
        <v>3037</v>
      </c>
      <c r="D5408" t="b">
        <v>0</v>
      </c>
      <c r="E5408">
        <v>486</v>
      </c>
      <c r="F5408">
        <v>4</v>
      </c>
      <c r="G5408">
        <v>4</v>
      </c>
      <c r="H5408">
        <v>0</v>
      </c>
      <c r="I5408">
        <v>4</v>
      </c>
      <c r="J5408">
        <v>5</v>
      </c>
      <c r="K5408">
        <v>6</v>
      </c>
      <c r="L5408">
        <v>22</v>
      </c>
      <c r="M5408">
        <v>2</v>
      </c>
      <c r="N5408">
        <v>5</v>
      </c>
      <c r="O5408">
        <v>1</v>
      </c>
      <c r="P5408">
        <v>6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7</v>
      </c>
      <c r="Z5408">
        <v>0</v>
      </c>
      <c r="AA5408">
        <v>4</v>
      </c>
      <c r="AB5408">
        <v>0</v>
      </c>
      <c r="AC5408">
        <v>0</v>
      </c>
      <c r="AD5408">
        <v>0</v>
      </c>
      <c r="AE5408">
        <v>32</v>
      </c>
      <c r="AF5408">
        <v>1</v>
      </c>
      <c r="AG5408">
        <v>0</v>
      </c>
      <c r="AH5408" t="b">
        <v>1</v>
      </c>
    </row>
    <row r="5409" spans="1:34" x14ac:dyDescent="0.25">
      <c r="A5409" t="s">
        <v>4022</v>
      </c>
      <c r="B5409" t="s">
        <v>4023</v>
      </c>
      <c r="C5409" t="s">
        <v>4035</v>
      </c>
      <c r="D5409" t="b">
        <v>0</v>
      </c>
      <c r="E5409">
        <v>553</v>
      </c>
      <c r="F5409">
        <v>1</v>
      </c>
      <c r="G5409">
        <v>1</v>
      </c>
      <c r="H5409">
        <v>0</v>
      </c>
      <c r="I5409">
        <v>1</v>
      </c>
      <c r="J5409">
        <v>1</v>
      </c>
      <c r="K5409">
        <v>1</v>
      </c>
      <c r="L5409">
        <v>3</v>
      </c>
      <c r="M5409">
        <v>1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23</v>
      </c>
      <c r="AF5409">
        <v>1</v>
      </c>
      <c r="AG5409">
        <v>0</v>
      </c>
      <c r="AH5409" t="b">
        <v>1</v>
      </c>
    </row>
    <row r="5410" spans="1:34" x14ac:dyDescent="0.25">
      <c r="A5410" t="s">
        <v>4022</v>
      </c>
      <c r="B5410" t="s">
        <v>4023</v>
      </c>
      <c r="C5410" t="s">
        <v>1855</v>
      </c>
      <c r="D5410" t="b">
        <v>0</v>
      </c>
      <c r="E5410">
        <v>379</v>
      </c>
      <c r="F5410">
        <v>1</v>
      </c>
      <c r="G5410">
        <v>1</v>
      </c>
      <c r="H5410">
        <v>0</v>
      </c>
      <c r="I5410">
        <v>1</v>
      </c>
      <c r="J5410">
        <v>1</v>
      </c>
      <c r="K5410">
        <v>1</v>
      </c>
      <c r="L5410">
        <v>3</v>
      </c>
      <c r="M5410">
        <v>1</v>
      </c>
      <c r="N5410">
        <v>0</v>
      </c>
      <c r="O5410">
        <v>2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16</v>
      </c>
      <c r="AF5410">
        <v>1</v>
      </c>
      <c r="AG5410">
        <v>0</v>
      </c>
      <c r="AH5410" t="b">
        <v>1</v>
      </c>
    </row>
    <row r="5411" spans="1:34" x14ac:dyDescent="0.25">
      <c r="A5411" t="s">
        <v>4022</v>
      </c>
      <c r="B5411" t="s">
        <v>4023</v>
      </c>
      <c r="C5411" t="s">
        <v>4036</v>
      </c>
      <c r="D5411" t="b">
        <v>0</v>
      </c>
      <c r="E5411">
        <v>219</v>
      </c>
      <c r="F5411">
        <v>2</v>
      </c>
      <c r="G5411">
        <v>0</v>
      </c>
      <c r="H5411">
        <v>0</v>
      </c>
      <c r="I5411">
        <v>0</v>
      </c>
      <c r="J5411">
        <v>1</v>
      </c>
      <c r="K5411">
        <v>2</v>
      </c>
      <c r="L5411">
        <v>4</v>
      </c>
      <c r="M5411">
        <v>1</v>
      </c>
      <c r="N5411">
        <v>0</v>
      </c>
      <c r="O5411">
        <v>1</v>
      </c>
      <c r="P5411">
        <v>2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16</v>
      </c>
      <c r="AF5411">
        <v>1</v>
      </c>
      <c r="AG5411">
        <v>0</v>
      </c>
      <c r="AH5411" t="b">
        <v>1</v>
      </c>
    </row>
    <row r="5412" spans="1:34" x14ac:dyDescent="0.25">
      <c r="A5412" t="s">
        <v>4022</v>
      </c>
      <c r="B5412" t="s">
        <v>4023</v>
      </c>
      <c r="C5412" t="s">
        <v>4037</v>
      </c>
      <c r="D5412" t="b">
        <v>0</v>
      </c>
      <c r="E5412">
        <v>597</v>
      </c>
      <c r="F5412">
        <v>1</v>
      </c>
      <c r="G5412">
        <v>1</v>
      </c>
      <c r="H5412">
        <v>0</v>
      </c>
      <c r="I5412">
        <v>1</v>
      </c>
      <c r="J5412">
        <v>1</v>
      </c>
      <c r="K5412">
        <v>1</v>
      </c>
      <c r="L5412">
        <v>3</v>
      </c>
      <c r="M5412">
        <v>1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12</v>
      </c>
      <c r="AF5412">
        <v>1</v>
      </c>
      <c r="AG5412">
        <v>0</v>
      </c>
      <c r="AH5412" t="b">
        <v>1</v>
      </c>
    </row>
    <row r="5413" spans="1:34" x14ac:dyDescent="0.25">
      <c r="A5413" t="s">
        <v>4022</v>
      </c>
      <c r="B5413" t="s">
        <v>4023</v>
      </c>
      <c r="C5413" t="s">
        <v>4038</v>
      </c>
      <c r="D5413" t="b">
        <v>0</v>
      </c>
      <c r="E5413">
        <v>587</v>
      </c>
      <c r="F5413">
        <v>2</v>
      </c>
      <c r="G5413">
        <v>2</v>
      </c>
      <c r="H5413">
        <v>0</v>
      </c>
      <c r="I5413">
        <v>2</v>
      </c>
      <c r="J5413">
        <v>1</v>
      </c>
      <c r="K5413">
        <v>2</v>
      </c>
      <c r="L5413">
        <v>4</v>
      </c>
      <c r="M5413">
        <v>0</v>
      </c>
      <c r="N5413">
        <v>0</v>
      </c>
      <c r="O5413">
        <v>1</v>
      </c>
      <c r="P5413">
        <v>2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29</v>
      </c>
      <c r="AF5413">
        <v>1</v>
      </c>
      <c r="AG5413">
        <v>0</v>
      </c>
      <c r="AH5413" t="b">
        <v>1</v>
      </c>
    </row>
    <row r="5414" spans="1:34" x14ac:dyDescent="0.25">
      <c r="A5414" t="s">
        <v>4039</v>
      </c>
      <c r="B5414" t="s">
        <v>4040</v>
      </c>
      <c r="C5414" t="s">
        <v>61</v>
      </c>
      <c r="D5414" t="b">
        <v>0</v>
      </c>
      <c r="E5414">
        <v>157</v>
      </c>
      <c r="F5414">
        <v>4</v>
      </c>
      <c r="G5414">
        <v>0</v>
      </c>
      <c r="H5414">
        <v>0</v>
      </c>
      <c r="I5414">
        <v>0</v>
      </c>
      <c r="J5414">
        <v>1</v>
      </c>
      <c r="K5414">
        <v>5</v>
      </c>
      <c r="L5414">
        <v>7</v>
      </c>
      <c r="M5414">
        <v>0</v>
      </c>
      <c r="N5414">
        <v>2</v>
      </c>
      <c r="O5414">
        <v>0</v>
      </c>
      <c r="P5414">
        <v>5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2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20</v>
      </c>
      <c r="AF5414">
        <v>1</v>
      </c>
      <c r="AG5414">
        <v>0</v>
      </c>
      <c r="AH5414" t="b">
        <v>1</v>
      </c>
    </row>
    <row r="5415" spans="1:34" x14ac:dyDescent="0.25">
      <c r="A5415" t="s">
        <v>4039</v>
      </c>
      <c r="B5415" t="s">
        <v>4040</v>
      </c>
      <c r="C5415" t="s">
        <v>43</v>
      </c>
      <c r="D5415" t="b">
        <v>0</v>
      </c>
      <c r="E5415">
        <v>170</v>
      </c>
      <c r="F5415">
        <v>4</v>
      </c>
      <c r="G5415">
        <v>0</v>
      </c>
      <c r="H5415">
        <v>0</v>
      </c>
      <c r="I5415">
        <v>0</v>
      </c>
      <c r="J5415">
        <v>1</v>
      </c>
      <c r="K5415">
        <v>2</v>
      </c>
      <c r="L5415">
        <v>5</v>
      </c>
      <c r="M5415">
        <v>0</v>
      </c>
      <c r="N5415">
        <v>2</v>
      </c>
      <c r="O5415">
        <v>0</v>
      </c>
      <c r="P5415">
        <v>2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2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17</v>
      </c>
      <c r="AF5415">
        <v>1</v>
      </c>
      <c r="AG5415">
        <v>0</v>
      </c>
      <c r="AH5415" t="b">
        <v>1</v>
      </c>
    </row>
    <row r="5416" spans="1:34" x14ac:dyDescent="0.25">
      <c r="A5416" t="s">
        <v>4039</v>
      </c>
      <c r="B5416" t="s">
        <v>4040</v>
      </c>
      <c r="C5416" t="s">
        <v>216</v>
      </c>
      <c r="D5416" t="b">
        <v>0</v>
      </c>
      <c r="E5416">
        <v>142</v>
      </c>
      <c r="F5416">
        <v>4</v>
      </c>
      <c r="G5416">
        <v>0</v>
      </c>
      <c r="H5416">
        <v>0</v>
      </c>
      <c r="I5416">
        <v>0</v>
      </c>
      <c r="J5416">
        <v>1</v>
      </c>
      <c r="K5416">
        <v>2</v>
      </c>
      <c r="L5416">
        <v>8</v>
      </c>
      <c r="M5416">
        <v>0</v>
      </c>
      <c r="N5416">
        <v>4</v>
      </c>
      <c r="O5416">
        <v>0</v>
      </c>
      <c r="P5416">
        <v>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</v>
      </c>
      <c r="X5416">
        <v>0</v>
      </c>
      <c r="Y5416">
        <v>4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23</v>
      </c>
      <c r="AF5416">
        <v>1</v>
      </c>
      <c r="AG5416">
        <v>0</v>
      </c>
      <c r="AH5416" t="b">
        <v>1</v>
      </c>
    </row>
    <row r="5417" spans="1:34" x14ac:dyDescent="0.25">
      <c r="A5417" t="s">
        <v>4039</v>
      </c>
      <c r="B5417" t="s">
        <v>4040</v>
      </c>
      <c r="C5417" t="s">
        <v>50</v>
      </c>
      <c r="D5417" t="b">
        <v>0</v>
      </c>
      <c r="E5417">
        <v>63</v>
      </c>
      <c r="F5417">
        <v>5</v>
      </c>
      <c r="G5417">
        <v>0</v>
      </c>
      <c r="H5417">
        <v>0</v>
      </c>
      <c r="I5417">
        <v>0</v>
      </c>
      <c r="J5417">
        <v>1</v>
      </c>
      <c r="K5417">
        <v>13</v>
      </c>
      <c r="L5417">
        <v>46</v>
      </c>
      <c r="M5417">
        <v>0</v>
      </c>
      <c r="N5417">
        <v>2</v>
      </c>
      <c r="O5417">
        <v>0</v>
      </c>
      <c r="P5417">
        <v>13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4</v>
      </c>
      <c r="X5417">
        <v>24</v>
      </c>
      <c r="Y5417">
        <v>2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23</v>
      </c>
      <c r="AF5417">
        <v>1</v>
      </c>
      <c r="AG5417">
        <v>0</v>
      </c>
      <c r="AH5417" t="b">
        <v>1</v>
      </c>
    </row>
    <row r="5418" spans="1:34" x14ac:dyDescent="0.25">
      <c r="A5418" t="s">
        <v>4041</v>
      </c>
      <c r="B5418" t="s">
        <v>4042</v>
      </c>
      <c r="C5418" t="s">
        <v>205</v>
      </c>
      <c r="D5418" t="b">
        <v>0</v>
      </c>
      <c r="E5418">
        <v>54</v>
      </c>
      <c r="F5418">
        <v>0</v>
      </c>
      <c r="G5418">
        <v>1</v>
      </c>
      <c r="H5418">
        <v>1</v>
      </c>
      <c r="I5418">
        <v>0</v>
      </c>
      <c r="J5418">
        <v>1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8</v>
      </c>
      <c r="AF5418">
        <v>0</v>
      </c>
      <c r="AG5418">
        <v>0</v>
      </c>
      <c r="AH5418" t="b">
        <v>1</v>
      </c>
    </row>
    <row r="5419" spans="1:34" x14ac:dyDescent="0.25">
      <c r="A5419" t="s">
        <v>4041</v>
      </c>
      <c r="B5419" t="s">
        <v>4042</v>
      </c>
      <c r="C5419" t="s">
        <v>197</v>
      </c>
      <c r="D5419" t="b">
        <v>0</v>
      </c>
      <c r="E5419">
        <v>63</v>
      </c>
      <c r="F5419">
        <v>0</v>
      </c>
      <c r="G5419">
        <v>1</v>
      </c>
      <c r="H5419">
        <v>1</v>
      </c>
      <c r="I5419">
        <v>0</v>
      </c>
      <c r="J5419">
        <v>1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8</v>
      </c>
      <c r="AF5419">
        <v>0</v>
      </c>
      <c r="AG5419">
        <v>0</v>
      </c>
      <c r="AH5419" t="b">
        <v>1</v>
      </c>
    </row>
    <row r="5420" spans="1:34" x14ac:dyDescent="0.25">
      <c r="A5420" t="s">
        <v>4041</v>
      </c>
      <c r="B5420" t="s">
        <v>4042</v>
      </c>
      <c r="C5420" t="s">
        <v>3164</v>
      </c>
      <c r="D5420" t="b">
        <v>0</v>
      </c>
      <c r="E5420">
        <v>72</v>
      </c>
      <c r="F5420">
        <v>0</v>
      </c>
      <c r="G5420">
        <v>3</v>
      </c>
      <c r="H5420">
        <v>3</v>
      </c>
      <c r="I5420">
        <v>0</v>
      </c>
      <c r="J5420">
        <v>1</v>
      </c>
      <c r="K5420">
        <v>0</v>
      </c>
      <c r="L5420">
        <v>1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11</v>
      </c>
      <c r="AF5420">
        <v>0</v>
      </c>
      <c r="AG5420">
        <v>0</v>
      </c>
      <c r="AH5420" t="b">
        <v>1</v>
      </c>
    </row>
    <row r="5421" spans="1:34" x14ac:dyDescent="0.25">
      <c r="A5421" t="s">
        <v>4043</v>
      </c>
      <c r="B5421" t="s">
        <v>4044</v>
      </c>
      <c r="C5421" t="s">
        <v>172</v>
      </c>
      <c r="D5421" t="b">
        <v>0</v>
      </c>
      <c r="E5421">
        <v>68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2</v>
      </c>
      <c r="M5421">
        <v>0</v>
      </c>
      <c r="N5421">
        <v>0</v>
      </c>
      <c r="O5421">
        <v>2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11</v>
      </c>
      <c r="AF5421">
        <v>1</v>
      </c>
      <c r="AG5421">
        <v>0</v>
      </c>
      <c r="AH5421" t="b">
        <v>1</v>
      </c>
    </row>
    <row r="5422" spans="1:34" x14ac:dyDescent="0.25">
      <c r="A5422" t="s">
        <v>4043</v>
      </c>
      <c r="B5422" t="s">
        <v>4044</v>
      </c>
      <c r="C5422" t="s">
        <v>4045</v>
      </c>
      <c r="D5422" t="b">
        <v>1</v>
      </c>
      <c r="E5422">
        <v>60</v>
      </c>
      <c r="F5422">
        <v>0</v>
      </c>
      <c r="G5422">
        <v>5</v>
      </c>
      <c r="H5422">
        <v>5</v>
      </c>
      <c r="I5422">
        <v>0</v>
      </c>
      <c r="J5422">
        <v>1</v>
      </c>
      <c r="K5422">
        <v>0</v>
      </c>
      <c r="L5422">
        <v>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3</v>
      </c>
      <c r="AF5422">
        <v>1</v>
      </c>
      <c r="AG5422">
        <v>0</v>
      </c>
      <c r="AH5422" t="b">
        <v>1</v>
      </c>
    </row>
    <row r="5423" spans="1:34" x14ac:dyDescent="0.25">
      <c r="A5423" t="s">
        <v>4043</v>
      </c>
      <c r="B5423" t="s">
        <v>4044</v>
      </c>
      <c r="C5423" t="s">
        <v>77</v>
      </c>
      <c r="D5423" t="b">
        <v>0</v>
      </c>
      <c r="E5423">
        <v>77</v>
      </c>
      <c r="F5423">
        <v>1</v>
      </c>
      <c r="G5423">
        <v>0</v>
      </c>
      <c r="H5423">
        <v>0</v>
      </c>
      <c r="I5423">
        <v>0</v>
      </c>
      <c r="J5423">
        <v>3</v>
      </c>
      <c r="K5423">
        <v>0</v>
      </c>
      <c r="L5423">
        <v>9</v>
      </c>
      <c r="M5423">
        <v>3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20</v>
      </c>
      <c r="AF5423">
        <v>1</v>
      </c>
      <c r="AG5423">
        <v>0</v>
      </c>
      <c r="AH5423" t="b">
        <v>1</v>
      </c>
    </row>
    <row r="5424" spans="1:34" x14ac:dyDescent="0.25">
      <c r="A5424" t="s">
        <v>4043</v>
      </c>
      <c r="B5424" t="s">
        <v>4044</v>
      </c>
      <c r="C5424" t="s">
        <v>84</v>
      </c>
      <c r="D5424" t="b">
        <v>0</v>
      </c>
      <c r="E5424">
        <v>94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1</v>
      </c>
      <c r="L5424">
        <v>3</v>
      </c>
      <c r="M5424">
        <v>1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12</v>
      </c>
      <c r="AF5424">
        <v>1</v>
      </c>
      <c r="AG5424">
        <v>0</v>
      </c>
      <c r="AH5424" t="b">
        <v>1</v>
      </c>
    </row>
    <row r="5425" spans="1:34" x14ac:dyDescent="0.25">
      <c r="A5425" t="s">
        <v>1279</v>
      </c>
      <c r="B5425" t="s">
        <v>4046</v>
      </c>
      <c r="C5425" t="s">
        <v>252</v>
      </c>
      <c r="D5425" t="b">
        <v>0</v>
      </c>
      <c r="E5425">
        <v>99</v>
      </c>
      <c r="F5425">
        <v>8</v>
      </c>
      <c r="G5425">
        <v>1</v>
      </c>
      <c r="H5425">
        <v>0</v>
      </c>
      <c r="I5425">
        <v>1</v>
      </c>
      <c r="J5425">
        <v>3</v>
      </c>
      <c r="K5425">
        <v>9</v>
      </c>
      <c r="L5425">
        <v>16</v>
      </c>
      <c r="M5425">
        <v>0</v>
      </c>
      <c r="N5425">
        <v>6</v>
      </c>
      <c r="O5425">
        <v>0</v>
      </c>
      <c r="P5425">
        <v>9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4</v>
      </c>
      <c r="X5425">
        <v>8</v>
      </c>
      <c r="Y5425">
        <v>6</v>
      </c>
      <c r="Z5425">
        <v>2</v>
      </c>
      <c r="AA5425">
        <v>0</v>
      </c>
      <c r="AB5425">
        <v>0</v>
      </c>
      <c r="AC5425">
        <v>0</v>
      </c>
      <c r="AD5425">
        <v>0</v>
      </c>
      <c r="AE5425">
        <v>35</v>
      </c>
      <c r="AF5425">
        <v>1</v>
      </c>
      <c r="AG5425">
        <v>0</v>
      </c>
      <c r="AH5425" t="b">
        <v>1</v>
      </c>
    </row>
    <row r="5426" spans="1:34" x14ac:dyDescent="0.25">
      <c r="A5426" t="s">
        <v>1279</v>
      </c>
      <c r="B5426" t="s">
        <v>4046</v>
      </c>
      <c r="C5426" t="s">
        <v>254</v>
      </c>
      <c r="D5426" t="b">
        <v>0</v>
      </c>
      <c r="E5426">
        <v>128</v>
      </c>
      <c r="F5426">
        <v>5</v>
      </c>
      <c r="G5426">
        <v>0</v>
      </c>
      <c r="H5426">
        <v>0</v>
      </c>
      <c r="I5426">
        <v>0</v>
      </c>
      <c r="J5426">
        <v>1</v>
      </c>
      <c r="K5426">
        <v>5</v>
      </c>
      <c r="L5426">
        <v>8</v>
      </c>
      <c r="M5426">
        <v>0</v>
      </c>
      <c r="N5426">
        <v>4</v>
      </c>
      <c r="O5426">
        <v>0</v>
      </c>
      <c r="P5426">
        <v>5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3</v>
      </c>
      <c r="Y5426">
        <v>4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29</v>
      </c>
      <c r="AF5426">
        <v>1</v>
      </c>
      <c r="AG5426">
        <v>0</v>
      </c>
      <c r="AH5426" t="b">
        <v>1</v>
      </c>
    </row>
    <row r="5427" spans="1:34" x14ac:dyDescent="0.25">
      <c r="A5427" t="s">
        <v>1279</v>
      </c>
      <c r="B5427" t="s">
        <v>4046</v>
      </c>
      <c r="C5427" t="s">
        <v>255</v>
      </c>
      <c r="D5427" t="b">
        <v>0</v>
      </c>
      <c r="E5427">
        <v>81</v>
      </c>
      <c r="F5427">
        <v>1</v>
      </c>
      <c r="G5427">
        <v>0</v>
      </c>
      <c r="H5427">
        <v>0</v>
      </c>
      <c r="I5427">
        <v>0</v>
      </c>
      <c r="J5427">
        <v>2</v>
      </c>
      <c r="K5427">
        <v>4</v>
      </c>
      <c r="L5427">
        <v>11</v>
      </c>
      <c r="M5427">
        <v>0</v>
      </c>
      <c r="N5427">
        <v>2</v>
      </c>
      <c r="O5427">
        <v>0</v>
      </c>
      <c r="P5427">
        <v>4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1</v>
      </c>
      <c r="X5427">
        <v>6</v>
      </c>
      <c r="Y5427">
        <v>2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39</v>
      </c>
      <c r="AF5427">
        <v>1</v>
      </c>
      <c r="AG5427">
        <v>0</v>
      </c>
      <c r="AH5427" t="b">
        <v>1</v>
      </c>
    </row>
    <row r="5428" spans="1:34" x14ac:dyDescent="0.25">
      <c r="A5428" t="s">
        <v>1279</v>
      </c>
      <c r="B5428" t="s">
        <v>4046</v>
      </c>
      <c r="C5428" t="s">
        <v>1278</v>
      </c>
      <c r="D5428" t="b">
        <v>0</v>
      </c>
      <c r="E5428">
        <v>142</v>
      </c>
      <c r="F5428">
        <v>4</v>
      </c>
      <c r="G5428">
        <v>1</v>
      </c>
      <c r="H5428">
        <v>1</v>
      </c>
      <c r="I5428">
        <v>0</v>
      </c>
      <c r="J5428">
        <v>1</v>
      </c>
      <c r="K5428">
        <v>2</v>
      </c>
      <c r="L5428">
        <v>8</v>
      </c>
      <c r="M5428">
        <v>1</v>
      </c>
      <c r="N5428">
        <v>2</v>
      </c>
      <c r="O5428">
        <v>0</v>
      </c>
      <c r="P5428">
        <v>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4</v>
      </c>
      <c r="X5428">
        <v>6</v>
      </c>
      <c r="Y5428">
        <v>2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19</v>
      </c>
      <c r="AF5428">
        <v>10</v>
      </c>
      <c r="AG5428">
        <v>0</v>
      </c>
      <c r="AH5428" t="b">
        <v>1</v>
      </c>
    </row>
    <row r="5429" spans="1:34" x14ac:dyDescent="0.25">
      <c r="A5429" t="s">
        <v>1279</v>
      </c>
      <c r="B5429" t="s">
        <v>4046</v>
      </c>
      <c r="C5429" t="s">
        <v>257</v>
      </c>
      <c r="D5429" t="b">
        <v>0</v>
      </c>
      <c r="E5429">
        <v>72</v>
      </c>
      <c r="F5429">
        <v>2</v>
      </c>
      <c r="G5429">
        <v>1</v>
      </c>
      <c r="H5429">
        <v>0</v>
      </c>
      <c r="I5429">
        <v>1</v>
      </c>
      <c r="J5429">
        <v>1</v>
      </c>
      <c r="K5429">
        <v>1</v>
      </c>
      <c r="L5429">
        <v>3</v>
      </c>
      <c r="M5429">
        <v>0</v>
      </c>
      <c r="N5429">
        <v>0</v>
      </c>
      <c r="O5429">
        <v>0</v>
      </c>
      <c r="P5429">
        <v>1</v>
      </c>
      <c r="Q5429">
        <v>1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6</v>
      </c>
      <c r="AF5429">
        <v>1</v>
      </c>
      <c r="AG5429">
        <v>0</v>
      </c>
      <c r="AH5429" t="b">
        <v>1</v>
      </c>
    </row>
    <row r="5430" spans="1:34" x14ac:dyDescent="0.25">
      <c r="A5430" t="s">
        <v>4047</v>
      </c>
      <c r="B5430" t="s">
        <v>4048</v>
      </c>
      <c r="C5430" t="s">
        <v>4049</v>
      </c>
      <c r="D5430" t="b">
        <v>0</v>
      </c>
      <c r="E5430">
        <v>61</v>
      </c>
      <c r="F5430">
        <v>2</v>
      </c>
      <c r="G5430">
        <v>1</v>
      </c>
      <c r="H5430">
        <v>0</v>
      </c>
      <c r="I5430">
        <v>1</v>
      </c>
      <c r="J5430">
        <v>1</v>
      </c>
      <c r="K5430">
        <v>5</v>
      </c>
      <c r="L5430">
        <v>42</v>
      </c>
      <c r="M5430">
        <v>0</v>
      </c>
      <c r="N5430">
        <v>2</v>
      </c>
      <c r="O5430">
        <v>0</v>
      </c>
      <c r="P5430">
        <v>5</v>
      </c>
      <c r="Q5430">
        <v>1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104</v>
      </c>
      <c r="Y5430">
        <v>2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12</v>
      </c>
      <c r="AF5430">
        <v>1</v>
      </c>
      <c r="AG5430">
        <v>0</v>
      </c>
      <c r="AH5430" t="b">
        <v>0</v>
      </c>
    </row>
    <row r="5431" spans="1:34" x14ac:dyDescent="0.25">
      <c r="A5431" t="s">
        <v>4047</v>
      </c>
      <c r="B5431" t="s">
        <v>4048</v>
      </c>
      <c r="C5431" t="s">
        <v>4050</v>
      </c>
      <c r="D5431" t="b">
        <v>0</v>
      </c>
      <c r="E5431">
        <v>50</v>
      </c>
      <c r="F5431">
        <v>0</v>
      </c>
      <c r="G5431">
        <v>2</v>
      </c>
      <c r="H5431">
        <v>2</v>
      </c>
      <c r="I5431">
        <v>0</v>
      </c>
      <c r="J5431">
        <v>5</v>
      </c>
      <c r="K5431">
        <v>5</v>
      </c>
      <c r="L5431">
        <v>17</v>
      </c>
      <c r="M5431">
        <v>1</v>
      </c>
      <c r="N5431">
        <v>2</v>
      </c>
      <c r="O5431">
        <v>5</v>
      </c>
      <c r="P5431">
        <v>5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6</v>
      </c>
      <c r="Z5431">
        <v>4</v>
      </c>
      <c r="AA5431">
        <v>1</v>
      </c>
      <c r="AB5431">
        <v>0</v>
      </c>
      <c r="AC5431">
        <v>0</v>
      </c>
      <c r="AD5431">
        <v>0</v>
      </c>
      <c r="AE5431">
        <v>12</v>
      </c>
      <c r="AF5431">
        <v>2</v>
      </c>
      <c r="AG5431">
        <v>0</v>
      </c>
      <c r="AH5431" t="b">
        <v>0</v>
      </c>
    </row>
    <row r="5432" spans="1:34" x14ac:dyDescent="0.25">
      <c r="A5432" t="s">
        <v>4047</v>
      </c>
      <c r="B5432" t="s">
        <v>4048</v>
      </c>
      <c r="C5432" t="s">
        <v>4051</v>
      </c>
      <c r="D5432" t="b">
        <v>0</v>
      </c>
      <c r="E5432">
        <v>123</v>
      </c>
      <c r="F5432">
        <v>2</v>
      </c>
      <c r="G5432">
        <v>1</v>
      </c>
      <c r="H5432">
        <v>0</v>
      </c>
      <c r="I5432">
        <v>1</v>
      </c>
      <c r="J5432">
        <v>1</v>
      </c>
      <c r="K5432">
        <v>4</v>
      </c>
      <c r="L5432">
        <v>15</v>
      </c>
      <c r="M5432">
        <v>0</v>
      </c>
      <c r="N5432">
        <v>2</v>
      </c>
      <c r="O5432">
        <v>0</v>
      </c>
      <c r="P5432">
        <v>4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28</v>
      </c>
      <c r="Y5432">
        <v>5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30</v>
      </c>
      <c r="AF5432">
        <v>1</v>
      </c>
      <c r="AG5432">
        <v>0</v>
      </c>
      <c r="AH5432" t="b">
        <v>1</v>
      </c>
    </row>
    <row r="5433" spans="1:34" x14ac:dyDescent="0.25">
      <c r="A5433" t="s">
        <v>4052</v>
      </c>
      <c r="B5433" t="s">
        <v>4053</v>
      </c>
      <c r="C5433" t="s">
        <v>821</v>
      </c>
      <c r="D5433" t="b">
        <v>0</v>
      </c>
      <c r="E5433">
        <v>46</v>
      </c>
      <c r="F5433">
        <v>1</v>
      </c>
      <c r="G5433">
        <v>4</v>
      </c>
      <c r="H5433">
        <v>4</v>
      </c>
      <c r="I5433">
        <v>0</v>
      </c>
      <c r="J5433">
        <v>1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16</v>
      </c>
      <c r="AF5433">
        <v>0</v>
      </c>
      <c r="AG5433">
        <v>0</v>
      </c>
      <c r="AH5433" t="b">
        <v>1</v>
      </c>
    </row>
    <row r="5434" spans="1:34" x14ac:dyDescent="0.25">
      <c r="A5434" t="s">
        <v>4054</v>
      </c>
      <c r="B5434" t="s">
        <v>4055</v>
      </c>
      <c r="C5434" t="s">
        <v>4056</v>
      </c>
      <c r="D5434" t="b">
        <v>1</v>
      </c>
      <c r="E5434">
        <v>69</v>
      </c>
      <c r="F5434">
        <v>0</v>
      </c>
      <c r="G5434">
        <v>2</v>
      </c>
      <c r="H5434">
        <v>2</v>
      </c>
      <c r="I5434">
        <v>0</v>
      </c>
      <c r="J5434">
        <v>1</v>
      </c>
      <c r="K5434">
        <v>2</v>
      </c>
      <c r="L5434">
        <v>3</v>
      </c>
      <c r="M5434">
        <v>0</v>
      </c>
      <c r="N5434">
        <v>0</v>
      </c>
      <c r="O5434">
        <v>0</v>
      </c>
      <c r="P5434">
        <v>2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15</v>
      </c>
      <c r="AF5434">
        <v>1</v>
      </c>
      <c r="AG5434">
        <v>0</v>
      </c>
      <c r="AH5434" t="b">
        <v>1</v>
      </c>
    </row>
    <row r="5435" spans="1:34" x14ac:dyDescent="0.25">
      <c r="A5435" t="s">
        <v>4054</v>
      </c>
      <c r="B5435" t="s">
        <v>4055</v>
      </c>
      <c r="C5435" t="s">
        <v>123</v>
      </c>
      <c r="D5435" t="b">
        <v>0</v>
      </c>
      <c r="E5435">
        <v>151</v>
      </c>
      <c r="F5435">
        <v>1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3</v>
      </c>
      <c r="M5435">
        <v>1</v>
      </c>
      <c r="N5435">
        <v>0</v>
      </c>
      <c r="O5435">
        <v>3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32</v>
      </c>
      <c r="AF5435">
        <v>1</v>
      </c>
      <c r="AG5435">
        <v>0</v>
      </c>
      <c r="AH5435" t="b">
        <v>1</v>
      </c>
    </row>
    <row r="5436" spans="1:34" x14ac:dyDescent="0.25">
      <c r="A5436" t="s">
        <v>4054</v>
      </c>
      <c r="B5436" t="s">
        <v>4055</v>
      </c>
      <c r="C5436" t="s">
        <v>3691</v>
      </c>
      <c r="D5436" t="b">
        <v>0</v>
      </c>
      <c r="E5436">
        <v>105</v>
      </c>
      <c r="F5436">
        <v>2</v>
      </c>
      <c r="G5436">
        <v>0</v>
      </c>
      <c r="H5436">
        <v>0</v>
      </c>
      <c r="I5436">
        <v>0</v>
      </c>
      <c r="J5436">
        <v>7</v>
      </c>
      <c r="K5436">
        <v>14</v>
      </c>
      <c r="L5436">
        <v>34</v>
      </c>
      <c r="M5436">
        <v>2</v>
      </c>
      <c r="N5436">
        <v>8</v>
      </c>
      <c r="O5436">
        <v>3</v>
      </c>
      <c r="P5436">
        <v>14</v>
      </c>
      <c r="Q5436">
        <v>0</v>
      </c>
      <c r="R5436">
        <v>0</v>
      </c>
      <c r="S5436">
        <v>0</v>
      </c>
      <c r="T5436">
        <v>5</v>
      </c>
      <c r="U5436">
        <v>0</v>
      </c>
      <c r="V5436">
        <v>1</v>
      </c>
      <c r="W5436">
        <v>5</v>
      </c>
      <c r="X5436">
        <v>0</v>
      </c>
      <c r="Y5436">
        <v>8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41</v>
      </c>
      <c r="AF5436">
        <v>1</v>
      </c>
      <c r="AG5436">
        <v>0</v>
      </c>
      <c r="AH5436" t="b">
        <v>1</v>
      </c>
    </row>
    <row r="5437" spans="1:34" x14ac:dyDescent="0.25">
      <c r="A5437" t="s">
        <v>4054</v>
      </c>
      <c r="B5437" t="s">
        <v>4055</v>
      </c>
      <c r="C5437" t="s">
        <v>84</v>
      </c>
      <c r="D5437" t="b">
        <v>0</v>
      </c>
      <c r="E5437">
        <v>163</v>
      </c>
      <c r="F5437">
        <v>1</v>
      </c>
      <c r="G5437">
        <v>0</v>
      </c>
      <c r="H5437">
        <v>0</v>
      </c>
      <c r="I5437">
        <v>0</v>
      </c>
      <c r="J5437">
        <v>3</v>
      </c>
      <c r="K5437">
        <v>3</v>
      </c>
      <c r="L5437">
        <v>10</v>
      </c>
      <c r="M5437">
        <v>1</v>
      </c>
      <c r="N5437">
        <v>1</v>
      </c>
      <c r="O5437">
        <v>0</v>
      </c>
      <c r="P5437">
        <v>3</v>
      </c>
      <c r="Q5437">
        <v>0</v>
      </c>
      <c r="R5437">
        <v>0</v>
      </c>
      <c r="S5437">
        <v>0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3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25</v>
      </c>
      <c r="AF5437">
        <v>1</v>
      </c>
      <c r="AG5437">
        <v>0</v>
      </c>
      <c r="AH5437" t="b">
        <v>1</v>
      </c>
    </row>
    <row r="5438" spans="1:34" x14ac:dyDescent="0.25">
      <c r="A5438" t="s">
        <v>4054</v>
      </c>
      <c r="B5438" t="s">
        <v>4055</v>
      </c>
      <c r="C5438" t="s">
        <v>4057</v>
      </c>
      <c r="D5438" t="b">
        <v>1</v>
      </c>
      <c r="E5438">
        <v>82</v>
      </c>
      <c r="F5438">
        <v>0</v>
      </c>
      <c r="G5438">
        <v>0</v>
      </c>
      <c r="H5438">
        <v>0</v>
      </c>
      <c r="I5438">
        <v>0</v>
      </c>
      <c r="J5438">
        <v>3</v>
      </c>
      <c r="K5438">
        <v>0</v>
      </c>
      <c r="L5438">
        <v>10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0</v>
      </c>
      <c r="S5438">
        <v>0</v>
      </c>
      <c r="T5438">
        <v>2</v>
      </c>
      <c r="U5438">
        <v>0</v>
      </c>
      <c r="V5438">
        <v>0</v>
      </c>
      <c r="W5438">
        <v>2</v>
      </c>
      <c r="X5438">
        <v>0</v>
      </c>
      <c r="Y5438">
        <v>2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25</v>
      </c>
      <c r="AF5438">
        <v>1</v>
      </c>
      <c r="AG5438">
        <v>0</v>
      </c>
      <c r="AH5438" t="b">
        <v>1</v>
      </c>
    </row>
    <row r="5439" spans="1:34" x14ac:dyDescent="0.25">
      <c r="A5439" t="s">
        <v>4054</v>
      </c>
      <c r="B5439" t="s">
        <v>4055</v>
      </c>
      <c r="C5439" t="s">
        <v>77</v>
      </c>
      <c r="D5439" t="b">
        <v>0</v>
      </c>
      <c r="E5439">
        <v>183</v>
      </c>
      <c r="F5439">
        <v>1</v>
      </c>
      <c r="G5439">
        <v>0</v>
      </c>
      <c r="H5439">
        <v>0</v>
      </c>
      <c r="I5439">
        <v>0</v>
      </c>
      <c r="J5439">
        <v>5</v>
      </c>
      <c r="K5439">
        <v>2</v>
      </c>
      <c r="L5439">
        <v>16</v>
      </c>
      <c r="M5439">
        <v>5</v>
      </c>
      <c r="N5439">
        <v>1</v>
      </c>
      <c r="O5439">
        <v>1</v>
      </c>
      <c r="P5439">
        <v>2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0</v>
      </c>
      <c r="X5439">
        <v>0</v>
      </c>
      <c r="Y5439">
        <v>1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19</v>
      </c>
      <c r="AF5439">
        <v>1</v>
      </c>
      <c r="AG5439">
        <v>0</v>
      </c>
      <c r="AH5439" t="b">
        <v>1</v>
      </c>
    </row>
    <row r="5440" spans="1:34" x14ac:dyDescent="0.25">
      <c r="A5440" t="s">
        <v>4054</v>
      </c>
      <c r="B5440" t="s">
        <v>4055</v>
      </c>
      <c r="C5440" t="s">
        <v>82</v>
      </c>
      <c r="D5440" t="b">
        <v>0</v>
      </c>
      <c r="E5440">
        <v>206</v>
      </c>
      <c r="F5440">
        <v>1</v>
      </c>
      <c r="G5440">
        <v>1</v>
      </c>
      <c r="H5440">
        <v>0</v>
      </c>
      <c r="I5440">
        <v>1</v>
      </c>
      <c r="J5440">
        <v>1</v>
      </c>
      <c r="K5440">
        <v>1</v>
      </c>
      <c r="L5440">
        <v>6</v>
      </c>
      <c r="M5440">
        <v>1</v>
      </c>
      <c r="N5440">
        <v>1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3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7</v>
      </c>
      <c r="AF5440">
        <v>1</v>
      </c>
      <c r="AG5440">
        <v>0</v>
      </c>
      <c r="AH5440" t="b">
        <v>1</v>
      </c>
    </row>
    <row r="5441" spans="1:34" x14ac:dyDescent="0.25">
      <c r="A5441" t="s">
        <v>4058</v>
      </c>
      <c r="B5441" t="s">
        <v>4059</v>
      </c>
      <c r="C5441" t="s">
        <v>4060</v>
      </c>
      <c r="D5441" t="b">
        <v>1</v>
      </c>
      <c r="E5441">
        <v>116</v>
      </c>
      <c r="F5441">
        <v>1</v>
      </c>
      <c r="G5441">
        <v>2</v>
      </c>
      <c r="H5441">
        <v>2</v>
      </c>
      <c r="I5441">
        <v>0</v>
      </c>
      <c r="J5441">
        <v>1</v>
      </c>
      <c r="K5441">
        <v>1</v>
      </c>
      <c r="L5441">
        <v>8</v>
      </c>
      <c r="M5441">
        <v>0</v>
      </c>
      <c r="N5441">
        <v>0</v>
      </c>
      <c r="O5441">
        <v>2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2</v>
      </c>
      <c r="Y5441">
        <v>5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24</v>
      </c>
      <c r="AF5441">
        <v>1</v>
      </c>
      <c r="AG5441">
        <v>0</v>
      </c>
      <c r="AH5441" t="b">
        <v>1</v>
      </c>
    </row>
    <row r="5442" spans="1:34" x14ac:dyDescent="0.25">
      <c r="A5442" t="s">
        <v>4058</v>
      </c>
      <c r="B5442" t="s">
        <v>4059</v>
      </c>
      <c r="C5442" t="s">
        <v>4037</v>
      </c>
      <c r="D5442" t="b">
        <v>0</v>
      </c>
      <c r="E5442">
        <v>131</v>
      </c>
      <c r="F5442">
        <v>0</v>
      </c>
      <c r="G5442">
        <v>4</v>
      </c>
      <c r="H5442">
        <v>4</v>
      </c>
      <c r="I5442">
        <v>0</v>
      </c>
      <c r="J5442">
        <v>1</v>
      </c>
      <c r="K5442">
        <v>0</v>
      </c>
      <c r="L5442">
        <v>3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11</v>
      </c>
      <c r="AF5442">
        <v>1</v>
      </c>
      <c r="AG5442">
        <v>0</v>
      </c>
      <c r="AH5442" t="b">
        <v>1</v>
      </c>
    </row>
    <row r="5443" spans="1:34" x14ac:dyDescent="0.25">
      <c r="A5443" t="s">
        <v>4058</v>
      </c>
      <c r="B5443" t="s">
        <v>4059</v>
      </c>
      <c r="C5443" t="s">
        <v>4061</v>
      </c>
      <c r="D5443" t="b">
        <v>0</v>
      </c>
      <c r="E5443">
        <v>191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3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9</v>
      </c>
      <c r="AF5443">
        <v>1</v>
      </c>
      <c r="AG5443">
        <v>0</v>
      </c>
      <c r="AH5443" t="b">
        <v>1</v>
      </c>
    </row>
    <row r="5444" spans="1:34" x14ac:dyDescent="0.25">
      <c r="A5444" t="s">
        <v>4058</v>
      </c>
      <c r="B5444" t="s">
        <v>4059</v>
      </c>
      <c r="C5444" t="s">
        <v>1857</v>
      </c>
      <c r="D5444" t="b">
        <v>0</v>
      </c>
      <c r="E5444">
        <v>243</v>
      </c>
      <c r="F5444">
        <v>2</v>
      </c>
      <c r="G5444">
        <v>6</v>
      </c>
      <c r="H5444">
        <v>3</v>
      </c>
      <c r="I5444">
        <v>3</v>
      </c>
      <c r="J5444">
        <v>2</v>
      </c>
      <c r="K5444">
        <v>4</v>
      </c>
      <c r="L5444">
        <v>8</v>
      </c>
      <c r="M5444">
        <v>1</v>
      </c>
      <c r="N5444">
        <v>2</v>
      </c>
      <c r="O5444">
        <v>2</v>
      </c>
      <c r="P5444">
        <v>4</v>
      </c>
      <c r="Q5444">
        <v>2</v>
      </c>
      <c r="R5444">
        <v>2</v>
      </c>
      <c r="S5444">
        <v>0</v>
      </c>
      <c r="T5444">
        <v>1</v>
      </c>
      <c r="U5444">
        <v>0</v>
      </c>
      <c r="V5444">
        <v>1</v>
      </c>
      <c r="W5444">
        <v>0</v>
      </c>
      <c r="X5444">
        <v>0</v>
      </c>
      <c r="Y5444">
        <v>3</v>
      </c>
      <c r="Z5444">
        <v>2</v>
      </c>
      <c r="AA5444">
        <v>1</v>
      </c>
      <c r="AB5444">
        <v>0</v>
      </c>
      <c r="AC5444">
        <v>0</v>
      </c>
      <c r="AD5444">
        <v>0</v>
      </c>
      <c r="AE5444">
        <v>23</v>
      </c>
      <c r="AF5444">
        <v>1</v>
      </c>
      <c r="AG5444">
        <v>0</v>
      </c>
      <c r="AH5444" t="b">
        <v>1</v>
      </c>
    </row>
    <row r="5445" spans="1:34" x14ac:dyDescent="0.25">
      <c r="A5445" t="s">
        <v>4058</v>
      </c>
      <c r="B5445" t="s">
        <v>4059</v>
      </c>
      <c r="C5445" t="s">
        <v>4038</v>
      </c>
      <c r="D5445" t="b">
        <v>0</v>
      </c>
      <c r="E5445">
        <v>178</v>
      </c>
      <c r="F5445">
        <v>0</v>
      </c>
      <c r="G5445">
        <v>5</v>
      </c>
      <c r="H5445">
        <v>5</v>
      </c>
      <c r="I5445">
        <v>0</v>
      </c>
      <c r="J5445">
        <v>3</v>
      </c>
      <c r="K5445">
        <v>0</v>
      </c>
      <c r="L5445">
        <v>6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2</v>
      </c>
      <c r="Y5445">
        <v>1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52</v>
      </c>
      <c r="AF5445">
        <v>1</v>
      </c>
      <c r="AG5445">
        <v>0</v>
      </c>
      <c r="AH5445" t="b">
        <v>1</v>
      </c>
    </row>
    <row r="5446" spans="1:34" x14ac:dyDescent="0.25">
      <c r="A5446" t="s">
        <v>4058</v>
      </c>
      <c r="B5446" t="s">
        <v>4059</v>
      </c>
      <c r="C5446" t="s">
        <v>4062</v>
      </c>
      <c r="D5446" t="b">
        <v>1</v>
      </c>
      <c r="E5446">
        <v>105</v>
      </c>
      <c r="F5446">
        <v>1</v>
      </c>
      <c r="G5446">
        <v>3</v>
      </c>
      <c r="H5446">
        <v>3</v>
      </c>
      <c r="I5446">
        <v>0</v>
      </c>
      <c r="J5446">
        <v>1</v>
      </c>
      <c r="K5446">
        <v>0</v>
      </c>
      <c r="L5446">
        <v>3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14</v>
      </c>
      <c r="AF5446">
        <v>1</v>
      </c>
      <c r="AG5446">
        <v>0</v>
      </c>
      <c r="AH5446" t="b">
        <v>1</v>
      </c>
    </row>
    <row r="5447" spans="1:34" x14ac:dyDescent="0.25">
      <c r="A5447" t="s">
        <v>4058</v>
      </c>
      <c r="B5447" t="s">
        <v>4059</v>
      </c>
      <c r="C5447" t="s">
        <v>3037</v>
      </c>
      <c r="D5447" t="b">
        <v>0</v>
      </c>
      <c r="E5447">
        <v>328</v>
      </c>
      <c r="F5447">
        <v>2</v>
      </c>
      <c r="G5447">
        <v>5</v>
      </c>
      <c r="H5447">
        <v>3</v>
      </c>
      <c r="I5447">
        <v>2</v>
      </c>
      <c r="J5447">
        <v>2</v>
      </c>
      <c r="K5447">
        <v>2</v>
      </c>
      <c r="L5447">
        <v>8</v>
      </c>
      <c r="M5447">
        <v>1</v>
      </c>
      <c r="N5447">
        <v>2</v>
      </c>
      <c r="O5447">
        <v>1</v>
      </c>
      <c r="P5447">
        <v>2</v>
      </c>
      <c r="Q5447">
        <v>1</v>
      </c>
      <c r="R5447">
        <v>3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3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30</v>
      </c>
      <c r="AF5447">
        <v>1</v>
      </c>
      <c r="AG5447">
        <v>0</v>
      </c>
      <c r="AH5447" t="b">
        <v>1</v>
      </c>
    </row>
    <row r="5448" spans="1:34" x14ac:dyDescent="0.25">
      <c r="A5448" t="s">
        <v>4058</v>
      </c>
      <c r="B5448" t="s">
        <v>4059</v>
      </c>
      <c r="C5448" t="s">
        <v>4063</v>
      </c>
      <c r="D5448" t="b">
        <v>0</v>
      </c>
      <c r="E5448">
        <v>383</v>
      </c>
      <c r="F5448">
        <v>2</v>
      </c>
      <c r="G5448">
        <v>4</v>
      </c>
      <c r="H5448">
        <v>2</v>
      </c>
      <c r="I5448">
        <v>2</v>
      </c>
      <c r="J5448">
        <v>2</v>
      </c>
      <c r="K5448">
        <v>3</v>
      </c>
      <c r="L5448">
        <v>8</v>
      </c>
      <c r="M5448">
        <v>1</v>
      </c>
      <c r="N5448">
        <v>3</v>
      </c>
      <c r="O5448">
        <v>0</v>
      </c>
      <c r="P5448">
        <v>3</v>
      </c>
      <c r="Q5448">
        <v>1</v>
      </c>
      <c r="R5448">
        <v>1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4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10</v>
      </c>
      <c r="AF5448">
        <v>2</v>
      </c>
      <c r="AG5448">
        <v>0</v>
      </c>
      <c r="AH5448" t="b">
        <v>1</v>
      </c>
    </row>
    <row r="5449" spans="1:34" x14ac:dyDescent="0.25">
      <c r="A5449" t="s">
        <v>4058</v>
      </c>
      <c r="B5449" t="s">
        <v>4059</v>
      </c>
      <c r="C5449" t="s">
        <v>1858</v>
      </c>
      <c r="D5449" t="b">
        <v>0</v>
      </c>
      <c r="E5449">
        <v>277</v>
      </c>
      <c r="F5449">
        <v>2</v>
      </c>
      <c r="G5449">
        <v>6</v>
      </c>
      <c r="H5449">
        <v>3</v>
      </c>
      <c r="I5449">
        <v>3</v>
      </c>
      <c r="J5449">
        <v>2</v>
      </c>
      <c r="K5449">
        <v>4</v>
      </c>
      <c r="L5449">
        <v>8</v>
      </c>
      <c r="M5449">
        <v>1</v>
      </c>
      <c r="N5449">
        <v>2</v>
      </c>
      <c r="O5449">
        <v>2</v>
      </c>
      <c r="P5449">
        <v>4</v>
      </c>
      <c r="Q5449">
        <v>2</v>
      </c>
      <c r="R5449">
        <v>2</v>
      </c>
      <c r="S5449">
        <v>0</v>
      </c>
      <c r="T5449">
        <v>1</v>
      </c>
      <c r="U5449">
        <v>0</v>
      </c>
      <c r="V5449">
        <v>2</v>
      </c>
      <c r="W5449">
        <v>0</v>
      </c>
      <c r="X5449">
        <v>1</v>
      </c>
      <c r="Y5449">
        <v>3</v>
      </c>
      <c r="Z5449">
        <v>3</v>
      </c>
      <c r="AA5449">
        <v>1</v>
      </c>
      <c r="AB5449">
        <v>0</v>
      </c>
      <c r="AC5449">
        <v>0</v>
      </c>
      <c r="AD5449">
        <v>0</v>
      </c>
      <c r="AE5449">
        <v>23</v>
      </c>
      <c r="AF5449">
        <v>1</v>
      </c>
      <c r="AG5449">
        <v>0</v>
      </c>
      <c r="AH5449" t="b">
        <v>1</v>
      </c>
    </row>
    <row r="5450" spans="1:34" x14ac:dyDescent="0.25">
      <c r="A5450" t="s">
        <v>4058</v>
      </c>
      <c r="B5450" t="s">
        <v>4059</v>
      </c>
      <c r="C5450" t="s">
        <v>1851</v>
      </c>
      <c r="D5450" t="b">
        <v>0</v>
      </c>
      <c r="E5450">
        <v>296</v>
      </c>
      <c r="F5450">
        <v>2</v>
      </c>
      <c r="G5450">
        <v>3</v>
      </c>
      <c r="H5450">
        <v>0</v>
      </c>
      <c r="I5450">
        <v>3</v>
      </c>
      <c r="J5450">
        <v>1</v>
      </c>
      <c r="K5450">
        <v>3</v>
      </c>
      <c r="L5450">
        <v>3</v>
      </c>
      <c r="M5450">
        <v>1</v>
      </c>
      <c r="N5450">
        <v>0</v>
      </c>
      <c r="O5450">
        <v>2</v>
      </c>
      <c r="P5450">
        <v>3</v>
      </c>
      <c r="Q5450">
        <v>2</v>
      </c>
      <c r="R5450">
        <v>2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1</v>
      </c>
      <c r="Y5450">
        <v>0</v>
      </c>
      <c r="Z5450">
        <v>3</v>
      </c>
      <c r="AA5450">
        <v>0</v>
      </c>
      <c r="AB5450">
        <v>0</v>
      </c>
      <c r="AC5450">
        <v>0</v>
      </c>
      <c r="AD5450">
        <v>0</v>
      </c>
      <c r="AE5450">
        <v>21</v>
      </c>
      <c r="AF5450">
        <v>1</v>
      </c>
      <c r="AG5450">
        <v>0</v>
      </c>
      <c r="AH5450" t="b">
        <v>1</v>
      </c>
    </row>
    <row r="5451" spans="1:34" x14ac:dyDescent="0.25">
      <c r="A5451" t="s">
        <v>4058</v>
      </c>
      <c r="B5451" t="s">
        <v>4059</v>
      </c>
      <c r="C5451" t="s">
        <v>4027</v>
      </c>
      <c r="D5451" t="b">
        <v>0</v>
      </c>
      <c r="E5451">
        <v>146</v>
      </c>
      <c r="F5451">
        <v>1</v>
      </c>
      <c r="G5451">
        <v>6</v>
      </c>
      <c r="H5451">
        <v>5</v>
      </c>
      <c r="I5451">
        <v>1</v>
      </c>
      <c r="J5451">
        <v>2</v>
      </c>
      <c r="K5451">
        <v>1</v>
      </c>
      <c r="L5451">
        <v>6</v>
      </c>
      <c r="M5451">
        <v>0</v>
      </c>
      <c r="N5451">
        <v>0</v>
      </c>
      <c r="O5451">
        <v>1</v>
      </c>
      <c r="P5451">
        <v>1</v>
      </c>
      <c r="Q5451">
        <v>1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2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37</v>
      </c>
      <c r="AF5451">
        <v>1</v>
      </c>
      <c r="AG5451">
        <v>0</v>
      </c>
      <c r="AH5451" t="b">
        <v>1</v>
      </c>
    </row>
    <row r="5452" spans="1:34" x14ac:dyDescent="0.25">
      <c r="A5452" t="s">
        <v>4058</v>
      </c>
      <c r="B5452" t="s">
        <v>4059</v>
      </c>
      <c r="C5452" t="s">
        <v>3041</v>
      </c>
      <c r="D5452" t="b">
        <v>0</v>
      </c>
      <c r="E5452">
        <v>347</v>
      </c>
      <c r="F5452">
        <v>3</v>
      </c>
      <c r="G5452">
        <v>11</v>
      </c>
      <c r="H5452">
        <v>5</v>
      </c>
      <c r="I5452">
        <v>6</v>
      </c>
      <c r="J5452">
        <v>3</v>
      </c>
      <c r="K5452">
        <v>5</v>
      </c>
      <c r="L5452">
        <v>9</v>
      </c>
      <c r="M5452">
        <v>1</v>
      </c>
      <c r="N5452">
        <v>3</v>
      </c>
      <c r="O5452">
        <v>1</v>
      </c>
      <c r="P5452">
        <v>5</v>
      </c>
      <c r="Q5452">
        <v>2</v>
      </c>
      <c r="R5452">
        <v>2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4</v>
      </c>
      <c r="Z5452">
        <v>4</v>
      </c>
      <c r="AA5452">
        <v>1</v>
      </c>
      <c r="AB5452">
        <v>0</v>
      </c>
      <c r="AC5452">
        <v>0</v>
      </c>
      <c r="AD5452">
        <v>0</v>
      </c>
      <c r="AE5452">
        <v>40</v>
      </c>
      <c r="AF5452">
        <v>1</v>
      </c>
      <c r="AG5452">
        <v>0</v>
      </c>
      <c r="AH5452" t="b">
        <v>1</v>
      </c>
    </row>
    <row r="5453" spans="1:34" x14ac:dyDescent="0.25">
      <c r="A5453" t="s">
        <v>4058</v>
      </c>
      <c r="B5453" t="s">
        <v>4059</v>
      </c>
      <c r="C5453" t="s">
        <v>4031</v>
      </c>
      <c r="D5453" t="b">
        <v>0</v>
      </c>
      <c r="E5453">
        <v>158</v>
      </c>
      <c r="F5453">
        <v>0</v>
      </c>
      <c r="G5453">
        <v>8</v>
      </c>
      <c r="H5453">
        <v>8</v>
      </c>
      <c r="I5453">
        <v>0</v>
      </c>
      <c r="J5453">
        <v>1</v>
      </c>
      <c r="K5453">
        <v>0</v>
      </c>
      <c r="L5453">
        <v>3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9</v>
      </c>
      <c r="AF5453">
        <v>1</v>
      </c>
      <c r="AG5453">
        <v>0</v>
      </c>
      <c r="AH5453" t="b">
        <v>1</v>
      </c>
    </row>
    <row r="5454" spans="1:34" x14ac:dyDescent="0.25">
      <c r="A5454" t="s">
        <v>4058</v>
      </c>
      <c r="B5454" t="s">
        <v>4059</v>
      </c>
      <c r="C5454" t="s">
        <v>4064</v>
      </c>
      <c r="D5454" t="b">
        <v>0</v>
      </c>
      <c r="E5454">
        <v>206</v>
      </c>
      <c r="F5454">
        <v>0</v>
      </c>
      <c r="G5454">
        <v>5</v>
      </c>
      <c r="H5454">
        <v>5</v>
      </c>
      <c r="I5454">
        <v>0</v>
      </c>
      <c r="J5454">
        <v>2</v>
      </c>
      <c r="K5454">
        <v>0</v>
      </c>
      <c r="L5454">
        <v>7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1</v>
      </c>
      <c r="Y5454">
        <v>2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42</v>
      </c>
      <c r="AF5454">
        <v>1</v>
      </c>
      <c r="AG5454">
        <v>0</v>
      </c>
      <c r="AH5454" t="b">
        <v>1</v>
      </c>
    </row>
    <row r="5455" spans="1:34" x14ac:dyDescent="0.25">
      <c r="A5455" t="s">
        <v>4058</v>
      </c>
      <c r="B5455" t="s">
        <v>4059</v>
      </c>
      <c r="C5455" t="s">
        <v>1859</v>
      </c>
      <c r="D5455" t="b">
        <v>0</v>
      </c>
      <c r="E5455">
        <v>262</v>
      </c>
      <c r="F5455">
        <v>2</v>
      </c>
      <c r="G5455">
        <v>3</v>
      </c>
      <c r="H5455">
        <v>0</v>
      </c>
      <c r="I5455">
        <v>3</v>
      </c>
      <c r="J5455">
        <v>1</v>
      </c>
      <c r="K5455">
        <v>3</v>
      </c>
      <c r="L5455">
        <v>3</v>
      </c>
      <c r="M5455">
        <v>1</v>
      </c>
      <c r="N5455">
        <v>0</v>
      </c>
      <c r="O5455">
        <v>2</v>
      </c>
      <c r="P5455">
        <v>3</v>
      </c>
      <c r="Q5455">
        <v>2</v>
      </c>
      <c r="R5455">
        <v>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2</v>
      </c>
      <c r="AA5455">
        <v>0</v>
      </c>
      <c r="AB5455">
        <v>0</v>
      </c>
      <c r="AC5455">
        <v>0</v>
      </c>
      <c r="AD5455">
        <v>0</v>
      </c>
      <c r="AE5455">
        <v>21</v>
      </c>
      <c r="AF5455">
        <v>1</v>
      </c>
      <c r="AG5455">
        <v>0</v>
      </c>
      <c r="AH5455" t="b">
        <v>1</v>
      </c>
    </row>
    <row r="5456" spans="1:34" x14ac:dyDescent="0.25">
      <c r="A5456" t="s">
        <v>4058</v>
      </c>
      <c r="B5456" t="s">
        <v>4059</v>
      </c>
      <c r="C5456" t="s">
        <v>84</v>
      </c>
      <c r="D5456" t="b">
        <v>0</v>
      </c>
      <c r="E5456">
        <v>451</v>
      </c>
      <c r="F5456">
        <v>0</v>
      </c>
      <c r="G5456">
        <v>1</v>
      </c>
      <c r="H5456">
        <v>1</v>
      </c>
      <c r="I5456">
        <v>0</v>
      </c>
      <c r="J5456">
        <v>1</v>
      </c>
      <c r="K5456">
        <v>1</v>
      </c>
      <c r="L5456">
        <v>3</v>
      </c>
      <c r="M5456">
        <v>1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12</v>
      </c>
      <c r="AF5456">
        <v>1</v>
      </c>
      <c r="AG5456">
        <v>0</v>
      </c>
      <c r="AH5456" t="b">
        <v>1</v>
      </c>
    </row>
    <row r="5457" spans="1:34" x14ac:dyDescent="0.25">
      <c r="A5457" t="s">
        <v>4058</v>
      </c>
      <c r="B5457" t="s">
        <v>4059</v>
      </c>
      <c r="C5457" t="s">
        <v>4035</v>
      </c>
      <c r="D5457" t="b">
        <v>0</v>
      </c>
      <c r="E5457">
        <v>221</v>
      </c>
      <c r="F5457">
        <v>1</v>
      </c>
      <c r="G5457">
        <v>9</v>
      </c>
      <c r="H5457">
        <v>8</v>
      </c>
      <c r="I5457">
        <v>1</v>
      </c>
      <c r="J5457">
        <v>3</v>
      </c>
      <c r="K5457">
        <v>2</v>
      </c>
      <c r="L5457">
        <v>8</v>
      </c>
      <c r="M5457">
        <v>2</v>
      </c>
      <c r="N5457">
        <v>0</v>
      </c>
      <c r="O5457">
        <v>0</v>
      </c>
      <c r="P5457">
        <v>2</v>
      </c>
      <c r="Q5457">
        <v>1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22</v>
      </c>
      <c r="AF5457">
        <v>1</v>
      </c>
      <c r="AG5457">
        <v>0</v>
      </c>
      <c r="AH5457" t="b">
        <v>1</v>
      </c>
    </row>
    <row r="5458" spans="1:34" x14ac:dyDescent="0.25">
      <c r="A5458" t="s">
        <v>4058</v>
      </c>
      <c r="B5458" t="s">
        <v>4059</v>
      </c>
      <c r="C5458" t="s">
        <v>2207</v>
      </c>
      <c r="D5458" t="b">
        <v>0</v>
      </c>
      <c r="E5458">
        <v>367</v>
      </c>
      <c r="F5458">
        <v>2</v>
      </c>
      <c r="G5458">
        <v>1</v>
      </c>
      <c r="H5458">
        <v>0</v>
      </c>
      <c r="I5458">
        <v>1</v>
      </c>
      <c r="J5458">
        <v>2</v>
      </c>
      <c r="K5458">
        <v>1</v>
      </c>
      <c r="L5458">
        <v>5</v>
      </c>
      <c r="M5458">
        <v>0</v>
      </c>
      <c r="N5458">
        <v>0</v>
      </c>
      <c r="O5458">
        <v>1</v>
      </c>
      <c r="P5458">
        <v>1</v>
      </c>
      <c r="Q5458">
        <v>1</v>
      </c>
      <c r="R5458">
        <v>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15</v>
      </c>
      <c r="AF5458">
        <v>1</v>
      </c>
      <c r="AG5458">
        <v>0</v>
      </c>
      <c r="AH5458" t="b">
        <v>1</v>
      </c>
    </row>
    <row r="5459" spans="1:34" x14ac:dyDescent="0.25">
      <c r="A5459" t="s">
        <v>4058</v>
      </c>
      <c r="B5459" t="s">
        <v>4059</v>
      </c>
      <c r="C5459" t="s">
        <v>3060</v>
      </c>
      <c r="D5459" t="b">
        <v>0</v>
      </c>
      <c r="E5459">
        <v>310</v>
      </c>
      <c r="F5459">
        <v>2</v>
      </c>
      <c r="G5459">
        <v>5</v>
      </c>
      <c r="H5459">
        <v>3</v>
      </c>
      <c r="I5459">
        <v>2</v>
      </c>
      <c r="J5459">
        <v>2</v>
      </c>
      <c r="K5459">
        <v>2</v>
      </c>
      <c r="L5459">
        <v>8</v>
      </c>
      <c r="M5459">
        <v>1</v>
      </c>
      <c r="N5459">
        <v>2</v>
      </c>
      <c r="O5459">
        <v>1</v>
      </c>
      <c r="P5459">
        <v>2</v>
      </c>
      <c r="Q5459">
        <v>1</v>
      </c>
      <c r="R5459">
        <v>3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3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30</v>
      </c>
      <c r="AF5459">
        <v>1</v>
      </c>
      <c r="AG5459">
        <v>0</v>
      </c>
      <c r="AH5459" t="b">
        <v>1</v>
      </c>
    </row>
    <row r="5460" spans="1:34" x14ac:dyDescent="0.25">
      <c r="A5460" t="s">
        <v>4058</v>
      </c>
      <c r="B5460" t="s">
        <v>4059</v>
      </c>
      <c r="C5460" t="s">
        <v>82</v>
      </c>
      <c r="D5460" t="b">
        <v>0</v>
      </c>
      <c r="E5460">
        <v>461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1</v>
      </c>
      <c r="L5460">
        <v>7</v>
      </c>
      <c r="M5460">
        <v>1</v>
      </c>
      <c r="N5460">
        <v>1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6</v>
      </c>
      <c r="AF5460">
        <v>1</v>
      </c>
      <c r="AG5460">
        <v>0</v>
      </c>
      <c r="AH5460" t="b">
        <v>1</v>
      </c>
    </row>
    <row r="5461" spans="1:34" x14ac:dyDescent="0.25">
      <c r="A5461" t="s">
        <v>4058</v>
      </c>
      <c r="B5461" t="s">
        <v>4059</v>
      </c>
      <c r="C5461" t="s">
        <v>4065</v>
      </c>
      <c r="D5461" t="b">
        <v>0</v>
      </c>
      <c r="E5461">
        <v>399</v>
      </c>
      <c r="F5461">
        <v>1</v>
      </c>
      <c r="G5461">
        <v>3</v>
      </c>
      <c r="H5461">
        <v>1</v>
      </c>
      <c r="I5461">
        <v>2</v>
      </c>
      <c r="J5461">
        <v>3</v>
      </c>
      <c r="K5461">
        <v>3</v>
      </c>
      <c r="L5461">
        <v>13</v>
      </c>
      <c r="M5461">
        <v>1</v>
      </c>
      <c r="N5461">
        <v>5</v>
      </c>
      <c r="O5461">
        <v>1</v>
      </c>
      <c r="P5461">
        <v>3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3</v>
      </c>
      <c r="Y5461">
        <v>7</v>
      </c>
      <c r="Z5461">
        <v>1</v>
      </c>
      <c r="AA5461">
        <v>2</v>
      </c>
      <c r="AB5461">
        <v>0</v>
      </c>
      <c r="AC5461">
        <v>0</v>
      </c>
      <c r="AD5461">
        <v>0</v>
      </c>
      <c r="AE5461">
        <v>17</v>
      </c>
      <c r="AF5461">
        <v>2</v>
      </c>
      <c r="AG5461">
        <v>0</v>
      </c>
      <c r="AH5461" t="b">
        <v>1</v>
      </c>
    </row>
    <row r="5462" spans="1:34" x14ac:dyDescent="0.25">
      <c r="A5462" t="s">
        <v>4058</v>
      </c>
      <c r="B5462" t="s">
        <v>4059</v>
      </c>
      <c r="C5462" t="s">
        <v>77</v>
      </c>
      <c r="D5462" t="b">
        <v>0</v>
      </c>
      <c r="E5462">
        <v>425</v>
      </c>
      <c r="F5462">
        <v>1</v>
      </c>
      <c r="G5462">
        <v>3</v>
      </c>
      <c r="H5462">
        <v>3</v>
      </c>
      <c r="I5462">
        <v>0</v>
      </c>
      <c r="J5462">
        <v>6</v>
      </c>
      <c r="K5462">
        <v>0</v>
      </c>
      <c r="L5462">
        <v>19</v>
      </c>
      <c r="M5462">
        <v>6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4</v>
      </c>
      <c r="U5462">
        <v>0</v>
      </c>
      <c r="V5462">
        <v>1</v>
      </c>
      <c r="W5462">
        <v>0</v>
      </c>
      <c r="X5462">
        <v>0</v>
      </c>
      <c r="Y5462">
        <v>1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52</v>
      </c>
      <c r="AF5462">
        <v>1</v>
      </c>
      <c r="AG5462">
        <v>0</v>
      </c>
      <c r="AH5462" t="b">
        <v>1</v>
      </c>
    </row>
    <row r="5463" spans="1:34" x14ac:dyDescent="0.25">
      <c r="A5463" t="s">
        <v>4066</v>
      </c>
      <c r="B5463" t="s">
        <v>4067</v>
      </c>
      <c r="C5463" t="s">
        <v>61</v>
      </c>
      <c r="D5463" t="b">
        <v>0</v>
      </c>
      <c r="E5463">
        <v>218</v>
      </c>
      <c r="F5463">
        <v>5</v>
      </c>
      <c r="G5463">
        <v>0</v>
      </c>
      <c r="H5463">
        <v>0</v>
      </c>
      <c r="I5463">
        <v>0</v>
      </c>
      <c r="J5463">
        <v>1</v>
      </c>
      <c r="K5463">
        <v>9</v>
      </c>
      <c r="L5463">
        <v>20</v>
      </c>
      <c r="M5463">
        <v>0</v>
      </c>
      <c r="N5463">
        <v>2</v>
      </c>
      <c r="O5463">
        <v>0</v>
      </c>
      <c r="P5463">
        <v>9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5</v>
      </c>
      <c r="X5463">
        <v>0</v>
      </c>
      <c r="Y5463">
        <v>4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23</v>
      </c>
      <c r="AF5463">
        <v>1</v>
      </c>
      <c r="AG5463">
        <v>0</v>
      </c>
      <c r="AH5463" t="b">
        <v>1</v>
      </c>
    </row>
    <row r="5464" spans="1:34" x14ac:dyDescent="0.25">
      <c r="A5464" t="s">
        <v>4066</v>
      </c>
      <c r="B5464" t="s">
        <v>4067</v>
      </c>
      <c r="C5464" t="s">
        <v>4068</v>
      </c>
      <c r="D5464" t="b">
        <v>0</v>
      </c>
      <c r="E5464">
        <v>351</v>
      </c>
      <c r="F5464">
        <v>4</v>
      </c>
      <c r="G5464">
        <v>0</v>
      </c>
      <c r="H5464">
        <v>0</v>
      </c>
      <c r="I5464">
        <v>0</v>
      </c>
      <c r="J5464">
        <v>1</v>
      </c>
      <c r="K5464">
        <v>7</v>
      </c>
      <c r="L5464">
        <v>17</v>
      </c>
      <c r="M5464">
        <v>0</v>
      </c>
      <c r="N5464">
        <v>4</v>
      </c>
      <c r="O5464">
        <v>0</v>
      </c>
      <c r="P5464">
        <v>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26</v>
      </c>
      <c r="Y5464">
        <v>6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20</v>
      </c>
      <c r="AF5464">
        <v>1</v>
      </c>
      <c r="AG5464">
        <v>0</v>
      </c>
      <c r="AH5464" t="b">
        <v>0</v>
      </c>
    </row>
    <row r="5465" spans="1:34" x14ac:dyDescent="0.25">
      <c r="A5465" t="s">
        <v>4066</v>
      </c>
      <c r="B5465" t="s">
        <v>4067</v>
      </c>
      <c r="C5465" t="s">
        <v>4069</v>
      </c>
      <c r="D5465" t="b">
        <v>0</v>
      </c>
      <c r="E5465">
        <v>262</v>
      </c>
      <c r="F5465">
        <v>4</v>
      </c>
      <c r="G5465">
        <v>0</v>
      </c>
      <c r="H5465">
        <v>0</v>
      </c>
      <c r="I5465">
        <v>0</v>
      </c>
      <c r="J5465">
        <v>1</v>
      </c>
      <c r="K5465">
        <v>7</v>
      </c>
      <c r="L5465">
        <v>32</v>
      </c>
      <c r="M5465">
        <v>0</v>
      </c>
      <c r="N5465">
        <v>4</v>
      </c>
      <c r="O5465">
        <v>0</v>
      </c>
      <c r="P5465">
        <v>7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56</v>
      </c>
      <c r="Y5465">
        <v>11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20</v>
      </c>
      <c r="AF5465">
        <v>1</v>
      </c>
      <c r="AG5465">
        <v>0</v>
      </c>
      <c r="AH5465" t="b">
        <v>0</v>
      </c>
    </row>
    <row r="5466" spans="1:34" x14ac:dyDescent="0.25">
      <c r="A5466" t="s">
        <v>4066</v>
      </c>
      <c r="B5466" t="s">
        <v>4067</v>
      </c>
      <c r="C5466" t="s">
        <v>3476</v>
      </c>
      <c r="D5466" t="b">
        <v>0</v>
      </c>
      <c r="E5466">
        <v>72</v>
      </c>
      <c r="F5466">
        <v>7</v>
      </c>
      <c r="G5466">
        <v>0</v>
      </c>
      <c r="H5466">
        <v>0</v>
      </c>
      <c r="I5466">
        <v>0</v>
      </c>
      <c r="J5466">
        <v>1</v>
      </c>
      <c r="K5466">
        <v>8</v>
      </c>
      <c r="L5466">
        <v>15</v>
      </c>
      <c r="M5466">
        <v>0</v>
      </c>
      <c r="N5466">
        <v>6</v>
      </c>
      <c r="O5466">
        <v>0</v>
      </c>
      <c r="P5466">
        <v>8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</v>
      </c>
      <c r="X5466">
        <v>3</v>
      </c>
      <c r="Y5466">
        <v>6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22</v>
      </c>
      <c r="AF5466">
        <v>1</v>
      </c>
      <c r="AG5466">
        <v>0</v>
      </c>
      <c r="AH5466" t="b">
        <v>1</v>
      </c>
    </row>
    <row r="5467" spans="1:34" x14ac:dyDescent="0.25">
      <c r="A5467" t="s">
        <v>4066</v>
      </c>
      <c r="B5467" t="s">
        <v>4067</v>
      </c>
      <c r="C5467" t="s">
        <v>4070</v>
      </c>
      <c r="D5467" t="b">
        <v>0</v>
      </c>
      <c r="E5467">
        <v>92</v>
      </c>
      <c r="F5467">
        <v>7</v>
      </c>
      <c r="G5467">
        <v>0</v>
      </c>
      <c r="H5467">
        <v>0</v>
      </c>
      <c r="I5467">
        <v>0</v>
      </c>
      <c r="J5467">
        <v>1</v>
      </c>
      <c r="K5467">
        <v>8</v>
      </c>
      <c r="L5467">
        <v>24</v>
      </c>
      <c r="M5467">
        <v>0</v>
      </c>
      <c r="N5467">
        <v>9</v>
      </c>
      <c r="O5467">
        <v>0</v>
      </c>
      <c r="P5467">
        <v>8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8</v>
      </c>
      <c r="X5467">
        <v>7</v>
      </c>
      <c r="Y5467">
        <v>9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29</v>
      </c>
      <c r="AF5467">
        <v>1</v>
      </c>
      <c r="AG5467">
        <v>0</v>
      </c>
      <c r="AH5467" t="b">
        <v>1</v>
      </c>
    </row>
    <row r="5468" spans="1:34" x14ac:dyDescent="0.25">
      <c r="A5468" t="s">
        <v>4066</v>
      </c>
      <c r="B5468" t="s">
        <v>4067</v>
      </c>
      <c r="C5468" t="s">
        <v>50</v>
      </c>
      <c r="D5468" t="b">
        <v>0</v>
      </c>
      <c r="E5468">
        <v>121</v>
      </c>
      <c r="F5468">
        <v>6</v>
      </c>
      <c r="G5468">
        <v>0</v>
      </c>
      <c r="H5468">
        <v>0</v>
      </c>
      <c r="I5468">
        <v>0</v>
      </c>
      <c r="J5468">
        <v>1</v>
      </c>
      <c r="K5468">
        <v>18</v>
      </c>
      <c r="L5468">
        <v>71</v>
      </c>
      <c r="M5468">
        <v>0</v>
      </c>
      <c r="N5468">
        <v>5</v>
      </c>
      <c r="O5468">
        <v>0</v>
      </c>
      <c r="P5468">
        <v>18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8</v>
      </c>
      <c r="X5468">
        <v>31</v>
      </c>
      <c r="Y5468">
        <v>5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28</v>
      </c>
      <c r="AF5468">
        <v>1</v>
      </c>
      <c r="AG5468">
        <v>0</v>
      </c>
      <c r="AH5468" t="b">
        <v>1</v>
      </c>
    </row>
    <row r="5469" spans="1:34" x14ac:dyDescent="0.25">
      <c r="A5469" t="s">
        <v>4066</v>
      </c>
      <c r="B5469" t="s">
        <v>4067</v>
      </c>
      <c r="C5469" t="s">
        <v>4071</v>
      </c>
      <c r="D5469" t="b">
        <v>0</v>
      </c>
      <c r="E5469">
        <v>307</v>
      </c>
      <c r="F5469">
        <v>4</v>
      </c>
      <c r="G5469">
        <v>0</v>
      </c>
      <c r="H5469">
        <v>0</v>
      </c>
      <c r="I5469">
        <v>0</v>
      </c>
      <c r="J5469">
        <v>1</v>
      </c>
      <c r="K5469">
        <v>6</v>
      </c>
      <c r="L5469">
        <v>31</v>
      </c>
      <c r="M5469">
        <v>0</v>
      </c>
      <c r="N5469">
        <v>4</v>
      </c>
      <c r="O5469">
        <v>0</v>
      </c>
      <c r="P5469">
        <v>6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55</v>
      </c>
      <c r="Y5469">
        <v>11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22</v>
      </c>
      <c r="AF5469">
        <v>1</v>
      </c>
      <c r="AG5469">
        <v>0</v>
      </c>
      <c r="AH5469" t="b">
        <v>0</v>
      </c>
    </row>
    <row r="5470" spans="1:34" x14ac:dyDescent="0.25">
      <c r="A5470" t="s">
        <v>4066</v>
      </c>
      <c r="B5470" t="s">
        <v>4067</v>
      </c>
      <c r="C5470" t="s">
        <v>43</v>
      </c>
      <c r="D5470" t="b">
        <v>0</v>
      </c>
      <c r="E5470">
        <v>249</v>
      </c>
      <c r="F5470">
        <v>3</v>
      </c>
      <c r="G5470">
        <v>1</v>
      </c>
      <c r="H5470">
        <v>0</v>
      </c>
      <c r="I5470">
        <v>1</v>
      </c>
      <c r="J5470">
        <v>1</v>
      </c>
      <c r="K5470">
        <v>5</v>
      </c>
      <c r="L5470">
        <v>8</v>
      </c>
      <c r="M5470">
        <v>0</v>
      </c>
      <c r="N5470">
        <v>2</v>
      </c>
      <c r="O5470">
        <v>0</v>
      </c>
      <c r="P5470">
        <v>5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12</v>
      </c>
      <c r="Y5470">
        <v>2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15</v>
      </c>
      <c r="AF5470">
        <v>1</v>
      </c>
      <c r="AG5470">
        <v>0</v>
      </c>
      <c r="AH5470" t="b">
        <v>1</v>
      </c>
    </row>
    <row r="5471" spans="1:34" x14ac:dyDescent="0.25">
      <c r="A5471" t="s">
        <v>4072</v>
      </c>
      <c r="B5471" t="s">
        <v>4073</v>
      </c>
      <c r="C5471" t="s">
        <v>4074</v>
      </c>
      <c r="D5471" t="b">
        <v>0</v>
      </c>
      <c r="E5471">
        <v>1395</v>
      </c>
      <c r="F5471">
        <v>3</v>
      </c>
      <c r="G5471">
        <v>0</v>
      </c>
      <c r="H5471">
        <v>0</v>
      </c>
      <c r="I5471">
        <v>0</v>
      </c>
      <c r="J5471">
        <v>1</v>
      </c>
      <c r="K5471">
        <v>5</v>
      </c>
      <c r="L5471">
        <v>16</v>
      </c>
      <c r="M5471">
        <v>0</v>
      </c>
      <c r="N5471">
        <v>2</v>
      </c>
      <c r="O5471">
        <v>0</v>
      </c>
      <c r="P5471">
        <v>5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29</v>
      </c>
      <c r="Y5471">
        <v>2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22</v>
      </c>
      <c r="AF5471">
        <v>1</v>
      </c>
      <c r="AG5471">
        <v>0</v>
      </c>
      <c r="AH5471" t="b">
        <v>1</v>
      </c>
    </row>
    <row r="5472" spans="1:34" x14ac:dyDescent="0.25">
      <c r="A5472" t="s">
        <v>4072</v>
      </c>
      <c r="B5472" t="s">
        <v>4073</v>
      </c>
      <c r="C5472" t="s">
        <v>4075</v>
      </c>
      <c r="D5472" t="b">
        <v>0</v>
      </c>
      <c r="E5472">
        <v>1057</v>
      </c>
      <c r="F5472">
        <v>4</v>
      </c>
      <c r="G5472">
        <v>0</v>
      </c>
      <c r="H5472">
        <v>0</v>
      </c>
      <c r="I5472">
        <v>0</v>
      </c>
      <c r="J5472">
        <v>1</v>
      </c>
      <c r="K5472">
        <v>6</v>
      </c>
      <c r="L5472">
        <v>14</v>
      </c>
      <c r="M5472">
        <v>0</v>
      </c>
      <c r="N5472">
        <v>9</v>
      </c>
      <c r="O5472">
        <v>0</v>
      </c>
      <c r="P5472">
        <v>6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20</v>
      </c>
      <c r="Y5472">
        <v>9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38</v>
      </c>
      <c r="AF5472">
        <v>1</v>
      </c>
      <c r="AG5472">
        <v>0</v>
      </c>
      <c r="AH5472" t="b">
        <v>1</v>
      </c>
    </row>
    <row r="5473" spans="1:34" x14ac:dyDescent="0.25">
      <c r="A5473" t="s">
        <v>4072</v>
      </c>
      <c r="B5473" t="s">
        <v>4073</v>
      </c>
      <c r="C5473" t="s">
        <v>1998</v>
      </c>
      <c r="D5473" t="b">
        <v>0</v>
      </c>
      <c r="E5473">
        <v>1469</v>
      </c>
      <c r="F5473">
        <v>4</v>
      </c>
      <c r="G5473">
        <v>1</v>
      </c>
      <c r="H5473">
        <v>0</v>
      </c>
      <c r="I5473">
        <v>1</v>
      </c>
      <c r="J5473">
        <v>1</v>
      </c>
      <c r="K5473">
        <v>6</v>
      </c>
      <c r="L5473">
        <v>23</v>
      </c>
      <c r="M5473">
        <v>0</v>
      </c>
      <c r="N5473">
        <v>1</v>
      </c>
      <c r="O5473">
        <v>0</v>
      </c>
      <c r="P5473">
        <v>6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60</v>
      </c>
      <c r="Y5473">
        <v>1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13</v>
      </c>
      <c r="AF5473">
        <v>1</v>
      </c>
      <c r="AG5473">
        <v>0</v>
      </c>
      <c r="AH5473" t="b">
        <v>0</v>
      </c>
    </row>
    <row r="5474" spans="1:34" x14ac:dyDescent="0.25">
      <c r="A5474" t="s">
        <v>4072</v>
      </c>
      <c r="B5474" t="s">
        <v>4073</v>
      </c>
      <c r="C5474" t="s">
        <v>4076</v>
      </c>
      <c r="D5474" t="b">
        <v>0</v>
      </c>
      <c r="E5474">
        <v>95</v>
      </c>
      <c r="F5474">
        <v>2</v>
      </c>
      <c r="G5474">
        <v>0</v>
      </c>
      <c r="H5474">
        <v>0</v>
      </c>
      <c r="I5474">
        <v>0</v>
      </c>
      <c r="J5474">
        <v>1</v>
      </c>
      <c r="K5474">
        <v>3</v>
      </c>
      <c r="L5474">
        <v>8</v>
      </c>
      <c r="M5474">
        <v>0</v>
      </c>
      <c r="N5474">
        <v>1</v>
      </c>
      <c r="O5474">
        <v>0</v>
      </c>
      <c r="P5474">
        <v>3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</v>
      </c>
      <c r="X5474">
        <v>5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12</v>
      </c>
      <c r="AF5474">
        <v>1</v>
      </c>
      <c r="AG5474">
        <v>0</v>
      </c>
      <c r="AH5474" t="b">
        <v>1</v>
      </c>
    </row>
    <row r="5475" spans="1:34" x14ac:dyDescent="0.25">
      <c r="A5475" t="s">
        <v>4072</v>
      </c>
      <c r="B5475" t="s">
        <v>4073</v>
      </c>
      <c r="C5475" t="s">
        <v>4077</v>
      </c>
      <c r="D5475" t="b">
        <v>0</v>
      </c>
      <c r="E5475">
        <v>788</v>
      </c>
      <c r="F5475">
        <v>4</v>
      </c>
      <c r="G5475">
        <v>1</v>
      </c>
      <c r="H5475">
        <v>0</v>
      </c>
      <c r="I5475">
        <v>1</v>
      </c>
      <c r="J5475">
        <v>1</v>
      </c>
      <c r="K5475">
        <v>5</v>
      </c>
      <c r="L5475">
        <v>6</v>
      </c>
      <c r="M5475">
        <v>0</v>
      </c>
      <c r="N5475">
        <v>2</v>
      </c>
      <c r="O5475">
        <v>0</v>
      </c>
      <c r="P5475">
        <v>5</v>
      </c>
      <c r="Q5475">
        <v>1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</v>
      </c>
      <c r="Y5475">
        <v>2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19</v>
      </c>
      <c r="AF5475">
        <v>1</v>
      </c>
      <c r="AG5475">
        <v>0</v>
      </c>
      <c r="AH5475" t="b">
        <v>1</v>
      </c>
    </row>
    <row r="5476" spans="1:34" x14ac:dyDescent="0.25">
      <c r="A5476" t="s">
        <v>4072</v>
      </c>
      <c r="B5476" t="s">
        <v>4073</v>
      </c>
      <c r="C5476" t="s">
        <v>4078</v>
      </c>
      <c r="D5476" t="b">
        <v>0</v>
      </c>
      <c r="E5476">
        <v>280</v>
      </c>
      <c r="F5476">
        <v>4</v>
      </c>
      <c r="G5476">
        <v>0</v>
      </c>
      <c r="H5476">
        <v>0</v>
      </c>
      <c r="I5476">
        <v>0</v>
      </c>
      <c r="J5476">
        <v>1</v>
      </c>
      <c r="K5476">
        <v>7</v>
      </c>
      <c r="L5476">
        <v>32</v>
      </c>
      <c r="M5476">
        <v>0</v>
      </c>
      <c r="N5476">
        <v>4</v>
      </c>
      <c r="O5476">
        <v>0</v>
      </c>
      <c r="P5476">
        <v>7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</v>
      </c>
      <c r="X5476">
        <v>24</v>
      </c>
      <c r="Y5476">
        <v>11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21</v>
      </c>
      <c r="AF5476">
        <v>1</v>
      </c>
      <c r="AG5476">
        <v>0</v>
      </c>
      <c r="AH5476" t="b">
        <v>1</v>
      </c>
    </row>
    <row r="5477" spans="1:34" x14ac:dyDescent="0.25">
      <c r="A5477" t="s">
        <v>4072</v>
      </c>
      <c r="B5477" t="s">
        <v>4073</v>
      </c>
      <c r="C5477" t="s">
        <v>4079</v>
      </c>
      <c r="D5477" t="b">
        <v>0</v>
      </c>
      <c r="E5477">
        <v>1139</v>
      </c>
      <c r="F5477">
        <v>4</v>
      </c>
      <c r="G5477">
        <v>0</v>
      </c>
      <c r="H5477">
        <v>0</v>
      </c>
      <c r="I5477">
        <v>0</v>
      </c>
      <c r="J5477">
        <v>1</v>
      </c>
      <c r="K5477">
        <v>6</v>
      </c>
      <c r="L5477">
        <v>39</v>
      </c>
      <c r="M5477">
        <v>0</v>
      </c>
      <c r="N5477">
        <v>6</v>
      </c>
      <c r="O5477">
        <v>0</v>
      </c>
      <c r="P5477">
        <v>6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4</v>
      </c>
      <c r="X5477">
        <v>28</v>
      </c>
      <c r="Y5477">
        <v>16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26</v>
      </c>
      <c r="AF5477">
        <v>1</v>
      </c>
      <c r="AG5477">
        <v>0</v>
      </c>
      <c r="AH5477" t="b">
        <v>1</v>
      </c>
    </row>
    <row r="5478" spans="1:34" x14ac:dyDescent="0.25">
      <c r="A5478" t="s">
        <v>4072</v>
      </c>
      <c r="B5478" t="s">
        <v>4073</v>
      </c>
      <c r="C5478" t="s">
        <v>4080</v>
      </c>
      <c r="D5478" t="b">
        <v>0</v>
      </c>
      <c r="E5478">
        <v>722</v>
      </c>
      <c r="F5478">
        <v>3</v>
      </c>
      <c r="G5478">
        <v>0</v>
      </c>
      <c r="H5478">
        <v>0</v>
      </c>
      <c r="I5478">
        <v>0</v>
      </c>
      <c r="J5478">
        <v>1</v>
      </c>
      <c r="K5478">
        <v>6</v>
      </c>
      <c r="L5478">
        <v>21</v>
      </c>
      <c r="M5478">
        <v>0</v>
      </c>
      <c r="N5478">
        <v>2</v>
      </c>
      <c r="O5478">
        <v>0</v>
      </c>
      <c r="P5478">
        <v>6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8</v>
      </c>
      <c r="X5478">
        <v>14</v>
      </c>
      <c r="Y5478">
        <v>6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17</v>
      </c>
      <c r="AF5478">
        <v>1</v>
      </c>
      <c r="AG5478">
        <v>0</v>
      </c>
      <c r="AH5478" t="b">
        <v>1</v>
      </c>
    </row>
    <row r="5479" spans="1:34" x14ac:dyDescent="0.25">
      <c r="A5479" t="s">
        <v>4072</v>
      </c>
      <c r="B5479" t="s">
        <v>4073</v>
      </c>
      <c r="C5479" t="s">
        <v>4081</v>
      </c>
      <c r="D5479" t="b">
        <v>0</v>
      </c>
      <c r="E5479">
        <v>1036</v>
      </c>
      <c r="F5479">
        <v>3</v>
      </c>
      <c r="G5479">
        <v>1</v>
      </c>
      <c r="H5479">
        <v>1</v>
      </c>
      <c r="I5479">
        <v>0</v>
      </c>
      <c r="J5479">
        <v>1</v>
      </c>
      <c r="K5479">
        <v>2</v>
      </c>
      <c r="L5479">
        <v>12</v>
      </c>
      <c r="M5479">
        <v>1</v>
      </c>
      <c r="N5479">
        <v>3</v>
      </c>
      <c r="O5479">
        <v>0</v>
      </c>
      <c r="P5479">
        <v>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</v>
      </c>
      <c r="X5479">
        <v>8</v>
      </c>
      <c r="Y5479">
        <v>3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13</v>
      </c>
      <c r="AF5479">
        <v>2</v>
      </c>
      <c r="AG5479">
        <v>0</v>
      </c>
      <c r="AH5479" t="b">
        <v>1</v>
      </c>
    </row>
    <row r="5480" spans="1:34" x14ac:dyDescent="0.25">
      <c r="A5480" t="s">
        <v>4072</v>
      </c>
      <c r="B5480" t="s">
        <v>4073</v>
      </c>
      <c r="C5480" t="s">
        <v>4082</v>
      </c>
      <c r="D5480" t="b">
        <v>0</v>
      </c>
      <c r="E5480">
        <v>209</v>
      </c>
      <c r="F5480">
        <v>4</v>
      </c>
      <c r="G5480">
        <v>1</v>
      </c>
      <c r="H5480">
        <v>0</v>
      </c>
      <c r="I5480">
        <v>1</v>
      </c>
      <c r="J5480">
        <v>1</v>
      </c>
      <c r="K5480">
        <v>5</v>
      </c>
      <c r="L5480">
        <v>6</v>
      </c>
      <c r="M5480">
        <v>0</v>
      </c>
      <c r="N5480">
        <v>2</v>
      </c>
      <c r="O5480">
        <v>0</v>
      </c>
      <c r="P5480">
        <v>5</v>
      </c>
      <c r="Q5480">
        <v>1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2</v>
      </c>
      <c r="Y5480">
        <v>2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17</v>
      </c>
      <c r="AF5480">
        <v>1</v>
      </c>
      <c r="AG5480">
        <v>0</v>
      </c>
      <c r="AH5480" t="b">
        <v>1</v>
      </c>
    </row>
    <row r="5481" spans="1:34" x14ac:dyDescent="0.25">
      <c r="A5481" t="s">
        <v>4072</v>
      </c>
      <c r="B5481" t="s">
        <v>4073</v>
      </c>
      <c r="C5481" t="s">
        <v>4083</v>
      </c>
      <c r="D5481" t="b">
        <v>0</v>
      </c>
      <c r="E5481">
        <v>982</v>
      </c>
      <c r="F5481">
        <v>2</v>
      </c>
      <c r="G5481">
        <v>6</v>
      </c>
      <c r="H5481">
        <v>6</v>
      </c>
      <c r="I5481">
        <v>0</v>
      </c>
      <c r="J5481">
        <v>1</v>
      </c>
      <c r="K5481">
        <v>1</v>
      </c>
      <c r="L5481">
        <v>10</v>
      </c>
      <c r="M5481">
        <v>1</v>
      </c>
      <c r="N5481">
        <v>1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12</v>
      </c>
      <c r="X5481">
        <v>6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8</v>
      </c>
      <c r="AF5481">
        <v>2</v>
      </c>
      <c r="AG5481">
        <v>0</v>
      </c>
      <c r="AH5481" t="b">
        <v>1</v>
      </c>
    </row>
    <row r="5482" spans="1:34" x14ac:dyDescent="0.25">
      <c r="A5482" t="s">
        <v>4072</v>
      </c>
      <c r="B5482" t="s">
        <v>4073</v>
      </c>
      <c r="C5482" t="s">
        <v>4084</v>
      </c>
      <c r="D5482" t="b">
        <v>0</v>
      </c>
      <c r="E5482">
        <v>753</v>
      </c>
      <c r="F5482">
        <v>4</v>
      </c>
      <c r="G5482">
        <v>0</v>
      </c>
      <c r="H5482">
        <v>0</v>
      </c>
      <c r="I5482">
        <v>0</v>
      </c>
      <c r="J5482">
        <v>1</v>
      </c>
      <c r="K5482">
        <v>7</v>
      </c>
      <c r="L5482">
        <v>25</v>
      </c>
      <c r="M5482">
        <v>0</v>
      </c>
      <c r="N5482">
        <v>3</v>
      </c>
      <c r="O5482">
        <v>0</v>
      </c>
      <c r="P5482">
        <v>7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21</v>
      </c>
      <c r="X5482">
        <v>10</v>
      </c>
      <c r="Y5482">
        <v>6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22</v>
      </c>
      <c r="AF5482">
        <v>1</v>
      </c>
      <c r="AG5482">
        <v>0</v>
      </c>
      <c r="AH5482" t="b">
        <v>1</v>
      </c>
    </row>
    <row r="5483" spans="1:34" x14ac:dyDescent="0.25">
      <c r="A5483" t="s">
        <v>4072</v>
      </c>
      <c r="B5483" t="s">
        <v>4073</v>
      </c>
      <c r="C5483" t="s">
        <v>4085</v>
      </c>
      <c r="D5483" t="b">
        <v>0</v>
      </c>
      <c r="E5483">
        <v>185</v>
      </c>
      <c r="F5483">
        <v>4</v>
      </c>
      <c r="G5483">
        <v>0</v>
      </c>
      <c r="H5483">
        <v>0</v>
      </c>
      <c r="I5483">
        <v>0</v>
      </c>
      <c r="J5483">
        <v>1</v>
      </c>
      <c r="K5483">
        <v>5</v>
      </c>
      <c r="L5483">
        <v>17</v>
      </c>
      <c r="M5483">
        <v>0</v>
      </c>
      <c r="N5483">
        <v>9</v>
      </c>
      <c r="O5483">
        <v>0</v>
      </c>
      <c r="P5483">
        <v>5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19</v>
      </c>
      <c r="Y5483">
        <v>10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22</v>
      </c>
      <c r="AF5483">
        <v>1</v>
      </c>
      <c r="AG5483">
        <v>0</v>
      </c>
      <c r="AH5483" t="b">
        <v>1</v>
      </c>
    </row>
    <row r="5484" spans="1:34" x14ac:dyDescent="0.25">
      <c r="A5484" t="s">
        <v>4072</v>
      </c>
      <c r="B5484" t="s">
        <v>4073</v>
      </c>
      <c r="C5484" t="s">
        <v>4086</v>
      </c>
      <c r="D5484" t="b">
        <v>0</v>
      </c>
      <c r="E5484">
        <v>683</v>
      </c>
      <c r="F5484">
        <v>2</v>
      </c>
      <c r="G5484">
        <v>0</v>
      </c>
      <c r="H5484">
        <v>0</v>
      </c>
      <c r="I5484">
        <v>0</v>
      </c>
      <c r="J5484">
        <v>1</v>
      </c>
      <c r="K5484">
        <v>4</v>
      </c>
      <c r="L5484">
        <v>18</v>
      </c>
      <c r="M5484">
        <v>0</v>
      </c>
      <c r="N5484">
        <v>9</v>
      </c>
      <c r="O5484">
        <v>0</v>
      </c>
      <c r="P5484">
        <v>4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12</v>
      </c>
      <c r="X5484">
        <v>6</v>
      </c>
      <c r="Y5484">
        <v>9</v>
      </c>
      <c r="Z5484">
        <v>2</v>
      </c>
      <c r="AA5484">
        <v>0</v>
      </c>
      <c r="AB5484">
        <v>0</v>
      </c>
      <c r="AC5484">
        <v>0</v>
      </c>
      <c r="AD5484">
        <v>0</v>
      </c>
      <c r="AE5484">
        <v>26</v>
      </c>
      <c r="AF5484">
        <v>1</v>
      </c>
      <c r="AG5484">
        <v>0</v>
      </c>
      <c r="AH5484" t="b">
        <v>1</v>
      </c>
    </row>
    <row r="5485" spans="1:34" x14ac:dyDescent="0.25">
      <c r="A5485" t="s">
        <v>4072</v>
      </c>
      <c r="B5485" t="s">
        <v>4073</v>
      </c>
      <c r="C5485" t="s">
        <v>4087</v>
      </c>
      <c r="D5485" t="b">
        <v>0</v>
      </c>
      <c r="E5485">
        <v>1347</v>
      </c>
      <c r="F5485">
        <v>4</v>
      </c>
      <c r="G5485">
        <v>0</v>
      </c>
      <c r="H5485">
        <v>0</v>
      </c>
      <c r="I5485">
        <v>0</v>
      </c>
      <c r="J5485">
        <v>1</v>
      </c>
      <c r="K5485">
        <v>6</v>
      </c>
      <c r="L5485">
        <v>17</v>
      </c>
      <c r="M5485">
        <v>0</v>
      </c>
      <c r="N5485">
        <v>3</v>
      </c>
      <c r="O5485">
        <v>0</v>
      </c>
      <c r="P5485">
        <v>6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14</v>
      </c>
      <c r="Y5485">
        <v>5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11</v>
      </c>
      <c r="AF5485">
        <v>1</v>
      </c>
      <c r="AG5485">
        <v>0</v>
      </c>
      <c r="AH5485" t="b">
        <v>1</v>
      </c>
    </row>
    <row r="5486" spans="1:34" x14ac:dyDescent="0.25">
      <c r="A5486" t="s">
        <v>4072</v>
      </c>
      <c r="B5486" t="s">
        <v>4073</v>
      </c>
      <c r="C5486" t="s">
        <v>4088</v>
      </c>
      <c r="D5486" t="b">
        <v>0</v>
      </c>
      <c r="E5486">
        <v>532</v>
      </c>
      <c r="F5486">
        <v>4</v>
      </c>
      <c r="G5486">
        <v>2</v>
      </c>
      <c r="H5486">
        <v>0</v>
      </c>
      <c r="I5486">
        <v>2</v>
      </c>
      <c r="J5486">
        <v>1</v>
      </c>
      <c r="K5486">
        <v>4</v>
      </c>
      <c r="L5486">
        <v>8</v>
      </c>
      <c r="M5486">
        <v>0</v>
      </c>
      <c r="N5486">
        <v>4</v>
      </c>
      <c r="O5486">
        <v>0</v>
      </c>
      <c r="P5486">
        <v>4</v>
      </c>
      <c r="Q5486">
        <v>2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2</v>
      </c>
      <c r="Y5486">
        <v>4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21</v>
      </c>
      <c r="AF5486">
        <v>1</v>
      </c>
      <c r="AG5486">
        <v>0</v>
      </c>
      <c r="AH5486" t="b">
        <v>1</v>
      </c>
    </row>
    <row r="5487" spans="1:34" x14ac:dyDescent="0.25">
      <c r="A5487" t="s">
        <v>4072</v>
      </c>
      <c r="B5487" t="s">
        <v>4073</v>
      </c>
      <c r="C5487" t="s">
        <v>4089</v>
      </c>
      <c r="D5487" t="b">
        <v>0</v>
      </c>
      <c r="E5487">
        <v>86</v>
      </c>
      <c r="F5487">
        <v>1</v>
      </c>
      <c r="G5487">
        <v>0</v>
      </c>
      <c r="H5487">
        <v>0</v>
      </c>
      <c r="I5487">
        <v>0</v>
      </c>
      <c r="J5487">
        <v>1</v>
      </c>
      <c r="K5487">
        <v>4</v>
      </c>
      <c r="L5487">
        <v>4</v>
      </c>
      <c r="M5487">
        <v>0</v>
      </c>
      <c r="N5487">
        <v>0</v>
      </c>
      <c r="O5487">
        <v>0</v>
      </c>
      <c r="P5487">
        <v>4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14</v>
      </c>
      <c r="AF5487">
        <v>1</v>
      </c>
      <c r="AG5487">
        <v>0</v>
      </c>
      <c r="AH5487" t="b">
        <v>1</v>
      </c>
    </row>
    <row r="5488" spans="1:34" x14ac:dyDescent="0.25">
      <c r="A5488" t="s">
        <v>4072</v>
      </c>
      <c r="B5488" t="s">
        <v>4073</v>
      </c>
      <c r="C5488" t="s">
        <v>4090</v>
      </c>
      <c r="D5488" t="b">
        <v>0</v>
      </c>
      <c r="E5488">
        <v>840</v>
      </c>
      <c r="F5488">
        <v>3</v>
      </c>
      <c r="G5488">
        <v>0</v>
      </c>
      <c r="H5488">
        <v>0</v>
      </c>
      <c r="I5488">
        <v>0</v>
      </c>
      <c r="J5488">
        <v>1</v>
      </c>
      <c r="K5488">
        <v>6</v>
      </c>
      <c r="L5488">
        <v>20</v>
      </c>
      <c r="M5488">
        <v>0</v>
      </c>
      <c r="N5488">
        <v>2</v>
      </c>
      <c r="O5488">
        <v>0</v>
      </c>
      <c r="P5488">
        <v>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14</v>
      </c>
      <c r="X5488">
        <v>18</v>
      </c>
      <c r="Y5488">
        <v>4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14</v>
      </c>
      <c r="AF5488">
        <v>1</v>
      </c>
      <c r="AG5488">
        <v>0</v>
      </c>
      <c r="AH5488" t="b">
        <v>1</v>
      </c>
    </row>
    <row r="5489" spans="1:34" x14ac:dyDescent="0.25">
      <c r="A5489" t="s">
        <v>4072</v>
      </c>
      <c r="B5489" t="s">
        <v>4073</v>
      </c>
      <c r="C5489" t="s">
        <v>4091</v>
      </c>
      <c r="D5489" t="b">
        <v>0</v>
      </c>
      <c r="E5489">
        <v>799</v>
      </c>
      <c r="F5489">
        <v>3</v>
      </c>
      <c r="G5489">
        <v>0</v>
      </c>
      <c r="H5489">
        <v>0</v>
      </c>
      <c r="I5489">
        <v>0</v>
      </c>
      <c r="J5489">
        <v>1</v>
      </c>
      <c r="K5489">
        <v>2</v>
      </c>
      <c r="L5489">
        <v>5</v>
      </c>
      <c r="M5489">
        <v>0</v>
      </c>
      <c r="N5489">
        <v>2</v>
      </c>
      <c r="O5489">
        <v>0</v>
      </c>
      <c r="P5489">
        <v>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2</v>
      </c>
      <c r="Y5489">
        <v>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18</v>
      </c>
      <c r="AF5489">
        <v>1</v>
      </c>
      <c r="AG5489">
        <v>0</v>
      </c>
      <c r="AH5489" t="b">
        <v>1</v>
      </c>
    </row>
    <row r="5490" spans="1:34" x14ac:dyDescent="0.25">
      <c r="A5490" t="s">
        <v>4072</v>
      </c>
      <c r="B5490" t="s">
        <v>4073</v>
      </c>
      <c r="C5490" t="s">
        <v>4092</v>
      </c>
      <c r="D5490" t="b">
        <v>0</v>
      </c>
      <c r="E5490">
        <v>640</v>
      </c>
      <c r="F5490">
        <v>3</v>
      </c>
      <c r="G5490">
        <v>0</v>
      </c>
      <c r="H5490">
        <v>0</v>
      </c>
      <c r="I5490">
        <v>0</v>
      </c>
      <c r="J5490">
        <v>1</v>
      </c>
      <c r="K5490">
        <v>4</v>
      </c>
      <c r="L5490">
        <v>11</v>
      </c>
      <c r="M5490">
        <v>0</v>
      </c>
      <c r="N5490">
        <v>4</v>
      </c>
      <c r="O5490">
        <v>0</v>
      </c>
      <c r="P5490">
        <v>4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5</v>
      </c>
      <c r="X5490">
        <v>12</v>
      </c>
      <c r="Y5490">
        <v>7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18</v>
      </c>
      <c r="AF5490">
        <v>1</v>
      </c>
      <c r="AG5490">
        <v>0</v>
      </c>
      <c r="AH5490" t="b">
        <v>1</v>
      </c>
    </row>
    <row r="5491" spans="1:34" x14ac:dyDescent="0.25">
      <c r="A5491" t="s">
        <v>4072</v>
      </c>
      <c r="B5491" t="s">
        <v>4073</v>
      </c>
      <c r="C5491" t="s">
        <v>4093</v>
      </c>
      <c r="D5491" t="b">
        <v>0</v>
      </c>
      <c r="E5491">
        <v>220</v>
      </c>
      <c r="F5491">
        <v>4</v>
      </c>
      <c r="G5491">
        <v>0</v>
      </c>
      <c r="H5491">
        <v>0</v>
      </c>
      <c r="I5491">
        <v>0</v>
      </c>
      <c r="J5491">
        <v>1</v>
      </c>
      <c r="K5491">
        <v>5</v>
      </c>
      <c r="L5491">
        <v>9</v>
      </c>
      <c r="M5491">
        <v>0</v>
      </c>
      <c r="N5491">
        <v>4</v>
      </c>
      <c r="O5491">
        <v>0</v>
      </c>
      <c r="P5491">
        <v>5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9</v>
      </c>
      <c r="Y5491">
        <v>4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20</v>
      </c>
      <c r="AF5491">
        <v>1</v>
      </c>
      <c r="AG5491">
        <v>0</v>
      </c>
      <c r="AH5491" t="b">
        <v>1</v>
      </c>
    </row>
    <row r="5492" spans="1:34" x14ac:dyDescent="0.25">
      <c r="A5492" t="s">
        <v>4072</v>
      </c>
      <c r="B5492" t="s">
        <v>4073</v>
      </c>
      <c r="C5492" t="s">
        <v>4094</v>
      </c>
      <c r="D5492" t="b">
        <v>0</v>
      </c>
      <c r="E5492">
        <v>1295</v>
      </c>
      <c r="F5492">
        <v>3</v>
      </c>
      <c r="G5492">
        <v>3</v>
      </c>
      <c r="H5492">
        <v>0</v>
      </c>
      <c r="I5492">
        <v>3</v>
      </c>
      <c r="J5492">
        <v>1</v>
      </c>
      <c r="K5492">
        <v>5</v>
      </c>
      <c r="L5492">
        <v>26</v>
      </c>
      <c r="M5492">
        <v>0</v>
      </c>
      <c r="N5492">
        <v>1</v>
      </c>
      <c r="O5492">
        <v>0</v>
      </c>
      <c r="P5492">
        <v>5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16</v>
      </c>
      <c r="X5492">
        <v>28</v>
      </c>
      <c r="Y5492">
        <v>8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20</v>
      </c>
      <c r="AF5492">
        <v>1</v>
      </c>
      <c r="AG5492">
        <v>0</v>
      </c>
      <c r="AH5492" t="b">
        <v>1</v>
      </c>
    </row>
    <row r="5493" spans="1:34" x14ac:dyDescent="0.25">
      <c r="A5493" t="s">
        <v>4072</v>
      </c>
      <c r="B5493" t="s">
        <v>4073</v>
      </c>
      <c r="C5493" t="s">
        <v>4095</v>
      </c>
      <c r="D5493" t="b">
        <v>0</v>
      </c>
      <c r="E5493">
        <v>588</v>
      </c>
      <c r="F5493">
        <v>3</v>
      </c>
      <c r="G5493">
        <v>0</v>
      </c>
      <c r="H5493">
        <v>0</v>
      </c>
      <c r="I5493">
        <v>0</v>
      </c>
      <c r="J5493">
        <v>1</v>
      </c>
      <c r="K5493">
        <v>5</v>
      </c>
      <c r="L5493">
        <v>16</v>
      </c>
      <c r="M5493">
        <v>0</v>
      </c>
      <c r="N5493">
        <v>2</v>
      </c>
      <c r="O5493">
        <v>0</v>
      </c>
      <c r="P5493">
        <v>5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20</v>
      </c>
      <c r="X5493">
        <v>14</v>
      </c>
      <c r="Y5493">
        <v>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12</v>
      </c>
      <c r="AF5493">
        <v>1</v>
      </c>
      <c r="AG5493">
        <v>0</v>
      </c>
      <c r="AH5493" t="b">
        <v>1</v>
      </c>
    </row>
    <row r="5494" spans="1:34" x14ac:dyDescent="0.25">
      <c r="A5494" t="s">
        <v>4072</v>
      </c>
      <c r="B5494" t="s">
        <v>4073</v>
      </c>
      <c r="C5494" t="s">
        <v>4096</v>
      </c>
      <c r="D5494" t="b">
        <v>0</v>
      </c>
      <c r="E5494">
        <v>1100</v>
      </c>
      <c r="F5494">
        <v>3</v>
      </c>
      <c r="G5494">
        <v>0</v>
      </c>
      <c r="H5494">
        <v>0</v>
      </c>
      <c r="I5494">
        <v>0</v>
      </c>
      <c r="J5494">
        <v>4</v>
      </c>
      <c r="K5494">
        <v>2</v>
      </c>
      <c r="L5494">
        <v>26</v>
      </c>
      <c r="M5494">
        <v>0</v>
      </c>
      <c r="N5494">
        <v>1</v>
      </c>
      <c r="O5494">
        <v>0</v>
      </c>
      <c r="P5494">
        <v>2</v>
      </c>
      <c r="Q5494">
        <v>0</v>
      </c>
      <c r="R5494">
        <v>0</v>
      </c>
      <c r="S5494">
        <v>0</v>
      </c>
      <c r="T5494">
        <v>0</v>
      </c>
      <c r="U5494">
        <v>3</v>
      </c>
      <c r="V5494">
        <v>0</v>
      </c>
      <c r="W5494">
        <v>0</v>
      </c>
      <c r="X5494">
        <v>4</v>
      </c>
      <c r="Y5494">
        <v>6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24</v>
      </c>
      <c r="AF5494">
        <v>1</v>
      </c>
      <c r="AG5494">
        <v>0</v>
      </c>
      <c r="AH5494" t="b">
        <v>1</v>
      </c>
    </row>
    <row r="5495" spans="1:34" x14ac:dyDescent="0.25">
      <c r="A5495" t="s">
        <v>4072</v>
      </c>
      <c r="B5495" t="s">
        <v>4073</v>
      </c>
      <c r="C5495" t="s">
        <v>215</v>
      </c>
      <c r="D5495" t="b">
        <v>0</v>
      </c>
      <c r="E5495">
        <v>111</v>
      </c>
      <c r="F5495">
        <v>4</v>
      </c>
      <c r="G5495">
        <v>1</v>
      </c>
      <c r="H5495">
        <v>0</v>
      </c>
      <c r="I5495">
        <v>1</v>
      </c>
      <c r="J5495">
        <v>1</v>
      </c>
      <c r="K5495">
        <v>5</v>
      </c>
      <c r="L5495">
        <v>6</v>
      </c>
      <c r="M5495">
        <v>0</v>
      </c>
      <c r="N5495">
        <v>2</v>
      </c>
      <c r="O5495">
        <v>0</v>
      </c>
      <c r="P5495">
        <v>5</v>
      </c>
      <c r="Q5495">
        <v>1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</v>
      </c>
      <c r="Y5495">
        <v>2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17</v>
      </c>
      <c r="AF5495">
        <v>1</v>
      </c>
      <c r="AG5495">
        <v>0</v>
      </c>
      <c r="AH5495" t="b">
        <v>1</v>
      </c>
    </row>
    <row r="5496" spans="1:34" x14ac:dyDescent="0.25">
      <c r="A5496" t="s">
        <v>4072</v>
      </c>
      <c r="B5496" t="s">
        <v>4073</v>
      </c>
      <c r="C5496" t="s">
        <v>4097</v>
      </c>
      <c r="D5496" t="b">
        <v>0</v>
      </c>
      <c r="E5496">
        <v>658</v>
      </c>
      <c r="F5496">
        <v>3</v>
      </c>
      <c r="G5496">
        <v>0</v>
      </c>
      <c r="H5496">
        <v>0</v>
      </c>
      <c r="I5496">
        <v>0</v>
      </c>
      <c r="J5496">
        <v>2</v>
      </c>
      <c r="K5496">
        <v>3</v>
      </c>
      <c r="L5496">
        <v>17</v>
      </c>
      <c r="M5496">
        <v>0</v>
      </c>
      <c r="N5496">
        <v>5</v>
      </c>
      <c r="O5496">
        <v>0</v>
      </c>
      <c r="P5496">
        <v>3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5</v>
      </c>
      <c r="X5496">
        <v>9</v>
      </c>
      <c r="Y5496">
        <v>9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38</v>
      </c>
      <c r="AF5496">
        <v>1</v>
      </c>
      <c r="AG5496">
        <v>0</v>
      </c>
      <c r="AH5496" t="b">
        <v>1</v>
      </c>
    </row>
    <row r="5497" spans="1:34" x14ac:dyDescent="0.25">
      <c r="A5497" t="s">
        <v>4072</v>
      </c>
      <c r="B5497" t="s">
        <v>4073</v>
      </c>
      <c r="C5497" t="s">
        <v>4098</v>
      </c>
      <c r="D5497" t="b">
        <v>0</v>
      </c>
      <c r="E5497">
        <v>706</v>
      </c>
      <c r="F5497">
        <v>4</v>
      </c>
      <c r="G5497">
        <v>2</v>
      </c>
      <c r="H5497">
        <v>0</v>
      </c>
      <c r="I5497">
        <v>2</v>
      </c>
      <c r="J5497">
        <v>1</v>
      </c>
      <c r="K5497">
        <v>6</v>
      </c>
      <c r="L5497">
        <v>10</v>
      </c>
      <c r="M5497">
        <v>0</v>
      </c>
      <c r="N5497">
        <v>2</v>
      </c>
      <c r="O5497">
        <v>0</v>
      </c>
      <c r="P5497">
        <v>6</v>
      </c>
      <c r="Q5497">
        <v>2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4</v>
      </c>
      <c r="Y5497">
        <v>4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18</v>
      </c>
      <c r="AF5497">
        <v>1</v>
      </c>
      <c r="AG5497">
        <v>0</v>
      </c>
      <c r="AH5497" t="b">
        <v>1</v>
      </c>
    </row>
    <row r="5498" spans="1:34" x14ac:dyDescent="0.25">
      <c r="A5498" t="s">
        <v>4072</v>
      </c>
      <c r="B5498" t="s">
        <v>4073</v>
      </c>
      <c r="C5498" t="s">
        <v>4099</v>
      </c>
      <c r="D5498" t="b">
        <v>0</v>
      </c>
      <c r="E5498">
        <v>369</v>
      </c>
      <c r="F5498">
        <v>3</v>
      </c>
      <c r="G5498">
        <v>0</v>
      </c>
      <c r="H5498">
        <v>0</v>
      </c>
      <c r="I5498">
        <v>0</v>
      </c>
      <c r="J5498">
        <v>1</v>
      </c>
      <c r="K5498">
        <v>4</v>
      </c>
      <c r="L5498">
        <v>23</v>
      </c>
      <c r="M5498">
        <v>0</v>
      </c>
      <c r="N5498">
        <v>4</v>
      </c>
      <c r="O5498">
        <v>0</v>
      </c>
      <c r="P5498">
        <v>4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44</v>
      </c>
      <c r="Y5498">
        <v>17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23</v>
      </c>
      <c r="AF5498">
        <v>1</v>
      </c>
      <c r="AG5498">
        <v>0</v>
      </c>
      <c r="AH5498" t="b">
        <v>1</v>
      </c>
    </row>
    <row r="5499" spans="1:34" x14ac:dyDescent="0.25">
      <c r="A5499" t="s">
        <v>4072</v>
      </c>
      <c r="B5499" t="s">
        <v>4073</v>
      </c>
      <c r="C5499" t="s">
        <v>4100</v>
      </c>
      <c r="D5499" t="b">
        <v>0</v>
      </c>
      <c r="E5499">
        <v>518</v>
      </c>
      <c r="F5499">
        <v>4</v>
      </c>
      <c r="G5499">
        <v>2</v>
      </c>
      <c r="H5499">
        <v>0</v>
      </c>
      <c r="I5499">
        <v>2</v>
      </c>
      <c r="J5499">
        <v>1</v>
      </c>
      <c r="K5499">
        <v>4</v>
      </c>
      <c r="L5499">
        <v>8</v>
      </c>
      <c r="M5499">
        <v>0</v>
      </c>
      <c r="N5499">
        <v>4</v>
      </c>
      <c r="O5499">
        <v>0</v>
      </c>
      <c r="P5499">
        <v>4</v>
      </c>
      <c r="Q5499">
        <v>2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2</v>
      </c>
      <c r="Y5499">
        <v>4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21</v>
      </c>
      <c r="AF5499">
        <v>1</v>
      </c>
      <c r="AG5499">
        <v>0</v>
      </c>
      <c r="AH5499" t="b">
        <v>1</v>
      </c>
    </row>
    <row r="5500" spans="1:34" x14ac:dyDescent="0.25">
      <c r="A5500" t="s">
        <v>4072</v>
      </c>
      <c r="B5500" t="s">
        <v>4073</v>
      </c>
      <c r="C5500" t="s">
        <v>4101</v>
      </c>
      <c r="D5500" t="b">
        <v>0</v>
      </c>
      <c r="E5500">
        <v>809</v>
      </c>
      <c r="F5500">
        <v>5</v>
      </c>
      <c r="G5500">
        <v>1</v>
      </c>
      <c r="H5500">
        <v>0</v>
      </c>
      <c r="I5500">
        <v>1</v>
      </c>
      <c r="J5500">
        <v>1</v>
      </c>
      <c r="K5500">
        <v>6</v>
      </c>
      <c r="L5500">
        <v>8</v>
      </c>
      <c r="M5500">
        <v>0</v>
      </c>
      <c r="N5500">
        <v>3</v>
      </c>
      <c r="O5500">
        <v>0</v>
      </c>
      <c r="P5500">
        <v>6</v>
      </c>
      <c r="Q5500">
        <v>1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3</v>
      </c>
      <c r="X5500">
        <v>2</v>
      </c>
      <c r="Y5500">
        <v>3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18</v>
      </c>
      <c r="AF5500">
        <v>1</v>
      </c>
      <c r="AG5500">
        <v>0</v>
      </c>
      <c r="AH5500" t="b">
        <v>1</v>
      </c>
    </row>
    <row r="5501" spans="1:34" x14ac:dyDescent="0.25">
      <c r="A5501" t="s">
        <v>4072</v>
      </c>
      <c r="B5501" t="s">
        <v>4073</v>
      </c>
      <c r="C5501" t="s">
        <v>4102</v>
      </c>
      <c r="D5501" t="b">
        <v>0</v>
      </c>
      <c r="E5501">
        <v>546</v>
      </c>
      <c r="F5501">
        <v>2</v>
      </c>
      <c r="G5501">
        <v>0</v>
      </c>
      <c r="H5501">
        <v>0</v>
      </c>
      <c r="I5501">
        <v>0</v>
      </c>
      <c r="J5501">
        <v>3</v>
      </c>
      <c r="K5501">
        <v>5</v>
      </c>
      <c r="L5501">
        <v>9</v>
      </c>
      <c r="M5501">
        <v>0</v>
      </c>
      <c r="N5501">
        <v>3</v>
      </c>
      <c r="O5501">
        <v>0</v>
      </c>
      <c r="P5501">
        <v>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</v>
      </c>
      <c r="X5501">
        <v>4</v>
      </c>
      <c r="Y5501">
        <v>3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17</v>
      </c>
      <c r="AF5501">
        <v>1</v>
      </c>
      <c r="AG5501">
        <v>0</v>
      </c>
      <c r="AH5501" t="b">
        <v>1</v>
      </c>
    </row>
    <row r="5502" spans="1:34" x14ac:dyDescent="0.25">
      <c r="A5502" t="s">
        <v>4072</v>
      </c>
      <c r="B5502" t="s">
        <v>4073</v>
      </c>
      <c r="C5502" t="s">
        <v>4103</v>
      </c>
      <c r="D5502" t="b">
        <v>0</v>
      </c>
      <c r="E5502">
        <v>609</v>
      </c>
      <c r="F5502">
        <v>3</v>
      </c>
      <c r="G5502">
        <v>0</v>
      </c>
      <c r="H5502">
        <v>0</v>
      </c>
      <c r="I5502">
        <v>0</v>
      </c>
      <c r="J5502">
        <v>1</v>
      </c>
      <c r="K5502">
        <v>5</v>
      </c>
      <c r="L5502">
        <v>11</v>
      </c>
      <c r="M5502">
        <v>0</v>
      </c>
      <c r="N5502">
        <v>2</v>
      </c>
      <c r="O5502">
        <v>0</v>
      </c>
      <c r="P5502">
        <v>5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</v>
      </c>
      <c r="X5502">
        <v>7</v>
      </c>
      <c r="Y5502">
        <v>2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12</v>
      </c>
      <c r="AF5502">
        <v>1</v>
      </c>
      <c r="AG5502">
        <v>0</v>
      </c>
      <c r="AH5502" t="b">
        <v>1</v>
      </c>
    </row>
    <row r="5503" spans="1:34" x14ac:dyDescent="0.25">
      <c r="A5503" t="s">
        <v>4072</v>
      </c>
      <c r="B5503" t="s">
        <v>4073</v>
      </c>
      <c r="C5503" t="s">
        <v>4104</v>
      </c>
      <c r="D5503" t="b">
        <v>0</v>
      </c>
      <c r="E5503">
        <v>920</v>
      </c>
      <c r="F5503">
        <v>2</v>
      </c>
      <c r="G5503">
        <v>0</v>
      </c>
      <c r="H5503">
        <v>0</v>
      </c>
      <c r="I5503">
        <v>0</v>
      </c>
      <c r="J5503">
        <v>1</v>
      </c>
      <c r="K5503">
        <v>4</v>
      </c>
      <c r="L5503">
        <v>9</v>
      </c>
      <c r="M5503">
        <v>0</v>
      </c>
      <c r="N5503">
        <v>2</v>
      </c>
      <c r="O5503">
        <v>0</v>
      </c>
      <c r="P5503">
        <v>4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4</v>
      </c>
      <c r="X5503">
        <v>4</v>
      </c>
      <c r="Y5503">
        <v>3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18</v>
      </c>
      <c r="AF5503">
        <v>1</v>
      </c>
      <c r="AG5503">
        <v>0</v>
      </c>
      <c r="AH5503" t="b">
        <v>1</v>
      </c>
    </row>
    <row r="5504" spans="1:34" x14ac:dyDescent="0.25">
      <c r="A5504" t="s">
        <v>4072</v>
      </c>
      <c r="B5504" t="s">
        <v>4073</v>
      </c>
      <c r="C5504" t="s">
        <v>4105</v>
      </c>
      <c r="D5504" t="b">
        <v>0</v>
      </c>
      <c r="E5504">
        <v>339</v>
      </c>
      <c r="F5504">
        <v>3</v>
      </c>
      <c r="G5504">
        <v>0</v>
      </c>
      <c r="H5504">
        <v>0</v>
      </c>
      <c r="I5504">
        <v>0</v>
      </c>
      <c r="J5504">
        <v>1</v>
      </c>
      <c r="K5504">
        <v>6</v>
      </c>
      <c r="L5504">
        <v>17</v>
      </c>
      <c r="M5504">
        <v>0</v>
      </c>
      <c r="N5504">
        <v>2</v>
      </c>
      <c r="O5504">
        <v>0</v>
      </c>
      <c r="P5504">
        <v>6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6</v>
      </c>
      <c r="X5504">
        <v>7</v>
      </c>
      <c r="Y5504">
        <v>5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17</v>
      </c>
      <c r="AF5504">
        <v>1</v>
      </c>
      <c r="AG5504">
        <v>0</v>
      </c>
      <c r="AH5504" t="b">
        <v>1</v>
      </c>
    </row>
    <row r="5505" spans="1:34" x14ac:dyDescent="0.25">
      <c r="A5505" t="s">
        <v>4072</v>
      </c>
      <c r="B5505" t="s">
        <v>4073</v>
      </c>
      <c r="C5505" t="s">
        <v>4106</v>
      </c>
      <c r="D5505" t="b">
        <v>0</v>
      </c>
      <c r="E5505">
        <v>425</v>
      </c>
      <c r="F5505">
        <v>4</v>
      </c>
      <c r="G5505">
        <v>0</v>
      </c>
      <c r="H5505">
        <v>0</v>
      </c>
      <c r="I5505">
        <v>0</v>
      </c>
      <c r="J5505">
        <v>1</v>
      </c>
      <c r="K5505">
        <v>7</v>
      </c>
      <c r="L5505">
        <v>21</v>
      </c>
      <c r="M5505">
        <v>0</v>
      </c>
      <c r="N5505">
        <v>3</v>
      </c>
      <c r="O5505">
        <v>0</v>
      </c>
      <c r="P5505">
        <v>7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10</v>
      </c>
      <c r="Y5505">
        <v>7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15</v>
      </c>
      <c r="AF5505">
        <v>1</v>
      </c>
      <c r="AG5505">
        <v>0</v>
      </c>
      <c r="AH5505" t="b">
        <v>1</v>
      </c>
    </row>
    <row r="5506" spans="1:34" x14ac:dyDescent="0.25">
      <c r="A5506" t="s">
        <v>4072</v>
      </c>
      <c r="B5506" t="s">
        <v>4073</v>
      </c>
      <c r="C5506" t="s">
        <v>4107</v>
      </c>
      <c r="D5506" t="b">
        <v>0</v>
      </c>
      <c r="E5506">
        <v>459</v>
      </c>
      <c r="F5506">
        <v>4</v>
      </c>
      <c r="G5506">
        <v>0</v>
      </c>
      <c r="H5506">
        <v>0</v>
      </c>
      <c r="I5506">
        <v>0</v>
      </c>
      <c r="J5506">
        <v>1</v>
      </c>
      <c r="K5506">
        <v>7</v>
      </c>
      <c r="L5506">
        <v>26</v>
      </c>
      <c r="M5506">
        <v>0</v>
      </c>
      <c r="N5506">
        <v>4</v>
      </c>
      <c r="O5506">
        <v>0</v>
      </c>
      <c r="P5506">
        <v>7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20</v>
      </c>
      <c r="Y5506">
        <v>9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23</v>
      </c>
      <c r="AF5506">
        <v>1</v>
      </c>
      <c r="AG5506">
        <v>0</v>
      </c>
      <c r="AH5506" t="b">
        <v>1</v>
      </c>
    </row>
    <row r="5507" spans="1:34" x14ac:dyDescent="0.25">
      <c r="A5507" t="s">
        <v>4072</v>
      </c>
      <c r="B5507" t="s">
        <v>4073</v>
      </c>
      <c r="C5507" t="s">
        <v>4108</v>
      </c>
      <c r="D5507" t="b">
        <v>0</v>
      </c>
      <c r="E5507">
        <v>123</v>
      </c>
      <c r="F5507">
        <v>4</v>
      </c>
      <c r="G5507">
        <v>0</v>
      </c>
      <c r="H5507">
        <v>0</v>
      </c>
      <c r="I5507">
        <v>0</v>
      </c>
      <c r="J5507">
        <v>1</v>
      </c>
      <c r="K5507">
        <v>5</v>
      </c>
      <c r="L5507">
        <v>14</v>
      </c>
      <c r="M5507">
        <v>0</v>
      </c>
      <c r="N5507">
        <v>9</v>
      </c>
      <c r="O5507">
        <v>0</v>
      </c>
      <c r="P5507">
        <v>5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20</v>
      </c>
      <c r="Y5507">
        <v>9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23</v>
      </c>
      <c r="AF5507">
        <v>1</v>
      </c>
      <c r="AG5507">
        <v>0</v>
      </c>
      <c r="AH5507" t="b">
        <v>1</v>
      </c>
    </row>
    <row r="5508" spans="1:34" x14ac:dyDescent="0.25">
      <c r="A5508" t="s">
        <v>4072</v>
      </c>
      <c r="B5508" t="s">
        <v>4073</v>
      </c>
      <c r="C5508" t="s">
        <v>4109</v>
      </c>
      <c r="D5508" t="b">
        <v>0</v>
      </c>
      <c r="E5508">
        <v>144</v>
      </c>
      <c r="F5508">
        <v>4</v>
      </c>
      <c r="G5508">
        <v>0</v>
      </c>
      <c r="H5508">
        <v>0</v>
      </c>
      <c r="I5508">
        <v>0</v>
      </c>
      <c r="J5508">
        <v>1</v>
      </c>
      <c r="K5508">
        <v>5</v>
      </c>
      <c r="L5508">
        <v>14</v>
      </c>
      <c r="M5508">
        <v>0</v>
      </c>
      <c r="N5508">
        <v>9</v>
      </c>
      <c r="O5508">
        <v>0</v>
      </c>
      <c r="P5508">
        <v>5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20</v>
      </c>
      <c r="Y5508">
        <v>9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26</v>
      </c>
      <c r="AF5508">
        <v>1</v>
      </c>
      <c r="AG5508">
        <v>0</v>
      </c>
      <c r="AH5508" t="b">
        <v>1</v>
      </c>
    </row>
    <row r="5509" spans="1:34" x14ac:dyDescent="0.25">
      <c r="A5509" t="s">
        <v>4072</v>
      </c>
      <c r="B5509" t="s">
        <v>4073</v>
      </c>
      <c r="C5509" t="s">
        <v>4110</v>
      </c>
      <c r="D5509" t="b">
        <v>0</v>
      </c>
      <c r="E5509">
        <v>399</v>
      </c>
      <c r="F5509">
        <v>4</v>
      </c>
      <c r="G5509">
        <v>1</v>
      </c>
      <c r="H5509">
        <v>0</v>
      </c>
      <c r="I5509">
        <v>1</v>
      </c>
      <c r="J5509">
        <v>1</v>
      </c>
      <c r="K5509">
        <v>5</v>
      </c>
      <c r="L5509">
        <v>6</v>
      </c>
      <c r="M5509">
        <v>0</v>
      </c>
      <c r="N5509">
        <v>2</v>
      </c>
      <c r="O5509">
        <v>0</v>
      </c>
      <c r="P5509">
        <v>5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2</v>
      </c>
      <c r="Y5509">
        <v>2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16</v>
      </c>
      <c r="AF5509">
        <v>1</v>
      </c>
      <c r="AG5509">
        <v>0</v>
      </c>
      <c r="AH5509" t="b">
        <v>1</v>
      </c>
    </row>
    <row r="5510" spans="1:34" x14ac:dyDescent="0.25">
      <c r="A5510" t="s">
        <v>4072</v>
      </c>
      <c r="B5510" t="s">
        <v>4073</v>
      </c>
      <c r="C5510" t="s">
        <v>4111</v>
      </c>
      <c r="D5510" t="b">
        <v>0</v>
      </c>
      <c r="E5510">
        <v>410</v>
      </c>
      <c r="F5510">
        <v>4</v>
      </c>
      <c r="G5510">
        <v>0</v>
      </c>
      <c r="H5510">
        <v>0</v>
      </c>
      <c r="I5510">
        <v>0</v>
      </c>
      <c r="J5510">
        <v>1</v>
      </c>
      <c r="K5510">
        <v>5</v>
      </c>
      <c r="L5510">
        <v>10</v>
      </c>
      <c r="M5510">
        <v>0</v>
      </c>
      <c r="N5510">
        <v>3</v>
      </c>
      <c r="O5510">
        <v>0</v>
      </c>
      <c r="P5510">
        <v>5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7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18</v>
      </c>
      <c r="AF5510">
        <v>1</v>
      </c>
      <c r="AG5510">
        <v>0</v>
      </c>
      <c r="AH5510" t="b">
        <v>1</v>
      </c>
    </row>
    <row r="5511" spans="1:34" x14ac:dyDescent="0.25">
      <c r="A5511" t="s">
        <v>4072</v>
      </c>
      <c r="B5511" t="s">
        <v>4073</v>
      </c>
      <c r="C5511" t="s">
        <v>4112</v>
      </c>
      <c r="D5511" t="b">
        <v>0</v>
      </c>
      <c r="E5511">
        <v>574</v>
      </c>
      <c r="F5511">
        <v>3</v>
      </c>
      <c r="G5511">
        <v>0</v>
      </c>
      <c r="H5511">
        <v>0</v>
      </c>
      <c r="I5511">
        <v>0</v>
      </c>
      <c r="J5511">
        <v>1</v>
      </c>
      <c r="K5511">
        <v>5</v>
      </c>
      <c r="L5511">
        <v>9</v>
      </c>
      <c r="M5511">
        <v>0</v>
      </c>
      <c r="N5511">
        <v>2</v>
      </c>
      <c r="O5511">
        <v>0</v>
      </c>
      <c r="P5511">
        <v>5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6</v>
      </c>
      <c r="X5511">
        <v>7</v>
      </c>
      <c r="Y5511">
        <v>2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22</v>
      </c>
      <c r="AF5511">
        <v>1</v>
      </c>
      <c r="AG5511">
        <v>0</v>
      </c>
      <c r="AH5511" t="b">
        <v>1</v>
      </c>
    </row>
    <row r="5512" spans="1:34" x14ac:dyDescent="0.25">
      <c r="A5512" t="s">
        <v>4072</v>
      </c>
      <c r="B5512" t="s">
        <v>4073</v>
      </c>
      <c r="C5512" t="s">
        <v>4113</v>
      </c>
      <c r="D5512" t="b">
        <v>0</v>
      </c>
      <c r="E5512">
        <v>1214</v>
      </c>
      <c r="F5512">
        <v>4</v>
      </c>
      <c r="G5512">
        <v>0</v>
      </c>
      <c r="H5512">
        <v>0</v>
      </c>
      <c r="I5512">
        <v>0</v>
      </c>
      <c r="J5512">
        <v>1</v>
      </c>
      <c r="K5512">
        <v>5</v>
      </c>
      <c r="L5512">
        <v>10</v>
      </c>
      <c r="M5512">
        <v>0</v>
      </c>
      <c r="N5512">
        <v>3</v>
      </c>
      <c r="O5512">
        <v>0</v>
      </c>
      <c r="P5512">
        <v>5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</v>
      </c>
      <c r="X5512">
        <v>13</v>
      </c>
      <c r="Y5512">
        <v>3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34</v>
      </c>
      <c r="AF5512">
        <v>1</v>
      </c>
      <c r="AG5512">
        <v>0</v>
      </c>
      <c r="AH5512" t="b">
        <v>1</v>
      </c>
    </row>
    <row r="5513" spans="1:34" x14ac:dyDescent="0.25">
      <c r="A5513" t="s">
        <v>4072</v>
      </c>
      <c r="B5513" t="s">
        <v>4073</v>
      </c>
      <c r="C5513" t="s">
        <v>4114</v>
      </c>
      <c r="D5513" t="b">
        <v>0</v>
      </c>
      <c r="E5513">
        <v>560</v>
      </c>
      <c r="F5513">
        <v>2</v>
      </c>
      <c r="G5513">
        <v>0</v>
      </c>
      <c r="H5513">
        <v>0</v>
      </c>
      <c r="I5513">
        <v>0</v>
      </c>
      <c r="J5513">
        <v>2</v>
      </c>
      <c r="K5513">
        <v>4</v>
      </c>
      <c r="L5513">
        <v>7</v>
      </c>
      <c r="M5513">
        <v>0</v>
      </c>
      <c r="N5513">
        <v>2</v>
      </c>
      <c r="O5513">
        <v>0</v>
      </c>
      <c r="P5513">
        <v>4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4</v>
      </c>
      <c r="X5513">
        <v>3</v>
      </c>
      <c r="Y5513">
        <v>2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12</v>
      </c>
      <c r="AF5513">
        <v>1</v>
      </c>
      <c r="AG5513">
        <v>0</v>
      </c>
      <c r="AH5513" t="b">
        <v>1</v>
      </c>
    </row>
    <row r="5514" spans="1:34" x14ac:dyDescent="0.25">
      <c r="A5514" t="s">
        <v>4072</v>
      </c>
      <c r="B5514" t="s">
        <v>4073</v>
      </c>
      <c r="C5514" t="s">
        <v>4115</v>
      </c>
      <c r="D5514" t="b">
        <v>0</v>
      </c>
      <c r="E5514">
        <v>891</v>
      </c>
      <c r="F5514">
        <v>2</v>
      </c>
      <c r="G5514">
        <v>0</v>
      </c>
      <c r="H5514">
        <v>0</v>
      </c>
      <c r="I5514">
        <v>0</v>
      </c>
      <c r="J5514">
        <v>1</v>
      </c>
      <c r="K5514">
        <v>5</v>
      </c>
      <c r="L5514">
        <v>17</v>
      </c>
      <c r="M5514">
        <v>0</v>
      </c>
      <c r="N5514">
        <v>2</v>
      </c>
      <c r="O5514">
        <v>0</v>
      </c>
      <c r="P5514">
        <v>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8</v>
      </c>
      <c r="X5514">
        <v>7</v>
      </c>
      <c r="Y5514">
        <v>6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17</v>
      </c>
      <c r="AF5514">
        <v>1</v>
      </c>
      <c r="AG5514">
        <v>0</v>
      </c>
      <c r="AH5514" t="b">
        <v>1</v>
      </c>
    </row>
    <row r="5515" spans="1:34" x14ac:dyDescent="0.25">
      <c r="A5515" t="s">
        <v>4072</v>
      </c>
      <c r="B5515" t="s">
        <v>4073</v>
      </c>
      <c r="C5515" t="s">
        <v>4116</v>
      </c>
      <c r="D5515" t="b">
        <v>0</v>
      </c>
      <c r="E5515">
        <v>508</v>
      </c>
      <c r="F5515">
        <v>3</v>
      </c>
      <c r="G5515">
        <v>1</v>
      </c>
      <c r="H5515">
        <v>0</v>
      </c>
      <c r="I5515">
        <v>1</v>
      </c>
      <c r="J5515">
        <v>1</v>
      </c>
      <c r="K5515">
        <v>3</v>
      </c>
      <c r="L5515">
        <v>5</v>
      </c>
      <c r="M5515">
        <v>0</v>
      </c>
      <c r="N5515">
        <v>2</v>
      </c>
      <c r="O5515">
        <v>0</v>
      </c>
      <c r="P5515">
        <v>3</v>
      </c>
      <c r="Q5515">
        <v>1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2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18</v>
      </c>
      <c r="AF5515">
        <v>1</v>
      </c>
      <c r="AG5515">
        <v>0</v>
      </c>
      <c r="AH5515" t="b">
        <v>1</v>
      </c>
    </row>
    <row r="5516" spans="1:34" x14ac:dyDescent="0.25">
      <c r="A5516" t="s">
        <v>4072</v>
      </c>
      <c r="B5516" t="s">
        <v>4073</v>
      </c>
      <c r="C5516" t="s">
        <v>4117</v>
      </c>
      <c r="D5516" t="b">
        <v>0</v>
      </c>
      <c r="E5516">
        <v>1444</v>
      </c>
      <c r="F5516">
        <v>3</v>
      </c>
      <c r="G5516">
        <v>0</v>
      </c>
      <c r="H5516">
        <v>0</v>
      </c>
      <c r="I5516">
        <v>0</v>
      </c>
      <c r="J5516">
        <v>1</v>
      </c>
      <c r="K5516">
        <v>5</v>
      </c>
      <c r="L5516">
        <v>20</v>
      </c>
      <c r="M5516">
        <v>0</v>
      </c>
      <c r="N5516">
        <v>2</v>
      </c>
      <c r="O5516">
        <v>0</v>
      </c>
      <c r="P5516">
        <v>5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38</v>
      </c>
      <c r="Y5516">
        <v>2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20</v>
      </c>
      <c r="AF5516">
        <v>1</v>
      </c>
      <c r="AG5516">
        <v>0</v>
      </c>
      <c r="AH5516" t="b">
        <v>1</v>
      </c>
    </row>
    <row r="5517" spans="1:34" x14ac:dyDescent="0.25">
      <c r="A5517" t="s">
        <v>4072</v>
      </c>
      <c r="B5517" t="s">
        <v>4073</v>
      </c>
      <c r="C5517" t="s">
        <v>4118</v>
      </c>
      <c r="D5517" t="b">
        <v>0</v>
      </c>
      <c r="E5517">
        <v>1260</v>
      </c>
      <c r="F5517">
        <v>3</v>
      </c>
      <c r="G5517">
        <v>0</v>
      </c>
      <c r="H5517">
        <v>0</v>
      </c>
      <c r="I5517">
        <v>0</v>
      </c>
      <c r="J5517">
        <v>1</v>
      </c>
      <c r="K5517">
        <v>6</v>
      </c>
      <c r="L5517">
        <v>17</v>
      </c>
      <c r="M5517">
        <v>0</v>
      </c>
      <c r="N5517">
        <v>3</v>
      </c>
      <c r="O5517">
        <v>0</v>
      </c>
      <c r="P5517">
        <v>6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8</v>
      </c>
      <c r="X5517">
        <v>13</v>
      </c>
      <c r="Y5517">
        <v>5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26</v>
      </c>
      <c r="AF5517">
        <v>1</v>
      </c>
      <c r="AG5517">
        <v>0</v>
      </c>
      <c r="AH5517" t="b">
        <v>1</v>
      </c>
    </row>
    <row r="5518" spans="1:34" x14ac:dyDescent="0.25">
      <c r="A5518" t="s">
        <v>4072</v>
      </c>
      <c r="B5518" t="s">
        <v>4073</v>
      </c>
      <c r="C5518" t="s">
        <v>4119</v>
      </c>
      <c r="D5518" t="b">
        <v>0</v>
      </c>
      <c r="E5518">
        <v>999</v>
      </c>
      <c r="F5518">
        <v>2</v>
      </c>
      <c r="G5518">
        <v>1</v>
      </c>
      <c r="H5518">
        <v>1</v>
      </c>
      <c r="I5518">
        <v>0</v>
      </c>
      <c r="J5518">
        <v>1</v>
      </c>
      <c r="K5518">
        <v>1</v>
      </c>
      <c r="L5518">
        <v>8</v>
      </c>
      <c r="M5518">
        <v>1</v>
      </c>
      <c r="N5518">
        <v>1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8</v>
      </c>
      <c r="X5518">
        <v>4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8</v>
      </c>
      <c r="AF5518">
        <v>2</v>
      </c>
      <c r="AG5518">
        <v>0</v>
      </c>
      <c r="AH5518" t="b">
        <v>1</v>
      </c>
    </row>
    <row r="5519" spans="1:34" x14ac:dyDescent="0.25">
      <c r="A5519" t="s">
        <v>4072</v>
      </c>
      <c r="B5519" t="s">
        <v>4073</v>
      </c>
      <c r="C5519" t="s">
        <v>4120</v>
      </c>
      <c r="D5519" t="b">
        <v>0</v>
      </c>
      <c r="E5519">
        <v>1370</v>
      </c>
      <c r="F5519">
        <v>4</v>
      </c>
      <c r="G5519">
        <v>0</v>
      </c>
      <c r="H5519">
        <v>0</v>
      </c>
      <c r="I5519">
        <v>0</v>
      </c>
      <c r="J5519">
        <v>1</v>
      </c>
      <c r="K5519">
        <v>6</v>
      </c>
      <c r="L5519">
        <v>17</v>
      </c>
      <c r="M5519">
        <v>0</v>
      </c>
      <c r="N5519">
        <v>3</v>
      </c>
      <c r="O5519">
        <v>0</v>
      </c>
      <c r="P5519">
        <v>6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14</v>
      </c>
      <c r="Y5519">
        <v>5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12</v>
      </c>
      <c r="AF5519">
        <v>1</v>
      </c>
      <c r="AG5519">
        <v>0</v>
      </c>
      <c r="AH5519" t="b">
        <v>1</v>
      </c>
    </row>
    <row r="5520" spans="1:34" x14ac:dyDescent="0.25">
      <c r="A5520" t="s">
        <v>4072</v>
      </c>
      <c r="B5520" t="s">
        <v>4073</v>
      </c>
      <c r="C5520" t="s">
        <v>4121</v>
      </c>
      <c r="D5520" t="b">
        <v>0</v>
      </c>
      <c r="E5520">
        <v>165</v>
      </c>
      <c r="F5520">
        <v>4</v>
      </c>
      <c r="G5520">
        <v>0</v>
      </c>
      <c r="H5520">
        <v>0</v>
      </c>
      <c r="I5520">
        <v>0</v>
      </c>
      <c r="J5520">
        <v>1</v>
      </c>
      <c r="K5520">
        <v>5</v>
      </c>
      <c r="L5520">
        <v>14</v>
      </c>
      <c r="M5520">
        <v>0</v>
      </c>
      <c r="N5520">
        <v>9</v>
      </c>
      <c r="O5520">
        <v>0</v>
      </c>
      <c r="P5520">
        <v>5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20</v>
      </c>
      <c r="Y5520">
        <v>9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27</v>
      </c>
      <c r="AF5520">
        <v>1</v>
      </c>
      <c r="AG5520">
        <v>0</v>
      </c>
      <c r="AH5520" t="b">
        <v>1</v>
      </c>
    </row>
    <row r="5521" spans="1:34" x14ac:dyDescent="0.25">
      <c r="A5521" t="s">
        <v>4072</v>
      </c>
      <c r="B5521" t="s">
        <v>4073</v>
      </c>
      <c r="C5521" t="s">
        <v>4122</v>
      </c>
      <c r="D5521" t="b">
        <v>0</v>
      </c>
      <c r="E5521">
        <v>1015</v>
      </c>
      <c r="F5521">
        <v>3</v>
      </c>
      <c r="G5521">
        <v>8</v>
      </c>
      <c r="H5521">
        <v>8</v>
      </c>
      <c r="I5521">
        <v>0</v>
      </c>
      <c r="J5521">
        <v>1</v>
      </c>
      <c r="K5521">
        <v>3</v>
      </c>
      <c r="L5521">
        <v>15</v>
      </c>
      <c r="M5521">
        <v>1</v>
      </c>
      <c r="N5521">
        <v>3</v>
      </c>
      <c r="O5521">
        <v>0</v>
      </c>
      <c r="P5521">
        <v>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12</v>
      </c>
      <c r="Y5521">
        <v>3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11</v>
      </c>
      <c r="AF5521">
        <v>2</v>
      </c>
      <c r="AG5521">
        <v>0</v>
      </c>
      <c r="AH5521" t="b">
        <v>1</v>
      </c>
    </row>
    <row r="5522" spans="1:34" x14ac:dyDescent="0.25">
      <c r="A5522" t="s">
        <v>4072</v>
      </c>
      <c r="B5522" t="s">
        <v>4073</v>
      </c>
      <c r="C5522" t="s">
        <v>4123</v>
      </c>
      <c r="D5522" t="b">
        <v>0</v>
      </c>
      <c r="E5522">
        <v>1239</v>
      </c>
      <c r="F5522">
        <v>3</v>
      </c>
      <c r="G5522">
        <v>0</v>
      </c>
      <c r="H5522">
        <v>0</v>
      </c>
      <c r="I5522">
        <v>0</v>
      </c>
      <c r="J5522">
        <v>1</v>
      </c>
      <c r="K5522">
        <v>5</v>
      </c>
      <c r="L5522">
        <v>9</v>
      </c>
      <c r="M5522">
        <v>0</v>
      </c>
      <c r="N5522">
        <v>2</v>
      </c>
      <c r="O5522">
        <v>0</v>
      </c>
      <c r="P5522">
        <v>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3</v>
      </c>
      <c r="X5522">
        <v>6</v>
      </c>
      <c r="Y5522">
        <v>2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21</v>
      </c>
      <c r="AF5522">
        <v>1</v>
      </c>
      <c r="AG5522">
        <v>0</v>
      </c>
      <c r="AH5522" t="b">
        <v>1</v>
      </c>
    </row>
    <row r="5523" spans="1:34" x14ac:dyDescent="0.25">
      <c r="A5523" t="s">
        <v>4072</v>
      </c>
      <c r="B5523" t="s">
        <v>4073</v>
      </c>
      <c r="C5523" t="s">
        <v>4124</v>
      </c>
      <c r="D5523" t="b">
        <v>0</v>
      </c>
      <c r="E5523">
        <v>1079</v>
      </c>
      <c r="F5523">
        <v>4</v>
      </c>
      <c r="G5523">
        <v>0</v>
      </c>
      <c r="H5523">
        <v>0</v>
      </c>
      <c r="I5523">
        <v>0</v>
      </c>
      <c r="J5523">
        <v>1</v>
      </c>
      <c r="K5523">
        <v>6</v>
      </c>
      <c r="L5523">
        <v>14</v>
      </c>
      <c r="M5523">
        <v>0</v>
      </c>
      <c r="N5523">
        <v>9</v>
      </c>
      <c r="O5523">
        <v>0</v>
      </c>
      <c r="P5523">
        <v>6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</v>
      </c>
      <c r="X5523">
        <v>22</v>
      </c>
      <c r="Y5523">
        <v>9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37</v>
      </c>
      <c r="AF5523">
        <v>1</v>
      </c>
      <c r="AG5523">
        <v>0</v>
      </c>
      <c r="AH5523" t="b">
        <v>1</v>
      </c>
    </row>
    <row r="5524" spans="1:34" x14ac:dyDescent="0.25">
      <c r="A5524" t="s">
        <v>4072</v>
      </c>
      <c r="B5524" t="s">
        <v>4073</v>
      </c>
      <c r="C5524" t="s">
        <v>4125</v>
      </c>
      <c r="D5524" t="b">
        <v>0</v>
      </c>
      <c r="E5524">
        <v>234</v>
      </c>
      <c r="F5524">
        <v>4</v>
      </c>
      <c r="G5524">
        <v>0</v>
      </c>
      <c r="H5524">
        <v>0</v>
      </c>
      <c r="I5524">
        <v>0</v>
      </c>
      <c r="J5524">
        <v>1</v>
      </c>
      <c r="K5524">
        <v>5</v>
      </c>
      <c r="L5524">
        <v>17</v>
      </c>
      <c r="M5524">
        <v>0</v>
      </c>
      <c r="N5524">
        <v>9</v>
      </c>
      <c r="O5524">
        <v>0</v>
      </c>
      <c r="P5524">
        <v>5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19</v>
      </c>
      <c r="Y5524">
        <v>10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28</v>
      </c>
      <c r="AF5524">
        <v>1</v>
      </c>
      <c r="AG5524">
        <v>0</v>
      </c>
      <c r="AH5524" t="b">
        <v>1</v>
      </c>
    </row>
    <row r="5525" spans="1:34" x14ac:dyDescent="0.25">
      <c r="A5525" t="s">
        <v>4072</v>
      </c>
      <c r="B5525" t="s">
        <v>4073</v>
      </c>
      <c r="C5525" t="s">
        <v>4126</v>
      </c>
      <c r="D5525" t="b">
        <v>0</v>
      </c>
      <c r="E5525">
        <v>257</v>
      </c>
      <c r="F5525">
        <v>4</v>
      </c>
      <c r="G5525">
        <v>1</v>
      </c>
      <c r="H5525">
        <v>0</v>
      </c>
      <c r="I5525">
        <v>1</v>
      </c>
      <c r="J5525">
        <v>1</v>
      </c>
      <c r="K5525">
        <v>5</v>
      </c>
      <c r="L5525">
        <v>6</v>
      </c>
      <c r="M5525">
        <v>0</v>
      </c>
      <c r="N5525">
        <v>2</v>
      </c>
      <c r="O5525">
        <v>0</v>
      </c>
      <c r="P5525">
        <v>5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2</v>
      </c>
      <c r="Y5525">
        <v>2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18</v>
      </c>
      <c r="AF5525">
        <v>1</v>
      </c>
      <c r="AG5525">
        <v>0</v>
      </c>
      <c r="AH5525" t="b">
        <v>1</v>
      </c>
    </row>
    <row r="5526" spans="1:34" x14ac:dyDescent="0.25">
      <c r="A5526" t="s">
        <v>4072</v>
      </c>
      <c r="B5526" t="s">
        <v>4073</v>
      </c>
      <c r="C5526" t="s">
        <v>4127</v>
      </c>
      <c r="D5526" t="b">
        <v>0</v>
      </c>
      <c r="E5526">
        <v>1418</v>
      </c>
      <c r="F5526">
        <v>3</v>
      </c>
      <c r="G5526">
        <v>0</v>
      </c>
      <c r="H5526">
        <v>0</v>
      </c>
      <c r="I5526">
        <v>0</v>
      </c>
      <c r="J5526">
        <v>1</v>
      </c>
      <c r="K5526">
        <v>5</v>
      </c>
      <c r="L5526">
        <v>18</v>
      </c>
      <c r="M5526">
        <v>0</v>
      </c>
      <c r="N5526">
        <v>2</v>
      </c>
      <c r="O5526">
        <v>0</v>
      </c>
      <c r="P5526">
        <v>5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34</v>
      </c>
      <c r="Y5526">
        <v>2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20</v>
      </c>
      <c r="AF5526">
        <v>1</v>
      </c>
      <c r="AG5526">
        <v>0</v>
      </c>
      <c r="AH5526" t="b">
        <v>1</v>
      </c>
    </row>
    <row r="5527" spans="1:34" x14ac:dyDescent="0.25">
      <c r="A5527" t="s">
        <v>4072</v>
      </c>
      <c r="B5527" t="s">
        <v>4073</v>
      </c>
      <c r="C5527" t="s">
        <v>4128</v>
      </c>
      <c r="D5527" t="b">
        <v>0</v>
      </c>
      <c r="E5527">
        <v>936</v>
      </c>
      <c r="F5527">
        <v>2</v>
      </c>
      <c r="G5527">
        <v>0</v>
      </c>
      <c r="H5527">
        <v>0</v>
      </c>
      <c r="I5527">
        <v>0</v>
      </c>
      <c r="J5527">
        <v>1</v>
      </c>
      <c r="K5527">
        <v>5</v>
      </c>
      <c r="L5527">
        <v>17</v>
      </c>
      <c r="M5527">
        <v>0</v>
      </c>
      <c r="N5527">
        <v>2</v>
      </c>
      <c r="O5527">
        <v>0</v>
      </c>
      <c r="P5527">
        <v>5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8</v>
      </c>
      <c r="X5527">
        <v>7</v>
      </c>
      <c r="Y5527">
        <v>6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17</v>
      </c>
      <c r="AF5527">
        <v>1</v>
      </c>
      <c r="AG5527">
        <v>0</v>
      </c>
      <c r="AH5527" t="b">
        <v>1</v>
      </c>
    </row>
    <row r="5528" spans="1:34" x14ac:dyDescent="0.25">
      <c r="A5528" t="s">
        <v>4072</v>
      </c>
      <c r="B5528" t="s">
        <v>4073</v>
      </c>
      <c r="C5528" t="s">
        <v>4129</v>
      </c>
      <c r="D5528" t="b">
        <v>0</v>
      </c>
      <c r="E5528">
        <v>965</v>
      </c>
      <c r="F5528">
        <v>2</v>
      </c>
      <c r="G5528">
        <v>0</v>
      </c>
      <c r="H5528">
        <v>0</v>
      </c>
      <c r="I5528">
        <v>0</v>
      </c>
      <c r="J5528">
        <v>1</v>
      </c>
      <c r="K5528">
        <v>4</v>
      </c>
      <c r="L5528">
        <v>9</v>
      </c>
      <c r="M5528">
        <v>0</v>
      </c>
      <c r="N5528">
        <v>2</v>
      </c>
      <c r="O5528">
        <v>0</v>
      </c>
      <c r="P5528">
        <v>4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4</v>
      </c>
      <c r="X5528">
        <v>4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17</v>
      </c>
      <c r="AF5528">
        <v>1</v>
      </c>
      <c r="AG5528">
        <v>0</v>
      </c>
      <c r="AH5528" t="b">
        <v>1</v>
      </c>
    </row>
    <row r="5529" spans="1:34" x14ac:dyDescent="0.25">
      <c r="A5529" t="s">
        <v>4072</v>
      </c>
      <c r="B5529" t="s">
        <v>4073</v>
      </c>
      <c r="C5529" t="s">
        <v>4130</v>
      </c>
      <c r="D5529" t="b">
        <v>0</v>
      </c>
      <c r="E5529">
        <v>498</v>
      </c>
      <c r="F5529">
        <v>3</v>
      </c>
      <c r="G5529">
        <v>1</v>
      </c>
      <c r="H5529">
        <v>0</v>
      </c>
      <c r="I5529">
        <v>1</v>
      </c>
      <c r="J5529">
        <v>1</v>
      </c>
      <c r="K5529">
        <v>3</v>
      </c>
      <c r="L5529">
        <v>5</v>
      </c>
      <c r="M5529">
        <v>0</v>
      </c>
      <c r="N5529">
        <v>2</v>
      </c>
      <c r="O5529">
        <v>0</v>
      </c>
      <c r="P5529">
        <v>3</v>
      </c>
      <c r="Q5529">
        <v>1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2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18</v>
      </c>
      <c r="AF5529">
        <v>1</v>
      </c>
      <c r="AG5529">
        <v>0</v>
      </c>
      <c r="AH5529" t="b">
        <v>1</v>
      </c>
    </row>
    <row r="5530" spans="1:34" x14ac:dyDescent="0.25">
      <c r="A5530" t="s">
        <v>4072</v>
      </c>
      <c r="B5530" t="s">
        <v>4073</v>
      </c>
      <c r="C5530" t="s">
        <v>4131</v>
      </c>
      <c r="D5530" t="b">
        <v>0</v>
      </c>
      <c r="E5530">
        <v>1335</v>
      </c>
      <c r="F5530">
        <v>3</v>
      </c>
      <c r="G5530">
        <v>3</v>
      </c>
      <c r="H5530">
        <v>0</v>
      </c>
      <c r="I5530">
        <v>3</v>
      </c>
      <c r="J5530">
        <v>1</v>
      </c>
      <c r="K5530">
        <v>4</v>
      </c>
      <c r="L5530">
        <v>6</v>
      </c>
      <c r="M5530">
        <v>0</v>
      </c>
      <c r="N5530">
        <v>1</v>
      </c>
      <c r="O5530">
        <v>0</v>
      </c>
      <c r="P5530">
        <v>4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4</v>
      </c>
      <c r="X5530">
        <v>6</v>
      </c>
      <c r="Y5530">
        <v>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8</v>
      </c>
      <c r="AF5530">
        <v>1</v>
      </c>
      <c r="AG5530">
        <v>0</v>
      </c>
      <c r="AH5530" t="b">
        <v>1</v>
      </c>
    </row>
    <row r="5531" spans="1:34" x14ac:dyDescent="0.25">
      <c r="A5531" t="s">
        <v>4072</v>
      </c>
      <c r="B5531" t="s">
        <v>4073</v>
      </c>
      <c r="C5531" t="s">
        <v>4132</v>
      </c>
      <c r="D5531" t="b">
        <v>0</v>
      </c>
      <c r="E5531">
        <v>626</v>
      </c>
      <c r="F5531">
        <v>3</v>
      </c>
      <c r="G5531">
        <v>0</v>
      </c>
      <c r="H5531">
        <v>0</v>
      </c>
      <c r="I5531">
        <v>0</v>
      </c>
      <c r="J5531">
        <v>1</v>
      </c>
      <c r="K5531">
        <v>5</v>
      </c>
      <c r="L5531">
        <v>9</v>
      </c>
      <c r="M5531">
        <v>0</v>
      </c>
      <c r="N5531">
        <v>2</v>
      </c>
      <c r="O5531">
        <v>0</v>
      </c>
      <c r="P5531">
        <v>5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6</v>
      </c>
      <c r="X5531">
        <v>4</v>
      </c>
      <c r="Y5531">
        <v>2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17</v>
      </c>
      <c r="AF5531">
        <v>1</v>
      </c>
      <c r="AG5531">
        <v>0</v>
      </c>
      <c r="AH5531" t="b">
        <v>1</v>
      </c>
    </row>
    <row r="5532" spans="1:34" x14ac:dyDescent="0.25">
      <c r="A5532" t="s">
        <v>4072</v>
      </c>
      <c r="B5532" t="s">
        <v>4073</v>
      </c>
      <c r="C5532" t="s">
        <v>4133</v>
      </c>
      <c r="D5532" t="b">
        <v>0</v>
      </c>
      <c r="E5532">
        <v>328</v>
      </c>
      <c r="F5532">
        <v>4</v>
      </c>
      <c r="G5532">
        <v>1</v>
      </c>
      <c r="H5532">
        <v>0</v>
      </c>
      <c r="I5532">
        <v>1</v>
      </c>
      <c r="J5532">
        <v>1</v>
      </c>
      <c r="K5532">
        <v>5</v>
      </c>
      <c r="L5532">
        <v>6</v>
      </c>
      <c r="M5532">
        <v>0</v>
      </c>
      <c r="N5532">
        <v>2</v>
      </c>
      <c r="O5532">
        <v>0</v>
      </c>
      <c r="P5532">
        <v>5</v>
      </c>
      <c r="Q5532">
        <v>1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2</v>
      </c>
      <c r="Y5532">
        <v>2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17</v>
      </c>
      <c r="AF5532">
        <v>1</v>
      </c>
      <c r="AG5532">
        <v>0</v>
      </c>
      <c r="AH5532" t="b">
        <v>1</v>
      </c>
    </row>
    <row r="5533" spans="1:34" x14ac:dyDescent="0.25">
      <c r="A5533" t="s">
        <v>4072</v>
      </c>
      <c r="B5533" t="s">
        <v>4073</v>
      </c>
      <c r="C5533" t="s">
        <v>864</v>
      </c>
      <c r="D5533" t="b">
        <v>0</v>
      </c>
      <c r="E5533">
        <v>268</v>
      </c>
      <c r="F5533">
        <v>4</v>
      </c>
      <c r="G5533">
        <v>1</v>
      </c>
      <c r="H5533">
        <v>0</v>
      </c>
      <c r="I5533">
        <v>1</v>
      </c>
      <c r="J5533">
        <v>1</v>
      </c>
      <c r="K5533">
        <v>5</v>
      </c>
      <c r="L5533">
        <v>6</v>
      </c>
      <c r="M5533">
        <v>0</v>
      </c>
      <c r="N5533">
        <v>2</v>
      </c>
      <c r="O5533">
        <v>0</v>
      </c>
      <c r="P5533">
        <v>5</v>
      </c>
      <c r="Q5533">
        <v>1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2</v>
      </c>
      <c r="Y5533">
        <v>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19</v>
      </c>
      <c r="AF5533">
        <v>1</v>
      </c>
      <c r="AG5533">
        <v>0</v>
      </c>
      <c r="AH5533" t="b">
        <v>1</v>
      </c>
    </row>
    <row r="5534" spans="1:34" x14ac:dyDescent="0.25">
      <c r="A5534" t="s">
        <v>4072</v>
      </c>
      <c r="B5534" t="s">
        <v>4073</v>
      </c>
      <c r="C5534" t="s">
        <v>4134</v>
      </c>
      <c r="D5534" t="b">
        <v>0</v>
      </c>
      <c r="E5534">
        <v>874</v>
      </c>
      <c r="F5534">
        <v>4</v>
      </c>
      <c r="G5534">
        <v>0</v>
      </c>
      <c r="H5534">
        <v>0</v>
      </c>
      <c r="I5534">
        <v>0</v>
      </c>
      <c r="J5534">
        <v>1</v>
      </c>
      <c r="K5534">
        <v>7</v>
      </c>
      <c r="L5534">
        <v>11</v>
      </c>
      <c r="M5534">
        <v>0</v>
      </c>
      <c r="N5534">
        <v>2</v>
      </c>
      <c r="O5534">
        <v>0</v>
      </c>
      <c r="P5534">
        <v>7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</v>
      </c>
      <c r="X5534">
        <v>21</v>
      </c>
      <c r="Y5534">
        <v>2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13</v>
      </c>
      <c r="AF5534">
        <v>1</v>
      </c>
      <c r="AG5534">
        <v>0</v>
      </c>
      <c r="AH5534" t="b">
        <v>1</v>
      </c>
    </row>
    <row r="5535" spans="1:34" x14ac:dyDescent="0.25">
      <c r="A5535" t="s">
        <v>4072</v>
      </c>
      <c r="B5535" t="s">
        <v>4073</v>
      </c>
      <c r="C5535" t="s">
        <v>4135</v>
      </c>
      <c r="D5535" t="b">
        <v>0</v>
      </c>
      <c r="E5535">
        <v>822</v>
      </c>
      <c r="F5535">
        <v>3</v>
      </c>
      <c r="G5535">
        <v>0</v>
      </c>
      <c r="H5535">
        <v>0</v>
      </c>
      <c r="I5535">
        <v>0</v>
      </c>
      <c r="J5535">
        <v>1</v>
      </c>
      <c r="K5535">
        <v>6</v>
      </c>
      <c r="L5535">
        <v>13</v>
      </c>
      <c r="M5535">
        <v>0</v>
      </c>
      <c r="N5535">
        <v>2</v>
      </c>
      <c r="O5535">
        <v>0</v>
      </c>
      <c r="P5535">
        <v>6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2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18</v>
      </c>
      <c r="AF5535">
        <v>1</v>
      </c>
      <c r="AG5535">
        <v>0</v>
      </c>
      <c r="AH5535" t="b">
        <v>1</v>
      </c>
    </row>
    <row r="5536" spans="1:34" x14ac:dyDescent="0.25">
      <c r="A5536" t="s">
        <v>4136</v>
      </c>
      <c r="B5536" t="s">
        <v>4137</v>
      </c>
      <c r="C5536" t="s">
        <v>50</v>
      </c>
      <c r="D5536" t="b">
        <v>0</v>
      </c>
      <c r="E5536">
        <v>56</v>
      </c>
      <c r="F5536">
        <v>2</v>
      </c>
      <c r="G5536">
        <v>0</v>
      </c>
      <c r="H5536">
        <v>0</v>
      </c>
      <c r="I5536">
        <v>0</v>
      </c>
      <c r="J5536">
        <v>1</v>
      </c>
      <c r="K5536">
        <v>3</v>
      </c>
      <c r="L5536">
        <v>14</v>
      </c>
      <c r="M5536">
        <v>0</v>
      </c>
      <c r="N5536">
        <v>2</v>
      </c>
      <c r="O5536">
        <v>0</v>
      </c>
      <c r="P5536">
        <v>3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6</v>
      </c>
      <c r="X5536">
        <v>12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20</v>
      </c>
      <c r="AF5536">
        <v>1</v>
      </c>
      <c r="AG5536">
        <v>0</v>
      </c>
      <c r="AH5536" t="b">
        <v>1</v>
      </c>
    </row>
    <row r="5537" spans="1:34" x14ac:dyDescent="0.25">
      <c r="A5537" t="s">
        <v>4136</v>
      </c>
      <c r="B5537" t="s">
        <v>4137</v>
      </c>
      <c r="C5537" t="s">
        <v>101</v>
      </c>
      <c r="D5537" t="b">
        <v>0</v>
      </c>
      <c r="E5537">
        <v>131</v>
      </c>
      <c r="F5537">
        <v>3</v>
      </c>
      <c r="G5537">
        <v>0</v>
      </c>
      <c r="H5537">
        <v>0</v>
      </c>
      <c r="I5537">
        <v>0</v>
      </c>
      <c r="J5537">
        <v>1</v>
      </c>
      <c r="K5537">
        <v>1</v>
      </c>
      <c r="L5537">
        <v>4</v>
      </c>
      <c r="M5537">
        <v>0</v>
      </c>
      <c r="N5537">
        <v>1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13</v>
      </c>
      <c r="AF5537">
        <v>1</v>
      </c>
      <c r="AG5537">
        <v>0</v>
      </c>
      <c r="AH5537" t="b">
        <v>1</v>
      </c>
    </row>
    <row r="5538" spans="1:34" x14ac:dyDescent="0.25">
      <c r="A5538" t="s">
        <v>4136</v>
      </c>
      <c r="B5538" t="s">
        <v>4137</v>
      </c>
      <c r="C5538" t="s">
        <v>61</v>
      </c>
      <c r="D5538" t="b">
        <v>0</v>
      </c>
      <c r="E5538">
        <v>79</v>
      </c>
      <c r="F5538">
        <v>2</v>
      </c>
      <c r="G5538">
        <v>0</v>
      </c>
      <c r="H5538">
        <v>0</v>
      </c>
      <c r="I5538">
        <v>0</v>
      </c>
      <c r="J5538">
        <v>1</v>
      </c>
      <c r="K5538">
        <v>8</v>
      </c>
      <c r="L5538">
        <v>17</v>
      </c>
      <c r="M5538">
        <v>0</v>
      </c>
      <c r="N5538">
        <v>2</v>
      </c>
      <c r="O5538">
        <v>0</v>
      </c>
      <c r="P5538">
        <v>8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4</v>
      </c>
      <c r="X5538">
        <v>10</v>
      </c>
      <c r="Y5538">
        <v>2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19</v>
      </c>
      <c r="AF5538">
        <v>1</v>
      </c>
      <c r="AG5538">
        <v>0</v>
      </c>
      <c r="AH5538" t="b">
        <v>1</v>
      </c>
    </row>
    <row r="5539" spans="1:34" x14ac:dyDescent="0.25">
      <c r="A5539" t="s">
        <v>4136</v>
      </c>
      <c r="B5539" t="s">
        <v>4137</v>
      </c>
      <c r="C5539" t="s">
        <v>43</v>
      </c>
      <c r="D5539" t="b">
        <v>0</v>
      </c>
      <c r="E5539">
        <v>140</v>
      </c>
      <c r="F5539">
        <v>3</v>
      </c>
      <c r="G5539">
        <v>1</v>
      </c>
      <c r="H5539">
        <v>0</v>
      </c>
      <c r="I5539">
        <v>1</v>
      </c>
      <c r="J5539">
        <v>1</v>
      </c>
      <c r="K5539">
        <v>3</v>
      </c>
      <c r="L5539">
        <v>7</v>
      </c>
      <c r="M5539">
        <v>0</v>
      </c>
      <c r="N5539">
        <v>2</v>
      </c>
      <c r="O5539">
        <v>0</v>
      </c>
      <c r="P5539">
        <v>3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</v>
      </c>
      <c r="X5539">
        <v>4</v>
      </c>
      <c r="Y5539">
        <v>2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16</v>
      </c>
      <c r="AF5539">
        <v>1</v>
      </c>
      <c r="AG5539">
        <v>0</v>
      </c>
      <c r="AH5539" t="b">
        <v>1</v>
      </c>
    </row>
    <row r="5540" spans="1:34" x14ac:dyDescent="0.25">
      <c r="A5540" t="s">
        <v>4136</v>
      </c>
      <c r="B5540" t="s">
        <v>4137</v>
      </c>
      <c r="C5540" t="s">
        <v>54</v>
      </c>
      <c r="D5540" t="b">
        <v>0</v>
      </c>
      <c r="E5540">
        <v>105</v>
      </c>
      <c r="F5540">
        <v>2</v>
      </c>
      <c r="G5540">
        <v>0</v>
      </c>
      <c r="H5540">
        <v>0</v>
      </c>
      <c r="I5540">
        <v>0</v>
      </c>
      <c r="J5540">
        <v>1</v>
      </c>
      <c r="K5540">
        <v>9</v>
      </c>
      <c r="L5540">
        <v>18</v>
      </c>
      <c r="M5540">
        <v>0</v>
      </c>
      <c r="N5540">
        <v>2</v>
      </c>
      <c r="O5540">
        <v>0</v>
      </c>
      <c r="P5540">
        <v>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4</v>
      </c>
      <c r="X5540">
        <v>11</v>
      </c>
      <c r="Y5540">
        <v>2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26</v>
      </c>
      <c r="AF5540">
        <v>1</v>
      </c>
      <c r="AG5540">
        <v>0</v>
      </c>
      <c r="AH5540" t="b">
        <v>1</v>
      </c>
    </row>
    <row r="5541" spans="1:34" x14ac:dyDescent="0.25">
      <c r="A5541" t="s">
        <v>4136</v>
      </c>
      <c r="B5541" t="s">
        <v>4137</v>
      </c>
      <c r="C5541" t="s">
        <v>647</v>
      </c>
      <c r="D5541" t="b">
        <v>0</v>
      </c>
      <c r="E5541">
        <v>156</v>
      </c>
      <c r="F5541">
        <v>2</v>
      </c>
      <c r="G5541">
        <v>0</v>
      </c>
      <c r="H5541">
        <v>0</v>
      </c>
      <c r="I5541">
        <v>0</v>
      </c>
      <c r="J5541">
        <v>1</v>
      </c>
      <c r="K5541">
        <v>6</v>
      </c>
      <c r="L5541">
        <v>26</v>
      </c>
      <c r="M5541">
        <v>0</v>
      </c>
      <c r="N5541">
        <v>1</v>
      </c>
      <c r="O5541">
        <v>0</v>
      </c>
      <c r="P5541">
        <v>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4</v>
      </c>
      <c r="X5541">
        <v>62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27</v>
      </c>
      <c r="AF5541">
        <v>1</v>
      </c>
      <c r="AG5541">
        <v>0</v>
      </c>
      <c r="AH5541" t="b">
        <v>1</v>
      </c>
    </row>
    <row r="5542" spans="1:34" x14ac:dyDescent="0.25">
      <c r="A5542" t="s">
        <v>4138</v>
      </c>
      <c r="B5542" t="s">
        <v>4139</v>
      </c>
      <c r="C5542" t="s">
        <v>1548</v>
      </c>
      <c r="D5542" t="b">
        <v>0</v>
      </c>
      <c r="E5542">
        <v>375</v>
      </c>
      <c r="F5542">
        <v>2</v>
      </c>
      <c r="G5542">
        <v>2</v>
      </c>
      <c r="H5542">
        <v>0</v>
      </c>
      <c r="I5542">
        <v>2</v>
      </c>
      <c r="J5542">
        <v>1</v>
      </c>
      <c r="K5542">
        <v>2</v>
      </c>
      <c r="L5542">
        <v>4</v>
      </c>
      <c r="M5542">
        <v>0</v>
      </c>
      <c r="N5542">
        <v>1</v>
      </c>
      <c r="O5542">
        <v>1</v>
      </c>
      <c r="P5542">
        <v>2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12</v>
      </c>
      <c r="AF5542">
        <v>1</v>
      </c>
      <c r="AG5542">
        <v>0</v>
      </c>
      <c r="AH5542" t="b">
        <v>1</v>
      </c>
    </row>
    <row r="5543" spans="1:34" x14ac:dyDescent="0.25">
      <c r="A5543" t="s">
        <v>4138</v>
      </c>
      <c r="B5543" t="s">
        <v>4139</v>
      </c>
      <c r="C5543" t="s">
        <v>1543</v>
      </c>
      <c r="D5543" t="b">
        <v>0</v>
      </c>
      <c r="E5543">
        <v>389</v>
      </c>
      <c r="F5543">
        <v>4</v>
      </c>
      <c r="G5543">
        <v>4</v>
      </c>
      <c r="H5543">
        <v>0</v>
      </c>
      <c r="I5543">
        <v>4</v>
      </c>
      <c r="J5543">
        <v>4</v>
      </c>
      <c r="K5543">
        <v>4</v>
      </c>
      <c r="L5543">
        <v>13</v>
      </c>
      <c r="M5543">
        <v>0</v>
      </c>
      <c r="N5543">
        <v>2</v>
      </c>
      <c r="O5543">
        <v>1</v>
      </c>
      <c r="P5543">
        <v>4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2</v>
      </c>
      <c r="X5543">
        <v>2</v>
      </c>
      <c r="Y5543">
        <v>2</v>
      </c>
      <c r="Z5543">
        <v>1</v>
      </c>
      <c r="AA5543">
        <v>2</v>
      </c>
      <c r="AB5543">
        <v>0</v>
      </c>
      <c r="AC5543">
        <v>0</v>
      </c>
      <c r="AD5543">
        <v>0</v>
      </c>
      <c r="AE5543">
        <v>26</v>
      </c>
      <c r="AF5543">
        <v>1</v>
      </c>
      <c r="AG5543">
        <v>0</v>
      </c>
      <c r="AH5543" t="b">
        <v>1</v>
      </c>
    </row>
    <row r="5544" spans="1:34" x14ac:dyDescent="0.25">
      <c r="A5544" t="s">
        <v>4138</v>
      </c>
      <c r="B5544" t="s">
        <v>4139</v>
      </c>
      <c r="C5544" t="s">
        <v>4140</v>
      </c>
      <c r="D5544" t="b">
        <v>0</v>
      </c>
      <c r="E5544">
        <v>105</v>
      </c>
      <c r="F5544">
        <v>1</v>
      </c>
      <c r="G5544">
        <v>5</v>
      </c>
      <c r="H5544">
        <v>3</v>
      </c>
      <c r="I5544">
        <v>2</v>
      </c>
      <c r="J5544">
        <v>4</v>
      </c>
      <c r="K5544">
        <v>4</v>
      </c>
      <c r="L5544">
        <v>14</v>
      </c>
      <c r="M5544">
        <v>1</v>
      </c>
      <c r="N5544">
        <v>4</v>
      </c>
      <c r="O5544">
        <v>2</v>
      </c>
      <c r="P5544">
        <v>4</v>
      </c>
      <c r="Q5544">
        <v>0</v>
      </c>
      <c r="R5544">
        <v>0</v>
      </c>
      <c r="S5544">
        <v>0</v>
      </c>
      <c r="T5544">
        <v>2</v>
      </c>
      <c r="U5544">
        <v>0</v>
      </c>
      <c r="V5544">
        <v>0</v>
      </c>
      <c r="W5544">
        <v>0</v>
      </c>
      <c r="X5544">
        <v>1</v>
      </c>
      <c r="Y5544">
        <v>5</v>
      </c>
      <c r="Z5544">
        <v>0</v>
      </c>
      <c r="AA5544">
        <v>3</v>
      </c>
      <c r="AB5544">
        <v>0</v>
      </c>
      <c r="AC5544">
        <v>0</v>
      </c>
      <c r="AD5544">
        <v>0</v>
      </c>
      <c r="AE5544">
        <v>26</v>
      </c>
      <c r="AF5544">
        <v>1</v>
      </c>
      <c r="AG5544">
        <v>0</v>
      </c>
      <c r="AH5544" t="b">
        <v>1</v>
      </c>
    </row>
    <row r="5545" spans="1:34" x14ac:dyDescent="0.25">
      <c r="A5545" t="s">
        <v>4138</v>
      </c>
      <c r="B5545" t="s">
        <v>4139</v>
      </c>
      <c r="C5545" t="s">
        <v>1551</v>
      </c>
      <c r="D5545" t="b">
        <v>0</v>
      </c>
      <c r="E5545">
        <v>91</v>
      </c>
      <c r="F5545">
        <v>0</v>
      </c>
      <c r="G5545">
        <v>2</v>
      </c>
      <c r="H5545">
        <v>2</v>
      </c>
      <c r="I5545">
        <v>0</v>
      </c>
      <c r="J5545">
        <v>1</v>
      </c>
      <c r="K5545">
        <v>1</v>
      </c>
      <c r="L5545">
        <v>3</v>
      </c>
      <c r="M5545">
        <v>1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7</v>
      </c>
      <c r="AF5545">
        <v>1</v>
      </c>
      <c r="AG5545">
        <v>0</v>
      </c>
      <c r="AH5545" t="b">
        <v>1</v>
      </c>
    </row>
    <row r="5546" spans="1:34" x14ac:dyDescent="0.25">
      <c r="A5546" t="s">
        <v>4138</v>
      </c>
      <c r="B5546" t="s">
        <v>4139</v>
      </c>
      <c r="C5546" t="s">
        <v>1537</v>
      </c>
      <c r="D5546" t="b">
        <v>0</v>
      </c>
      <c r="E5546">
        <v>168</v>
      </c>
      <c r="F5546">
        <v>1</v>
      </c>
      <c r="G5546">
        <v>1</v>
      </c>
      <c r="H5546">
        <v>1</v>
      </c>
      <c r="I5546">
        <v>0</v>
      </c>
      <c r="J5546">
        <v>1</v>
      </c>
      <c r="K5546">
        <v>1</v>
      </c>
      <c r="L5546">
        <v>3</v>
      </c>
      <c r="M5546">
        <v>1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12</v>
      </c>
      <c r="AF5546">
        <v>1</v>
      </c>
      <c r="AG5546">
        <v>0</v>
      </c>
      <c r="AH5546" t="b">
        <v>1</v>
      </c>
    </row>
    <row r="5547" spans="1:34" x14ac:dyDescent="0.25">
      <c r="A5547" t="s">
        <v>4138</v>
      </c>
      <c r="B5547" t="s">
        <v>4139</v>
      </c>
      <c r="C5547" t="s">
        <v>4141</v>
      </c>
      <c r="D5547" t="b">
        <v>0</v>
      </c>
      <c r="E5547">
        <v>282</v>
      </c>
      <c r="F5547">
        <v>5</v>
      </c>
      <c r="G5547">
        <v>8</v>
      </c>
      <c r="H5547">
        <v>0</v>
      </c>
      <c r="I5547">
        <v>8</v>
      </c>
      <c r="J5547">
        <v>12</v>
      </c>
      <c r="K5547">
        <v>12</v>
      </c>
      <c r="L5547">
        <v>42</v>
      </c>
      <c r="M5547">
        <v>0</v>
      </c>
      <c r="N5547">
        <v>12</v>
      </c>
      <c r="O5547">
        <v>2</v>
      </c>
      <c r="P5547">
        <v>12</v>
      </c>
      <c r="Q5547">
        <v>0</v>
      </c>
      <c r="R5547">
        <v>0</v>
      </c>
      <c r="S5547">
        <v>3</v>
      </c>
      <c r="T5547">
        <v>2</v>
      </c>
      <c r="U5547">
        <v>0</v>
      </c>
      <c r="V5547">
        <v>0</v>
      </c>
      <c r="W5547">
        <v>4</v>
      </c>
      <c r="X5547">
        <v>7</v>
      </c>
      <c r="Y5547">
        <v>17</v>
      </c>
      <c r="Z5547">
        <v>2</v>
      </c>
      <c r="AA5547">
        <v>3</v>
      </c>
      <c r="AB5547">
        <v>0</v>
      </c>
      <c r="AC5547">
        <v>0</v>
      </c>
      <c r="AD5547">
        <v>0</v>
      </c>
      <c r="AE5547">
        <v>46</v>
      </c>
      <c r="AF5547">
        <v>1</v>
      </c>
      <c r="AG5547">
        <v>0</v>
      </c>
      <c r="AH5547" t="b">
        <v>1</v>
      </c>
    </row>
    <row r="5548" spans="1:34" x14ac:dyDescent="0.25">
      <c r="A5548" t="s">
        <v>4138</v>
      </c>
      <c r="B5548" t="s">
        <v>4139</v>
      </c>
      <c r="C5548" t="s">
        <v>1549</v>
      </c>
      <c r="D5548" t="b">
        <v>0</v>
      </c>
      <c r="E5548">
        <v>80</v>
      </c>
      <c r="F5548">
        <v>0</v>
      </c>
      <c r="G5548">
        <v>2</v>
      </c>
      <c r="H5548">
        <v>2</v>
      </c>
      <c r="I5548">
        <v>0</v>
      </c>
      <c r="J5548">
        <v>1</v>
      </c>
      <c r="K5548">
        <v>1</v>
      </c>
      <c r="L5548">
        <v>3</v>
      </c>
      <c r="M5548">
        <v>1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7</v>
      </c>
      <c r="AF5548">
        <v>1</v>
      </c>
      <c r="AG5548">
        <v>0</v>
      </c>
      <c r="AH5548" t="b">
        <v>1</v>
      </c>
    </row>
    <row r="5549" spans="1:34" x14ac:dyDescent="0.25">
      <c r="A5549" t="s">
        <v>4138</v>
      </c>
      <c r="B5549" t="s">
        <v>4139</v>
      </c>
      <c r="C5549" t="s">
        <v>1546</v>
      </c>
      <c r="D5549" t="b">
        <v>0</v>
      </c>
      <c r="E5549">
        <v>129</v>
      </c>
      <c r="F5549">
        <v>1</v>
      </c>
      <c r="G5549">
        <v>1</v>
      </c>
      <c r="H5549">
        <v>1</v>
      </c>
      <c r="I5549">
        <v>0</v>
      </c>
      <c r="J5549">
        <v>1</v>
      </c>
      <c r="K5549">
        <v>1</v>
      </c>
      <c r="L5549">
        <v>3</v>
      </c>
      <c r="M5549">
        <v>1</v>
      </c>
      <c r="N5549">
        <v>0</v>
      </c>
      <c r="O5549">
        <v>1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15</v>
      </c>
      <c r="AF5549">
        <v>1</v>
      </c>
      <c r="AG5549">
        <v>0</v>
      </c>
      <c r="AH5549" t="b">
        <v>1</v>
      </c>
    </row>
    <row r="5550" spans="1:34" x14ac:dyDescent="0.25">
      <c r="A5550" t="s">
        <v>4138</v>
      </c>
      <c r="B5550" t="s">
        <v>4139</v>
      </c>
      <c r="C5550" t="s">
        <v>1536</v>
      </c>
      <c r="D5550" t="b">
        <v>0</v>
      </c>
      <c r="E5550">
        <v>143</v>
      </c>
      <c r="F5550">
        <v>1</v>
      </c>
      <c r="G5550">
        <v>0</v>
      </c>
      <c r="H5550">
        <v>0</v>
      </c>
      <c r="I5550">
        <v>0</v>
      </c>
      <c r="J5550">
        <v>1</v>
      </c>
      <c r="K5550">
        <v>2</v>
      </c>
      <c r="L5550">
        <v>4</v>
      </c>
      <c r="M5550">
        <v>1</v>
      </c>
      <c r="N5550">
        <v>0</v>
      </c>
      <c r="O5550">
        <v>1</v>
      </c>
      <c r="P5550">
        <v>2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17</v>
      </c>
      <c r="AF5550">
        <v>1</v>
      </c>
      <c r="AG5550">
        <v>0</v>
      </c>
      <c r="AH5550" t="b">
        <v>1</v>
      </c>
    </row>
    <row r="5551" spans="1:34" x14ac:dyDescent="0.25">
      <c r="A5551" t="s">
        <v>4138</v>
      </c>
      <c r="B5551" t="s">
        <v>4139</v>
      </c>
      <c r="C5551" t="s">
        <v>4142</v>
      </c>
      <c r="D5551" t="b">
        <v>0</v>
      </c>
      <c r="E5551">
        <v>252</v>
      </c>
      <c r="F5551">
        <v>3</v>
      </c>
      <c r="G5551">
        <v>2</v>
      </c>
      <c r="H5551">
        <v>0</v>
      </c>
      <c r="I5551">
        <v>2</v>
      </c>
      <c r="J5551">
        <v>3</v>
      </c>
      <c r="K5551">
        <v>8</v>
      </c>
      <c r="L5551">
        <v>19</v>
      </c>
      <c r="M5551">
        <v>0</v>
      </c>
      <c r="N5551">
        <v>3</v>
      </c>
      <c r="O5551">
        <v>3</v>
      </c>
      <c r="P5551">
        <v>8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</v>
      </c>
      <c r="X5551">
        <v>2</v>
      </c>
      <c r="Y5551">
        <v>4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18</v>
      </c>
      <c r="AF5551">
        <v>1</v>
      </c>
      <c r="AG5551">
        <v>0</v>
      </c>
      <c r="AH5551" t="b">
        <v>1</v>
      </c>
    </row>
    <row r="5552" spans="1:34" x14ac:dyDescent="0.25">
      <c r="A5552" t="s">
        <v>4138</v>
      </c>
      <c r="B5552" t="s">
        <v>4139</v>
      </c>
      <c r="C5552" t="s">
        <v>4143</v>
      </c>
      <c r="D5552" t="b">
        <v>0</v>
      </c>
      <c r="E5552">
        <v>241</v>
      </c>
      <c r="F5552">
        <v>3</v>
      </c>
      <c r="G5552">
        <v>1</v>
      </c>
      <c r="H5552">
        <v>0</v>
      </c>
      <c r="I5552">
        <v>1</v>
      </c>
      <c r="J5552">
        <v>1</v>
      </c>
      <c r="K5552">
        <v>1</v>
      </c>
      <c r="L5552">
        <v>3</v>
      </c>
      <c r="M5552">
        <v>0</v>
      </c>
      <c r="N5552">
        <v>0</v>
      </c>
      <c r="O5552">
        <v>3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19</v>
      </c>
      <c r="AF5552">
        <v>1</v>
      </c>
      <c r="AG5552">
        <v>0</v>
      </c>
      <c r="AH5552" t="b">
        <v>1</v>
      </c>
    </row>
    <row r="5553" spans="1:34" x14ac:dyDescent="0.25">
      <c r="A5553" t="s">
        <v>4138</v>
      </c>
      <c r="B5553" t="s">
        <v>4139</v>
      </c>
      <c r="C5553" t="s">
        <v>1545</v>
      </c>
      <c r="D5553" t="b">
        <v>0</v>
      </c>
      <c r="E5553">
        <v>182</v>
      </c>
      <c r="F5553">
        <v>1</v>
      </c>
      <c r="G5553">
        <v>0</v>
      </c>
      <c r="H5553">
        <v>0</v>
      </c>
      <c r="I5553">
        <v>0</v>
      </c>
      <c r="J5553">
        <v>1</v>
      </c>
      <c r="K5553">
        <v>2</v>
      </c>
      <c r="L5553">
        <v>4</v>
      </c>
      <c r="M5553">
        <v>1</v>
      </c>
      <c r="N5553">
        <v>0</v>
      </c>
      <c r="O5553">
        <v>1</v>
      </c>
      <c r="P5553">
        <v>2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17</v>
      </c>
      <c r="AF5553">
        <v>1</v>
      </c>
      <c r="AG5553">
        <v>0</v>
      </c>
      <c r="AH5553" t="b">
        <v>1</v>
      </c>
    </row>
    <row r="5554" spans="1:34" x14ac:dyDescent="0.25">
      <c r="A5554" t="s">
        <v>4138</v>
      </c>
      <c r="B5554" t="s">
        <v>4139</v>
      </c>
      <c r="C5554" t="s">
        <v>1544</v>
      </c>
      <c r="D5554" t="b">
        <v>0</v>
      </c>
      <c r="E5554">
        <v>194</v>
      </c>
      <c r="F5554">
        <v>1</v>
      </c>
      <c r="G5554">
        <v>2</v>
      </c>
      <c r="H5554">
        <v>2</v>
      </c>
      <c r="I5554">
        <v>0</v>
      </c>
      <c r="J5554">
        <v>1</v>
      </c>
      <c r="K5554">
        <v>1</v>
      </c>
      <c r="L5554">
        <v>3</v>
      </c>
      <c r="M5554">
        <v>1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10</v>
      </c>
      <c r="AF5554">
        <v>1</v>
      </c>
      <c r="AG5554">
        <v>0</v>
      </c>
      <c r="AH5554" t="b">
        <v>1</v>
      </c>
    </row>
    <row r="5555" spans="1:34" x14ac:dyDescent="0.25">
      <c r="A5555" t="s">
        <v>4138</v>
      </c>
      <c r="B5555" t="s">
        <v>4139</v>
      </c>
      <c r="C5555" t="s">
        <v>4144</v>
      </c>
      <c r="D5555" t="b">
        <v>0</v>
      </c>
      <c r="E5555">
        <v>211</v>
      </c>
      <c r="F5555">
        <v>4</v>
      </c>
      <c r="G5555">
        <v>3</v>
      </c>
      <c r="H5555">
        <v>0</v>
      </c>
      <c r="I5555">
        <v>3</v>
      </c>
      <c r="J5555">
        <v>4</v>
      </c>
      <c r="K5555">
        <v>6</v>
      </c>
      <c r="L5555">
        <v>20</v>
      </c>
      <c r="M5555">
        <v>2</v>
      </c>
      <c r="N5555">
        <v>4</v>
      </c>
      <c r="O5555">
        <v>2</v>
      </c>
      <c r="P5555">
        <v>6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6</v>
      </c>
      <c r="X5555">
        <v>3</v>
      </c>
      <c r="Y5555">
        <v>4</v>
      </c>
      <c r="Z5555">
        <v>2</v>
      </c>
      <c r="AA5555">
        <v>1</v>
      </c>
      <c r="AB5555">
        <v>0</v>
      </c>
      <c r="AC5555">
        <v>0</v>
      </c>
      <c r="AD5555">
        <v>0</v>
      </c>
      <c r="AE5555">
        <v>27</v>
      </c>
      <c r="AF5555">
        <v>1</v>
      </c>
      <c r="AG5555">
        <v>0</v>
      </c>
      <c r="AH5555" t="b">
        <v>1</v>
      </c>
    </row>
    <row r="5556" spans="1:34" x14ac:dyDescent="0.25">
      <c r="A5556" t="s">
        <v>4138</v>
      </c>
      <c r="B5556" t="s">
        <v>4139</v>
      </c>
      <c r="C5556" t="s">
        <v>1542</v>
      </c>
      <c r="D5556" t="b">
        <v>0</v>
      </c>
      <c r="E5556">
        <v>345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2</v>
      </c>
      <c r="L5556">
        <v>4</v>
      </c>
      <c r="M5556">
        <v>0</v>
      </c>
      <c r="N5556">
        <v>0</v>
      </c>
      <c r="O5556">
        <v>1</v>
      </c>
      <c r="P5556">
        <v>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9</v>
      </c>
      <c r="AF5556">
        <v>1</v>
      </c>
      <c r="AG5556">
        <v>0</v>
      </c>
      <c r="AH5556" t="b">
        <v>1</v>
      </c>
    </row>
    <row r="5557" spans="1:34" x14ac:dyDescent="0.25">
      <c r="A5557" t="s">
        <v>4138</v>
      </c>
      <c r="B5557" t="s">
        <v>4139</v>
      </c>
      <c r="C5557" t="s">
        <v>82</v>
      </c>
      <c r="D5557" t="b">
        <v>0</v>
      </c>
      <c r="E5557">
        <v>471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3</v>
      </c>
      <c r="L5557">
        <v>7</v>
      </c>
      <c r="M5557">
        <v>1</v>
      </c>
      <c r="N5557">
        <v>1</v>
      </c>
      <c r="O5557">
        <v>0</v>
      </c>
      <c r="P5557">
        <v>3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2</v>
      </c>
      <c r="Y5557">
        <v>3</v>
      </c>
      <c r="Z5557">
        <v>4</v>
      </c>
      <c r="AA5557">
        <v>0</v>
      </c>
      <c r="AB5557">
        <v>0</v>
      </c>
      <c r="AC5557">
        <v>0</v>
      </c>
      <c r="AD5557">
        <v>0</v>
      </c>
      <c r="AE5557">
        <v>7</v>
      </c>
      <c r="AF5557">
        <v>1</v>
      </c>
      <c r="AG5557">
        <v>0</v>
      </c>
      <c r="AH5557" t="b">
        <v>1</v>
      </c>
    </row>
    <row r="5558" spans="1:34" x14ac:dyDescent="0.25">
      <c r="A5558" t="s">
        <v>4138</v>
      </c>
      <c r="B5558" t="s">
        <v>4139</v>
      </c>
      <c r="C5558" t="s">
        <v>1538</v>
      </c>
      <c r="D5558" t="b">
        <v>0</v>
      </c>
      <c r="E5558">
        <v>359</v>
      </c>
      <c r="F5558">
        <v>3</v>
      </c>
      <c r="G5558">
        <v>3</v>
      </c>
      <c r="H5558">
        <v>0</v>
      </c>
      <c r="I5558">
        <v>3</v>
      </c>
      <c r="J5558">
        <v>2</v>
      </c>
      <c r="K5558">
        <v>2</v>
      </c>
      <c r="L5558">
        <v>7</v>
      </c>
      <c r="M5558">
        <v>0</v>
      </c>
      <c r="N5558">
        <v>1</v>
      </c>
      <c r="O5558">
        <v>1</v>
      </c>
      <c r="P5558">
        <v>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</v>
      </c>
      <c r="X5558">
        <v>1</v>
      </c>
      <c r="Y5558">
        <v>1</v>
      </c>
      <c r="Z5558">
        <v>1</v>
      </c>
      <c r="AA5558">
        <v>1</v>
      </c>
      <c r="AB5558">
        <v>0</v>
      </c>
      <c r="AC5558">
        <v>0</v>
      </c>
      <c r="AD5558">
        <v>0</v>
      </c>
      <c r="AE5558">
        <v>21</v>
      </c>
      <c r="AF5558">
        <v>1</v>
      </c>
      <c r="AG5558">
        <v>0</v>
      </c>
      <c r="AH5558" t="b">
        <v>1</v>
      </c>
    </row>
    <row r="5559" spans="1:34" x14ac:dyDescent="0.25">
      <c r="A5559" t="s">
        <v>4138</v>
      </c>
      <c r="B5559" t="s">
        <v>4139</v>
      </c>
      <c r="C5559" t="s">
        <v>918</v>
      </c>
      <c r="D5559" t="b">
        <v>0</v>
      </c>
      <c r="E5559">
        <v>409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3</v>
      </c>
      <c r="L5559">
        <v>5</v>
      </c>
      <c r="M5559">
        <v>0</v>
      </c>
      <c r="N5559">
        <v>0</v>
      </c>
      <c r="O5559">
        <v>0</v>
      </c>
      <c r="P5559">
        <v>3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7</v>
      </c>
      <c r="AF5559">
        <v>1</v>
      </c>
      <c r="AG5559">
        <v>0</v>
      </c>
      <c r="AH5559" t="b">
        <v>1</v>
      </c>
    </row>
    <row r="5560" spans="1:34" x14ac:dyDescent="0.25">
      <c r="A5560" t="s">
        <v>4138</v>
      </c>
      <c r="B5560" t="s">
        <v>4139</v>
      </c>
      <c r="C5560" t="s">
        <v>84</v>
      </c>
      <c r="D5560" t="b">
        <v>0</v>
      </c>
      <c r="E5560">
        <v>488</v>
      </c>
      <c r="F5560">
        <v>2</v>
      </c>
      <c r="G5560">
        <v>2</v>
      </c>
      <c r="H5560">
        <v>1</v>
      </c>
      <c r="I5560">
        <v>1</v>
      </c>
      <c r="J5560">
        <v>2</v>
      </c>
      <c r="K5560">
        <v>4</v>
      </c>
      <c r="L5560">
        <v>10</v>
      </c>
      <c r="M5560">
        <v>1</v>
      </c>
      <c r="N5560">
        <v>1</v>
      </c>
      <c r="O5560">
        <v>0</v>
      </c>
      <c r="P5560">
        <v>4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4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19</v>
      </c>
      <c r="AF5560">
        <v>1</v>
      </c>
      <c r="AG5560">
        <v>0</v>
      </c>
      <c r="AH5560" t="b">
        <v>1</v>
      </c>
    </row>
    <row r="5561" spans="1:34" x14ac:dyDescent="0.25">
      <c r="A5561" t="s">
        <v>4138</v>
      </c>
      <c r="B5561" t="s">
        <v>4139</v>
      </c>
      <c r="C5561" t="s">
        <v>4145</v>
      </c>
      <c r="D5561" t="b">
        <v>1</v>
      </c>
      <c r="E5561">
        <v>67</v>
      </c>
      <c r="F5561">
        <v>2</v>
      </c>
      <c r="G5561">
        <v>1</v>
      </c>
      <c r="H5561">
        <v>1</v>
      </c>
      <c r="I5561">
        <v>0</v>
      </c>
      <c r="J5561">
        <v>1</v>
      </c>
      <c r="K5561">
        <v>0</v>
      </c>
      <c r="L5561">
        <v>5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3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8</v>
      </c>
      <c r="AF5561">
        <v>1</v>
      </c>
      <c r="AG5561">
        <v>0</v>
      </c>
      <c r="AH5561" t="b">
        <v>1</v>
      </c>
    </row>
    <row r="5562" spans="1:34" x14ac:dyDescent="0.25">
      <c r="A5562" t="s">
        <v>4138</v>
      </c>
      <c r="B5562" t="s">
        <v>4139</v>
      </c>
      <c r="C5562" t="s">
        <v>1539</v>
      </c>
      <c r="D5562" t="b">
        <v>0</v>
      </c>
      <c r="E5562">
        <v>155</v>
      </c>
      <c r="F5562">
        <v>1</v>
      </c>
      <c r="G5562">
        <v>2</v>
      </c>
      <c r="H5562">
        <v>2</v>
      </c>
      <c r="I5562">
        <v>0</v>
      </c>
      <c r="J5562">
        <v>1</v>
      </c>
      <c r="K5562">
        <v>1</v>
      </c>
      <c r="L5562">
        <v>3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10</v>
      </c>
      <c r="AF5562">
        <v>1</v>
      </c>
      <c r="AG5562">
        <v>0</v>
      </c>
      <c r="AH5562" t="b">
        <v>1</v>
      </c>
    </row>
    <row r="5563" spans="1:34" x14ac:dyDescent="0.25">
      <c r="A5563" t="s">
        <v>4138</v>
      </c>
      <c r="B5563" t="s">
        <v>4139</v>
      </c>
      <c r="C5563" t="s">
        <v>77</v>
      </c>
      <c r="D5563" t="b">
        <v>0</v>
      </c>
      <c r="E5563">
        <v>423</v>
      </c>
      <c r="F5563">
        <v>1</v>
      </c>
      <c r="G5563">
        <v>11</v>
      </c>
      <c r="H5563">
        <v>1</v>
      </c>
      <c r="I5563">
        <v>10</v>
      </c>
      <c r="J5563">
        <v>12</v>
      </c>
      <c r="K5563">
        <v>13</v>
      </c>
      <c r="L5563">
        <v>40</v>
      </c>
      <c r="M5563">
        <v>9</v>
      </c>
      <c r="N5563">
        <v>7</v>
      </c>
      <c r="O5563">
        <v>1</v>
      </c>
      <c r="P5563">
        <v>13</v>
      </c>
      <c r="Q5563">
        <v>5</v>
      </c>
      <c r="R5563">
        <v>1</v>
      </c>
      <c r="S5563">
        <v>2</v>
      </c>
      <c r="T5563">
        <v>5</v>
      </c>
      <c r="U5563">
        <v>0</v>
      </c>
      <c r="V5563">
        <v>1</v>
      </c>
      <c r="W5563">
        <v>0</v>
      </c>
      <c r="X5563">
        <v>2</v>
      </c>
      <c r="Y5563">
        <v>7</v>
      </c>
      <c r="Z5563">
        <v>0</v>
      </c>
      <c r="AA5563">
        <v>4</v>
      </c>
      <c r="AB5563">
        <v>0</v>
      </c>
      <c r="AC5563">
        <v>0</v>
      </c>
      <c r="AD5563">
        <v>0</v>
      </c>
      <c r="AE5563">
        <v>32</v>
      </c>
      <c r="AF5563">
        <v>1</v>
      </c>
      <c r="AG5563">
        <v>0</v>
      </c>
      <c r="AH5563" t="b">
        <v>1</v>
      </c>
    </row>
    <row r="5564" spans="1:34" x14ac:dyDescent="0.25">
      <c r="A5564" t="s">
        <v>4146</v>
      </c>
      <c r="B5564" t="s">
        <v>4147</v>
      </c>
      <c r="C5564" t="s">
        <v>101</v>
      </c>
      <c r="D5564" t="b">
        <v>0</v>
      </c>
      <c r="E5564">
        <v>131</v>
      </c>
      <c r="F5564">
        <v>3</v>
      </c>
      <c r="G5564">
        <v>0</v>
      </c>
      <c r="H5564">
        <v>0</v>
      </c>
      <c r="I5564">
        <v>0</v>
      </c>
      <c r="J5564">
        <v>1</v>
      </c>
      <c r="K5564">
        <v>1</v>
      </c>
      <c r="L5564">
        <v>4</v>
      </c>
      <c r="M5564">
        <v>0</v>
      </c>
      <c r="N5564">
        <v>1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11</v>
      </c>
      <c r="AF5564">
        <v>1</v>
      </c>
      <c r="AG5564">
        <v>0</v>
      </c>
      <c r="AH5564" t="b">
        <v>1</v>
      </c>
    </row>
    <row r="5565" spans="1:34" x14ac:dyDescent="0.25">
      <c r="A5565" t="s">
        <v>4146</v>
      </c>
      <c r="B5565" t="s">
        <v>4147</v>
      </c>
      <c r="C5565" t="s">
        <v>216</v>
      </c>
      <c r="D5565" t="b">
        <v>0</v>
      </c>
      <c r="E5565">
        <v>104</v>
      </c>
      <c r="F5565">
        <v>2</v>
      </c>
      <c r="G5565">
        <v>0</v>
      </c>
      <c r="H5565">
        <v>0</v>
      </c>
      <c r="I5565">
        <v>0</v>
      </c>
      <c r="J5565">
        <v>1</v>
      </c>
      <c r="K5565">
        <v>2</v>
      </c>
      <c r="L5565">
        <v>8</v>
      </c>
      <c r="M5565">
        <v>0</v>
      </c>
      <c r="N5565">
        <v>4</v>
      </c>
      <c r="O5565">
        <v>0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4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20</v>
      </c>
      <c r="AF5565">
        <v>1</v>
      </c>
      <c r="AG5565">
        <v>0</v>
      </c>
      <c r="AH5565" t="b">
        <v>1</v>
      </c>
    </row>
    <row r="5566" spans="1:34" x14ac:dyDescent="0.25">
      <c r="A5566" t="s">
        <v>4146</v>
      </c>
      <c r="B5566" t="s">
        <v>4147</v>
      </c>
      <c r="C5566" t="s">
        <v>864</v>
      </c>
      <c r="D5566" t="b">
        <v>0</v>
      </c>
      <c r="E5566">
        <v>152</v>
      </c>
      <c r="F5566">
        <v>6</v>
      </c>
      <c r="G5566">
        <v>0</v>
      </c>
      <c r="H5566">
        <v>0</v>
      </c>
      <c r="I5566">
        <v>0</v>
      </c>
      <c r="J5566">
        <v>1</v>
      </c>
      <c r="K5566">
        <v>3</v>
      </c>
      <c r="L5566">
        <v>16</v>
      </c>
      <c r="M5566">
        <v>0</v>
      </c>
      <c r="N5566">
        <v>5</v>
      </c>
      <c r="O5566">
        <v>0</v>
      </c>
      <c r="P5566">
        <v>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</v>
      </c>
      <c r="X5566">
        <v>16</v>
      </c>
      <c r="Y5566">
        <v>10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30</v>
      </c>
      <c r="AF5566">
        <v>1</v>
      </c>
      <c r="AG5566">
        <v>0</v>
      </c>
      <c r="AH5566" t="b">
        <v>1</v>
      </c>
    </row>
    <row r="5567" spans="1:34" x14ac:dyDescent="0.25">
      <c r="A5567" t="s">
        <v>4146</v>
      </c>
      <c r="B5567" t="s">
        <v>4147</v>
      </c>
      <c r="C5567" t="s">
        <v>50</v>
      </c>
      <c r="D5567" t="b">
        <v>0</v>
      </c>
      <c r="E5567">
        <v>64</v>
      </c>
      <c r="F5567">
        <v>2</v>
      </c>
      <c r="G5567">
        <v>0</v>
      </c>
      <c r="H5567">
        <v>0</v>
      </c>
      <c r="I5567">
        <v>0</v>
      </c>
      <c r="J5567">
        <v>1</v>
      </c>
      <c r="K5567">
        <v>7</v>
      </c>
      <c r="L5567">
        <v>25</v>
      </c>
      <c r="M5567">
        <v>0</v>
      </c>
      <c r="N5567">
        <v>2</v>
      </c>
      <c r="O5567">
        <v>0</v>
      </c>
      <c r="P5567">
        <v>7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</v>
      </c>
      <c r="Y5567">
        <v>2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17</v>
      </c>
      <c r="AF5567">
        <v>1</v>
      </c>
      <c r="AG5567">
        <v>0</v>
      </c>
      <c r="AH5567" t="b">
        <v>1</v>
      </c>
    </row>
    <row r="5568" spans="1:34" x14ac:dyDescent="0.25">
      <c r="A5568" t="s">
        <v>4146</v>
      </c>
      <c r="B5568" t="s">
        <v>4147</v>
      </c>
      <c r="C5568" t="s">
        <v>43</v>
      </c>
      <c r="D5568" t="b">
        <v>0</v>
      </c>
      <c r="E5568">
        <v>140</v>
      </c>
      <c r="F5568">
        <v>3</v>
      </c>
      <c r="G5568">
        <v>2</v>
      </c>
      <c r="H5568">
        <v>0</v>
      </c>
      <c r="I5568">
        <v>2</v>
      </c>
      <c r="J5568">
        <v>1</v>
      </c>
      <c r="K5568">
        <v>4</v>
      </c>
      <c r="L5568">
        <v>7</v>
      </c>
      <c r="M5568">
        <v>0</v>
      </c>
      <c r="N5568">
        <v>2</v>
      </c>
      <c r="O5568">
        <v>0</v>
      </c>
      <c r="P5568">
        <v>4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4</v>
      </c>
      <c r="Y5568">
        <v>2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16</v>
      </c>
      <c r="AF5568">
        <v>1</v>
      </c>
      <c r="AG5568">
        <v>0</v>
      </c>
      <c r="AH5568" t="b">
        <v>1</v>
      </c>
    </row>
    <row r="5569" spans="1:34" x14ac:dyDescent="0.25">
      <c r="A5569" t="s">
        <v>4146</v>
      </c>
      <c r="B5569" t="s">
        <v>4147</v>
      </c>
      <c r="C5569" t="s">
        <v>61</v>
      </c>
      <c r="D5569" t="b">
        <v>0</v>
      </c>
      <c r="E5569">
        <v>117</v>
      </c>
      <c r="F5569">
        <v>3</v>
      </c>
      <c r="G5569">
        <v>1</v>
      </c>
      <c r="H5569">
        <v>0</v>
      </c>
      <c r="I5569">
        <v>1</v>
      </c>
      <c r="J5569">
        <v>1</v>
      </c>
      <c r="K5569">
        <v>7</v>
      </c>
      <c r="L5569">
        <v>9</v>
      </c>
      <c r="M5569">
        <v>0</v>
      </c>
      <c r="N5569">
        <v>2</v>
      </c>
      <c r="O5569">
        <v>0</v>
      </c>
      <c r="P5569">
        <v>7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17</v>
      </c>
      <c r="AF5569">
        <v>1</v>
      </c>
      <c r="AG5569">
        <v>0</v>
      </c>
      <c r="AH5569" t="b">
        <v>1</v>
      </c>
    </row>
    <row r="5570" spans="1:34" x14ac:dyDescent="0.25">
      <c r="A5570" t="s">
        <v>4148</v>
      </c>
      <c r="B5570" t="s">
        <v>4149</v>
      </c>
      <c r="C5570" t="s">
        <v>4150</v>
      </c>
      <c r="D5570" t="b">
        <v>0</v>
      </c>
      <c r="E5570">
        <v>102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2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14</v>
      </c>
      <c r="AF5570">
        <v>1</v>
      </c>
      <c r="AG5570">
        <v>0</v>
      </c>
      <c r="AH5570" t="b">
        <v>1</v>
      </c>
    </row>
    <row r="5571" spans="1:34" x14ac:dyDescent="0.25">
      <c r="A5571" t="s">
        <v>4148</v>
      </c>
      <c r="B5571" t="s">
        <v>4149</v>
      </c>
      <c r="C5571" t="s">
        <v>4151</v>
      </c>
      <c r="D5571" t="b">
        <v>1</v>
      </c>
      <c r="E5571">
        <v>48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1</v>
      </c>
      <c r="L5571">
        <v>4</v>
      </c>
      <c r="M5571">
        <v>0</v>
      </c>
      <c r="N5571">
        <v>0</v>
      </c>
      <c r="O5571">
        <v>1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11</v>
      </c>
      <c r="AF5571">
        <v>1</v>
      </c>
      <c r="AG5571">
        <v>0</v>
      </c>
      <c r="AH5571" t="b">
        <v>1</v>
      </c>
    </row>
    <row r="5572" spans="1:34" x14ac:dyDescent="0.25">
      <c r="A5572" t="s">
        <v>4148</v>
      </c>
      <c r="B5572" t="s">
        <v>4149</v>
      </c>
      <c r="C5572" t="s">
        <v>4152</v>
      </c>
      <c r="D5572" t="b">
        <v>0</v>
      </c>
      <c r="E5572">
        <v>59</v>
      </c>
      <c r="F5572">
        <v>0</v>
      </c>
      <c r="G5572">
        <v>0</v>
      </c>
      <c r="H5572">
        <v>0</v>
      </c>
      <c r="I5572">
        <v>0</v>
      </c>
      <c r="J5572">
        <v>2</v>
      </c>
      <c r="K5572">
        <v>3</v>
      </c>
      <c r="L5572">
        <v>6</v>
      </c>
      <c r="M5572">
        <v>0</v>
      </c>
      <c r="N5572">
        <v>0</v>
      </c>
      <c r="O5572">
        <v>1</v>
      </c>
      <c r="P5572">
        <v>3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14</v>
      </c>
      <c r="AF5572">
        <v>1</v>
      </c>
      <c r="AG5572">
        <v>0</v>
      </c>
      <c r="AH5572" t="b">
        <v>1</v>
      </c>
    </row>
    <row r="5573" spans="1:34" x14ac:dyDescent="0.25">
      <c r="A5573" t="s">
        <v>4148</v>
      </c>
      <c r="B5573" t="s">
        <v>4149</v>
      </c>
      <c r="C5573" t="s">
        <v>4153</v>
      </c>
      <c r="D5573" t="b">
        <v>0</v>
      </c>
      <c r="E5573">
        <v>122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2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14</v>
      </c>
      <c r="AF5573">
        <v>1</v>
      </c>
      <c r="AG5573">
        <v>0</v>
      </c>
      <c r="AH5573" t="b">
        <v>1</v>
      </c>
    </row>
    <row r="5574" spans="1:34" x14ac:dyDescent="0.25">
      <c r="A5574" t="s">
        <v>4148</v>
      </c>
      <c r="B5574" t="s">
        <v>4149</v>
      </c>
      <c r="C5574" t="s">
        <v>4154</v>
      </c>
      <c r="D5574" t="b">
        <v>0</v>
      </c>
      <c r="E5574">
        <v>112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2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14</v>
      </c>
      <c r="AF5574">
        <v>1</v>
      </c>
      <c r="AG5574">
        <v>0</v>
      </c>
      <c r="AH5574" t="b">
        <v>1</v>
      </c>
    </row>
    <row r="5575" spans="1:34" x14ac:dyDescent="0.25">
      <c r="A5575" t="s">
        <v>4148</v>
      </c>
      <c r="B5575" t="s">
        <v>4149</v>
      </c>
      <c r="C5575" t="s">
        <v>4155</v>
      </c>
      <c r="D5575" t="b">
        <v>0</v>
      </c>
      <c r="E5575">
        <v>72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2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14</v>
      </c>
      <c r="AF5575">
        <v>1</v>
      </c>
      <c r="AG5575">
        <v>0</v>
      </c>
      <c r="AH5575" t="b">
        <v>1</v>
      </c>
    </row>
    <row r="5576" spans="1:34" x14ac:dyDescent="0.25">
      <c r="A5576" t="s">
        <v>4148</v>
      </c>
      <c r="B5576" t="s">
        <v>4149</v>
      </c>
      <c r="C5576" t="s">
        <v>4156</v>
      </c>
      <c r="D5576" t="b">
        <v>0</v>
      </c>
      <c r="E5576">
        <v>82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2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14</v>
      </c>
      <c r="AF5576">
        <v>1</v>
      </c>
      <c r="AG5576">
        <v>0</v>
      </c>
      <c r="AH5576" t="b">
        <v>1</v>
      </c>
    </row>
    <row r="5577" spans="1:34" x14ac:dyDescent="0.25">
      <c r="A5577" t="s">
        <v>4148</v>
      </c>
      <c r="B5577" t="s">
        <v>4149</v>
      </c>
      <c r="C5577" t="s">
        <v>4157</v>
      </c>
      <c r="D5577" t="b">
        <v>0</v>
      </c>
      <c r="E5577">
        <v>92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2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14</v>
      </c>
      <c r="AF5577">
        <v>1</v>
      </c>
      <c r="AG5577">
        <v>0</v>
      </c>
      <c r="AH5577" t="b">
        <v>1</v>
      </c>
    </row>
    <row r="5578" spans="1:34" x14ac:dyDescent="0.25">
      <c r="A5578" t="s">
        <v>4158</v>
      </c>
      <c r="B5578" t="s">
        <v>4159</v>
      </c>
      <c r="C5578" t="s">
        <v>2237</v>
      </c>
      <c r="D5578" t="b">
        <v>0</v>
      </c>
      <c r="E5578">
        <v>207</v>
      </c>
      <c r="F5578">
        <v>0</v>
      </c>
      <c r="G5578">
        <v>0</v>
      </c>
      <c r="H5578">
        <v>0</v>
      </c>
      <c r="I5578">
        <v>0</v>
      </c>
      <c r="J5578">
        <v>4</v>
      </c>
      <c r="K5578">
        <v>0</v>
      </c>
      <c r="L5578">
        <v>13</v>
      </c>
      <c r="M5578">
        <v>3</v>
      </c>
      <c r="N5578">
        <v>0</v>
      </c>
      <c r="O5578">
        <v>2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2</v>
      </c>
      <c r="W5578">
        <v>0</v>
      </c>
      <c r="X5578">
        <v>2</v>
      </c>
      <c r="Y5578">
        <v>0</v>
      </c>
      <c r="Z5578">
        <v>0</v>
      </c>
      <c r="AA5578">
        <v>2</v>
      </c>
      <c r="AB5578">
        <v>0</v>
      </c>
      <c r="AC5578">
        <v>0</v>
      </c>
      <c r="AD5578">
        <v>0</v>
      </c>
      <c r="AE5578">
        <v>17</v>
      </c>
      <c r="AF5578">
        <v>1</v>
      </c>
      <c r="AG5578">
        <v>0</v>
      </c>
      <c r="AH5578" t="b">
        <v>1</v>
      </c>
    </row>
    <row r="5579" spans="1:34" x14ac:dyDescent="0.25">
      <c r="A5579" t="s">
        <v>4158</v>
      </c>
      <c r="B5579" t="s">
        <v>4159</v>
      </c>
      <c r="C5579" t="s">
        <v>2235</v>
      </c>
      <c r="D5579" t="b">
        <v>0</v>
      </c>
      <c r="E5579">
        <v>132</v>
      </c>
      <c r="F5579">
        <v>0</v>
      </c>
      <c r="G5579">
        <v>0</v>
      </c>
      <c r="H5579">
        <v>0</v>
      </c>
      <c r="I5579">
        <v>0</v>
      </c>
      <c r="J5579">
        <v>3</v>
      </c>
      <c r="K5579">
        <v>0</v>
      </c>
      <c r="L5579">
        <v>13</v>
      </c>
      <c r="M5579">
        <v>3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2</v>
      </c>
      <c r="U5579">
        <v>0</v>
      </c>
      <c r="V5579">
        <v>0</v>
      </c>
      <c r="W5579">
        <v>2</v>
      </c>
      <c r="X5579">
        <v>2</v>
      </c>
      <c r="Y5579">
        <v>0</v>
      </c>
      <c r="Z5579">
        <v>0</v>
      </c>
      <c r="AA5579">
        <v>2</v>
      </c>
      <c r="AB5579">
        <v>0</v>
      </c>
      <c r="AC5579">
        <v>0</v>
      </c>
      <c r="AD5579">
        <v>0</v>
      </c>
      <c r="AE5579">
        <v>11</v>
      </c>
      <c r="AF5579">
        <v>1</v>
      </c>
      <c r="AG5579">
        <v>0</v>
      </c>
      <c r="AH5579" t="b">
        <v>1</v>
      </c>
    </row>
    <row r="5580" spans="1:34" x14ac:dyDescent="0.25">
      <c r="A5580" t="s">
        <v>4158</v>
      </c>
      <c r="B5580" t="s">
        <v>4159</v>
      </c>
      <c r="C5580" t="s">
        <v>4160</v>
      </c>
      <c r="D5580" t="b">
        <v>1</v>
      </c>
      <c r="E5580">
        <v>85</v>
      </c>
      <c r="F5580">
        <v>2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5</v>
      </c>
      <c r="M5580">
        <v>0</v>
      </c>
      <c r="N5580">
        <v>0</v>
      </c>
      <c r="O5580">
        <v>2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2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16</v>
      </c>
      <c r="AF5580">
        <v>1</v>
      </c>
      <c r="AG5580">
        <v>0</v>
      </c>
      <c r="AH5580" t="b">
        <v>1</v>
      </c>
    </row>
    <row r="5581" spans="1:34" x14ac:dyDescent="0.25">
      <c r="A5581" t="s">
        <v>4158</v>
      </c>
      <c r="B5581" t="s">
        <v>4159</v>
      </c>
      <c r="C5581" t="s">
        <v>1551</v>
      </c>
      <c r="D5581" t="b">
        <v>0</v>
      </c>
      <c r="E5581">
        <v>98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3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18</v>
      </c>
      <c r="AF5581">
        <v>1</v>
      </c>
      <c r="AG5581">
        <v>0</v>
      </c>
      <c r="AH5581" t="b">
        <v>1</v>
      </c>
    </row>
    <row r="5582" spans="1:34" x14ac:dyDescent="0.25">
      <c r="A5582" t="s">
        <v>4158</v>
      </c>
      <c r="B5582" t="s">
        <v>4159</v>
      </c>
      <c r="C5582" t="s">
        <v>221</v>
      </c>
      <c r="D5582" t="b">
        <v>0</v>
      </c>
      <c r="E5582">
        <v>263</v>
      </c>
      <c r="F5582">
        <v>1</v>
      </c>
      <c r="G5582">
        <v>0</v>
      </c>
      <c r="H5582">
        <v>0</v>
      </c>
      <c r="I5582">
        <v>0</v>
      </c>
      <c r="J5582">
        <v>1</v>
      </c>
      <c r="K5582">
        <v>1</v>
      </c>
      <c r="L5582">
        <v>3</v>
      </c>
      <c r="M5582">
        <v>0</v>
      </c>
      <c r="N5582">
        <v>0</v>
      </c>
      <c r="O5582">
        <v>1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23</v>
      </c>
      <c r="AF5582">
        <v>1</v>
      </c>
      <c r="AG5582">
        <v>0</v>
      </c>
      <c r="AH5582" t="b">
        <v>1</v>
      </c>
    </row>
    <row r="5583" spans="1:34" x14ac:dyDescent="0.25">
      <c r="A5583" t="s">
        <v>4158</v>
      </c>
      <c r="B5583" t="s">
        <v>4159</v>
      </c>
      <c r="C5583" t="s">
        <v>2238</v>
      </c>
      <c r="D5583" t="b">
        <v>0</v>
      </c>
      <c r="E5583">
        <v>229</v>
      </c>
      <c r="F5583">
        <v>1</v>
      </c>
      <c r="G5583">
        <v>2</v>
      </c>
      <c r="H5583">
        <v>0</v>
      </c>
      <c r="I5583">
        <v>2</v>
      </c>
      <c r="J5583">
        <v>6</v>
      </c>
      <c r="K5583">
        <v>5</v>
      </c>
      <c r="L5583">
        <v>21</v>
      </c>
      <c r="M5583">
        <v>0</v>
      </c>
      <c r="N5583">
        <v>1</v>
      </c>
      <c r="O5583">
        <v>3</v>
      </c>
      <c r="P5583">
        <v>5</v>
      </c>
      <c r="Q5583">
        <v>0</v>
      </c>
      <c r="R5583">
        <v>0</v>
      </c>
      <c r="S5583">
        <v>0</v>
      </c>
      <c r="T5583">
        <v>3</v>
      </c>
      <c r="U5583">
        <v>1</v>
      </c>
      <c r="V5583">
        <v>0</v>
      </c>
      <c r="W5583">
        <v>1</v>
      </c>
      <c r="X5583">
        <v>3</v>
      </c>
      <c r="Y5583">
        <v>3</v>
      </c>
      <c r="Z5583">
        <v>0</v>
      </c>
      <c r="AA5583">
        <v>3</v>
      </c>
      <c r="AB5583">
        <v>0</v>
      </c>
      <c r="AC5583">
        <v>0</v>
      </c>
      <c r="AD5583">
        <v>0</v>
      </c>
      <c r="AE5583">
        <v>18</v>
      </c>
      <c r="AF5583">
        <v>1</v>
      </c>
      <c r="AG5583">
        <v>0</v>
      </c>
      <c r="AH5583" t="b">
        <v>1</v>
      </c>
    </row>
    <row r="5584" spans="1:34" x14ac:dyDescent="0.25">
      <c r="A5584" t="s">
        <v>4158</v>
      </c>
      <c r="B5584" t="s">
        <v>4159</v>
      </c>
      <c r="C5584" t="s">
        <v>4161</v>
      </c>
      <c r="D5584" t="b">
        <v>1</v>
      </c>
      <c r="E5584">
        <v>66</v>
      </c>
      <c r="F5584">
        <v>1</v>
      </c>
      <c r="G5584">
        <v>1</v>
      </c>
      <c r="H5584">
        <v>0</v>
      </c>
      <c r="I5584">
        <v>1</v>
      </c>
      <c r="J5584">
        <v>1</v>
      </c>
      <c r="K5584">
        <v>0</v>
      </c>
      <c r="L5584">
        <v>3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5</v>
      </c>
      <c r="AF5584">
        <v>1</v>
      </c>
      <c r="AG5584">
        <v>0</v>
      </c>
      <c r="AH5584" t="b">
        <v>1</v>
      </c>
    </row>
    <row r="5585" spans="1:34" x14ac:dyDescent="0.25">
      <c r="A5585" t="s">
        <v>4158</v>
      </c>
      <c r="B5585" t="s">
        <v>4159</v>
      </c>
      <c r="C5585" t="s">
        <v>4162</v>
      </c>
      <c r="D5585" t="b">
        <v>0</v>
      </c>
      <c r="E5585">
        <v>110</v>
      </c>
      <c r="F5585">
        <v>0</v>
      </c>
      <c r="G5585">
        <v>0</v>
      </c>
      <c r="H5585">
        <v>0</v>
      </c>
      <c r="I5585">
        <v>0</v>
      </c>
      <c r="J5585">
        <v>3</v>
      </c>
      <c r="K5585">
        <v>0</v>
      </c>
      <c r="L5585">
        <v>13</v>
      </c>
      <c r="M5585">
        <v>3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2</v>
      </c>
      <c r="U5585">
        <v>0</v>
      </c>
      <c r="V5585">
        <v>0</v>
      </c>
      <c r="W5585">
        <v>0</v>
      </c>
      <c r="X5585">
        <v>2</v>
      </c>
      <c r="Y5585">
        <v>0</v>
      </c>
      <c r="Z5585">
        <v>0</v>
      </c>
      <c r="AA5585">
        <v>2</v>
      </c>
      <c r="AB5585">
        <v>0</v>
      </c>
      <c r="AC5585">
        <v>0</v>
      </c>
      <c r="AD5585">
        <v>0</v>
      </c>
      <c r="AE5585">
        <v>10</v>
      </c>
      <c r="AF5585">
        <v>1</v>
      </c>
      <c r="AG5585">
        <v>0</v>
      </c>
      <c r="AH5585" t="b">
        <v>1</v>
      </c>
    </row>
    <row r="5586" spans="1:34" x14ac:dyDescent="0.25">
      <c r="A5586" t="s">
        <v>4158</v>
      </c>
      <c r="B5586" t="s">
        <v>4159</v>
      </c>
      <c r="C5586" t="s">
        <v>4163</v>
      </c>
      <c r="D5586" t="b">
        <v>1</v>
      </c>
      <c r="E5586">
        <v>75</v>
      </c>
      <c r="F5586">
        <v>1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3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11</v>
      </c>
      <c r="AF5586">
        <v>1</v>
      </c>
      <c r="AG5586">
        <v>0</v>
      </c>
      <c r="AH5586" t="b">
        <v>1</v>
      </c>
    </row>
    <row r="5587" spans="1:34" x14ac:dyDescent="0.25">
      <c r="A5587" t="s">
        <v>4158</v>
      </c>
      <c r="B5587" t="s">
        <v>4159</v>
      </c>
      <c r="C5587" t="s">
        <v>1549</v>
      </c>
      <c r="D5587" t="b">
        <v>0</v>
      </c>
      <c r="E5587">
        <v>154</v>
      </c>
      <c r="F5587">
        <v>1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3</v>
      </c>
      <c r="M5587">
        <v>1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12</v>
      </c>
      <c r="AF5587">
        <v>1</v>
      </c>
      <c r="AG5587">
        <v>0</v>
      </c>
      <c r="AH5587" t="b">
        <v>1</v>
      </c>
    </row>
    <row r="5588" spans="1:34" x14ac:dyDescent="0.25">
      <c r="A5588" t="s">
        <v>4158</v>
      </c>
      <c r="B5588" t="s">
        <v>4159</v>
      </c>
      <c r="C5588" t="s">
        <v>2236</v>
      </c>
      <c r="D5588" t="b">
        <v>0</v>
      </c>
      <c r="E5588">
        <v>167</v>
      </c>
      <c r="F5588">
        <v>2</v>
      </c>
      <c r="G5588">
        <v>3</v>
      </c>
      <c r="H5588">
        <v>0</v>
      </c>
      <c r="I5588">
        <v>3</v>
      </c>
      <c r="J5588">
        <v>6</v>
      </c>
      <c r="K5588">
        <v>3</v>
      </c>
      <c r="L5588">
        <v>28</v>
      </c>
      <c r="M5588">
        <v>6</v>
      </c>
      <c r="N5588">
        <v>0</v>
      </c>
      <c r="O5588">
        <v>2</v>
      </c>
      <c r="P5588">
        <v>3</v>
      </c>
      <c r="Q5588">
        <v>0</v>
      </c>
      <c r="R5588">
        <v>0</v>
      </c>
      <c r="S5588">
        <v>0</v>
      </c>
      <c r="T5588">
        <v>4</v>
      </c>
      <c r="U5588">
        <v>0</v>
      </c>
      <c r="V5588">
        <v>0</v>
      </c>
      <c r="W5588">
        <v>0</v>
      </c>
      <c r="X5588">
        <v>4</v>
      </c>
      <c r="Y5588">
        <v>0</v>
      </c>
      <c r="Z5588">
        <v>0</v>
      </c>
      <c r="AA5588">
        <v>3</v>
      </c>
      <c r="AB5588">
        <v>0</v>
      </c>
      <c r="AC5588">
        <v>0</v>
      </c>
      <c r="AD5588">
        <v>0</v>
      </c>
      <c r="AE5588">
        <v>16</v>
      </c>
      <c r="AF5588">
        <v>1</v>
      </c>
      <c r="AG5588">
        <v>0</v>
      </c>
      <c r="AH5588" t="b">
        <v>1</v>
      </c>
    </row>
    <row r="5589" spans="1:34" x14ac:dyDescent="0.25">
      <c r="A5589" t="s">
        <v>4164</v>
      </c>
      <c r="B5589" t="s">
        <v>4165</v>
      </c>
      <c r="C5589" t="s">
        <v>84</v>
      </c>
      <c r="D5589" t="b">
        <v>0</v>
      </c>
      <c r="E5589">
        <v>155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1</v>
      </c>
      <c r="L5589">
        <v>3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15</v>
      </c>
      <c r="AF5589">
        <v>1</v>
      </c>
      <c r="AG5589">
        <v>0</v>
      </c>
      <c r="AH5589" t="b">
        <v>1</v>
      </c>
    </row>
    <row r="5590" spans="1:34" x14ac:dyDescent="0.25">
      <c r="A5590" t="s">
        <v>4164</v>
      </c>
      <c r="B5590" t="s">
        <v>4165</v>
      </c>
      <c r="C5590" t="s">
        <v>1574</v>
      </c>
      <c r="D5590" t="b">
        <v>0</v>
      </c>
      <c r="E5590">
        <v>103</v>
      </c>
      <c r="F5590">
        <v>1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3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13</v>
      </c>
      <c r="AF5590">
        <v>1</v>
      </c>
      <c r="AG5590">
        <v>0</v>
      </c>
      <c r="AH5590" t="b">
        <v>1</v>
      </c>
    </row>
    <row r="5591" spans="1:34" x14ac:dyDescent="0.25">
      <c r="A5591" t="s">
        <v>4164</v>
      </c>
      <c r="B5591" t="s">
        <v>4165</v>
      </c>
      <c r="C5591" t="s">
        <v>1075</v>
      </c>
      <c r="D5591" t="b">
        <v>0</v>
      </c>
      <c r="E5591">
        <v>83</v>
      </c>
      <c r="F5591">
        <v>1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3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14</v>
      </c>
      <c r="AF5591">
        <v>1</v>
      </c>
      <c r="AG5591">
        <v>0</v>
      </c>
      <c r="AH5591" t="b">
        <v>1</v>
      </c>
    </row>
    <row r="5592" spans="1:34" x14ac:dyDescent="0.25">
      <c r="A5592" t="s">
        <v>4164</v>
      </c>
      <c r="B5592" t="s">
        <v>4165</v>
      </c>
      <c r="C5592" t="s">
        <v>433</v>
      </c>
      <c r="D5592" t="b">
        <v>0</v>
      </c>
      <c r="E5592">
        <v>166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3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16</v>
      </c>
      <c r="AF5592">
        <v>1</v>
      </c>
      <c r="AG5592">
        <v>0</v>
      </c>
      <c r="AH5592" t="b">
        <v>1</v>
      </c>
    </row>
    <row r="5593" spans="1:34" x14ac:dyDescent="0.25">
      <c r="A5593" t="s">
        <v>4164</v>
      </c>
      <c r="B5593" t="s">
        <v>4165</v>
      </c>
      <c r="C5593" t="s">
        <v>4166</v>
      </c>
      <c r="D5593" t="b">
        <v>1</v>
      </c>
      <c r="E5593">
        <v>71</v>
      </c>
      <c r="F5593">
        <v>0</v>
      </c>
      <c r="G5593">
        <v>1</v>
      </c>
      <c r="H5593">
        <v>1</v>
      </c>
      <c r="I5593">
        <v>0</v>
      </c>
      <c r="J5593">
        <v>1</v>
      </c>
      <c r="K5593">
        <v>0</v>
      </c>
      <c r="L5593">
        <v>3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10</v>
      </c>
      <c r="AF5593">
        <v>1</v>
      </c>
      <c r="AG5593">
        <v>0</v>
      </c>
      <c r="AH5593" t="b">
        <v>1</v>
      </c>
    </row>
    <row r="5594" spans="1:34" x14ac:dyDescent="0.25">
      <c r="A5594" t="s">
        <v>4164</v>
      </c>
      <c r="B5594" t="s">
        <v>4165</v>
      </c>
      <c r="C5594" t="s">
        <v>4167</v>
      </c>
      <c r="D5594" t="b">
        <v>0</v>
      </c>
      <c r="E5594">
        <v>114</v>
      </c>
      <c r="F5594">
        <v>1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3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7</v>
      </c>
      <c r="AF5594">
        <v>1</v>
      </c>
      <c r="AG5594">
        <v>0</v>
      </c>
      <c r="AH5594" t="b">
        <v>1</v>
      </c>
    </row>
    <row r="5595" spans="1:34" x14ac:dyDescent="0.25">
      <c r="A5595" t="s">
        <v>4164</v>
      </c>
      <c r="B5595" t="s">
        <v>4165</v>
      </c>
      <c r="C5595" t="s">
        <v>77</v>
      </c>
      <c r="D5595" t="b">
        <v>0</v>
      </c>
      <c r="E5595">
        <v>126</v>
      </c>
      <c r="F5595">
        <v>1</v>
      </c>
      <c r="G5595">
        <v>0</v>
      </c>
      <c r="H5595">
        <v>0</v>
      </c>
      <c r="I5595">
        <v>0</v>
      </c>
      <c r="J5595">
        <v>6</v>
      </c>
      <c r="K5595">
        <v>2</v>
      </c>
      <c r="L5595">
        <v>19</v>
      </c>
      <c r="M5595">
        <v>6</v>
      </c>
      <c r="N5595">
        <v>1</v>
      </c>
      <c r="O5595">
        <v>1</v>
      </c>
      <c r="P5595">
        <v>2</v>
      </c>
      <c r="Q5595">
        <v>0</v>
      </c>
      <c r="R5595">
        <v>0</v>
      </c>
      <c r="S5595">
        <v>0</v>
      </c>
      <c r="T5595">
        <v>2</v>
      </c>
      <c r="U5595">
        <v>0</v>
      </c>
      <c r="V5595">
        <v>1</v>
      </c>
      <c r="W5595">
        <v>0</v>
      </c>
      <c r="X5595">
        <v>0</v>
      </c>
      <c r="Y5595">
        <v>1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19</v>
      </c>
      <c r="AF5595">
        <v>1</v>
      </c>
      <c r="AG5595">
        <v>0</v>
      </c>
      <c r="AH5595" t="b">
        <v>1</v>
      </c>
    </row>
    <row r="5596" spans="1:34" x14ac:dyDescent="0.25">
      <c r="A5596" t="s">
        <v>4164</v>
      </c>
      <c r="B5596" t="s">
        <v>4165</v>
      </c>
      <c r="C5596" t="s">
        <v>4168</v>
      </c>
      <c r="D5596" t="b">
        <v>0</v>
      </c>
      <c r="E5596">
        <v>92</v>
      </c>
      <c r="F5596">
        <v>1</v>
      </c>
      <c r="G5596">
        <v>1</v>
      </c>
      <c r="H5596">
        <v>1</v>
      </c>
      <c r="I5596">
        <v>0</v>
      </c>
      <c r="J5596">
        <v>1</v>
      </c>
      <c r="K5596">
        <v>0</v>
      </c>
      <c r="L5596">
        <v>3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13</v>
      </c>
      <c r="AF5596">
        <v>1</v>
      </c>
      <c r="AG5596">
        <v>0</v>
      </c>
      <c r="AH5596" t="b">
        <v>1</v>
      </c>
    </row>
    <row r="5597" spans="1:34" x14ac:dyDescent="0.25">
      <c r="A5597" t="s">
        <v>4169</v>
      </c>
      <c r="B5597" t="s">
        <v>4170</v>
      </c>
      <c r="C5597" t="s">
        <v>4171</v>
      </c>
      <c r="D5597" t="b">
        <v>1</v>
      </c>
      <c r="E5597">
        <v>120</v>
      </c>
      <c r="F5597">
        <v>1</v>
      </c>
      <c r="G5597">
        <v>1</v>
      </c>
      <c r="H5597">
        <v>0</v>
      </c>
      <c r="I5597">
        <v>1</v>
      </c>
      <c r="J5597">
        <v>1</v>
      </c>
      <c r="K5597">
        <v>2</v>
      </c>
      <c r="L5597">
        <v>7</v>
      </c>
      <c r="M5597">
        <v>0</v>
      </c>
      <c r="N5597">
        <v>0</v>
      </c>
      <c r="O5597">
        <v>2</v>
      </c>
      <c r="P5597">
        <v>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</v>
      </c>
      <c r="X5597">
        <v>0</v>
      </c>
      <c r="Y5597">
        <v>3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26</v>
      </c>
      <c r="AF5597">
        <v>1</v>
      </c>
      <c r="AG5597">
        <v>0</v>
      </c>
      <c r="AH5597" t="b">
        <v>1</v>
      </c>
    </row>
    <row r="5598" spans="1:34" x14ac:dyDescent="0.25">
      <c r="A5598" t="s">
        <v>4169</v>
      </c>
      <c r="B5598" t="s">
        <v>4170</v>
      </c>
      <c r="C5598" t="s">
        <v>4172</v>
      </c>
      <c r="D5598" t="b">
        <v>0</v>
      </c>
      <c r="E5598">
        <v>141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3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40</v>
      </c>
      <c r="AF5598">
        <v>1</v>
      </c>
      <c r="AG5598">
        <v>0</v>
      </c>
      <c r="AH5598" t="b">
        <v>1</v>
      </c>
    </row>
    <row r="5599" spans="1:34" x14ac:dyDescent="0.25">
      <c r="A5599" t="s">
        <v>4169</v>
      </c>
      <c r="B5599" t="s">
        <v>4170</v>
      </c>
      <c r="C5599" t="s">
        <v>918</v>
      </c>
      <c r="D5599" t="b">
        <v>0</v>
      </c>
      <c r="E5599">
        <v>267</v>
      </c>
      <c r="F5599">
        <v>2</v>
      </c>
      <c r="G5599">
        <v>3</v>
      </c>
      <c r="H5599">
        <v>0</v>
      </c>
      <c r="I5599">
        <v>3</v>
      </c>
      <c r="J5599">
        <v>2</v>
      </c>
      <c r="K5599">
        <v>3</v>
      </c>
      <c r="L5599">
        <v>6</v>
      </c>
      <c r="M5599">
        <v>0</v>
      </c>
      <c r="N5599">
        <v>0</v>
      </c>
      <c r="O5599">
        <v>0</v>
      </c>
      <c r="P5599">
        <v>3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18</v>
      </c>
      <c r="AF5599">
        <v>1</v>
      </c>
      <c r="AG5599">
        <v>0</v>
      </c>
      <c r="AH5599" t="b">
        <v>1</v>
      </c>
    </row>
    <row r="5600" spans="1:34" x14ac:dyDescent="0.25">
      <c r="A5600" t="s">
        <v>4169</v>
      </c>
      <c r="B5600" t="s">
        <v>4170</v>
      </c>
      <c r="C5600" t="s">
        <v>1857</v>
      </c>
      <c r="D5600" t="b">
        <v>0</v>
      </c>
      <c r="E5600">
        <v>372</v>
      </c>
      <c r="F5600">
        <v>1</v>
      </c>
      <c r="G5600">
        <v>1</v>
      </c>
      <c r="H5600">
        <v>0</v>
      </c>
      <c r="I5600">
        <v>1</v>
      </c>
      <c r="J5600">
        <v>1</v>
      </c>
      <c r="K5600">
        <v>1</v>
      </c>
      <c r="L5600">
        <v>3</v>
      </c>
      <c r="M5600">
        <v>1</v>
      </c>
      <c r="N5600">
        <v>0</v>
      </c>
      <c r="O5600">
        <v>2</v>
      </c>
      <c r="P5600">
        <v>1</v>
      </c>
      <c r="Q5600">
        <v>1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19</v>
      </c>
      <c r="AF5600">
        <v>1</v>
      </c>
      <c r="AG5600">
        <v>0</v>
      </c>
      <c r="AH5600" t="b">
        <v>1</v>
      </c>
    </row>
    <row r="5601" spans="1:34" x14ac:dyDescent="0.25">
      <c r="A5601" t="s">
        <v>4169</v>
      </c>
      <c r="B5601" t="s">
        <v>4170</v>
      </c>
      <c r="C5601" t="s">
        <v>82</v>
      </c>
      <c r="D5601" t="b">
        <v>0</v>
      </c>
      <c r="E5601">
        <v>581</v>
      </c>
      <c r="F5601">
        <v>0</v>
      </c>
      <c r="G5601">
        <v>0</v>
      </c>
      <c r="H5601">
        <v>0</v>
      </c>
      <c r="I5601">
        <v>0</v>
      </c>
      <c r="J5601">
        <v>2</v>
      </c>
      <c r="K5601">
        <v>1</v>
      </c>
      <c r="L5601">
        <v>8</v>
      </c>
      <c r="M5601">
        <v>1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7</v>
      </c>
      <c r="Y5601">
        <v>5</v>
      </c>
      <c r="Z5601">
        <v>8</v>
      </c>
      <c r="AA5601">
        <v>0</v>
      </c>
      <c r="AB5601">
        <v>0</v>
      </c>
      <c r="AC5601">
        <v>0</v>
      </c>
      <c r="AD5601">
        <v>0</v>
      </c>
      <c r="AE5601">
        <v>2</v>
      </c>
      <c r="AF5601">
        <v>1</v>
      </c>
      <c r="AG5601">
        <v>0</v>
      </c>
      <c r="AH5601" t="b">
        <v>0</v>
      </c>
    </row>
    <row r="5602" spans="1:34" x14ac:dyDescent="0.25">
      <c r="A5602" t="s">
        <v>4169</v>
      </c>
      <c r="B5602" t="s">
        <v>4170</v>
      </c>
      <c r="C5602" t="s">
        <v>84</v>
      </c>
      <c r="D5602" t="b">
        <v>0</v>
      </c>
      <c r="E5602">
        <v>598</v>
      </c>
      <c r="F5602">
        <v>2</v>
      </c>
      <c r="G5602">
        <v>1</v>
      </c>
      <c r="H5602">
        <v>0</v>
      </c>
      <c r="I5602">
        <v>1</v>
      </c>
      <c r="J5602">
        <v>1</v>
      </c>
      <c r="K5602">
        <v>3</v>
      </c>
      <c r="L5602">
        <v>6</v>
      </c>
      <c r="M5602">
        <v>1</v>
      </c>
      <c r="N5602">
        <v>1</v>
      </c>
      <c r="O5602">
        <v>0</v>
      </c>
      <c r="P5602">
        <v>3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3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24</v>
      </c>
      <c r="AF5602">
        <v>1</v>
      </c>
      <c r="AG5602">
        <v>0</v>
      </c>
      <c r="AH5602" t="b">
        <v>1</v>
      </c>
    </row>
    <row r="5603" spans="1:34" x14ac:dyDescent="0.25">
      <c r="A5603" t="s">
        <v>4169</v>
      </c>
      <c r="B5603" t="s">
        <v>4170</v>
      </c>
      <c r="C5603" t="s">
        <v>3060</v>
      </c>
      <c r="D5603" t="b">
        <v>0</v>
      </c>
      <c r="E5603">
        <v>492</v>
      </c>
      <c r="F5603">
        <v>2</v>
      </c>
      <c r="G5603">
        <v>2</v>
      </c>
      <c r="H5603">
        <v>0</v>
      </c>
      <c r="I5603">
        <v>2</v>
      </c>
      <c r="J5603">
        <v>2</v>
      </c>
      <c r="K5603">
        <v>2</v>
      </c>
      <c r="L5603">
        <v>8</v>
      </c>
      <c r="M5603">
        <v>1</v>
      </c>
      <c r="N5603">
        <v>2</v>
      </c>
      <c r="O5603">
        <v>1</v>
      </c>
      <c r="P5603">
        <v>2</v>
      </c>
      <c r="Q5603">
        <v>1</v>
      </c>
      <c r="R5603">
        <v>2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30</v>
      </c>
      <c r="AF5603">
        <v>1</v>
      </c>
      <c r="AG5603">
        <v>0</v>
      </c>
      <c r="AH5603" t="b">
        <v>1</v>
      </c>
    </row>
    <row r="5604" spans="1:34" x14ac:dyDescent="0.25">
      <c r="A5604" t="s">
        <v>4169</v>
      </c>
      <c r="B5604" t="s">
        <v>4170</v>
      </c>
      <c r="C5604" t="s">
        <v>1856</v>
      </c>
      <c r="D5604" t="b">
        <v>0</v>
      </c>
      <c r="E5604">
        <v>456</v>
      </c>
      <c r="F5604">
        <v>1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3</v>
      </c>
      <c r="M5604">
        <v>1</v>
      </c>
      <c r="N5604">
        <v>0</v>
      </c>
      <c r="O5604">
        <v>2</v>
      </c>
      <c r="P5604">
        <v>1</v>
      </c>
      <c r="Q5604">
        <v>1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18</v>
      </c>
      <c r="AF5604">
        <v>1</v>
      </c>
      <c r="AG5604">
        <v>0</v>
      </c>
      <c r="AH5604" t="b">
        <v>1</v>
      </c>
    </row>
    <row r="5605" spans="1:34" x14ac:dyDescent="0.25">
      <c r="A5605" t="s">
        <v>4169</v>
      </c>
      <c r="B5605" t="s">
        <v>4170</v>
      </c>
      <c r="C5605" t="s">
        <v>1851</v>
      </c>
      <c r="D5605" t="b">
        <v>0</v>
      </c>
      <c r="E5605">
        <v>416</v>
      </c>
      <c r="F5605">
        <v>2</v>
      </c>
      <c r="G5605">
        <v>3</v>
      </c>
      <c r="H5605">
        <v>1</v>
      </c>
      <c r="I5605">
        <v>2</v>
      </c>
      <c r="J5605">
        <v>1</v>
      </c>
      <c r="K5605">
        <v>3</v>
      </c>
      <c r="L5605">
        <v>4</v>
      </c>
      <c r="M5605">
        <v>1</v>
      </c>
      <c r="N5605">
        <v>1</v>
      </c>
      <c r="O5605">
        <v>2</v>
      </c>
      <c r="P5605">
        <v>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23</v>
      </c>
      <c r="AF5605">
        <v>1</v>
      </c>
      <c r="AG5605">
        <v>0</v>
      </c>
      <c r="AH5605" t="b">
        <v>1</v>
      </c>
    </row>
    <row r="5606" spans="1:34" x14ac:dyDescent="0.25">
      <c r="A5606" t="s">
        <v>4169</v>
      </c>
      <c r="B5606" t="s">
        <v>4170</v>
      </c>
      <c r="C5606" t="s">
        <v>4173</v>
      </c>
      <c r="D5606" t="b">
        <v>0</v>
      </c>
      <c r="E5606">
        <v>154</v>
      </c>
      <c r="F5606">
        <v>2</v>
      </c>
      <c r="G5606">
        <v>2</v>
      </c>
      <c r="H5606">
        <v>0</v>
      </c>
      <c r="I5606">
        <v>2</v>
      </c>
      <c r="J5606">
        <v>1</v>
      </c>
      <c r="K5606">
        <v>1</v>
      </c>
      <c r="L5606">
        <v>4</v>
      </c>
      <c r="M5606">
        <v>0</v>
      </c>
      <c r="N5606">
        <v>0</v>
      </c>
      <c r="O5606">
        <v>1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31</v>
      </c>
      <c r="AF5606">
        <v>1</v>
      </c>
      <c r="AG5606">
        <v>0</v>
      </c>
      <c r="AH5606" t="b">
        <v>1</v>
      </c>
    </row>
    <row r="5607" spans="1:34" x14ac:dyDescent="0.25">
      <c r="A5607" t="s">
        <v>4169</v>
      </c>
      <c r="B5607" t="s">
        <v>4170</v>
      </c>
      <c r="C5607" t="s">
        <v>1904</v>
      </c>
      <c r="D5607" t="b">
        <v>0</v>
      </c>
      <c r="E5607">
        <v>167</v>
      </c>
      <c r="F5607">
        <v>1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3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20</v>
      </c>
      <c r="AF5607">
        <v>1</v>
      </c>
      <c r="AG5607">
        <v>0</v>
      </c>
      <c r="AH5607" t="b">
        <v>1</v>
      </c>
    </row>
    <row r="5608" spans="1:34" x14ac:dyDescent="0.25">
      <c r="A5608" t="s">
        <v>4169</v>
      </c>
      <c r="B5608" t="s">
        <v>4170</v>
      </c>
      <c r="C5608" t="s">
        <v>481</v>
      </c>
      <c r="D5608" t="b">
        <v>0</v>
      </c>
      <c r="E5608">
        <v>343</v>
      </c>
      <c r="F5608">
        <v>1</v>
      </c>
      <c r="G5608">
        <v>1</v>
      </c>
      <c r="H5608">
        <v>0</v>
      </c>
      <c r="I5608">
        <v>1</v>
      </c>
      <c r="J5608">
        <v>1</v>
      </c>
      <c r="K5608">
        <v>1</v>
      </c>
      <c r="L5608">
        <v>3</v>
      </c>
      <c r="M5608">
        <v>1</v>
      </c>
      <c r="N5608">
        <v>0</v>
      </c>
      <c r="O5608">
        <v>2</v>
      </c>
      <c r="P5608">
        <v>1</v>
      </c>
      <c r="Q5608">
        <v>1</v>
      </c>
      <c r="R5608">
        <v>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30</v>
      </c>
      <c r="AF5608">
        <v>1</v>
      </c>
      <c r="AG5608">
        <v>0</v>
      </c>
      <c r="AH5608" t="b">
        <v>1</v>
      </c>
    </row>
    <row r="5609" spans="1:34" x14ac:dyDescent="0.25">
      <c r="A5609" t="s">
        <v>4169</v>
      </c>
      <c r="B5609" t="s">
        <v>4170</v>
      </c>
      <c r="C5609" t="s">
        <v>4174</v>
      </c>
      <c r="D5609" t="b">
        <v>1</v>
      </c>
      <c r="E5609">
        <v>99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2</v>
      </c>
      <c r="L5609">
        <v>3</v>
      </c>
      <c r="M5609">
        <v>0</v>
      </c>
      <c r="N5609">
        <v>0</v>
      </c>
      <c r="O5609">
        <v>0</v>
      </c>
      <c r="P5609">
        <v>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7</v>
      </c>
      <c r="AF5609">
        <v>1</v>
      </c>
      <c r="AG5609">
        <v>0</v>
      </c>
      <c r="AH5609" t="b">
        <v>1</v>
      </c>
    </row>
    <row r="5610" spans="1:34" x14ac:dyDescent="0.25">
      <c r="A5610" t="s">
        <v>4169</v>
      </c>
      <c r="B5610" t="s">
        <v>4170</v>
      </c>
      <c r="C5610" t="s">
        <v>1859</v>
      </c>
      <c r="D5610" t="b">
        <v>0</v>
      </c>
      <c r="E5610">
        <v>386</v>
      </c>
      <c r="F5610">
        <v>2</v>
      </c>
      <c r="G5610">
        <v>3</v>
      </c>
      <c r="H5610">
        <v>1</v>
      </c>
      <c r="I5610">
        <v>2</v>
      </c>
      <c r="J5610">
        <v>1</v>
      </c>
      <c r="K5610">
        <v>3</v>
      </c>
      <c r="L5610">
        <v>4</v>
      </c>
      <c r="M5610">
        <v>1</v>
      </c>
      <c r="N5610">
        <v>1</v>
      </c>
      <c r="O5610">
        <v>2</v>
      </c>
      <c r="P5610">
        <v>3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23</v>
      </c>
      <c r="AF5610">
        <v>1</v>
      </c>
      <c r="AG5610">
        <v>0</v>
      </c>
      <c r="AH5610" t="b">
        <v>1</v>
      </c>
    </row>
    <row r="5611" spans="1:34" x14ac:dyDescent="0.25">
      <c r="A5611" t="s">
        <v>4169</v>
      </c>
      <c r="B5611" t="s">
        <v>4170</v>
      </c>
      <c r="C5611" t="s">
        <v>4175</v>
      </c>
      <c r="D5611" t="b">
        <v>1</v>
      </c>
      <c r="E5611">
        <v>109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1</v>
      </c>
      <c r="L5611">
        <v>3</v>
      </c>
      <c r="M5611">
        <v>0</v>
      </c>
      <c r="N5611">
        <v>0</v>
      </c>
      <c r="O5611">
        <v>1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19</v>
      </c>
      <c r="AF5611">
        <v>1</v>
      </c>
      <c r="AG5611">
        <v>0</v>
      </c>
      <c r="AH5611" t="b">
        <v>1</v>
      </c>
    </row>
    <row r="5612" spans="1:34" x14ac:dyDescent="0.25">
      <c r="A5612" t="s">
        <v>4169</v>
      </c>
      <c r="B5612" t="s">
        <v>4170</v>
      </c>
      <c r="C5612" t="s">
        <v>4176</v>
      </c>
      <c r="D5612" t="b">
        <v>0</v>
      </c>
      <c r="E5612">
        <v>467</v>
      </c>
      <c r="F5612">
        <v>1</v>
      </c>
      <c r="G5612">
        <v>4</v>
      </c>
      <c r="H5612">
        <v>2</v>
      </c>
      <c r="I5612">
        <v>2</v>
      </c>
      <c r="J5612">
        <v>4</v>
      </c>
      <c r="K5612">
        <v>3</v>
      </c>
      <c r="L5612">
        <v>15</v>
      </c>
      <c r="M5612">
        <v>1</v>
      </c>
      <c r="N5612">
        <v>3</v>
      </c>
      <c r="O5612">
        <v>1</v>
      </c>
      <c r="P5612">
        <v>3</v>
      </c>
      <c r="Q5612">
        <v>0</v>
      </c>
      <c r="R5612">
        <v>0</v>
      </c>
      <c r="S5612">
        <v>0</v>
      </c>
      <c r="T5612">
        <v>3</v>
      </c>
      <c r="U5612">
        <v>0</v>
      </c>
      <c r="V5612">
        <v>1</v>
      </c>
      <c r="W5612">
        <v>0</v>
      </c>
      <c r="X5612">
        <v>2</v>
      </c>
      <c r="Y5612">
        <v>6</v>
      </c>
      <c r="Z5612">
        <v>3</v>
      </c>
      <c r="AA5612">
        <v>1</v>
      </c>
      <c r="AB5612">
        <v>0</v>
      </c>
      <c r="AC5612">
        <v>0</v>
      </c>
      <c r="AD5612">
        <v>0</v>
      </c>
      <c r="AE5612">
        <v>19</v>
      </c>
      <c r="AF5612">
        <v>2</v>
      </c>
      <c r="AG5612">
        <v>0</v>
      </c>
      <c r="AH5612" t="b">
        <v>1</v>
      </c>
    </row>
    <row r="5613" spans="1:34" x14ac:dyDescent="0.25">
      <c r="A5613" t="s">
        <v>4169</v>
      </c>
      <c r="B5613" t="s">
        <v>4170</v>
      </c>
      <c r="C5613" t="s">
        <v>3037</v>
      </c>
      <c r="D5613" t="b">
        <v>0</v>
      </c>
      <c r="E5613">
        <v>510</v>
      </c>
      <c r="F5613">
        <v>2</v>
      </c>
      <c r="G5613">
        <v>2</v>
      </c>
      <c r="H5613">
        <v>0</v>
      </c>
      <c r="I5613">
        <v>2</v>
      </c>
      <c r="J5613">
        <v>2</v>
      </c>
      <c r="K5613">
        <v>2</v>
      </c>
      <c r="L5613">
        <v>8</v>
      </c>
      <c r="M5613">
        <v>1</v>
      </c>
      <c r="N5613">
        <v>2</v>
      </c>
      <c r="O5613">
        <v>1</v>
      </c>
      <c r="P5613">
        <v>2</v>
      </c>
      <c r="Q5613">
        <v>1</v>
      </c>
      <c r="R5613">
        <v>2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3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30</v>
      </c>
      <c r="AF5613">
        <v>1</v>
      </c>
      <c r="AG5613">
        <v>0</v>
      </c>
      <c r="AH5613" t="b">
        <v>1</v>
      </c>
    </row>
    <row r="5614" spans="1:34" x14ac:dyDescent="0.25">
      <c r="A5614" t="s">
        <v>4169</v>
      </c>
      <c r="B5614" t="s">
        <v>4170</v>
      </c>
      <c r="C5614" t="s">
        <v>485</v>
      </c>
      <c r="D5614" t="b">
        <v>0</v>
      </c>
      <c r="E5614">
        <v>356</v>
      </c>
      <c r="F5614">
        <v>3</v>
      </c>
      <c r="G5614">
        <v>3</v>
      </c>
      <c r="H5614">
        <v>1</v>
      </c>
      <c r="I5614">
        <v>2</v>
      </c>
      <c r="J5614">
        <v>1</v>
      </c>
      <c r="K5614">
        <v>2</v>
      </c>
      <c r="L5614">
        <v>4</v>
      </c>
      <c r="M5614">
        <v>1</v>
      </c>
      <c r="N5614">
        <v>1</v>
      </c>
      <c r="O5614">
        <v>2</v>
      </c>
      <c r="P5614">
        <v>2</v>
      </c>
      <c r="Q5614">
        <v>1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21</v>
      </c>
      <c r="AF5614">
        <v>1</v>
      </c>
      <c r="AG5614">
        <v>0</v>
      </c>
      <c r="AH5614" t="b">
        <v>1</v>
      </c>
    </row>
    <row r="5615" spans="1:34" x14ac:dyDescent="0.25">
      <c r="A5615" t="s">
        <v>4169</v>
      </c>
      <c r="B5615" t="s">
        <v>4170</v>
      </c>
      <c r="C5615" t="s">
        <v>4177</v>
      </c>
      <c r="D5615" t="b">
        <v>0</v>
      </c>
      <c r="E5615">
        <v>254</v>
      </c>
      <c r="F5615">
        <v>3</v>
      </c>
      <c r="G5615">
        <v>3</v>
      </c>
      <c r="H5615">
        <v>1</v>
      </c>
      <c r="I5615">
        <v>2</v>
      </c>
      <c r="J5615">
        <v>2</v>
      </c>
      <c r="K5615">
        <v>2</v>
      </c>
      <c r="L5615">
        <v>6</v>
      </c>
      <c r="M5615">
        <v>0</v>
      </c>
      <c r="N5615">
        <v>0</v>
      </c>
      <c r="O5615">
        <v>3</v>
      </c>
      <c r="P5615">
        <v>2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37</v>
      </c>
      <c r="AF5615">
        <v>1</v>
      </c>
      <c r="AG5615">
        <v>0</v>
      </c>
      <c r="AH5615" t="b">
        <v>1</v>
      </c>
    </row>
    <row r="5616" spans="1:34" x14ac:dyDescent="0.25">
      <c r="A5616" t="s">
        <v>4169</v>
      </c>
      <c r="B5616" t="s">
        <v>4170</v>
      </c>
      <c r="C5616" t="s">
        <v>488</v>
      </c>
      <c r="D5616" t="b">
        <v>0</v>
      </c>
      <c r="E5616">
        <v>306</v>
      </c>
      <c r="F5616">
        <v>1</v>
      </c>
      <c r="G5616">
        <v>1</v>
      </c>
      <c r="H5616">
        <v>0</v>
      </c>
      <c r="I5616">
        <v>1</v>
      </c>
      <c r="J5616">
        <v>1</v>
      </c>
      <c r="K5616">
        <v>1</v>
      </c>
      <c r="L5616">
        <v>3</v>
      </c>
      <c r="M5616">
        <v>1</v>
      </c>
      <c r="N5616">
        <v>0</v>
      </c>
      <c r="O5616">
        <v>1</v>
      </c>
      <c r="P5616">
        <v>1</v>
      </c>
      <c r="Q5616">
        <v>1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30</v>
      </c>
      <c r="AF5616">
        <v>1</v>
      </c>
      <c r="AG5616">
        <v>0</v>
      </c>
      <c r="AH5616" t="b">
        <v>1</v>
      </c>
    </row>
    <row r="5617" spans="1:34" x14ac:dyDescent="0.25">
      <c r="A5617" t="s">
        <v>4169</v>
      </c>
      <c r="B5617" t="s">
        <v>4170</v>
      </c>
      <c r="C5617" t="s">
        <v>1737</v>
      </c>
      <c r="D5617" t="b">
        <v>0</v>
      </c>
      <c r="E5617">
        <v>282</v>
      </c>
      <c r="F5617">
        <v>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3</v>
      </c>
      <c r="M5617">
        <v>1</v>
      </c>
      <c r="N5617">
        <v>0</v>
      </c>
      <c r="O5617">
        <v>1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23</v>
      </c>
      <c r="AF5617">
        <v>1</v>
      </c>
      <c r="AG5617">
        <v>0</v>
      </c>
      <c r="AH5617" t="b">
        <v>1</v>
      </c>
    </row>
    <row r="5618" spans="1:34" x14ac:dyDescent="0.25">
      <c r="A5618" t="s">
        <v>4169</v>
      </c>
      <c r="B5618" t="s">
        <v>4170</v>
      </c>
      <c r="C5618" t="s">
        <v>220</v>
      </c>
      <c r="D5618" t="b">
        <v>0</v>
      </c>
      <c r="E5618">
        <v>316</v>
      </c>
      <c r="F5618">
        <v>1</v>
      </c>
      <c r="G5618">
        <v>1</v>
      </c>
      <c r="H5618">
        <v>0</v>
      </c>
      <c r="I5618">
        <v>1</v>
      </c>
      <c r="J5618">
        <v>1</v>
      </c>
      <c r="K5618">
        <v>1</v>
      </c>
      <c r="L5618">
        <v>3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10</v>
      </c>
      <c r="AF5618">
        <v>1</v>
      </c>
      <c r="AG5618">
        <v>0</v>
      </c>
      <c r="AH5618" t="b">
        <v>1</v>
      </c>
    </row>
    <row r="5619" spans="1:34" x14ac:dyDescent="0.25">
      <c r="A5619" t="s">
        <v>4169</v>
      </c>
      <c r="B5619" t="s">
        <v>4170</v>
      </c>
      <c r="C5619" t="s">
        <v>709</v>
      </c>
      <c r="D5619" t="b">
        <v>0</v>
      </c>
      <c r="E5619">
        <v>292</v>
      </c>
      <c r="F5619">
        <v>1</v>
      </c>
      <c r="G5619">
        <v>2</v>
      </c>
      <c r="H5619">
        <v>1</v>
      </c>
      <c r="I5619">
        <v>1</v>
      </c>
      <c r="J5619">
        <v>1</v>
      </c>
      <c r="K5619">
        <v>1</v>
      </c>
      <c r="L5619">
        <v>3</v>
      </c>
      <c r="M5619">
        <v>1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13</v>
      </c>
      <c r="AF5619">
        <v>1</v>
      </c>
      <c r="AG5619">
        <v>0</v>
      </c>
      <c r="AH5619" t="b">
        <v>1</v>
      </c>
    </row>
    <row r="5620" spans="1:34" x14ac:dyDescent="0.25">
      <c r="A5620" t="s">
        <v>4169</v>
      </c>
      <c r="B5620" t="s">
        <v>4170</v>
      </c>
      <c r="C5620" t="s">
        <v>1908</v>
      </c>
      <c r="D5620" t="b">
        <v>0</v>
      </c>
      <c r="E5620">
        <v>179</v>
      </c>
      <c r="F5620">
        <v>3</v>
      </c>
      <c r="G5620">
        <v>2</v>
      </c>
      <c r="H5620">
        <v>0</v>
      </c>
      <c r="I5620">
        <v>2</v>
      </c>
      <c r="J5620">
        <v>1</v>
      </c>
      <c r="K5620">
        <v>2</v>
      </c>
      <c r="L5620">
        <v>5</v>
      </c>
      <c r="M5620">
        <v>0</v>
      </c>
      <c r="N5620">
        <v>0</v>
      </c>
      <c r="O5620">
        <v>1</v>
      </c>
      <c r="P5620">
        <v>2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31</v>
      </c>
      <c r="AF5620">
        <v>1</v>
      </c>
      <c r="AG5620">
        <v>0</v>
      </c>
      <c r="AH5620" t="b">
        <v>1</v>
      </c>
    </row>
    <row r="5621" spans="1:34" x14ac:dyDescent="0.25">
      <c r="A5621" t="s">
        <v>4169</v>
      </c>
      <c r="B5621" t="s">
        <v>4170</v>
      </c>
      <c r="C5621" t="s">
        <v>486</v>
      </c>
      <c r="D5621" t="b">
        <v>0</v>
      </c>
      <c r="E5621">
        <v>430</v>
      </c>
      <c r="F5621">
        <v>1</v>
      </c>
      <c r="G5621">
        <v>3</v>
      </c>
      <c r="H5621">
        <v>2</v>
      </c>
      <c r="I5621">
        <v>1</v>
      </c>
      <c r="J5621">
        <v>1</v>
      </c>
      <c r="K5621">
        <v>1</v>
      </c>
      <c r="L5621">
        <v>3</v>
      </c>
      <c r="M5621">
        <v>1</v>
      </c>
      <c r="N5621">
        <v>0</v>
      </c>
      <c r="O5621">
        <v>2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18</v>
      </c>
      <c r="AF5621">
        <v>1</v>
      </c>
      <c r="AG5621">
        <v>0</v>
      </c>
      <c r="AH5621" t="b">
        <v>1</v>
      </c>
    </row>
    <row r="5622" spans="1:34" x14ac:dyDescent="0.25">
      <c r="A5622" t="s">
        <v>4169</v>
      </c>
      <c r="B5622" t="s">
        <v>4170</v>
      </c>
      <c r="C5622" t="s">
        <v>222</v>
      </c>
      <c r="D5622" t="b">
        <v>0</v>
      </c>
      <c r="E5622">
        <v>328</v>
      </c>
      <c r="F5622">
        <v>1</v>
      </c>
      <c r="G5622">
        <v>1</v>
      </c>
      <c r="H5622">
        <v>0</v>
      </c>
      <c r="I5622">
        <v>1</v>
      </c>
      <c r="J5622">
        <v>1</v>
      </c>
      <c r="K5622">
        <v>1</v>
      </c>
      <c r="L5622">
        <v>3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13</v>
      </c>
      <c r="AF5622">
        <v>1</v>
      </c>
      <c r="AG5622">
        <v>0</v>
      </c>
      <c r="AH5622" t="b">
        <v>1</v>
      </c>
    </row>
    <row r="5623" spans="1:34" x14ac:dyDescent="0.25">
      <c r="A5623" t="s">
        <v>4169</v>
      </c>
      <c r="B5623" t="s">
        <v>4170</v>
      </c>
      <c r="C5623" t="s">
        <v>1858</v>
      </c>
      <c r="D5623" t="b">
        <v>0</v>
      </c>
      <c r="E5623">
        <v>402</v>
      </c>
      <c r="F5623">
        <v>1</v>
      </c>
      <c r="G5623">
        <v>1</v>
      </c>
      <c r="H5623">
        <v>0</v>
      </c>
      <c r="I5623">
        <v>1</v>
      </c>
      <c r="J5623">
        <v>1</v>
      </c>
      <c r="K5623">
        <v>1</v>
      </c>
      <c r="L5623">
        <v>3</v>
      </c>
      <c r="M5623">
        <v>1</v>
      </c>
      <c r="N5623">
        <v>0</v>
      </c>
      <c r="O5623">
        <v>2</v>
      </c>
      <c r="P5623">
        <v>1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19</v>
      </c>
      <c r="AF5623">
        <v>1</v>
      </c>
      <c r="AG5623">
        <v>0</v>
      </c>
      <c r="AH5623" t="b">
        <v>1</v>
      </c>
    </row>
    <row r="5624" spans="1:34" x14ac:dyDescent="0.25">
      <c r="A5624" t="s">
        <v>4169</v>
      </c>
      <c r="B5624" t="s">
        <v>4170</v>
      </c>
      <c r="C5624" t="s">
        <v>4178</v>
      </c>
      <c r="D5624" t="b">
        <v>0</v>
      </c>
      <c r="E5624">
        <v>212</v>
      </c>
      <c r="F5624">
        <v>4</v>
      </c>
      <c r="G5624">
        <v>4</v>
      </c>
      <c r="H5624">
        <v>1</v>
      </c>
      <c r="I5624">
        <v>3</v>
      </c>
      <c r="J5624">
        <v>3</v>
      </c>
      <c r="K5624">
        <v>3</v>
      </c>
      <c r="L5624">
        <v>10</v>
      </c>
      <c r="M5624">
        <v>0</v>
      </c>
      <c r="N5624">
        <v>1</v>
      </c>
      <c r="O5624">
        <v>4</v>
      </c>
      <c r="P5624">
        <v>3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37</v>
      </c>
      <c r="AF5624">
        <v>1</v>
      </c>
      <c r="AG5624">
        <v>0</v>
      </c>
      <c r="AH5624" t="b">
        <v>1</v>
      </c>
    </row>
    <row r="5625" spans="1:34" x14ac:dyDescent="0.25">
      <c r="A5625" t="s">
        <v>4169</v>
      </c>
      <c r="B5625" t="s">
        <v>4170</v>
      </c>
      <c r="C5625" t="s">
        <v>1855</v>
      </c>
      <c r="D5625" t="b">
        <v>0</v>
      </c>
      <c r="E5625">
        <v>443</v>
      </c>
      <c r="F5625">
        <v>1</v>
      </c>
      <c r="G5625">
        <v>1</v>
      </c>
      <c r="H5625">
        <v>0</v>
      </c>
      <c r="I5625">
        <v>1</v>
      </c>
      <c r="J5625">
        <v>1</v>
      </c>
      <c r="K5625">
        <v>1</v>
      </c>
      <c r="L5625">
        <v>3</v>
      </c>
      <c r="M5625">
        <v>1</v>
      </c>
      <c r="N5625">
        <v>0</v>
      </c>
      <c r="O5625">
        <v>2</v>
      </c>
      <c r="P5625">
        <v>1</v>
      </c>
      <c r="Q5625">
        <v>1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18</v>
      </c>
      <c r="AF5625">
        <v>1</v>
      </c>
      <c r="AG5625">
        <v>0</v>
      </c>
      <c r="AH5625" t="b">
        <v>1</v>
      </c>
    </row>
    <row r="5626" spans="1:34" x14ac:dyDescent="0.25">
      <c r="A5626" t="s">
        <v>4169</v>
      </c>
      <c r="B5626" t="s">
        <v>4170</v>
      </c>
      <c r="C5626" t="s">
        <v>3041</v>
      </c>
      <c r="D5626" t="b">
        <v>0</v>
      </c>
      <c r="E5626">
        <v>528</v>
      </c>
      <c r="F5626">
        <v>4</v>
      </c>
      <c r="G5626">
        <v>7</v>
      </c>
      <c r="H5626">
        <v>2</v>
      </c>
      <c r="I5626">
        <v>5</v>
      </c>
      <c r="J5626">
        <v>4</v>
      </c>
      <c r="K5626">
        <v>8</v>
      </c>
      <c r="L5626">
        <v>14</v>
      </c>
      <c r="M5626">
        <v>3</v>
      </c>
      <c r="N5626">
        <v>3</v>
      </c>
      <c r="O5626">
        <v>1</v>
      </c>
      <c r="P5626">
        <v>8</v>
      </c>
      <c r="Q5626">
        <v>1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2</v>
      </c>
      <c r="Y5626">
        <v>3</v>
      </c>
      <c r="Z5626">
        <v>1</v>
      </c>
      <c r="AA5626">
        <v>1</v>
      </c>
      <c r="AB5626">
        <v>0</v>
      </c>
      <c r="AC5626">
        <v>0</v>
      </c>
      <c r="AD5626">
        <v>0</v>
      </c>
      <c r="AE5626">
        <v>34</v>
      </c>
      <c r="AF5626">
        <v>1</v>
      </c>
      <c r="AG5626">
        <v>0</v>
      </c>
      <c r="AH5626" t="b">
        <v>1</v>
      </c>
    </row>
    <row r="5627" spans="1:34" x14ac:dyDescent="0.25">
      <c r="A5627" t="s">
        <v>4169</v>
      </c>
      <c r="B5627" t="s">
        <v>4170</v>
      </c>
      <c r="C5627" t="s">
        <v>4179</v>
      </c>
      <c r="D5627" t="b">
        <v>0</v>
      </c>
      <c r="E5627">
        <v>195</v>
      </c>
      <c r="F5627">
        <v>2</v>
      </c>
      <c r="G5627">
        <v>1</v>
      </c>
      <c r="H5627">
        <v>0</v>
      </c>
      <c r="I5627">
        <v>1</v>
      </c>
      <c r="J5627">
        <v>1</v>
      </c>
      <c r="K5627">
        <v>1</v>
      </c>
      <c r="L5627">
        <v>3</v>
      </c>
      <c r="M5627">
        <v>0</v>
      </c>
      <c r="N5627">
        <v>0</v>
      </c>
      <c r="O5627">
        <v>3</v>
      </c>
      <c r="P5627">
        <v>1</v>
      </c>
      <c r="Q5627">
        <v>1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25</v>
      </c>
      <c r="AF5627">
        <v>1</v>
      </c>
      <c r="AG5627">
        <v>0</v>
      </c>
      <c r="AH5627" t="b">
        <v>1</v>
      </c>
    </row>
    <row r="5628" spans="1:34" x14ac:dyDescent="0.25">
      <c r="A5628" t="s">
        <v>4169</v>
      </c>
      <c r="B5628" t="s">
        <v>4170</v>
      </c>
      <c r="C5628" t="s">
        <v>4180</v>
      </c>
      <c r="D5628" t="b">
        <v>0</v>
      </c>
      <c r="E5628">
        <v>237</v>
      </c>
      <c r="F5628">
        <v>2</v>
      </c>
      <c r="G5628">
        <v>1</v>
      </c>
      <c r="H5628">
        <v>0</v>
      </c>
      <c r="I5628">
        <v>1</v>
      </c>
      <c r="J5628">
        <v>1</v>
      </c>
      <c r="K5628">
        <v>1</v>
      </c>
      <c r="L5628">
        <v>3</v>
      </c>
      <c r="M5628">
        <v>0</v>
      </c>
      <c r="N5628">
        <v>0</v>
      </c>
      <c r="O5628">
        <v>2</v>
      </c>
      <c r="P5628">
        <v>1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21</v>
      </c>
      <c r="AF5628">
        <v>1</v>
      </c>
      <c r="AG5628">
        <v>0</v>
      </c>
      <c r="AH5628" t="b">
        <v>1</v>
      </c>
    </row>
    <row r="5629" spans="1:34" x14ac:dyDescent="0.25">
      <c r="A5629" t="s">
        <v>4169</v>
      </c>
      <c r="B5629" t="s">
        <v>4170</v>
      </c>
      <c r="C5629" t="s">
        <v>77</v>
      </c>
      <c r="D5629" t="b">
        <v>0</v>
      </c>
      <c r="E5629">
        <v>554</v>
      </c>
      <c r="F5629">
        <v>2</v>
      </c>
      <c r="G5629">
        <v>1</v>
      </c>
      <c r="H5629">
        <v>0</v>
      </c>
      <c r="I5629">
        <v>1</v>
      </c>
      <c r="J5629">
        <v>7</v>
      </c>
      <c r="K5629">
        <v>3</v>
      </c>
      <c r="L5629">
        <v>22</v>
      </c>
      <c r="M5629">
        <v>7</v>
      </c>
      <c r="N5629">
        <v>1</v>
      </c>
      <c r="O5629">
        <v>1</v>
      </c>
      <c r="P5629">
        <v>3</v>
      </c>
      <c r="Q5629">
        <v>0</v>
      </c>
      <c r="R5629">
        <v>0</v>
      </c>
      <c r="S5629">
        <v>0</v>
      </c>
      <c r="T5629">
        <v>3</v>
      </c>
      <c r="U5629">
        <v>0</v>
      </c>
      <c r="V5629">
        <v>1</v>
      </c>
      <c r="W5629">
        <v>0</v>
      </c>
      <c r="X5629">
        <v>0</v>
      </c>
      <c r="Y5629">
        <v>1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22</v>
      </c>
      <c r="AF5629">
        <v>1</v>
      </c>
      <c r="AG5629">
        <v>0</v>
      </c>
      <c r="AH5629" t="b">
        <v>1</v>
      </c>
    </row>
    <row r="5630" spans="1:34" x14ac:dyDescent="0.25">
      <c r="A5630" t="s">
        <v>4181</v>
      </c>
      <c r="B5630" t="s">
        <v>4182</v>
      </c>
      <c r="C5630" t="s">
        <v>805</v>
      </c>
      <c r="D5630" t="b">
        <v>0</v>
      </c>
      <c r="E5630">
        <v>205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3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23</v>
      </c>
      <c r="AF5630">
        <v>1</v>
      </c>
      <c r="AG5630">
        <v>0</v>
      </c>
      <c r="AH5630" t="b">
        <v>1</v>
      </c>
    </row>
    <row r="5631" spans="1:34" x14ac:dyDescent="0.25">
      <c r="A5631" t="s">
        <v>4181</v>
      </c>
      <c r="B5631" t="s">
        <v>4182</v>
      </c>
      <c r="C5631" t="s">
        <v>4183</v>
      </c>
      <c r="D5631" t="b">
        <v>0</v>
      </c>
      <c r="E5631">
        <v>295</v>
      </c>
      <c r="F5631">
        <v>2</v>
      </c>
      <c r="G5631">
        <v>2</v>
      </c>
      <c r="H5631">
        <v>0</v>
      </c>
      <c r="I5631">
        <v>2</v>
      </c>
      <c r="J5631">
        <v>1</v>
      </c>
      <c r="K5631">
        <v>2</v>
      </c>
      <c r="L5631">
        <v>5</v>
      </c>
      <c r="M5631">
        <v>0</v>
      </c>
      <c r="N5631">
        <v>0</v>
      </c>
      <c r="O5631">
        <v>1</v>
      </c>
      <c r="P5631">
        <v>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24</v>
      </c>
      <c r="AF5631">
        <v>1</v>
      </c>
      <c r="AG5631">
        <v>0</v>
      </c>
      <c r="AH5631" t="b">
        <v>1</v>
      </c>
    </row>
    <row r="5632" spans="1:34" x14ac:dyDescent="0.25">
      <c r="A5632" t="s">
        <v>4181</v>
      </c>
      <c r="B5632" t="s">
        <v>4182</v>
      </c>
      <c r="C5632" t="s">
        <v>179</v>
      </c>
      <c r="D5632" t="b">
        <v>0</v>
      </c>
      <c r="E5632">
        <v>601</v>
      </c>
      <c r="F5632">
        <v>1</v>
      </c>
      <c r="G5632">
        <v>2</v>
      </c>
      <c r="H5632">
        <v>0</v>
      </c>
      <c r="I5632">
        <v>2</v>
      </c>
      <c r="J5632">
        <v>1</v>
      </c>
      <c r="K5632">
        <v>3</v>
      </c>
      <c r="L5632">
        <v>5</v>
      </c>
      <c r="M5632">
        <v>0</v>
      </c>
      <c r="N5632">
        <v>0</v>
      </c>
      <c r="O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15</v>
      </c>
      <c r="AF5632">
        <v>2</v>
      </c>
      <c r="AG5632">
        <v>0</v>
      </c>
      <c r="AH5632" t="b">
        <v>1</v>
      </c>
    </row>
    <row r="5633" spans="1:34" x14ac:dyDescent="0.25">
      <c r="A5633" t="s">
        <v>4181</v>
      </c>
      <c r="B5633" t="s">
        <v>4182</v>
      </c>
      <c r="C5633" t="s">
        <v>89</v>
      </c>
      <c r="D5633" t="b">
        <v>0</v>
      </c>
      <c r="E5633">
        <v>359</v>
      </c>
      <c r="F5633">
        <v>2</v>
      </c>
      <c r="G5633">
        <v>0</v>
      </c>
      <c r="H5633">
        <v>0</v>
      </c>
      <c r="I5633">
        <v>0</v>
      </c>
      <c r="J5633">
        <v>3</v>
      </c>
      <c r="K5633">
        <v>3</v>
      </c>
      <c r="L5633">
        <v>11</v>
      </c>
      <c r="M5633">
        <v>3</v>
      </c>
      <c r="N5633">
        <v>2</v>
      </c>
      <c r="O5633">
        <v>1</v>
      </c>
      <c r="P5633">
        <v>3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1</v>
      </c>
      <c r="Y5633">
        <v>2</v>
      </c>
      <c r="Z5633">
        <v>2</v>
      </c>
      <c r="AA5633">
        <v>1</v>
      </c>
      <c r="AB5633">
        <v>0</v>
      </c>
      <c r="AC5633">
        <v>0</v>
      </c>
      <c r="AD5633">
        <v>0</v>
      </c>
      <c r="AE5633">
        <v>28</v>
      </c>
      <c r="AF5633">
        <v>1</v>
      </c>
      <c r="AG5633">
        <v>0</v>
      </c>
      <c r="AH5633" t="b">
        <v>1</v>
      </c>
    </row>
    <row r="5634" spans="1:34" x14ac:dyDescent="0.25">
      <c r="A5634" t="s">
        <v>4181</v>
      </c>
      <c r="B5634" t="s">
        <v>4182</v>
      </c>
      <c r="C5634" t="s">
        <v>4184</v>
      </c>
      <c r="D5634" t="b">
        <v>1</v>
      </c>
      <c r="E5634">
        <v>126</v>
      </c>
      <c r="F5634">
        <v>2</v>
      </c>
      <c r="G5634">
        <v>3</v>
      </c>
      <c r="H5634">
        <v>0</v>
      </c>
      <c r="I5634">
        <v>3</v>
      </c>
      <c r="J5634">
        <v>1</v>
      </c>
      <c r="K5634">
        <v>2</v>
      </c>
      <c r="L5634">
        <v>11</v>
      </c>
      <c r="M5634">
        <v>0</v>
      </c>
      <c r="N5634">
        <v>0</v>
      </c>
      <c r="O5634">
        <v>0</v>
      </c>
      <c r="P5634">
        <v>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4</v>
      </c>
      <c r="Y5634">
        <v>7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20</v>
      </c>
      <c r="AF5634">
        <v>1</v>
      </c>
      <c r="AG5634">
        <v>0</v>
      </c>
      <c r="AH5634" t="b">
        <v>1</v>
      </c>
    </row>
    <row r="5635" spans="1:34" x14ac:dyDescent="0.25">
      <c r="A5635" t="s">
        <v>4181</v>
      </c>
      <c r="B5635" t="s">
        <v>4182</v>
      </c>
      <c r="C5635" t="s">
        <v>4185</v>
      </c>
      <c r="D5635" t="b">
        <v>0</v>
      </c>
      <c r="E5635">
        <v>157</v>
      </c>
      <c r="F5635">
        <v>4</v>
      </c>
      <c r="G5635">
        <v>3</v>
      </c>
      <c r="H5635">
        <v>0</v>
      </c>
      <c r="I5635">
        <v>3</v>
      </c>
      <c r="J5635">
        <v>1</v>
      </c>
      <c r="K5635">
        <v>2</v>
      </c>
      <c r="L5635">
        <v>5</v>
      </c>
      <c r="M5635">
        <v>0</v>
      </c>
      <c r="N5635">
        <v>0</v>
      </c>
      <c r="O5635">
        <v>1</v>
      </c>
      <c r="P5635">
        <v>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24</v>
      </c>
      <c r="AF5635">
        <v>1</v>
      </c>
      <c r="AG5635">
        <v>0</v>
      </c>
      <c r="AH5635" t="b">
        <v>1</v>
      </c>
    </row>
    <row r="5636" spans="1:34" x14ac:dyDescent="0.25">
      <c r="A5636" t="s">
        <v>4181</v>
      </c>
      <c r="B5636" t="s">
        <v>4182</v>
      </c>
      <c r="C5636" t="s">
        <v>91</v>
      </c>
      <c r="D5636" t="b">
        <v>0</v>
      </c>
      <c r="E5636">
        <v>418</v>
      </c>
      <c r="F5636">
        <v>13</v>
      </c>
      <c r="G5636">
        <v>16</v>
      </c>
      <c r="H5636">
        <v>0</v>
      </c>
      <c r="I5636">
        <v>16</v>
      </c>
      <c r="J5636">
        <v>14</v>
      </c>
      <c r="K5636">
        <v>28</v>
      </c>
      <c r="L5636">
        <v>56</v>
      </c>
      <c r="M5636">
        <v>1</v>
      </c>
      <c r="N5636">
        <v>9</v>
      </c>
      <c r="O5636">
        <v>12</v>
      </c>
      <c r="P5636">
        <v>28</v>
      </c>
      <c r="Q5636">
        <v>2</v>
      </c>
      <c r="R5636">
        <v>1</v>
      </c>
      <c r="S5636">
        <v>0</v>
      </c>
      <c r="T5636">
        <v>7</v>
      </c>
      <c r="U5636">
        <v>0</v>
      </c>
      <c r="V5636">
        <v>1</v>
      </c>
      <c r="W5636">
        <v>0</v>
      </c>
      <c r="X5636">
        <v>4</v>
      </c>
      <c r="Y5636">
        <v>12</v>
      </c>
      <c r="Z5636">
        <v>0</v>
      </c>
      <c r="AA5636">
        <v>4</v>
      </c>
      <c r="AB5636">
        <v>0</v>
      </c>
      <c r="AC5636">
        <v>0</v>
      </c>
      <c r="AD5636">
        <v>0</v>
      </c>
      <c r="AE5636">
        <v>51</v>
      </c>
      <c r="AF5636">
        <v>1</v>
      </c>
      <c r="AG5636">
        <v>0</v>
      </c>
      <c r="AH5636" t="b">
        <v>1</v>
      </c>
    </row>
    <row r="5637" spans="1:34" x14ac:dyDescent="0.25">
      <c r="A5637" t="s">
        <v>4181</v>
      </c>
      <c r="B5637" t="s">
        <v>4182</v>
      </c>
      <c r="C5637" t="s">
        <v>4186</v>
      </c>
      <c r="D5637" t="b">
        <v>0</v>
      </c>
      <c r="E5637">
        <v>283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3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14</v>
      </c>
      <c r="AF5637">
        <v>1</v>
      </c>
      <c r="AG5637">
        <v>0</v>
      </c>
      <c r="AH5637" t="b">
        <v>1</v>
      </c>
    </row>
    <row r="5638" spans="1:34" x14ac:dyDescent="0.25">
      <c r="A5638" t="s">
        <v>4181</v>
      </c>
      <c r="B5638" t="s">
        <v>4182</v>
      </c>
      <c r="C5638" t="s">
        <v>4187</v>
      </c>
      <c r="D5638" t="b">
        <v>0</v>
      </c>
      <c r="E5638">
        <v>380</v>
      </c>
      <c r="F5638">
        <v>2</v>
      </c>
      <c r="G5638">
        <v>0</v>
      </c>
      <c r="H5638">
        <v>0</v>
      </c>
      <c r="I5638">
        <v>0</v>
      </c>
      <c r="J5638">
        <v>2</v>
      </c>
      <c r="K5638">
        <v>1</v>
      </c>
      <c r="L5638">
        <v>8</v>
      </c>
      <c r="M5638">
        <v>2</v>
      </c>
      <c r="N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22</v>
      </c>
      <c r="AF5638">
        <v>1</v>
      </c>
      <c r="AG5638">
        <v>0</v>
      </c>
      <c r="AH5638" t="b">
        <v>1</v>
      </c>
    </row>
    <row r="5639" spans="1:34" x14ac:dyDescent="0.25">
      <c r="A5639" t="s">
        <v>4181</v>
      </c>
      <c r="B5639" t="s">
        <v>4182</v>
      </c>
      <c r="C5639" t="s">
        <v>90</v>
      </c>
      <c r="D5639" t="b">
        <v>0</v>
      </c>
      <c r="E5639">
        <v>336</v>
      </c>
      <c r="F5639">
        <v>2</v>
      </c>
      <c r="G5639">
        <v>0</v>
      </c>
      <c r="H5639">
        <v>0</v>
      </c>
      <c r="I5639">
        <v>0</v>
      </c>
      <c r="J5639">
        <v>3</v>
      </c>
      <c r="K5639">
        <v>3</v>
      </c>
      <c r="L5639">
        <v>11</v>
      </c>
      <c r="M5639">
        <v>3</v>
      </c>
      <c r="N5639">
        <v>2</v>
      </c>
      <c r="O5639">
        <v>1</v>
      </c>
      <c r="P5639">
        <v>3</v>
      </c>
      <c r="Q5639">
        <v>0</v>
      </c>
      <c r="R5639">
        <v>0</v>
      </c>
      <c r="S5639">
        <v>0</v>
      </c>
      <c r="T5639">
        <v>2</v>
      </c>
      <c r="U5639">
        <v>0</v>
      </c>
      <c r="V5639">
        <v>0</v>
      </c>
      <c r="W5639">
        <v>0</v>
      </c>
      <c r="X5639">
        <v>1</v>
      </c>
      <c r="Y5639">
        <v>2</v>
      </c>
      <c r="Z5639">
        <v>2</v>
      </c>
      <c r="AA5639">
        <v>1</v>
      </c>
      <c r="AB5639">
        <v>0</v>
      </c>
      <c r="AC5639">
        <v>0</v>
      </c>
      <c r="AD5639">
        <v>0</v>
      </c>
      <c r="AE5639">
        <v>28</v>
      </c>
      <c r="AF5639">
        <v>1</v>
      </c>
      <c r="AG5639">
        <v>0</v>
      </c>
      <c r="AH5639" t="b">
        <v>1</v>
      </c>
    </row>
    <row r="5640" spans="1:34" x14ac:dyDescent="0.25">
      <c r="A5640" t="s">
        <v>4181</v>
      </c>
      <c r="B5640" t="s">
        <v>4182</v>
      </c>
      <c r="C5640" t="s">
        <v>84</v>
      </c>
      <c r="D5640" t="b">
        <v>0</v>
      </c>
      <c r="E5640">
        <v>573</v>
      </c>
      <c r="F5640">
        <v>3</v>
      </c>
      <c r="G5640">
        <v>1</v>
      </c>
      <c r="H5640">
        <v>0</v>
      </c>
      <c r="I5640">
        <v>1</v>
      </c>
      <c r="J5640">
        <v>1</v>
      </c>
      <c r="K5640">
        <v>2</v>
      </c>
      <c r="L5640">
        <v>5</v>
      </c>
      <c r="M5640">
        <v>1</v>
      </c>
      <c r="N5640">
        <v>1</v>
      </c>
      <c r="O5640">
        <v>0</v>
      </c>
      <c r="P5640">
        <v>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20</v>
      </c>
      <c r="AF5640">
        <v>1</v>
      </c>
      <c r="AG5640">
        <v>0</v>
      </c>
      <c r="AH5640" t="b">
        <v>1</v>
      </c>
    </row>
    <row r="5641" spans="1:34" x14ac:dyDescent="0.25">
      <c r="A5641" t="s">
        <v>4181</v>
      </c>
      <c r="B5641" t="s">
        <v>4182</v>
      </c>
      <c r="C5641" t="s">
        <v>4188</v>
      </c>
      <c r="D5641" t="b">
        <v>0</v>
      </c>
      <c r="E5641">
        <v>145</v>
      </c>
      <c r="F5641">
        <v>1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3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12</v>
      </c>
      <c r="AF5641">
        <v>1</v>
      </c>
      <c r="AG5641">
        <v>0</v>
      </c>
      <c r="AH5641" t="b">
        <v>1</v>
      </c>
    </row>
    <row r="5642" spans="1:34" x14ac:dyDescent="0.25">
      <c r="A5642" t="s">
        <v>4181</v>
      </c>
      <c r="B5642" t="s">
        <v>4182</v>
      </c>
      <c r="C5642" t="s">
        <v>4189</v>
      </c>
      <c r="D5642" t="b">
        <v>0</v>
      </c>
      <c r="E5642">
        <v>501</v>
      </c>
      <c r="F5642">
        <v>4</v>
      </c>
      <c r="G5642">
        <v>4</v>
      </c>
      <c r="H5642">
        <v>1</v>
      </c>
      <c r="I5642">
        <v>3</v>
      </c>
      <c r="J5642">
        <v>3</v>
      </c>
      <c r="K5642">
        <v>4</v>
      </c>
      <c r="L5642">
        <v>16</v>
      </c>
      <c r="M5642">
        <v>1</v>
      </c>
      <c r="N5642">
        <v>2</v>
      </c>
      <c r="O5642">
        <v>3</v>
      </c>
      <c r="P5642">
        <v>4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4</v>
      </c>
      <c r="Z5642">
        <v>0</v>
      </c>
      <c r="AA5642">
        <v>2</v>
      </c>
      <c r="AB5642">
        <v>0</v>
      </c>
      <c r="AC5642">
        <v>0</v>
      </c>
      <c r="AD5642">
        <v>0</v>
      </c>
      <c r="AE5642">
        <v>21</v>
      </c>
      <c r="AF5642">
        <v>4</v>
      </c>
      <c r="AG5642">
        <v>0</v>
      </c>
      <c r="AH5642" t="b">
        <v>1</v>
      </c>
    </row>
    <row r="5643" spans="1:34" x14ac:dyDescent="0.25">
      <c r="A5643" t="s">
        <v>4181</v>
      </c>
      <c r="B5643" t="s">
        <v>4182</v>
      </c>
      <c r="C5643" t="s">
        <v>793</v>
      </c>
      <c r="D5643" t="b">
        <v>0</v>
      </c>
      <c r="E5643">
        <v>171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3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12</v>
      </c>
      <c r="AF5643">
        <v>1</v>
      </c>
      <c r="AG5643">
        <v>0</v>
      </c>
      <c r="AH5643" t="b">
        <v>1</v>
      </c>
    </row>
    <row r="5644" spans="1:34" x14ac:dyDescent="0.25">
      <c r="A5644" t="s">
        <v>4181</v>
      </c>
      <c r="B5644" t="s">
        <v>4182</v>
      </c>
      <c r="C5644" t="s">
        <v>77</v>
      </c>
      <c r="D5644" t="b">
        <v>0</v>
      </c>
      <c r="E5644">
        <v>532</v>
      </c>
      <c r="F5644">
        <v>1</v>
      </c>
      <c r="G5644">
        <v>0</v>
      </c>
      <c r="H5644">
        <v>0</v>
      </c>
      <c r="I5644">
        <v>0</v>
      </c>
      <c r="J5644">
        <v>10</v>
      </c>
      <c r="K5644">
        <v>2</v>
      </c>
      <c r="L5644">
        <v>31</v>
      </c>
      <c r="M5644">
        <v>10</v>
      </c>
      <c r="N5644">
        <v>1</v>
      </c>
      <c r="O5644">
        <v>1</v>
      </c>
      <c r="P5644">
        <v>2</v>
      </c>
      <c r="Q5644">
        <v>0</v>
      </c>
      <c r="R5644">
        <v>0</v>
      </c>
      <c r="S5644">
        <v>0</v>
      </c>
      <c r="T5644">
        <v>5</v>
      </c>
      <c r="U5644">
        <v>0</v>
      </c>
      <c r="V5644">
        <v>1</v>
      </c>
      <c r="W5644">
        <v>0</v>
      </c>
      <c r="X5644">
        <v>0</v>
      </c>
      <c r="Y5644">
        <v>1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36</v>
      </c>
      <c r="AF5644">
        <v>1</v>
      </c>
      <c r="AG5644">
        <v>0</v>
      </c>
      <c r="AH5644" t="b">
        <v>1</v>
      </c>
    </row>
    <row r="5645" spans="1:34" x14ac:dyDescent="0.25">
      <c r="A5645" t="s">
        <v>4181</v>
      </c>
      <c r="B5645" t="s">
        <v>4182</v>
      </c>
      <c r="C5645" t="s">
        <v>4190</v>
      </c>
      <c r="D5645" t="b">
        <v>0</v>
      </c>
      <c r="E5645">
        <v>320</v>
      </c>
      <c r="F5645">
        <v>2</v>
      </c>
      <c r="G5645">
        <v>2</v>
      </c>
      <c r="H5645">
        <v>0</v>
      </c>
      <c r="I5645">
        <v>2</v>
      </c>
      <c r="J5645">
        <v>1</v>
      </c>
      <c r="K5645">
        <v>2</v>
      </c>
      <c r="L5645">
        <v>5</v>
      </c>
      <c r="M5645">
        <v>0</v>
      </c>
      <c r="N5645">
        <v>0</v>
      </c>
      <c r="O5645">
        <v>1</v>
      </c>
      <c r="P5645">
        <v>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24</v>
      </c>
      <c r="AF5645">
        <v>1</v>
      </c>
      <c r="AG5645">
        <v>0</v>
      </c>
      <c r="AH5645" t="b">
        <v>1</v>
      </c>
    </row>
    <row r="5646" spans="1:34" x14ac:dyDescent="0.25">
      <c r="A5646" t="s">
        <v>4181</v>
      </c>
      <c r="B5646" t="s">
        <v>4182</v>
      </c>
      <c r="C5646" t="s">
        <v>787</v>
      </c>
      <c r="D5646" t="b">
        <v>0</v>
      </c>
      <c r="E5646">
        <v>187</v>
      </c>
      <c r="F5646">
        <v>1</v>
      </c>
      <c r="G5646">
        <v>1</v>
      </c>
      <c r="H5646">
        <v>0</v>
      </c>
      <c r="I5646">
        <v>1</v>
      </c>
      <c r="J5646">
        <v>1</v>
      </c>
      <c r="K5646">
        <v>1</v>
      </c>
      <c r="L5646">
        <v>4</v>
      </c>
      <c r="M5646">
        <v>0</v>
      </c>
      <c r="N5646">
        <v>0</v>
      </c>
      <c r="O5646">
        <v>1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37</v>
      </c>
      <c r="AF5646">
        <v>1</v>
      </c>
      <c r="AG5646">
        <v>0</v>
      </c>
      <c r="AH5646" t="b">
        <v>1</v>
      </c>
    </row>
    <row r="5647" spans="1:34" x14ac:dyDescent="0.25">
      <c r="A5647" t="s">
        <v>4181</v>
      </c>
      <c r="B5647" t="s">
        <v>4182</v>
      </c>
      <c r="C5647" t="s">
        <v>4191</v>
      </c>
      <c r="D5647" t="b">
        <v>0</v>
      </c>
      <c r="E5647">
        <v>258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3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28</v>
      </c>
      <c r="AF5647">
        <v>1</v>
      </c>
      <c r="AG5647">
        <v>0</v>
      </c>
      <c r="AH5647" t="b">
        <v>1</v>
      </c>
    </row>
    <row r="5648" spans="1:34" x14ac:dyDescent="0.25">
      <c r="A5648" t="s">
        <v>4181</v>
      </c>
      <c r="B5648" t="s">
        <v>4182</v>
      </c>
      <c r="C5648" t="s">
        <v>814</v>
      </c>
      <c r="D5648" t="b">
        <v>0</v>
      </c>
      <c r="E5648">
        <v>218</v>
      </c>
      <c r="F5648">
        <v>1</v>
      </c>
      <c r="G5648">
        <v>1</v>
      </c>
      <c r="H5648">
        <v>0</v>
      </c>
      <c r="I5648">
        <v>1</v>
      </c>
      <c r="J5648">
        <v>1</v>
      </c>
      <c r="K5648">
        <v>1</v>
      </c>
      <c r="L5648">
        <v>4</v>
      </c>
      <c r="M5648">
        <v>0</v>
      </c>
      <c r="N5648">
        <v>0</v>
      </c>
      <c r="O5648">
        <v>1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23</v>
      </c>
      <c r="AF5648">
        <v>1</v>
      </c>
      <c r="AG5648">
        <v>0</v>
      </c>
      <c r="AH5648" t="b">
        <v>1</v>
      </c>
    </row>
    <row r="5649" spans="1:34" x14ac:dyDescent="0.25">
      <c r="A5649" t="s">
        <v>4181</v>
      </c>
      <c r="B5649" t="s">
        <v>4182</v>
      </c>
      <c r="C5649" t="s">
        <v>813</v>
      </c>
      <c r="D5649" t="b">
        <v>0</v>
      </c>
      <c r="E5649">
        <v>244</v>
      </c>
      <c r="F5649">
        <v>1</v>
      </c>
      <c r="G5649">
        <v>1</v>
      </c>
      <c r="H5649">
        <v>0</v>
      </c>
      <c r="I5649">
        <v>1</v>
      </c>
      <c r="J5649">
        <v>1</v>
      </c>
      <c r="K5649">
        <v>1</v>
      </c>
      <c r="L5649">
        <v>4</v>
      </c>
      <c r="M5649">
        <v>0</v>
      </c>
      <c r="N5649">
        <v>0</v>
      </c>
      <c r="O5649">
        <v>1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25</v>
      </c>
      <c r="AF5649">
        <v>1</v>
      </c>
      <c r="AG5649">
        <v>0</v>
      </c>
      <c r="AH5649" t="b">
        <v>1</v>
      </c>
    </row>
    <row r="5650" spans="1:34" x14ac:dyDescent="0.25">
      <c r="A5650" t="s">
        <v>4181</v>
      </c>
      <c r="B5650" t="s">
        <v>4182</v>
      </c>
      <c r="C5650" t="s">
        <v>4192</v>
      </c>
      <c r="D5650" t="b">
        <v>0</v>
      </c>
      <c r="E5650">
        <v>271</v>
      </c>
      <c r="F5650">
        <v>1</v>
      </c>
      <c r="G5650">
        <v>1</v>
      </c>
      <c r="H5650">
        <v>0</v>
      </c>
      <c r="I5650">
        <v>1</v>
      </c>
      <c r="J5650">
        <v>1</v>
      </c>
      <c r="K5650">
        <v>1</v>
      </c>
      <c r="L5650">
        <v>4</v>
      </c>
      <c r="M5650">
        <v>0</v>
      </c>
      <c r="N5650">
        <v>0</v>
      </c>
      <c r="O5650">
        <v>1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29</v>
      </c>
      <c r="AF5650">
        <v>1</v>
      </c>
      <c r="AG5650">
        <v>0</v>
      </c>
      <c r="AH5650" t="b">
        <v>1</v>
      </c>
    </row>
    <row r="5651" spans="1:34" x14ac:dyDescent="0.25">
      <c r="A5651" t="s">
        <v>4181</v>
      </c>
      <c r="B5651" t="s">
        <v>4182</v>
      </c>
      <c r="C5651" t="s">
        <v>794</v>
      </c>
      <c r="D5651" t="b">
        <v>0</v>
      </c>
      <c r="E5651">
        <v>231</v>
      </c>
      <c r="F5651">
        <v>0</v>
      </c>
      <c r="G5651">
        <v>1</v>
      </c>
      <c r="H5651">
        <v>1</v>
      </c>
      <c r="I5651">
        <v>0</v>
      </c>
      <c r="J5651">
        <v>1</v>
      </c>
      <c r="K5651">
        <v>0</v>
      </c>
      <c r="L5651">
        <v>3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19</v>
      </c>
      <c r="AF5651">
        <v>1</v>
      </c>
      <c r="AG5651">
        <v>0</v>
      </c>
      <c r="AH5651" t="b">
        <v>1</v>
      </c>
    </row>
    <row r="5652" spans="1:34" x14ac:dyDescent="0.25">
      <c r="A5652" t="s">
        <v>4181</v>
      </c>
      <c r="B5652" t="s">
        <v>4182</v>
      </c>
      <c r="C5652" t="s">
        <v>4193</v>
      </c>
      <c r="D5652" t="b">
        <v>0</v>
      </c>
      <c r="E5652">
        <v>308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3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12</v>
      </c>
      <c r="AF5652">
        <v>1</v>
      </c>
      <c r="AG5652">
        <v>0</v>
      </c>
      <c r="AH5652" t="b">
        <v>1</v>
      </c>
    </row>
    <row r="5653" spans="1:34" x14ac:dyDescent="0.25">
      <c r="A5653" t="s">
        <v>4181</v>
      </c>
      <c r="B5653" t="s">
        <v>4182</v>
      </c>
      <c r="C5653" t="s">
        <v>798</v>
      </c>
      <c r="D5653" t="b">
        <v>0</v>
      </c>
      <c r="E5653">
        <v>394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3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10</v>
      </c>
      <c r="AF5653">
        <v>1</v>
      </c>
      <c r="AG5653">
        <v>0</v>
      </c>
      <c r="AH5653" t="b">
        <v>1</v>
      </c>
    </row>
    <row r="5654" spans="1:34" x14ac:dyDescent="0.25">
      <c r="A5654" t="s">
        <v>4181</v>
      </c>
      <c r="B5654" t="s">
        <v>4182</v>
      </c>
      <c r="C5654" t="s">
        <v>173</v>
      </c>
      <c r="D5654" t="b">
        <v>0</v>
      </c>
      <c r="E5654">
        <v>588</v>
      </c>
      <c r="F5654">
        <v>1</v>
      </c>
      <c r="G5654">
        <v>2</v>
      </c>
      <c r="H5654">
        <v>0</v>
      </c>
      <c r="I5654">
        <v>2</v>
      </c>
      <c r="J5654">
        <v>1</v>
      </c>
      <c r="K5654">
        <v>3</v>
      </c>
      <c r="L5654">
        <v>5</v>
      </c>
      <c r="M5654">
        <v>0</v>
      </c>
      <c r="N5654">
        <v>0</v>
      </c>
      <c r="O5654">
        <v>1</v>
      </c>
      <c r="P5654">
        <v>3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2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20</v>
      </c>
      <c r="AF5654">
        <v>2</v>
      </c>
      <c r="AG5654">
        <v>0</v>
      </c>
      <c r="AH5654" t="b">
        <v>1</v>
      </c>
    </row>
    <row r="5655" spans="1:34" x14ac:dyDescent="0.25">
      <c r="A5655" t="s">
        <v>4194</v>
      </c>
      <c r="B5655" t="s">
        <v>4195</v>
      </c>
      <c r="C5655" t="s">
        <v>4196</v>
      </c>
      <c r="D5655" t="b">
        <v>1</v>
      </c>
      <c r="E5655">
        <v>58</v>
      </c>
      <c r="F5655">
        <v>0</v>
      </c>
      <c r="G5655">
        <v>1</v>
      </c>
      <c r="H5655">
        <v>1</v>
      </c>
      <c r="I5655">
        <v>0</v>
      </c>
      <c r="J5655">
        <v>1</v>
      </c>
      <c r="K5655">
        <v>0</v>
      </c>
      <c r="L5655">
        <v>4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6</v>
      </c>
      <c r="AF5655">
        <v>1</v>
      </c>
      <c r="AG5655">
        <v>0</v>
      </c>
      <c r="AH5655" t="b">
        <v>1</v>
      </c>
    </row>
    <row r="5656" spans="1:34" x14ac:dyDescent="0.25">
      <c r="A5656" t="s">
        <v>4194</v>
      </c>
      <c r="B5656" t="s">
        <v>4195</v>
      </c>
      <c r="C5656" t="s">
        <v>4197</v>
      </c>
      <c r="D5656" t="b">
        <v>1</v>
      </c>
      <c r="E5656">
        <v>70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3</v>
      </c>
      <c r="M5656">
        <v>0</v>
      </c>
      <c r="N5656">
        <v>0</v>
      </c>
      <c r="O5656">
        <v>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11</v>
      </c>
      <c r="AF5656">
        <v>1</v>
      </c>
      <c r="AG5656">
        <v>0</v>
      </c>
      <c r="AH5656" t="b">
        <v>1</v>
      </c>
    </row>
    <row r="5657" spans="1:34" x14ac:dyDescent="0.25">
      <c r="A5657" t="s">
        <v>4194</v>
      </c>
      <c r="B5657" t="s">
        <v>4195</v>
      </c>
      <c r="C5657" t="s">
        <v>77</v>
      </c>
      <c r="D5657" t="b">
        <v>0</v>
      </c>
      <c r="E5657">
        <v>130</v>
      </c>
      <c r="F5657">
        <v>1</v>
      </c>
      <c r="G5657">
        <v>0</v>
      </c>
      <c r="H5657">
        <v>0</v>
      </c>
      <c r="I5657">
        <v>0</v>
      </c>
      <c r="J5657">
        <v>5</v>
      </c>
      <c r="K5657">
        <v>1</v>
      </c>
      <c r="L5657">
        <v>16</v>
      </c>
      <c r="M5657">
        <v>5</v>
      </c>
      <c r="N5657">
        <v>1</v>
      </c>
      <c r="O5657">
        <v>1</v>
      </c>
      <c r="P5657">
        <v>1</v>
      </c>
      <c r="Q5657">
        <v>0</v>
      </c>
      <c r="R5657">
        <v>0</v>
      </c>
      <c r="S5657">
        <v>0</v>
      </c>
      <c r="T5657">
        <v>2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32</v>
      </c>
      <c r="AF5657">
        <v>1</v>
      </c>
      <c r="AG5657">
        <v>0</v>
      </c>
      <c r="AH5657" t="b">
        <v>1</v>
      </c>
    </row>
    <row r="5658" spans="1:34" x14ac:dyDescent="0.25">
      <c r="A5658" t="s">
        <v>4194</v>
      </c>
      <c r="B5658" t="s">
        <v>4195</v>
      </c>
      <c r="C5658" t="s">
        <v>3909</v>
      </c>
      <c r="D5658" t="b">
        <v>0</v>
      </c>
      <c r="E5658">
        <v>109</v>
      </c>
      <c r="F5658">
        <v>2</v>
      </c>
      <c r="G5658">
        <v>2</v>
      </c>
      <c r="H5658">
        <v>0</v>
      </c>
      <c r="I5658">
        <v>2</v>
      </c>
      <c r="J5658">
        <v>1</v>
      </c>
      <c r="K5658">
        <v>1</v>
      </c>
      <c r="L5658">
        <v>4</v>
      </c>
      <c r="M5658">
        <v>0</v>
      </c>
      <c r="N5658">
        <v>0</v>
      </c>
      <c r="O5658">
        <v>1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16</v>
      </c>
      <c r="AF5658">
        <v>1</v>
      </c>
      <c r="AG5658">
        <v>0</v>
      </c>
      <c r="AH5658" t="b">
        <v>1</v>
      </c>
    </row>
    <row r="5659" spans="1:34" x14ac:dyDescent="0.25">
      <c r="A5659" t="s">
        <v>4194</v>
      </c>
      <c r="B5659" t="s">
        <v>4195</v>
      </c>
      <c r="C5659" t="s">
        <v>4198</v>
      </c>
      <c r="D5659" t="b">
        <v>1</v>
      </c>
      <c r="E5659">
        <v>85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4</v>
      </c>
      <c r="M5659">
        <v>0</v>
      </c>
      <c r="N5659">
        <v>0</v>
      </c>
      <c r="O5659">
        <v>6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19</v>
      </c>
      <c r="AF5659">
        <v>1</v>
      </c>
      <c r="AG5659">
        <v>0</v>
      </c>
      <c r="AH5659" t="b">
        <v>1</v>
      </c>
    </row>
    <row r="5660" spans="1:34" x14ac:dyDescent="0.25">
      <c r="A5660" t="s">
        <v>4194</v>
      </c>
      <c r="B5660" t="s">
        <v>4195</v>
      </c>
      <c r="C5660" t="s">
        <v>826</v>
      </c>
      <c r="D5660" t="b">
        <v>0</v>
      </c>
      <c r="E5660">
        <v>97</v>
      </c>
      <c r="F5660">
        <v>0</v>
      </c>
      <c r="G5660">
        <v>3</v>
      </c>
      <c r="H5660">
        <v>3</v>
      </c>
      <c r="I5660">
        <v>0</v>
      </c>
      <c r="J5660">
        <v>1</v>
      </c>
      <c r="K5660">
        <v>0</v>
      </c>
      <c r="L5660">
        <v>3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5</v>
      </c>
      <c r="AF5660">
        <v>1</v>
      </c>
      <c r="AG5660">
        <v>0</v>
      </c>
      <c r="AH5660" t="b">
        <v>1</v>
      </c>
    </row>
    <row r="5661" spans="1:34" x14ac:dyDescent="0.25">
      <c r="A5661" t="s">
        <v>4199</v>
      </c>
      <c r="B5661" t="s">
        <v>4200</v>
      </c>
      <c r="C5661" t="s">
        <v>4201</v>
      </c>
      <c r="D5661" t="b">
        <v>1</v>
      </c>
      <c r="E5661">
        <v>65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9</v>
      </c>
      <c r="AF5661">
        <v>1</v>
      </c>
      <c r="AG5661">
        <v>0</v>
      </c>
      <c r="AH5661" t="b">
        <v>1</v>
      </c>
    </row>
    <row r="5662" spans="1:34" x14ac:dyDescent="0.25">
      <c r="A5662" t="s">
        <v>4199</v>
      </c>
      <c r="B5662" t="s">
        <v>4200</v>
      </c>
      <c r="C5662" t="s">
        <v>2120</v>
      </c>
      <c r="D5662" t="b">
        <v>0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3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11</v>
      </c>
      <c r="AF5662">
        <v>1</v>
      </c>
      <c r="AG5662">
        <v>0</v>
      </c>
      <c r="AH5662" t="b">
        <v>1</v>
      </c>
    </row>
    <row r="5663" spans="1:34" x14ac:dyDescent="0.25">
      <c r="A5663" t="s">
        <v>4199</v>
      </c>
      <c r="B5663" t="s">
        <v>4200</v>
      </c>
      <c r="C5663" t="s">
        <v>2123</v>
      </c>
      <c r="D5663" t="b">
        <v>0</v>
      </c>
      <c r="E5663">
        <v>153</v>
      </c>
      <c r="F5663">
        <v>1</v>
      </c>
      <c r="G5663">
        <v>2</v>
      </c>
      <c r="H5663">
        <v>1</v>
      </c>
      <c r="I5663">
        <v>1</v>
      </c>
      <c r="J5663">
        <v>1</v>
      </c>
      <c r="K5663">
        <v>12</v>
      </c>
      <c r="L5663">
        <v>15</v>
      </c>
      <c r="M5663">
        <v>0</v>
      </c>
      <c r="N5663">
        <v>4</v>
      </c>
      <c r="O5663">
        <v>2</v>
      </c>
      <c r="P5663">
        <v>12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</v>
      </c>
      <c r="X5663">
        <v>0</v>
      </c>
      <c r="Y5663">
        <v>4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43</v>
      </c>
      <c r="AF5663">
        <v>1</v>
      </c>
      <c r="AG5663">
        <v>0</v>
      </c>
      <c r="AH5663" t="b">
        <v>1</v>
      </c>
    </row>
    <row r="5664" spans="1:34" x14ac:dyDescent="0.25">
      <c r="A5664" t="s">
        <v>4199</v>
      </c>
      <c r="B5664" t="s">
        <v>4200</v>
      </c>
      <c r="C5664" t="s">
        <v>2125</v>
      </c>
      <c r="D5664" t="b">
        <v>0</v>
      </c>
      <c r="E5664">
        <v>91</v>
      </c>
      <c r="F5664">
        <v>0</v>
      </c>
      <c r="G5664">
        <v>0</v>
      </c>
      <c r="H5664">
        <v>0</v>
      </c>
      <c r="I5664">
        <v>0</v>
      </c>
      <c r="J5664">
        <v>3</v>
      </c>
      <c r="K5664">
        <v>0</v>
      </c>
      <c r="L5664">
        <v>6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2</v>
      </c>
      <c r="Y5664">
        <v>1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17</v>
      </c>
      <c r="AF5664">
        <v>1</v>
      </c>
      <c r="AG5664">
        <v>0</v>
      </c>
      <c r="AH5664" t="b">
        <v>1</v>
      </c>
    </row>
    <row r="5665" spans="1:34" x14ac:dyDescent="0.25">
      <c r="A5665" t="s">
        <v>4199</v>
      </c>
      <c r="B5665" t="s">
        <v>4200</v>
      </c>
      <c r="C5665" t="s">
        <v>2122</v>
      </c>
      <c r="D5665" t="b">
        <v>0</v>
      </c>
      <c r="E5665">
        <v>117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0</v>
      </c>
      <c r="L5665">
        <v>2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19</v>
      </c>
      <c r="AF5665">
        <v>1</v>
      </c>
      <c r="AG5665">
        <v>0</v>
      </c>
      <c r="AH5665" t="b">
        <v>1</v>
      </c>
    </row>
    <row r="5666" spans="1:34" x14ac:dyDescent="0.25">
      <c r="A5666" t="s">
        <v>4199</v>
      </c>
      <c r="B5666" t="s">
        <v>4200</v>
      </c>
      <c r="C5666" t="s">
        <v>2124</v>
      </c>
      <c r="D5666" t="b">
        <v>0</v>
      </c>
      <c r="E5666">
        <v>78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3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26</v>
      </c>
      <c r="AF5666">
        <v>1</v>
      </c>
      <c r="AG5666">
        <v>0</v>
      </c>
      <c r="AH5666" t="b">
        <v>1</v>
      </c>
    </row>
    <row r="5667" spans="1:34" x14ac:dyDescent="0.25">
      <c r="A5667" t="s">
        <v>4199</v>
      </c>
      <c r="B5667" t="s">
        <v>4200</v>
      </c>
      <c r="C5667" t="s">
        <v>2121</v>
      </c>
      <c r="D5667" t="b">
        <v>0</v>
      </c>
      <c r="E5667">
        <v>134</v>
      </c>
      <c r="F5667">
        <v>2</v>
      </c>
      <c r="G5667">
        <v>1</v>
      </c>
      <c r="H5667">
        <v>0</v>
      </c>
      <c r="I5667">
        <v>1</v>
      </c>
      <c r="J5667">
        <v>1</v>
      </c>
      <c r="K5667">
        <v>2</v>
      </c>
      <c r="L5667">
        <v>5</v>
      </c>
      <c r="M5667">
        <v>1</v>
      </c>
      <c r="N5667">
        <v>1</v>
      </c>
      <c r="O5667">
        <v>1</v>
      </c>
      <c r="P5667">
        <v>2</v>
      </c>
      <c r="Q5667">
        <v>1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32</v>
      </c>
      <c r="AF5667">
        <v>1</v>
      </c>
      <c r="AG5667">
        <v>0</v>
      </c>
      <c r="AH5667" t="b">
        <v>1</v>
      </c>
    </row>
    <row r="5668" spans="1:34" x14ac:dyDescent="0.25">
      <c r="A5668" t="s">
        <v>4202</v>
      </c>
      <c r="B5668" t="s">
        <v>4203</v>
      </c>
      <c r="C5668" t="s">
        <v>61</v>
      </c>
      <c r="D5668" t="b">
        <v>0</v>
      </c>
      <c r="E5668">
        <v>91</v>
      </c>
      <c r="F5668">
        <v>4</v>
      </c>
      <c r="G5668">
        <v>0</v>
      </c>
      <c r="H5668">
        <v>0</v>
      </c>
      <c r="I5668">
        <v>0</v>
      </c>
      <c r="J5668">
        <v>1</v>
      </c>
      <c r="K5668">
        <v>9</v>
      </c>
      <c r="L5668">
        <v>12</v>
      </c>
      <c r="M5668">
        <v>0</v>
      </c>
      <c r="N5668">
        <v>3</v>
      </c>
      <c r="O5668">
        <v>0</v>
      </c>
      <c r="P5668">
        <v>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5</v>
      </c>
      <c r="Y5668">
        <v>3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22</v>
      </c>
      <c r="AF5668">
        <v>1</v>
      </c>
      <c r="AG5668">
        <v>0</v>
      </c>
      <c r="AH5668" t="b">
        <v>1</v>
      </c>
    </row>
    <row r="5669" spans="1:34" x14ac:dyDescent="0.25">
      <c r="A5669" t="s">
        <v>4202</v>
      </c>
      <c r="B5669" t="s">
        <v>4203</v>
      </c>
      <c r="C5669" t="s">
        <v>43</v>
      </c>
      <c r="D5669" t="b">
        <v>0</v>
      </c>
      <c r="E5669">
        <v>110</v>
      </c>
      <c r="F5669">
        <v>5</v>
      </c>
      <c r="G5669">
        <v>1</v>
      </c>
      <c r="H5669">
        <v>0</v>
      </c>
      <c r="I5669">
        <v>1</v>
      </c>
      <c r="J5669">
        <v>1</v>
      </c>
      <c r="K5669">
        <v>4</v>
      </c>
      <c r="L5669">
        <v>8</v>
      </c>
      <c r="M5669">
        <v>0</v>
      </c>
      <c r="N5669">
        <v>3</v>
      </c>
      <c r="O5669">
        <v>0</v>
      </c>
      <c r="P5669">
        <v>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5</v>
      </c>
      <c r="Y5669">
        <v>3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19</v>
      </c>
      <c r="AF5669">
        <v>1</v>
      </c>
      <c r="AG5669">
        <v>0</v>
      </c>
      <c r="AH5669" t="b">
        <v>1</v>
      </c>
    </row>
    <row r="5670" spans="1:34" x14ac:dyDescent="0.25">
      <c r="A5670" t="s">
        <v>4202</v>
      </c>
      <c r="B5670" t="s">
        <v>4203</v>
      </c>
      <c r="C5670" t="s">
        <v>635</v>
      </c>
      <c r="D5670" t="b">
        <v>0</v>
      </c>
      <c r="E5670">
        <v>124</v>
      </c>
      <c r="F5670">
        <v>3</v>
      </c>
      <c r="G5670">
        <v>0</v>
      </c>
      <c r="H5670">
        <v>0</v>
      </c>
      <c r="I5670">
        <v>0</v>
      </c>
      <c r="J5670">
        <v>3</v>
      </c>
      <c r="K5670">
        <v>3</v>
      </c>
      <c r="L5670">
        <v>13</v>
      </c>
      <c r="M5670">
        <v>0</v>
      </c>
      <c r="N5670">
        <v>2</v>
      </c>
      <c r="O5670">
        <v>0</v>
      </c>
      <c r="P5670">
        <v>3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1</v>
      </c>
      <c r="X5670">
        <v>1</v>
      </c>
      <c r="Y5670">
        <v>2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28</v>
      </c>
      <c r="AF5670">
        <v>1</v>
      </c>
      <c r="AG5670">
        <v>0</v>
      </c>
      <c r="AH5670" t="b">
        <v>1</v>
      </c>
    </row>
    <row r="5671" spans="1:34" x14ac:dyDescent="0.25">
      <c r="A5671" t="s">
        <v>4202</v>
      </c>
      <c r="B5671" t="s">
        <v>4203</v>
      </c>
      <c r="C5671" t="s">
        <v>4204</v>
      </c>
      <c r="D5671" t="b">
        <v>0</v>
      </c>
      <c r="E5671">
        <v>163</v>
      </c>
      <c r="F5671">
        <v>3</v>
      </c>
      <c r="G5671">
        <v>0</v>
      </c>
      <c r="H5671">
        <v>0</v>
      </c>
      <c r="I5671">
        <v>0</v>
      </c>
      <c r="J5671">
        <v>1</v>
      </c>
      <c r="K5671">
        <v>5</v>
      </c>
      <c r="L5671">
        <v>16</v>
      </c>
      <c r="M5671">
        <v>0</v>
      </c>
      <c r="N5671">
        <v>5</v>
      </c>
      <c r="O5671">
        <v>0</v>
      </c>
      <c r="P5671">
        <v>5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</v>
      </c>
      <c r="X5671">
        <v>5</v>
      </c>
      <c r="Y5671">
        <v>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19</v>
      </c>
      <c r="AF5671">
        <v>1</v>
      </c>
      <c r="AG5671">
        <v>0</v>
      </c>
      <c r="AH5671" t="b">
        <v>1</v>
      </c>
    </row>
    <row r="5672" spans="1:34" x14ac:dyDescent="0.25">
      <c r="A5672" t="s">
        <v>4202</v>
      </c>
      <c r="B5672" t="s">
        <v>4203</v>
      </c>
      <c r="C5672" t="s">
        <v>634</v>
      </c>
      <c r="D5672" t="b">
        <v>0</v>
      </c>
      <c r="E5672">
        <v>185</v>
      </c>
      <c r="F5672">
        <v>3</v>
      </c>
      <c r="G5672">
        <v>0</v>
      </c>
      <c r="H5672">
        <v>0</v>
      </c>
      <c r="I5672">
        <v>0</v>
      </c>
      <c r="J5672">
        <v>1</v>
      </c>
      <c r="K5672">
        <v>5</v>
      </c>
      <c r="L5672">
        <v>16</v>
      </c>
      <c r="M5672">
        <v>0</v>
      </c>
      <c r="N5672">
        <v>5</v>
      </c>
      <c r="O5672">
        <v>0</v>
      </c>
      <c r="P5672">
        <v>5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4</v>
      </c>
      <c r="X5672">
        <v>3</v>
      </c>
      <c r="Y5672">
        <v>5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18</v>
      </c>
      <c r="AF5672">
        <v>1</v>
      </c>
      <c r="AG5672">
        <v>0</v>
      </c>
      <c r="AH5672" t="b">
        <v>1</v>
      </c>
    </row>
    <row r="5673" spans="1:34" x14ac:dyDescent="0.25">
      <c r="A5673" t="s">
        <v>4202</v>
      </c>
      <c r="B5673" t="s">
        <v>4203</v>
      </c>
      <c r="C5673" t="s">
        <v>216</v>
      </c>
      <c r="D5673" t="b">
        <v>0</v>
      </c>
      <c r="E5673">
        <v>143</v>
      </c>
      <c r="F5673">
        <v>4</v>
      </c>
      <c r="G5673">
        <v>0</v>
      </c>
      <c r="H5673">
        <v>0</v>
      </c>
      <c r="I5673">
        <v>0</v>
      </c>
      <c r="J5673">
        <v>1</v>
      </c>
      <c r="K5673">
        <v>4</v>
      </c>
      <c r="L5673">
        <v>14</v>
      </c>
      <c r="M5673">
        <v>0</v>
      </c>
      <c r="N5673">
        <v>6</v>
      </c>
      <c r="O5673">
        <v>0</v>
      </c>
      <c r="P5673">
        <v>4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</v>
      </c>
      <c r="X5673">
        <v>10</v>
      </c>
      <c r="Y5673">
        <v>6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26</v>
      </c>
      <c r="AF5673">
        <v>1</v>
      </c>
      <c r="AG5673">
        <v>0</v>
      </c>
      <c r="AH5673" t="b">
        <v>1</v>
      </c>
    </row>
    <row r="5674" spans="1:34" x14ac:dyDescent="0.25">
      <c r="A5674" t="s">
        <v>4202</v>
      </c>
      <c r="B5674" t="s">
        <v>4203</v>
      </c>
      <c r="C5674" t="s">
        <v>4205</v>
      </c>
      <c r="D5674" t="b">
        <v>0</v>
      </c>
      <c r="E5674">
        <v>234</v>
      </c>
      <c r="F5674">
        <v>1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3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9</v>
      </c>
      <c r="AF5674">
        <v>1</v>
      </c>
      <c r="AG5674">
        <v>0</v>
      </c>
      <c r="AH5674" t="b">
        <v>1</v>
      </c>
    </row>
    <row r="5675" spans="1:34" x14ac:dyDescent="0.25">
      <c r="A5675" t="s">
        <v>4202</v>
      </c>
      <c r="B5675" t="s">
        <v>4203</v>
      </c>
      <c r="C5675" t="s">
        <v>50</v>
      </c>
      <c r="D5675" t="b">
        <v>0</v>
      </c>
      <c r="E5675">
        <v>59</v>
      </c>
      <c r="F5675">
        <v>4</v>
      </c>
      <c r="G5675">
        <v>0</v>
      </c>
      <c r="H5675">
        <v>0</v>
      </c>
      <c r="I5675">
        <v>0</v>
      </c>
      <c r="J5675">
        <v>1</v>
      </c>
      <c r="K5675">
        <v>5</v>
      </c>
      <c r="L5675">
        <v>21</v>
      </c>
      <c r="M5675">
        <v>0</v>
      </c>
      <c r="N5675">
        <v>4</v>
      </c>
      <c r="O5675">
        <v>0</v>
      </c>
      <c r="P5675">
        <v>5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4</v>
      </c>
      <c r="X5675">
        <v>10</v>
      </c>
      <c r="Y5675">
        <v>4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24</v>
      </c>
      <c r="AF5675">
        <v>1</v>
      </c>
      <c r="AG5675">
        <v>0</v>
      </c>
      <c r="AH5675" t="b">
        <v>1</v>
      </c>
    </row>
    <row r="5676" spans="1:34" x14ac:dyDescent="0.25">
      <c r="A5676" t="s">
        <v>4202</v>
      </c>
      <c r="B5676" t="s">
        <v>4203</v>
      </c>
      <c r="C5676" t="s">
        <v>4206</v>
      </c>
      <c r="D5676" t="b">
        <v>0</v>
      </c>
      <c r="E5676">
        <v>206</v>
      </c>
      <c r="F5676">
        <v>3</v>
      </c>
      <c r="G5676">
        <v>0</v>
      </c>
      <c r="H5676">
        <v>0</v>
      </c>
      <c r="I5676">
        <v>0</v>
      </c>
      <c r="J5676">
        <v>1</v>
      </c>
      <c r="K5676">
        <v>7</v>
      </c>
      <c r="L5676">
        <v>15</v>
      </c>
      <c r="M5676">
        <v>0</v>
      </c>
      <c r="N5676">
        <v>3</v>
      </c>
      <c r="O5676">
        <v>0</v>
      </c>
      <c r="P5676">
        <v>7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</v>
      </c>
      <c r="X5676">
        <v>1</v>
      </c>
      <c r="Y5676">
        <v>5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22</v>
      </c>
      <c r="AF5676">
        <v>1</v>
      </c>
      <c r="AG5676">
        <v>0</v>
      </c>
      <c r="AH5676" t="b">
        <v>1</v>
      </c>
    </row>
    <row r="5677" spans="1:34" x14ac:dyDescent="0.25">
      <c r="A5677" t="s">
        <v>4207</v>
      </c>
      <c r="B5677" t="s">
        <v>4208</v>
      </c>
      <c r="C5677" t="s">
        <v>4209</v>
      </c>
      <c r="D5677" t="b">
        <v>0</v>
      </c>
      <c r="E5677">
        <v>232</v>
      </c>
      <c r="F5677">
        <v>0</v>
      </c>
      <c r="G5677">
        <v>2</v>
      </c>
      <c r="H5677">
        <v>2</v>
      </c>
      <c r="I5677">
        <v>0</v>
      </c>
      <c r="J5677">
        <v>1</v>
      </c>
      <c r="K5677">
        <v>0</v>
      </c>
      <c r="L5677">
        <v>3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11</v>
      </c>
      <c r="AF5677">
        <v>1</v>
      </c>
      <c r="AG5677">
        <v>0</v>
      </c>
      <c r="AH5677" t="b">
        <v>1</v>
      </c>
    </row>
    <row r="5678" spans="1:34" x14ac:dyDescent="0.25">
      <c r="A5678" t="s">
        <v>4207</v>
      </c>
      <c r="B5678" t="s">
        <v>4208</v>
      </c>
      <c r="C5678" t="s">
        <v>4210</v>
      </c>
      <c r="D5678" t="b">
        <v>0</v>
      </c>
      <c r="E5678">
        <v>327</v>
      </c>
      <c r="F5678">
        <v>1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3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12</v>
      </c>
      <c r="AF5678">
        <v>1</v>
      </c>
      <c r="AG5678">
        <v>0</v>
      </c>
      <c r="AH5678" t="b">
        <v>1</v>
      </c>
    </row>
    <row r="5679" spans="1:34" x14ac:dyDescent="0.25">
      <c r="A5679" t="s">
        <v>4207</v>
      </c>
      <c r="B5679" t="s">
        <v>4208</v>
      </c>
      <c r="C5679" t="s">
        <v>4211</v>
      </c>
      <c r="D5679" t="b">
        <v>1</v>
      </c>
      <c r="E5679">
        <v>177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3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9</v>
      </c>
      <c r="AF5679">
        <v>1</v>
      </c>
      <c r="AG5679">
        <v>0</v>
      </c>
      <c r="AH5679" t="b">
        <v>1</v>
      </c>
    </row>
    <row r="5680" spans="1:34" x14ac:dyDescent="0.25">
      <c r="A5680" t="s">
        <v>4207</v>
      </c>
      <c r="B5680" t="s">
        <v>4208</v>
      </c>
      <c r="C5680" t="s">
        <v>84</v>
      </c>
      <c r="D5680" t="b">
        <v>0</v>
      </c>
      <c r="E5680">
        <v>631</v>
      </c>
      <c r="F5680">
        <v>2</v>
      </c>
      <c r="G5680">
        <v>1</v>
      </c>
      <c r="H5680">
        <v>0</v>
      </c>
      <c r="I5680">
        <v>1</v>
      </c>
      <c r="J5680">
        <v>1</v>
      </c>
      <c r="K5680">
        <v>2</v>
      </c>
      <c r="L5680">
        <v>5</v>
      </c>
      <c r="M5680">
        <v>1</v>
      </c>
      <c r="N5680">
        <v>1</v>
      </c>
      <c r="O5680">
        <v>0</v>
      </c>
      <c r="P5680">
        <v>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18</v>
      </c>
      <c r="AF5680">
        <v>1</v>
      </c>
      <c r="AG5680">
        <v>0</v>
      </c>
      <c r="AH5680" t="b">
        <v>1</v>
      </c>
    </row>
    <row r="5681" spans="1:34" x14ac:dyDescent="0.25">
      <c r="A5681" t="s">
        <v>4207</v>
      </c>
      <c r="B5681" t="s">
        <v>4208</v>
      </c>
      <c r="C5681" t="s">
        <v>4212</v>
      </c>
      <c r="D5681" t="b">
        <v>0</v>
      </c>
      <c r="E5681">
        <v>241</v>
      </c>
      <c r="F5681">
        <v>0</v>
      </c>
      <c r="G5681">
        <v>2</v>
      </c>
      <c r="H5681">
        <v>2</v>
      </c>
      <c r="I5681">
        <v>0</v>
      </c>
      <c r="J5681">
        <v>1</v>
      </c>
      <c r="K5681">
        <v>0</v>
      </c>
      <c r="L5681">
        <v>3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11</v>
      </c>
      <c r="AF5681">
        <v>1</v>
      </c>
      <c r="AG5681">
        <v>0</v>
      </c>
      <c r="AH5681" t="b">
        <v>1</v>
      </c>
    </row>
    <row r="5682" spans="1:34" x14ac:dyDescent="0.25">
      <c r="A5682" t="s">
        <v>4207</v>
      </c>
      <c r="B5682" t="s">
        <v>4208</v>
      </c>
      <c r="C5682" t="s">
        <v>1238</v>
      </c>
      <c r="D5682" t="b">
        <v>0</v>
      </c>
      <c r="E5682">
        <v>358</v>
      </c>
      <c r="F5682">
        <v>5</v>
      </c>
      <c r="G5682">
        <v>2</v>
      </c>
      <c r="H5682">
        <v>0</v>
      </c>
      <c r="I5682">
        <v>2</v>
      </c>
      <c r="J5682">
        <v>1</v>
      </c>
      <c r="K5682">
        <v>1</v>
      </c>
      <c r="L5682">
        <v>5</v>
      </c>
      <c r="M5682">
        <v>1</v>
      </c>
      <c r="N5682">
        <v>1</v>
      </c>
      <c r="O5682">
        <v>5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42</v>
      </c>
      <c r="AF5682">
        <v>1</v>
      </c>
      <c r="AG5682">
        <v>0</v>
      </c>
      <c r="AH5682" t="b">
        <v>1</v>
      </c>
    </row>
    <row r="5683" spans="1:34" x14ac:dyDescent="0.25">
      <c r="A5683" t="s">
        <v>4207</v>
      </c>
      <c r="B5683" t="s">
        <v>4208</v>
      </c>
      <c r="C5683" t="s">
        <v>814</v>
      </c>
      <c r="D5683" t="b">
        <v>0</v>
      </c>
      <c r="E5683">
        <v>317</v>
      </c>
      <c r="F5683">
        <v>1</v>
      </c>
      <c r="G5683">
        <v>1</v>
      </c>
      <c r="H5683">
        <v>0</v>
      </c>
      <c r="I5683">
        <v>1</v>
      </c>
      <c r="J5683">
        <v>1</v>
      </c>
      <c r="K5683">
        <v>1</v>
      </c>
      <c r="L5683">
        <v>4</v>
      </c>
      <c r="M5683">
        <v>0</v>
      </c>
      <c r="N5683">
        <v>0</v>
      </c>
      <c r="O5683">
        <v>1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30</v>
      </c>
      <c r="AF5683">
        <v>1</v>
      </c>
      <c r="AG5683">
        <v>0</v>
      </c>
      <c r="AH5683" t="b">
        <v>1</v>
      </c>
    </row>
    <row r="5684" spans="1:34" x14ac:dyDescent="0.25">
      <c r="A5684" t="s">
        <v>4207</v>
      </c>
      <c r="B5684" t="s">
        <v>4208</v>
      </c>
      <c r="C5684" t="s">
        <v>4213</v>
      </c>
      <c r="D5684" t="b">
        <v>1</v>
      </c>
      <c r="E5684">
        <v>191</v>
      </c>
      <c r="F5684">
        <v>4</v>
      </c>
      <c r="G5684">
        <v>3</v>
      </c>
      <c r="H5684">
        <v>1</v>
      </c>
      <c r="I5684">
        <v>2</v>
      </c>
      <c r="J5684">
        <v>6</v>
      </c>
      <c r="K5684">
        <v>5</v>
      </c>
      <c r="L5684">
        <v>33</v>
      </c>
      <c r="M5684">
        <v>0</v>
      </c>
      <c r="N5684">
        <v>1</v>
      </c>
      <c r="O5684">
        <v>3</v>
      </c>
      <c r="P5684">
        <v>5</v>
      </c>
      <c r="Q5684">
        <v>0</v>
      </c>
      <c r="R5684">
        <v>0</v>
      </c>
      <c r="S5684">
        <v>0</v>
      </c>
      <c r="T5684">
        <v>5</v>
      </c>
      <c r="U5684">
        <v>0</v>
      </c>
      <c r="V5684">
        <v>0</v>
      </c>
      <c r="W5684">
        <v>0</v>
      </c>
      <c r="X5684">
        <v>10</v>
      </c>
      <c r="Y5684">
        <v>12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46</v>
      </c>
      <c r="AF5684">
        <v>1</v>
      </c>
      <c r="AG5684">
        <v>0</v>
      </c>
      <c r="AH5684" t="b">
        <v>1</v>
      </c>
    </row>
    <row r="5685" spans="1:34" x14ac:dyDescent="0.25">
      <c r="A5685" t="s">
        <v>4207</v>
      </c>
      <c r="B5685" t="s">
        <v>4208</v>
      </c>
      <c r="C5685" t="s">
        <v>805</v>
      </c>
      <c r="D5685" t="b">
        <v>0</v>
      </c>
      <c r="E5685">
        <v>306</v>
      </c>
      <c r="F5685">
        <v>0</v>
      </c>
      <c r="G5685">
        <v>1</v>
      </c>
      <c r="H5685">
        <v>1</v>
      </c>
      <c r="I5685">
        <v>0</v>
      </c>
      <c r="J5685">
        <v>1</v>
      </c>
      <c r="K5685">
        <v>0</v>
      </c>
      <c r="L5685">
        <v>3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19</v>
      </c>
      <c r="AF5685">
        <v>1</v>
      </c>
      <c r="AG5685">
        <v>0</v>
      </c>
      <c r="AH5685" t="b">
        <v>1</v>
      </c>
    </row>
    <row r="5686" spans="1:34" x14ac:dyDescent="0.25">
      <c r="A5686" t="s">
        <v>4207</v>
      </c>
      <c r="B5686" t="s">
        <v>4208</v>
      </c>
      <c r="C5686" t="s">
        <v>173</v>
      </c>
      <c r="D5686" t="b">
        <v>0</v>
      </c>
      <c r="E5686">
        <v>701</v>
      </c>
      <c r="F5686">
        <v>1</v>
      </c>
      <c r="G5686">
        <v>1</v>
      </c>
      <c r="H5686">
        <v>0</v>
      </c>
      <c r="I5686">
        <v>1</v>
      </c>
      <c r="J5686">
        <v>1</v>
      </c>
      <c r="K5686">
        <v>2</v>
      </c>
      <c r="L5686">
        <v>4</v>
      </c>
      <c r="M5686">
        <v>0</v>
      </c>
      <c r="N5686">
        <v>0</v>
      </c>
      <c r="O5686">
        <v>1</v>
      </c>
      <c r="P5686">
        <v>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20</v>
      </c>
      <c r="AF5686">
        <v>2</v>
      </c>
      <c r="AG5686">
        <v>0</v>
      </c>
      <c r="AH5686" t="b">
        <v>1</v>
      </c>
    </row>
    <row r="5687" spans="1:34" x14ac:dyDescent="0.25">
      <c r="A5687" t="s">
        <v>4207</v>
      </c>
      <c r="B5687" t="s">
        <v>4208</v>
      </c>
      <c r="C5687" t="s">
        <v>2996</v>
      </c>
      <c r="D5687" t="b">
        <v>0</v>
      </c>
      <c r="E5687">
        <v>262</v>
      </c>
      <c r="F5687">
        <v>0</v>
      </c>
      <c r="G5687">
        <v>2</v>
      </c>
      <c r="H5687">
        <v>2</v>
      </c>
      <c r="I5687">
        <v>0</v>
      </c>
      <c r="J5687">
        <v>1</v>
      </c>
      <c r="K5687">
        <v>0</v>
      </c>
      <c r="L5687">
        <v>3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16</v>
      </c>
      <c r="AF5687">
        <v>1</v>
      </c>
      <c r="AG5687">
        <v>0</v>
      </c>
      <c r="AH5687" t="b">
        <v>1</v>
      </c>
    </row>
    <row r="5688" spans="1:34" x14ac:dyDescent="0.25">
      <c r="A5688" t="s">
        <v>4207</v>
      </c>
      <c r="B5688" t="s">
        <v>4208</v>
      </c>
      <c r="C5688" t="s">
        <v>77</v>
      </c>
      <c r="D5688" t="b">
        <v>0</v>
      </c>
      <c r="E5688">
        <v>645</v>
      </c>
      <c r="F5688">
        <v>2</v>
      </c>
      <c r="G5688">
        <v>1</v>
      </c>
      <c r="H5688">
        <v>0</v>
      </c>
      <c r="I5688">
        <v>1</v>
      </c>
      <c r="J5688">
        <v>10</v>
      </c>
      <c r="K5688">
        <v>2</v>
      </c>
      <c r="L5688">
        <v>31</v>
      </c>
      <c r="M5688">
        <v>10</v>
      </c>
      <c r="N5688">
        <v>1</v>
      </c>
      <c r="O5688">
        <v>1</v>
      </c>
      <c r="P5688">
        <v>2</v>
      </c>
      <c r="Q5688">
        <v>0</v>
      </c>
      <c r="R5688">
        <v>0</v>
      </c>
      <c r="S5688">
        <v>0</v>
      </c>
      <c r="T5688">
        <v>6</v>
      </c>
      <c r="U5688">
        <v>0</v>
      </c>
      <c r="V5688">
        <v>1</v>
      </c>
      <c r="W5688">
        <v>0</v>
      </c>
      <c r="X5688">
        <v>0</v>
      </c>
      <c r="Y5688">
        <v>1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21</v>
      </c>
      <c r="AF5688">
        <v>1</v>
      </c>
      <c r="AG5688">
        <v>0</v>
      </c>
      <c r="AH5688" t="b">
        <v>1</v>
      </c>
    </row>
    <row r="5689" spans="1:34" x14ac:dyDescent="0.25">
      <c r="A5689" t="s">
        <v>4207</v>
      </c>
      <c r="B5689" t="s">
        <v>4208</v>
      </c>
      <c r="C5689" t="s">
        <v>4214</v>
      </c>
      <c r="D5689" t="b">
        <v>0</v>
      </c>
      <c r="E5689">
        <v>337</v>
      </c>
      <c r="F5689">
        <v>3</v>
      </c>
      <c r="G5689">
        <v>2</v>
      </c>
      <c r="H5689">
        <v>0</v>
      </c>
      <c r="I5689">
        <v>2</v>
      </c>
      <c r="J5689">
        <v>1</v>
      </c>
      <c r="K5689">
        <v>2</v>
      </c>
      <c r="L5689">
        <v>5</v>
      </c>
      <c r="M5689">
        <v>0</v>
      </c>
      <c r="N5689">
        <v>0</v>
      </c>
      <c r="O5689">
        <v>1</v>
      </c>
      <c r="P5689">
        <v>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22</v>
      </c>
      <c r="AF5689">
        <v>1</v>
      </c>
      <c r="AG5689">
        <v>0</v>
      </c>
      <c r="AH5689" t="b">
        <v>1</v>
      </c>
    </row>
    <row r="5690" spans="1:34" x14ac:dyDescent="0.25">
      <c r="A5690" t="s">
        <v>4207</v>
      </c>
      <c r="B5690" t="s">
        <v>4208</v>
      </c>
      <c r="C5690" t="s">
        <v>3000</v>
      </c>
      <c r="D5690" t="b">
        <v>0</v>
      </c>
      <c r="E5690">
        <v>274</v>
      </c>
      <c r="F5690">
        <v>1</v>
      </c>
      <c r="G5690">
        <v>1</v>
      </c>
      <c r="H5690">
        <v>0</v>
      </c>
      <c r="I5690">
        <v>1</v>
      </c>
      <c r="J5690">
        <v>1</v>
      </c>
      <c r="K5690">
        <v>1</v>
      </c>
      <c r="L5690">
        <v>4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26</v>
      </c>
      <c r="AF5690">
        <v>1</v>
      </c>
      <c r="AG5690">
        <v>0</v>
      </c>
      <c r="AH5690" t="b">
        <v>1</v>
      </c>
    </row>
    <row r="5691" spans="1:34" x14ac:dyDescent="0.25">
      <c r="A5691" t="s">
        <v>4207</v>
      </c>
      <c r="B5691" t="s">
        <v>4208</v>
      </c>
      <c r="C5691" t="s">
        <v>803</v>
      </c>
      <c r="D5691" t="b">
        <v>0</v>
      </c>
      <c r="E5691">
        <v>377</v>
      </c>
      <c r="F5691">
        <v>6</v>
      </c>
      <c r="G5691">
        <v>16</v>
      </c>
      <c r="H5691">
        <v>0</v>
      </c>
      <c r="I5691">
        <v>16</v>
      </c>
      <c r="J5691">
        <v>6</v>
      </c>
      <c r="K5691">
        <v>16</v>
      </c>
      <c r="L5691">
        <v>32</v>
      </c>
      <c r="M5691">
        <v>1</v>
      </c>
      <c r="N5691">
        <v>10</v>
      </c>
      <c r="O5691">
        <v>2</v>
      </c>
      <c r="P5691">
        <v>16</v>
      </c>
      <c r="Q5691">
        <v>0</v>
      </c>
      <c r="R5691">
        <v>0</v>
      </c>
      <c r="S5691">
        <v>0</v>
      </c>
      <c r="T5691">
        <v>5</v>
      </c>
      <c r="U5691">
        <v>0</v>
      </c>
      <c r="V5691">
        <v>0</v>
      </c>
      <c r="W5691">
        <v>0</v>
      </c>
      <c r="X5691">
        <v>0</v>
      </c>
      <c r="Y5691">
        <v>13</v>
      </c>
      <c r="Z5691">
        <v>0</v>
      </c>
      <c r="AA5691">
        <v>3</v>
      </c>
      <c r="AB5691">
        <v>0</v>
      </c>
      <c r="AC5691">
        <v>0</v>
      </c>
      <c r="AD5691">
        <v>0</v>
      </c>
      <c r="AE5691">
        <v>48</v>
      </c>
      <c r="AF5691">
        <v>1</v>
      </c>
      <c r="AG5691">
        <v>0</v>
      </c>
      <c r="AH5691" t="b">
        <v>1</v>
      </c>
    </row>
    <row r="5692" spans="1:34" x14ac:dyDescent="0.25">
      <c r="A5692" t="s">
        <v>4207</v>
      </c>
      <c r="B5692" t="s">
        <v>4208</v>
      </c>
      <c r="C5692" t="s">
        <v>91</v>
      </c>
      <c r="D5692" t="b">
        <v>0</v>
      </c>
      <c r="E5692">
        <v>435</v>
      </c>
      <c r="F5692">
        <v>14</v>
      </c>
      <c r="G5692">
        <v>24</v>
      </c>
      <c r="H5692">
        <v>0</v>
      </c>
      <c r="I5692">
        <v>24</v>
      </c>
      <c r="J5692">
        <v>30</v>
      </c>
      <c r="K5692">
        <v>44</v>
      </c>
      <c r="L5692">
        <v>134</v>
      </c>
      <c r="M5692">
        <v>1</v>
      </c>
      <c r="N5692">
        <v>31</v>
      </c>
      <c r="O5692">
        <v>12</v>
      </c>
      <c r="P5692">
        <v>44</v>
      </c>
      <c r="Q5692">
        <v>4</v>
      </c>
      <c r="R5692">
        <v>1</v>
      </c>
      <c r="S5692">
        <v>0</v>
      </c>
      <c r="T5692">
        <v>12</v>
      </c>
      <c r="U5692">
        <v>0</v>
      </c>
      <c r="V5692">
        <v>25</v>
      </c>
      <c r="W5692">
        <v>0</v>
      </c>
      <c r="X5692">
        <v>35</v>
      </c>
      <c r="Y5692">
        <v>39</v>
      </c>
      <c r="Z5692">
        <v>35</v>
      </c>
      <c r="AA5692">
        <v>4</v>
      </c>
      <c r="AB5692">
        <v>0</v>
      </c>
      <c r="AC5692">
        <v>0</v>
      </c>
      <c r="AD5692">
        <v>0</v>
      </c>
      <c r="AE5692">
        <v>110</v>
      </c>
      <c r="AF5692">
        <v>1</v>
      </c>
      <c r="AG5692">
        <v>0</v>
      </c>
      <c r="AH5692" t="b">
        <v>1</v>
      </c>
    </row>
    <row r="5693" spans="1:34" x14ac:dyDescent="0.25">
      <c r="A5693" t="s">
        <v>4207</v>
      </c>
      <c r="B5693" t="s">
        <v>4208</v>
      </c>
      <c r="C5693" t="s">
        <v>4215</v>
      </c>
      <c r="D5693" t="b">
        <v>1</v>
      </c>
      <c r="E5693">
        <v>168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9</v>
      </c>
      <c r="AF5693">
        <v>1</v>
      </c>
      <c r="AG5693">
        <v>0</v>
      </c>
      <c r="AH5693" t="b">
        <v>1</v>
      </c>
    </row>
    <row r="5694" spans="1:34" x14ac:dyDescent="0.25">
      <c r="A5694" t="s">
        <v>4207</v>
      </c>
      <c r="B5694" t="s">
        <v>4208</v>
      </c>
      <c r="C5694" t="s">
        <v>1657</v>
      </c>
      <c r="D5694" t="b">
        <v>0</v>
      </c>
      <c r="E5694">
        <v>250</v>
      </c>
      <c r="F5694">
        <v>0</v>
      </c>
      <c r="G5694">
        <v>2</v>
      </c>
      <c r="H5694">
        <v>2</v>
      </c>
      <c r="I5694">
        <v>0</v>
      </c>
      <c r="J5694">
        <v>1</v>
      </c>
      <c r="K5694">
        <v>0</v>
      </c>
      <c r="L5694">
        <v>3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10</v>
      </c>
      <c r="AF5694">
        <v>1</v>
      </c>
      <c r="AG5694">
        <v>0</v>
      </c>
      <c r="AH5694" t="b">
        <v>1</v>
      </c>
    </row>
    <row r="5695" spans="1:34" x14ac:dyDescent="0.25">
      <c r="A5695" t="s">
        <v>4207</v>
      </c>
      <c r="B5695" t="s">
        <v>4208</v>
      </c>
      <c r="C5695" t="s">
        <v>179</v>
      </c>
      <c r="D5695" t="b">
        <v>0</v>
      </c>
      <c r="E5695">
        <v>713</v>
      </c>
      <c r="F5695">
        <v>1</v>
      </c>
      <c r="G5695">
        <v>1</v>
      </c>
      <c r="H5695">
        <v>0</v>
      </c>
      <c r="I5695">
        <v>1</v>
      </c>
      <c r="J5695">
        <v>1</v>
      </c>
      <c r="K5695">
        <v>2</v>
      </c>
      <c r="L5695">
        <v>4</v>
      </c>
      <c r="M5695">
        <v>0</v>
      </c>
      <c r="N5695">
        <v>0</v>
      </c>
      <c r="O5695">
        <v>1</v>
      </c>
      <c r="P5695">
        <v>2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15</v>
      </c>
      <c r="AF5695">
        <v>2</v>
      </c>
      <c r="AG5695">
        <v>0</v>
      </c>
      <c r="AH5695" t="b">
        <v>1</v>
      </c>
    </row>
    <row r="5696" spans="1:34" x14ac:dyDescent="0.25">
      <c r="A5696" t="s">
        <v>4207</v>
      </c>
      <c r="B5696" t="s">
        <v>4208</v>
      </c>
      <c r="C5696" t="s">
        <v>4216</v>
      </c>
      <c r="D5696" t="b">
        <v>0</v>
      </c>
      <c r="E5696">
        <v>284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3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17</v>
      </c>
      <c r="AF5696">
        <v>1</v>
      </c>
      <c r="AG5696">
        <v>0</v>
      </c>
      <c r="AH5696" t="b">
        <v>1</v>
      </c>
    </row>
    <row r="5697" spans="1:34" x14ac:dyDescent="0.25">
      <c r="A5697" t="s">
        <v>4207</v>
      </c>
      <c r="B5697" t="s">
        <v>4208</v>
      </c>
      <c r="C5697" t="s">
        <v>4217</v>
      </c>
      <c r="D5697" t="b">
        <v>0</v>
      </c>
      <c r="E5697">
        <v>294</v>
      </c>
      <c r="F5697">
        <v>2</v>
      </c>
      <c r="G5697">
        <v>2</v>
      </c>
      <c r="H5697">
        <v>0</v>
      </c>
      <c r="I5697">
        <v>2</v>
      </c>
      <c r="J5697">
        <v>1</v>
      </c>
      <c r="K5697">
        <v>2</v>
      </c>
      <c r="L5697">
        <v>5</v>
      </c>
      <c r="M5697">
        <v>0</v>
      </c>
      <c r="N5697">
        <v>0</v>
      </c>
      <c r="O5697">
        <v>1</v>
      </c>
      <c r="P5697">
        <v>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28</v>
      </c>
      <c r="AF5697">
        <v>1</v>
      </c>
      <c r="AG5697">
        <v>0</v>
      </c>
      <c r="AH5697" t="b">
        <v>1</v>
      </c>
    </row>
    <row r="5698" spans="1:34" x14ac:dyDescent="0.25">
      <c r="A5698" t="s">
        <v>4207</v>
      </c>
      <c r="B5698" t="s">
        <v>4208</v>
      </c>
      <c r="C5698" t="s">
        <v>82</v>
      </c>
      <c r="D5698" t="b">
        <v>0</v>
      </c>
      <c r="E5698">
        <v>683</v>
      </c>
      <c r="F5698">
        <v>1</v>
      </c>
      <c r="G5698">
        <v>1</v>
      </c>
      <c r="H5698">
        <v>0</v>
      </c>
      <c r="I5698">
        <v>1</v>
      </c>
      <c r="J5698">
        <v>1</v>
      </c>
      <c r="K5698">
        <v>2</v>
      </c>
      <c r="L5698">
        <v>8</v>
      </c>
      <c r="M5698">
        <v>1</v>
      </c>
      <c r="N5698">
        <v>1</v>
      </c>
      <c r="O5698">
        <v>0</v>
      </c>
      <c r="P5698">
        <v>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5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7</v>
      </c>
      <c r="AF5698">
        <v>1</v>
      </c>
      <c r="AG5698">
        <v>0</v>
      </c>
      <c r="AH5698" t="b">
        <v>1</v>
      </c>
    </row>
    <row r="5699" spans="1:34" x14ac:dyDescent="0.25">
      <c r="A5699" t="s">
        <v>4218</v>
      </c>
      <c r="B5699" t="s">
        <v>4219</v>
      </c>
      <c r="C5699" t="s">
        <v>43</v>
      </c>
      <c r="D5699" t="b">
        <v>0</v>
      </c>
      <c r="E5699">
        <v>146</v>
      </c>
      <c r="F5699">
        <v>3</v>
      </c>
      <c r="G5699">
        <v>0</v>
      </c>
      <c r="H5699">
        <v>0</v>
      </c>
      <c r="I5699">
        <v>0</v>
      </c>
      <c r="J5699">
        <v>1</v>
      </c>
      <c r="K5699">
        <v>3</v>
      </c>
      <c r="L5699">
        <v>7</v>
      </c>
      <c r="M5699">
        <v>0</v>
      </c>
      <c r="N5699">
        <v>3</v>
      </c>
      <c r="O5699">
        <v>0</v>
      </c>
      <c r="P5699">
        <v>3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3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14</v>
      </c>
      <c r="AF5699">
        <v>1</v>
      </c>
      <c r="AG5699">
        <v>0</v>
      </c>
      <c r="AH5699" t="b">
        <v>1</v>
      </c>
    </row>
    <row r="5700" spans="1:34" x14ac:dyDescent="0.25">
      <c r="A5700" t="s">
        <v>4218</v>
      </c>
      <c r="B5700" t="s">
        <v>4219</v>
      </c>
      <c r="C5700" t="s">
        <v>61</v>
      </c>
      <c r="D5700" t="b">
        <v>0</v>
      </c>
      <c r="E5700">
        <v>123</v>
      </c>
      <c r="F5700">
        <v>3</v>
      </c>
      <c r="G5700">
        <v>0</v>
      </c>
      <c r="H5700">
        <v>0</v>
      </c>
      <c r="I5700">
        <v>0</v>
      </c>
      <c r="J5700">
        <v>1</v>
      </c>
      <c r="K5700">
        <v>9</v>
      </c>
      <c r="L5700">
        <v>15</v>
      </c>
      <c r="M5700">
        <v>0</v>
      </c>
      <c r="N5700">
        <v>4</v>
      </c>
      <c r="O5700">
        <v>0</v>
      </c>
      <c r="P5700">
        <v>9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16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22</v>
      </c>
      <c r="AF5700">
        <v>1</v>
      </c>
      <c r="AG5700">
        <v>0</v>
      </c>
      <c r="AH5700" t="b">
        <v>1</v>
      </c>
    </row>
    <row r="5701" spans="1:34" x14ac:dyDescent="0.25">
      <c r="A5701" t="s">
        <v>4218</v>
      </c>
      <c r="B5701" t="s">
        <v>4219</v>
      </c>
      <c r="C5701" t="s">
        <v>50</v>
      </c>
      <c r="D5701" t="b">
        <v>0</v>
      </c>
      <c r="E5701">
        <v>66</v>
      </c>
      <c r="F5701">
        <v>3</v>
      </c>
      <c r="G5701">
        <v>0</v>
      </c>
      <c r="H5701">
        <v>0</v>
      </c>
      <c r="I5701">
        <v>0</v>
      </c>
      <c r="J5701">
        <v>1</v>
      </c>
      <c r="K5701">
        <v>8</v>
      </c>
      <c r="L5701">
        <v>30</v>
      </c>
      <c r="M5701">
        <v>0</v>
      </c>
      <c r="N5701">
        <v>3</v>
      </c>
      <c r="O5701">
        <v>0</v>
      </c>
      <c r="P5701">
        <v>8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</v>
      </c>
      <c r="X5701">
        <v>10</v>
      </c>
      <c r="Y5701">
        <v>3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19</v>
      </c>
      <c r="AF5701">
        <v>1</v>
      </c>
      <c r="AG5701">
        <v>0</v>
      </c>
      <c r="AH5701" t="b">
        <v>1</v>
      </c>
    </row>
    <row r="5702" spans="1:34" x14ac:dyDescent="0.25">
      <c r="A5702" t="s">
        <v>4218</v>
      </c>
      <c r="B5702" t="s">
        <v>4219</v>
      </c>
      <c r="C5702" t="s">
        <v>216</v>
      </c>
      <c r="D5702" t="b">
        <v>0</v>
      </c>
      <c r="E5702">
        <v>109</v>
      </c>
      <c r="F5702">
        <v>3</v>
      </c>
      <c r="G5702">
        <v>0</v>
      </c>
      <c r="H5702">
        <v>0</v>
      </c>
      <c r="I5702">
        <v>0</v>
      </c>
      <c r="J5702">
        <v>1</v>
      </c>
      <c r="K5702">
        <v>2</v>
      </c>
      <c r="L5702">
        <v>9</v>
      </c>
      <c r="M5702">
        <v>0</v>
      </c>
      <c r="N5702">
        <v>5</v>
      </c>
      <c r="O5702">
        <v>0</v>
      </c>
      <c r="P5702">
        <v>2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5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20</v>
      </c>
      <c r="AF5702">
        <v>1</v>
      </c>
      <c r="AG5702">
        <v>0</v>
      </c>
      <c r="AH5702" t="b">
        <v>1</v>
      </c>
    </row>
    <row r="5703" spans="1:34" x14ac:dyDescent="0.25">
      <c r="A5703" t="s">
        <v>4220</v>
      </c>
      <c r="B5703" t="s">
        <v>4221</v>
      </c>
      <c r="C5703" t="s">
        <v>3850</v>
      </c>
      <c r="D5703" t="b">
        <v>0</v>
      </c>
      <c r="E5703">
        <v>207</v>
      </c>
      <c r="F5703">
        <v>2</v>
      </c>
      <c r="G5703">
        <v>0</v>
      </c>
      <c r="H5703">
        <v>0</v>
      </c>
      <c r="I5703">
        <v>0</v>
      </c>
      <c r="J5703">
        <v>2</v>
      </c>
      <c r="K5703">
        <v>4</v>
      </c>
      <c r="L5703">
        <v>21</v>
      </c>
      <c r="M5703">
        <v>0</v>
      </c>
      <c r="N5703">
        <v>2</v>
      </c>
      <c r="O5703">
        <v>0</v>
      </c>
      <c r="P5703">
        <v>4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13</v>
      </c>
      <c r="X5703">
        <v>10</v>
      </c>
      <c r="Y5703">
        <v>4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22</v>
      </c>
      <c r="AF5703">
        <v>1</v>
      </c>
      <c r="AG5703">
        <v>0</v>
      </c>
      <c r="AH5703" t="b">
        <v>1</v>
      </c>
    </row>
    <row r="5704" spans="1:34" x14ac:dyDescent="0.25">
      <c r="A5704" t="s">
        <v>4220</v>
      </c>
      <c r="B5704" t="s">
        <v>4221</v>
      </c>
      <c r="C5704" t="s">
        <v>2134</v>
      </c>
      <c r="D5704" t="b">
        <v>0</v>
      </c>
      <c r="E5704">
        <v>289</v>
      </c>
      <c r="F5704">
        <v>2</v>
      </c>
      <c r="G5704">
        <v>0</v>
      </c>
      <c r="H5704">
        <v>0</v>
      </c>
      <c r="I5704">
        <v>0</v>
      </c>
      <c r="J5704">
        <v>2</v>
      </c>
      <c r="K5704">
        <v>2</v>
      </c>
      <c r="L5704">
        <v>11</v>
      </c>
      <c r="M5704">
        <v>0</v>
      </c>
      <c r="N5704">
        <v>2</v>
      </c>
      <c r="O5704">
        <v>0</v>
      </c>
      <c r="P5704">
        <v>2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1</v>
      </c>
      <c r="Y5704">
        <v>3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20</v>
      </c>
      <c r="AF5704">
        <v>1</v>
      </c>
      <c r="AG5704">
        <v>0</v>
      </c>
      <c r="AH5704" t="b">
        <v>1</v>
      </c>
    </row>
    <row r="5705" spans="1:34" x14ac:dyDescent="0.25">
      <c r="A5705" t="s">
        <v>4220</v>
      </c>
      <c r="B5705" t="s">
        <v>4221</v>
      </c>
      <c r="C5705" t="s">
        <v>4222</v>
      </c>
      <c r="D5705" t="b">
        <v>0</v>
      </c>
      <c r="E5705">
        <v>161</v>
      </c>
      <c r="F5705">
        <v>2</v>
      </c>
      <c r="G5705">
        <v>0</v>
      </c>
      <c r="H5705">
        <v>0</v>
      </c>
      <c r="I5705">
        <v>0</v>
      </c>
      <c r="J5705">
        <v>1</v>
      </c>
      <c r="K5705">
        <v>3</v>
      </c>
      <c r="L5705">
        <v>8</v>
      </c>
      <c r="M5705">
        <v>0</v>
      </c>
      <c r="N5705">
        <v>1</v>
      </c>
      <c r="O5705">
        <v>0</v>
      </c>
      <c r="P5705">
        <v>3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4</v>
      </c>
      <c r="X5705">
        <v>5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11</v>
      </c>
      <c r="AF5705">
        <v>1</v>
      </c>
      <c r="AG5705">
        <v>0</v>
      </c>
      <c r="AH5705" t="b">
        <v>1</v>
      </c>
    </row>
    <row r="5706" spans="1:34" x14ac:dyDescent="0.25">
      <c r="A5706" t="s">
        <v>4220</v>
      </c>
      <c r="B5706" t="s">
        <v>4221</v>
      </c>
      <c r="C5706" t="s">
        <v>2133</v>
      </c>
      <c r="D5706" t="b">
        <v>0</v>
      </c>
      <c r="E5706">
        <v>176</v>
      </c>
      <c r="F5706">
        <v>2</v>
      </c>
      <c r="G5706">
        <v>0</v>
      </c>
      <c r="H5706">
        <v>0</v>
      </c>
      <c r="I5706">
        <v>0</v>
      </c>
      <c r="J5706">
        <v>3</v>
      </c>
      <c r="K5706">
        <v>6</v>
      </c>
      <c r="L5706">
        <v>25</v>
      </c>
      <c r="M5706">
        <v>0</v>
      </c>
      <c r="N5706">
        <v>2</v>
      </c>
      <c r="O5706">
        <v>0</v>
      </c>
      <c r="P5706">
        <v>6</v>
      </c>
      <c r="Q5706">
        <v>0</v>
      </c>
      <c r="R5706">
        <v>0</v>
      </c>
      <c r="S5706">
        <v>0</v>
      </c>
      <c r="T5706">
        <v>0</v>
      </c>
      <c r="U5706">
        <v>2</v>
      </c>
      <c r="V5706">
        <v>0</v>
      </c>
      <c r="W5706">
        <v>4</v>
      </c>
      <c r="X5706">
        <v>16</v>
      </c>
      <c r="Y5706">
        <v>5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23</v>
      </c>
      <c r="AF5706">
        <v>1</v>
      </c>
      <c r="AG5706">
        <v>0</v>
      </c>
      <c r="AH5706" t="b">
        <v>1</v>
      </c>
    </row>
    <row r="5707" spans="1:34" x14ac:dyDescent="0.25">
      <c r="A5707" t="s">
        <v>4220</v>
      </c>
      <c r="B5707" t="s">
        <v>4221</v>
      </c>
      <c r="C5707" t="s">
        <v>2138</v>
      </c>
      <c r="D5707" t="b">
        <v>0</v>
      </c>
      <c r="E5707">
        <v>255</v>
      </c>
      <c r="F5707">
        <v>2</v>
      </c>
      <c r="G5707">
        <v>0</v>
      </c>
      <c r="H5707">
        <v>0</v>
      </c>
      <c r="I5707">
        <v>0</v>
      </c>
      <c r="J5707">
        <v>1</v>
      </c>
      <c r="K5707">
        <v>6</v>
      </c>
      <c r="L5707">
        <v>12</v>
      </c>
      <c r="M5707">
        <v>0</v>
      </c>
      <c r="N5707">
        <v>1</v>
      </c>
      <c r="O5707">
        <v>0</v>
      </c>
      <c r="P5707">
        <v>6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12</v>
      </c>
      <c r="X5707">
        <v>8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11</v>
      </c>
      <c r="AF5707">
        <v>1</v>
      </c>
      <c r="AG5707">
        <v>0</v>
      </c>
      <c r="AH5707" t="b">
        <v>1</v>
      </c>
    </row>
    <row r="5708" spans="1:34" x14ac:dyDescent="0.25">
      <c r="A5708" t="s">
        <v>4220</v>
      </c>
      <c r="B5708" t="s">
        <v>4221</v>
      </c>
      <c r="C5708" t="s">
        <v>4223</v>
      </c>
      <c r="D5708" t="b">
        <v>0</v>
      </c>
      <c r="E5708">
        <v>273</v>
      </c>
      <c r="F5708">
        <v>2</v>
      </c>
      <c r="G5708">
        <v>0</v>
      </c>
      <c r="H5708">
        <v>0</v>
      </c>
      <c r="I5708">
        <v>0</v>
      </c>
      <c r="J5708">
        <v>1</v>
      </c>
      <c r="K5708">
        <v>6</v>
      </c>
      <c r="L5708">
        <v>11</v>
      </c>
      <c r="M5708">
        <v>0</v>
      </c>
      <c r="N5708">
        <v>1</v>
      </c>
      <c r="O5708">
        <v>0</v>
      </c>
      <c r="P5708">
        <v>6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6</v>
      </c>
      <c r="X5708">
        <v>9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9</v>
      </c>
      <c r="AF5708">
        <v>1</v>
      </c>
      <c r="AG5708">
        <v>0</v>
      </c>
      <c r="AH5708" t="b">
        <v>1</v>
      </c>
    </row>
    <row r="5709" spans="1:34" x14ac:dyDescent="0.25">
      <c r="A5709" t="s">
        <v>4220</v>
      </c>
      <c r="B5709" t="s">
        <v>4221</v>
      </c>
      <c r="C5709" t="s">
        <v>4224</v>
      </c>
      <c r="D5709" t="b">
        <v>0</v>
      </c>
      <c r="E5709">
        <v>148</v>
      </c>
      <c r="F5709">
        <v>2</v>
      </c>
      <c r="G5709">
        <v>0</v>
      </c>
      <c r="H5709">
        <v>0</v>
      </c>
      <c r="I5709">
        <v>0</v>
      </c>
      <c r="J5709">
        <v>1</v>
      </c>
      <c r="K5709">
        <v>3</v>
      </c>
      <c r="L5709">
        <v>8</v>
      </c>
      <c r="M5709">
        <v>0</v>
      </c>
      <c r="N5709">
        <v>1</v>
      </c>
      <c r="O5709">
        <v>0</v>
      </c>
      <c r="P5709">
        <v>3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</v>
      </c>
      <c r="X5709">
        <v>5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11</v>
      </c>
      <c r="AF5709">
        <v>1</v>
      </c>
      <c r="AG5709">
        <v>0</v>
      </c>
      <c r="AH5709" t="b">
        <v>1</v>
      </c>
    </row>
    <row r="5710" spans="1:34" x14ac:dyDescent="0.25">
      <c r="A5710" t="s">
        <v>4220</v>
      </c>
      <c r="B5710" t="s">
        <v>4221</v>
      </c>
      <c r="C5710" t="s">
        <v>43</v>
      </c>
      <c r="D5710" t="b">
        <v>0</v>
      </c>
      <c r="E5710">
        <v>101</v>
      </c>
      <c r="F5710">
        <v>3</v>
      </c>
      <c r="G5710">
        <v>1</v>
      </c>
      <c r="H5710">
        <v>0</v>
      </c>
      <c r="I5710">
        <v>1</v>
      </c>
      <c r="J5710">
        <v>1</v>
      </c>
      <c r="K5710">
        <v>3</v>
      </c>
      <c r="L5710">
        <v>9</v>
      </c>
      <c r="M5710">
        <v>0</v>
      </c>
      <c r="N5710">
        <v>2</v>
      </c>
      <c r="O5710">
        <v>0</v>
      </c>
      <c r="P5710">
        <v>3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8</v>
      </c>
      <c r="X5710">
        <v>3</v>
      </c>
      <c r="Y5710">
        <v>2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12</v>
      </c>
      <c r="AF5710">
        <v>1</v>
      </c>
      <c r="AG5710">
        <v>0</v>
      </c>
      <c r="AH5710" t="b">
        <v>1</v>
      </c>
    </row>
    <row r="5711" spans="1:34" x14ac:dyDescent="0.25">
      <c r="A5711" t="s">
        <v>4220</v>
      </c>
      <c r="B5711" t="s">
        <v>4221</v>
      </c>
      <c r="C5711" t="s">
        <v>549</v>
      </c>
      <c r="D5711" t="b">
        <v>0</v>
      </c>
      <c r="E5711">
        <v>54</v>
      </c>
      <c r="F5711">
        <v>2</v>
      </c>
      <c r="G5711">
        <v>0</v>
      </c>
      <c r="H5711">
        <v>0</v>
      </c>
      <c r="I5711">
        <v>0</v>
      </c>
      <c r="J5711">
        <v>3</v>
      </c>
      <c r="K5711">
        <v>4</v>
      </c>
      <c r="L5711">
        <v>21</v>
      </c>
      <c r="M5711">
        <v>0</v>
      </c>
      <c r="N5711">
        <v>2</v>
      </c>
      <c r="O5711">
        <v>0</v>
      </c>
      <c r="P5711">
        <v>4</v>
      </c>
      <c r="Q5711">
        <v>0</v>
      </c>
      <c r="R5711">
        <v>0</v>
      </c>
      <c r="S5711">
        <v>0</v>
      </c>
      <c r="T5711">
        <v>0</v>
      </c>
      <c r="U5711">
        <v>2</v>
      </c>
      <c r="V5711">
        <v>0</v>
      </c>
      <c r="W5711">
        <v>8</v>
      </c>
      <c r="X5711">
        <v>2</v>
      </c>
      <c r="Y5711">
        <v>5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18</v>
      </c>
      <c r="AF5711">
        <v>1</v>
      </c>
      <c r="AG5711">
        <v>0</v>
      </c>
      <c r="AH5711" t="b">
        <v>1</v>
      </c>
    </row>
    <row r="5712" spans="1:34" x14ac:dyDescent="0.25">
      <c r="A5712" t="s">
        <v>4220</v>
      </c>
      <c r="B5712" t="s">
        <v>4221</v>
      </c>
      <c r="C5712" t="s">
        <v>4225</v>
      </c>
      <c r="D5712" t="b">
        <v>0</v>
      </c>
      <c r="E5712">
        <v>133</v>
      </c>
      <c r="F5712">
        <v>2</v>
      </c>
      <c r="G5712">
        <v>0</v>
      </c>
      <c r="H5712">
        <v>0</v>
      </c>
      <c r="I5712">
        <v>0</v>
      </c>
      <c r="J5712">
        <v>1</v>
      </c>
      <c r="K5712">
        <v>4</v>
      </c>
      <c r="L5712">
        <v>9</v>
      </c>
      <c r="M5712">
        <v>0</v>
      </c>
      <c r="N5712">
        <v>1</v>
      </c>
      <c r="O5712">
        <v>0</v>
      </c>
      <c r="P5712">
        <v>4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12</v>
      </c>
      <c r="X5712">
        <v>4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19</v>
      </c>
      <c r="AF5712">
        <v>1</v>
      </c>
      <c r="AG5712">
        <v>0</v>
      </c>
      <c r="AH5712" t="b">
        <v>1</v>
      </c>
    </row>
    <row r="5713" spans="1:34" x14ac:dyDescent="0.25">
      <c r="A5713" t="s">
        <v>4220</v>
      </c>
      <c r="B5713" t="s">
        <v>4221</v>
      </c>
      <c r="C5713" t="s">
        <v>50</v>
      </c>
      <c r="D5713" t="b">
        <v>0</v>
      </c>
      <c r="E5713">
        <v>116</v>
      </c>
      <c r="F5713">
        <v>2</v>
      </c>
      <c r="G5713">
        <v>0</v>
      </c>
      <c r="H5713">
        <v>0</v>
      </c>
      <c r="I5713">
        <v>0</v>
      </c>
      <c r="J5713">
        <v>1</v>
      </c>
      <c r="K5713">
        <v>3</v>
      </c>
      <c r="L5713">
        <v>10</v>
      </c>
      <c r="M5713">
        <v>0</v>
      </c>
      <c r="N5713">
        <v>2</v>
      </c>
      <c r="O5713">
        <v>0</v>
      </c>
      <c r="P5713">
        <v>3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4</v>
      </c>
      <c r="X5713">
        <v>2</v>
      </c>
      <c r="Y5713">
        <v>2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10</v>
      </c>
      <c r="AF5713">
        <v>1</v>
      </c>
      <c r="AG5713">
        <v>0</v>
      </c>
      <c r="AH5713" t="b">
        <v>1</v>
      </c>
    </row>
    <row r="5714" spans="1:34" x14ac:dyDescent="0.25">
      <c r="A5714" t="s">
        <v>4220</v>
      </c>
      <c r="B5714" t="s">
        <v>4221</v>
      </c>
      <c r="C5714" t="s">
        <v>3841</v>
      </c>
      <c r="D5714" t="b">
        <v>0</v>
      </c>
      <c r="E5714">
        <v>235</v>
      </c>
      <c r="F5714">
        <v>2</v>
      </c>
      <c r="G5714">
        <v>0</v>
      </c>
      <c r="H5714">
        <v>0</v>
      </c>
      <c r="I5714">
        <v>0</v>
      </c>
      <c r="J5714">
        <v>2</v>
      </c>
      <c r="K5714">
        <v>4</v>
      </c>
      <c r="L5714">
        <v>15</v>
      </c>
      <c r="M5714">
        <v>0</v>
      </c>
      <c r="N5714">
        <v>2</v>
      </c>
      <c r="O5714">
        <v>0</v>
      </c>
      <c r="P5714">
        <v>4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6</v>
      </c>
      <c r="X5714">
        <v>5</v>
      </c>
      <c r="Y5714">
        <v>3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22</v>
      </c>
      <c r="AF5714">
        <v>1</v>
      </c>
      <c r="AG5714">
        <v>0</v>
      </c>
      <c r="AH5714" t="b">
        <v>1</v>
      </c>
    </row>
    <row r="5715" spans="1:34" x14ac:dyDescent="0.25">
      <c r="A5715" t="s">
        <v>4220</v>
      </c>
      <c r="B5715" t="s">
        <v>4221</v>
      </c>
      <c r="C5715" t="s">
        <v>61</v>
      </c>
      <c r="D5715" t="b">
        <v>0</v>
      </c>
      <c r="E5715">
        <v>82</v>
      </c>
      <c r="F5715">
        <v>2</v>
      </c>
      <c r="G5715">
        <v>0</v>
      </c>
      <c r="H5715">
        <v>0</v>
      </c>
      <c r="I5715">
        <v>0</v>
      </c>
      <c r="J5715">
        <v>1</v>
      </c>
      <c r="K5715">
        <v>7</v>
      </c>
      <c r="L5715">
        <v>12</v>
      </c>
      <c r="M5715">
        <v>0</v>
      </c>
      <c r="N5715">
        <v>2</v>
      </c>
      <c r="O5715">
        <v>0</v>
      </c>
      <c r="P5715">
        <v>7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8</v>
      </c>
      <c r="X5715">
        <v>3</v>
      </c>
      <c r="Y5715">
        <v>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15</v>
      </c>
      <c r="AF5715">
        <v>1</v>
      </c>
      <c r="AG5715">
        <v>0</v>
      </c>
      <c r="AH5715" t="b">
        <v>1</v>
      </c>
    </row>
    <row r="5716" spans="1:34" x14ac:dyDescent="0.25">
      <c r="A5716" t="s">
        <v>4220</v>
      </c>
      <c r="B5716" t="s">
        <v>4221</v>
      </c>
      <c r="C5716" t="s">
        <v>2442</v>
      </c>
      <c r="D5716" t="b">
        <v>0</v>
      </c>
      <c r="E5716">
        <v>305</v>
      </c>
      <c r="F5716">
        <v>2</v>
      </c>
      <c r="G5716">
        <v>0</v>
      </c>
      <c r="H5716">
        <v>0</v>
      </c>
      <c r="I5716">
        <v>0</v>
      </c>
      <c r="J5716">
        <v>2</v>
      </c>
      <c r="K5716">
        <v>6</v>
      </c>
      <c r="L5716">
        <v>16</v>
      </c>
      <c r="M5716">
        <v>0</v>
      </c>
      <c r="N5716">
        <v>2</v>
      </c>
      <c r="O5716">
        <v>0</v>
      </c>
      <c r="P5716">
        <v>6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10</v>
      </c>
      <c r="X5716">
        <v>4</v>
      </c>
      <c r="Y5716">
        <v>3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21</v>
      </c>
      <c r="AF5716">
        <v>1</v>
      </c>
      <c r="AG5716">
        <v>0</v>
      </c>
      <c r="AH5716" t="b">
        <v>1</v>
      </c>
    </row>
    <row r="5717" spans="1:34" x14ac:dyDescent="0.25">
      <c r="A5717" t="s">
        <v>4226</v>
      </c>
      <c r="B5717" t="s">
        <v>4227</v>
      </c>
      <c r="C5717" t="s">
        <v>77</v>
      </c>
      <c r="D5717" t="b">
        <v>0</v>
      </c>
      <c r="E5717">
        <v>212</v>
      </c>
      <c r="F5717">
        <v>1</v>
      </c>
      <c r="G5717">
        <v>0</v>
      </c>
      <c r="H5717">
        <v>0</v>
      </c>
      <c r="I5717">
        <v>0</v>
      </c>
      <c r="J5717">
        <v>7</v>
      </c>
      <c r="K5717">
        <v>1</v>
      </c>
      <c r="L5717">
        <v>22</v>
      </c>
      <c r="M5717">
        <v>7</v>
      </c>
      <c r="N5717">
        <v>1</v>
      </c>
      <c r="O5717">
        <v>1</v>
      </c>
      <c r="P5717">
        <v>1</v>
      </c>
      <c r="Q5717">
        <v>0</v>
      </c>
      <c r="R5717">
        <v>0</v>
      </c>
      <c r="S5717">
        <v>0</v>
      </c>
      <c r="T5717">
        <v>4</v>
      </c>
      <c r="U5717">
        <v>0</v>
      </c>
      <c r="V5717">
        <v>1</v>
      </c>
      <c r="W5717">
        <v>0</v>
      </c>
      <c r="X5717">
        <v>0</v>
      </c>
      <c r="Y5717">
        <v>1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10</v>
      </c>
      <c r="AF5717">
        <v>1</v>
      </c>
      <c r="AG5717">
        <v>0</v>
      </c>
      <c r="AH5717" t="b">
        <v>0</v>
      </c>
    </row>
    <row r="5718" spans="1:34" x14ac:dyDescent="0.25">
      <c r="A5718" t="s">
        <v>4226</v>
      </c>
      <c r="B5718" t="s">
        <v>4227</v>
      </c>
      <c r="C5718" t="s">
        <v>4228</v>
      </c>
      <c r="D5718" t="b">
        <v>1</v>
      </c>
      <c r="E5718">
        <v>62</v>
      </c>
      <c r="F5718">
        <v>0</v>
      </c>
      <c r="G5718">
        <v>2</v>
      </c>
      <c r="H5718">
        <v>2</v>
      </c>
      <c r="I5718">
        <v>0</v>
      </c>
      <c r="J5718">
        <v>1</v>
      </c>
      <c r="K5718">
        <v>0</v>
      </c>
      <c r="L5718">
        <v>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7</v>
      </c>
      <c r="AF5718">
        <v>1</v>
      </c>
      <c r="AG5718">
        <v>0</v>
      </c>
      <c r="AH5718" t="b">
        <v>1</v>
      </c>
    </row>
    <row r="5719" spans="1:34" x14ac:dyDescent="0.25">
      <c r="A5719" t="s">
        <v>4226</v>
      </c>
      <c r="B5719" t="s">
        <v>4227</v>
      </c>
      <c r="C5719" t="s">
        <v>161</v>
      </c>
      <c r="D5719" t="b">
        <v>0</v>
      </c>
      <c r="E5719">
        <v>149</v>
      </c>
      <c r="F5719">
        <v>0</v>
      </c>
      <c r="G5719">
        <v>1</v>
      </c>
      <c r="H5719">
        <v>1</v>
      </c>
      <c r="I5719">
        <v>0</v>
      </c>
      <c r="J5719">
        <v>7</v>
      </c>
      <c r="K5719">
        <v>0</v>
      </c>
      <c r="L5719">
        <v>19</v>
      </c>
      <c r="M5719">
        <v>4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5</v>
      </c>
      <c r="U5719">
        <v>0</v>
      </c>
      <c r="V5719">
        <v>0</v>
      </c>
      <c r="W5719">
        <v>1</v>
      </c>
      <c r="X5719">
        <v>8</v>
      </c>
      <c r="Y5719">
        <v>3</v>
      </c>
      <c r="Z5719">
        <v>0</v>
      </c>
      <c r="AA5719">
        <v>2</v>
      </c>
      <c r="AB5719">
        <v>0</v>
      </c>
      <c r="AC5719">
        <v>0</v>
      </c>
      <c r="AD5719">
        <v>0</v>
      </c>
      <c r="AE5719">
        <v>11</v>
      </c>
      <c r="AF5719">
        <v>2</v>
      </c>
      <c r="AG5719">
        <v>0</v>
      </c>
      <c r="AH5719" t="b">
        <v>0</v>
      </c>
    </row>
    <row r="5720" spans="1:34" x14ac:dyDescent="0.25">
      <c r="A5720" t="s">
        <v>4226</v>
      </c>
      <c r="B5720" t="s">
        <v>4227</v>
      </c>
      <c r="C5720" t="s">
        <v>4229</v>
      </c>
      <c r="D5720" t="b">
        <v>0</v>
      </c>
      <c r="E5720">
        <v>169</v>
      </c>
      <c r="F5720">
        <v>0</v>
      </c>
      <c r="G5720">
        <v>2</v>
      </c>
      <c r="H5720">
        <v>2</v>
      </c>
      <c r="I5720">
        <v>0</v>
      </c>
      <c r="J5720">
        <v>1</v>
      </c>
      <c r="K5720">
        <v>1</v>
      </c>
      <c r="L5720">
        <v>3</v>
      </c>
      <c r="M5720">
        <v>1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3</v>
      </c>
      <c r="AF5720">
        <v>2</v>
      </c>
      <c r="AG5720">
        <v>0</v>
      </c>
      <c r="AH5720" t="b">
        <v>0</v>
      </c>
    </row>
    <row r="5721" spans="1:34" x14ac:dyDescent="0.25">
      <c r="A5721" t="s">
        <v>4226</v>
      </c>
      <c r="B5721" t="s">
        <v>4227</v>
      </c>
      <c r="C5721" t="s">
        <v>2008</v>
      </c>
      <c r="D5721" t="b">
        <v>0</v>
      </c>
      <c r="E5721">
        <v>106</v>
      </c>
      <c r="F5721">
        <v>3</v>
      </c>
      <c r="G5721">
        <v>7</v>
      </c>
      <c r="H5721">
        <v>1</v>
      </c>
      <c r="I5721">
        <v>6</v>
      </c>
      <c r="J5721">
        <v>5</v>
      </c>
      <c r="K5721">
        <v>9</v>
      </c>
      <c r="L5721">
        <v>19</v>
      </c>
      <c r="M5721">
        <v>1</v>
      </c>
      <c r="N5721">
        <v>1</v>
      </c>
      <c r="O5721">
        <v>1</v>
      </c>
      <c r="P5721">
        <v>9</v>
      </c>
      <c r="Q5721">
        <v>5</v>
      </c>
      <c r="R5721">
        <v>1</v>
      </c>
      <c r="S5721">
        <v>1</v>
      </c>
      <c r="T5721">
        <v>0</v>
      </c>
      <c r="U5721">
        <v>0</v>
      </c>
      <c r="V5721">
        <v>0</v>
      </c>
      <c r="W5721">
        <v>1</v>
      </c>
      <c r="X5721">
        <v>2</v>
      </c>
      <c r="Y5721">
        <v>6</v>
      </c>
      <c r="Z5721">
        <v>0</v>
      </c>
      <c r="AA5721">
        <v>2</v>
      </c>
      <c r="AB5721">
        <v>0</v>
      </c>
      <c r="AC5721">
        <v>0</v>
      </c>
      <c r="AD5721">
        <v>0</v>
      </c>
      <c r="AE5721">
        <v>17</v>
      </c>
      <c r="AF5721">
        <v>1</v>
      </c>
      <c r="AG5721">
        <v>0</v>
      </c>
      <c r="AH5721" t="b">
        <v>0</v>
      </c>
    </row>
    <row r="5722" spans="1:34" x14ac:dyDescent="0.25">
      <c r="A5722" t="s">
        <v>4226</v>
      </c>
      <c r="B5722" t="s">
        <v>4227</v>
      </c>
      <c r="C5722" t="s">
        <v>4230</v>
      </c>
      <c r="D5722" t="b">
        <v>1</v>
      </c>
      <c r="E5722">
        <v>71</v>
      </c>
      <c r="F5722">
        <v>0</v>
      </c>
      <c r="G5722">
        <v>1</v>
      </c>
      <c r="H5722">
        <v>1</v>
      </c>
      <c r="I5722">
        <v>0</v>
      </c>
      <c r="J5722">
        <v>1</v>
      </c>
      <c r="K5722">
        <v>0</v>
      </c>
      <c r="L5722">
        <v>3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8</v>
      </c>
      <c r="AF5722">
        <v>1</v>
      </c>
      <c r="AG5722">
        <v>0</v>
      </c>
      <c r="AH5722" t="b">
        <v>1</v>
      </c>
    </row>
    <row r="5723" spans="1:34" x14ac:dyDescent="0.25">
      <c r="A5723" t="s">
        <v>4226</v>
      </c>
      <c r="B5723" t="s">
        <v>4227</v>
      </c>
      <c r="C5723" t="s">
        <v>2010</v>
      </c>
      <c r="D5723" t="b">
        <v>0</v>
      </c>
      <c r="E5723">
        <v>101</v>
      </c>
      <c r="F5723">
        <v>2</v>
      </c>
      <c r="G5723">
        <v>3</v>
      </c>
      <c r="H5723">
        <v>1</v>
      </c>
      <c r="I5723">
        <v>2</v>
      </c>
      <c r="J5723">
        <v>1</v>
      </c>
      <c r="K5723">
        <v>2</v>
      </c>
      <c r="L5723">
        <v>3</v>
      </c>
      <c r="M5723">
        <v>1</v>
      </c>
      <c r="N5723">
        <v>0</v>
      </c>
      <c r="O5723">
        <v>1</v>
      </c>
      <c r="P5723">
        <v>2</v>
      </c>
      <c r="Q5723">
        <v>1</v>
      </c>
      <c r="R5723">
        <v>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5</v>
      </c>
      <c r="AF5723">
        <v>1</v>
      </c>
      <c r="AG5723">
        <v>0</v>
      </c>
      <c r="AH5723" t="b">
        <v>0</v>
      </c>
    </row>
    <row r="5724" spans="1:34" x14ac:dyDescent="0.25">
      <c r="A5724" t="s">
        <v>4226</v>
      </c>
      <c r="B5724" t="s">
        <v>4227</v>
      </c>
      <c r="C5724" t="s">
        <v>158</v>
      </c>
      <c r="D5724" t="b">
        <v>0</v>
      </c>
      <c r="E5724">
        <v>129</v>
      </c>
      <c r="F5724">
        <v>0</v>
      </c>
      <c r="G5724">
        <v>2</v>
      </c>
      <c r="H5724">
        <v>2</v>
      </c>
      <c r="I5724">
        <v>0</v>
      </c>
      <c r="J5724">
        <v>5</v>
      </c>
      <c r="K5724">
        <v>0</v>
      </c>
      <c r="L5724">
        <v>19</v>
      </c>
      <c r="M5724">
        <v>4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</v>
      </c>
      <c r="U5724">
        <v>0</v>
      </c>
      <c r="V5724">
        <v>0</v>
      </c>
      <c r="W5724">
        <v>1</v>
      </c>
      <c r="X5724">
        <v>7</v>
      </c>
      <c r="Y5724">
        <v>3</v>
      </c>
      <c r="Z5724">
        <v>0</v>
      </c>
      <c r="AA5724">
        <v>2</v>
      </c>
      <c r="AB5724">
        <v>0</v>
      </c>
      <c r="AC5724">
        <v>0</v>
      </c>
      <c r="AD5724">
        <v>0</v>
      </c>
      <c r="AE5724">
        <v>11</v>
      </c>
      <c r="AF5724">
        <v>2</v>
      </c>
      <c r="AG5724">
        <v>0</v>
      </c>
      <c r="AH5724" t="b">
        <v>0</v>
      </c>
    </row>
    <row r="5725" spans="1:34" x14ac:dyDescent="0.25">
      <c r="A5725" t="s">
        <v>4226</v>
      </c>
      <c r="B5725" t="s">
        <v>4227</v>
      </c>
      <c r="C5725" t="s">
        <v>4231</v>
      </c>
      <c r="D5725" t="b">
        <v>1</v>
      </c>
      <c r="E5725">
        <v>82</v>
      </c>
      <c r="F5725">
        <v>0</v>
      </c>
      <c r="G5725">
        <v>2</v>
      </c>
      <c r="H5725">
        <v>2</v>
      </c>
      <c r="I5725">
        <v>0</v>
      </c>
      <c r="J5725">
        <v>1</v>
      </c>
      <c r="K5725">
        <v>0</v>
      </c>
      <c r="L5725">
        <v>6</v>
      </c>
      <c r="M5725">
        <v>0</v>
      </c>
      <c r="N5725">
        <v>0</v>
      </c>
      <c r="O5725">
        <v>2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2</v>
      </c>
      <c r="Y5725">
        <v>4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15</v>
      </c>
      <c r="AF5725">
        <v>1</v>
      </c>
      <c r="AG5725">
        <v>0</v>
      </c>
      <c r="AH5725" t="b">
        <v>1</v>
      </c>
    </row>
    <row r="5726" spans="1:34" x14ac:dyDescent="0.25">
      <c r="A5726" t="s">
        <v>4226</v>
      </c>
      <c r="B5726" t="s">
        <v>4227</v>
      </c>
      <c r="C5726" t="s">
        <v>330</v>
      </c>
      <c r="D5726" t="b">
        <v>0</v>
      </c>
      <c r="E5726">
        <v>202</v>
      </c>
      <c r="F5726">
        <v>0</v>
      </c>
      <c r="G5726">
        <v>2</v>
      </c>
      <c r="H5726">
        <v>2</v>
      </c>
      <c r="I5726">
        <v>0</v>
      </c>
      <c r="J5726">
        <v>3</v>
      </c>
      <c r="K5726">
        <v>0</v>
      </c>
      <c r="L5726">
        <v>9</v>
      </c>
      <c r="M5726">
        <v>3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5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5</v>
      </c>
      <c r="AF5726">
        <v>2</v>
      </c>
      <c r="AG5726">
        <v>0</v>
      </c>
      <c r="AH5726" t="b">
        <v>0</v>
      </c>
    </row>
    <row r="5727" spans="1:34" x14ac:dyDescent="0.25">
      <c r="A5727" t="s">
        <v>4226</v>
      </c>
      <c r="B5727" t="s">
        <v>4227</v>
      </c>
      <c r="C5727" t="s">
        <v>2009</v>
      </c>
      <c r="D5727" t="b">
        <v>0</v>
      </c>
      <c r="E5727">
        <v>90</v>
      </c>
      <c r="F5727">
        <v>3</v>
      </c>
      <c r="G5727">
        <v>7</v>
      </c>
      <c r="H5727">
        <v>0</v>
      </c>
      <c r="I5727">
        <v>7</v>
      </c>
      <c r="J5727">
        <v>2</v>
      </c>
      <c r="K5727">
        <v>6</v>
      </c>
      <c r="L5727">
        <v>8</v>
      </c>
      <c r="M5727">
        <v>1</v>
      </c>
      <c r="N5727">
        <v>1</v>
      </c>
      <c r="O5727">
        <v>1</v>
      </c>
      <c r="P5727">
        <v>6</v>
      </c>
      <c r="Q5727">
        <v>5</v>
      </c>
      <c r="R5727">
        <v>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2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10</v>
      </c>
      <c r="AF5727">
        <v>1</v>
      </c>
      <c r="AG5727">
        <v>0</v>
      </c>
      <c r="AH5727" t="b">
        <v>0</v>
      </c>
    </row>
    <row r="5728" spans="1:34" x14ac:dyDescent="0.25">
      <c r="A5728" t="s">
        <v>4226</v>
      </c>
      <c r="B5728" t="s">
        <v>4227</v>
      </c>
      <c r="C5728" t="s">
        <v>4232</v>
      </c>
      <c r="D5728" t="b">
        <v>0</v>
      </c>
      <c r="E5728">
        <v>180</v>
      </c>
      <c r="F5728">
        <v>0</v>
      </c>
      <c r="G5728">
        <v>2</v>
      </c>
      <c r="H5728">
        <v>2</v>
      </c>
      <c r="I5728">
        <v>0</v>
      </c>
      <c r="J5728">
        <v>8</v>
      </c>
      <c r="K5728">
        <v>0</v>
      </c>
      <c r="L5728">
        <v>21</v>
      </c>
      <c r="M5728">
        <v>7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5</v>
      </c>
      <c r="U5728">
        <v>0</v>
      </c>
      <c r="V5728">
        <v>0</v>
      </c>
      <c r="W5728">
        <v>0</v>
      </c>
      <c r="X5728">
        <v>6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13</v>
      </c>
      <c r="AF5728">
        <v>2</v>
      </c>
      <c r="AG5728">
        <v>0</v>
      </c>
      <c r="AH5728" t="b">
        <v>0</v>
      </c>
    </row>
    <row r="5729" spans="1:34" x14ac:dyDescent="0.25">
      <c r="A5729" t="s">
        <v>4233</v>
      </c>
      <c r="B5729" t="s">
        <v>4234</v>
      </c>
      <c r="C5729" t="s">
        <v>3137</v>
      </c>
      <c r="D5729" t="b">
        <v>0</v>
      </c>
      <c r="E5729">
        <v>46</v>
      </c>
      <c r="F5729">
        <v>2</v>
      </c>
      <c r="G5729">
        <v>1</v>
      </c>
      <c r="H5729">
        <v>1</v>
      </c>
      <c r="I5729">
        <v>0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12</v>
      </c>
      <c r="AF5729">
        <v>0</v>
      </c>
      <c r="AG5729">
        <v>0</v>
      </c>
      <c r="AH5729" t="b">
        <v>1</v>
      </c>
    </row>
    <row r="5730" spans="1:34" x14ac:dyDescent="0.25">
      <c r="A5730" t="s">
        <v>4235</v>
      </c>
      <c r="B5730" t="s">
        <v>4236</v>
      </c>
      <c r="C5730" t="s">
        <v>4237</v>
      </c>
      <c r="D5730" t="b">
        <v>0</v>
      </c>
      <c r="E5730">
        <v>131</v>
      </c>
      <c r="F5730">
        <v>1</v>
      </c>
      <c r="G5730">
        <v>3</v>
      </c>
      <c r="H5730">
        <v>2</v>
      </c>
      <c r="I5730">
        <v>1</v>
      </c>
      <c r="J5730">
        <v>3</v>
      </c>
      <c r="K5730">
        <v>3</v>
      </c>
      <c r="L5730">
        <v>10</v>
      </c>
      <c r="M5730">
        <v>1</v>
      </c>
      <c r="N5730">
        <v>2</v>
      </c>
      <c r="O5730">
        <v>2</v>
      </c>
      <c r="P5730">
        <v>3</v>
      </c>
      <c r="Q5730">
        <v>1</v>
      </c>
      <c r="R5730">
        <v>1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3</v>
      </c>
      <c r="Z5730">
        <v>0</v>
      </c>
      <c r="AA5730">
        <v>2</v>
      </c>
      <c r="AB5730">
        <v>0</v>
      </c>
      <c r="AC5730">
        <v>0</v>
      </c>
      <c r="AD5730">
        <v>0</v>
      </c>
      <c r="AE5730">
        <v>20</v>
      </c>
      <c r="AF5730">
        <v>1</v>
      </c>
      <c r="AG5730">
        <v>0</v>
      </c>
      <c r="AH5730" t="b">
        <v>1</v>
      </c>
    </row>
    <row r="5731" spans="1:34" x14ac:dyDescent="0.25">
      <c r="A5731" t="s">
        <v>4235</v>
      </c>
      <c r="B5731" t="s">
        <v>4236</v>
      </c>
      <c r="C5731" t="s">
        <v>77</v>
      </c>
      <c r="D5731" t="b">
        <v>0</v>
      </c>
      <c r="E5731">
        <v>165</v>
      </c>
      <c r="F5731">
        <v>1</v>
      </c>
      <c r="G5731">
        <v>3</v>
      </c>
      <c r="H5731">
        <v>0</v>
      </c>
      <c r="I5731">
        <v>3</v>
      </c>
      <c r="J5731">
        <v>8</v>
      </c>
      <c r="K5731">
        <v>9</v>
      </c>
      <c r="L5731">
        <v>27</v>
      </c>
      <c r="M5731">
        <v>6</v>
      </c>
      <c r="N5731">
        <v>5</v>
      </c>
      <c r="O5731">
        <v>1</v>
      </c>
      <c r="P5731">
        <v>9</v>
      </c>
      <c r="Q5731">
        <v>3</v>
      </c>
      <c r="R5731">
        <v>2</v>
      </c>
      <c r="S5731">
        <v>2</v>
      </c>
      <c r="T5731">
        <v>3</v>
      </c>
      <c r="U5731">
        <v>0</v>
      </c>
      <c r="V5731">
        <v>0</v>
      </c>
      <c r="W5731">
        <v>0</v>
      </c>
      <c r="X5731">
        <v>1</v>
      </c>
      <c r="Y5731">
        <v>5</v>
      </c>
      <c r="Z5731">
        <v>0</v>
      </c>
      <c r="AA5731">
        <v>4</v>
      </c>
      <c r="AB5731">
        <v>0</v>
      </c>
      <c r="AC5731">
        <v>0</v>
      </c>
      <c r="AD5731">
        <v>0</v>
      </c>
      <c r="AE5731">
        <v>29</v>
      </c>
      <c r="AF5731">
        <v>1</v>
      </c>
      <c r="AG5731">
        <v>0</v>
      </c>
      <c r="AH5731" t="b">
        <v>1</v>
      </c>
    </row>
    <row r="5732" spans="1:34" x14ac:dyDescent="0.25">
      <c r="A5732" t="s">
        <v>4235</v>
      </c>
      <c r="B5732" t="s">
        <v>4236</v>
      </c>
      <c r="C5732" t="s">
        <v>84</v>
      </c>
      <c r="D5732" t="b">
        <v>0</v>
      </c>
      <c r="E5732">
        <v>204</v>
      </c>
      <c r="F5732">
        <v>1</v>
      </c>
      <c r="G5732">
        <v>2</v>
      </c>
      <c r="H5732">
        <v>0</v>
      </c>
      <c r="I5732">
        <v>2</v>
      </c>
      <c r="J5732">
        <v>3</v>
      </c>
      <c r="K5732">
        <v>8</v>
      </c>
      <c r="L5732">
        <v>16</v>
      </c>
      <c r="M5732">
        <v>1</v>
      </c>
      <c r="N5732">
        <v>6</v>
      </c>
      <c r="O5732">
        <v>0</v>
      </c>
      <c r="P5732">
        <v>8</v>
      </c>
      <c r="Q5732">
        <v>1</v>
      </c>
      <c r="R5732">
        <v>1</v>
      </c>
      <c r="S5732">
        <v>2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6</v>
      </c>
      <c r="Z5732">
        <v>0</v>
      </c>
      <c r="AA5732">
        <v>2</v>
      </c>
      <c r="AB5732">
        <v>0</v>
      </c>
      <c r="AC5732">
        <v>0</v>
      </c>
      <c r="AD5732">
        <v>0</v>
      </c>
      <c r="AE5732">
        <v>30</v>
      </c>
      <c r="AF5732">
        <v>1</v>
      </c>
      <c r="AG5732">
        <v>0</v>
      </c>
      <c r="AH5732" t="b">
        <v>1</v>
      </c>
    </row>
    <row r="5733" spans="1:34" x14ac:dyDescent="0.25">
      <c r="A5733" t="s">
        <v>4235</v>
      </c>
      <c r="B5733" t="s">
        <v>4236</v>
      </c>
      <c r="C5733" t="s">
        <v>2965</v>
      </c>
      <c r="D5733" t="b">
        <v>0</v>
      </c>
      <c r="E5733">
        <v>114</v>
      </c>
      <c r="F5733">
        <v>0</v>
      </c>
      <c r="G5733">
        <v>1</v>
      </c>
      <c r="H5733">
        <v>1</v>
      </c>
      <c r="I5733">
        <v>0</v>
      </c>
      <c r="J5733">
        <v>2</v>
      </c>
      <c r="K5733">
        <v>2</v>
      </c>
      <c r="L5733">
        <v>8</v>
      </c>
      <c r="M5733">
        <v>1</v>
      </c>
      <c r="N5733">
        <v>2</v>
      </c>
      <c r="O5733">
        <v>1</v>
      </c>
      <c r="P5733">
        <v>2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1</v>
      </c>
      <c r="Y5733">
        <v>3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29</v>
      </c>
      <c r="AF5733">
        <v>1</v>
      </c>
      <c r="AG5733">
        <v>0</v>
      </c>
      <c r="AH5733" t="b">
        <v>1</v>
      </c>
    </row>
    <row r="5734" spans="1:34" x14ac:dyDescent="0.25">
      <c r="A5734" t="s">
        <v>4235</v>
      </c>
      <c r="B5734" t="s">
        <v>4236</v>
      </c>
      <c r="C5734" t="s">
        <v>4238</v>
      </c>
      <c r="D5734" t="b">
        <v>0</v>
      </c>
      <c r="E5734">
        <v>153</v>
      </c>
      <c r="F5734">
        <v>0</v>
      </c>
      <c r="G5734">
        <v>1</v>
      </c>
      <c r="H5734">
        <v>1</v>
      </c>
      <c r="I5734">
        <v>0</v>
      </c>
      <c r="J5734">
        <v>1</v>
      </c>
      <c r="K5734">
        <v>1</v>
      </c>
      <c r="L5734">
        <v>3</v>
      </c>
      <c r="M5734">
        <v>0</v>
      </c>
      <c r="N5734">
        <v>0</v>
      </c>
      <c r="O5734">
        <v>1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43</v>
      </c>
      <c r="AF5734">
        <v>1</v>
      </c>
      <c r="AG5734">
        <v>0</v>
      </c>
      <c r="AH5734" t="b">
        <v>1</v>
      </c>
    </row>
    <row r="5735" spans="1:34" x14ac:dyDescent="0.25">
      <c r="A5735" t="s">
        <v>4235</v>
      </c>
      <c r="B5735" t="s">
        <v>4236</v>
      </c>
      <c r="C5735" t="s">
        <v>2964</v>
      </c>
      <c r="D5735" t="b">
        <v>0</v>
      </c>
      <c r="E5735">
        <v>100</v>
      </c>
      <c r="F5735">
        <v>0</v>
      </c>
      <c r="G5735">
        <v>2</v>
      </c>
      <c r="H5735">
        <v>2</v>
      </c>
      <c r="I5735">
        <v>0</v>
      </c>
      <c r="J5735">
        <v>1</v>
      </c>
      <c r="K5735">
        <v>1</v>
      </c>
      <c r="L5735">
        <v>3</v>
      </c>
      <c r="M5735">
        <v>1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32</v>
      </c>
      <c r="AF5735">
        <v>1</v>
      </c>
      <c r="AG5735">
        <v>0</v>
      </c>
      <c r="AH5735" t="b">
        <v>1</v>
      </c>
    </row>
    <row r="5736" spans="1:34" x14ac:dyDescent="0.25">
      <c r="A5736" t="s">
        <v>4235</v>
      </c>
      <c r="B5736" t="s">
        <v>4236</v>
      </c>
      <c r="C5736" t="s">
        <v>4239</v>
      </c>
      <c r="D5736" t="b">
        <v>1</v>
      </c>
      <c r="E5736">
        <v>70</v>
      </c>
      <c r="F5736">
        <v>0</v>
      </c>
      <c r="G5736">
        <v>1</v>
      </c>
      <c r="H5736">
        <v>1</v>
      </c>
      <c r="I5736">
        <v>0</v>
      </c>
      <c r="J5736">
        <v>1</v>
      </c>
      <c r="K5736">
        <v>0</v>
      </c>
      <c r="L5736">
        <v>3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14</v>
      </c>
      <c r="AF5736">
        <v>1</v>
      </c>
      <c r="AG5736">
        <v>0</v>
      </c>
      <c r="AH5736" t="b">
        <v>1</v>
      </c>
    </row>
    <row r="5737" spans="1:34" x14ac:dyDescent="0.25">
      <c r="A5737" t="s">
        <v>4235</v>
      </c>
      <c r="B5737" t="s">
        <v>4236</v>
      </c>
      <c r="C5737" t="s">
        <v>2880</v>
      </c>
      <c r="D5737" t="b">
        <v>0</v>
      </c>
      <c r="E5737">
        <v>87</v>
      </c>
      <c r="F5737">
        <v>2</v>
      </c>
      <c r="G5737">
        <v>1</v>
      </c>
      <c r="H5737">
        <v>0</v>
      </c>
      <c r="I5737">
        <v>1</v>
      </c>
      <c r="J5737">
        <v>1</v>
      </c>
      <c r="K5737">
        <v>1</v>
      </c>
      <c r="L5737">
        <v>3</v>
      </c>
      <c r="M5737">
        <v>1</v>
      </c>
      <c r="N5737">
        <v>0</v>
      </c>
      <c r="O5737">
        <v>3</v>
      </c>
      <c r="P5737">
        <v>1</v>
      </c>
      <c r="Q5737">
        <v>1</v>
      </c>
      <c r="R5737">
        <v>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20</v>
      </c>
      <c r="AF5737">
        <v>1</v>
      </c>
      <c r="AG5737">
        <v>0</v>
      </c>
      <c r="AH5737" t="b">
        <v>1</v>
      </c>
    </row>
    <row r="5738" spans="1:34" x14ac:dyDescent="0.25">
      <c r="A5738" t="s">
        <v>3948</v>
      </c>
      <c r="B5738" t="s">
        <v>4240</v>
      </c>
      <c r="C5738" t="s">
        <v>643</v>
      </c>
      <c r="D5738" t="b">
        <v>0</v>
      </c>
      <c r="E5738">
        <v>173</v>
      </c>
      <c r="F5738">
        <v>1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3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8</v>
      </c>
      <c r="AF5738">
        <v>1</v>
      </c>
      <c r="AG5738">
        <v>0</v>
      </c>
      <c r="AH5738" t="b">
        <v>1</v>
      </c>
    </row>
    <row r="5739" spans="1:34" x14ac:dyDescent="0.25">
      <c r="A5739" t="s">
        <v>4241</v>
      </c>
      <c r="B5739" t="s">
        <v>4242</v>
      </c>
      <c r="C5739" t="s">
        <v>43</v>
      </c>
      <c r="D5739" t="b">
        <v>0</v>
      </c>
      <c r="E5739">
        <v>117</v>
      </c>
      <c r="F5739">
        <v>3</v>
      </c>
      <c r="G5739">
        <v>1</v>
      </c>
      <c r="H5739">
        <v>0</v>
      </c>
      <c r="I5739">
        <v>1</v>
      </c>
      <c r="J5739">
        <v>1</v>
      </c>
      <c r="K5739">
        <v>4</v>
      </c>
      <c r="L5739">
        <v>15</v>
      </c>
      <c r="M5739">
        <v>0</v>
      </c>
      <c r="N5739">
        <v>4</v>
      </c>
      <c r="O5739">
        <v>0</v>
      </c>
      <c r="P5739">
        <v>4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6</v>
      </c>
      <c r="X5739">
        <v>0</v>
      </c>
      <c r="Y5739">
        <v>4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20</v>
      </c>
      <c r="AF5739">
        <v>1</v>
      </c>
      <c r="AG5739">
        <v>0</v>
      </c>
      <c r="AH5739" t="b">
        <v>1</v>
      </c>
    </row>
    <row r="5740" spans="1:34" x14ac:dyDescent="0.25">
      <c r="A5740" t="s">
        <v>4241</v>
      </c>
      <c r="B5740" t="s">
        <v>4242</v>
      </c>
      <c r="C5740" t="s">
        <v>101</v>
      </c>
      <c r="D5740" t="b">
        <v>0</v>
      </c>
      <c r="E5740">
        <v>108</v>
      </c>
      <c r="F5740">
        <v>3</v>
      </c>
      <c r="G5740">
        <v>0</v>
      </c>
      <c r="H5740">
        <v>0</v>
      </c>
      <c r="I5740">
        <v>0</v>
      </c>
      <c r="J5740">
        <v>1</v>
      </c>
      <c r="K5740">
        <v>1</v>
      </c>
      <c r="L5740">
        <v>4</v>
      </c>
      <c r="M5740">
        <v>0</v>
      </c>
      <c r="N5740">
        <v>1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16</v>
      </c>
      <c r="AF5740">
        <v>1</v>
      </c>
      <c r="AG5740">
        <v>0</v>
      </c>
      <c r="AH5740" t="b">
        <v>1</v>
      </c>
    </row>
    <row r="5741" spans="1:34" x14ac:dyDescent="0.25">
      <c r="A5741" t="s">
        <v>4241</v>
      </c>
      <c r="B5741" t="s">
        <v>4242</v>
      </c>
      <c r="C5741" t="s">
        <v>61</v>
      </c>
      <c r="D5741" t="b">
        <v>0</v>
      </c>
      <c r="E5741">
        <v>83</v>
      </c>
      <c r="F5741">
        <v>2</v>
      </c>
      <c r="G5741">
        <v>0</v>
      </c>
      <c r="H5741">
        <v>0</v>
      </c>
      <c r="I5741">
        <v>0</v>
      </c>
      <c r="J5741">
        <v>1</v>
      </c>
      <c r="K5741">
        <v>8</v>
      </c>
      <c r="L5741">
        <v>18</v>
      </c>
      <c r="M5741">
        <v>0</v>
      </c>
      <c r="N5741">
        <v>4</v>
      </c>
      <c r="O5741">
        <v>0</v>
      </c>
      <c r="P5741">
        <v>8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</v>
      </c>
      <c r="X5741">
        <v>0</v>
      </c>
      <c r="Y5741">
        <v>4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23</v>
      </c>
      <c r="AF5741">
        <v>1</v>
      </c>
      <c r="AG5741">
        <v>0</v>
      </c>
      <c r="AH5741" t="b">
        <v>1</v>
      </c>
    </row>
    <row r="5742" spans="1:34" x14ac:dyDescent="0.25">
      <c r="A5742" t="s">
        <v>4241</v>
      </c>
      <c r="B5742" t="s">
        <v>4242</v>
      </c>
      <c r="C5742" t="s">
        <v>50</v>
      </c>
      <c r="D5742" t="b">
        <v>0</v>
      </c>
      <c r="E5742">
        <v>60</v>
      </c>
      <c r="F5742">
        <v>2</v>
      </c>
      <c r="G5742">
        <v>0</v>
      </c>
      <c r="H5742">
        <v>0</v>
      </c>
      <c r="I5742">
        <v>0</v>
      </c>
      <c r="J5742">
        <v>1</v>
      </c>
      <c r="K5742">
        <v>4</v>
      </c>
      <c r="L5742">
        <v>17</v>
      </c>
      <c r="M5742">
        <v>0</v>
      </c>
      <c r="N5742">
        <v>4</v>
      </c>
      <c r="O5742">
        <v>0</v>
      </c>
      <c r="P5742">
        <v>4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6</v>
      </c>
      <c r="X5742">
        <v>0</v>
      </c>
      <c r="Y5742">
        <v>4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19</v>
      </c>
      <c r="AF5742">
        <v>1</v>
      </c>
      <c r="AG5742">
        <v>0</v>
      </c>
      <c r="AH5742" t="b">
        <v>1</v>
      </c>
    </row>
    <row r="5743" spans="1:34" x14ac:dyDescent="0.25">
      <c r="A5743" t="s">
        <v>4241</v>
      </c>
      <c r="B5743" t="s">
        <v>4242</v>
      </c>
      <c r="C5743" t="s">
        <v>4243</v>
      </c>
      <c r="D5743" t="b">
        <v>0</v>
      </c>
      <c r="E5743">
        <v>139</v>
      </c>
      <c r="F5743">
        <v>2</v>
      </c>
      <c r="G5743">
        <v>0</v>
      </c>
      <c r="H5743">
        <v>0</v>
      </c>
      <c r="I5743">
        <v>0</v>
      </c>
      <c r="J5743">
        <v>1</v>
      </c>
      <c r="K5743">
        <v>7</v>
      </c>
      <c r="L5743">
        <v>15</v>
      </c>
      <c r="M5743">
        <v>0</v>
      </c>
      <c r="N5743">
        <v>2</v>
      </c>
      <c r="O5743">
        <v>0</v>
      </c>
      <c r="P5743">
        <v>7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</v>
      </c>
      <c r="X5743">
        <v>12</v>
      </c>
      <c r="Y5743">
        <v>2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19</v>
      </c>
      <c r="AF5743">
        <v>1</v>
      </c>
      <c r="AG5743">
        <v>0</v>
      </c>
      <c r="AH5743" t="b">
        <v>1</v>
      </c>
    </row>
    <row r="5744" spans="1:34" x14ac:dyDescent="0.25">
      <c r="A5744" t="s">
        <v>4244</v>
      </c>
      <c r="B5744" t="s">
        <v>4245</v>
      </c>
      <c r="C5744" t="s">
        <v>4246</v>
      </c>
      <c r="D5744" t="b">
        <v>1</v>
      </c>
      <c r="E5744">
        <v>95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3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23</v>
      </c>
      <c r="AF5744">
        <v>1</v>
      </c>
      <c r="AG5744">
        <v>0</v>
      </c>
      <c r="AH5744" t="b">
        <v>1</v>
      </c>
    </row>
    <row r="5745" spans="1:34" x14ac:dyDescent="0.25">
      <c r="A5745" t="s">
        <v>4244</v>
      </c>
      <c r="B5745" t="s">
        <v>4245</v>
      </c>
      <c r="C5745" t="s">
        <v>179</v>
      </c>
      <c r="D5745" t="b">
        <v>0</v>
      </c>
      <c r="E5745">
        <v>273</v>
      </c>
      <c r="F5745">
        <v>1</v>
      </c>
      <c r="G5745">
        <v>3</v>
      </c>
      <c r="H5745">
        <v>0</v>
      </c>
      <c r="I5745">
        <v>3</v>
      </c>
      <c r="J5745">
        <v>1</v>
      </c>
      <c r="K5745">
        <v>4</v>
      </c>
      <c r="L5745">
        <v>7</v>
      </c>
      <c r="M5745">
        <v>0</v>
      </c>
      <c r="N5745">
        <v>0</v>
      </c>
      <c r="O5745">
        <v>1</v>
      </c>
      <c r="P5745">
        <v>4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15</v>
      </c>
      <c r="AF5745">
        <v>2</v>
      </c>
      <c r="AG5745">
        <v>0</v>
      </c>
      <c r="AH5745" t="b">
        <v>1</v>
      </c>
    </row>
    <row r="5746" spans="1:34" x14ac:dyDescent="0.25">
      <c r="A5746" t="s">
        <v>4244</v>
      </c>
      <c r="B5746" t="s">
        <v>4245</v>
      </c>
      <c r="C5746" t="s">
        <v>4247</v>
      </c>
      <c r="D5746" t="b">
        <v>1</v>
      </c>
      <c r="E5746">
        <v>107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3</v>
      </c>
      <c r="M5746">
        <v>0</v>
      </c>
      <c r="N5746">
        <v>0</v>
      </c>
      <c r="O5746">
        <v>3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24</v>
      </c>
      <c r="AF5746">
        <v>1</v>
      </c>
      <c r="AG5746">
        <v>0</v>
      </c>
      <c r="AH5746" t="b">
        <v>1</v>
      </c>
    </row>
    <row r="5747" spans="1:34" x14ac:dyDescent="0.25">
      <c r="A5747" t="s">
        <v>4244</v>
      </c>
      <c r="B5747" t="s">
        <v>4245</v>
      </c>
      <c r="C5747" t="s">
        <v>4248</v>
      </c>
      <c r="D5747" t="b">
        <v>1</v>
      </c>
      <c r="E5747">
        <v>121</v>
      </c>
      <c r="F5747">
        <v>1</v>
      </c>
      <c r="G5747">
        <v>1</v>
      </c>
      <c r="H5747">
        <v>0</v>
      </c>
      <c r="I5747">
        <v>1</v>
      </c>
      <c r="J5747">
        <v>1</v>
      </c>
      <c r="K5747">
        <v>1</v>
      </c>
      <c r="L5747">
        <v>8</v>
      </c>
      <c r="M5747">
        <v>0</v>
      </c>
      <c r="N5747">
        <v>0</v>
      </c>
      <c r="O5747">
        <v>4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4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19</v>
      </c>
      <c r="AF5747">
        <v>1</v>
      </c>
      <c r="AG5747">
        <v>0</v>
      </c>
      <c r="AH5747" t="b">
        <v>1</v>
      </c>
    </row>
    <row r="5748" spans="1:34" x14ac:dyDescent="0.25">
      <c r="A5748" t="s">
        <v>4244</v>
      </c>
      <c r="B5748" t="s">
        <v>4245</v>
      </c>
      <c r="C5748" t="s">
        <v>77</v>
      </c>
      <c r="D5748" t="b">
        <v>0</v>
      </c>
      <c r="E5748">
        <v>208</v>
      </c>
      <c r="F5748">
        <v>2</v>
      </c>
      <c r="G5748">
        <v>1</v>
      </c>
      <c r="H5748">
        <v>0</v>
      </c>
      <c r="I5748">
        <v>1</v>
      </c>
      <c r="J5748">
        <v>8</v>
      </c>
      <c r="K5748">
        <v>4</v>
      </c>
      <c r="L5748">
        <v>25</v>
      </c>
      <c r="M5748">
        <v>8</v>
      </c>
      <c r="N5748">
        <v>1</v>
      </c>
      <c r="O5748">
        <v>1</v>
      </c>
      <c r="P5748">
        <v>4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0</v>
      </c>
      <c r="X5748">
        <v>0</v>
      </c>
      <c r="Y5748">
        <v>1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21</v>
      </c>
      <c r="AF5748">
        <v>1</v>
      </c>
      <c r="AG5748">
        <v>0</v>
      </c>
      <c r="AH5748" t="b">
        <v>1</v>
      </c>
    </row>
    <row r="5749" spans="1:34" x14ac:dyDescent="0.25">
      <c r="A5749" t="s">
        <v>4244</v>
      </c>
      <c r="B5749" t="s">
        <v>4245</v>
      </c>
      <c r="C5749" t="s">
        <v>84</v>
      </c>
      <c r="D5749" t="b">
        <v>0</v>
      </c>
      <c r="E5749">
        <v>262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3</v>
      </c>
      <c r="M5749">
        <v>1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9</v>
      </c>
      <c r="AF5749">
        <v>1</v>
      </c>
      <c r="AG5749">
        <v>0</v>
      </c>
      <c r="AH5749" t="b">
        <v>1</v>
      </c>
    </row>
    <row r="5750" spans="1:34" x14ac:dyDescent="0.25">
      <c r="A5750" t="s">
        <v>4244</v>
      </c>
      <c r="B5750" t="s">
        <v>4245</v>
      </c>
      <c r="C5750" t="s">
        <v>173</v>
      </c>
      <c r="D5750" t="b">
        <v>0</v>
      </c>
      <c r="E5750">
        <v>290</v>
      </c>
      <c r="F5750">
        <v>1</v>
      </c>
      <c r="G5750">
        <v>3</v>
      </c>
      <c r="H5750">
        <v>0</v>
      </c>
      <c r="I5750">
        <v>3</v>
      </c>
      <c r="J5750">
        <v>1</v>
      </c>
      <c r="K5750">
        <v>4</v>
      </c>
      <c r="L5750">
        <v>7</v>
      </c>
      <c r="M5750">
        <v>0</v>
      </c>
      <c r="N5750">
        <v>0</v>
      </c>
      <c r="O5750">
        <v>1</v>
      </c>
      <c r="P5750">
        <v>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4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20</v>
      </c>
      <c r="AF5750">
        <v>2</v>
      </c>
      <c r="AG5750">
        <v>0</v>
      </c>
      <c r="AH5750" t="b">
        <v>1</v>
      </c>
    </row>
    <row r="5751" spans="1:34" x14ac:dyDescent="0.25">
      <c r="A5751" t="s">
        <v>4244</v>
      </c>
      <c r="B5751" t="s">
        <v>4245</v>
      </c>
      <c r="C5751" t="s">
        <v>82</v>
      </c>
      <c r="D5751" t="b">
        <v>0</v>
      </c>
      <c r="E5751">
        <v>242</v>
      </c>
      <c r="F5751">
        <v>1</v>
      </c>
      <c r="G5751">
        <v>1</v>
      </c>
      <c r="H5751">
        <v>0</v>
      </c>
      <c r="I5751">
        <v>1</v>
      </c>
      <c r="J5751">
        <v>2</v>
      </c>
      <c r="K5751">
        <v>2</v>
      </c>
      <c r="L5751">
        <v>10</v>
      </c>
      <c r="M5751">
        <v>1</v>
      </c>
      <c r="N5751">
        <v>1</v>
      </c>
      <c r="O5751">
        <v>0</v>
      </c>
      <c r="P5751">
        <v>2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5</v>
      </c>
      <c r="Y5751">
        <v>5</v>
      </c>
      <c r="Z5751">
        <v>8</v>
      </c>
      <c r="AA5751">
        <v>1</v>
      </c>
      <c r="AB5751">
        <v>0</v>
      </c>
      <c r="AC5751">
        <v>0</v>
      </c>
      <c r="AD5751">
        <v>0</v>
      </c>
      <c r="AE5751">
        <v>8</v>
      </c>
      <c r="AF5751">
        <v>1</v>
      </c>
      <c r="AG5751">
        <v>0</v>
      </c>
      <c r="AH5751" t="b">
        <v>1</v>
      </c>
    </row>
    <row r="5752" spans="1:34" x14ac:dyDescent="0.25">
      <c r="A5752" t="s">
        <v>4244</v>
      </c>
      <c r="B5752" t="s">
        <v>4245</v>
      </c>
      <c r="C5752" t="s">
        <v>596</v>
      </c>
      <c r="D5752" t="b">
        <v>0</v>
      </c>
      <c r="E5752">
        <v>146</v>
      </c>
      <c r="F5752">
        <v>7</v>
      </c>
      <c r="G5752">
        <v>9</v>
      </c>
      <c r="H5752">
        <v>0</v>
      </c>
      <c r="I5752">
        <v>9</v>
      </c>
      <c r="J5752">
        <v>6</v>
      </c>
      <c r="K5752">
        <v>19</v>
      </c>
      <c r="L5752">
        <v>39</v>
      </c>
      <c r="M5752">
        <v>0</v>
      </c>
      <c r="N5752">
        <v>20</v>
      </c>
      <c r="O5752">
        <v>7</v>
      </c>
      <c r="P5752">
        <v>19</v>
      </c>
      <c r="Q5752">
        <v>0</v>
      </c>
      <c r="R5752">
        <v>0</v>
      </c>
      <c r="S5752">
        <v>0</v>
      </c>
      <c r="T5752">
        <v>5</v>
      </c>
      <c r="U5752">
        <v>0</v>
      </c>
      <c r="V5752">
        <v>4</v>
      </c>
      <c r="W5752">
        <v>0</v>
      </c>
      <c r="X5752">
        <v>10</v>
      </c>
      <c r="Y5752">
        <v>23</v>
      </c>
      <c r="Z5752">
        <v>10</v>
      </c>
      <c r="AA5752">
        <v>1</v>
      </c>
      <c r="AB5752">
        <v>0</v>
      </c>
      <c r="AC5752">
        <v>0</v>
      </c>
      <c r="AD5752">
        <v>0</v>
      </c>
      <c r="AE5752">
        <v>59</v>
      </c>
      <c r="AF5752">
        <v>1</v>
      </c>
      <c r="AG5752">
        <v>0</v>
      </c>
      <c r="AH5752" t="b">
        <v>1</v>
      </c>
    </row>
    <row r="5753" spans="1:34" x14ac:dyDescent="0.25">
      <c r="A5753" t="s">
        <v>4249</v>
      </c>
      <c r="B5753" t="s">
        <v>4250</v>
      </c>
      <c r="C5753" t="s">
        <v>4024</v>
      </c>
      <c r="D5753" t="b">
        <v>0</v>
      </c>
      <c r="E5753">
        <v>354</v>
      </c>
      <c r="F5753">
        <v>4</v>
      </c>
      <c r="G5753">
        <v>2</v>
      </c>
      <c r="H5753">
        <v>0</v>
      </c>
      <c r="I5753">
        <v>2</v>
      </c>
      <c r="J5753">
        <v>3</v>
      </c>
      <c r="K5753">
        <v>7</v>
      </c>
      <c r="L5753">
        <v>11</v>
      </c>
      <c r="M5753">
        <v>0</v>
      </c>
      <c r="N5753">
        <v>0</v>
      </c>
      <c r="O5753">
        <v>1</v>
      </c>
      <c r="P5753">
        <v>7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2</v>
      </c>
      <c r="AB5753">
        <v>0</v>
      </c>
      <c r="AC5753">
        <v>0</v>
      </c>
      <c r="AD5753">
        <v>0</v>
      </c>
      <c r="AE5753">
        <v>21</v>
      </c>
      <c r="AF5753">
        <v>1</v>
      </c>
      <c r="AG5753">
        <v>0</v>
      </c>
      <c r="AH5753" t="b">
        <v>1</v>
      </c>
    </row>
    <row r="5754" spans="1:34" x14ac:dyDescent="0.25">
      <c r="A5754" t="s">
        <v>4249</v>
      </c>
      <c r="B5754" t="s">
        <v>4250</v>
      </c>
      <c r="C5754" t="s">
        <v>481</v>
      </c>
      <c r="D5754" t="b">
        <v>0</v>
      </c>
      <c r="E5754">
        <v>257</v>
      </c>
      <c r="F5754">
        <v>2</v>
      </c>
      <c r="G5754">
        <v>1</v>
      </c>
      <c r="H5754">
        <v>0</v>
      </c>
      <c r="I5754">
        <v>1</v>
      </c>
      <c r="J5754">
        <v>1</v>
      </c>
      <c r="K5754">
        <v>2</v>
      </c>
      <c r="L5754">
        <v>4</v>
      </c>
      <c r="M5754">
        <v>1</v>
      </c>
      <c r="N5754">
        <v>1</v>
      </c>
      <c r="O5754">
        <v>2</v>
      </c>
      <c r="P5754">
        <v>2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16</v>
      </c>
      <c r="AF5754">
        <v>1</v>
      </c>
      <c r="AG5754">
        <v>0</v>
      </c>
      <c r="AH5754" t="b">
        <v>1</v>
      </c>
    </row>
    <row r="5755" spans="1:34" x14ac:dyDescent="0.25">
      <c r="A5755" t="s">
        <v>4249</v>
      </c>
      <c r="B5755" t="s">
        <v>4250</v>
      </c>
      <c r="C5755" t="s">
        <v>222</v>
      </c>
      <c r="D5755" t="b">
        <v>0</v>
      </c>
      <c r="E5755">
        <v>230</v>
      </c>
      <c r="F5755">
        <v>3</v>
      </c>
      <c r="G5755">
        <v>2</v>
      </c>
      <c r="H5755">
        <v>0</v>
      </c>
      <c r="I5755">
        <v>2</v>
      </c>
      <c r="J5755">
        <v>1</v>
      </c>
      <c r="K5755">
        <v>2</v>
      </c>
      <c r="L5755">
        <v>3</v>
      </c>
      <c r="M5755">
        <v>1</v>
      </c>
      <c r="N5755">
        <v>0</v>
      </c>
      <c r="O5755">
        <v>1</v>
      </c>
      <c r="P5755">
        <v>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13</v>
      </c>
      <c r="AF5755">
        <v>1</v>
      </c>
      <c r="AG5755">
        <v>0</v>
      </c>
      <c r="AH5755" t="b">
        <v>1</v>
      </c>
    </row>
    <row r="5756" spans="1:34" x14ac:dyDescent="0.25">
      <c r="A5756" t="s">
        <v>4249</v>
      </c>
      <c r="B5756" t="s">
        <v>4250</v>
      </c>
      <c r="C5756" t="s">
        <v>4251</v>
      </c>
      <c r="D5756" t="b">
        <v>1</v>
      </c>
      <c r="E5756">
        <v>98</v>
      </c>
      <c r="F5756">
        <v>3</v>
      </c>
      <c r="G5756">
        <v>2</v>
      </c>
      <c r="H5756">
        <v>0</v>
      </c>
      <c r="I5756">
        <v>2</v>
      </c>
      <c r="J5756">
        <v>1</v>
      </c>
      <c r="K5756">
        <v>1</v>
      </c>
      <c r="L5756">
        <v>7</v>
      </c>
      <c r="M5756">
        <v>0</v>
      </c>
      <c r="N5756">
        <v>0</v>
      </c>
      <c r="O5756">
        <v>1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4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33</v>
      </c>
      <c r="AF5756">
        <v>1</v>
      </c>
      <c r="AG5756">
        <v>0</v>
      </c>
      <c r="AH5756" t="b">
        <v>1</v>
      </c>
    </row>
    <row r="5757" spans="1:34" x14ac:dyDescent="0.25">
      <c r="A5757" t="s">
        <v>4249</v>
      </c>
      <c r="B5757" t="s">
        <v>4250</v>
      </c>
      <c r="C5757" t="s">
        <v>1210</v>
      </c>
      <c r="D5757" t="b">
        <v>0</v>
      </c>
      <c r="E5757">
        <v>334</v>
      </c>
      <c r="F5757">
        <v>4</v>
      </c>
      <c r="G5757">
        <v>2</v>
      </c>
      <c r="H5757">
        <v>0</v>
      </c>
      <c r="I5757">
        <v>2</v>
      </c>
      <c r="J5757">
        <v>2</v>
      </c>
      <c r="K5757">
        <v>4</v>
      </c>
      <c r="L5757">
        <v>8</v>
      </c>
      <c r="M5757">
        <v>0</v>
      </c>
      <c r="N5757">
        <v>0</v>
      </c>
      <c r="O5757">
        <v>0</v>
      </c>
      <c r="P5757">
        <v>4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19</v>
      </c>
      <c r="AF5757">
        <v>1</v>
      </c>
      <c r="AG5757">
        <v>0</v>
      </c>
      <c r="AH5757" t="b">
        <v>1</v>
      </c>
    </row>
    <row r="5758" spans="1:34" x14ac:dyDescent="0.25">
      <c r="A5758" t="s">
        <v>4249</v>
      </c>
      <c r="B5758" t="s">
        <v>4250</v>
      </c>
      <c r="C5758" t="s">
        <v>1856</v>
      </c>
      <c r="D5758" t="b">
        <v>0</v>
      </c>
      <c r="E5758">
        <v>326</v>
      </c>
      <c r="F5758">
        <v>1</v>
      </c>
      <c r="G5758">
        <v>1</v>
      </c>
      <c r="H5758">
        <v>0</v>
      </c>
      <c r="I5758">
        <v>1</v>
      </c>
      <c r="J5758">
        <v>1</v>
      </c>
      <c r="K5758">
        <v>1</v>
      </c>
      <c r="L5758">
        <v>3</v>
      </c>
      <c r="M5758">
        <v>1</v>
      </c>
      <c r="N5758">
        <v>0</v>
      </c>
      <c r="O5758">
        <v>2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16</v>
      </c>
      <c r="AF5758">
        <v>1</v>
      </c>
      <c r="AG5758">
        <v>0</v>
      </c>
      <c r="AH5758" t="b">
        <v>1</v>
      </c>
    </row>
    <row r="5759" spans="1:34" x14ac:dyDescent="0.25">
      <c r="A5759" t="s">
        <v>4249</v>
      </c>
      <c r="B5759" t="s">
        <v>4250</v>
      </c>
      <c r="C5759" t="s">
        <v>4027</v>
      </c>
      <c r="D5759" t="b">
        <v>0</v>
      </c>
      <c r="E5759">
        <v>629</v>
      </c>
      <c r="F5759">
        <v>2</v>
      </c>
      <c r="G5759">
        <v>2</v>
      </c>
      <c r="H5759">
        <v>0</v>
      </c>
      <c r="I5759">
        <v>2</v>
      </c>
      <c r="J5759">
        <v>1</v>
      </c>
      <c r="K5759">
        <v>2</v>
      </c>
      <c r="L5759">
        <v>4</v>
      </c>
      <c r="M5759">
        <v>0</v>
      </c>
      <c r="N5759">
        <v>0</v>
      </c>
      <c r="O5759">
        <v>1</v>
      </c>
      <c r="P5759">
        <v>2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20</v>
      </c>
      <c r="AF5759">
        <v>1</v>
      </c>
      <c r="AG5759">
        <v>0</v>
      </c>
      <c r="AH5759" t="b">
        <v>1</v>
      </c>
    </row>
    <row r="5760" spans="1:34" x14ac:dyDescent="0.25">
      <c r="A5760" t="s">
        <v>4249</v>
      </c>
      <c r="B5760" t="s">
        <v>4250</v>
      </c>
      <c r="C5760" t="s">
        <v>4252</v>
      </c>
      <c r="D5760" t="b">
        <v>1</v>
      </c>
      <c r="E5760">
        <v>87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3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9</v>
      </c>
      <c r="AF5760">
        <v>1</v>
      </c>
      <c r="AG5760">
        <v>0</v>
      </c>
      <c r="AH5760" t="b">
        <v>1</v>
      </c>
    </row>
    <row r="5761" spans="1:34" x14ac:dyDescent="0.25">
      <c r="A5761" t="s">
        <v>4249</v>
      </c>
      <c r="B5761" t="s">
        <v>4250</v>
      </c>
      <c r="C5761" t="s">
        <v>4253</v>
      </c>
      <c r="D5761" t="b">
        <v>0</v>
      </c>
      <c r="E5761">
        <v>174</v>
      </c>
      <c r="F5761">
        <v>1</v>
      </c>
      <c r="G5761">
        <v>3</v>
      </c>
      <c r="H5761">
        <v>1</v>
      </c>
      <c r="I5761">
        <v>2</v>
      </c>
      <c r="J5761">
        <v>3</v>
      </c>
      <c r="K5761">
        <v>4</v>
      </c>
      <c r="L5761">
        <v>10</v>
      </c>
      <c r="M5761">
        <v>0</v>
      </c>
      <c r="N5761">
        <v>1</v>
      </c>
      <c r="O5761">
        <v>0</v>
      </c>
      <c r="P5761">
        <v>4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3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14</v>
      </c>
      <c r="AF5761">
        <v>1</v>
      </c>
      <c r="AG5761">
        <v>0</v>
      </c>
      <c r="AH5761" t="b">
        <v>1</v>
      </c>
    </row>
    <row r="5762" spans="1:34" x14ac:dyDescent="0.25">
      <c r="A5762" t="s">
        <v>4249</v>
      </c>
      <c r="B5762" t="s">
        <v>4250</v>
      </c>
      <c r="C5762" t="s">
        <v>1213</v>
      </c>
      <c r="D5762" t="b">
        <v>0</v>
      </c>
      <c r="E5762">
        <v>217</v>
      </c>
      <c r="F5762">
        <v>2</v>
      </c>
      <c r="G5762">
        <v>0</v>
      </c>
      <c r="H5762">
        <v>0</v>
      </c>
      <c r="I5762">
        <v>0</v>
      </c>
      <c r="J5762">
        <v>1</v>
      </c>
      <c r="K5762">
        <v>3</v>
      </c>
      <c r="L5762">
        <v>4</v>
      </c>
      <c r="M5762">
        <v>1</v>
      </c>
      <c r="N5762">
        <v>0</v>
      </c>
      <c r="O5762">
        <v>1</v>
      </c>
      <c r="P5762">
        <v>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2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12</v>
      </c>
      <c r="AF5762">
        <v>1</v>
      </c>
      <c r="AG5762">
        <v>0</v>
      </c>
      <c r="AH5762" t="b">
        <v>1</v>
      </c>
    </row>
    <row r="5763" spans="1:34" x14ac:dyDescent="0.25">
      <c r="A5763" t="s">
        <v>4249</v>
      </c>
      <c r="B5763" t="s">
        <v>4250</v>
      </c>
      <c r="C5763" t="s">
        <v>77</v>
      </c>
      <c r="D5763" t="b">
        <v>0</v>
      </c>
      <c r="E5763">
        <v>461</v>
      </c>
      <c r="F5763">
        <v>2</v>
      </c>
      <c r="G5763">
        <v>1</v>
      </c>
      <c r="H5763">
        <v>0</v>
      </c>
      <c r="I5763">
        <v>1</v>
      </c>
      <c r="J5763">
        <v>7</v>
      </c>
      <c r="K5763">
        <v>2</v>
      </c>
      <c r="L5763">
        <v>22</v>
      </c>
      <c r="M5763">
        <v>7</v>
      </c>
      <c r="N5763">
        <v>1</v>
      </c>
      <c r="O5763">
        <v>1</v>
      </c>
      <c r="P5763">
        <v>2</v>
      </c>
      <c r="Q5763">
        <v>0</v>
      </c>
      <c r="R5763">
        <v>0</v>
      </c>
      <c r="S5763">
        <v>0</v>
      </c>
      <c r="T5763">
        <v>3</v>
      </c>
      <c r="U5763">
        <v>0</v>
      </c>
      <c r="V5763">
        <v>1</v>
      </c>
      <c r="W5763">
        <v>0</v>
      </c>
      <c r="X5763">
        <v>0</v>
      </c>
      <c r="Y5763">
        <v>1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22</v>
      </c>
      <c r="AF5763">
        <v>1</v>
      </c>
      <c r="AG5763">
        <v>0</v>
      </c>
      <c r="AH5763" t="b">
        <v>1</v>
      </c>
    </row>
    <row r="5764" spans="1:34" x14ac:dyDescent="0.25">
      <c r="A5764" t="s">
        <v>4249</v>
      </c>
      <c r="B5764" t="s">
        <v>4250</v>
      </c>
      <c r="C5764" t="s">
        <v>84</v>
      </c>
      <c r="D5764" t="b">
        <v>0</v>
      </c>
      <c r="E5764">
        <v>509</v>
      </c>
      <c r="F5764">
        <v>4</v>
      </c>
      <c r="G5764">
        <v>8</v>
      </c>
      <c r="H5764">
        <v>0</v>
      </c>
      <c r="I5764">
        <v>8</v>
      </c>
      <c r="J5764">
        <v>2</v>
      </c>
      <c r="K5764">
        <v>11</v>
      </c>
      <c r="L5764">
        <v>14</v>
      </c>
      <c r="M5764">
        <v>1</v>
      </c>
      <c r="N5764">
        <v>2</v>
      </c>
      <c r="O5764">
        <v>0</v>
      </c>
      <c r="P5764">
        <v>11</v>
      </c>
      <c r="Q5764">
        <v>1</v>
      </c>
      <c r="R5764">
        <v>1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4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33</v>
      </c>
      <c r="AF5764">
        <v>1</v>
      </c>
      <c r="AG5764">
        <v>0</v>
      </c>
      <c r="AH5764" t="b">
        <v>1</v>
      </c>
    </row>
    <row r="5765" spans="1:34" x14ac:dyDescent="0.25">
      <c r="A5765" t="s">
        <v>4249</v>
      </c>
      <c r="B5765" t="s">
        <v>4250</v>
      </c>
      <c r="C5765" t="s">
        <v>488</v>
      </c>
      <c r="D5765" t="b">
        <v>0</v>
      </c>
      <c r="E5765">
        <v>243</v>
      </c>
      <c r="F5765">
        <v>2</v>
      </c>
      <c r="G5765">
        <v>2</v>
      </c>
      <c r="H5765">
        <v>0</v>
      </c>
      <c r="I5765">
        <v>2</v>
      </c>
      <c r="J5765">
        <v>1</v>
      </c>
      <c r="K5765">
        <v>2</v>
      </c>
      <c r="L5765">
        <v>3</v>
      </c>
      <c r="M5765">
        <v>1</v>
      </c>
      <c r="N5765">
        <v>0</v>
      </c>
      <c r="O5765">
        <v>1</v>
      </c>
      <c r="P5765">
        <v>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16</v>
      </c>
      <c r="AF5765">
        <v>1</v>
      </c>
      <c r="AG5765">
        <v>0</v>
      </c>
      <c r="AH5765" t="b">
        <v>1</v>
      </c>
    </row>
    <row r="5766" spans="1:34" x14ac:dyDescent="0.25">
      <c r="A5766" t="s">
        <v>4249</v>
      </c>
      <c r="B5766" t="s">
        <v>4250</v>
      </c>
      <c r="C5766" t="s">
        <v>3041</v>
      </c>
      <c r="D5766" t="b">
        <v>0</v>
      </c>
      <c r="E5766">
        <v>562</v>
      </c>
      <c r="F5766">
        <v>3</v>
      </c>
      <c r="G5766">
        <v>2</v>
      </c>
      <c r="H5766">
        <v>0</v>
      </c>
      <c r="I5766">
        <v>2</v>
      </c>
      <c r="J5766">
        <v>2</v>
      </c>
      <c r="K5766">
        <v>2</v>
      </c>
      <c r="L5766">
        <v>8</v>
      </c>
      <c r="M5766">
        <v>2</v>
      </c>
      <c r="N5766">
        <v>0</v>
      </c>
      <c r="O5766">
        <v>1</v>
      </c>
      <c r="P5766">
        <v>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25</v>
      </c>
      <c r="AF5766">
        <v>1</v>
      </c>
      <c r="AG5766">
        <v>0</v>
      </c>
      <c r="AH5766" t="b">
        <v>1</v>
      </c>
    </row>
    <row r="5767" spans="1:34" x14ac:dyDescent="0.25">
      <c r="A5767" t="s">
        <v>4249</v>
      </c>
      <c r="B5767" t="s">
        <v>4250</v>
      </c>
      <c r="C5767" t="s">
        <v>3060</v>
      </c>
      <c r="D5767" t="b">
        <v>0</v>
      </c>
      <c r="E5767">
        <v>536</v>
      </c>
      <c r="F5767">
        <v>1</v>
      </c>
      <c r="G5767">
        <v>1</v>
      </c>
      <c r="H5767">
        <v>0</v>
      </c>
      <c r="I5767">
        <v>1</v>
      </c>
      <c r="J5767">
        <v>1</v>
      </c>
      <c r="K5767">
        <v>1</v>
      </c>
      <c r="L5767">
        <v>3</v>
      </c>
      <c r="M5767">
        <v>1</v>
      </c>
      <c r="N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25</v>
      </c>
      <c r="AF5767">
        <v>1</v>
      </c>
      <c r="AG5767">
        <v>0</v>
      </c>
      <c r="AH5767" t="b">
        <v>1</v>
      </c>
    </row>
    <row r="5768" spans="1:34" x14ac:dyDescent="0.25">
      <c r="A5768" t="s">
        <v>4249</v>
      </c>
      <c r="B5768" t="s">
        <v>4250</v>
      </c>
      <c r="C5768" t="s">
        <v>4031</v>
      </c>
      <c r="D5768" t="b">
        <v>0</v>
      </c>
      <c r="E5768">
        <v>576</v>
      </c>
      <c r="F5768">
        <v>1</v>
      </c>
      <c r="G5768">
        <v>1</v>
      </c>
      <c r="H5768">
        <v>0</v>
      </c>
      <c r="I5768">
        <v>1</v>
      </c>
      <c r="J5768">
        <v>1</v>
      </c>
      <c r="K5768">
        <v>1</v>
      </c>
      <c r="L5768">
        <v>3</v>
      </c>
      <c r="M5768">
        <v>1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9</v>
      </c>
      <c r="AF5768">
        <v>1</v>
      </c>
      <c r="AG5768">
        <v>0</v>
      </c>
      <c r="AH5768" t="b">
        <v>1</v>
      </c>
    </row>
    <row r="5769" spans="1:34" x14ac:dyDescent="0.25">
      <c r="A5769" t="s">
        <v>4249</v>
      </c>
      <c r="B5769" t="s">
        <v>4250</v>
      </c>
      <c r="C5769" t="s">
        <v>4254</v>
      </c>
      <c r="D5769" t="b">
        <v>0</v>
      </c>
      <c r="E5769">
        <v>415</v>
      </c>
      <c r="F5769">
        <v>2</v>
      </c>
      <c r="G5769">
        <v>2</v>
      </c>
      <c r="H5769">
        <v>0</v>
      </c>
      <c r="I5769">
        <v>2</v>
      </c>
      <c r="J5769">
        <v>3</v>
      </c>
      <c r="K5769">
        <v>4</v>
      </c>
      <c r="L5769">
        <v>9</v>
      </c>
      <c r="M5769">
        <v>2</v>
      </c>
      <c r="N5769">
        <v>2</v>
      </c>
      <c r="O5769">
        <v>1</v>
      </c>
      <c r="P5769">
        <v>4</v>
      </c>
      <c r="Q5769">
        <v>0</v>
      </c>
      <c r="R5769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1</v>
      </c>
      <c r="Y5769">
        <v>2</v>
      </c>
      <c r="Z5769">
        <v>0</v>
      </c>
      <c r="AA5769">
        <v>2</v>
      </c>
      <c r="AB5769">
        <v>0</v>
      </c>
      <c r="AC5769">
        <v>0</v>
      </c>
      <c r="AD5769">
        <v>0</v>
      </c>
      <c r="AE5769">
        <v>18</v>
      </c>
      <c r="AF5769">
        <v>4</v>
      </c>
      <c r="AG5769">
        <v>0</v>
      </c>
      <c r="AH5769" t="b">
        <v>1</v>
      </c>
    </row>
    <row r="5770" spans="1:34" x14ac:dyDescent="0.25">
      <c r="A5770" t="s">
        <v>4249</v>
      </c>
      <c r="B5770" t="s">
        <v>4250</v>
      </c>
      <c r="C5770" t="s">
        <v>82</v>
      </c>
      <c r="D5770" t="b">
        <v>0</v>
      </c>
      <c r="E5770">
        <v>490</v>
      </c>
      <c r="F5770">
        <v>0</v>
      </c>
      <c r="G5770">
        <v>0</v>
      </c>
      <c r="H5770">
        <v>0</v>
      </c>
      <c r="I5770">
        <v>0</v>
      </c>
      <c r="J5770">
        <v>5</v>
      </c>
      <c r="K5770">
        <v>2</v>
      </c>
      <c r="L5770">
        <v>8</v>
      </c>
      <c r="M5770">
        <v>1</v>
      </c>
      <c r="N5770">
        <v>1</v>
      </c>
      <c r="O5770">
        <v>0</v>
      </c>
      <c r="P5770">
        <v>2</v>
      </c>
      <c r="Q5770">
        <v>0</v>
      </c>
      <c r="R5770">
        <v>0</v>
      </c>
      <c r="S5770">
        <v>0</v>
      </c>
      <c r="T5770">
        <v>2</v>
      </c>
      <c r="U5770">
        <v>0</v>
      </c>
      <c r="V5770">
        <v>4</v>
      </c>
      <c r="W5770">
        <v>0</v>
      </c>
      <c r="X5770">
        <v>9</v>
      </c>
      <c r="Y5770">
        <v>4</v>
      </c>
      <c r="Z5770">
        <v>6</v>
      </c>
      <c r="AA5770">
        <v>0</v>
      </c>
      <c r="AB5770">
        <v>0</v>
      </c>
      <c r="AC5770">
        <v>0</v>
      </c>
      <c r="AD5770">
        <v>0</v>
      </c>
      <c r="AE5770">
        <v>7</v>
      </c>
      <c r="AF5770">
        <v>1</v>
      </c>
      <c r="AG5770">
        <v>0</v>
      </c>
      <c r="AH5770" t="b">
        <v>1</v>
      </c>
    </row>
    <row r="5771" spans="1:34" x14ac:dyDescent="0.25">
      <c r="A5771" t="s">
        <v>4249</v>
      </c>
      <c r="B5771" t="s">
        <v>4250</v>
      </c>
      <c r="C5771" t="s">
        <v>4033</v>
      </c>
      <c r="D5771" t="b">
        <v>0</v>
      </c>
      <c r="E5771">
        <v>123</v>
      </c>
      <c r="F5771">
        <v>5</v>
      </c>
      <c r="G5771">
        <v>4</v>
      </c>
      <c r="H5771">
        <v>0</v>
      </c>
      <c r="I5771">
        <v>4</v>
      </c>
      <c r="J5771">
        <v>2</v>
      </c>
      <c r="K5771">
        <v>6</v>
      </c>
      <c r="L5771">
        <v>10</v>
      </c>
      <c r="M5771">
        <v>0</v>
      </c>
      <c r="N5771">
        <v>0</v>
      </c>
      <c r="O5771">
        <v>1</v>
      </c>
      <c r="P5771">
        <v>6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3</v>
      </c>
      <c r="X5771">
        <v>0</v>
      </c>
      <c r="Y5771">
        <v>0</v>
      </c>
      <c r="Z5771">
        <v>1</v>
      </c>
      <c r="AA5771">
        <v>1</v>
      </c>
      <c r="AB5771">
        <v>0</v>
      </c>
      <c r="AC5771">
        <v>0</v>
      </c>
      <c r="AD5771">
        <v>0</v>
      </c>
      <c r="AE5771">
        <v>40</v>
      </c>
      <c r="AF5771">
        <v>1</v>
      </c>
      <c r="AG5771">
        <v>0</v>
      </c>
      <c r="AH5771" t="b">
        <v>1</v>
      </c>
    </row>
    <row r="5772" spans="1:34" x14ac:dyDescent="0.25">
      <c r="A5772" t="s">
        <v>4249</v>
      </c>
      <c r="B5772" t="s">
        <v>4250</v>
      </c>
      <c r="C5772" t="s">
        <v>1857</v>
      </c>
      <c r="D5772" t="b">
        <v>0</v>
      </c>
      <c r="E5772">
        <v>272</v>
      </c>
      <c r="F5772">
        <v>1</v>
      </c>
      <c r="G5772">
        <v>1</v>
      </c>
      <c r="H5772">
        <v>0</v>
      </c>
      <c r="I5772">
        <v>1</v>
      </c>
      <c r="J5772">
        <v>1</v>
      </c>
      <c r="K5772">
        <v>1</v>
      </c>
      <c r="L5772">
        <v>3</v>
      </c>
      <c r="M5772">
        <v>1</v>
      </c>
      <c r="N5772">
        <v>0</v>
      </c>
      <c r="O5772">
        <v>2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16</v>
      </c>
      <c r="AF5772">
        <v>1</v>
      </c>
      <c r="AG5772">
        <v>0</v>
      </c>
      <c r="AH5772" t="b">
        <v>1</v>
      </c>
    </row>
    <row r="5773" spans="1:34" x14ac:dyDescent="0.25">
      <c r="A5773" t="s">
        <v>4249</v>
      </c>
      <c r="B5773" t="s">
        <v>4250</v>
      </c>
      <c r="C5773" t="s">
        <v>4035</v>
      </c>
      <c r="D5773" t="b">
        <v>0</v>
      </c>
      <c r="E5773">
        <v>598</v>
      </c>
      <c r="F5773">
        <v>1</v>
      </c>
      <c r="G5773">
        <v>1</v>
      </c>
      <c r="H5773">
        <v>0</v>
      </c>
      <c r="I5773">
        <v>1</v>
      </c>
      <c r="J5773">
        <v>1</v>
      </c>
      <c r="K5773">
        <v>1</v>
      </c>
      <c r="L5773">
        <v>3</v>
      </c>
      <c r="M5773">
        <v>1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10</v>
      </c>
      <c r="AF5773">
        <v>1</v>
      </c>
      <c r="AG5773">
        <v>0</v>
      </c>
      <c r="AH5773" t="b">
        <v>1</v>
      </c>
    </row>
    <row r="5774" spans="1:34" x14ac:dyDescent="0.25">
      <c r="A5774" t="s">
        <v>4249</v>
      </c>
      <c r="B5774" t="s">
        <v>4250</v>
      </c>
      <c r="C5774" t="s">
        <v>4029</v>
      </c>
      <c r="D5774" t="b">
        <v>0</v>
      </c>
      <c r="E5774">
        <v>608</v>
      </c>
      <c r="F5774">
        <v>2</v>
      </c>
      <c r="G5774">
        <v>2</v>
      </c>
      <c r="H5774">
        <v>0</v>
      </c>
      <c r="I5774">
        <v>2</v>
      </c>
      <c r="J5774">
        <v>1</v>
      </c>
      <c r="K5774">
        <v>2</v>
      </c>
      <c r="L5774">
        <v>4</v>
      </c>
      <c r="M5774">
        <v>0</v>
      </c>
      <c r="N5774">
        <v>0</v>
      </c>
      <c r="O5774">
        <v>1</v>
      </c>
      <c r="P5774">
        <v>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23</v>
      </c>
      <c r="AF5774">
        <v>1</v>
      </c>
      <c r="AG5774">
        <v>0</v>
      </c>
      <c r="AH5774" t="b">
        <v>1</v>
      </c>
    </row>
    <row r="5775" spans="1:34" x14ac:dyDescent="0.25">
      <c r="A5775" t="s">
        <v>4249</v>
      </c>
      <c r="B5775" t="s">
        <v>4250</v>
      </c>
      <c r="C5775" t="s">
        <v>220</v>
      </c>
      <c r="D5775" t="b">
        <v>0</v>
      </c>
      <c r="E5775">
        <v>191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1</v>
      </c>
      <c r="L5775">
        <v>3</v>
      </c>
      <c r="M5775">
        <v>1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10</v>
      </c>
      <c r="AF5775">
        <v>1</v>
      </c>
      <c r="AG5775">
        <v>0</v>
      </c>
      <c r="AH5775" t="b">
        <v>1</v>
      </c>
    </row>
    <row r="5776" spans="1:34" x14ac:dyDescent="0.25">
      <c r="A5776" t="s">
        <v>4249</v>
      </c>
      <c r="B5776" t="s">
        <v>4250</v>
      </c>
      <c r="C5776" t="s">
        <v>1853</v>
      </c>
      <c r="D5776" t="b">
        <v>0</v>
      </c>
      <c r="E5776">
        <v>372</v>
      </c>
      <c r="F5776">
        <v>5</v>
      </c>
      <c r="G5776">
        <v>3</v>
      </c>
      <c r="H5776">
        <v>0</v>
      </c>
      <c r="I5776">
        <v>3</v>
      </c>
      <c r="J5776">
        <v>3</v>
      </c>
      <c r="K5776">
        <v>9</v>
      </c>
      <c r="L5776">
        <v>13</v>
      </c>
      <c r="M5776">
        <v>0</v>
      </c>
      <c r="N5776">
        <v>1</v>
      </c>
      <c r="O5776">
        <v>1</v>
      </c>
      <c r="P5776">
        <v>9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2</v>
      </c>
      <c r="Y5776">
        <v>1</v>
      </c>
      <c r="Z5776">
        <v>1</v>
      </c>
      <c r="AA5776">
        <v>1</v>
      </c>
      <c r="AB5776">
        <v>0</v>
      </c>
      <c r="AC5776">
        <v>0</v>
      </c>
      <c r="AD5776">
        <v>0</v>
      </c>
      <c r="AE5776">
        <v>23</v>
      </c>
      <c r="AF5776">
        <v>1</v>
      </c>
      <c r="AG5776">
        <v>0</v>
      </c>
      <c r="AH5776" t="b">
        <v>1</v>
      </c>
    </row>
    <row r="5777" spans="1:34" x14ac:dyDescent="0.25">
      <c r="A5777" t="s">
        <v>4249</v>
      </c>
      <c r="B5777" t="s">
        <v>4250</v>
      </c>
      <c r="C5777" t="s">
        <v>486</v>
      </c>
      <c r="D5777" t="b">
        <v>0</v>
      </c>
      <c r="E5777">
        <v>299</v>
      </c>
      <c r="F5777">
        <v>2</v>
      </c>
      <c r="G5777">
        <v>1</v>
      </c>
      <c r="H5777">
        <v>0</v>
      </c>
      <c r="I5777">
        <v>1</v>
      </c>
      <c r="J5777">
        <v>1</v>
      </c>
      <c r="K5777">
        <v>2</v>
      </c>
      <c r="L5777">
        <v>4</v>
      </c>
      <c r="M5777">
        <v>1</v>
      </c>
      <c r="N5777">
        <v>1</v>
      </c>
      <c r="O5777">
        <v>2</v>
      </c>
      <c r="P5777">
        <v>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20</v>
      </c>
      <c r="AF5777">
        <v>1</v>
      </c>
      <c r="AG5777">
        <v>0</v>
      </c>
      <c r="AH5777" t="b">
        <v>1</v>
      </c>
    </row>
    <row r="5778" spans="1:34" x14ac:dyDescent="0.25">
      <c r="A5778" t="s">
        <v>4249</v>
      </c>
      <c r="B5778" t="s">
        <v>4250</v>
      </c>
      <c r="C5778" t="s">
        <v>4037</v>
      </c>
      <c r="D5778" t="b">
        <v>0</v>
      </c>
      <c r="E5778">
        <v>619</v>
      </c>
      <c r="F5778">
        <v>1</v>
      </c>
      <c r="G5778">
        <v>1</v>
      </c>
      <c r="H5778">
        <v>0</v>
      </c>
      <c r="I5778">
        <v>1</v>
      </c>
      <c r="J5778">
        <v>1</v>
      </c>
      <c r="K5778">
        <v>1</v>
      </c>
      <c r="L5778">
        <v>3</v>
      </c>
      <c r="M5778">
        <v>1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17</v>
      </c>
      <c r="AF5778">
        <v>1</v>
      </c>
      <c r="AG5778">
        <v>0</v>
      </c>
      <c r="AH5778" t="b">
        <v>1</v>
      </c>
    </row>
    <row r="5779" spans="1:34" x14ac:dyDescent="0.25">
      <c r="A5779" t="s">
        <v>4249</v>
      </c>
      <c r="B5779" t="s">
        <v>4250</v>
      </c>
      <c r="C5779" t="s">
        <v>4255</v>
      </c>
      <c r="D5779" t="b">
        <v>0</v>
      </c>
      <c r="E5779">
        <v>428</v>
      </c>
      <c r="F5779">
        <v>1</v>
      </c>
      <c r="G5779">
        <v>2</v>
      </c>
      <c r="H5779">
        <v>0</v>
      </c>
      <c r="I5779">
        <v>2</v>
      </c>
      <c r="J5779">
        <v>3</v>
      </c>
      <c r="K5779">
        <v>3</v>
      </c>
      <c r="L5779">
        <v>9</v>
      </c>
      <c r="M5779">
        <v>0</v>
      </c>
      <c r="N5779">
        <v>2</v>
      </c>
      <c r="O5779">
        <v>0</v>
      </c>
      <c r="P5779">
        <v>3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2</v>
      </c>
      <c r="Z5779">
        <v>0</v>
      </c>
      <c r="AA5779">
        <v>2</v>
      </c>
      <c r="AB5779">
        <v>0</v>
      </c>
      <c r="AC5779">
        <v>0</v>
      </c>
      <c r="AD5779">
        <v>0</v>
      </c>
      <c r="AE5779">
        <v>23</v>
      </c>
      <c r="AF5779">
        <v>1</v>
      </c>
      <c r="AG5779">
        <v>0</v>
      </c>
      <c r="AH5779" t="b">
        <v>1</v>
      </c>
    </row>
    <row r="5780" spans="1:34" x14ac:dyDescent="0.25">
      <c r="A5780" t="s">
        <v>4249</v>
      </c>
      <c r="B5780" t="s">
        <v>4250</v>
      </c>
      <c r="C5780" t="s">
        <v>4256</v>
      </c>
      <c r="D5780" t="b">
        <v>0</v>
      </c>
      <c r="E5780">
        <v>112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3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23</v>
      </c>
      <c r="AF5780">
        <v>1</v>
      </c>
      <c r="AG5780">
        <v>0</v>
      </c>
      <c r="AH5780" t="b">
        <v>1</v>
      </c>
    </row>
    <row r="5781" spans="1:34" x14ac:dyDescent="0.25">
      <c r="A5781" t="s">
        <v>4249</v>
      </c>
      <c r="B5781" t="s">
        <v>4250</v>
      </c>
      <c r="C5781" t="s">
        <v>3037</v>
      </c>
      <c r="D5781" t="b">
        <v>0</v>
      </c>
      <c r="E5781">
        <v>549</v>
      </c>
      <c r="F5781">
        <v>1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</v>
      </c>
      <c r="M5781">
        <v>1</v>
      </c>
      <c r="N5781">
        <v>0</v>
      </c>
      <c r="O5781">
        <v>1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25</v>
      </c>
      <c r="AF5781">
        <v>1</v>
      </c>
      <c r="AG5781">
        <v>0</v>
      </c>
      <c r="AH5781" t="b">
        <v>1</v>
      </c>
    </row>
    <row r="5782" spans="1:34" x14ac:dyDescent="0.25">
      <c r="A5782" t="s">
        <v>4249</v>
      </c>
      <c r="B5782" t="s">
        <v>4250</v>
      </c>
      <c r="C5782" t="s">
        <v>4257</v>
      </c>
      <c r="D5782" t="b">
        <v>0</v>
      </c>
      <c r="E5782">
        <v>394</v>
      </c>
      <c r="F5782">
        <v>3</v>
      </c>
      <c r="G5782">
        <v>2</v>
      </c>
      <c r="H5782">
        <v>0</v>
      </c>
      <c r="I5782">
        <v>2</v>
      </c>
      <c r="J5782">
        <v>2</v>
      </c>
      <c r="K5782">
        <v>6</v>
      </c>
      <c r="L5782">
        <v>12</v>
      </c>
      <c r="M5782">
        <v>0</v>
      </c>
      <c r="N5782">
        <v>3</v>
      </c>
      <c r="O5782">
        <v>1</v>
      </c>
      <c r="P5782">
        <v>6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0</v>
      </c>
      <c r="W5782">
        <v>1</v>
      </c>
      <c r="X5782">
        <v>1</v>
      </c>
      <c r="Y5782">
        <v>5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22</v>
      </c>
      <c r="AF5782">
        <v>1</v>
      </c>
      <c r="AG5782">
        <v>0</v>
      </c>
      <c r="AH5782" t="b">
        <v>1</v>
      </c>
    </row>
    <row r="5783" spans="1:34" x14ac:dyDescent="0.25">
      <c r="A5783" t="s">
        <v>4249</v>
      </c>
      <c r="B5783" t="s">
        <v>4250</v>
      </c>
      <c r="C5783" t="s">
        <v>4258</v>
      </c>
      <c r="D5783" t="b">
        <v>0</v>
      </c>
      <c r="E5783">
        <v>143</v>
      </c>
      <c r="F5783">
        <v>2</v>
      </c>
      <c r="G5783">
        <v>4</v>
      </c>
      <c r="H5783">
        <v>0</v>
      </c>
      <c r="I5783">
        <v>4</v>
      </c>
      <c r="J5783">
        <v>7</v>
      </c>
      <c r="K5783">
        <v>9</v>
      </c>
      <c r="L5783">
        <v>27</v>
      </c>
      <c r="M5783">
        <v>0</v>
      </c>
      <c r="N5783">
        <v>8</v>
      </c>
      <c r="O5783">
        <v>1</v>
      </c>
      <c r="P5783">
        <v>9</v>
      </c>
      <c r="Q5783">
        <v>0</v>
      </c>
      <c r="R5783">
        <v>0</v>
      </c>
      <c r="S5783">
        <v>3</v>
      </c>
      <c r="T5783">
        <v>0</v>
      </c>
      <c r="U5783">
        <v>0</v>
      </c>
      <c r="V5783">
        <v>0</v>
      </c>
      <c r="W5783">
        <v>1</v>
      </c>
      <c r="X5783">
        <v>2</v>
      </c>
      <c r="Y5783">
        <v>10</v>
      </c>
      <c r="Z5783">
        <v>0</v>
      </c>
      <c r="AA5783">
        <v>4</v>
      </c>
      <c r="AB5783">
        <v>0</v>
      </c>
      <c r="AC5783">
        <v>0</v>
      </c>
      <c r="AD5783">
        <v>0</v>
      </c>
      <c r="AE5783">
        <v>38</v>
      </c>
      <c r="AF5783">
        <v>2</v>
      </c>
      <c r="AG5783">
        <v>0</v>
      </c>
      <c r="AH5783" t="b">
        <v>1</v>
      </c>
    </row>
    <row r="5784" spans="1:34" x14ac:dyDescent="0.25">
      <c r="A5784" t="s">
        <v>4249</v>
      </c>
      <c r="B5784" t="s">
        <v>4250</v>
      </c>
      <c r="C5784" t="s">
        <v>709</v>
      </c>
      <c r="D5784" t="b">
        <v>0</v>
      </c>
      <c r="E5784">
        <v>201</v>
      </c>
      <c r="F5784">
        <v>0</v>
      </c>
      <c r="G5784">
        <v>0</v>
      </c>
      <c r="H5784">
        <v>0</v>
      </c>
      <c r="I5784">
        <v>0</v>
      </c>
      <c r="J5784">
        <v>2</v>
      </c>
      <c r="K5784">
        <v>1</v>
      </c>
      <c r="L5784">
        <v>8</v>
      </c>
      <c r="M5784">
        <v>2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12</v>
      </c>
      <c r="AF5784">
        <v>1</v>
      </c>
      <c r="AG5784">
        <v>0</v>
      </c>
      <c r="AH5784" t="b">
        <v>1</v>
      </c>
    </row>
    <row r="5785" spans="1:34" x14ac:dyDescent="0.25">
      <c r="A5785" t="s">
        <v>4249</v>
      </c>
      <c r="B5785" t="s">
        <v>4250</v>
      </c>
      <c r="C5785" t="s">
        <v>1855</v>
      </c>
      <c r="D5785" t="b">
        <v>0</v>
      </c>
      <c r="E5785">
        <v>313</v>
      </c>
      <c r="F5785">
        <v>1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3</v>
      </c>
      <c r="M5785">
        <v>1</v>
      </c>
      <c r="N5785">
        <v>0</v>
      </c>
      <c r="O5785">
        <v>2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16</v>
      </c>
      <c r="AF5785">
        <v>1</v>
      </c>
      <c r="AG5785">
        <v>0</v>
      </c>
      <c r="AH5785" t="b">
        <v>1</v>
      </c>
    </row>
    <row r="5786" spans="1:34" x14ac:dyDescent="0.25">
      <c r="A5786" t="s">
        <v>4249</v>
      </c>
      <c r="B5786" t="s">
        <v>4250</v>
      </c>
      <c r="C5786" t="s">
        <v>1858</v>
      </c>
      <c r="D5786" t="b">
        <v>0</v>
      </c>
      <c r="E5786">
        <v>285</v>
      </c>
      <c r="F5786">
        <v>1</v>
      </c>
      <c r="G5786">
        <v>1</v>
      </c>
      <c r="H5786">
        <v>0</v>
      </c>
      <c r="I5786">
        <v>1</v>
      </c>
      <c r="J5786">
        <v>1</v>
      </c>
      <c r="K5786">
        <v>1</v>
      </c>
      <c r="L5786">
        <v>3</v>
      </c>
      <c r="M5786">
        <v>1</v>
      </c>
      <c r="N5786">
        <v>0</v>
      </c>
      <c r="O5786">
        <v>2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16</v>
      </c>
      <c r="AF5786">
        <v>1</v>
      </c>
      <c r="AG5786">
        <v>0</v>
      </c>
      <c r="AH5786" t="b">
        <v>1</v>
      </c>
    </row>
    <row r="5787" spans="1:34" x14ac:dyDescent="0.25">
      <c r="A5787" t="s">
        <v>4249</v>
      </c>
      <c r="B5787" t="s">
        <v>4250</v>
      </c>
      <c r="C5787" t="s">
        <v>221</v>
      </c>
      <c r="D5787" t="b">
        <v>0</v>
      </c>
      <c r="E5787">
        <v>446</v>
      </c>
      <c r="F5787">
        <v>3</v>
      </c>
      <c r="G5787">
        <v>2</v>
      </c>
      <c r="H5787">
        <v>0</v>
      </c>
      <c r="I5787">
        <v>2</v>
      </c>
      <c r="J5787">
        <v>2</v>
      </c>
      <c r="K5787">
        <v>2</v>
      </c>
      <c r="L5787">
        <v>6</v>
      </c>
      <c r="M5787">
        <v>0</v>
      </c>
      <c r="N5787">
        <v>0</v>
      </c>
      <c r="O5787">
        <v>1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34</v>
      </c>
      <c r="AF5787">
        <v>1</v>
      </c>
      <c r="AG5787">
        <v>0</v>
      </c>
      <c r="AH5787" t="b">
        <v>1</v>
      </c>
    </row>
    <row r="5788" spans="1:34" x14ac:dyDescent="0.25">
      <c r="A5788" t="s">
        <v>4249</v>
      </c>
      <c r="B5788" t="s">
        <v>4250</v>
      </c>
      <c r="C5788" t="s">
        <v>4038</v>
      </c>
      <c r="D5788" t="b">
        <v>0</v>
      </c>
      <c r="E5788">
        <v>588</v>
      </c>
      <c r="F5788">
        <v>2</v>
      </c>
      <c r="G5788">
        <v>2</v>
      </c>
      <c r="H5788">
        <v>0</v>
      </c>
      <c r="I5788">
        <v>2</v>
      </c>
      <c r="J5788">
        <v>1</v>
      </c>
      <c r="K5788">
        <v>2</v>
      </c>
      <c r="L5788">
        <v>4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32</v>
      </c>
      <c r="AF5788">
        <v>1</v>
      </c>
      <c r="AG5788">
        <v>0</v>
      </c>
      <c r="AH5788" t="b">
        <v>1</v>
      </c>
    </row>
    <row r="5789" spans="1:34" x14ac:dyDescent="0.25">
      <c r="A5789" t="s">
        <v>4259</v>
      </c>
      <c r="B5789" t="s">
        <v>4260</v>
      </c>
      <c r="C5789" t="s">
        <v>4261</v>
      </c>
      <c r="D5789" t="b">
        <v>0</v>
      </c>
      <c r="E5789">
        <v>55</v>
      </c>
      <c r="F5789">
        <v>1</v>
      </c>
      <c r="G5789">
        <v>0</v>
      </c>
      <c r="H5789">
        <v>0</v>
      </c>
      <c r="I5789">
        <v>0</v>
      </c>
      <c r="J5789">
        <v>1</v>
      </c>
      <c r="K5789">
        <v>2</v>
      </c>
      <c r="L5789">
        <v>5</v>
      </c>
      <c r="M5789">
        <v>0</v>
      </c>
      <c r="N5789">
        <v>2</v>
      </c>
      <c r="O5789">
        <v>0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2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21</v>
      </c>
      <c r="AF5789">
        <v>1</v>
      </c>
      <c r="AG5789">
        <v>0</v>
      </c>
      <c r="AH5789" t="b">
        <v>1</v>
      </c>
    </row>
    <row r="5790" spans="1:34" x14ac:dyDescent="0.25">
      <c r="A5790" t="s">
        <v>4259</v>
      </c>
      <c r="B5790" t="s">
        <v>4260</v>
      </c>
      <c r="C5790" t="s">
        <v>4262</v>
      </c>
      <c r="D5790" t="b">
        <v>0</v>
      </c>
      <c r="E5790">
        <v>69</v>
      </c>
      <c r="F5790">
        <v>1</v>
      </c>
      <c r="G5790">
        <v>0</v>
      </c>
      <c r="H5790">
        <v>0</v>
      </c>
      <c r="I5790">
        <v>0</v>
      </c>
      <c r="J5790">
        <v>1</v>
      </c>
      <c r="K5790">
        <v>6</v>
      </c>
      <c r="L5790">
        <v>15</v>
      </c>
      <c r="M5790">
        <v>0</v>
      </c>
      <c r="N5790">
        <v>5</v>
      </c>
      <c r="O5790">
        <v>0</v>
      </c>
      <c r="P5790">
        <v>6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</v>
      </c>
      <c r="X5790">
        <v>4</v>
      </c>
      <c r="Y5790">
        <v>6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45</v>
      </c>
      <c r="AF5790">
        <v>1</v>
      </c>
      <c r="AG5790">
        <v>0</v>
      </c>
      <c r="AH5790" t="b">
        <v>1</v>
      </c>
    </row>
    <row r="5791" spans="1:34" x14ac:dyDescent="0.25">
      <c r="A5791" t="s">
        <v>3902</v>
      </c>
      <c r="B5791" t="s">
        <v>4263</v>
      </c>
      <c r="C5791" t="s">
        <v>4264</v>
      </c>
      <c r="D5791" t="b">
        <v>0</v>
      </c>
      <c r="E5791">
        <v>75</v>
      </c>
      <c r="F5791">
        <v>2</v>
      </c>
      <c r="G5791">
        <v>2</v>
      </c>
      <c r="H5791">
        <v>0</v>
      </c>
      <c r="I5791">
        <v>2</v>
      </c>
      <c r="J5791">
        <v>1</v>
      </c>
      <c r="K5791">
        <v>4</v>
      </c>
      <c r="L5791">
        <v>7</v>
      </c>
      <c r="M5791">
        <v>0</v>
      </c>
      <c r="N5791">
        <v>3</v>
      </c>
      <c r="O5791">
        <v>0</v>
      </c>
      <c r="P5791">
        <v>4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2</v>
      </c>
      <c r="Y5791">
        <v>3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13</v>
      </c>
      <c r="AF5791">
        <v>1</v>
      </c>
      <c r="AG5791">
        <v>0</v>
      </c>
      <c r="AH5791" t="b">
        <v>0</v>
      </c>
    </row>
    <row r="5792" spans="1:34" x14ac:dyDescent="0.25">
      <c r="A5792" t="s">
        <v>3902</v>
      </c>
      <c r="B5792" t="s">
        <v>4263</v>
      </c>
      <c r="C5792" t="s">
        <v>4265</v>
      </c>
      <c r="D5792" t="b">
        <v>0</v>
      </c>
      <c r="E5792">
        <v>61</v>
      </c>
      <c r="F5792">
        <v>2</v>
      </c>
      <c r="G5792">
        <v>2</v>
      </c>
      <c r="H5792">
        <v>0</v>
      </c>
      <c r="I5792">
        <v>2</v>
      </c>
      <c r="J5792">
        <v>1</v>
      </c>
      <c r="K5792">
        <v>5</v>
      </c>
      <c r="L5792">
        <v>11</v>
      </c>
      <c r="M5792">
        <v>0</v>
      </c>
      <c r="N5792">
        <v>3</v>
      </c>
      <c r="O5792">
        <v>0</v>
      </c>
      <c r="P5792">
        <v>5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6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13</v>
      </c>
      <c r="AF5792">
        <v>1</v>
      </c>
      <c r="AG5792">
        <v>0</v>
      </c>
      <c r="AH5792" t="b">
        <v>0</v>
      </c>
    </row>
    <row r="5793" spans="1:34" x14ac:dyDescent="0.25">
      <c r="A5793" t="s">
        <v>4266</v>
      </c>
      <c r="B5793" t="s">
        <v>4267</v>
      </c>
      <c r="C5793" t="s">
        <v>4268</v>
      </c>
      <c r="D5793" t="b">
        <v>0</v>
      </c>
      <c r="E5793">
        <v>52</v>
      </c>
      <c r="F5793">
        <v>1</v>
      </c>
      <c r="G5793">
        <v>0</v>
      </c>
      <c r="H5793">
        <v>0</v>
      </c>
      <c r="I5793">
        <v>0</v>
      </c>
      <c r="J5793">
        <v>1</v>
      </c>
      <c r="K5793">
        <v>2</v>
      </c>
      <c r="L5793">
        <v>39</v>
      </c>
      <c r="M5793">
        <v>0</v>
      </c>
      <c r="N5793">
        <v>2</v>
      </c>
      <c r="O5793">
        <v>0</v>
      </c>
      <c r="P5793">
        <v>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100</v>
      </c>
      <c r="Y5793">
        <v>13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13</v>
      </c>
      <c r="AF5793">
        <v>1</v>
      </c>
      <c r="AG5793">
        <v>0</v>
      </c>
      <c r="AH5793" t="b">
        <v>1</v>
      </c>
    </row>
    <row r="5794" spans="1:34" x14ac:dyDescent="0.25">
      <c r="A5794" t="s">
        <v>4269</v>
      </c>
      <c r="B5794" t="s">
        <v>4270</v>
      </c>
      <c r="C5794" t="s">
        <v>4271</v>
      </c>
      <c r="D5794" t="b">
        <v>0</v>
      </c>
      <c r="E5794">
        <v>77</v>
      </c>
      <c r="F5794">
        <v>2</v>
      </c>
      <c r="G5794">
        <v>0</v>
      </c>
      <c r="H5794">
        <v>0</v>
      </c>
      <c r="I5794">
        <v>0</v>
      </c>
      <c r="J5794">
        <v>1</v>
      </c>
      <c r="K5794">
        <v>2</v>
      </c>
      <c r="L5794">
        <v>5</v>
      </c>
      <c r="M5794">
        <v>0</v>
      </c>
      <c r="N5794">
        <v>2</v>
      </c>
      <c r="O5794">
        <v>0</v>
      </c>
      <c r="P5794">
        <v>2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5</v>
      </c>
      <c r="Y5794">
        <v>2</v>
      </c>
      <c r="Z5794">
        <v>2</v>
      </c>
      <c r="AA5794">
        <v>0</v>
      </c>
      <c r="AB5794">
        <v>0</v>
      </c>
      <c r="AC5794">
        <v>0</v>
      </c>
      <c r="AD5794">
        <v>0</v>
      </c>
      <c r="AE5794">
        <v>15</v>
      </c>
      <c r="AF5794">
        <v>1</v>
      </c>
      <c r="AG5794">
        <v>0</v>
      </c>
      <c r="AH5794" t="b">
        <v>1</v>
      </c>
    </row>
    <row r="5795" spans="1:34" x14ac:dyDescent="0.25">
      <c r="A5795" t="s">
        <v>4269</v>
      </c>
      <c r="B5795" t="s">
        <v>4270</v>
      </c>
      <c r="C5795" t="s">
        <v>50</v>
      </c>
      <c r="D5795" t="b">
        <v>0</v>
      </c>
      <c r="E5795">
        <v>118</v>
      </c>
      <c r="F5795">
        <v>2</v>
      </c>
      <c r="G5795">
        <v>0</v>
      </c>
      <c r="H5795">
        <v>0</v>
      </c>
      <c r="I5795">
        <v>0</v>
      </c>
      <c r="J5795">
        <v>1</v>
      </c>
      <c r="K5795">
        <v>13</v>
      </c>
      <c r="L5795">
        <v>45</v>
      </c>
      <c r="M5795">
        <v>0</v>
      </c>
      <c r="N5795">
        <v>2</v>
      </c>
      <c r="O5795">
        <v>0</v>
      </c>
      <c r="P5795">
        <v>13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16</v>
      </c>
      <c r="X5795">
        <v>2</v>
      </c>
      <c r="Y5795">
        <v>2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20</v>
      </c>
      <c r="AF5795">
        <v>1</v>
      </c>
      <c r="AG5795">
        <v>0</v>
      </c>
      <c r="AH5795" t="b">
        <v>1</v>
      </c>
    </row>
    <row r="5796" spans="1:34" x14ac:dyDescent="0.25">
      <c r="A5796" t="s">
        <v>4269</v>
      </c>
      <c r="B5796" t="s">
        <v>4270</v>
      </c>
      <c r="C5796" t="s">
        <v>52</v>
      </c>
      <c r="D5796" t="b">
        <v>0</v>
      </c>
      <c r="E5796">
        <v>178</v>
      </c>
      <c r="F5796">
        <v>2</v>
      </c>
      <c r="G5796">
        <v>0</v>
      </c>
      <c r="H5796">
        <v>0</v>
      </c>
      <c r="I5796">
        <v>0</v>
      </c>
      <c r="J5796">
        <v>1</v>
      </c>
      <c r="K5796">
        <v>2</v>
      </c>
      <c r="L5796">
        <v>8</v>
      </c>
      <c r="M5796">
        <v>0</v>
      </c>
      <c r="N5796">
        <v>4</v>
      </c>
      <c r="O5796">
        <v>0</v>
      </c>
      <c r="P5796">
        <v>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2</v>
      </c>
      <c r="Y5796">
        <v>4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23</v>
      </c>
      <c r="AF5796">
        <v>1</v>
      </c>
      <c r="AG5796">
        <v>0</v>
      </c>
      <c r="AH5796" t="b">
        <v>1</v>
      </c>
    </row>
    <row r="5797" spans="1:34" x14ac:dyDescent="0.25">
      <c r="A5797" t="s">
        <v>4269</v>
      </c>
      <c r="B5797" t="s">
        <v>4270</v>
      </c>
      <c r="C5797" t="s">
        <v>4272</v>
      </c>
      <c r="D5797" t="b">
        <v>0</v>
      </c>
      <c r="E5797">
        <v>88</v>
      </c>
      <c r="F5797">
        <v>2</v>
      </c>
      <c r="G5797">
        <v>0</v>
      </c>
      <c r="H5797">
        <v>0</v>
      </c>
      <c r="I5797">
        <v>0</v>
      </c>
      <c r="J5797">
        <v>1</v>
      </c>
      <c r="K5797">
        <v>13</v>
      </c>
      <c r="L5797">
        <v>25</v>
      </c>
      <c r="M5797">
        <v>0</v>
      </c>
      <c r="N5797">
        <v>5</v>
      </c>
      <c r="O5797">
        <v>0</v>
      </c>
      <c r="P5797">
        <v>13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</v>
      </c>
      <c r="X5797">
        <v>14</v>
      </c>
      <c r="Y5797">
        <v>5</v>
      </c>
      <c r="Z5797">
        <v>2</v>
      </c>
      <c r="AA5797">
        <v>0</v>
      </c>
      <c r="AB5797">
        <v>0</v>
      </c>
      <c r="AC5797">
        <v>0</v>
      </c>
      <c r="AD5797">
        <v>0</v>
      </c>
      <c r="AE5797">
        <v>26</v>
      </c>
      <c r="AF5797">
        <v>1</v>
      </c>
      <c r="AG5797">
        <v>0</v>
      </c>
      <c r="AH5797" t="b">
        <v>1</v>
      </c>
    </row>
    <row r="5798" spans="1:34" x14ac:dyDescent="0.25">
      <c r="A5798" t="s">
        <v>4269</v>
      </c>
      <c r="B5798" t="s">
        <v>4270</v>
      </c>
      <c r="C5798" t="s">
        <v>61</v>
      </c>
      <c r="D5798" t="b">
        <v>0</v>
      </c>
      <c r="E5798">
        <v>191</v>
      </c>
      <c r="F5798">
        <v>2</v>
      </c>
      <c r="G5798">
        <v>0</v>
      </c>
      <c r="H5798">
        <v>0</v>
      </c>
      <c r="I5798">
        <v>0</v>
      </c>
      <c r="J5798">
        <v>1</v>
      </c>
      <c r="K5798">
        <v>8</v>
      </c>
      <c r="L5798">
        <v>11</v>
      </c>
      <c r="M5798">
        <v>0</v>
      </c>
      <c r="N5798">
        <v>3</v>
      </c>
      <c r="O5798">
        <v>0</v>
      </c>
      <c r="P5798">
        <v>8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1</v>
      </c>
      <c r="Y5798">
        <v>3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17</v>
      </c>
      <c r="AF5798">
        <v>1</v>
      </c>
      <c r="AG5798">
        <v>0</v>
      </c>
      <c r="AH5798" t="b">
        <v>1</v>
      </c>
    </row>
    <row r="5799" spans="1:34" x14ac:dyDescent="0.25">
      <c r="A5799" t="s">
        <v>4269</v>
      </c>
      <c r="B5799" t="s">
        <v>4270</v>
      </c>
      <c r="C5799" t="s">
        <v>4273</v>
      </c>
      <c r="D5799" t="b">
        <v>0</v>
      </c>
      <c r="E5799">
        <v>209</v>
      </c>
      <c r="F5799">
        <v>2</v>
      </c>
      <c r="G5799">
        <v>0</v>
      </c>
      <c r="H5799">
        <v>0</v>
      </c>
      <c r="I5799">
        <v>0</v>
      </c>
      <c r="J5799">
        <v>1</v>
      </c>
      <c r="K5799">
        <v>3</v>
      </c>
      <c r="L5799">
        <v>6</v>
      </c>
      <c r="M5799">
        <v>0</v>
      </c>
      <c r="N5799">
        <v>2</v>
      </c>
      <c r="O5799">
        <v>0</v>
      </c>
      <c r="P5799">
        <v>3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</v>
      </c>
      <c r="X5799">
        <v>1</v>
      </c>
      <c r="Y5799">
        <v>2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16</v>
      </c>
      <c r="AF5799">
        <v>1</v>
      </c>
      <c r="AG5799">
        <v>0</v>
      </c>
      <c r="AH5799" t="b">
        <v>1</v>
      </c>
    </row>
    <row r="5800" spans="1:34" x14ac:dyDescent="0.25">
      <c r="A5800" t="s">
        <v>4269</v>
      </c>
      <c r="B5800" t="s">
        <v>4270</v>
      </c>
      <c r="C5800" t="s">
        <v>4274</v>
      </c>
      <c r="D5800" t="b">
        <v>0</v>
      </c>
      <c r="E5800">
        <v>69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1</v>
      </c>
      <c r="L5800">
        <v>3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10</v>
      </c>
      <c r="AF5800">
        <v>9</v>
      </c>
      <c r="AG5800">
        <v>0</v>
      </c>
      <c r="AH5800" t="b">
        <v>1</v>
      </c>
    </row>
    <row r="5801" spans="1:34" x14ac:dyDescent="0.25">
      <c r="A5801" t="s">
        <v>4269</v>
      </c>
      <c r="B5801" t="s">
        <v>4270</v>
      </c>
      <c r="C5801" t="s">
        <v>257</v>
      </c>
      <c r="D5801" t="b">
        <v>0</v>
      </c>
      <c r="E5801">
        <v>60</v>
      </c>
      <c r="F5801">
        <v>1</v>
      </c>
      <c r="G5801">
        <v>0</v>
      </c>
      <c r="H5801">
        <v>0</v>
      </c>
      <c r="I5801">
        <v>0</v>
      </c>
      <c r="J5801">
        <v>1</v>
      </c>
      <c r="K5801">
        <v>2</v>
      </c>
      <c r="L5801">
        <v>4</v>
      </c>
      <c r="M5801">
        <v>0</v>
      </c>
      <c r="N5801">
        <v>0</v>
      </c>
      <c r="O5801">
        <v>0</v>
      </c>
      <c r="P5801">
        <v>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10</v>
      </c>
      <c r="AF5801">
        <v>9</v>
      </c>
      <c r="AG5801">
        <v>0</v>
      </c>
      <c r="AH5801" t="b">
        <v>1</v>
      </c>
    </row>
    <row r="5802" spans="1:34" x14ac:dyDescent="0.25">
      <c r="A5802" t="s">
        <v>4275</v>
      </c>
      <c r="B5802" t="s">
        <v>4276</v>
      </c>
      <c r="C5802" t="s">
        <v>91</v>
      </c>
      <c r="D5802" t="b">
        <v>0</v>
      </c>
      <c r="E5802">
        <v>298</v>
      </c>
      <c r="F5802">
        <v>8</v>
      </c>
      <c r="G5802">
        <v>3</v>
      </c>
      <c r="H5802">
        <v>0</v>
      </c>
      <c r="I5802">
        <v>3</v>
      </c>
      <c r="J5802">
        <v>3</v>
      </c>
      <c r="K5802">
        <v>3</v>
      </c>
      <c r="L5802">
        <v>9</v>
      </c>
      <c r="M5802">
        <v>0</v>
      </c>
      <c r="N5802">
        <v>1</v>
      </c>
      <c r="O5802">
        <v>12</v>
      </c>
      <c r="P5802">
        <v>3</v>
      </c>
      <c r="Q5802">
        <v>2</v>
      </c>
      <c r="R5802">
        <v>4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63</v>
      </c>
      <c r="AF5802">
        <v>1</v>
      </c>
      <c r="AG5802">
        <v>0</v>
      </c>
      <c r="AH5802" t="b">
        <v>1</v>
      </c>
    </row>
    <row r="5803" spans="1:34" x14ac:dyDescent="0.25">
      <c r="A5803" t="s">
        <v>4275</v>
      </c>
      <c r="B5803" t="s">
        <v>4276</v>
      </c>
      <c r="C5803" t="s">
        <v>4277</v>
      </c>
      <c r="D5803" t="b">
        <v>0</v>
      </c>
      <c r="E5803">
        <v>140</v>
      </c>
      <c r="F5803">
        <v>0</v>
      </c>
      <c r="G5803">
        <v>3</v>
      </c>
      <c r="H5803">
        <v>3</v>
      </c>
      <c r="I5803">
        <v>0</v>
      </c>
      <c r="J5803">
        <v>1</v>
      </c>
      <c r="K5803">
        <v>0</v>
      </c>
      <c r="L5803">
        <v>3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10</v>
      </c>
      <c r="AF5803">
        <v>1</v>
      </c>
      <c r="AG5803">
        <v>0</v>
      </c>
      <c r="AH5803" t="b">
        <v>1</v>
      </c>
    </row>
    <row r="5804" spans="1:34" x14ac:dyDescent="0.25">
      <c r="A5804" t="s">
        <v>4275</v>
      </c>
      <c r="B5804" t="s">
        <v>4276</v>
      </c>
      <c r="C5804" t="s">
        <v>173</v>
      </c>
      <c r="D5804" t="b">
        <v>0</v>
      </c>
      <c r="E5804">
        <v>792</v>
      </c>
      <c r="F5804">
        <v>1</v>
      </c>
      <c r="G5804">
        <v>1</v>
      </c>
      <c r="H5804">
        <v>0</v>
      </c>
      <c r="I5804">
        <v>1</v>
      </c>
      <c r="J5804">
        <v>1</v>
      </c>
      <c r="K5804">
        <v>2</v>
      </c>
      <c r="L5804">
        <v>5</v>
      </c>
      <c r="M5804">
        <v>0</v>
      </c>
      <c r="N5804">
        <v>0</v>
      </c>
      <c r="O5804">
        <v>1</v>
      </c>
      <c r="P5804">
        <v>2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2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20</v>
      </c>
      <c r="AF5804">
        <v>2</v>
      </c>
      <c r="AG5804">
        <v>0</v>
      </c>
      <c r="AH5804" t="b">
        <v>1</v>
      </c>
    </row>
    <row r="5805" spans="1:34" x14ac:dyDescent="0.25">
      <c r="A5805" t="s">
        <v>4275</v>
      </c>
      <c r="B5805" t="s">
        <v>4276</v>
      </c>
      <c r="C5805" t="s">
        <v>4278</v>
      </c>
      <c r="D5805" t="b">
        <v>1</v>
      </c>
      <c r="E5805">
        <v>113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3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12</v>
      </c>
      <c r="AF5805">
        <v>1</v>
      </c>
      <c r="AG5805">
        <v>0</v>
      </c>
      <c r="AH5805" t="b">
        <v>1</v>
      </c>
    </row>
    <row r="5806" spans="1:34" x14ac:dyDescent="0.25">
      <c r="A5806" t="s">
        <v>4275</v>
      </c>
      <c r="B5806" t="s">
        <v>4276</v>
      </c>
      <c r="C5806" t="s">
        <v>4279</v>
      </c>
      <c r="D5806" t="b">
        <v>0</v>
      </c>
      <c r="E5806">
        <v>193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3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14</v>
      </c>
      <c r="AF5806">
        <v>1</v>
      </c>
      <c r="AG5806">
        <v>0</v>
      </c>
      <c r="AH5806" t="b">
        <v>1</v>
      </c>
    </row>
    <row r="5807" spans="1:34" x14ac:dyDescent="0.25">
      <c r="A5807" t="s">
        <v>4275</v>
      </c>
      <c r="B5807" t="s">
        <v>4276</v>
      </c>
      <c r="C5807" t="s">
        <v>4280</v>
      </c>
      <c r="D5807" t="b">
        <v>0</v>
      </c>
      <c r="E5807">
        <v>334</v>
      </c>
      <c r="F5807">
        <v>12</v>
      </c>
      <c r="G5807">
        <v>14</v>
      </c>
      <c r="H5807">
        <v>1</v>
      </c>
      <c r="I5807">
        <v>13</v>
      </c>
      <c r="J5807">
        <v>13</v>
      </c>
      <c r="K5807">
        <v>30</v>
      </c>
      <c r="L5807">
        <v>77</v>
      </c>
      <c r="M5807">
        <v>0</v>
      </c>
      <c r="N5807">
        <v>27</v>
      </c>
      <c r="O5807">
        <v>11</v>
      </c>
      <c r="P5807">
        <v>30</v>
      </c>
      <c r="Q5807">
        <v>3</v>
      </c>
      <c r="R5807">
        <v>2</v>
      </c>
      <c r="S5807">
        <v>0</v>
      </c>
      <c r="T5807">
        <v>4</v>
      </c>
      <c r="U5807">
        <v>0</v>
      </c>
      <c r="V5807">
        <v>4</v>
      </c>
      <c r="W5807">
        <v>0</v>
      </c>
      <c r="X5807">
        <v>18</v>
      </c>
      <c r="Y5807">
        <v>34</v>
      </c>
      <c r="Z5807">
        <v>29</v>
      </c>
      <c r="AA5807">
        <v>2</v>
      </c>
      <c r="AB5807">
        <v>0</v>
      </c>
      <c r="AC5807">
        <v>0</v>
      </c>
      <c r="AD5807">
        <v>0</v>
      </c>
      <c r="AE5807">
        <v>94</v>
      </c>
      <c r="AF5807">
        <v>1</v>
      </c>
      <c r="AG5807">
        <v>0</v>
      </c>
      <c r="AH5807" t="b">
        <v>1</v>
      </c>
    </row>
    <row r="5808" spans="1:34" x14ac:dyDescent="0.25">
      <c r="A5808" t="s">
        <v>4275</v>
      </c>
      <c r="B5808" t="s">
        <v>4276</v>
      </c>
      <c r="C5808" t="s">
        <v>4281</v>
      </c>
      <c r="D5808" t="b">
        <v>0</v>
      </c>
      <c r="E5808">
        <v>231</v>
      </c>
      <c r="F5808">
        <v>2</v>
      </c>
      <c r="G5808">
        <v>2</v>
      </c>
      <c r="H5808">
        <v>0</v>
      </c>
      <c r="I5808">
        <v>2</v>
      </c>
      <c r="J5808">
        <v>1</v>
      </c>
      <c r="K5808">
        <v>2</v>
      </c>
      <c r="L5808">
        <v>5</v>
      </c>
      <c r="M5808">
        <v>0</v>
      </c>
      <c r="N5808">
        <v>0</v>
      </c>
      <c r="O5808">
        <v>1</v>
      </c>
      <c r="P5808">
        <v>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28</v>
      </c>
      <c r="AF5808">
        <v>1</v>
      </c>
      <c r="AG5808">
        <v>0</v>
      </c>
      <c r="AH5808" t="b">
        <v>1</v>
      </c>
    </row>
    <row r="5809" spans="1:34" x14ac:dyDescent="0.25">
      <c r="A5809" t="s">
        <v>4275</v>
      </c>
      <c r="B5809" t="s">
        <v>4276</v>
      </c>
      <c r="C5809" t="s">
        <v>4282</v>
      </c>
      <c r="D5809" t="b">
        <v>0</v>
      </c>
      <c r="E5809">
        <v>692</v>
      </c>
      <c r="F5809">
        <v>0</v>
      </c>
      <c r="G5809">
        <v>1</v>
      </c>
      <c r="H5809">
        <v>1</v>
      </c>
      <c r="I5809">
        <v>0</v>
      </c>
      <c r="J5809">
        <v>1</v>
      </c>
      <c r="K5809">
        <v>3</v>
      </c>
      <c r="L5809">
        <v>6</v>
      </c>
      <c r="M5809">
        <v>0</v>
      </c>
      <c r="N5809">
        <v>2</v>
      </c>
      <c r="O5809">
        <v>4</v>
      </c>
      <c r="P5809">
        <v>3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2</v>
      </c>
      <c r="W5809">
        <v>0</v>
      </c>
      <c r="X5809">
        <v>2</v>
      </c>
      <c r="Y5809">
        <v>2</v>
      </c>
      <c r="Z5809">
        <v>5</v>
      </c>
      <c r="AA5809">
        <v>0</v>
      </c>
      <c r="AB5809">
        <v>0</v>
      </c>
      <c r="AC5809">
        <v>0</v>
      </c>
      <c r="AD5809">
        <v>0</v>
      </c>
      <c r="AE5809">
        <v>21</v>
      </c>
      <c r="AF5809">
        <v>4</v>
      </c>
      <c r="AG5809">
        <v>0</v>
      </c>
      <c r="AH5809" t="b">
        <v>1</v>
      </c>
    </row>
    <row r="5810" spans="1:34" x14ac:dyDescent="0.25">
      <c r="A5810" t="s">
        <v>4275</v>
      </c>
      <c r="B5810" t="s">
        <v>4276</v>
      </c>
      <c r="C5810" t="s">
        <v>4283</v>
      </c>
      <c r="D5810" t="b">
        <v>0</v>
      </c>
      <c r="E5810">
        <v>728</v>
      </c>
      <c r="F5810">
        <v>0</v>
      </c>
      <c r="G5810">
        <v>1</v>
      </c>
      <c r="H5810">
        <v>1</v>
      </c>
      <c r="I5810">
        <v>0</v>
      </c>
      <c r="J5810">
        <v>1</v>
      </c>
      <c r="K5810">
        <v>1</v>
      </c>
      <c r="L5810">
        <v>6</v>
      </c>
      <c r="M5810">
        <v>0</v>
      </c>
      <c r="N5810">
        <v>1</v>
      </c>
      <c r="O5810">
        <v>4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1</v>
      </c>
      <c r="Z5810">
        <v>9</v>
      </c>
      <c r="AA5810">
        <v>0</v>
      </c>
      <c r="AB5810">
        <v>0</v>
      </c>
      <c r="AC5810">
        <v>0</v>
      </c>
      <c r="AD5810">
        <v>0</v>
      </c>
      <c r="AE5810">
        <v>23</v>
      </c>
      <c r="AF5810">
        <v>4</v>
      </c>
      <c r="AG5810">
        <v>0</v>
      </c>
      <c r="AH5810" t="b">
        <v>1</v>
      </c>
    </row>
    <row r="5811" spans="1:34" x14ac:dyDescent="0.25">
      <c r="A5811" t="s">
        <v>4275</v>
      </c>
      <c r="B5811" t="s">
        <v>4276</v>
      </c>
      <c r="C5811" t="s">
        <v>4284</v>
      </c>
      <c r="D5811" t="b">
        <v>1</v>
      </c>
      <c r="E5811">
        <v>125</v>
      </c>
      <c r="F5811">
        <v>2</v>
      </c>
      <c r="G5811">
        <v>3</v>
      </c>
      <c r="H5811">
        <v>1</v>
      </c>
      <c r="I5811">
        <v>2</v>
      </c>
      <c r="J5811">
        <v>1</v>
      </c>
      <c r="K5811">
        <v>1</v>
      </c>
      <c r="L5811">
        <v>7</v>
      </c>
      <c r="M5811">
        <v>0</v>
      </c>
      <c r="N5811">
        <v>0</v>
      </c>
      <c r="O5811">
        <v>1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3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27</v>
      </c>
      <c r="AF5811">
        <v>1</v>
      </c>
      <c r="AG5811">
        <v>0</v>
      </c>
      <c r="AH5811" t="b">
        <v>1</v>
      </c>
    </row>
    <row r="5812" spans="1:34" x14ac:dyDescent="0.25">
      <c r="A5812" t="s">
        <v>4275</v>
      </c>
      <c r="B5812" t="s">
        <v>4276</v>
      </c>
      <c r="C5812" t="s">
        <v>4285</v>
      </c>
      <c r="D5812" t="b">
        <v>0</v>
      </c>
      <c r="E5812">
        <v>205</v>
      </c>
      <c r="F5812">
        <v>1</v>
      </c>
      <c r="G5812">
        <v>1</v>
      </c>
      <c r="H5812">
        <v>0</v>
      </c>
      <c r="I5812">
        <v>1</v>
      </c>
      <c r="J5812">
        <v>1</v>
      </c>
      <c r="K5812">
        <v>1</v>
      </c>
      <c r="L5812">
        <v>4</v>
      </c>
      <c r="M5812">
        <v>0</v>
      </c>
      <c r="N5812">
        <v>0</v>
      </c>
      <c r="O5812">
        <v>1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24</v>
      </c>
      <c r="AF5812">
        <v>1</v>
      </c>
      <c r="AG5812">
        <v>0</v>
      </c>
      <c r="AH5812" t="b">
        <v>1</v>
      </c>
    </row>
    <row r="5813" spans="1:34" x14ac:dyDescent="0.25">
      <c r="A5813" t="s">
        <v>4275</v>
      </c>
      <c r="B5813" t="s">
        <v>4276</v>
      </c>
      <c r="C5813" t="s">
        <v>4286</v>
      </c>
      <c r="D5813" t="b">
        <v>0</v>
      </c>
      <c r="E5813">
        <v>677</v>
      </c>
      <c r="F5813">
        <v>0</v>
      </c>
      <c r="G5813">
        <v>1</v>
      </c>
      <c r="H5813">
        <v>1</v>
      </c>
      <c r="I5813">
        <v>0</v>
      </c>
      <c r="J5813">
        <v>1</v>
      </c>
      <c r="K5813">
        <v>3</v>
      </c>
      <c r="L5813">
        <v>4</v>
      </c>
      <c r="M5813">
        <v>0</v>
      </c>
      <c r="N5813">
        <v>1</v>
      </c>
      <c r="O5813">
        <v>3</v>
      </c>
      <c r="P5813">
        <v>3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1</v>
      </c>
      <c r="Z5813">
        <v>2</v>
      </c>
      <c r="AA5813">
        <v>0</v>
      </c>
      <c r="AB5813">
        <v>0</v>
      </c>
      <c r="AC5813">
        <v>0</v>
      </c>
      <c r="AD5813">
        <v>0</v>
      </c>
      <c r="AE5813">
        <v>16</v>
      </c>
      <c r="AF5813">
        <v>4</v>
      </c>
      <c r="AG5813">
        <v>0</v>
      </c>
      <c r="AH5813" t="b">
        <v>1</v>
      </c>
    </row>
    <row r="5814" spans="1:34" x14ac:dyDescent="0.25">
      <c r="A5814" t="s">
        <v>4275</v>
      </c>
      <c r="B5814" t="s">
        <v>4276</v>
      </c>
      <c r="C5814" t="s">
        <v>4287</v>
      </c>
      <c r="D5814" t="b">
        <v>0</v>
      </c>
      <c r="E5814">
        <v>712</v>
      </c>
      <c r="F5814">
        <v>0</v>
      </c>
      <c r="G5814">
        <v>1</v>
      </c>
      <c r="H5814">
        <v>1</v>
      </c>
      <c r="I5814">
        <v>0</v>
      </c>
      <c r="J5814">
        <v>1</v>
      </c>
      <c r="K5814">
        <v>1</v>
      </c>
      <c r="L5814">
        <v>6</v>
      </c>
      <c r="M5814">
        <v>0</v>
      </c>
      <c r="N5814">
        <v>1</v>
      </c>
      <c r="O5814">
        <v>4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1</v>
      </c>
      <c r="Z5814">
        <v>9</v>
      </c>
      <c r="AA5814">
        <v>0</v>
      </c>
      <c r="AB5814">
        <v>0</v>
      </c>
      <c r="AC5814">
        <v>0</v>
      </c>
      <c r="AD5814">
        <v>0</v>
      </c>
      <c r="AE5814">
        <v>23</v>
      </c>
      <c r="AF5814">
        <v>4</v>
      </c>
      <c r="AG5814">
        <v>0</v>
      </c>
      <c r="AH5814" t="b">
        <v>1</v>
      </c>
    </row>
    <row r="5815" spans="1:34" x14ac:dyDescent="0.25">
      <c r="A5815" t="s">
        <v>4275</v>
      </c>
      <c r="B5815" t="s">
        <v>4276</v>
      </c>
      <c r="C5815" t="s">
        <v>4288</v>
      </c>
      <c r="D5815" t="b">
        <v>0</v>
      </c>
      <c r="E5815">
        <v>474</v>
      </c>
      <c r="F5815">
        <v>15</v>
      </c>
      <c r="G5815">
        <v>31</v>
      </c>
      <c r="H5815">
        <v>1</v>
      </c>
      <c r="I5815">
        <v>30</v>
      </c>
      <c r="J5815">
        <v>24</v>
      </c>
      <c r="K5815">
        <v>57</v>
      </c>
      <c r="L5815">
        <v>127</v>
      </c>
      <c r="M5815">
        <v>0</v>
      </c>
      <c r="N5815">
        <v>42</v>
      </c>
      <c r="O5815">
        <v>11</v>
      </c>
      <c r="P5815">
        <v>57</v>
      </c>
      <c r="Q5815">
        <v>7</v>
      </c>
      <c r="R5815">
        <v>2</v>
      </c>
      <c r="S5815">
        <v>3</v>
      </c>
      <c r="T5815">
        <v>5</v>
      </c>
      <c r="U5815">
        <v>0</v>
      </c>
      <c r="V5815">
        <v>5</v>
      </c>
      <c r="W5815">
        <v>0</v>
      </c>
      <c r="X5815">
        <v>21</v>
      </c>
      <c r="Y5815">
        <v>52</v>
      </c>
      <c r="Z5815">
        <v>33</v>
      </c>
      <c r="AA5815">
        <v>2</v>
      </c>
      <c r="AB5815">
        <v>0</v>
      </c>
      <c r="AC5815">
        <v>0</v>
      </c>
      <c r="AD5815">
        <v>0</v>
      </c>
      <c r="AE5815">
        <v>115</v>
      </c>
      <c r="AF5815">
        <v>1</v>
      </c>
      <c r="AG5815">
        <v>0</v>
      </c>
      <c r="AH5815" t="b">
        <v>1</v>
      </c>
    </row>
    <row r="5816" spans="1:34" x14ac:dyDescent="0.25">
      <c r="A5816" t="s">
        <v>4275</v>
      </c>
      <c r="B5816" t="s">
        <v>4276</v>
      </c>
      <c r="C5816" t="s">
        <v>84</v>
      </c>
      <c r="D5816" t="b">
        <v>0</v>
      </c>
      <c r="E5816">
        <v>807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1</v>
      </c>
      <c r="L5816">
        <v>3</v>
      </c>
      <c r="M5816">
        <v>1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14</v>
      </c>
      <c r="AF5816">
        <v>1</v>
      </c>
      <c r="AG5816">
        <v>0</v>
      </c>
      <c r="AH5816" t="b">
        <v>1</v>
      </c>
    </row>
    <row r="5817" spans="1:34" x14ac:dyDescent="0.25">
      <c r="A5817" t="s">
        <v>4275</v>
      </c>
      <c r="B5817" t="s">
        <v>4276</v>
      </c>
      <c r="C5817" t="s">
        <v>4289</v>
      </c>
      <c r="D5817" t="b">
        <v>0</v>
      </c>
      <c r="E5817">
        <v>218</v>
      </c>
      <c r="F5817">
        <v>0</v>
      </c>
      <c r="G5817">
        <v>2</v>
      </c>
      <c r="H5817">
        <v>2</v>
      </c>
      <c r="I5817">
        <v>0</v>
      </c>
      <c r="J5817">
        <v>1</v>
      </c>
      <c r="K5817">
        <v>0</v>
      </c>
      <c r="L5817">
        <v>3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20</v>
      </c>
      <c r="AF5817">
        <v>1</v>
      </c>
      <c r="AG5817">
        <v>0</v>
      </c>
      <c r="AH5817" t="b">
        <v>1</v>
      </c>
    </row>
    <row r="5818" spans="1:34" x14ac:dyDescent="0.25">
      <c r="A5818" t="s">
        <v>4275</v>
      </c>
      <c r="B5818" t="s">
        <v>4276</v>
      </c>
      <c r="C5818" t="s">
        <v>179</v>
      </c>
      <c r="D5818" t="b">
        <v>0</v>
      </c>
      <c r="E5818">
        <v>777</v>
      </c>
      <c r="F5818">
        <v>1</v>
      </c>
      <c r="G5818">
        <v>1</v>
      </c>
      <c r="H5818">
        <v>0</v>
      </c>
      <c r="I5818">
        <v>1</v>
      </c>
      <c r="J5818">
        <v>1</v>
      </c>
      <c r="K5818">
        <v>2</v>
      </c>
      <c r="L5818">
        <v>5</v>
      </c>
      <c r="M5818">
        <v>0</v>
      </c>
      <c r="N5818">
        <v>0</v>
      </c>
      <c r="O5818">
        <v>1</v>
      </c>
      <c r="P5818">
        <v>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15</v>
      </c>
      <c r="AF5818">
        <v>2</v>
      </c>
      <c r="AG5818">
        <v>0</v>
      </c>
      <c r="AH5818" t="b">
        <v>1</v>
      </c>
    </row>
    <row r="5819" spans="1:34" x14ac:dyDescent="0.25">
      <c r="A5819" t="s">
        <v>4275</v>
      </c>
      <c r="B5819" t="s">
        <v>4276</v>
      </c>
      <c r="C5819" t="s">
        <v>4290</v>
      </c>
      <c r="D5819" t="b">
        <v>0</v>
      </c>
      <c r="E5819">
        <v>169</v>
      </c>
      <c r="F5819">
        <v>0</v>
      </c>
      <c r="G5819">
        <v>1</v>
      </c>
      <c r="H5819">
        <v>1</v>
      </c>
      <c r="I5819">
        <v>0</v>
      </c>
      <c r="J5819">
        <v>1</v>
      </c>
      <c r="K5819">
        <v>0</v>
      </c>
      <c r="L5819">
        <v>3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12</v>
      </c>
      <c r="AF5819">
        <v>1</v>
      </c>
      <c r="AG5819">
        <v>0</v>
      </c>
      <c r="AH5819" t="b">
        <v>1</v>
      </c>
    </row>
    <row r="5820" spans="1:34" x14ac:dyDescent="0.25">
      <c r="A5820" t="s">
        <v>4275</v>
      </c>
      <c r="B5820" t="s">
        <v>4276</v>
      </c>
      <c r="C5820" t="s">
        <v>4291</v>
      </c>
      <c r="D5820" t="b">
        <v>0</v>
      </c>
      <c r="E5820">
        <v>181</v>
      </c>
      <c r="F5820">
        <v>1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4</v>
      </c>
      <c r="M5820">
        <v>0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21</v>
      </c>
      <c r="AF5820">
        <v>1</v>
      </c>
      <c r="AG5820">
        <v>0</v>
      </c>
      <c r="AH5820" t="b">
        <v>1</v>
      </c>
    </row>
    <row r="5821" spans="1:34" x14ac:dyDescent="0.25">
      <c r="A5821" t="s">
        <v>4275</v>
      </c>
      <c r="B5821" t="s">
        <v>4276</v>
      </c>
      <c r="C5821" t="s">
        <v>77</v>
      </c>
      <c r="D5821" t="b">
        <v>0</v>
      </c>
      <c r="E5821">
        <v>743</v>
      </c>
      <c r="F5821">
        <v>2</v>
      </c>
      <c r="G5821">
        <v>2</v>
      </c>
      <c r="H5821">
        <v>0</v>
      </c>
      <c r="I5821">
        <v>2</v>
      </c>
      <c r="J5821">
        <v>8</v>
      </c>
      <c r="K5821">
        <v>3</v>
      </c>
      <c r="L5821">
        <v>25</v>
      </c>
      <c r="M5821">
        <v>8</v>
      </c>
      <c r="N5821">
        <v>1</v>
      </c>
      <c r="O5821">
        <v>1</v>
      </c>
      <c r="P5821">
        <v>3</v>
      </c>
      <c r="Q5821">
        <v>1</v>
      </c>
      <c r="R5821">
        <v>1</v>
      </c>
      <c r="S5821">
        <v>0</v>
      </c>
      <c r="T5821">
        <v>3</v>
      </c>
      <c r="U5821">
        <v>0</v>
      </c>
      <c r="V5821">
        <v>1</v>
      </c>
      <c r="W5821">
        <v>0</v>
      </c>
      <c r="X5821">
        <v>0</v>
      </c>
      <c r="Y5821">
        <v>1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22</v>
      </c>
      <c r="AF5821">
        <v>1</v>
      </c>
      <c r="AG5821">
        <v>0</v>
      </c>
      <c r="AH5821" t="b">
        <v>1</v>
      </c>
    </row>
    <row r="5822" spans="1:34" x14ac:dyDescent="0.25">
      <c r="A5822" t="s">
        <v>4275</v>
      </c>
      <c r="B5822" t="s">
        <v>4276</v>
      </c>
      <c r="C5822" t="s">
        <v>89</v>
      </c>
      <c r="D5822" t="b">
        <v>0</v>
      </c>
      <c r="E5822">
        <v>249</v>
      </c>
      <c r="F5822">
        <v>3</v>
      </c>
      <c r="G5822">
        <v>1</v>
      </c>
      <c r="H5822">
        <v>0</v>
      </c>
      <c r="I5822">
        <v>1</v>
      </c>
      <c r="J5822">
        <v>1</v>
      </c>
      <c r="K5822">
        <v>1</v>
      </c>
      <c r="L5822">
        <v>3</v>
      </c>
      <c r="M5822">
        <v>1</v>
      </c>
      <c r="N5822">
        <v>0</v>
      </c>
      <c r="O5822">
        <v>1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26</v>
      </c>
      <c r="AF5822">
        <v>1</v>
      </c>
      <c r="AG5822">
        <v>0</v>
      </c>
      <c r="AH5822" t="b">
        <v>1</v>
      </c>
    </row>
    <row r="5823" spans="1:34" x14ac:dyDescent="0.25">
      <c r="A5823" t="s">
        <v>4275</v>
      </c>
      <c r="B5823" t="s">
        <v>4276</v>
      </c>
      <c r="C5823" t="s">
        <v>4292</v>
      </c>
      <c r="D5823" t="b">
        <v>0</v>
      </c>
      <c r="E5823">
        <v>263</v>
      </c>
      <c r="F5823">
        <v>2</v>
      </c>
      <c r="G5823">
        <v>4</v>
      </c>
      <c r="H5823">
        <v>2</v>
      </c>
      <c r="I5823">
        <v>2</v>
      </c>
      <c r="J5823">
        <v>2</v>
      </c>
      <c r="K5823">
        <v>2</v>
      </c>
      <c r="L5823">
        <v>9</v>
      </c>
      <c r="M5823">
        <v>2</v>
      </c>
      <c r="N5823">
        <v>1</v>
      </c>
      <c r="O5823">
        <v>2</v>
      </c>
      <c r="P5823">
        <v>2</v>
      </c>
      <c r="Q5823">
        <v>1</v>
      </c>
      <c r="R5823">
        <v>1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20</v>
      </c>
      <c r="AF5823">
        <v>4</v>
      </c>
      <c r="AG5823">
        <v>0</v>
      </c>
      <c r="AH5823" t="b">
        <v>1</v>
      </c>
    </row>
    <row r="5824" spans="1:34" x14ac:dyDescent="0.25">
      <c r="A5824" t="s">
        <v>4275</v>
      </c>
      <c r="B5824" t="s">
        <v>4276</v>
      </c>
      <c r="C5824" t="s">
        <v>4293</v>
      </c>
      <c r="D5824" t="b">
        <v>0</v>
      </c>
      <c r="E5824">
        <v>155</v>
      </c>
      <c r="F5824">
        <v>1</v>
      </c>
      <c r="G5824">
        <v>1</v>
      </c>
      <c r="H5824">
        <v>0</v>
      </c>
      <c r="I5824">
        <v>1</v>
      </c>
      <c r="J5824">
        <v>2</v>
      </c>
      <c r="K5824">
        <v>1</v>
      </c>
      <c r="L5824">
        <v>6</v>
      </c>
      <c r="M5824">
        <v>0</v>
      </c>
      <c r="N5824">
        <v>0</v>
      </c>
      <c r="O5824">
        <v>1</v>
      </c>
      <c r="P5824">
        <v>1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27</v>
      </c>
      <c r="AF5824">
        <v>1</v>
      </c>
      <c r="AG5824">
        <v>0</v>
      </c>
      <c r="AH5824" t="b">
        <v>1</v>
      </c>
    </row>
    <row r="5825" spans="1:34" x14ac:dyDescent="0.25">
      <c r="A5825" t="s">
        <v>4294</v>
      </c>
      <c r="B5825" t="s">
        <v>4295</v>
      </c>
      <c r="C5825" t="s">
        <v>3009</v>
      </c>
      <c r="D5825" t="b">
        <v>0</v>
      </c>
      <c r="E5825">
        <v>75</v>
      </c>
      <c r="F5825">
        <v>2</v>
      </c>
      <c r="G5825">
        <v>5</v>
      </c>
      <c r="H5825">
        <v>5</v>
      </c>
      <c r="I5825">
        <v>0</v>
      </c>
      <c r="J5825">
        <v>1</v>
      </c>
      <c r="K5825">
        <v>0</v>
      </c>
      <c r="L5825">
        <v>1</v>
      </c>
      <c r="M5825">
        <v>0</v>
      </c>
      <c r="N5825">
        <v>0</v>
      </c>
      <c r="O5825">
        <v>7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24</v>
      </c>
      <c r="AF5825">
        <v>0</v>
      </c>
      <c r="AG5825">
        <v>0</v>
      </c>
      <c r="AH5825" t="b">
        <v>1</v>
      </c>
    </row>
    <row r="5826" spans="1:34" x14ac:dyDescent="0.25">
      <c r="A5826" t="s">
        <v>4294</v>
      </c>
      <c r="B5826" t="s">
        <v>4295</v>
      </c>
      <c r="C5826" t="s">
        <v>3012</v>
      </c>
      <c r="D5826" t="b">
        <v>0</v>
      </c>
      <c r="E5826">
        <v>62</v>
      </c>
      <c r="F5826">
        <v>2</v>
      </c>
      <c r="G5826">
        <v>6</v>
      </c>
      <c r="H5826">
        <v>6</v>
      </c>
      <c r="I5826">
        <v>0</v>
      </c>
      <c r="J5826">
        <v>1</v>
      </c>
      <c r="K5826">
        <v>0</v>
      </c>
      <c r="L5826">
        <v>1</v>
      </c>
      <c r="M5826">
        <v>0</v>
      </c>
      <c r="N5826">
        <v>0</v>
      </c>
      <c r="O5826">
        <v>6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20</v>
      </c>
      <c r="AF5826">
        <v>0</v>
      </c>
      <c r="AG5826">
        <v>0</v>
      </c>
      <c r="AH5826" t="b">
        <v>1</v>
      </c>
    </row>
    <row r="5827" spans="1:34" x14ac:dyDescent="0.25">
      <c r="A5827" t="s">
        <v>4296</v>
      </c>
      <c r="B5827" t="s">
        <v>4297</v>
      </c>
      <c r="C5827" t="s">
        <v>4298</v>
      </c>
      <c r="D5827" t="b">
        <v>0</v>
      </c>
      <c r="E5827">
        <v>55</v>
      </c>
      <c r="F5827">
        <v>2</v>
      </c>
      <c r="G5827">
        <v>0</v>
      </c>
      <c r="H5827">
        <v>0</v>
      </c>
      <c r="I5827">
        <v>0</v>
      </c>
      <c r="J5827">
        <v>1</v>
      </c>
      <c r="K5827">
        <v>2</v>
      </c>
      <c r="L5827">
        <v>5</v>
      </c>
      <c r="M5827">
        <v>0</v>
      </c>
      <c r="N5827">
        <v>1</v>
      </c>
      <c r="O5827">
        <v>0</v>
      </c>
      <c r="P5827">
        <v>2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22</v>
      </c>
      <c r="AF5827">
        <v>1</v>
      </c>
      <c r="AG5827">
        <v>0</v>
      </c>
      <c r="AH5827" t="b">
        <v>1</v>
      </c>
    </row>
    <row r="5828" spans="1:34" x14ac:dyDescent="0.25">
      <c r="A5828" t="s">
        <v>4299</v>
      </c>
      <c r="B5828" t="s">
        <v>4300</v>
      </c>
      <c r="C5828" t="s">
        <v>4301</v>
      </c>
      <c r="D5828" t="b">
        <v>0</v>
      </c>
      <c r="E5828">
        <v>109</v>
      </c>
      <c r="F5828">
        <v>1</v>
      </c>
      <c r="G5828">
        <v>2</v>
      </c>
      <c r="H5828">
        <v>2</v>
      </c>
      <c r="I5828">
        <v>0</v>
      </c>
      <c r="J5828">
        <v>1</v>
      </c>
      <c r="K5828">
        <v>0</v>
      </c>
      <c r="L5828">
        <v>3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20</v>
      </c>
      <c r="AF5828">
        <v>1</v>
      </c>
      <c r="AG5828">
        <v>0</v>
      </c>
      <c r="AH5828" t="b">
        <v>1</v>
      </c>
    </row>
    <row r="5829" spans="1:34" x14ac:dyDescent="0.25">
      <c r="A5829" t="s">
        <v>4299</v>
      </c>
      <c r="B5829" t="s">
        <v>4300</v>
      </c>
      <c r="C5829" t="s">
        <v>4302</v>
      </c>
      <c r="D5829" t="b">
        <v>0</v>
      </c>
      <c r="E5829">
        <v>120</v>
      </c>
      <c r="F5829">
        <v>3</v>
      </c>
      <c r="G5829">
        <v>3</v>
      </c>
      <c r="H5829">
        <v>2</v>
      </c>
      <c r="I5829">
        <v>1</v>
      </c>
      <c r="J5829">
        <v>5</v>
      </c>
      <c r="K5829">
        <v>2</v>
      </c>
      <c r="L5829">
        <v>20</v>
      </c>
      <c r="M5829">
        <v>0</v>
      </c>
      <c r="N5829">
        <v>0</v>
      </c>
      <c r="O5829">
        <v>2</v>
      </c>
      <c r="P5829">
        <v>2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18</v>
      </c>
      <c r="AF5829">
        <v>1</v>
      </c>
      <c r="AG5829">
        <v>0</v>
      </c>
      <c r="AH5829" t="b">
        <v>1</v>
      </c>
    </row>
    <row r="5830" spans="1:34" x14ac:dyDescent="0.25">
      <c r="A5830" t="s">
        <v>4299</v>
      </c>
      <c r="B5830" t="s">
        <v>4300</v>
      </c>
      <c r="C5830" t="s">
        <v>4303</v>
      </c>
      <c r="D5830" t="b">
        <v>0</v>
      </c>
      <c r="E5830">
        <v>79</v>
      </c>
      <c r="F5830">
        <v>1</v>
      </c>
      <c r="G5830">
        <v>2</v>
      </c>
      <c r="H5830">
        <v>2</v>
      </c>
      <c r="I5830">
        <v>0</v>
      </c>
      <c r="J5830">
        <v>1</v>
      </c>
      <c r="K5830">
        <v>0</v>
      </c>
      <c r="L5830">
        <v>3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20</v>
      </c>
      <c r="AF5830">
        <v>1</v>
      </c>
      <c r="AG5830">
        <v>0</v>
      </c>
      <c r="AH5830" t="b">
        <v>1</v>
      </c>
    </row>
    <row r="5831" spans="1:34" x14ac:dyDescent="0.25">
      <c r="A5831" t="s">
        <v>4299</v>
      </c>
      <c r="B5831" t="s">
        <v>4300</v>
      </c>
      <c r="C5831" t="s">
        <v>4304</v>
      </c>
      <c r="D5831" t="b">
        <v>0</v>
      </c>
      <c r="E5831">
        <v>89</v>
      </c>
      <c r="F5831">
        <v>1</v>
      </c>
      <c r="G5831">
        <v>2</v>
      </c>
      <c r="H5831">
        <v>2</v>
      </c>
      <c r="I5831">
        <v>0</v>
      </c>
      <c r="J5831">
        <v>1</v>
      </c>
      <c r="K5831">
        <v>0</v>
      </c>
      <c r="L5831">
        <v>3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20</v>
      </c>
      <c r="AF5831">
        <v>1</v>
      </c>
      <c r="AG5831">
        <v>0</v>
      </c>
      <c r="AH5831" t="b">
        <v>1</v>
      </c>
    </row>
    <row r="5832" spans="1:34" x14ac:dyDescent="0.25">
      <c r="A5832" t="s">
        <v>4299</v>
      </c>
      <c r="B5832" t="s">
        <v>4300</v>
      </c>
      <c r="C5832" t="s">
        <v>4305</v>
      </c>
      <c r="D5832" t="b">
        <v>1</v>
      </c>
      <c r="E5832">
        <v>66</v>
      </c>
      <c r="F5832">
        <v>1</v>
      </c>
      <c r="G5832">
        <v>2</v>
      </c>
      <c r="H5832">
        <v>2</v>
      </c>
      <c r="I5832">
        <v>0</v>
      </c>
      <c r="J5832">
        <v>1</v>
      </c>
      <c r="K5832">
        <v>0</v>
      </c>
      <c r="L5832">
        <v>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4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5</v>
      </c>
      <c r="AF5832">
        <v>1</v>
      </c>
      <c r="AG5832">
        <v>0</v>
      </c>
      <c r="AH5832" t="b">
        <v>1</v>
      </c>
    </row>
    <row r="5833" spans="1:34" x14ac:dyDescent="0.25">
      <c r="A5833" t="s">
        <v>4299</v>
      </c>
      <c r="B5833" t="s">
        <v>4300</v>
      </c>
      <c r="C5833" t="s">
        <v>4306</v>
      </c>
      <c r="D5833" t="b">
        <v>0</v>
      </c>
      <c r="E5833">
        <v>99</v>
      </c>
      <c r="F5833">
        <v>1</v>
      </c>
      <c r="G5833">
        <v>2</v>
      </c>
      <c r="H5833">
        <v>2</v>
      </c>
      <c r="I5833">
        <v>0</v>
      </c>
      <c r="J5833">
        <v>1</v>
      </c>
      <c r="K5833">
        <v>0</v>
      </c>
      <c r="L5833">
        <v>3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20</v>
      </c>
      <c r="AF5833">
        <v>1</v>
      </c>
      <c r="AG5833">
        <v>0</v>
      </c>
      <c r="AH5833" t="b">
        <v>1</v>
      </c>
    </row>
    <row r="5834" spans="1:34" x14ac:dyDescent="0.25">
      <c r="A5834" t="s">
        <v>4307</v>
      </c>
      <c r="B5834" t="s">
        <v>4308</v>
      </c>
      <c r="C5834" t="s">
        <v>184</v>
      </c>
      <c r="D5834" t="b">
        <v>0</v>
      </c>
      <c r="E5834">
        <v>66</v>
      </c>
      <c r="F5834">
        <v>1</v>
      </c>
      <c r="G5834">
        <v>2</v>
      </c>
      <c r="H5834">
        <v>0</v>
      </c>
      <c r="I5834">
        <v>2</v>
      </c>
      <c r="J5834">
        <v>4</v>
      </c>
      <c r="K5834">
        <v>14</v>
      </c>
      <c r="L5834">
        <v>24</v>
      </c>
      <c r="M5834">
        <v>0</v>
      </c>
      <c r="N5834">
        <v>7</v>
      </c>
      <c r="O5834">
        <v>4</v>
      </c>
      <c r="P5834">
        <v>14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7</v>
      </c>
      <c r="W5834">
        <v>0</v>
      </c>
      <c r="X5834">
        <v>7</v>
      </c>
      <c r="Y5834">
        <v>9</v>
      </c>
      <c r="Z5834">
        <v>12</v>
      </c>
      <c r="AA5834">
        <v>1</v>
      </c>
      <c r="AB5834">
        <v>0</v>
      </c>
      <c r="AC5834">
        <v>0</v>
      </c>
      <c r="AD5834">
        <v>0</v>
      </c>
      <c r="AE5834">
        <v>30</v>
      </c>
      <c r="AF5834">
        <v>4</v>
      </c>
      <c r="AG5834">
        <v>0</v>
      </c>
      <c r="AH5834" t="b">
        <v>1</v>
      </c>
    </row>
    <row r="5835" spans="1:34" x14ac:dyDescent="0.25">
      <c r="A5835" t="s">
        <v>4307</v>
      </c>
      <c r="B5835" t="s">
        <v>4308</v>
      </c>
      <c r="C5835" t="s">
        <v>82</v>
      </c>
      <c r="D5835" t="b">
        <v>0</v>
      </c>
      <c r="E5835">
        <v>129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1</v>
      </c>
      <c r="L5835">
        <v>3</v>
      </c>
      <c r="M5835">
        <v>1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6</v>
      </c>
      <c r="AF5835">
        <v>1</v>
      </c>
      <c r="AG5835">
        <v>0</v>
      </c>
      <c r="AH5835" t="b">
        <v>1</v>
      </c>
    </row>
    <row r="5836" spans="1:34" x14ac:dyDescent="0.25">
      <c r="A5836" t="s">
        <v>4307</v>
      </c>
      <c r="B5836" t="s">
        <v>4308</v>
      </c>
      <c r="C5836" t="s">
        <v>77</v>
      </c>
      <c r="D5836" t="b">
        <v>0</v>
      </c>
      <c r="E5836">
        <v>110</v>
      </c>
      <c r="F5836">
        <v>1</v>
      </c>
      <c r="G5836">
        <v>0</v>
      </c>
      <c r="H5836">
        <v>0</v>
      </c>
      <c r="I5836">
        <v>0</v>
      </c>
      <c r="J5836">
        <v>4</v>
      </c>
      <c r="K5836">
        <v>1</v>
      </c>
      <c r="L5836">
        <v>12</v>
      </c>
      <c r="M5836">
        <v>4</v>
      </c>
      <c r="N5836">
        <v>0</v>
      </c>
      <c r="O5836">
        <v>1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18</v>
      </c>
      <c r="AF5836">
        <v>1</v>
      </c>
      <c r="AG5836">
        <v>0</v>
      </c>
      <c r="AH5836" t="b">
        <v>1</v>
      </c>
    </row>
    <row r="5837" spans="1:34" x14ac:dyDescent="0.25">
      <c r="A5837" t="s">
        <v>4307</v>
      </c>
      <c r="B5837" t="s">
        <v>4308</v>
      </c>
      <c r="C5837" t="s">
        <v>84</v>
      </c>
      <c r="D5837" t="b">
        <v>0</v>
      </c>
      <c r="E5837">
        <v>142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1</v>
      </c>
      <c r="L5837">
        <v>3</v>
      </c>
      <c r="M5837">
        <v>1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20</v>
      </c>
      <c r="AF5837">
        <v>1</v>
      </c>
      <c r="AG5837">
        <v>0</v>
      </c>
      <c r="AH5837" t="b">
        <v>1</v>
      </c>
    </row>
    <row r="5838" spans="1:34" x14ac:dyDescent="0.25">
      <c r="A5838" t="s">
        <v>4309</v>
      </c>
      <c r="B5838" t="s">
        <v>4310</v>
      </c>
      <c r="C5838" t="s">
        <v>4311</v>
      </c>
      <c r="D5838" t="b">
        <v>0</v>
      </c>
      <c r="E5838">
        <v>108</v>
      </c>
      <c r="F5838">
        <v>0</v>
      </c>
      <c r="G5838">
        <v>3</v>
      </c>
      <c r="H5838">
        <v>3</v>
      </c>
      <c r="I5838">
        <v>0</v>
      </c>
      <c r="J5838">
        <v>1</v>
      </c>
      <c r="K5838">
        <v>8</v>
      </c>
      <c r="L5838">
        <v>9</v>
      </c>
      <c r="M5838">
        <v>0</v>
      </c>
      <c r="N5838">
        <v>3</v>
      </c>
      <c r="O5838">
        <v>7</v>
      </c>
      <c r="P5838">
        <v>8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3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36</v>
      </c>
      <c r="AF5838">
        <v>9</v>
      </c>
      <c r="AG5838">
        <v>0</v>
      </c>
      <c r="AH5838" t="b">
        <v>1</v>
      </c>
    </row>
    <row r="5839" spans="1:34" x14ac:dyDescent="0.25">
      <c r="A5839" t="s">
        <v>4309</v>
      </c>
      <c r="B5839" t="s">
        <v>4310</v>
      </c>
      <c r="C5839" t="s">
        <v>4312</v>
      </c>
      <c r="D5839" t="b">
        <v>1</v>
      </c>
      <c r="E5839">
        <v>54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2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3</v>
      </c>
      <c r="AF5839">
        <v>2</v>
      </c>
      <c r="AG5839">
        <v>0</v>
      </c>
      <c r="AH5839" t="b">
        <v>0</v>
      </c>
    </row>
    <row r="5840" spans="1:34" x14ac:dyDescent="0.25">
      <c r="A5840" t="s">
        <v>4309</v>
      </c>
      <c r="B5840" t="s">
        <v>4310</v>
      </c>
      <c r="C5840" t="s">
        <v>4313</v>
      </c>
      <c r="D5840" t="b">
        <v>0</v>
      </c>
      <c r="E5840">
        <v>300</v>
      </c>
      <c r="F5840">
        <v>1</v>
      </c>
      <c r="G5840">
        <v>2</v>
      </c>
      <c r="H5840">
        <v>2</v>
      </c>
      <c r="I5840">
        <v>0</v>
      </c>
      <c r="J5840">
        <v>1</v>
      </c>
      <c r="K5840">
        <v>1</v>
      </c>
      <c r="L5840">
        <v>3</v>
      </c>
      <c r="M5840">
        <v>1</v>
      </c>
      <c r="N5840">
        <v>0</v>
      </c>
      <c r="O5840">
        <v>1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5</v>
      </c>
      <c r="AF5840">
        <v>10</v>
      </c>
      <c r="AG5840">
        <v>0</v>
      </c>
      <c r="AH5840" t="b">
        <v>0</v>
      </c>
    </row>
    <row r="5841" spans="1:34" x14ac:dyDescent="0.25">
      <c r="A5841" t="s">
        <v>4309</v>
      </c>
      <c r="B5841" t="s">
        <v>4310</v>
      </c>
      <c r="C5841" t="s">
        <v>4314</v>
      </c>
      <c r="D5841" t="b">
        <v>0</v>
      </c>
      <c r="E5841">
        <v>294</v>
      </c>
      <c r="F5841">
        <v>1</v>
      </c>
      <c r="G5841">
        <v>2</v>
      </c>
      <c r="H5841">
        <v>2</v>
      </c>
      <c r="I5841">
        <v>0</v>
      </c>
      <c r="J5841">
        <v>1</v>
      </c>
      <c r="K5841">
        <v>1</v>
      </c>
      <c r="L5841">
        <v>3</v>
      </c>
      <c r="M5841">
        <v>1</v>
      </c>
      <c r="N5841">
        <v>0</v>
      </c>
      <c r="O5841">
        <v>1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6</v>
      </c>
      <c r="AF5841">
        <v>10</v>
      </c>
      <c r="AG5841">
        <v>0</v>
      </c>
      <c r="AH5841" t="b">
        <v>0</v>
      </c>
    </row>
    <row r="5842" spans="1:34" x14ac:dyDescent="0.25">
      <c r="A5842" t="s">
        <v>4309</v>
      </c>
      <c r="B5842" t="s">
        <v>4310</v>
      </c>
      <c r="C5842" t="s">
        <v>4315</v>
      </c>
      <c r="D5842" t="b">
        <v>0</v>
      </c>
      <c r="E5842">
        <v>231</v>
      </c>
      <c r="F5842">
        <v>3</v>
      </c>
      <c r="G5842">
        <v>9</v>
      </c>
      <c r="H5842">
        <v>1</v>
      </c>
      <c r="I5842">
        <v>8</v>
      </c>
      <c r="J5842">
        <v>9</v>
      </c>
      <c r="K5842">
        <v>16</v>
      </c>
      <c r="L5842">
        <v>38</v>
      </c>
      <c r="M5842">
        <v>1</v>
      </c>
      <c r="N5842">
        <v>9</v>
      </c>
      <c r="O5842">
        <v>3</v>
      </c>
      <c r="P5842">
        <v>16</v>
      </c>
      <c r="Q5842">
        <v>8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10</v>
      </c>
      <c r="Y5842">
        <v>19</v>
      </c>
      <c r="Z5842">
        <v>8</v>
      </c>
      <c r="AA5842">
        <v>1</v>
      </c>
      <c r="AB5842">
        <v>0</v>
      </c>
      <c r="AC5842">
        <v>0</v>
      </c>
      <c r="AD5842">
        <v>0</v>
      </c>
      <c r="AE5842">
        <v>59</v>
      </c>
      <c r="AF5842">
        <v>10</v>
      </c>
      <c r="AG5842">
        <v>0</v>
      </c>
      <c r="AH5842" t="b">
        <v>1</v>
      </c>
    </row>
    <row r="5843" spans="1:34" x14ac:dyDescent="0.25">
      <c r="A5843" t="s">
        <v>4309</v>
      </c>
      <c r="B5843" t="s">
        <v>4310</v>
      </c>
      <c r="C5843" t="s">
        <v>4316</v>
      </c>
      <c r="D5843" t="b">
        <v>0</v>
      </c>
      <c r="E5843">
        <v>282</v>
      </c>
      <c r="F5843">
        <v>1</v>
      </c>
      <c r="G5843">
        <v>2</v>
      </c>
      <c r="H5843">
        <v>2</v>
      </c>
      <c r="I5843">
        <v>0</v>
      </c>
      <c r="J5843">
        <v>1</v>
      </c>
      <c r="K5843">
        <v>1</v>
      </c>
      <c r="L5843">
        <v>3</v>
      </c>
      <c r="M5843">
        <v>1</v>
      </c>
      <c r="N5843">
        <v>0</v>
      </c>
      <c r="O5843">
        <v>1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5</v>
      </c>
      <c r="AF5843">
        <v>10</v>
      </c>
      <c r="AG5843">
        <v>0</v>
      </c>
      <c r="AH5843" t="b">
        <v>0</v>
      </c>
    </row>
    <row r="5844" spans="1:34" x14ac:dyDescent="0.25">
      <c r="A5844" t="s">
        <v>4309</v>
      </c>
      <c r="B5844" t="s">
        <v>4310</v>
      </c>
      <c r="C5844" t="s">
        <v>4317</v>
      </c>
      <c r="D5844" t="b">
        <v>0</v>
      </c>
      <c r="E5844">
        <v>306</v>
      </c>
      <c r="F5844">
        <v>1</v>
      </c>
      <c r="G5844">
        <v>1</v>
      </c>
      <c r="H5844">
        <v>1</v>
      </c>
      <c r="I5844">
        <v>0</v>
      </c>
      <c r="J5844">
        <v>1</v>
      </c>
      <c r="K5844">
        <v>1</v>
      </c>
      <c r="L5844">
        <v>3</v>
      </c>
      <c r="M5844">
        <v>1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6</v>
      </c>
      <c r="AF5844">
        <v>10</v>
      </c>
      <c r="AG5844">
        <v>0</v>
      </c>
      <c r="AH5844" t="b">
        <v>0</v>
      </c>
    </row>
    <row r="5845" spans="1:34" x14ac:dyDescent="0.25">
      <c r="A5845" t="s">
        <v>4309</v>
      </c>
      <c r="B5845" t="s">
        <v>4310</v>
      </c>
      <c r="C5845" t="s">
        <v>4318</v>
      </c>
      <c r="D5845" t="b">
        <v>0</v>
      </c>
      <c r="E5845">
        <v>288</v>
      </c>
      <c r="F5845">
        <v>1</v>
      </c>
      <c r="G5845">
        <v>2</v>
      </c>
      <c r="H5845">
        <v>2</v>
      </c>
      <c r="I5845">
        <v>0</v>
      </c>
      <c r="J5845">
        <v>1</v>
      </c>
      <c r="K5845">
        <v>1</v>
      </c>
      <c r="L5845">
        <v>3</v>
      </c>
      <c r="M5845">
        <v>1</v>
      </c>
      <c r="N5845">
        <v>0</v>
      </c>
      <c r="O5845">
        <v>1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6</v>
      </c>
      <c r="AF5845">
        <v>10</v>
      </c>
      <c r="AG5845">
        <v>0</v>
      </c>
      <c r="AH5845" t="b">
        <v>0</v>
      </c>
    </row>
    <row r="5846" spans="1:34" x14ac:dyDescent="0.25">
      <c r="A5846" t="s">
        <v>4309</v>
      </c>
      <c r="B5846" t="s">
        <v>4310</v>
      </c>
      <c r="C5846" t="s">
        <v>4319</v>
      </c>
      <c r="D5846" t="b">
        <v>0</v>
      </c>
      <c r="E5846">
        <v>174</v>
      </c>
      <c r="F5846">
        <v>3</v>
      </c>
      <c r="G5846">
        <v>9</v>
      </c>
      <c r="H5846">
        <v>2</v>
      </c>
      <c r="I5846">
        <v>7</v>
      </c>
      <c r="J5846">
        <v>9</v>
      </c>
      <c r="K5846">
        <v>16</v>
      </c>
      <c r="L5846">
        <v>39</v>
      </c>
      <c r="M5846">
        <v>1</v>
      </c>
      <c r="N5846">
        <v>9</v>
      </c>
      <c r="O5846">
        <v>4</v>
      </c>
      <c r="P5846">
        <v>16</v>
      </c>
      <c r="Q5846">
        <v>7</v>
      </c>
      <c r="R5846">
        <v>1</v>
      </c>
      <c r="S5846">
        <v>0</v>
      </c>
      <c r="T5846">
        <v>1</v>
      </c>
      <c r="U5846">
        <v>0</v>
      </c>
      <c r="V5846">
        <v>1</v>
      </c>
      <c r="W5846">
        <v>0</v>
      </c>
      <c r="X5846">
        <v>10</v>
      </c>
      <c r="Y5846">
        <v>19</v>
      </c>
      <c r="Z5846">
        <v>6</v>
      </c>
      <c r="AA5846">
        <v>1</v>
      </c>
      <c r="AB5846">
        <v>0</v>
      </c>
      <c r="AC5846">
        <v>0</v>
      </c>
      <c r="AD5846">
        <v>0</v>
      </c>
      <c r="AE5846">
        <v>32</v>
      </c>
      <c r="AF5846">
        <v>10</v>
      </c>
      <c r="AG5846">
        <v>0</v>
      </c>
      <c r="AH5846" t="b">
        <v>0</v>
      </c>
    </row>
    <row r="5847" spans="1:34" x14ac:dyDescent="0.25">
      <c r="A5847" t="s">
        <v>4309</v>
      </c>
      <c r="B5847" t="s">
        <v>4310</v>
      </c>
      <c r="C5847" t="s">
        <v>4320</v>
      </c>
      <c r="D5847" t="b">
        <v>0</v>
      </c>
      <c r="E5847">
        <v>162</v>
      </c>
      <c r="F5847">
        <v>3</v>
      </c>
      <c r="G5847">
        <v>3</v>
      </c>
      <c r="H5847">
        <v>0</v>
      </c>
      <c r="I5847">
        <v>3</v>
      </c>
      <c r="J5847">
        <v>1</v>
      </c>
      <c r="K5847">
        <v>4</v>
      </c>
      <c r="L5847">
        <v>6</v>
      </c>
      <c r="M5847">
        <v>0</v>
      </c>
      <c r="N5847">
        <v>2</v>
      </c>
      <c r="O5847">
        <v>7</v>
      </c>
      <c r="P5847">
        <v>4</v>
      </c>
      <c r="Q5847">
        <v>3</v>
      </c>
      <c r="R5847">
        <v>3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6</v>
      </c>
      <c r="Y5847">
        <v>2</v>
      </c>
      <c r="Z5847">
        <v>4</v>
      </c>
      <c r="AA5847">
        <v>0</v>
      </c>
      <c r="AB5847">
        <v>0</v>
      </c>
      <c r="AC5847">
        <v>0</v>
      </c>
      <c r="AD5847">
        <v>0</v>
      </c>
      <c r="AE5847">
        <v>28</v>
      </c>
      <c r="AF5847">
        <v>9</v>
      </c>
      <c r="AG5847">
        <v>0</v>
      </c>
      <c r="AH5847" t="b">
        <v>1</v>
      </c>
    </row>
    <row r="5848" spans="1:34" x14ac:dyDescent="0.25">
      <c r="A5848" t="s">
        <v>4309</v>
      </c>
      <c r="B5848" t="s">
        <v>4310</v>
      </c>
      <c r="C5848" t="s">
        <v>4321</v>
      </c>
      <c r="D5848" t="b">
        <v>0</v>
      </c>
      <c r="E5848">
        <v>88</v>
      </c>
      <c r="F5848">
        <v>1</v>
      </c>
      <c r="G5848">
        <v>1</v>
      </c>
      <c r="H5848">
        <v>0</v>
      </c>
      <c r="I5848">
        <v>1</v>
      </c>
      <c r="J5848">
        <v>1</v>
      </c>
      <c r="K5848">
        <v>1</v>
      </c>
      <c r="L5848">
        <v>3</v>
      </c>
      <c r="M5848">
        <v>0</v>
      </c>
      <c r="N5848">
        <v>0</v>
      </c>
      <c r="O5848">
        <v>5</v>
      </c>
      <c r="P5848">
        <v>1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23</v>
      </c>
      <c r="AF5848">
        <v>9</v>
      </c>
      <c r="AG5848">
        <v>0</v>
      </c>
      <c r="AH5848" t="b">
        <v>1</v>
      </c>
    </row>
    <row r="5849" spans="1:34" x14ac:dyDescent="0.25">
      <c r="A5849" t="s">
        <v>4309</v>
      </c>
      <c r="B5849" t="s">
        <v>4310</v>
      </c>
      <c r="C5849" t="s">
        <v>4322</v>
      </c>
      <c r="D5849" t="b">
        <v>0</v>
      </c>
      <c r="E5849">
        <v>139</v>
      </c>
      <c r="F5849">
        <v>3</v>
      </c>
      <c r="G5849">
        <v>2</v>
      </c>
      <c r="H5849">
        <v>0</v>
      </c>
      <c r="I5849">
        <v>2</v>
      </c>
      <c r="J5849">
        <v>1</v>
      </c>
      <c r="K5849">
        <v>3</v>
      </c>
      <c r="L5849">
        <v>5</v>
      </c>
      <c r="M5849">
        <v>0</v>
      </c>
      <c r="N5849">
        <v>1</v>
      </c>
      <c r="O5849">
        <v>8</v>
      </c>
      <c r="P5849">
        <v>3</v>
      </c>
      <c r="Q5849">
        <v>2</v>
      </c>
      <c r="R5849">
        <v>2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2</v>
      </c>
      <c r="Y5849">
        <v>1</v>
      </c>
      <c r="Z5849">
        <v>2</v>
      </c>
      <c r="AA5849">
        <v>0</v>
      </c>
      <c r="AB5849">
        <v>0</v>
      </c>
      <c r="AC5849">
        <v>0</v>
      </c>
      <c r="AD5849">
        <v>0</v>
      </c>
      <c r="AE5849">
        <v>35</v>
      </c>
      <c r="AF5849">
        <v>9</v>
      </c>
      <c r="AG5849">
        <v>0</v>
      </c>
      <c r="AH5849" t="b">
        <v>1</v>
      </c>
    </row>
    <row r="5850" spans="1:34" x14ac:dyDescent="0.25">
      <c r="A5850" t="s">
        <v>4309</v>
      </c>
      <c r="B5850" t="s">
        <v>4310</v>
      </c>
      <c r="C5850" t="s">
        <v>4323</v>
      </c>
      <c r="D5850" t="b">
        <v>0</v>
      </c>
      <c r="E5850">
        <v>276</v>
      </c>
      <c r="F5850">
        <v>1</v>
      </c>
      <c r="G5850">
        <v>2</v>
      </c>
      <c r="H5850">
        <v>2</v>
      </c>
      <c r="I5850">
        <v>0</v>
      </c>
      <c r="J5850">
        <v>1</v>
      </c>
      <c r="K5850">
        <v>1</v>
      </c>
      <c r="L5850">
        <v>3</v>
      </c>
      <c r="M5850">
        <v>1</v>
      </c>
      <c r="N5850">
        <v>0</v>
      </c>
      <c r="O5850">
        <v>1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5</v>
      </c>
      <c r="AF5850">
        <v>10</v>
      </c>
      <c r="AG5850">
        <v>0</v>
      </c>
      <c r="AH5850" t="b">
        <v>0</v>
      </c>
    </row>
    <row r="5851" spans="1:34" x14ac:dyDescent="0.25">
      <c r="A5851" t="s">
        <v>4309</v>
      </c>
      <c r="B5851" t="s">
        <v>4310</v>
      </c>
      <c r="C5851" t="s">
        <v>4324</v>
      </c>
      <c r="D5851" t="b">
        <v>0</v>
      </c>
      <c r="E5851">
        <v>322</v>
      </c>
      <c r="F5851">
        <v>1</v>
      </c>
      <c r="G5851">
        <v>2</v>
      </c>
      <c r="H5851">
        <v>2</v>
      </c>
      <c r="I5851">
        <v>0</v>
      </c>
      <c r="J5851">
        <v>1</v>
      </c>
      <c r="K5851">
        <v>1</v>
      </c>
      <c r="L5851">
        <v>3</v>
      </c>
      <c r="M5851">
        <v>1</v>
      </c>
      <c r="N5851">
        <v>0</v>
      </c>
      <c r="O5851">
        <v>1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6</v>
      </c>
      <c r="AF5851">
        <v>10</v>
      </c>
      <c r="AG5851">
        <v>0</v>
      </c>
      <c r="AH5851" t="b">
        <v>0</v>
      </c>
    </row>
    <row r="5852" spans="1:34" x14ac:dyDescent="0.25">
      <c r="A5852" t="s">
        <v>4309</v>
      </c>
      <c r="B5852" t="s">
        <v>4310</v>
      </c>
      <c r="C5852" t="s">
        <v>4325</v>
      </c>
      <c r="D5852" t="b">
        <v>0</v>
      </c>
      <c r="E5852">
        <v>69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3</v>
      </c>
      <c r="L5852">
        <v>4</v>
      </c>
      <c r="M5852">
        <v>1</v>
      </c>
      <c r="N5852">
        <v>1</v>
      </c>
      <c r="O5852">
        <v>2</v>
      </c>
      <c r="P5852">
        <v>3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23</v>
      </c>
      <c r="AF5852">
        <v>9</v>
      </c>
      <c r="AG5852">
        <v>0</v>
      </c>
      <c r="AH5852" t="b">
        <v>1</v>
      </c>
    </row>
    <row r="5853" spans="1:34" x14ac:dyDescent="0.25">
      <c r="A5853" t="s">
        <v>4309</v>
      </c>
      <c r="B5853" t="s">
        <v>4310</v>
      </c>
      <c r="C5853" t="s">
        <v>4326</v>
      </c>
      <c r="D5853" t="b">
        <v>0</v>
      </c>
      <c r="E5853">
        <v>314</v>
      </c>
      <c r="F5853">
        <v>1</v>
      </c>
      <c r="G5853">
        <v>2</v>
      </c>
      <c r="H5853">
        <v>2</v>
      </c>
      <c r="I5853">
        <v>0</v>
      </c>
      <c r="J5853">
        <v>1</v>
      </c>
      <c r="K5853">
        <v>1</v>
      </c>
      <c r="L5853">
        <v>3</v>
      </c>
      <c r="M5853">
        <v>1</v>
      </c>
      <c r="N5853">
        <v>0</v>
      </c>
      <c r="O5853">
        <v>1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6</v>
      </c>
      <c r="AF5853">
        <v>10</v>
      </c>
      <c r="AG5853">
        <v>0</v>
      </c>
      <c r="AH5853" t="b">
        <v>0</v>
      </c>
    </row>
    <row r="5854" spans="1:34" x14ac:dyDescent="0.25">
      <c r="A5854" t="s">
        <v>4327</v>
      </c>
      <c r="B5854" t="s">
        <v>4328</v>
      </c>
      <c r="C5854" t="s">
        <v>4329</v>
      </c>
      <c r="D5854" t="b">
        <v>0</v>
      </c>
      <c r="E5854">
        <v>217</v>
      </c>
      <c r="F5854">
        <v>3</v>
      </c>
      <c r="G5854">
        <v>1</v>
      </c>
      <c r="H5854">
        <v>0</v>
      </c>
      <c r="I5854">
        <v>1</v>
      </c>
      <c r="J5854">
        <v>1</v>
      </c>
      <c r="K5854">
        <v>1</v>
      </c>
      <c r="L5854">
        <v>3</v>
      </c>
      <c r="M5854">
        <v>1</v>
      </c>
      <c r="N5854">
        <v>0</v>
      </c>
      <c r="O5854">
        <v>3</v>
      </c>
      <c r="P5854">
        <v>1</v>
      </c>
      <c r="Q5854">
        <v>1</v>
      </c>
      <c r="R5854">
        <v>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45</v>
      </c>
      <c r="AF5854">
        <v>9</v>
      </c>
      <c r="AG5854">
        <v>0</v>
      </c>
      <c r="AH5854" t="b">
        <v>1</v>
      </c>
    </row>
    <row r="5855" spans="1:34" x14ac:dyDescent="0.25">
      <c r="A5855" t="s">
        <v>4327</v>
      </c>
      <c r="B5855" t="s">
        <v>4328</v>
      </c>
      <c r="C5855" t="s">
        <v>4330</v>
      </c>
      <c r="D5855" t="b">
        <v>0</v>
      </c>
      <c r="E5855">
        <v>653</v>
      </c>
      <c r="F5855">
        <v>4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3</v>
      </c>
      <c r="M5855">
        <v>1</v>
      </c>
      <c r="N5855">
        <v>0</v>
      </c>
      <c r="O5855">
        <v>1</v>
      </c>
      <c r="P5855">
        <v>1</v>
      </c>
      <c r="Q5855">
        <v>1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39</v>
      </c>
      <c r="AF5855">
        <v>9</v>
      </c>
      <c r="AG5855">
        <v>0</v>
      </c>
      <c r="AH5855" t="b">
        <v>1</v>
      </c>
    </row>
    <row r="5856" spans="1:34" x14ac:dyDescent="0.25">
      <c r="A5856" t="s">
        <v>4327</v>
      </c>
      <c r="B5856" t="s">
        <v>4328</v>
      </c>
      <c r="C5856" t="s">
        <v>4331</v>
      </c>
      <c r="D5856" t="b">
        <v>0</v>
      </c>
      <c r="E5856">
        <v>150</v>
      </c>
      <c r="F5856">
        <v>7</v>
      </c>
      <c r="G5856">
        <v>6</v>
      </c>
      <c r="H5856">
        <v>1</v>
      </c>
      <c r="I5856">
        <v>5</v>
      </c>
      <c r="J5856">
        <v>2</v>
      </c>
      <c r="K5856">
        <v>4</v>
      </c>
      <c r="L5856">
        <v>9</v>
      </c>
      <c r="M5856">
        <v>1</v>
      </c>
      <c r="N5856">
        <v>4</v>
      </c>
      <c r="O5856">
        <v>2</v>
      </c>
      <c r="P5856">
        <v>4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4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33</v>
      </c>
      <c r="AF5856">
        <v>9</v>
      </c>
      <c r="AG5856">
        <v>0</v>
      </c>
      <c r="AH5856" t="b">
        <v>1</v>
      </c>
    </row>
    <row r="5857" spans="1:34" x14ac:dyDescent="0.25">
      <c r="A5857" t="s">
        <v>4327</v>
      </c>
      <c r="B5857" t="s">
        <v>4328</v>
      </c>
      <c r="C5857" t="s">
        <v>4332</v>
      </c>
      <c r="D5857" t="b">
        <v>0</v>
      </c>
      <c r="E5857">
        <v>1248</v>
      </c>
      <c r="F5857">
        <v>4</v>
      </c>
      <c r="G5857">
        <v>2</v>
      </c>
      <c r="H5857">
        <v>1</v>
      </c>
      <c r="I5857">
        <v>1</v>
      </c>
      <c r="J5857">
        <v>1</v>
      </c>
      <c r="K5857">
        <v>2</v>
      </c>
      <c r="L5857">
        <v>5</v>
      </c>
      <c r="M5857">
        <v>1</v>
      </c>
      <c r="N5857">
        <v>1</v>
      </c>
      <c r="O5857">
        <v>2</v>
      </c>
      <c r="P5857">
        <v>2</v>
      </c>
      <c r="Q5857">
        <v>1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40</v>
      </c>
      <c r="AF5857">
        <v>9</v>
      </c>
      <c r="AG5857">
        <v>0</v>
      </c>
      <c r="AH5857" t="b">
        <v>1</v>
      </c>
    </row>
    <row r="5858" spans="1:34" x14ac:dyDescent="0.25">
      <c r="A5858" t="s">
        <v>4327</v>
      </c>
      <c r="B5858" t="s">
        <v>4328</v>
      </c>
      <c r="C5858" t="s">
        <v>4333</v>
      </c>
      <c r="D5858" t="b">
        <v>0</v>
      </c>
      <c r="E5858">
        <v>1376</v>
      </c>
      <c r="F5858">
        <v>5</v>
      </c>
      <c r="G5858">
        <v>7</v>
      </c>
      <c r="H5858">
        <v>1</v>
      </c>
      <c r="I5858">
        <v>6</v>
      </c>
      <c r="J5858">
        <v>12</v>
      </c>
      <c r="K5858">
        <v>9</v>
      </c>
      <c r="L5858">
        <v>47</v>
      </c>
      <c r="M5858">
        <v>2</v>
      </c>
      <c r="N5858">
        <v>13</v>
      </c>
      <c r="O5858">
        <v>3</v>
      </c>
      <c r="P5858">
        <v>9</v>
      </c>
      <c r="Q5858">
        <v>0</v>
      </c>
      <c r="R5858">
        <v>0</v>
      </c>
      <c r="S5858">
        <v>4</v>
      </c>
      <c r="T5858">
        <v>1</v>
      </c>
      <c r="U5858">
        <v>0</v>
      </c>
      <c r="V5858">
        <v>0</v>
      </c>
      <c r="W5858">
        <v>3</v>
      </c>
      <c r="X5858">
        <v>2</v>
      </c>
      <c r="Y5858">
        <v>19</v>
      </c>
      <c r="Z5858">
        <v>0</v>
      </c>
      <c r="AA5858">
        <v>4</v>
      </c>
      <c r="AB5858">
        <v>0</v>
      </c>
      <c r="AC5858">
        <v>0</v>
      </c>
      <c r="AD5858">
        <v>0</v>
      </c>
      <c r="AE5858">
        <v>60</v>
      </c>
      <c r="AF5858">
        <v>9</v>
      </c>
      <c r="AG5858">
        <v>0</v>
      </c>
      <c r="AH5858" t="b">
        <v>1</v>
      </c>
    </row>
    <row r="5859" spans="1:34" x14ac:dyDescent="0.25">
      <c r="A5859" t="s">
        <v>4327</v>
      </c>
      <c r="B5859" t="s">
        <v>4328</v>
      </c>
      <c r="C5859" t="s">
        <v>4334</v>
      </c>
      <c r="D5859" t="b">
        <v>0</v>
      </c>
      <c r="E5859">
        <v>468</v>
      </c>
      <c r="F5859">
        <v>3</v>
      </c>
      <c r="G5859">
        <v>4</v>
      </c>
      <c r="H5859">
        <v>1</v>
      </c>
      <c r="I5859">
        <v>3</v>
      </c>
      <c r="J5859">
        <v>4</v>
      </c>
      <c r="K5859">
        <v>3</v>
      </c>
      <c r="L5859">
        <v>17</v>
      </c>
      <c r="M5859">
        <v>1</v>
      </c>
      <c r="N5859">
        <v>4</v>
      </c>
      <c r="O5859">
        <v>5</v>
      </c>
      <c r="P5859">
        <v>3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3</v>
      </c>
      <c r="W5859">
        <v>4</v>
      </c>
      <c r="X5859">
        <v>3</v>
      </c>
      <c r="Y5859">
        <v>4</v>
      </c>
      <c r="Z5859">
        <v>5</v>
      </c>
      <c r="AA5859">
        <v>1</v>
      </c>
      <c r="AB5859">
        <v>0</v>
      </c>
      <c r="AC5859">
        <v>0</v>
      </c>
      <c r="AD5859">
        <v>0</v>
      </c>
      <c r="AE5859">
        <v>45</v>
      </c>
      <c r="AF5859">
        <v>9</v>
      </c>
      <c r="AG5859">
        <v>0</v>
      </c>
      <c r="AH5859" t="b">
        <v>1</v>
      </c>
    </row>
    <row r="5860" spans="1:34" x14ac:dyDescent="0.25">
      <c r="A5860" t="s">
        <v>4327</v>
      </c>
      <c r="B5860" t="s">
        <v>4328</v>
      </c>
      <c r="C5860" t="s">
        <v>4335</v>
      </c>
      <c r="D5860" t="b">
        <v>0</v>
      </c>
      <c r="E5860">
        <v>240</v>
      </c>
      <c r="F5860">
        <v>5</v>
      </c>
      <c r="G5860">
        <v>7</v>
      </c>
      <c r="H5860">
        <v>1</v>
      </c>
      <c r="I5860">
        <v>6</v>
      </c>
      <c r="J5860">
        <v>9</v>
      </c>
      <c r="K5860">
        <v>12</v>
      </c>
      <c r="L5860">
        <v>35</v>
      </c>
      <c r="M5860">
        <v>1</v>
      </c>
      <c r="N5860">
        <v>11</v>
      </c>
      <c r="O5860">
        <v>4</v>
      </c>
      <c r="P5860">
        <v>12</v>
      </c>
      <c r="Q5860">
        <v>1</v>
      </c>
      <c r="R5860">
        <v>1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1</v>
      </c>
      <c r="Y5860">
        <v>13</v>
      </c>
      <c r="Z5860">
        <v>1</v>
      </c>
      <c r="AA5860">
        <v>3</v>
      </c>
      <c r="AB5860">
        <v>0</v>
      </c>
      <c r="AC5860">
        <v>0</v>
      </c>
      <c r="AD5860">
        <v>0</v>
      </c>
      <c r="AE5860">
        <v>70</v>
      </c>
      <c r="AF5860">
        <v>9</v>
      </c>
      <c r="AG5860">
        <v>0</v>
      </c>
      <c r="AH5860" t="b">
        <v>1</v>
      </c>
    </row>
    <row r="5861" spans="1:34" x14ac:dyDescent="0.25">
      <c r="A5861" t="s">
        <v>4327</v>
      </c>
      <c r="B5861" t="s">
        <v>4328</v>
      </c>
      <c r="C5861" t="s">
        <v>4336</v>
      </c>
      <c r="D5861" t="b">
        <v>0</v>
      </c>
      <c r="E5861">
        <v>859</v>
      </c>
      <c r="F5861">
        <v>5</v>
      </c>
      <c r="G5861">
        <v>2</v>
      </c>
      <c r="H5861">
        <v>0</v>
      </c>
      <c r="I5861">
        <v>2</v>
      </c>
      <c r="J5861">
        <v>2</v>
      </c>
      <c r="K5861">
        <v>3</v>
      </c>
      <c r="L5861">
        <v>12</v>
      </c>
      <c r="M5861">
        <v>1</v>
      </c>
      <c r="N5861">
        <v>2</v>
      </c>
      <c r="O5861">
        <v>4</v>
      </c>
      <c r="P5861">
        <v>3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3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50</v>
      </c>
      <c r="AF5861">
        <v>9</v>
      </c>
      <c r="AG5861">
        <v>0</v>
      </c>
      <c r="AH5861" t="b">
        <v>1</v>
      </c>
    </row>
    <row r="5862" spans="1:34" x14ac:dyDescent="0.25">
      <c r="A5862" t="s">
        <v>4327</v>
      </c>
      <c r="B5862" t="s">
        <v>4328</v>
      </c>
      <c r="C5862" t="s">
        <v>4337</v>
      </c>
      <c r="D5862" t="b">
        <v>0</v>
      </c>
      <c r="E5862">
        <v>1571</v>
      </c>
      <c r="F5862">
        <v>5</v>
      </c>
      <c r="G5862">
        <v>7</v>
      </c>
      <c r="H5862">
        <v>1</v>
      </c>
      <c r="I5862">
        <v>6</v>
      </c>
      <c r="J5862">
        <v>6</v>
      </c>
      <c r="K5862">
        <v>9</v>
      </c>
      <c r="L5862">
        <v>27</v>
      </c>
      <c r="M5862">
        <v>2</v>
      </c>
      <c r="N5862">
        <v>7</v>
      </c>
      <c r="O5862">
        <v>4</v>
      </c>
      <c r="P5862">
        <v>9</v>
      </c>
      <c r="Q5862">
        <v>0</v>
      </c>
      <c r="R5862">
        <v>0</v>
      </c>
      <c r="S5862">
        <v>2</v>
      </c>
      <c r="T5862">
        <v>1</v>
      </c>
      <c r="U5862">
        <v>0</v>
      </c>
      <c r="V5862">
        <v>0</v>
      </c>
      <c r="W5862">
        <v>3</v>
      </c>
      <c r="X5862">
        <v>1</v>
      </c>
      <c r="Y5862">
        <v>9</v>
      </c>
      <c r="Z5862">
        <v>0</v>
      </c>
      <c r="AA5862">
        <v>4</v>
      </c>
      <c r="AB5862">
        <v>0</v>
      </c>
      <c r="AC5862">
        <v>0</v>
      </c>
      <c r="AD5862">
        <v>0</v>
      </c>
      <c r="AE5862">
        <v>61</v>
      </c>
      <c r="AF5862">
        <v>9</v>
      </c>
      <c r="AG5862">
        <v>0</v>
      </c>
      <c r="AH5862" t="b">
        <v>1</v>
      </c>
    </row>
    <row r="5863" spans="1:34" x14ac:dyDescent="0.25">
      <c r="A5863" t="s">
        <v>4327</v>
      </c>
      <c r="B5863" t="s">
        <v>4328</v>
      </c>
      <c r="C5863" t="s">
        <v>4338</v>
      </c>
      <c r="D5863" t="b">
        <v>0</v>
      </c>
      <c r="E5863">
        <v>328</v>
      </c>
      <c r="F5863">
        <v>2</v>
      </c>
      <c r="G5863">
        <v>8</v>
      </c>
      <c r="H5863">
        <v>6</v>
      </c>
      <c r="I5863">
        <v>2</v>
      </c>
      <c r="J5863">
        <v>3</v>
      </c>
      <c r="K5863">
        <v>1</v>
      </c>
      <c r="L5863">
        <v>11</v>
      </c>
      <c r="M5863">
        <v>1</v>
      </c>
      <c r="N5863">
        <v>5</v>
      </c>
      <c r="O5863">
        <v>3</v>
      </c>
      <c r="P5863">
        <v>1</v>
      </c>
      <c r="Q5863">
        <v>0</v>
      </c>
      <c r="R5863">
        <v>0</v>
      </c>
      <c r="S5863">
        <v>2</v>
      </c>
      <c r="T5863">
        <v>0</v>
      </c>
      <c r="U5863">
        <v>0</v>
      </c>
      <c r="V5863">
        <v>2</v>
      </c>
      <c r="W5863">
        <v>0</v>
      </c>
      <c r="X5863">
        <v>4</v>
      </c>
      <c r="Y5863">
        <v>5</v>
      </c>
      <c r="Z5863">
        <v>4</v>
      </c>
      <c r="AA5863">
        <v>2</v>
      </c>
      <c r="AB5863">
        <v>0</v>
      </c>
      <c r="AC5863">
        <v>0</v>
      </c>
      <c r="AD5863">
        <v>0</v>
      </c>
      <c r="AE5863">
        <v>30</v>
      </c>
      <c r="AF5863">
        <v>9</v>
      </c>
      <c r="AG5863">
        <v>0</v>
      </c>
      <c r="AH5863" t="b">
        <v>1</v>
      </c>
    </row>
    <row r="5864" spans="1:34" x14ac:dyDescent="0.25">
      <c r="A5864" t="s">
        <v>4327</v>
      </c>
      <c r="B5864" t="s">
        <v>4328</v>
      </c>
      <c r="C5864" t="s">
        <v>4339</v>
      </c>
      <c r="D5864" t="b">
        <v>0</v>
      </c>
      <c r="E5864">
        <v>733</v>
      </c>
      <c r="F5864">
        <v>5</v>
      </c>
      <c r="G5864">
        <v>1</v>
      </c>
      <c r="H5864">
        <v>0</v>
      </c>
      <c r="I5864">
        <v>1</v>
      </c>
      <c r="J5864">
        <v>1</v>
      </c>
      <c r="K5864">
        <v>1</v>
      </c>
      <c r="L5864">
        <v>3</v>
      </c>
      <c r="M5864">
        <v>1</v>
      </c>
      <c r="N5864">
        <v>0</v>
      </c>
      <c r="O5864">
        <v>1</v>
      </c>
      <c r="P5864">
        <v>1</v>
      </c>
      <c r="Q5864">
        <v>1</v>
      </c>
      <c r="R5864">
        <v>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20</v>
      </c>
      <c r="AF5864">
        <v>9</v>
      </c>
      <c r="AG5864">
        <v>0</v>
      </c>
      <c r="AH5864" t="b">
        <v>1</v>
      </c>
    </row>
    <row r="5865" spans="1:34" x14ac:dyDescent="0.25">
      <c r="A5865" t="s">
        <v>4327</v>
      </c>
      <c r="B5865" t="s">
        <v>4328</v>
      </c>
      <c r="C5865" t="s">
        <v>4340</v>
      </c>
      <c r="D5865" t="b">
        <v>0</v>
      </c>
      <c r="E5865">
        <v>909</v>
      </c>
      <c r="F5865">
        <v>6</v>
      </c>
      <c r="G5865">
        <v>8</v>
      </c>
      <c r="H5865">
        <v>2</v>
      </c>
      <c r="I5865">
        <v>6</v>
      </c>
      <c r="J5865">
        <v>16</v>
      </c>
      <c r="K5865">
        <v>9</v>
      </c>
      <c r="L5865">
        <v>50</v>
      </c>
      <c r="M5865">
        <v>2</v>
      </c>
      <c r="N5865">
        <v>15</v>
      </c>
      <c r="O5865">
        <v>2</v>
      </c>
      <c r="P5865">
        <v>9</v>
      </c>
      <c r="Q5865">
        <v>0</v>
      </c>
      <c r="R5865">
        <v>0</v>
      </c>
      <c r="S5865">
        <v>4</v>
      </c>
      <c r="T5865">
        <v>5</v>
      </c>
      <c r="U5865">
        <v>0</v>
      </c>
      <c r="V5865">
        <v>1</v>
      </c>
      <c r="W5865">
        <v>1</v>
      </c>
      <c r="X5865">
        <v>4</v>
      </c>
      <c r="Y5865">
        <v>25</v>
      </c>
      <c r="Z5865">
        <v>0</v>
      </c>
      <c r="AA5865">
        <v>5</v>
      </c>
      <c r="AB5865">
        <v>0</v>
      </c>
      <c r="AC5865">
        <v>0</v>
      </c>
      <c r="AD5865">
        <v>0</v>
      </c>
      <c r="AE5865">
        <v>48</v>
      </c>
      <c r="AF5865">
        <v>9</v>
      </c>
      <c r="AG5865">
        <v>0</v>
      </c>
      <c r="AH5865" t="b">
        <v>1</v>
      </c>
    </row>
    <row r="5866" spans="1:34" x14ac:dyDescent="0.25">
      <c r="A5866" t="s">
        <v>4327</v>
      </c>
      <c r="B5866" t="s">
        <v>4328</v>
      </c>
      <c r="C5866" t="s">
        <v>4341</v>
      </c>
      <c r="D5866" t="b">
        <v>0</v>
      </c>
      <c r="E5866">
        <v>361</v>
      </c>
      <c r="F5866">
        <v>5</v>
      </c>
      <c r="G5866">
        <v>2</v>
      </c>
      <c r="H5866">
        <v>0</v>
      </c>
      <c r="I5866">
        <v>2</v>
      </c>
      <c r="J5866">
        <v>8</v>
      </c>
      <c r="K5866">
        <v>4</v>
      </c>
      <c r="L5866">
        <v>29</v>
      </c>
      <c r="M5866">
        <v>1</v>
      </c>
      <c r="N5866">
        <v>7</v>
      </c>
      <c r="O5866">
        <v>3</v>
      </c>
      <c r="P5866">
        <v>4</v>
      </c>
      <c r="Q5866">
        <v>0</v>
      </c>
      <c r="R5866">
        <v>0</v>
      </c>
      <c r="S5866">
        <v>3</v>
      </c>
      <c r="T5866">
        <v>2</v>
      </c>
      <c r="U5866">
        <v>0</v>
      </c>
      <c r="V5866">
        <v>0</v>
      </c>
      <c r="W5866">
        <v>8</v>
      </c>
      <c r="X5866">
        <v>4</v>
      </c>
      <c r="Y5866">
        <v>8</v>
      </c>
      <c r="Z5866">
        <v>2</v>
      </c>
      <c r="AA5866">
        <v>2</v>
      </c>
      <c r="AB5866">
        <v>0</v>
      </c>
      <c r="AC5866">
        <v>0</v>
      </c>
      <c r="AD5866">
        <v>0</v>
      </c>
      <c r="AE5866">
        <v>49</v>
      </c>
      <c r="AF5866">
        <v>9</v>
      </c>
      <c r="AG5866">
        <v>0</v>
      </c>
      <c r="AH5866" t="b">
        <v>1</v>
      </c>
    </row>
    <row r="5867" spans="1:34" x14ac:dyDescent="0.25">
      <c r="A5867" t="s">
        <v>4327</v>
      </c>
      <c r="B5867" t="s">
        <v>4328</v>
      </c>
      <c r="C5867" t="s">
        <v>4342</v>
      </c>
      <c r="D5867" t="b">
        <v>0</v>
      </c>
      <c r="E5867">
        <v>575</v>
      </c>
      <c r="F5867">
        <v>4</v>
      </c>
      <c r="G5867">
        <v>1</v>
      </c>
      <c r="H5867">
        <v>0</v>
      </c>
      <c r="I5867">
        <v>1</v>
      </c>
      <c r="J5867">
        <v>1</v>
      </c>
      <c r="K5867">
        <v>1</v>
      </c>
      <c r="L5867">
        <v>3</v>
      </c>
      <c r="M5867">
        <v>1</v>
      </c>
      <c r="N5867">
        <v>0</v>
      </c>
      <c r="O5867">
        <v>1</v>
      </c>
      <c r="P5867">
        <v>1</v>
      </c>
      <c r="Q5867">
        <v>1</v>
      </c>
      <c r="R5867">
        <v>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22</v>
      </c>
      <c r="AF5867">
        <v>9</v>
      </c>
      <c r="AG5867">
        <v>0</v>
      </c>
      <c r="AH5867" t="b">
        <v>1</v>
      </c>
    </row>
    <row r="5868" spans="1:34" x14ac:dyDescent="0.25">
      <c r="A5868" t="s">
        <v>4327</v>
      </c>
      <c r="B5868" t="s">
        <v>4328</v>
      </c>
      <c r="C5868" t="s">
        <v>4343</v>
      </c>
      <c r="D5868" t="b">
        <v>0</v>
      </c>
      <c r="E5868">
        <v>2173</v>
      </c>
      <c r="F5868">
        <v>4</v>
      </c>
      <c r="G5868">
        <v>1</v>
      </c>
      <c r="H5868">
        <v>0</v>
      </c>
      <c r="I5868">
        <v>1</v>
      </c>
      <c r="J5868">
        <v>1</v>
      </c>
      <c r="K5868">
        <v>1</v>
      </c>
      <c r="L5868">
        <v>3</v>
      </c>
      <c r="M5868">
        <v>1</v>
      </c>
      <c r="N5868">
        <v>0</v>
      </c>
      <c r="O5868">
        <v>1</v>
      </c>
      <c r="P5868">
        <v>1</v>
      </c>
      <c r="Q5868">
        <v>1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24</v>
      </c>
      <c r="AF5868">
        <v>9</v>
      </c>
      <c r="AG5868">
        <v>0</v>
      </c>
      <c r="AH5868" t="b">
        <v>1</v>
      </c>
    </row>
    <row r="5869" spans="1:34" x14ac:dyDescent="0.25">
      <c r="A5869" t="s">
        <v>4327</v>
      </c>
      <c r="B5869" t="s">
        <v>4328</v>
      </c>
      <c r="C5869" t="s">
        <v>4344</v>
      </c>
      <c r="D5869" t="b">
        <v>0</v>
      </c>
      <c r="E5869">
        <v>1904</v>
      </c>
      <c r="F5869">
        <v>6</v>
      </c>
      <c r="G5869">
        <v>6</v>
      </c>
      <c r="H5869">
        <v>0</v>
      </c>
      <c r="I5869">
        <v>6</v>
      </c>
      <c r="J5869">
        <v>8</v>
      </c>
      <c r="K5869">
        <v>9</v>
      </c>
      <c r="L5869">
        <v>37</v>
      </c>
      <c r="M5869">
        <v>3</v>
      </c>
      <c r="N5869">
        <v>9</v>
      </c>
      <c r="O5869">
        <v>1</v>
      </c>
      <c r="P5869">
        <v>9</v>
      </c>
      <c r="Q5869">
        <v>0</v>
      </c>
      <c r="R5869">
        <v>0</v>
      </c>
      <c r="S5869">
        <v>2</v>
      </c>
      <c r="T5869">
        <v>1</v>
      </c>
      <c r="U5869">
        <v>0</v>
      </c>
      <c r="V5869">
        <v>0</v>
      </c>
      <c r="W5869">
        <v>2</v>
      </c>
      <c r="X5869">
        <v>2</v>
      </c>
      <c r="Y5869">
        <v>12</v>
      </c>
      <c r="Z5869">
        <v>0</v>
      </c>
      <c r="AA5869">
        <v>4</v>
      </c>
      <c r="AB5869">
        <v>0</v>
      </c>
      <c r="AC5869">
        <v>0</v>
      </c>
      <c r="AD5869">
        <v>0</v>
      </c>
      <c r="AE5869">
        <v>57</v>
      </c>
      <c r="AF5869">
        <v>9</v>
      </c>
      <c r="AG5869">
        <v>0</v>
      </c>
      <c r="AH5869" t="b">
        <v>1</v>
      </c>
    </row>
    <row r="5870" spans="1:34" x14ac:dyDescent="0.25">
      <c r="A5870" t="s">
        <v>4327</v>
      </c>
      <c r="B5870" t="s">
        <v>4328</v>
      </c>
      <c r="C5870" t="s">
        <v>4345</v>
      </c>
      <c r="D5870" t="b">
        <v>0</v>
      </c>
      <c r="E5870">
        <v>2093</v>
      </c>
      <c r="F5870">
        <v>4</v>
      </c>
      <c r="G5870">
        <v>3</v>
      </c>
      <c r="H5870">
        <v>0</v>
      </c>
      <c r="I5870">
        <v>3</v>
      </c>
      <c r="J5870">
        <v>6</v>
      </c>
      <c r="K5870">
        <v>6</v>
      </c>
      <c r="L5870">
        <v>26</v>
      </c>
      <c r="M5870">
        <v>1</v>
      </c>
      <c r="N5870">
        <v>10</v>
      </c>
      <c r="O5870">
        <v>1</v>
      </c>
      <c r="P5870">
        <v>6</v>
      </c>
      <c r="Q5870">
        <v>0</v>
      </c>
      <c r="R5870">
        <v>0</v>
      </c>
      <c r="S5870">
        <v>2</v>
      </c>
      <c r="T5870">
        <v>1</v>
      </c>
      <c r="U5870">
        <v>0</v>
      </c>
      <c r="V5870">
        <v>0</v>
      </c>
      <c r="W5870">
        <v>1</v>
      </c>
      <c r="X5870">
        <v>5</v>
      </c>
      <c r="Y5870">
        <v>14</v>
      </c>
      <c r="Z5870">
        <v>1</v>
      </c>
      <c r="AA5870">
        <v>4</v>
      </c>
      <c r="AB5870">
        <v>0</v>
      </c>
      <c r="AC5870">
        <v>0</v>
      </c>
      <c r="AD5870">
        <v>0</v>
      </c>
      <c r="AE5870">
        <v>40</v>
      </c>
      <c r="AF5870">
        <v>9</v>
      </c>
      <c r="AG5870">
        <v>0</v>
      </c>
      <c r="AH5870" t="b">
        <v>1</v>
      </c>
    </row>
    <row r="5871" spans="1:34" x14ac:dyDescent="0.25">
      <c r="A5871" t="s">
        <v>4327</v>
      </c>
      <c r="B5871" t="s">
        <v>4328</v>
      </c>
      <c r="C5871" t="s">
        <v>4346</v>
      </c>
      <c r="D5871" t="b">
        <v>0</v>
      </c>
      <c r="E5871">
        <v>132</v>
      </c>
      <c r="F5871">
        <v>6</v>
      </c>
      <c r="G5871">
        <v>2</v>
      </c>
      <c r="H5871">
        <v>0</v>
      </c>
      <c r="I5871">
        <v>2</v>
      </c>
      <c r="J5871">
        <v>1</v>
      </c>
      <c r="K5871">
        <v>2</v>
      </c>
      <c r="L5871">
        <v>4</v>
      </c>
      <c r="M5871">
        <v>1</v>
      </c>
      <c r="N5871">
        <v>1</v>
      </c>
      <c r="O5871">
        <v>2</v>
      </c>
      <c r="P5871">
        <v>2</v>
      </c>
      <c r="Q5871">
        <v>1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27</v>
      </c>
      <c r="AF5871">
        <v>9</v>
      </c>
      <c r="AG5871">
        <v>0</v>
      </c>
      <c r="AH5871" t="b">
        <v>1</v>
      </c>
    </row>
    <row r="5872" spans="1:34" x14ac:dyDescent="0.25">
      <c r="A5872" t="s">
        <v>4327</v>
      </c>
      <c r="B5872" t="s">
        <v>4328</v>
      </c>
      <c r="C5872" t="s">
        <v>4347</v>
      </c>
      <c r="D5872" t="b">
        <v>0</v>
      </c>
      <c r="E5872">
        <v>2189</v>
      </c>
      <c r="F5872">
        <v>5</v>
      </c>
      <c r="G5872">
        <v>5</v>
      </c>
      <c r="H5872">
        <v>1</v>
      </c>
      <c r="I5872">
        <v>4</v>
      </c>
      <c r="J5872">
        <v>8</v>
      </c>
      <c r="K5872">
        <v>5</v>
      </c>
      <c r="L5872">
        <v>33</v>
      </c>
      <c r="M5872">
        <v>2</v>
      </c>
      <c r="N5872">
        <v>8</v>
      </c>
      <c r="O5872">
        <v>2</v>
      </c>
      <c r="P5872">
        <v>5</v>
      </c>
      <c r="Q5872">
        <v>0</v>
      </c>
      <c r="R5872">
        <v>0</v>
      </c>
      <c r="S5872">
        <v>2</v>
      </c>
      <c r="T5872">
        <v>0</v>
      </c>
      <c r="U5872">
        <v>0</v>
      </c>
      <c r="V5872">
        <v>0</v>
      </c>
      <c r="W5872">
        <v>1</v>
      </c>
      <c r="X5872">
        <v>3</v>
      </c>
      <c r="Y5872">
        <v>12</v>
      </c>
      <c r="Z5872">
        <v>0</v>
      </c>
      <c r="AA5872">
        <v>4</v>
      </c>
      <c r="AB5872">
        <v>0</v>
      </c>
      <c r="AC5872">
        <v>0</v>
      </c>
      <c r="AD5872">
        <v>0</v>
      </c>
      <c r="AE5872">
        <v>33</v>
      </c>
      <c r="AF5872">
        <v>9</v>
      </c>
      <c r="AG5872">
        <v>0</v>
      </c>
      <c r="AH5872" t="b">
        <v>1</v>
      </c>
    </row>
    <row r="5873" spans="1:34" x14ac:dyDescent="0.25">
      <c r="A5873" t="s">
        <v>4327</v>
      </c>
      <c r="B5873" t="s">
        <v>4328</v>
      </c>
      <c r="C5873" t="s">
        <v>4348</v>
      </c>
      <c r="D5873" t="b">
        <v>0</v>
      </c>
      <c r="E5873">
        <v>555</v>
      </c>
      <c r="F5873">
        <v>3</v>
      </c>
      <c r="G5873">
        <v>2</v>
      </c>
      <c r="H5873">
        <v>0</v>
      </c>
      <c r="I5873">
        <v>2</v>
      </c>
      <c r="J5873">
        <v>4</v>
      </c>
      <c r="K5873">
        <v>2</v>
      </c>
      <c r="L5873">
        <v>10</v>
      </c>
      <c r="M5873">
        <v>2</v>
      </c>
      <c r="N5873">
        <v>1</v>
      </c>
      <c r="O5873">
        <v>1</v>
      </c>
      <c r="P5873">
        <v>2</v>
      </c>
      <c r="Q5873">
        <v>0</v>
      </c>
      <c r="R5873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2</v>
      </c>
      <c r="Y5873">
        <v>1</v>
      </c>
      <c r="Z5873">
        <v>0</v>
      </c>
      <c r="AA5873">
        <v>3</v>
      </c>
      <c r="AB5873">
        <v>0</v>
      </c>
      <c r="AC5873">
        <v>0</v>
      </c>
      <c r="AD5873">
        <v>0</v>
      </c>
      <c r="AE5873">
        <v>19</v>
      </c>
      <c r="AF5873">
        <v>9</v>
      </c>
      <c r="AG5873">
        <v>0</v>
      </c>
      <c r="AH5873" t="b">
        <v>1</v>
      </c>
    </row>
    <row r="5874" spans="1:34" x14ac:dyDescent="0.25">
      <c r="A5874" t="s">
        <v>4327</v>
      </c>
      <c r="B5874" t="s">
        <v>4328</v>
      </c>
      <c r="C5874" t="s">
        <v>4349</v>
      </c>
      <c r="D5874" t="b">
        <v>0</v>
      </c>
      <c r="E5874">
        <v>808</v>
      </c>
      <c r="F5874">
        <v>4</v>
      </c>
      <c r="G5874">
        <v>1</v>
      </c>
      <c r="H5874">
        <v>0</v>
      </c>
      <c r="I5874">
        <v>1</v>
      </c>
      <c r="J5874">
        <v>1</v>
      </c>
      <c r="K5874">
        <v>1</v>
      </c>
      <c r="L5874">
        <v>3</v>
      </c>
      <c r="M5874">
        <v>1</v>
      </c>
      <c r="N5874">
        <v>0</v>
      </c>
      <c r="O5874">
        <v>1</v>
      </c>
      <c r="P5874">
        <v>1</v>
      </c>
      <c r="Q5874">
        <v>1</v>
      </c>
      <c r="R5874">
        <v>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25</v>
      </c>
      <c r="AF5874">
        <v>9</v>
      </c>
      <c r="AG5874">
        <v>0</v>
      </c>
      <c r="AH5874" t="b">
        <v>1</v>
      </c>
    </row>
    <row r="5875" spans="1:34" x14ac:dyDescent="0.25">
      <c r="A5875" t="s">
        <v>4327</v>
      </c>
      <c r="B5875" t="s">
        <v>4328</v>
      </c>
      <c r="C5875" t="s">
        <v>4350</v>
      </c>
      <c r="D5875" t="b">
        <v>0</v>
      </c>
      <c r="E5875">
        <v>173</v>
      </c>
      <c r="F5875">
        <v>6</v>
      </c>
      <c r="G5875">
        <v>2</v>
      </c>
      <c r="H5875">
        <v>0</v>
      </c>
      <c r="I5875">
        <v>2</v>
      </c>
      <c r="J5875">
        <v>1</v>
      </c>
      <c r="K5875">
        <v>2</v>
      </c>
      <c r="L5875">
        <v>4</v>
      </c>
      <c r="M5875">
        <v>1</v>
      </c>
      <c r="N5875">
        <v>1</v>
      </c>
      <c r="O5875">
        <v>2</v>
      </c>
      <c r="P5875">
        <v>2</v>
      </c>
      <c r="Q5875">
        <v>1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27</v>
      </c>
      <c r="AF5875">
        <v>9</v>
      </c>
      <c r="AG5875">
        <v>0</v>
      </c>
      <c r="AH5875" t="b">
        <v>1</v>
      </c>
    </row>
    <row r="5876" spans="1:34" x14ac:dyDescent="0.25">
      <c r="A5876" t="s">
        <v>4327</v>
      </c>
      <c r="B5876" t="s">
        <v>4328</v>
      </c>
      <c r="C5876" t="s">
        <v>4351</v>
      </c>
      <c r="D5876" t="b">
        <v>0</v>
      </c>
      <c r="E5876">
        <v>826</v>
      </c>
      <c r="F5876">
        <v>5</v>
      </c>
      <c r="G5876">
        <v>3</v>
      </c>
      <c r="H5876">
        <v>1</v>
      </c>
      <c r="I5876">
        <v>2</v>
      </c>
      <c r="J5876">
        <v>2</v>
      </c>
      <c r="K5876">
        <v>3</v>
      </c>
      <c r="L5876">
        <v>12</v>
      </c>
      <c r="M5876">
        <v>1</v>
      </c>
      <c r="N5876">
        <v>2</v>
      </c>
      <c r="O5876">
        <v>2</v>
      </c>
      <c r="P5876">
        <v>3</v>
      </c>
      <c r="Q5876">
        <v>1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3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38</v>
      </c>
      <c r="AF5876">
        <v>9</v>
      </c>
      <c r="AG5876">
        <v>0</v>
      </c>
      <c r="AH5876" t="b">
        <v>1</v>
      </c>
    </row>
    <row r="5877" spans="1:34" x14ac:dyDescent="0.25">
      <c r="A5877" t="s">
        <v>4327</v>
      </c>
      <c r="B5877" t="s">
        <v>4328</v>
      </c>
      <c r="C5877" t="s">
        <v>4352</v>
      </c>
      <c r="D5877" t="b">
        <v>0</v>
      </c>
      <c r="E5877">
        <v>592</v>
      </c>
      <c r="F5877">
        <v>5</v>
      </c>
      <c r="G5877">
        <v>3</v>
      </c>
      <c r="H5877">
        <v>1</v>
      </c>
      <c r="I5877">
        <v>2</v>
      </c>
      <c r="J5877">
        <v>2</v>
      </c>
      <c r="K5877">
        <v>3</v>
      </c>
      <c r="L5877">
        <v>12</v>
      </c>
      <c r="M5877">
        <v>1</v>
      </c>
      <c r="N5877">
        <v>2</v>
      </c>
      <c r="O5877">
        <v>2</v>
      </c>
      <c r="P5877">
        <v>3</v>
      </c>
      <c r="Q5877">
        <v>1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3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41</v>
      </c>
      <c r="AF5877">
        <v>9</v>
      </c>
      <c r="AG5877">
        <v>0</v>
      </c>
      <c r="AH5877" t="b">
        <v>1</v>
      </c>
    </row>
    <row r="5878" spans="1:34" x14ac:dyDescent="0.25">
      <c r="A5878" t="s">
        <v>4327</v>
      </c>
      <c r="B5878" t="s">
        <v>4328</v>
      </c>
      <c r="C5878" t="s">
        <v>4353</v>
      </c>
      <c r="D5878" t="b">
        <v>0</v>
      </c>
      <c r="E5878">
        <v>524</v>
      </c>
      <c r="F5878">
        <v>2</v>
      </c>
      <c r="G5878">
        <v>3</v>
      </c>
      <c r="H5878">
        <v>0</v>
      </c>
      <c r="I5878">
        <v>3</v>
      </c>
      <c r="J5878">
        <v>7</v>
      </c>
      <c r="K5878">
        <v>3</v>
      </c>
      <c r="L5878">
        <v>18</v>
      </c>
      <c r="M5878">
        <v>4</v>
      </c>
      <c r="N5878">
        <v>4</v>
      </c>
      <c r="O5878">
        <v>1</v>
      </c>
      <c r="P5878">
        <v>3</v>
      </c>
      <c r="Q5878">
        <v>0</v>
      </c>
      <c r="R5878">
        <v>0</v>
      </c>
      <c r="S5878">
        <v>2</v>
      </c>
      <c r="T5878">
        <v>4</v>
      </c>
      <c r="U5878">
        <v>0</v>
      </c>
      <c r="V5878">
        <v>0</v>
      </c>
      <c r="W5878">
        <v>0</v>
      </c>
      <c r="X5878">
        <v>4</v>
      </c>
      <c r="Y5878">
        <v>4</v>
      </c>
      <c r="Z5878">
        <v>0</v>
      </c>
      <c r="AA5878">
        <v>3</v>
      </c>
      <c r="AB5878">
        <v>0</v>
      </c>
      <c r="AC5878">
        <v>0</v>
      </c>
      <c r="AD5878">
        <v>0</v>
      </c>
      <c r="AE5878">
        <v>20</v>
      </c>
      <c r="AF5878">
        <v>9</v>
      </c>
      <c r="AG5878">
        <v>0</v>
      </c>
      <c r="AH5878" t="b">
        <v>1</v>
      </c>
    </row>
    <row r="5879" spans="1:34" x14ac:dyDescent="0.25">
      <c r="A5879" t="s">
        <v>4327</v>
      </c>
      <c r="B5879" t="s">
        <v>4328</v>
      </c>
      <c r="C5879" t="s">
        <v>4354</v>
      </c>
      <c r="D5879" t="b">
        <v>0</v>
      </c>
      <c r="E5879">
        <v>1979</v>
      </c>
      <c r="F5879">
        <v>5</v>
      </c>
      <c r="G5879">
        <v>5</v>
      </c>
      <c r="H5879">
        <v>1</v>
      </c>
      <c r="I5879">
        <v>4</v>
      </c>
      <c r="J5879">
        <v>7</v>
      </c>
      <c r="K5879">
        <v>7</v>
      </c>
      <c r="L5879">
        <v>30</v>
      </c>
      <c r="M5879">
        <v>1</v>
      </c>
      <c r="N5879">
        <v>11</v>
      </c>
      <c r="O5879">
        <v>2</v>
      </c>
      <c r="P5879">
        <v>7</v>
      </c>
      <c r="Q5879">
        <v>0</v>
      </c>
      <c r="R5879">
        <v>0</v>
      </c>
      <c r="S5879">
        <v>2</v>
      </c>
      <c r="T5879">
        <v>1</v>
      </c>
      <c r="U5879">
        <v>0</v>
      </c>
      <c r="V5879">
        <v>0</v>
      </c>
      <c r="W5879">
        <v>1</v>
      </c>
      <c r="X5879">
        <v>4</v>
      </c>
      <c r="Y5879">
        <v>16</v>
      </c>
      <c r="Z5879">
        <v>2</v>
      </c>
      <c r="AA5879">
        <v>4</v>
      </c>
      <c r="AB5879">
        <v>0</v>
      </c>
      <c r="AC5879">
        <v>0</v>
      </c>
      <c r="AD5879">
        <v>0</v>
      </c>
      <c r="AE5879">
        <v>40</v>
      </c>
      <c r="AF5879">
        <v>9</v>
      </c>
      <c r="AG5879">
        <v>0</v>
      </c>
      <c r="AH5879" t="b">
        <v>1</v>
      </c>
    </row>
    <row r="5880" spans="1:34" x14ac:dyDescent="0.25">
      <c r="A5880" t="s">
        <v>4327</v>
      </c>
      <c r="B5880" t="s">
        <v>4328</v>
      </c>
      <c r="C5880" t="s">
        <v>4355</v>
      </c>
      <c r="D5880" t="b">
        <v>0</v>
      </c>
      <c r="E5880">
        <v>2135</v>
      </c>
      <c r="F5880">
        <v>4</v>
      </c>
      <c r="G5880">
        <v>3</v>
      </c>
      <c r="H5880">
        <v>0</v>
      </c>
      <c r="I5880">
        <v>3</v>
      </c>
      <c r="J5880">
        <v>6</v>
      </c>
      <c r="K5880">
        <v>6</v>
      </c>
      <c r="L5880">
        <v>26</v>
      </c>
      <c r="M5880">
        <v>1</v>
      </c>
      <c r="N5880">
        <v>10</v>
      </c>
      <c r="O5880">
        <v>1</v>
      </c>
      <c r="P5880">
        <v>6</v>
      </c>
      <c r="Q5880">
        <v>0</v>
      </c>
      <c r="R5880">
        <v>0</v>
      </c>
      <c r="S5880">
        <v>2</v>
      </c>
      <c r="T5880">
        <v>1</v>
      </c>
      <c r="U5880">
        <v>0</v>
      </c>
      <c r="V5880">
        <v>0</v>
      </c>
      <c r="W5880">
        <v>1</v>
      </c>
      <c r="X5880">
        <v>5</v>
      </c>
      <c r="Y5880">
        <v>14</v>
      </c>
      <c r="Z5880">
        <v>1</v>
      </c>
      <c r="AA5880">
        <v>4</v>
      </c>
      <c r="AB5880">
        <v>0</v>
      </c>
      <c r="AC5880">
        <v>0</v>
      </c>
      <c r="AD5880">
        <v>0</v>
      </c>
      <c r="AE5880">
        <v>41</v>
      </c>
      <c r="AF5880">
        <v>9</v>
      </c>
      <c r="AG5880">
        <v>0</v>
      </c>
      <c r="AH5880" t="b">
        <v>1</v>
      </c>
    </row>
    <row r="5881" spans="1:34" x14ac:dyDescent="0.25">
      <c r="A5881" t="s">
        <v>4327</v>
      </c>
      <c r="B5881" t="s">
        <v>4328</v>
      </c>
      <c r="C5881" t="s">
        <v>4356</v>
      </c>
      <c r="D5881" t="b">
        <v>0</v>
      </c>
      <c r="E5881">
        <v>1785</v>
      </c>
      <c r="F5881">
        <v>6</v>
      </c>
      <c r="G5881">
        <v>6</v>
      </c>
      <c r="H5881">
        <v>0</v>
      </c>
      <c r="I5881">
        <v>6</v>
      </c>
      <c r="J5881">
        <v>8</v>
      </c>
      <c r="K5881">
        <v>9</v>
      </c>
      <c r="L5881">
        <v>37</v>
      </c>
      <c r="M5881">
        <v>3</v>
      </c>
      <c r="N5881">
        <v>9</v>
      </c>
      <c r="O5881">
        <v>1</v>
      </c>
      <c r="P5881">
        <v>9</v>
      </c>
      <c r="Q5881">
        <v>0</v>
      </c>
      <c r="R5881">
        <v>0</v>
      </c>
      <c r="S5881">
        <v>2</v>
      </c>
      <c r="T5881">
        <v>1</v>
      </c>
      <c r="U5881">
        <v>0</v>
      </c>
      <c r="V5881">
        <v>0</v>
      </c>
      <c r="W5881">
        <v>2</v>
      </c>
      <c r="X5881">
        <v>2</v>
      </c>
      <c r="Y5881">
        <v>12</v>
      </c>
      <c r="Z5881">
        <v>0</v>
      </c>
      <c r="AA5881">
        <v>4</v>
      </c>
      <c r="AB5881">
        <v>0</v>
      </c>
      <c r="AC5881">
        <v>0</v>
      </c>
      <c r="AD5881">
        <v>0</v>
      </c>
      <c r="AE5881">
        <v>58</v>
      </c>
      <c r="AF5881">
        <v>9</v>
      </c>
      <c r="AG5881">
        <v>0</v>
      </c>
      <c r="AH5881" t="b">
        <v>1</v>
      </c>
    </row>
    <row r="5882" spans="1:34" x14ac:dyDescent="0.25">
      <c r="A5882" t="s">
        <v>4327</v>
      </c>
      <c r="B5882" t="s">
        <v>4328</v>
      </c>
      <c r="C5882" t="s">
        <v>4357</v>
      </c>
      <c r="D5882" t="b">
        <v>0</v>
      </c>
      <c r="E5882">
        <v>191</v>
      </c>
      <c r="F5882">
        <v>7</v>
      </c>
      <c r="G5882">
        <v>6</v>
      </c>
      <c r="H5882">
        <v>1</v>
      </c>
      <c r="I5882">
        <v>5</v>
      </c>
      <c r="J5882">
        <v>2</v>
      </c>
      <c r="K5882">
        <v>4</v>
      </c>
      <c r="L5882">
        <v>9</v>
      </c>
      <c r="M5882">
        <v>1</v>
      </c>
      <c r="N5882">
        <v>4</v>
      </c>
      <c r="O5882">
        <v>2</v>
      </c>
      <c r="P5882">
        <v>4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4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33</v>
      </c>
      <c r="AF5882">
        <v>9</v>
      </c>
      <c r="AG5882">
        <v>0</v>
      </c>
      <c r="AH5882" t="b">
        <v>1</v>
      </c>
    </row>
    <row r="5883" spans="1:34" x14ac:dyDescent="0.25">
      <c r="A5883" t="s">
        <v>4327</v>
      </c>
      <c r="B5883" t="s">
        <v>4328</v>
      </c>
      <c r="C5883" t="s">
        <v>4358</v>
      </c>
      <c r="D5883" t="b">
        <v>0</v>
      </c>
      <c r="E5883">
        <v>1148</v>
      </c>
      <c r="F5883">
        <v>6</v>
      </c>
      <c r="G5883">
        <v>10</v>
      </c>
      <c r="H5883">
        <v>2</v>
      </c>
      <c r="I5883">
        <v>8</v>
      </c>
      <c r="J5883">
        <v>18</v>
      </c>
      <c r="K5883">
        <v>10</v>
      </c>
      <c r="L5883">
        <v>62</v>
      </c>
      <c r="M5883">
        <v>2</v>
      </c>
      <c r="N5883">
        <v>20</v>
      </c>
      <c r="O5883">
        <v>2</v>
      </c>
      <c r="P5883">
        <v>10</v>
      </c>
      <c r="Q5883">
        <v>0</v>
      </c>
      <c r="R5883">
        <v>0</v>
      </c>
      <c r="S5883">
        <v>6</v>
      </c>
      <c r="T5883">
        <v>1</v>
      </c>
      <c r="U5883">
        <v>0</v>
      </c>
      <c r="V5883">
        <v>0</v>
      </c>
      <c r="W5883">
        <v>1</v>
      </c>
      <c r="X5883">
        <v>6</v>
      </c>
      <c r="Y5883">
        <v>30</v>
      </c>
      <c r="Z5883">
        <v>0</v>
      </c>
      <c r="AA5883">
        <v>4</v>
      </c>
      <c r="AB5883">
        <v>0</v>
      </c>
      <c r="AC5883">
        <v>0</v>
      </c>
      <c r="AD5883">
        <v>0</v>
      </c>
      <c r="AE5883">
        <v>53</v>
      </c>
      <c r="AF5883">
        <v>9</v>
      </c>
      <c r="AG5883">
        <v>0</v>
      </c>
      <c r="AH5883" t="b">
        <v>1</v>
      </c>
    </row>
    <row r="5884" spans="1:34" x14ac:dyDescent="0.25">
      <c r="A5884" t="s">
        <v>4327</v>
      </c>
      <c r="B5884" t="s">
        <v>4328</v>
      </c>
      <c r="C5884" t="s">
        <v>4359</v>
      </c>
      <c r="D5884" t="b">
        <v>0</v>
      </c>
      <c r="E5884">
        <v>1290</v>
      </c>
      <c r="F5884">
        <v>4</v>
      </c>
      <c r="G5884">
        <v>1</v>
      </c>
      <c r="H5884">
        <v>0</v>
      </c>
      <c r="I5884">
        <v>1</v>
      </c>
      <c r="J5884">
        <v>1</v>
      </c>
      <c r="K5884">
        <v>1</v>
      </c>
      <c r="L5884">
        <v>3</v>
      </c>
      <c r="M5884">
        <v>1</v>
      </c>
      <c r="N5884">
        <v>0</v>
      </c>
      <c r="O5884">
        <v>1</v>
      </c>
      <c r="P5884">
        <v>1</v>
      </c>
      <c r="Q5884">
        <v>1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25</v>
      </c>
      <c r="AF5884">
        <v>9</v>
      </c>
      <c r="AG5884">
        <v>0</v>
      </c>
      <c r="AH5884" t="b">
        <v>1</v>
      </c>
    </row>
    <row r="5885" spans="1:34" x14ac:dyDescent="0.25">
      <c r="A5885" t="s">
        <v>4327</v>
      </c>
      <c r="B5885" t="s">
        <v>4328</v>
      </c>
      <c r="C5885" t="s">
        <v>4360</v>
      </c>
      <c r="D5885" t="b">
        <v>0</v>
      </c>
      <c r="E5885">
        <v>101</v>
      </c>
      <c r="F5885">
        <v>3</v>
      </c>
      <c r="G5885">
        <v>3</v>
      </c>
      <c r="H5885">
        <v>1</v>
      </c>
      <c r="I5885">
        <v>2</v>
      </c>
      <c r="J5885">
        <v>5</v>
      </c>
      <c r="K5885">
        <v>4</v>
      </c>
      <c r="L5885">
        <v>17</v>
      </c>
      <c r="M5885">
        <v>1</v>
      </c>
      <c r="N5885">
        <v>3</v>
      </c>
      <c r="O5885">
        <v>1</v>
      </c>
      <c r="P5885">
        <v>4</v>
      </c>
      <c r="Q5885">
        <v>0</v>
      </c>
      <c r="R5885">
        <v>0</v>
      </c>
      <c r="S5885">
        <v>1</v>
      </c>
      <c r="T5885">
        <v>2</v>
      </c>
      <c r="U5885">
        <v>0</v>
      </c>
      <c r="V5885">
        <v>0</v>
      </c>
      <c r="W5885">
        <v>1</v>
      </c>
      <c r="X5885">
        <v>3</v>
      </c>
      <c r="Y5885">
        <v>5</v>
      </c>
      <c r="Z5885">
        <v>1</v>
      </c>
      <c r="AA5885">
        <v>3</v>
      </c>
      <c r="AB5885">
        <v>0</v>
      </c>
      <c r="AC5885">
        <v>0</v>
      </c>
      <c r="AD5885">
        <v>0</v>
      </c>
      <c r="AE5885">
        <v>29</v>
      </c>
      <c r="AF5885">
        <v>9</v>
      </c>
      <c r="AG5885">
        <v>0</v>
      </c>
      <c r="AH5885" t="b">
        <v>1</v>
      </c>
    </row>
    <row r="5886" spans="1:34" x14ac:dyDescent="0.25">
      <c r="A5886" t="s">
        <v>4327</v>
      </c>
      <c r="B5886" t="s">
        <v>4328</v>
      </c>
      <c r="C5886" t="s">
        <v>4361</v>
      </c>
      <c r="D5886" t="b">
        <v>0</v>
      </c>
      <c r="E5886">
        <v>1307</v>
      </c>
      <c r="F5886">
        <v>6</v>
      </c>
      <c r="G5886">
        <v>8</v>
      </c>
      <c r="H5886">
        <v>2</v>
      </c>
      <c r="I5886">
        <v>6</v>
      </c>
      <c r="J5886">
        <v>14</v>
      </c>
      <c r="K5886">
        <v>9</v>
      </c>
      <c r="L5886">
        <v>46</v>
      </c>
      <c r="M5886">
        <v>2</v>
      </c>
      <c r="N5886">
        <v>14</v>
      </c>
      <c r="O5886">
        <v>2</v>
      </c>
      <c r="P5886">
        <v>9</v>
      </c>
      <c r="Q5886">
        <v>0</v>
      </c>
      <c r="R5886">
        <v>0</v>
      </c>
      <c r="S5886">
        <v>4</v>
      </c>
      <c r="T5886">
        <v>3</v>
      </c>
      <c r="U5886">
        <v>0</v>
      </c>
      <c r="V5886">
        <v>0</v>
      </c>
      <c r="W5886">
        <v>1</v>
      </c>
      <c r="X5886">
        <v>4</v>
      </c>
      <c r="Y5886">
        <v>22</v>
      </c>
      <c r="Z5886">
        <v>0</v>
      </c>
      <c r="AA5886">
        <v>4</v>
      </c>
      <c r="AB5886">
        <v>0</v>
      </c>
      <c r="AC5886">
        <v>0</v>
      </c>
      <c r="AD5886">
        <v>0</v>
      </c>
      <c r="AE5886">
        <v>41</v>
      </c>
      <c r="AF5886">
        <v>9</v>
      </c>
      <c r="AG5886">
        <v>0</v>
      </c>
      <c r="AH5886" t="b">
        <v>1</v>
      </c>
    </row>
    <row r="5887" spans="1:34" x14ac:dyDescent="0.25">
      <c r="A5887" t="s">
        <v>4327</v>
      </c>
      <c r="B5887" t="s">
        <v>4328</v>
      </c>
      <c r="C5887" t="s">
        <v>4362</v>
      </c>
      <c r="D5887" t="b">
        <v>0</v>
      </c>
      <c r="E5887">
        <v>625</v>
      </c>
      <c r="F5887">
        <v>5</v>
      </c>
      <c r="G5887">
        <v>2</v>
      </c>
      <c r="H5887">
        <v>0</v>
      </c>
      <c r="I5887">
        <v>2</v>
      </c>
      <c r="J5887">
        <v>2</v>
      </c>
      <c r="K5887">
        <v>3</v>
      </c>
      <c r="L5887">
        <v>12</v>
      </c>
      <c r="M5887">
        <v>1</v>
      </c>
      <c r="N5887">
        <v>2</v>
      </c>
      <c r="O5887">
        <v>3</v>
      </c>
      <c r="P5887">
        <v>3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2</v>
      </c>
      <c r="X5887">
        <v>0</v>
      </c>
      <c r="Y5887">
        <v>3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45</v>
      </c>
      <c r="AF5887">
        <v>9</v>
      </c>
      <c r="AG5887">
        <v>0</v>
      </c>
      <c r="AH5887" t="b">
        <v>1</v>
      </c>
    </row>
    <row r="5888" spans="1:34" x14ac:dyDescent="0.25">
      <c r="A5888" t="s">
        <v>4327</v>
      </c>
      <c r="B5888" t="s">
        <v>4328</v>
      </c>
      <c r="C5888" t="s">
        <v>4363</v>
      </c>
      <c r="D5888" t="b">
        <v>0</v>
      </c>
      <c r="E5888">
        <v>751</v>
      </c>
      <c r="F5888">
        <v>6</v>
      </c>
      <c r="G5888">
        <v>3</v>
      </c>
      <c r="H5888">
        <v>1</v>
      </c>
      <c r="I5888">
        <v>2</v>
      </c>
      <c r="J5888">
        <v>2</v>
      </c>
      <c r="K5888">
        <v>3</v>
      </c>
      <c r="L5888">
        <v>12</v>
      </c>
      <c r="M5888">
        <v>1</v>
      </c>
      <c r="N5888">
        <v>2</v>
      </c>
      <c r="O5888">
        <v>2</v>
      </c>
      <c r="P5888">
        <v>3</v>
      </c>
      <c r="Q5888">
        <v>1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3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37</v>
      </c>
      <c r="AF5888">
        <v>9</v>
      </c>
      <c r="AG5888">
        <v>0</v>
      </c>
      <c r="AH5888" t="b">
        <v>1</v>
      </c>
    </row>
    <row r="5889" spans="1:34" x14ac:dyDescent="0.25">
      <c r="A5889" t="s">
        <v>4327</v>
      </c>
      <c r="B5889" t="s">
        <v>4328</v>
      </c>
      <c r="C5889" t="s">
        <v>4364</v>
      </c>
      <c r="D5889" t="b">
        <v>0</v>
      </c>
      <c r="E5889">
        <v>2263</v>
      </c>
      <c r="F5889">
        <v>5</v>
      </c>
      <c r="G5889">
        <v>4</v>
      </c>
      <c r="H5889">
        <v>0</v>
      </c>
      <c r="I5889">
        <v>4</v>
      </c>
      <c r="J5889">
        <v>6</v>
      </c>
      <c r="K5889">
        <v>8</v>
      </c>
      <c r="L5889">
        <v>27</v>
      </c>
      <c r="M5889">
        <v>2</v>
      </c>
      <c r="N5889">
        <v>8</v>
      </c>
      <c r="O5889">
        <v>1</v>
      </c>
      <c r="P5889">
        <v>8</v>
      </c>
      <c r="Q5889">
        <v>0</v>
      </c>
      <c r="R5889">
        <v>0</v>
      </c>
      <c r="S5889">
        <v>2</v>
      </c>
      <c r="T5889">
        <v>1</v>
      </c>
      <c r="U5889">
        <v>0</v>
      </c>
      <c r="V5889">
        <v>0</v>
      </c>
      <c r="W5889">
        <v>1</v>
      </c>
      <c r="X5889">
        <v>6</v>
      </c>
      <c r="Y5889">
        <v>12</v>
      </c>
      <c r="Z5889">
        <v>2</v>
      </c>
      <c r="AA5889">
        <v>4</v>
      </c>
      <c r="AB5889">
        <v>0</v>
      </c>
      <c r="AC5889">
        <v>0</v>
      </c>
      <c r="AD5889">
        <v>0</v>
      </c>
      <c r="AE5889">
        <v>41</v>
      </c>
      <c r="AF5889">
        <v>9</v>
      </c>
      <c r="AG5889">
        <v>0</v>
      </c>
      <c r="AH5889" t="b">
        <v>1</v>
      </c>
    </row>
    <row r="5890" spans="1:34" x14ac:dyDescent="0.25">
      <c r="A5890" t="s">
        <v>4327</v>
      </c>
      <c r="B5890" t="s">
        <v>4328</v>
      </c>
      <c r="C5890" t="s">
        <v>4365</v>
      </c>
      <c r="D5890" t="b">
        <v>0</v>
      </c>
      <c r="E5890">
        <v>1617</v>
      </c>
      <c r="F5890">
        <v>5</v>
      </c>
      <c r="G5890">
        <v>5</v>
      </c>
      <c r="H5890">
        <v>0</v>
      </c>
      <c r="I5890">
        <v>5</v>
      </c>
      <c r="J5890">
        <v>7</v>
      </c>
      <c r="K5890">
        <v>8</v>
      </c>
      <c r="L5890">
        <v>35</v>
      </c>
      <c r="M5890">
        <v>2</v>
      </c>
      <c r="N5890">
        <v>9</v>
      </c>
      <c r="O5890">
        <v>1</v>
      </c>
      <c r="P5890">
        <v>8</v>
      </c>
      <c r="Q5890">
        <v>0</v>
      </c>
      <c r="R5890">
        <v>0</v>
      </c>
      <c r="S5890">
        <v>2</v>
      </c>
      <c r="T5890">
        <v>1</v>
      </c>
      <c r="U5890">
        <v>0</v>
      </c>
      <c r="V5890">
        <v>0</v>
      </c>
      <c r="W5890">
        <v>2</v>
      </c>
      <c r="X5890">
        <v>2</v>
      </c>
      <c r="Y5890">
        <v>12</v>
      </c>
      <c r="Z5890">
        <v>0</v>
      </c>
      <c r="AA5890">
        <v>4</v>
      </c>
      <c r="AB5890">
        <v>0</v>
      </c>
      <c r="AC5890">
        <v>0</v>
      </c>
      <c r="AD5890">
        <v>0</v>
      </c>
      <c r="AE5890">
        <v>55</v>
      </c>
      <c r="AF5890">
        <v>9</v>
      </c>
      <c r="AG5890">
        <v>0</v>
      </c>
      <c r="AH5890" t="b">
        <v>1</v>
      </c>
    </row>
    <row r="5891" spans="1:34" x14ac:dyDescent="0.25">
      <c r="A5891" t="s">
        <v>4327</v>
      </c>
      <c r="B5891" t="s">
        <v>4328</v>
      </c>
      <c r="C5891" t="s">
        <v>4366</v>
      </c>
      <c r="D5891" t="b">
        <v>0</v>
      </c>
      <c r="E5891">
        <v>2309</v>
      </c>
      <c r="F5891">
        <v>4</v>
      </c>
      <c r="G5891">
        <v>3</v>
      </c>
      <c r="H5891">
        <v>0</v>
      </c>
      <c r="I5891">
        <v>3</v>
      </c>
      <c r="J5891">
        <v>3</v>
      </c>
      <c r="K5891">
        <v>3</v>
      </c>
      <c r="L5891">
        <v>14</v>
      </c>
      <c r="M5891">
        <v>3</v>
      </c>
      <c r="N5891">
        <v>5</v>
      </c>
      <c r="O5891">
        <v>3</v>
      </c>
      <c r="P5891">
        <v>3</v>
      </c>
      <c r="Q5891">
        <v>1</v>
      </c>
      <c r="R5891">
        <v>1</v>
      </c>
      <c r="S5891">
        <v>0</v>
      </c>
      <c r="T5891">
        <v>2</v>
      </c>
      <c r="U5891">
        <v>0</v>
      </c>
      <c r="V5891">
        <v>3</v>
      </c>
      <c r="W5891">
        <v>0</v>
      </c>
      <c r="X5891">
        <v>9</v>
      </c>
      <c r="Y5891">
        <v>5</v>
      </c>
      <c r="Z5891">
        <v>6</v>
      </c>
      <c r="AA5891">
        <v>1</v>
      </c>
      <c r="AB5891">
        <v>0</v>
      </c>
      <c r="AC5891">
        <v>0</v>
      </c>
      <c r="AD5891">
        <v>0</v>
      </c>
      <c r="AE5891">
        <v>40</v>
      </c>
      <c r="AF5891">
        <v>9</v>
      </c>
      <c r="AG5891">
        <v>0</v>
      </c>
      <c r="AH5891" t="b">
        <v>1</v>
      </c>
    </row>
    <row r="5892" spans="1:34" x14ac:dyDescent="0.25">
      <c r="A5892" t="s">
        <v>4327</v>
      </c>
      <c r="B5892" t="s">
        <v>4328</v>
      </c>
      <c r="C5892" t="s">
        <v>4367</v>
      </c>
      <c r="D5892" t="b">
        <v>1</v>
      </c>
      <c r="E5892">
        <v>86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5</v>
      </c>
      <c r="AF5892">
        <v>2</v>
      </c>
      <c r="AG5892">
        <v>0</v>
      </c>
      <c r="AH5892" t="b">
        <v>1</v>
      </c>
    </row>
    <row r="5893" spans="1:34" x14ac:dyDescent="0.25">
      <c r="A5893" t="s">
        <v>4327</v>
      </c>
      <c r="B5893" t="s">
        <v>4328</v>
      </c>
      <c r="C5893" t="s">
        <v>4368</v>
      </c>
      <c r="D5893" t="b">
        <v>0</v>
      </c>
      <c r="E5893">
        <v>985</v>
      </c>
      <c r="F5893">
        <v>10</v>
      </c>
      <c r="G5893">
        <v>12</v>
      </c>
      <c r="H5893">
        <v>1</v>
      </c>
      <c r="I5893">
        <v>11</v>
      </c>
      <c r="J5893">
        <v>36</v>
      </c>
      <c r="K5893">
        <v>15</v>
      </c>
      <c r="L5893">
        <v>108</v>
      </c>
      <c r="M5893">
        <v>2</v>
      </c>
      <c r="N5893">
        <v>30</v>
      </c>
      <c r="O5893">
        <v>3</v>
      </c>
      <c r="P5893">
        <v>15</v>
      </c>
      <c r="Q5893">
        <v>0</v>
      </c>
      <c r="R5893">
        <v>0</v>
      </c>
      <c r="S5893">
        <v>11</v>
      </c>
      <c r="T5893">
        <v>10</v>
      </c>
      <c r="U5893">
        <v>0</v>
      </c>
      <c r="V5893">
        <v>0</v>
      </c>
      <c r="W5893">
        <v>6</v>
      </c>
      <c r="X5893">
        <v>7</v>
      </c>
      <c r="Y5893">
        <v>44</v>
      </c>
      <c r="Z5893">
        <v>2</v>
      </c>
      <c r="AA5893">
        <v>6</v>
      </c>
      <c r="AB5893">
        <v>0</v>
      </c>
      <c r="AC5893">
        <v>0</v>
      </c>
      <c r="AD5893">
        <v>0</v>
      </c>
      <c r="AE5893">
        <v>69</v>
      </c>
      <c r="AF5893">
        <v>9</v>
      </c>
      <c r="AG5893">
        <v>0</v>
      </c>
      <c r="AH5893" t="b">
        <v>1</v>
      </c>
    </row>
    <row r="5894" spans="1:34" x14ac:dyDescent="0.25">
      <c r="A5894" t="s">
        <v>4327</v>
      </c>
      <c r="B5894" t="s">
        <v>4328</v>
      </c>
      <c r="C5894" t="s">
        <v>4369</v>
      </c>
      <c r="D5894" t="b">
        <v>0</v>
      </c>
      <c r="E5894">
        <v>441</v>
      </c>
      <c r="F5894">
        <v>6</v>
      </c>
      <c r="G5894">
        <v>2</v>
      </c>
      <c r="H5894">
        <v>0</v>
      </c>
      <c r="I5894">
        <v>2</v>
      </c>
      <c r="J5894">
        <v>1</v>
      </c>
      <c r="K5894">
        <v>1</v>
      </c>
      <c r="L5894">
        <v>5</v>
      </c>
      <c r="M5894">
        <v>1</v>
      </c>
      <c r="N5894">
        <v>2</v>
      </c>
      <c r="O5894">
        <v>5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2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42</v>
      </c>
      <c r="AF5894">
        <v>9</v>
      </c>
      <c r="AG5894">
        <v>0</v>
      </c>
      <c r="AH5894" t="b">
        <v>1</v>
      </c>
    </row>
    <row r="5895" spans="1:34" x14ac:dyDescent="0.25">
      <c r="A5895" t="s">
        <v>4327</v>
      </c>
      <c r="B5895" t="s">
        <v>4328</v>
      </c>
      <c r="C5895" t="s">
        <v>4370</v>
      </c>
      <c r="D5895" t="b">
        <v>0</v>
      </c>
      <c r="E5895">
        <v>2237</v>
      </c>
      <c r="F5895">
        <v>4</v>
      </c>
      <c r="G5895">
        <v>2</v>
      </c>
      <c r="H5895">
        <v>0</v>
      </c>
      <c r="I5895">
        <v>2</v>
      </c>
      <c r="J5895">
        <v>3</v>
      </c>
      <c r="K5895">
        <v>3</v>
      </c>
      <c r="L5895">
        <v>11</v>
      </c>
      <c r="M5895">
        <v>1</v>
      </c>
      <c r="N5895">
        <v>4</v>
      </c>
      <c r="O5895">
        <v>2</v>
      </c>
      <c r="P5895">
        <v>3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2</v>
      </c>
      <c r="Y5895">
        <v>5</v>
      </c>
      <c r="Z5895">
        <v>1</v>
      </c>
      <c r="AA5895">
        <v>2</v>
      </c>
      <c r="AB5895">
        <v>0</v>
      </c>
      <c r="AC5895">
        <v>0</v>
      </c>
      <c r="AD5895">
        <v>0</v>
      </c>
      <c r="AE5895">
        <v>21</v>
      </c>
      <c r="AF5895">
        <v>9</v>
      </c>
      <c r="AG5895">
        <v>0</v>
      </c>
      <c r="AH5895" t="b">
        <v>1</v>
      </c>
    </row>
    <row r="5896" spans="1:34" x14ac:dyDescent="0.25">
      <c r="A5896" t="s">
        <v>4327</v>
      </c>
      <c r="B5896" t="s">
        <v>4328</v>
      </c>
      <c r="C5896" t="s">
        <v>4371</v>
      </c>
      <c r="D5896" t="b">
        <v>0</v>
      </c>
      <c r="E5896">
        <v>1732</v>
      </c>
      <c r="F5896">
        <v>6</v>
      </c>
      <c r="G5896">
        <v>5</v>
      </c>
      <c r="H5896">
        <v>0</v>
      </c>
      <c r="I5896">
        <v>5</v>
      </c>
      <c r="J5896">
        <v>7</v>
      </c>
      <c r="K5896">
        <v>8</v>
      </c>
      <c r="L5896">
        <v>33</v>
      </c>
      <c r="M5896">
        <v>3</v>
      </c>
      <c r="N5896">
        <v>8</v>
      </c>
      <c r="O5896">
        <v>1</v>
      </c>
      <c r="P5896">
        <v>8</v>
      </c>
      <c r="Q5896">
        <v>0</v>
      </c>
      <c r="R5896">
        <v>0</v>
      </c>
      <c r="S5896">
        <v>2</v>
      </c>
      <c r="T5896">
        <v>2</v>
      </c>
      <c r="U5896">
        <v>0</v>
      </c>
      <c r="V5896">
        <v>0</v>
      </c>
      <c r="W5896">
        <v>2</v>
      </c>
      <c r="X5896">
        <v>2</v>
      </c>
      <c r="Y5896">
        <v>10</v>
      </c>
      <c r="Z5896">
        <v>0</v>
      </c>
      <c r="AA5896">
        <v>4</v>
      </c>
      <c r="AB5896">
        <v>0</v>
      </c>
      <c r="AC5896">
        <v>0</v>
      </c>
      <c r="AD5896">
        <v>0</v>
      </c>
      <c r="AE5896">
        <v>53</v>
      </c>
      <c r="AF5896">
        <v>9</v>
      </c>
      <c r="AG5896">
        <v>0</v>
      </c>
      <c r="AH5896" t="b">
        <v>1</v>
      </c>
    </row>
    <row r="5897" spans="1:34" x14ac:dyDescent="0.25">
      <c r="A5897" t="s">
        <v>4327</v>
      </c>
      <c r="B5897" t="s">
        <v>4328</v>
      </c>
      <c r="C5897" t="s">
        <v>4372</v>
      </c>
      <c r="D5897" t="b">
        <v>0</v>
      </c>
      <c r="E5897">
        <v>300</v>
      </c>
      <c r="F5897">
        <v>3</v>
      </c>
      <c r="G5897">
        <v>2</v>
      </c>
      <c r="H5897">
        <v>0</v>
      </c>
      <c r="I5897">
        <v>2</v>
      </c>
      <c r="J5897">
        <v>3</v>
      </c>
      <c r="K5897">
        <v>1</v>
      </c>
      <c r="L5897">
        <v>11</v>
      </c>
      <c r="M5897">
        <v>1</v>
      </c>
      <c r="N5897">
        <v>5</v>
      </c>
      <c r="O5897">
        <v>3</v>
      </c>
      <c r="P5897">
        <v>1</v>
      </c>
      <c r="Q5897">
        <v>0</v>
      </c>
      <c r="R5897">
        <v>0</v>
      </c>
      <c r="S5897">
        <v>2</v>
      </c>
      <c r="T5897">
        <v>0</v>
      </c>
      <c r="U5897">
        <v>0</v>
      </c>
      <c r="V5897">
        <v>2</v>
      </c>
      <c r="W5897">
        <v>0</v>
      </c>
      <c r="X5897">
        <v>4</v>
      </c>
      <c r="Y5897">
        <v>5</v>
      </c>
      <c r="Z5897">
        <v>4</v>
      </c>
      <c r="AA5897">
        <v>2</v>
      </c>
      <c r="AB5897">
        <v>0</v>
      </c>
      <c r="AC5897">
        <v>0</v>
      </c>
      <c r="AD5897">
        <v>0</v>
      </c>
      <c r="AE5897">
        <v>35</v>
      </c>
      <c r="AF5897">
        <v>9</v>
      </c>
      <c r="AG5897">
        <v>0</v>
      </c>
      <c r="AH5897" t="b">
        <v>1</v>
      </c>
    </row>
    <row r="5898" spans="1:34" x14ac:dyDescent="0.25">
      <c r="A5898" t="s">
        <v>4327</v>
      </c>
      <c r="B5898" t="s">
        <v>4328</v>
      </c>
      <c r="C5898" t="s">
        <v>4373</v>
      </c>
      <c r="D5898" t="b">
        <v>0</v>
      </c>
      <c r="E5898">
        <v>1674</v>
      </c>
      <c r="F5898">
        <v>5</v>
      </c>
      <c r="G5898">
        <v>5</v>
      </c>
      <c r="H5898">
        <v>0</v>
      </c>
      <c r="I5898">
        <v>5</v>
      </c>
      <c r="J5898">
        <v>7</v>
      </c>
      <c r="K5898">
        <v>8</v>
      </c>
      <c r="L5898">
        <v>35</v>
      </c>
      <c r="M5898">
        <v>2</v>
      </c>
      <c r="N5898">
        <v>9</v>
      </c>
      <c r="O5898">
        <v>1</v>
      </c>
      <c r="P5898">
        <v>8</v>
      </c>
      <c r="Q5898">
        <v>0</v>
      </c>
      <c r="R5898">
        <v>0</v>
      </c>
      <c r="S5898">
        <v>2</v>
      </c>
      <c r="T5898">
        <v>1</v>
      </c>
      <c r="U5898">
        <v>0</v>
      </c>
      <c r="V5898">
        <v>0</v>
      </c>
      <c r="W5898">
        <v>2</v>
      </c>
      <c r="X5898">
        <v>2</v>
      </c>
      <c r="Y5898">
        <v>12</v>
      </c>
      <c r="Z5898">
        <v>0</v>
      </c>
      <c r="AA5898">
        <v>4</v>
      </c>
      <c r="AB5898">
        <v>0</v>
      </c>
      <c r="AC5898">
        <v>0</v>
      </c>
      <c r="AD5898">
        <v>0</v>
      </c>
      <c r="AE5898">
        <v>53</v>
      </c>
      <c r="AF5898">
        <v>9</v>
      </c>
      <c r="AG5898">
        <v>0</v>
      </c>
      <c r="AH5898" t="b">
        <v>1</v>
      </c>
    </row>
    <row r="5899" spans="1:34" x14ac:dyDescent="0.25">
      <c r="A5899" t="s">
        <v>4327</v>
      </c>
      <c r="B5899" t="s">
        <v>4328</v>
      </c>
      <c r="C5899" t="s">
        <v>4374</v>
      </c>
      <c r="D5899" t="b">
        <v>0</v>
      </c>
      <c r="E5899">
        <v>1229</v>
      </c>
      <c r="F5899">
        <v>4</v>
      </c>
      <c r="G5899">
        <v>1</v>
      </c>
      <c r="H5899">
        <v>0</v>
      </c>
      <c r="I5899">
        <v>1</v>
      </c>
      <c r="J5899">
        <v>1</v>
      </c>
      <c r="K5899">
        <v>1</v>
      </c>
      <c r="L5899">
        <v>3</v>
      </c>
      <c r="M5899">
        <v>1</v>
      </c>
      <c r="N5899">
        <v>0</v>
      </c>
      <c r="O5899">
        <v>1</v>
      </c>
      <c r="P5899">
        <v>1</v>
      </c>
      <c r="Q5899">
        <v>1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29</v>
      </c>
      <c r="AF5899">
        <v>9</v>
      </c>
      <c r="AG5899">
        <v>0</v>
      </c>
      <c r="AH5899" t="b">
        <v>1</v>
      </c>
    </row>
    <row r="5900" spans="1:34" x14ac:dyDescent="0.25">
      <c r="A5900" t="s">
        <v>4327</v>
      </c>
      <c r="B5900" t="s">
        <v>4328</v>
      </c>
      <c r="C5900" t="s">
        <v>4375</v>
      </c>
      <c r="D5900" t="b">
        <v>0</v>
      </c>
      <c r="E5900">
        <v>2028</v>
      </c>
      <c r="F5900">
        <v>10</v>
      </c>
      <c r="G5900">
        <v>9</v>
      </c>
      <c r="H5900">
        <v>0</v>
      </c>
      <c r="I5900">
        <v>9</v>
      </c>
      <c r="J5900">
        <v>10</v>
      </c>
      <c r="K5900">
        <v>12</v>
      </c>
      <c r="L5900">
        <v>41</v>
      </c>
      <c r="M5900">
        <v>1</v>
      </c>
      <c r="N5900">
        <v>17</v>
      </c>
      <c r="O5900">
        <v>2</v>
      </c>
      <c r="P5900">
        <v>12</v>
      </c>
      <c r="Q5900">
        <v>0</v>
      </c>
      <c r="R5900">
        <v>0</v>
      </c>
      <c r="S5900">
        <v>5</v>
      </c>
      <c r="T5900">
        <v>1</v>
      </c>
      <c r="U5900">
        <v>0</v>
      </c>
      <c r="V5900">
        <v>0</v>
      </c>
      <c r="W5900">
        <v>1</v>
      </c>
      <c r="X5900">
        <v>7</v>
      </c>
      <c r="Y5900">
        <v>24</v>
      </c>
      <c r="Z5900">
        <v>2</v>
      </c>
      <c r="AA5900">
        <v>4</v>
      </c>
      <c r="AB5900">
        <v>0</v>
      </c>
      <c r="AC5900">
        <v>0</v>
      </c>
      <c r="AD5900">
        <v>0</v>
      </c>
      <c r="AE5900">
        <v>53</v>
      </c>
      <c r="AF5900">
        <v>9</v>
      </c>
      <c r="AG5900">
        <v>0</v>
      </c>
      <c r="AH5900" t="b">
        <v>1</v>
      </c>
    </row>
    <row r="5901" spans="1:34" x14ac:dyDescent="0.25">
      <c r="A5901" t="s">
        <v>4327</v>
      </c>
      <c r="B5901" t="s">
        <v>4328</v>
      </c>
      <c r="C5901" t="s">
        <v>4376</v>
      </c>
      <c r="D5901" t="b">
        <v>0</v>
      </c>
      <c r="E5901">
        <v>1272</v>
      </c>
      <c r="F5901">
        <v>4</v>
      </c>
      <c r="G5901">
        <v>1</v>
      </c>
      <c r="H5901">
        <v>0</v>
      </c>
      <c r="I5901">
        <v>1</v>
      </c>
      <c r="J5901">
        <v>1</v>
      </c>
      <c r="K5901">
        <v>2</v>
      </c>
      <c r="L5901">
        <v>5</v>
      </c>
      <c r="M5901">
        <v>1</v>
      </c>
      <c r="N5901">
        <v>1</v>
      </c>
      <c r="O5901">
        <v>4</v>
      </c>
      <c r="P5901">
        <v>2</v>
      </c>
      <c r="Q5901">
        <v>1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47</v>
      </c>
      <c r="AF5901">
        <v>9</v>
      </c>
      <c r="AG5901">
        <v>0</v>
      </c>
      <c r="AH5901" t="b">
        <v>1</v>
      </c>
    </row>
    <row r="5902" spans="1:34" x14ac:dyDescent="0.25">
      <c r="A5902" t="s">
        <v>4327</v>
      </c>
      <c r="B5902" t="s">
        <v>4328</v>
      </c>
      <c r="C5902" t="s">
        <v>4377</v>
      </c>
      <c r="D5902" t="b">
        <v>0</v>
      </c>
      <c r="E5902">
        <v>783</v>
      </c>
      <c r="F5902">
        <v>6</v>
      </c>
      <c r="G5902">
        <v>2</v>
      </c>
      <c r="H5902">
        <v>0</v>
      </c>
      <c r="I5902">
        <v>2</v>
      </c>
      <c r="J5902">
        <v>2</v>
      </c>
      <c r="K5902">
        <v>3</v>
      </c>
      <c r="L5902">
        <v>12</v>
      </c>
      <c r="M5902">
        <v>1</v>
      </c>
      <c r="N5902">
        <v>2</v>
      </c>
      <c r="O5902">
        <v>3</v>
      </c>
      <c r="P5902">
        <v>3</v>
      </c>
      <c r="Q5902">
        <v>1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3</v>
      </c>
      <c r="Z5902">
        <v>0</v>
      </c>
      <c r="AA5902">
        <v>1</v>
      </c>
      <c r="AB5902">
        <v>0</v>
      </c>
      <c r="AC5902">
        <v>0</v>
      </c>
      <c r="AD5902">
        <v>0</v>
      </c>
      <c r="AE5902">
        <v>45</v>
      </c>
      <c r="AF5902">
        <v>9</v>
      </c>
      <c r="AG5902">
        <v>0</v>
      </c>
      <c r="AH5902" t="b">
        <v>1</v>
      </c>
    </row>
    <row r="5903" spans="1:34" x14ac:dyDescent="0.25">
      <c r="A5903" t="s">
        <v>4327</v>
      </c>
      <c r="B5903" t="s">
        <v>4328</v>
      </c>
      <c r="C5903" t="s">
        <v>4378</v>
      </c>
      <c r="D5903" t="b">
        <v>0</v>
      </c>
      <c r="E5903">
        <v>414</v>
      </c>
      <c r="F5903">
        <v>6</v>
      </c>
      <c r="G5903">
        <v>5</v>
      </c>
      <c r="H5903">
        <v>0</v>
      </c>
      <c r="I5903">
        <v>5</v>
      </c>
      <c r="J5903">
        <v>2</v>
      </c>
      <c r="K5903">
        <v>5</v>
      </c>
      <c r="L5903">
        <v>9</v>
      </c>
      <c r="M5903">
        <v>1</v>
      </c>
      <c r="N5903">
        <v>2</v>
      </c>
      <c r="O5903">
        <v>2</v>
      </c>
      <c r="P5903">
        <v>5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2</v>
      </c>
      <c r="X5903">
        <v>1</v>
      </c>
      <c r="Y5903">
        <v>2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27</v>
      </c>
      <c r="AF5903">
        <v>9</v>
      </c>
      <c r="AG5903">
        <v>0</v>
      </c>
      <c r="AH5903" t="b">
        <v>1</v>
      </c>
    </row>
    <row r="5904" spans="1:34" x14ac:dyDescent="0.25">
      <c r="A5904" t="s">
        <v>4327</v>
      </c>
      <c r="B5904" t="s">
        <v>4328</v>
      </c>
      <c r="C5904" t="s">
        <v>4379</v>
      </c>
      <c r="D5904" t="b">
        <v>0</v>
      </c>
      <c r="E5904">
        <v>1128</v>
      </c>
      <c r="F5904">
        <v>4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3</v>
      </c>
      <c r="M5904">
        <v>1</v>
      </c>
      <c r="N5904">
        <v>0</v>
      </c>
      <c r="O5904">
        <v>1</v>
      </c>
      <c r="P5904">
        <v>1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22</v>
      </c>
      <c r="AF5904">
        <v>9</v>
      </c>
      <c r="AG5904">
        <v>0</v>
      </c>
      <c r="AH5904" t="b">
        <v>1</v>
      </c>
    </row>
    <row r="5905" spans="1:34" x14ac:dyDescent="0.25">
      <c r="A5905" t="s">
        <v>4327</v>
      </c>
      <c r="B5905" t="s">
        <v>4328</v>
      </c>
      <c r="C5905" t="s">
        <v>4380</v>
      </c>
      <c r="D5905" t="b">
        <v>0</v>
      </c>
      <c r="E5905">
        <v>888</v>
      </c>
      <c r="F5905">
        <v>5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3</v>
      </c>
      <c r="M5905">
        <v>1</v>
      </c>
      <c r="N5905">
        <v>0</v>
      </c>
      <c r="O5905">
        <v>1</v>
      </c>
      <c r="P5905">
        <v>1</v>
      </c>
      <c r="Q5905">
        <v>1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24</v>
      </c>
      <c r="AF5905">
        <v>9</v>
      </c>
      <c r="AG5905">
        <v>0</v>
      </c>
      <c r="AH5905" t="b">
        <v>1</v>
      </c>
    </row>
    <row r="5906" spans="1:34" x14ac:dyDescent="0.25">
      <c r="A5906" t="s">
        <v>4327</v>
      </c>
      <c r="B5906" t="s">
        <v>4328</v>
      </c>
      <c r="C5906" t="s">
        <v>4381</v>
      </c>
      <c r="D5906" t="b">
        <v>0</v>
      </c>
      <c r="E5906">
        <v>1449</v>
      </c>
      <c r="F5906">
        <v>7</v>
      </c>
      <c r="G5906">
        <v>14</v>
      </c>
      <c r="H5906">
        <v>1</v>
      </c>
      <c r="I5906">
        <v>13</v>
      </c>
      <c r="J5906">
        <v>28</v>
      </c>
      <c r="K5906">
        <v>17</v>
      </c>
      <c r="L5906">
        <v>94</v>
      </c>
      <c r="M5906">
        <v>2</v>
      </c>
      <c r="N5906">
        <v>29</v>
      </c>
      <c r="O5906">
        <v>4</v>
      </c>
      <c r="P5906">
        <v>17</v>
      </c>
      <c r="Q5906">
        <v>0</v>
      </c>
      <c r="R5906">
        <v>0</v>
      </c>
      <c r="S5906">
        <v>8</v>
      </c>
      <c r="T5906">
        <v>3</v>
      </c>
      <c r="U5906">
        <v>0</v>
      </c>
      <c r="V5906">
        <v>0</v>
      </c>
      <c r="W5906">
        <v>5</v>
      </c>
      <c r="X5906">
        <v>4</v>
      </c>
      <c r="Y5906">
        <v>39</v>
      </c>
      <c r="Z5906">
        <v>0</v>
      </c>
      <c r="AA5906">
        <v>5</v>
      </c>
      <c r="AB5906">
        <v>0</v>
      </c>
      <c r="AC5906">
        <v>0</v>
      </c>
      <c r="AD5906">
        <v>0</v>
      </c>
      <c r="AE5906">
        <v>73</v>
      </c>
      <c r="AF5906">
        <v>9</v>
      </c>
      <c r="AG5906">
        <v>0</v>
      </c>
      <c r="AH5906" t="b">
        <v>1</v>
      </c>
    </row>
    <row r="5907" spans="1:34" x14ac:dyDescent="0.25">
      <c r="A5907" t="s">
        <v>4327</v>
      </c>
      <c r="B5907" t="s">
        <v>4328</v>
      </c>
      <c r="C5907" t="s">
        <v>4382</v>
      </c>
      <c r="D5907" t="b">
        <v>0</v>
      </c>
      <c r="E5907">
        <v>496</v>
      </c>
      <c r="F5907">
        <v>2</v>
      </c>
      <c r="G5907">
        <v>2</v>
      </c>
      <c r="H5907">
        <v>0</v>
      </c>
      <c r="I5907">
        <v>2</v>
      </c>
      <c r="J5907">
        <v>6</v>
      </c>
      <c r="K5907">
        <v>3</v>
      </c>
      <c r="L5907">
        <v>19</v>
      </c>
      <c r="M5907">
        <v>4</v>
      </c>
      <c r="N5907">
        <v>4</v>
      </c>
      <c r="O5907">
        <v>1</v>
      </c>
      <c r="P5907">
        <v>3</v>
      </c>
      <c r="Q5907">
        <v>0</v>
      </c>
      <c r="R5907">
        <v>0</v>
      </c>
      <c r="S5907">
        <v>1</v>
      </c>
      <c r="T5907">
        <v>3</v>
      </c>
      <c r="U5907">
        <v>0</v>
      </c>
      <c r="V5907">
        <v>0</v>
      </c>
      <c r="W5907">
        <v>0</v>
      </c>
      <c r="X5907">
        <v>3</v>
      </c>
      <c r="Y5907">
        <v>4</v>
      </c>
      <c r="Z5907">
        <v>0</v>
      </c>
      <c r="AA5907">
        <v>3</v>
      </c>
      <c r="AB5907">
        <v>0</v>
      </c>
      <c r="AC5907">
        <v>0</v>
      </c>
      <c r="AD5907">
        <v>0</v>
      </c>
      <c r="AE5907">
        <v>20</v>
      </c>
      <c r="AF5907">
        <v>9</v>
      </c>
      <c r="AG5907">
        <v>0</v>
      </c>
      <c r="AH5907" t="b">
        <v>1</v>
      </c>
    </row>
    <row r="5908" spans="1:34" x14ac:dyDescent="0.25">
      <c r="A5908" t="s">
        <v>4327</v>
      </c>
      <c r="B5908" t="s">
        <v>4328</v>
      </c>
      <c r="C5908" t="s">
        <v>4383</v>
      </c>
      <c r="D5908" t="b">
        <v>0</v>
      </c>
      <c r="E5908">
        <v>1846</v>
      </c>
      <c r="F5908">
        <v>6</v>
      </c>
      <c r="G5908">
        <v>5</v>
      </c>
      <c r="H5908">
        <v>0</v>
      </c>
      <c r="I5908">
        <v>5</v>
      </c>
      <c r="J5908">
        <v>7</v>
      </c>
      <c r="K5908">
        <v>8</v>
      </c>
      <c r="L5908">
        <v>33</v>
      </c>
      <c r="M5908">
        <v>3</v>
      </c>
      <c r="N5908">
        <v>8</v>
      </c>
      <c r="O5908">
        <v>1</v>
      </c>
      <c r="P5908">
        <v>8</v>
      </c>
      <c r="Q5908">
        <v>0</v>
      </c>
      <c r="R5908">
        <v>0</v>
      </c>
      <c r="S5908">
        <v>2</v>
      </c>
      <c r="T5908">
        <v>2</v>
      </c>
      <c r="U5908">
        <v>0</v>
      </c>
      <c r="V5908">
        <v>0</v>
      </c>
      <c r="W5908">
        <v>2</v>
      </c>
      <c r="X5908">
        <v>2</v>
      </c>
      <c r="Y5908">
        <v>10</v>
      </c>
      <c r="Z5908">
        <v>0</v>
      </c>
      <c r="AA5908">
        <v>4</v>
      </c>
      <c r="AB5908">
        <v>0</v>
      </c>
      <c r="AC5908">
        <v>0</v>
      </c>
      <c r="AD5908">
        <v>0</v>
      </c>
      <c r="AE5908">
        <v>53</v>
      </c>
      <c r="AF5908">
        <v>9</v>
      </c>
      <c r="AG5908">
        <v>0</v>
      </c>
      <c r="AH5908" t="b">
        <v>1</v>
      </c>
    </row>
    <row r="5909" spans="1:34" x14ac:dyDescent="0.25">
      <c r="A5909" t="s">
        <v>4327</v>
      </c>
      <c r="B5909" t="s">
        <v>4328</v>
      </c>
      <c r="C5909" t="s">
        <v>4384</v>
      </c>
      <c r="D5909" t="b">
        <v>0</v>
      </c>
      <c r="E5909">
        <v>671</v>
      </c>
      <c r="F5909">
        <v>5</v>
      </c>
      <c r="G5909">
        <v>9</v>
      </c>
      <c r="H5909">
        <v>3</v>
      </c>
      <c r="I5909">
        <v>6</v>
      </c>
      <c r="J5909">
        <v>12</v>
      </c>
      <c r="K5909">
        <v>9</v>
      </c>
      <c r="L5909">
        <v>49</v>
      </c>
      <c r="M5909">
        <v>2</v>
      </c>
      <c r="N5909">
        <v>13</v>
      </c>
      <c r="O5909">
        <v>2</v>
      </c>
      <c r="P5909">
        <v>9</v>
      </c>
      <c r="Q5909">
        <v>0</v>
      </c>
      <c r="R5909">
        <v>0</v>
      </c>
      <c r="S5909">
        <v>4</v>
      </c>
      <c r="T5909">
        <v>0</v>
      </c>
      <c r="U5909">
        <v>0</v>
      </c>
      <c r="V5909">
        <v>0</v>
      </c>
      <c r="W5909">
        <v>2</v>
      </c>
      <c r="X5909">
        <v>4</v>
      </c>
      <c r="Y5909">
        <v>23</v>
      </c>
      <c r="Z5909">
        <v>0</v>
      </c>
      <c r="AA5909">
        <v>4</v>
      </c>
      <c r="AB5909">
        <v>0</v>
      </c>
      <c r="AC5909">
        <v>0</v>
      </c>
      <c r="AD5909">
        <v>0</v>
      </c>
      <c r="AE5909">
        <v>48</v>
      </c>
      <c r="AF5909">
        <v>9</v>
      </c>
      <c r="AG5909">
        <v>0</v>
      </c>
      <c r="AH5909" t="b">
        <v>1</v>
      </c>
    </row>
    <row r="5910" spans="1:34" x14ac:dyDescent="0.25">
      <c r="A5910" t="s">
        <v>4327</v>
      </c>
      <c r="B5910" t="s">
        <v>4328</v>
      </c>
      <c r="C5910" t="s">
        <v>4385</v>
      </c>
      <c r="D5910" t="b">
        <v>0</v>
      </c>
      <c r="E5910">
        <v>1962</v>
      </c>
      <c r="F5910">
        <v>5</v>
      </c>
      <c r="G5910">
        <v>1</v>
      </c>
      <c r="H5910">
        <v>0</v>
      </c>
      <c r="I5910">
        <v>1</v>
      </c>
      <c r="J5910">
        <v>1</v>
      </c>
      <c r="K5910">
        <v>1</v>
      </c>
      <c r="L5910">
        <v>3</v>
      </c>
      <c r="M5910">
        <v>1</v>
      </c>
      <c r="N5910">
        <v>0</v>
      </c>
      <c r="O5910">
        <v>1</v>
      </c>
      <c r="P5910">
        <v>1</v>
      </c>
      <c r="Q5910">
        <v>1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31</v>
      </c>
      <c r="AF5910">
        <v>9</v>
      </c>
      <c r="AG5910">
        <v>0</v>
      </c>
      <c r="AH5910" t="b">
        <v>1</v>
      </c>
    </row>
    <row r="5911" spans="1:34" x14ac:dyDescent="0.25">
      <c r="A5911" t="s">
        <v>4327</v>
      </c>
      <c r="B5911" t="s">
        <v>4328</v>
      </c>
      <c r="C5911" t="s">
        <v>4386</v>
      </c>
      <c r="D5911" t="b">
        <v>0</v>
      </c>
      <c r="E5911">
        <v>2349</v>
      </c>
      <c r="F5911">
        <v>3</v>
      </c>
      <c r="G5911">
        <v>4</v>
      </c>
      <c r="H5911">
        <v>1</v>
      </c>
      <c r="I5911">
        <v>3</v>
      </c>
      <c r="J5911">
        <v>25</v>
      </c>
      <c r="K5911">
        <v>4</v>
      </c>
      <c r="L5911">
        <v>91</v>
      </c>
      <c r="M5911">
        <v>17</v>
      </c>
      <c r="N5911">
        <v>16</v>
      </c>
      <c r="O5911">
        <v>3</v>
      </c>
      <c r="P5911">
        <v>4</v>
      </c>
      <c r="Q5911">
        <v>0</v>
      </c>
      <c r="R5911">
        <v>0</v>
      </c>
      <c r="S5911">
        <v>3</v>
      </c>
      <c r="T5911">
        <v>11</v>
      </c>
      <c r="U5911">
        <v>0</v>
      </c>
      <c r="V5911">
        <v>6</v>
      </c>
      <c r="W5911">
        <v>1</v>
      </c>
      <c r="X5911">
        <v>34</v>
      </c>
      <c r="Y5911">
        <v>22</v>
      </c>
      <c r="Z5911">
        <v>13</v>
      </c>
      <c r="AA5911">
        <v>3</v>
      </c>
      <c r="AB5911">
        <v>0</v>
      </c>
      <c r="AC5911">
        <v>0</v>
      </c>
      <c r="AD5911">
        <v>0</v>
      </c>
      <c r="AE5911">
        <v>57</v>
      </c>
      <c r="AF5911">
        <v>9</v>
      </c>
      <c r="AG5911">
        <v>0</v>
      </c>
      <c r="AH5911" t="b">
        <v>1</v>
      </c>
    </row>
    <row r="5912" spans="1:34" x14ac:dyDescent="0.25">
      <c r="A5912" t="s">
        <v>4387</v>
      </c>
      <c r="B5912" t="s">
        <v>4388</v>
      </c>
      <c r="C5912" t="s">
        <v>4389</v>
      </c>
      <c r="D5912" t="b">
        <v>0</v>
      </c>
      <c r="E5912">
        <v>90</v>
      </c>
      <c r="F5912">
        <v>3</v>
      </c>
      <c r="G5912">
        <v>2</v>
      </c>
      <c r="H5912">
        <v>0</v>
      </c>
      <c r="I5912">
        <v>2</v>
      </c>
      <c r="J5912">
        <v>1</v>
      </c>
      <c r="K5912">
        <v>2</v>
      </c>
      <c r="L5912">
        <v>5</v>
      </c>
      <c r="M5912">
        <v>0</v>
      </c>
      <c r="N5912">
        <v>0</v>
      </c>
      <c r="O5912">
        <v>1</v>
      </c>
      <c r="P5912">
        <v>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26</v>
      </c>
      <c r="AF5912">
        <v>1</v>
      </c>
      <c r="AG5912">
        <v>0</v>
      </c>
      <c r="AH5912" t="b">
        <v>1</v>
      </c>
    </row>
    <row r="5913" spans="1:34" x14ac:dyDescent="0.25">
      <c r="A5913" t="s">
        <v>4387</v>
      </c>
      <c r="B5913" t="s">
        <v>4388</v>
      </c>
      <c r="C5913" t="s">
        <v>730</v>
      </c>
      <c r="D5913" t="b">
        <v>0</v>
      </c>
      <c r="E5913">
        <v>106</v>
      </c>
      <c r="F5913">
        <v>2</v>
      </c>
      <c r="G5913">
        <v>0</v>
      </c>
      <c r="H5913">
        <v>0</v>
      </c>
      <c r="I5913">
        <v>0</v>
      </c>
      <c r="J5913">
        <v>2</v>
      </c>
      <c r="K5913">
        <v>1</v>
      </c>
      <c r="L5913">
        <v>7</v>
      </c>
      <c r="M5913">
        <v>2</v>
      </c>
      <c r="N5913">
        <v>1</v>
      </c>
      <c r="O5913">
        <v>1</v>
      </c>
      <c r="P5913">
        <v>1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26</v>
      </c>
      <c r="AF5913">
        <v>1</v>
      </c>
      <c r="AG5913">
        <v>0</v>
      </c>
      <c r="AH5913" t="b">
        <v>1</v>
      </c>
    </row>
    <row r="5914" spans="1:34" x14ac:dyDescent="0.25">
      <c r="A5914" t="s">
        <v>4387</v>
      </c>
      <c r="B5914" t="s">
        <v>4388</v>
      </c>
      <c r="C5914" t="s">
        <v>895</v>
      </c>
      <c r="D5914" t="b">
        <v>0</v>
      </c>
      <c r="E5914">
        <v>127</v>
      </c>
      <c r="F5914">
        <v>6</v>
      </c>
      <c r="G5914">
        <v>9</v>
      </c>
      <c r="H5914">
        <v>0</v>
      </c>
      <c r="I5914">
        <v>9</v>
      </c>
      <c r="J5914">
        <v>7</v>
      </c>
      <c r="K5914">
        <v>14</v>
      </c>
      <c r="L5914">
        <v>33</v>
      </c>
      <c r="M5914">
        <v>0</v>
      </c>
      <c r="N5914">
        <v>11</v>
      </c>
      <c r="O5914">
        <v>4</v>
      </c>
      <c r="P5914">
        <v>14</v>
      </c>
      <c r="Q5914">
        <v>0</v>
      </c>
      <c r="R5914">
        <v>0</v>
      </c>
      <c r="S5914">
        <v>0</v>
      </c>
      <c r="T5914">
        <v>3</v>
      </c>
      <c r="U5914">
        <v>0</v>
      </c>
      <c r="V5914">
        <v>1</v>
      </c>
      <c r="W5914">
        <v>0</v>
      </c>
      <c r="X5914">
        <v>7</v>
      </c>
      <c r="Y5914">
        <v>15</v>
      </c>
      <c r="Z5914">
        <v>5</v>
      </c>
      <c r="AA5914">
        <v>2</v>
      </c>
      <c r="AB5914">
        <v>0</v>
      </c>
      <c r="AC5914">
        <v>0</v>
      </c>
      <c r="AD5914">
        <v>0</v>
      </c>
      <c r="AE5914">
        <v>47</v>
      </c>
      <c r="AF5914">
        <v>4</v>
      </c>
      <c r="AG5914">
        <v>0</v>
      </c>
      <c r="AH5914" t="b">
        <v>1</v>
      </c>
    </row>
    <row r="5915" spans="1:34" x14ac:dyDescent="0.25">
      <c r="A5915" t="s">
        <v>4387</v>
      </c>
      <c r="B5915" t="s">
        <v>4388</v>
      </c>
      <c r="C5915" t="s">
        <v>2372</v>
      </c>
      <c r="D5915" t="b">
        <v>0</v>
      </c>
      <c r="E5915">
        <v>186</v>
      </c>
      <c r="F5915">
        <v>6</v>
      </c>
      <c r="G5915">
        <v>10</v>
      </c>
      <c r="H5915">
        <v>1</v>
      </c>
      <c r="I5915">
        <v>9</v>
      </c>
      <c r="J5915">
        <v>3</v>
      </c>
      <c r="K5915">
        <v>15</v>
      </c>
      <c r="L5915">
        <v>22</v>
      </c>
      <c r="M5915">
        <v>1</v>
      </c>
      <c r="N5915">
        <v>7</v>
      </c>
      <c r="O5915">
        <v>7</v>
      </c>
      <c r="P5915">
        <v>15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5</v>
      </c>
      <c r="W5915">
        <v>0</v>
      </c>
      <c r="X5915">
        <v>5</v>
      </c>
      <c r="Y5915">
        <v>10</v>
      </c>
      <c r="Z5915">
        <v>13</v>
      </c>
      <c r="AA5915">
        <v>1</v>
      </c>
      <c r="AB5915">
        <v>0</v>
      </c>
      <c r="AC5915">
        <v>0</v>
      </c>
      <c r="AD5915">
        <v>0</v>
      </c>
      <c r="AE5915">
        <v>48</v>
      </c>
      <c r="AF5915">
        <v>4</v>
      </c>
      <c r="AG5915">
        <v>0</v>
      </c>
      <c r="AH5915" t="b">
        <v>1</v>
      </c>
    </row>
    <row r="5916" spans="1:34" x14ac:dyDescent="0.25">
      <c r="A5916" t="s">
        <v>4387</v>
      </c>
      <c r="B5916" t="s">
        <v>4388</v>
      </c>
      <c r="C5916" t="s">
        <v>729</v>
      </c>
      <c r="D5916" t="b">
        <v>0</v>
      </c>
      <c r="E5916">
        <v>236</v>
      </c>
      <c r="F5916">
        <v>15</v>
      </c>
      <c r="G5916">
        <v>15</v>
      </c>
      <c r="H5916">
        <v>0</v>
      </c>
      <c r="I5916">
        <v>15</v>
      </c>
      <c r="J5916">
        <v>22</v>
      </c>
      <c r="K5916">
        <v>23</v>
      </c>
      <c r="L5916">
        <v>76</v>
      </c>
      <c r="M5916">
        <v>1</v>
      </c>
      <c r="N5916">
        <v>21</v>
      </c>
      <c r="O5916">
        <v>10</v>
      </c>
      <c r="P5916">
        <v>23</v>
      </c>
      <c r="Q5916">
        <v>1</v>
      </c>
      <c r="R5916">
        <v>1</v>
      </c>
      <c r="S5916">
        <v>1</v>
      </c>
      <c r="T5916">
        <v>7</v>
      </c>
      <c r="U5916">
        <v>0</v>
      </c>
      <c r="V5916">
        <v>2</v>
      </c>
      <c r="W5916">
        <v>0</v>
      </c>
      <c r="X5916">
        <v>7</v>
      </c>
      <c r="Y5916">
        <v>29</v>
      </c>
      <c r="Z5916">
        <v>5</v>
      </c>
      <c r="AA5916">
        <v>4</v>
      </c>
      <c r="AB5916">
        <v>0</v>
      </c>
      <c r="AC5916">
        <v>0</v>
      </c>
      <c r="AD5916">
        <v>0</v>
      </c>
      <c r="AE5916">
        <v>66</v>
      </c>
      <c r="AF5916">
        <v>1</v>
      </c>
      <c r="AG5916">
        <v>0</v>
      </c>
      <c r="AH5916" t="b">
        <v>1</v>
      </c>
    </row>
    <row r="5917" spans="1:34" x14ac:dyDescent="0.25">
      <c r="A5917" t="s">
        <v>4387</v>
      </c>
      <c r="B5917" t="s">
        <v>4388</v>
      </c>
      <c r="C5917" t="s">
        <v>4390</v>
      </c>
      <c r="D5917" t="b">
        <v>1</v>
      </c>
      <c r="E5917">
        <v>79</v>
      </c>
      <c r="F5917">
        <v>1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4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10</v>
      </c>
      <c r="AF5917">
        <v>1</v>
      </c>
      <c r="AG5917">
        <v>0</v>
      </c>
      <c r="AH5917" t="b">
        <v>1</v>
      </c>
    </row>
    <row r="5918" spans="1:34" x14ac:dyDescent="0.25">
      <c r="A5918" t="s">
        <v>4387</v>
      </c>
      <c r="B5918" t="s">
        <v>4388</v>
      </c>
      <c r="C5918" t="s">
        <v>77</v>
      </c>
      <c r="D5918" t="b">
        <v>0</v>
      </c>
      <c r="E5918">
        <v>344</v>
      </c>
      <c r="F5918">
        <v>1</v>
      </c>
      <c r="G5918">
        <v>0</v>
      </c>
      <c r="H5918">
        <v>0</v>
      </c>
      <c r="I5918">
        <v>0</v>
      </c>
      <c r="J5918">
        <v>4</v>
      </c>
      <c r="K5918">
        <v>2</v>
      </c>
      <c r="L5918">
        <v>13</v>
      </c>
      <c r="M5918">
        <v>4</v>
      </c>
      <c r="N5918">
        <v>1</v>
      </c>
      <c r="O5918">
        <v>1</v>
      </c>
      <c r="P5918">
        <v>2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1</v>
      </c>
      <c r="W5918">
        <v>0</v>
      </c>
      <c r="X5918">
        <v>0</v>
      </c>
      <c r="Y5918">
        <v>1</v>
      </c>
      <c r="Z5918">
        <v>0</v>
      </c>
      <c r="AA5918">
        <v>1</v>
      </c>
      <c r="AB5918">
        <v>0</v>
      </c>
      <c r="AC5918">
        <v>0</v>
      </c>
      <c r="AD5918">
        <v>0</v>
      </c>
      <c r="AE5918">
        <v>21</v>
      </c>
      <c r="AF5918">
        <v>1</v>
      </c>
      <c r="AG5918">
        <v>0</v>
      </c>
      <c r="AH5918" t="b">
        <v>1</v>
      </c>
    </row>
    <row r="5919" spans="1:34" x14ac:dyDescent="0.25">
      <c r="A5919" t="s">
        <v>4391</v>
      </c>
      <c r="B5919" t="s">
        <v>4392</v>
      </c>
      <c r="C5919" t="s">
        <v>3159</v>
      </c>
      <c r="D5919" t="b">
        <v>0</v>
      </c>
      <c r="E5919">
        <v>159</v>
      </c>
      <c r="F5919">
        <v>3</v>
      </c>
      <c r="G5919">
        <v>1</v>
      </c>
      <c r="H5919">
        <v>0</v>
      </c>
      <c r="I5919">
        <v>1</v>
      </c>
      <c r="J5919">
        <v>1</v>
      </c>
      <c r="K5919">
        <v>2</v>
      </c>
      <c r="L5919">
        <v>12</v>
      </c>
      <c r="M5919">
        <v>0</v>
      </c>
      <c r="N5919">
        <v>2</v>
      </c>
      <c r="O5919">
        <v>0</v>
      </c>
      <c r="P5919">
        <v>2</v>
      </c>
      <c r="Q5919">
        <v>1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12</v>
      </c>
      <c r="Y5919">
        <v>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16</v>
      </c>
      <c r="AF5919">
        <v>1</v>
      </c>
      <c r="AG5919">
        <v>0</v>
      </c>
      <c r="AH5919" t="b">
        <v>1</v>
      </c>
    </row>
    <row r="5920" spans="1:34" x14ac:dyDescent="0.25">
      <c r="A5920" t="s">
        <v>4391</v>
      </c>
      <c r="B5920" t="s">
        <v>4392</v>
      </c>
      <c r="C5920" t="s">
        <v>4393</v>
      </c>
      <c r="D5920" t="b">
        <v>0</v>
      </c>
      <c r="E5920">
        <v>148</v>
      </c>
      <c r="F5920">
        <v>1</v>
      </c>
      <c r="G5920">
        <v>2</v>
      </c>
      <c r="H5920">
        <v>1</v>
      </c>
      <c r="I5920">
        <v>1</v>
      </c>
      <c r="J5920">
        <v>1</v>
      </c>
      <c r="K5920">
        <v>3</v>
      </c>
      <c r="L5920">
        <v>4</v>
      </c>
      <c r="M5920">
        <v>0</v>
      </c>
      <c r="N5920">
        <v>0</v>
      </c>
      <c r="O5920">
        <v>1</v>
      </c>
      <c r="P5920">
        <v>3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12</v>
      </c>
      <c r="AF5920">
        <v>2</v>
      </c>
      <c r="AG5920">
        <v>0</v>
      </c>
      <c r="AH5920" t="b">
        <v>0</v>
      </c>
    </row>
    <row r="5921" spans="1:34" x14ac:dyDescent="0.25">
      <c r="A5921" t="s">
        <v>4391</v>
      </c>
      <c r="B5921" t="s">
        <v>4392</v>
      </c>
      <c r="C5921" t="s">
        <v>43</v>
      </c>
      <c r="D5921" t="b">
        <v>0</v>
      </c>
      <c r="E5921">
        <v>101</v>
      </c>
      <c r="F5921">
        <v>2</v>
      </c>
      <c r="G5921">
        <v>0</v>
      </c>
      <c r="H5921">
        <v>0</v>
      </c>
      <c r="I5921">
        <v>0</v>
      </c>
      <c r="J5921">
        <v>1</v>
      </c>
      <c r="K5921">
        <v>2</v>
      </c>
      <c r="L5921">
        <v>5</v>
      </c>
      <c r="M5921">
        <v>0</v>
      </c>
      <c r="N5921">
        <v>2</v>
      </c>
      <c r="O5921">
        <v>0</v>
      </c>
      <c r="P5921">
        <v>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13</v>
      </c>
      <c r="AF5921">
        <v>1</v>
      </c>
      <c r="AG5921">
        <v>0</v>
      </c>
      <c r="AH5921" t="b">
        <v>1</v>
      </c>
    </row>
    <row r="5922" spans="1:34" x14ac:dyDescent="0.25">
      <c r="A5922" t="s">
        <v>4391</v>
      </c>
      <c r="B5922" t="s">
        <v>4392</v>
      </c>
      <c r="C5922" t="s">
        <v>4394</v>
      </c>
      <c r="D5922" t="b">
        <v>0</v>
      </c>
      <c r="E5922">
        <v>184</v>
      </c>
      <c r="F5922">
        <v>3</v>
      </c>
      <c r="G5922">
        <v>1</v>
      </c>
      <c r="H5922">
        <v>0</v>
      </c>
      <c r="I5922">
        <v>1</v>
      </c>
      <c r="J5922">
        <v>1</v>
      </c>
      <c r="K5922">
        <v>2</v>
      </c>
      <c r="L5922">
        <v>12</v>
      </c>
      <c r="M5922">
        <v>0</v>
      </c>
      <c r="N5922">
        <v>2</v>
      </c>
      <c r="O5922">
        <v>0</v>
      </c>
      <c r="P5922">
        <v>2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12</v>
      </c>
      <c r="Y5922">
        <v>2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16</v>
      </c>
      <c r="AF5922">
        <v>1</v>
      </c>
      <c r="AG5922">
        <v>0</v>
      </c>
      <c r="AH5922" t="b">
        <v>1</v>
      </c>
    </row>
    <row r="5923" spans="1:34" x14ac:dyDescent="0.25">
      <c r="A5923" t="s">
        <v>4391</v>
      </c>
      <c r="B5923" t="s">
        <v>4392</v>
      </c>
      <c r="C5923" t="s">
        <v>4395</v>
      </c>
      <c r="D5923" t="b">
        <v>0</v>
      </c>
      <c r="E5923">
        <v>224</v>
      </c>
      <c r="F5923">
        <v>1</v>
      </c>
      <c r="G5923">
        <v>1</v>
      </c>
      <c r="H5923">
        <v>1</v>
      </c>
      <c r="I5923">
        <v>0</v>
      </c>
      <c r="J5923">
        <v>1</v>
      </c>
      <c r="K5923">
        <v>7</v>
      </c>
      <c r="L5923">
        <v>5</v>
      </c>
      <c r="M5923">
        <v>0</v>
      </c>
      <c r="N5923">
        <v>0</v>
      </c>
      <c r="O5923">
        <v>2</v>
      </c>
      <c r="P5923">
        <v>7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3</v>
      </c>
      <c r="X5923">
        <v>1</v>
      </c>
      <c r="Y5923">
        <v>0</v>
      </c>
      <c r="Z5923">
        <v>4</v>
      </c>
      <c r="AA5923">
        <v>0</v>
      </c>
      <c r="AB5923">
        <v>0</v>
      </c>
      <c r="AC5923">
        <v>0</v>
      </c>
      <c r="AD5923">
        <v>0</v>
      </c>
      <c r="AE5923">
        <v>31</v>
      </c>
      <c r="AF5923">
        <v>2</v>
      </c>
      <c r="AG5923">
        <v>0</v>
      </c>
      <c r="AH5923" t="b">
        <v>1</v>
      </c>
    </row>
    <row r="5924" spans="1:34" x14ac:dyDescent="0.25">
      <c r="A5924" t="s">
        <v>4391</v>
      </c>
      <c r="B5924" t="s">
        <v>4392</v>
      </c>
      <c r="C5924" t="s">
        <v>4396</v>
      </c>
      <c r="D5924" t="b">
        <v>0</v>
      </c>
      <c r="E5924">
        <v>205</v>
      </c>
      <c r="F5924">
        <v>1</v>
      </c>
      <c r="G5924">
        <v>1</v>
      </c>
      <c r="H5924">
        <v>1</v>
      </c>
      <c r="I5924">
        <v>0</v>
      </c>
      <c r="J5924">
        <v>1</v>
      </c>
      <c r="K5924">
        <v>7</v>
      </c>
      <c r="L5924">
        <v>5</v>
      </c>
      <c r="M5924">
        <v>0</v>
      </c>
      <c r="N5924">
        <v>0</v>
      </c>
      <c r="O5924">
        <v>2</v>
      </c>
      <c r="P5924">
        <v>7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3</v>
      </c>
      <c r="X5924">
        <v>1</v>
      </c>
      <c r="Y5924">
        <v>0</v>
      </c>
      <c r="Z5924">
        <v>4</v>
      </c>
      <c r="AA5924">
        <v>0</v>
      </c>
      <c r="AB5924">
        <v>0</v>
      </c>
      <c r="AC5924">
        <v>0</v>
      </c>
      <c r="AD5924">
        <v>0</v>
      </c>
      <c r="AE5924">
        <v>23</v>
      </c>
      <c r="AF5924">
        <v>2</v>
      </c>
      <c r="AG5924">
        <v>0</v>
      </c>
      <c r="AH5924" t="b">
        <v>0</v>
      </c>
    </row>
    <row r="5925" spans="1:34" x14ac:dyDescent="0.25">
      <c r="A5925" t="s">
        <v>4391</v>
      </c>
      <c r="B5925" t="s">
        <v>4392</v>
      </c>
      <c r="C5925" t="s">
        <v>257</v>
      </c>
      <c r="D5925" t="b">
        <v>0</v>
      </c>
      <c r="E5925">
        <v>86</v>
      </c>
      <c r="F5925">
        <v>2</v>
      </c>
      <c r="G5925">
        <v>1</v>
      </c>
      <c r="H5925">
        <v>0</v>
      </c>
      <c r="I5925">
        <v>1</v>
      </c>
      <c r="J5925">
        <v>1</v>
      </c>
      <c r="K5925">
        <v>6</v>
      </c>
      <c r="L5925">
        <v>9</v>
      </c>
      <c r="M5925">
        <v>0</v>
      </c>
      <c r="N5925">
        <v>0</v>
      </c>
      <c r="O5925">
        <v>0</v>
      </c>
      <c r="P5925">
        <v>6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4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11</v>
      </c>
      <c r="AF5925">
        <v>1</v>
      </c>
      <c r="AG5925">
        <v>0</v>
      </c>
      <c r="AH5925" t="b">
        <v>1</v>
      </c>
    </row>
    <row r="5926" spans="1:34" x14ac:dyDescent="0.25">
      <c r="A5926" t="s">
        <v>4391</v>
      </c>
      <c r="B5926" t="s">
        <v>4392</v>
      </c>
      <c r="C5926" t="s">
        <v>4397</v>
      </c>
      <c r="D5926" t="b">
        <v>0</v>
      </c>
      <c r="E5926">
        <v>111</v>
      </c>
      <c r="F5926">
        <v>2</v>
      </c>
      <c r="G5926">
        <v>1</v>
      </c>
      <c r="H5926">
        <v>0</v>
      </c>
      <c r="I5926">
        <v>1</v>
      </c>
      <c r="J5926">
        <v>1</v>
      </c>
      <c r="K5926">
        <v>1</v>
      </c>
      <c r="L5926">
        <v>10</v>
      </c>
      <c r="M5926">
        <v>0</v>
      </c>
      <c r="N5926">
        <v>0</v>
      </c>
      <c r="O5926">
        <v>0</v>
      </c>
      <c r="P5926">
        <v>1</v>
      </c>
      <c r="Q5926">
        <v>1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8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17</v>
      </c>
      <c r="AF5926">
        <v>1</v>
      </c>
      <c r="AG5926">
        <v>0</v>
      </c>
      <c r="AH5926" t="b">
        <v>1</v>
      </c>
    </row>
    <row r="5927" spans="1:34" x14ac:dyDescent="0.25">
      <c r="A5927" t="s">
        <v>4391</v>
      </c>
      <c r="B5927" t="s">
        <v>4392</v>
      </c>
      <c r="C5927" t="s">
        <v>4398</v>
      </c>
      <c r="D5927" t="b">
        <v>0</v>
      </c>
      <c r="E5927">
        <v>122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3</v>
      </c>
      <c r="L5927">
        <v>4</v>
      </c>
      <c r="M5927">
        <v>0</v>
      </c>
      <c r="N5927">
        <v>0</v>
      </c>
      <c r="O5927">
        <v>1</v>
      </c>
      <c r="P5927">
        <v>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11</v>
      </c>
      <c r="AF5927">
        <v>2</v>
      </c>
      <c r="AG5927">
        <v>0</v>
      </c>
      <c r="AH5927" t="b">
        <v>0</v>
      </c>
    </row>
    <row r="5928" spans="1:34" x14ac:dyDescent="0.25">
      <c r="A5928" t="s">
        <v>4391</v>
      </c>
      <c r="B5928" t="s">
        <v>4392</v>
      </c>
      <c r="C5928" t="s">
        <v>4399</v>
      </c>
      <c r="D5928" t="b">
        <v>0</v>
      </c>
      <c r="E5928">
        <v>133</v>
      </c>
      <c r="F5928">
        <v>3</v>
      </c>
      <c r="G5928">
        <v>2</v>
      </c>
      <c r="H5928">
        <v>0</v>
      </c>
      <c r="I5928">
        <v>2</v>
      </c>
      <c r="J5928">
        <v>1</v>
      </c>
      <c r="K5928">
        <v>6</v>
      </c>
      <c r="L5928">
        <v>12</v>
      </c>
      <c r="M5928">
        <v>0</v>
      </c>
      <c r="N5928">
        <v>0</v>
      </c>
      <c r="O5928">
        <v>0</v>
      </c>
      <c r="P5928">
        <v>6</v>
      </c>
      <c r="Q5928"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10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24</v>
      </c>
      <c r="AF5928">
        <v>1</v>
      </c>
      <c r="AG5928">
        <v>0</v>
      </c>
      <c r="AH5928" t="b">
        <v>1</v>
      </c>
    </row>
    <row r="5929" spans="1:34" x14ac:dyDescent="0.25">
      <c r="A5929" t="s">
        <v>4400</v>
      </c>
      <c r="B5929" t="s">
        <v>4401</v>
      </c>
      <c r="C5929" t="s">
        <v>255</v>
      </c>
      <c r="D5929" t="b">
        <v>0</v>
      </c>
      <c r="E5929">
        <v>63</v>
      </c>
      <c r="F5929">
        <v>6</v>
      </c>
      <c r="G5929">
        <v>2</v>
      </c>
      <c r="H5929">
        <v>0</v>
      </c>
      <c r="I5929">
        <v>2</v>
      </c>
      <c r="J5929">
        <v>1</v>
      </c>
      <c r="K5929">
        <v>4</v>
      </c>
      <c r="L5929">
        <v>9</v>
      </c>
      <c r="M5929">
        <v>0</v>
      </c>
      <c r="N5929">
        <v>4</v>
      </c>
      <c r="O5929">
        <v>0</v>
      </c>
      <c r="P5929">
        <v>4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9</v>
      </c>
      <c r="Y5929">
        <v>4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36</v>
      </c>
      <c r="AF5929">
        <v>1</v>
      </c>
      <c r="AG5929">
        <v>0</v>
      </c>
      <c r="AH5929" t="b">
        <v>1</v>
      </c>
    </row>
    <row r="5930" spans="1:34" x14ac:dyDescent="0.25">
      <c r="A5930" t="s">
        <v>4402</v>
      </c>
      <c r="B5930" t="s">
        <v>4403</v>
      </c>
      <c r="C5930" t="s">
        <v>2297</v>
      </c>
      <c r="D5930" t="b">
        <v>0</v>
      </c>
      <c r="E5930">
        <v>138</v>
      </c>
      <c r="F5930">
        <v>3</v>
      </c>
      <c r="G5930">
        <v>4</v>
      </c>
      <c r="H5930">
        <v>2</v>
      </c>
      <c r="I5930">
        <v>2</v>
      </c>
      <c r="J5930">
        <v>1</v>
      </c>
      <c r="K5930">
        <v>1</v>
      </c>
      <c r="L5930">
        <v>4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24</v>
      </c>
      <c r="AF5930">
        <v>4</v>
      </c>
      <c r="AG5930">
        <v>0</v>
      </c>
      <c r="AH5930" t="b">
        <v>1</v>
      </c>
    </row>
    <row r="5931" spans="1:34" x14ac:dyDescent="0.25">
      <c r="A5931" t="s">
        <v>4402</v>
      </c>
      <c r="B5931" t="s">
        <v>4403</v>
      </c>
      <c r="C5931" t="s">
        <v>4404</v>
      </c>
      <c r="D5931" t="b">
        <v>1</v>
      </c>
      <c r="E5931">
        <v>64</v>
      </c>
      <c r="F5931">
        <v>1</v>
      </c>
      <c r="G5931">
        <v>1</v>
      </c>
      <c r="H5931">
        <v>0</v>
      </c>
      <c r="I5931">
        <v>1</v>
      </c>
      <c r="J5931">
        <v>1</v>
      </c>
      <c r="K5931">
        <v>1</v>
      </c>
      <c r="L5931">
        <v>3</v>
      </c>
      <c r="M5931">
        <v>0</v>
      </c>
      <c r="N5931">
        <v>0</v>
      </c>
      <c r="O5931">
        <v>1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11</v>
      </c>
      <c r="AF5931">
        <v>1</v>
      </c>
      <c r="AG5931">
        <v>0</v>
      </c>
      <c r="AH5931" t="b">
        <v>1</v>
      </c>
    </row>
    <row r="5932" spans="1:34" x14ac:dyDescent="0.25">
      <c r="A5932" t="s">
        <v>4402</v>
      </c>
      <c r="B5932" t="s">
        <v>4403</v>
      </c>
      <c r="C5932" t="s">
        <v>660</v>
      </c>
      <c r="D5932" t="b">
        <v>0</v>
      </c>
      <c r="E5932">
        <v>80</v>
      </c>
      <c r="F5932">
        <v>4</v>
      </c>
      <c r="G5932">
        <v>4</v>
      </c>
      <c r="H5932">
        <v>0</v>
      </c>
      <c r="I5932">
        <v>4</v>
      </c>
      <c r="J5932">
        <v>16</v>
      </c>
      <c r="K5932">
        <v>13</v>
      </c>
      <c r="L5932">
        <v>46</v>
      </c>
      <c r="M5932">
        <v>2</v>
      </c>
      <c r="N5932">
        <v>4</v>
      </c>
      <c r="O5932">
        <v>2</v>
      </c>
      <c r="P5932">
        <v>13</v>
      </c>
      <c r="Q5932">
        <v>4</v>
      </c>
      <c r="R5932">
        <v>3</v>
      </c>
      <c r="S5932">
        <v>0</v>
      </c>
      <c r="T5932">
        <v>13</v>
      </c>
      <c r="U5932">
        <v>0</v>
      </c>
      <c r="V5932">
        <v>0</v>
      </c>
      <c r="W5932">
        <v>5</v>
      </c>
      <c r="X5932">
        <v>4</v>
      </c>
      <c r="Y5932">
        <v>8</v>
      </c>
      <c r="Z5932">
        <v>0</v>
      </c>
      <c r="AA5932">
        <v>2</v>
      </c>
      <c r="AB5932">
        <v>0</v>
      </c>
      <c r="AC5932">
        <v>0</v>
      </c>
      <c r="AD5932">
        <v>0</v>
      </c>
      <c r="AE5932">
        <v>51</v>
      </c>
      <c r="AF5932">
        <v>1</v>
      </c>
      <c r="AG5932">
        <v>0</v>
      </c>
      <c r="AH5932" t="b">
        <v>1</v>
      </c>
    </row>
    <row r="5933" spans="1:34" x14ac:dyDescent="0.25">
      <c r="A5933" t="s">
        <v>4402</v>
      </c>
      <c r="B5933" t="s">
        <v>4403</v>
      </c>
      <c r="C5933" t="s">
        <v>664</v>
      </c>
      <c r="D5933" t="b">
        <v>0</v>
      </c>
      <c r="E5933">
        <v>221</v>
      </c>
      <c r="F5933">
        <v>2</v>
      </c>
      <c r="G5933">
        <v>4</v>
      </c>
      <c r="H5933">
        <v>0</v>
      </c>
      <c r="I5933">
        <v>4</v>
      </c>
      <c r="J5933">
        <v>2</v>
      </c>
      <c r="K5933">
        <v>13</v>
      </c>
      <c r="L5933">
        <v>13</v>
      </c>
      <c r="M5933">
        <v>2</v>
      </c>
      <c r="N5933">
        <v>0</v>
      </c>
      <c r="O5933">
        <v>3</v>
      </c>
      <c r="P5933">
        <v>13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28</v>
      </c>
      <c r="AF5933">
        <v>1</v>
      </c>
      <c r="AG5933">
        <v>0</v>
      </c>
      <c r="AH5933" t="b">
        <v>1</v>
      </c>
    </row>
    <row r="5934" spans="1:34" x14ac:dyDescent="0.25">
      <c r="A5934" t="s">
        <v>4402</v>
      </c>
      <c r="B5934" t="s">
        <v>4403</v>
      </c>
      <c r="C5934" t="s">
        <v>2296</v>
      </c>
      <c r="D5934" t="b">
        <v>0</v>
      </c>
      <c r="E5934">
        <v>174</v>
      </c>
      <c r="F5934">
        <v>3</v>
      </c>
      <c r="G5934">
        <v>5</v>
      </c>
      <c r="H5934">
        <v>2</v>
      </c>
      <c r="I5934">
        <v>3</v>
      </c>
      <c r="J5934">
        <v>2</v>
      </c>
      <c r="K5934">
        <v>7</v>
      </c>
      <c r="L5934">
        <v>11</v>
      </c>
      <c r="M5934">
        <v>2</v>
      </c>
      <c r="N5934">
        <v>2</v>
      </c>
      <c r="O5934">
        <v>2</v>
      </c>
      <c r="P5934">
        <v>7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2</v>
      </c>
      <c r="Y5934">
        <v>2</v>
      </c>
      <c r="Z5934">
        <v>0</v>
      </c>
      <c r="AA5934">
        <v>1</v>
      </c>
      <c r="AB5934">
        <v>0</v>
      </c>
      <c r="AC5934">
        <v>0</v>
      </c>
      <c r="AD5934">
        <v>0</v>
      </c>
      <c r="AE5934">
        <v>45</v>
      </c>
      <c r="AF5934">
        <v>4</v>
      </c>
      <c r="AG5934">
        <v>0</v>
      </c>
      <c r="AH5934" t="b">
        <v>1</v>
      </c>
    </row>
    <row r="5935" spans="1:34" x14ac:dyDescent="0.25">
      <c r="A5935" t="s">
        <v>4402</v>
      </c>
      <c r="B5935" t="s">
        <v>4403</v>
      </c>
      <c r="C5935" t="s">
        <v>2310</v>
      </c>
      <c r="D5935" t="b">
        <v>0</v>
      </c>
      <c r="E5935">
        <v>197</v>
      </c>
      <c r="F5935">
        <v>4</v>
      </c>
      <c r="G5935">
        <v>6</v>
      </c>
      <c r="H5935">
        <v>2</v>
      </c>
      <c r="I5935">
        <v>4</v>
      </c>
      <c r="J5935">
        <v>3</v>
      </c>
      <c r="K5935">
        <v>8</v>
      </c>
      <c r="L5935">
        <v>11</v>
      </c>
      <c r="M5935">
        <v>2</v>
      </c>
      <c r="N5935">
        <v>2</v>
      </c>
      <c r="O5935">
        <v>3</v>
      </c>
      <c r="P5935">
        <v>8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2</v>
      </c>
      <c r="Y5935">
        <v>2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22</v>
      </c>
      <c r="AF5935">
        <v>4</v>
      </c>
      <c r="AG5935">
        <v>0</v>
      </c>
      <c r="AH5935" t="b">
        <v>1</v>
      </c>
    </row>
    <row r="5936" spans="1:34" x14ac:dyDescent="0.25">
      <c r="A5936" t="s">
        <v>4402</v>
      </c>
      <c r="B5936" t="s">
        <v>4403</v>
      </c>
      <c r="C5936" t="s">
        <v>2304</v>
      </c>
      <c r="D5936" t="b">
        <v>0</v>
      </c>
      <c r="E5936">
        <v>153</v>
      </c>
      <c r="F5936">
        <v>3</v>
      </c>
      <c r="G5936">
        <v>5</v>
      </c>
      <c r="H5936">
        <v>1</v>
      </c>
      <c r="I5936">
        <v>4</v>
      </c>
      <c r="J5936">
        <v>2</v>
      </c>
      <c r="K5936">
        <v>5</v>
      </c>
      <c r="L5936">
        <v>8</v>
      </c>
      <c r="M5936">
        <v>2</v>
      </c>
      <c r="N5936">
        <v>2</v>
      </c>
      <c r="O5936">
        <v>2</v>
      </c>
      <c r="P5936">
        <v>5</v>
      </c>
      <c r="Q5936">
        <v>2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2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28</v>
      </c>
      <c r="AF5936">
        <v>4</v>
      </c>
      <c r="AG5936">
        <v>0</v>
      </c>
      <c r="AH5936" t="b">
        <v>1</v>
      </c>
    </row>
    <row r="5937" spans="1:34" x14ac:dyDescent="0.25">
      <c r="A5937" t="s">
        <v>4405</v>
      </c>
      <c r="B5937" t="s">
        <v>4406</v>
      </c>
      <c r="C5937" t="s">
        <v>4407</v>
      </c>
      <c r="D5937" t="b">
        <v>1</v>
      </c>
      <c r="E5937">
        <v>74</v>
      </c>
      <c r="F5937">
        <v>0</v>
      </c>
      <c r="G5937">
        <v>9</v>
      </c>
      <c r="H5937">
        <v>9</v>
      </c>
      <c r="I5937">
        <v>0</v>
      </c>
      <c r="J5937">
        <v>1</v>
      </c>
      <c r="K5937">
        <v>1</v>
      </c>
      <c r="L5937">
        <v>3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13</v>
      </c>
      <c r="AF5937">
        <v>1</v>
      </c>
      <c r="AG5937">
        <v>0</v>
      </c>
      <c r="AH5937" t="b">
        <v>1</v>
      </c>
    </row>
    <row r="5938" spans="1:34" x14ac:dyDescent="0.25">
      <c r="A5938" t="s">
        <v>4405</v>
      </c>
      <c r="B5938" t="s">
        <v>4406</v>
      </c>
      <c r="C5938" t="s">
        <v>84</v>
      </c>
      <c r="D5938" t="b">
        <v>0</v>
      </c>
      <c r="E5938">
        <v>187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1</v>
      </c>
      <c r="L5938">
        <v>3</v>
      </c>
      <c r="M5938">
        <v>1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16</v>
      </c>
      <c r="AF5938">
        <v>1</v>
      </c>
      <c r="AG5938">
        <v>0</v>
      </c>
      <c r="AH5938" t="b">
        <v>1</v>
      </c>
    </row>
    <row r="5939" spans="1:34" x14ac:dyDescent="0.25">
      <c r="A5939" t="s">
        <v>4405</v>
      </c>
      <c r="B5939" t="s">
        <v>4406</v>
      </c>
      <c r="C5939" t="s">
        <v>4408</v>
      </c>
      <c r="D5939" t="b">
        <v>0</v>
      </c>
      <c r="E5939">
        <v>66</v>
      </c>
      <c r="F5939">
        <v>1</v>
      </c>
      <c r="G5939">
        <v>3</v>
      </c>
      <c r="H5939">
        <v>2</v>
      </c>
      <c r="I5939">
        <v>1</v>
      </c>
      <c r="J5939">
        <v>1</v>
      </c>
      <c r="K5939">
        <v>2</v>
      </c>
      <c r="L5939">
        <v>3</v>
      </c>
      <c r="M5939">
        <v>1</v>
      </c>
      <c r="N5939">
        <v>0</v>
      </c>
      <c r="O5939">
        <v>0</v>
      </c>
      <c r="P5939">
        <v>2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27</v>
      </c>
      <c r="AF5939">
        <v>9</v>
      </c>
      <c r="AG5939">
        <v>0</v>
      </c>
      <c r="AH5939" t="b">
        <v>1</v>
      </c>
    </row>
    <row r="5940" spans="1:34" x14ac:dyDescent="0.25">
      <c r="A5940" t="s">
        <v>4405</v>
      </c>
      <c r="B5940" t="s">
        <v>4406</v>
      </c>
      <c r="C5940" t="s">
        <v>4409</v>
      </c>
      <c r="D5940" t="b">
        <v>1</v>
      </c>
      <c r="E5940">
        <v>126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3</v>
      </c>
      <c r="M5940">
        <v>0</v>
      </c>
      <c r="N5940">
        <v>0</v>
      </c>
      <c r="O5940">
        <v>3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32</v>
      </c>
      <c r="AF5940">
        <v>1</v>
      </c>
      <c r="AG5940">
        <v>0</v>
      </c>
      <c r="AH5940" t="b">
        <v>1</v>
      </c>
    </row>
    <row r="5941" spans="1:34" x14ac:dyDescent="0.25">
      <c r="A5941" t="s">
        <v>4405</v>
      </c>
      <c r="B5941" t="s">
        <v>4406</v>
      </c>
      <c r="C5941" t="s">
        <v>4410</v>
      </c>
      <c r="D5941" t="b">
        <v>1</v>
      </c>
      <c r="E5941">
        <v>90</v>
      </c>
      <c r="F5941">
        <v>0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3</v>
      </c>
      <c r="M5941">
        <v>0</v>
      </c>
      <c r="N5941">
        <v>0</v>
      </c>
      <c r="O5941">
        <v>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29</v>
      </c>
      <c r="AF5941">
        <v>1</v>
      </c>
      <c r="AG5941">
        <v>0</v>
      </c>
      <c r="AH5941" t="b">
        <v>1</v>
      </c>
    </row>
    <row r="5942" spans="1:34" x14ac:dyDescent="0.25">
      <c r="A5942" t="s">
        <v>4405</v>
      </c>
      <c r="B5942" t="s">
        <v>4406</v>
      </c>
      <c r="C5942" t="s">
        <v>4411</v>
      </c>
      <c r="D5942" t="b">
        <v>1</v>
      </c>
      <c r="E5942">
        <v>107</v>
      </c>
      <c r="F5942">
        <v>0</v>
      </c>
      <c r="G5942">
        <v>1</v>
      </c>
      <c r="H5942">
        <v>1</v>
      </c>
      <c r="I5942">
        <v>0</v>
      </c>
      <c r="J5942">
        <v>1</v>
      </c>
      <c r="K5942">
        <v>0</v>
      </c>
      <c r="L5942">
        <v>3</v>
      </c>
      <c r="M5942">
        <v>0</v>
      </c>
      <c r="N5942">
        <v>0</v>
      </c>
      <c r="O5942">
        <v>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28</v>
      </c>
      <c r="AF5942">
        <v>1</v>
      </c>
      <c r="AG5942">
        <v>0</v>
      </c>
      <c r="AH5942" t="b">
        <v>1</v>
      </c>
    </row>
    <row r="5943" spans="1:34" x14ac:dyDescent="0.25">
      <c r="A5943" t="s">
        <v>4405</v>
      </c>
      <c r="B5943" t="s">
        <v>4406</v>
      </c>
      <c r="C5943" t="s">
        <v>4412</v>
      </c>
      <c r="D5943" t="b">
        <v>1</v>
      </c>
      <c r="E5943">
        <v>141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3</v>
      </c>
      <c r="M5943">
        <v>0</v>
      </c>
      <c r="N5943">
        <v>0</v>
      </c>
      <c r="O5943">
        <v>3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28</v>
      </c>
      <c r="AF5943">
        <v>1</v>
      </c>
      <c r="AG5943">
        <v>0</v>
      </c>
      <c r="AH5943" t="b">
        <v>1</v>
      </c>
    </row>
    <row r="5944" spans="1:34" x14ac:dyDescent="0.25">
      <c r="A5944" t="s">
        <v>4405</v>
      </c>
      <c r="B5944" t="s">
        <v>4406</v>
      </c>
      <c r="C5944" t="s">
        <v>82</v>
      </c>
      <c r="D5944" t="b">
        <v>0</v>
      </c>
      <c r="E5944">
        <v>192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4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2</v>
      </c>
      <c r="AF5944">
        <v>1</v>
      </c>
      <c r="AG5944">
        <v>0</v>
      </c>
      <c r="AH5944" t="b">
        <v>0</v>
      </c>
    </row>
    <row r="5945" spans="1:34" x14ac:dyDescent="0.25">
      <c r="A5945" t="s">
        <v>4405</v>
      </c>
      <c r="B5945" t="s">
        <v>4406</v>
      </c>
      <c r="C5945" t="s">
        <v>3691</v>
      </c>
      <c r="D5945" t="b">
        <v>0</v>
      </c>
      <c r="E5945">
        <v>157</v>
      </c>
      <c r="F5945">
        <v>2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3</v>
      </c>
      <c r="M5945">
        <v>1</v>
      </c>
      <c r="N5945">
        <v>0</v>
      </c>
      <c r="O5945">
        <v>3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28</v>
      </c>
      <c r="AF5945">
        <v>1</v>
      </c>
      <c r="AG5945">
        <v>0</v>
      </c>
      <c r="AH5945" t="b">
        <v>1</v>
      </c>
    </row>
    <row r="5946" spans="1:34" x14ac:dyDescent="0.25">
      <c r="A5946" t="s">
        <v>4405</v>
      </c>
      <c r="B5946" t="s">
        <v>4406</v>
      </c>
      <c r="C5946" t="s">
        <v>77</v>
      </c>
      <c r="D5946" t="b">
        <v>0</v>
      </c>
      <c r="E5946">
        <v>169</v>
      </c>
      <c r="F5946">
        <v>1</v>
      </c>
      <c r="G5946">
        <v>0</v>
      </c>
      <c r="H5946">
        <v>0</v>
      </c>
      <c r="I5946">
        <v>0</v>
      </c>
      <c r="J5946">
        <v>3</v>
      </c>
      <c r="K5946">
        <v>1</v>
      </c>
      <c r="L5946">
        <v>9</v>
      </c>
      <c r="M5946">
        <v>3</v>
      </c>
      <c r="N5946">
        <v>0</v>
      </c>
      <c r="O5946">
        <v>1</v>
      </c>
      <c r="P5946">
        <v>1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22</v>
      </c>
      <c r="AF5946">
        <v>1</v>
      </c>
      <c r="AG5946">
        <v>0</v>
      </c>
      <c r="AH5946" t="b">
        <v>1</v>
      </c>
    </row>
    <row r="5947" spans="1:34" x14ac:dyDescent="0.25">
      <c r="A5947" t="s">
        <v>4413</v>
      </c>
      <c r="B5947" t="s">
        <v>4414</v>
      </c>
      <c r="C5947" t="s">
        <v>4415</v>
      </c>
      <c r="D5947" t="b">
        <v>0</v>
      </c>
      <c r="E5947">
        <v>767</v>
      </c>
      <c r="F5947">
        <v>0</v>
      </c>
      <c r="G5947">
        <v>1</v>
      </c>
      <c r="H5947">
        <v>1</v>
      </c>
      <c r="I5947">
        <v>0</v>
      </c>
      <c r="J5947">
        <v>1</v>
      </c>
      <c r="K5947">
        <v>0</v>
      </c>
      <c r="L5947">
        <v>3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10</v>
      </c>
      <c r="AF5947">
        <v>1</v>
      </c>
      <c r="AG5947">
        <v>0</v>
      </c>
      <c r="AH5947" t="b">
        <v>1</v>
      </c>
    </row>
    <row r="5948" spans="1:34" x14ac:dyDescent="0.25">
      <c r="A5948" t="s">
        <v>4413</v>
      </c>
      <c r="B5948" t="s">
        <v>4414</v>
      </c>
      <c r="C5948" t="s">
        <v>1563</v>
      </c>
      <c r="D5948" t="b">
        <v>0</v>
      </c>
      <c r="E5948">
        <v>544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3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9</v>
      </c>
      <c r="AF5948">
        <v>1</v>
      </c>
      <c r="AG5948">
        <v>0</v>
      </c>
      <c r="AH5948" t="b">
        <v>1</v>
      </c>
    </row>
    <row r="5949" spans="1:34" x14ac:dyDescent="0.25">
      <c r="A5949" t="s">
        <v>4413</v>
      </c>
      <c r="B5949" t="s">
        <v>4414</v>
      </c>
      <c r="C5949" t="s">
        <v>1572</v>
      </c>
      <c r="D5949" t="b">
        <v>0</v>
      </c>
      <c r="E5949">
        <v>640</v>
      </c>
      <c r="F5949">
        <v>0</v>
      </c>
      <c r="G5949">
        <v>1</v>
      </c>
      <c r="H5949">
        <v>1</v>
      </c>
      <c r="I5949">
        <v>0</v>
      </c>
      <c r="J5949">
        <v>1</v>
      </c>
      <c r="K5949">
        <v>0</v>
      </c>
      <c r="L5949">
        <v>3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12</v>
      </c>
      <c r="AF5949">
        <v>1</v>
      </c>
      <c r="AG5949">
        <v>0</v>
      </c>
      <c r="AH5949" t="b">
        <v>1</v>
      </c>
    </row>
    <row r="5950" spans="1:34" x14ac:dyDescent="0.25">
      <c r="A5950" t="s">
        <v>4413</v>
      </c>
      <c r="B5950" t="s">
        <v>4414</v>
      </c>
      <c r="C5950" t="s">
        <v>183</v>
      </c>
      <c r="D5950" t="b">
        <v>0</v>
      </c>
      <c r="E5950">
        <v>814</v>
      </c>
      <c r="F5950">
        <v>1</v>
      </c>
      <c r="G5950">
        <v>2</v>
      </c>
      <c r="H5950">
        <v>1</v>
      </c>
      <c r="I5950">
        <v>1</v>
      </c>
      <c r="J5950">
        <v>1</v>
      </c>
      <c r="K5950">
        <v>1</v>
      </c>
      <c r="L5950">
        <v>4</v>
      </c>
      <c r="M5950">
        <v>0</v>
      </c>
      <c r="N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10</v>
      </c>
      <c r="AF5950">
        <v>1</v>
      </c>
      <c r="AG5950">
        <v>0</v>
      </c>
      <c r="AH5950" t="b">
        <v>1</v>
      </c>
    </row>
    <row r="5951" spans="1:34" x14ac:dyDescent="0.25">
      <c r="A5951" t="s">
        <v>4413</v>
      </c>
      <c r="B5951" t="s">
        <v>4414</v>
      </c>
      <c r="C5951" t="s">
        <v>4416</v>
      </c>
      <c r="D5951" t="b">
        <v>1</v>
      </c>
      <c r="E5951">
        <v>178</v>
      </c>
      <c r="F5951">
        <v>0</v>
      </c>
      <c r="G5951">
        <v>1</v>
      </c>
      <c r="H5951">
        <v>1</v>
      </c>
      <c r="I5951">
        <v>0</v>
      </c>
      <c r="J5951">
        <v>1</v>
      </c>
      <c r="K5951">
        <v>0</v>
      </c>
      <c r="L5951">
        <v>3</v>
      </c>
      <c r="M5951">
        <v>0</v>
      </c>
      <c r="N5951">
        <v>0</v>
      </c>
      <c r="O5951">
        <v>2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4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20</v>
      </c>
      <c r="AF5951">
        <v>1</v>
      </c>
      <c r="AG5951">
        <v>0</v>
      </c>
      <c r="AH5951" t="b">
        <v>1</v>
      </c>
    </row>
    <row r="5952" spans="1:34" x14ac:dyDescent="0.25">
      <c r="A5952" t="s">
        <v>4413</v>
      </c>
      <c r="B5952" t="s">
        <v>4414</v>
      </c>
      <c r="C5952" t="s">
        <v>4417</v>
      </c>
      <c r="D5952" t="b">
        <v>0</v>
      </c>
      <c r="E5952">
        <v>458</v>
      </c>
      <c r="F5952">
        <v>1</v>
      </c>
      <c r="G5952">
        <v>1</v>
      </c>
      <c r="H5952">
        <v>1</v>
      </c>
      <c r="I5952">
        <v>0</v>
      </c>
      <c r="J5952">
        <v>3</v>
      </c>
      <c r="K5952">
        <v>4</v>
      </c>
      <c r="L5952">
        <v>17</v>
      </c>
      <c r="M5952">
        <v>2</v>
      </c>
      <c r="N5952">
        <v>6</v>
      </c>
      <c r="O5952">
        <v>1</v>
      </c>
      <c r="P5952">
        <v>4</v>
      </c>
      <c r="Q5952">
        <v>0</v>
      </c>
      <c r="R5952">
        <v>0</v>
      </c>
      <c r="S5952">
        <v>1</v>
      </c>
      <c r="T5952">
        <v>1</v>
      </c>
      <c r="U5952">
        <v>0</v>
      </c>
      <c r="V5952">
        <v>0</v>
      </c>
      <c r="W5952">
        <v>1</v>
      </c>
      <c r="X5952">
        <v>2</v>
      </c>
      <c r="Y5952">
        <v>8</v>
      </c>
      <c r="Z5952">
        <v>1</v>
      </c>
      <c r="AA5952">
        <v>1</v>
      </c>
      <c r="AB5952">
        <v>0</v>
      </c>
      <c r="AC5952">
        <v>0</v>
      </c>
      <c r="AD5952">
        <v>0</v>
      </c>
      <c r="AE5952">
        <v>25</v>
      </c>
      <c r="AF5952">
        <v>2</v>
      </c>
      <c r="AG5952">
        <v>0</v>
      </c>
      <c r="AH5952" t="b">
        <v>1</v>
      </c>
    </row>
    <row r="5953" spans="1:34" x14ac:dyDescent="0.25">
      <c r="A5953" t="s">
        <v>4413</v>
      </c>
      <c r="B5953" t="s">
        <v>4414</v>
      </c>
      <c r="C5953" t="s">
        <v>4418</v>
      </c>
      <c r="D5953" t="b">
        <v>0</v>
      </c>
      <c r="E5953">
        <v>708</v>
      </c>
      <c r="F5953">
        <v>0</v>
      </c>
      <c r="G5953">
        <v>1</v>
      </c>
      <c r="H5953">
        <v>1</v>
      </c>
      <c r="I5953">
        <v>0</v>
      </c>
      <c r="J5953">
        <v>1</v>
      </c>
      <c r="K5953">
        <v>0</v>
      </c>
      <c r="L5953">
        <v>3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15</v>
      </c>
      <c r="AF5953">
        <v>1</v>
      </c>
      <c r="AG5953">
        <v>0</v>
      </c>
      <c r="AH5953" t="b">
        <v>1</v>
      </c>
    </row>
    <row r="5954" spans="1:34" x14ac:dyDescent="0.25">
      <c r="A5954" t="s">
        <v>4413</v>
      </c>
      <c r="B5954" t="s">
        <v>4414</v>
      </c>
      <c r="C5954" t="s">
        <v>4419</v>
      </c>
      <c r="D5954" t="b">
        <v>1</v>
      </c>
      <c r="E5954">
        <v>248</v>
      </c>
      <c r="F5954">
        <v>0</v>
      </c>
      <c r="G5954">
        <v>1</v>
      </c>
      <c r="H5954">
        <v>1</v>
      </c>
      <c r="I5954">
        <v>0</v>
      </c>
      <c r="J5954">
        <v>1</v>
      </c>
      <c r="K5954">
        <v>0</v>
      </c>
      <c r="L5954">
        <v>3</v>
      </c>
      <c r="M5954">
        <v>0</v>
      </c>
      <c r="N5954">
        <v>0</v>
      </c>
      <c r="O5954">
        <v>7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27</v>
      </c>
      <c r="AF5954">
        <v>1</v>
      </c>
      <c r="AG5954">
        <v>0</v>
      </c>
      <c r="AH5954" t="b">
        <v>1</v>
      </c>
    </row>
    <row r="5955" spans="1:34" x14ac:dyDescent="0.25">
      <c r="A5955" t="s">
        <v>4413</v>
      </c>
      <c r="B5955" t="s">
        <v>4414</v>
      </c>
      <c r="C5955" t="s">
        <v>4420</v>
      </c>
      <c r="D5955" t="b">
        <v>0</v>
      </c>
      <c r="E5955">
        <v>897</v>
      </c>
      <c r="F5955">
        <v>1</v>
      </c>
      <c r="G5955">
        <v>1</v>
      </c>
      <c r="H5955">
        <v>1</v>
      </c>
      <c r="I5955">
        <v>0</v>
      </c>
      <c r="J5955">
        <v>1</v>
      </c>
      <c r="K5955">
        <v>0</v>
      </c>
      <c r="L5955">
        <v>3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19</v>
      </c>
      <c r="AF5955">
        <v>1</v>
      </c>
      <c r="AG5955">
        <v>0</v>
      </c>
      <c r="AH5955" t="b">
        <v>1</v>
      </c>
    </row>
    <row r="5956" spans="1:34" x14ac:dyDescent="0.25">
      <c r="A5956" t="s">
        <v>4413</v>
      </c>
      <c r="B5956" t="s">
        <v>4414</v>
      </c>
      <c r="C5956" t="s">
        <v>4421</v>
      </c>
      <c r="D5956" t="b">
        <v>1</v>
      </c>
      <c r="E5956">
        <v>359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3</v>
      </c>
      <c r="M5956">
        <v>0</v>
      </c>
      <c r="N5956">
        <v>0</v>
      </c>
      <c r="O5956">
        <v>8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37</v>
      </c>
      <c r="AF5956">
        <v>1</v>
      </c>
      <c r="AG5956">
        <v>0</v>
      </c>
      <c r="AH5956" t="b">
        <v>1</v>
      </c>
    </row>
    <row r="5957" spans="1:34" x14ac:dyDescent="0.25">
      <c r="A5957" t="s">
        <v>4413</v>
      </c>
      <c r="B5957" t="s">
        <v>4414</v>
      </c>
      <c r="C5957" t="s">
        <v>4422</v>
      </c>
      <c r="D5957" t="b">
        <v>0</v>
      </c>
      <c r="E5957">
        <v>696</v>
      </c>
      <c r="F5957">
        <v>0</v>
      </c>
      <c r="G5957">
        <v>1</v>
      </c>
      <c r="H5957">
        <v>1</v>
      </c>
      <c r="I5957">
        <v>0</v>
      </c>
      <c r="J5957">
        <v>1</v>
      </c>
      <c r="K5957">
        <v>0</v>
      </c>
      <c r="L5957">
        <v>3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14</v>
      </c>
      <c r="AF5957">
        <v>1</v>
      </c>
      <c r="AG5957">
        <v>0</v>
      </c>
      <c r="AH5957" t="b">
        <v>1</v>
      </c>
    </row>
    <row r="5958" spans="1:34" x14ac:dyDescent="0.25">
      <c r="A5958" t="s">
        <v>4413</v>
      </c>
      <c r="B5958" t="s">
        <v>4414</v>
      </c>
      <c r="C5958" t="s">
        <v>173</v>
      </c>
      <c r="D5958" t="b">
        <v>0</v>
      </c>
      <c r="E5958">
        <v>1071</v>
      </c>
      <c r="F5958">
        <v>1</v>
      </c>
      <c r="G5958">
        <v>4</v>
      </c>
      <c r="H5958">
        <v>0</v>
      </c>
      <c r="I5958">
        <v>4</v>
      </c>
      <c r="J5958">
        <v>1</v>
      </c>
      <c r="K5958">
        <v>5</v>
      </c>
      <c r="L5958">
        <v>12</v>
      </c>
      <c r="M5958">
        <v>0</v>
      </c>
      <c r="N5958">
        <v>0</v>
      </c>
      <c r="O5958">
        <v>1</v>
      </c>
      <c r="P5958">
        <v>5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9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23</v>
      </c>
      <c r="AF5958">
        <v>2</v>
      </c>
      <c r="AG5958">
        <v>0</v>
      </c>
      <c r="AH5958" t="b">
        <v>1</v>
      </c>
    </row>
    <row r="5959" spans="1:34" x14ac:dyDescent="0.25">
      <c r="A5959" t="s">
        <v>4413</v>
      </c>
      <c r="B5959" t="s">
        <v>4414</v>
      </c>
      <c r="C5959" t="s">
        <v>1570</v>
      </c>
      <c r="D5959" t="b">
        <v>0</v>
      </c>
      <c r="E5959">
        <v>662</v>
      </c>
      <c r="F5959">
        <v>0</v>
      </c>
      <c r="G5959">
        <v>1</v>
      </c>
      <c r="H5959">
        <v>1</v>
      </c>
      <c r="I5959">
        <v>0</v>
      </c>
      <c r="J5959">
        <v>1</v>
      </c>
      <c r="K5959">
        <v>0</v>
      </c>
      <c r="L5959">
        <v>3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11</v>
      </c>
      <c r="AF5959">
        <v>1</v>
      </c>
      <c r="AG5959">
        <v>0</v>
      </c>
      <c r="AH5959" t="b">
        <v>1</v>
      </c>
    </row>
    <row r="5960" spans="1:34" x14ac:dyDescent="0.25">
      <c r="A5960" t="s">
        <v>4413</v>
      </c>
      <c r="B5960" t="s">
        <v>4414</v>
      </c>
      <c r="C5960" t="s">
        <v>1573</v>
      </c>
      <c r="D5960" t="b">
        <v>0</v>
      </c>
      <c r="E5960">
        <v>651</v>
      </c>
      <c r="F5960">
        <v>0</v>
      </c>
      <c r="G5960">
        <v>2</v>
      </c>
      <c r="H5960">
        <v>2</v>
      </c>
      <c r="I5960">
        <v>0</v>
      </c>
      <c r="J5960">
        <v>1</v>
      </c>
      <c r="K5960">
        <v>0</v>
      </c>
      <c r="L5960">
        <v>3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12</v>
      </c>
      <c r="AF5960">
        <v>1</v>
      </c>
      <c r="AG5960">
        <v>0</v>
      </c>
      <c r="AH5960" t="b">
        <v>1</v>
      </c>
    </row>
    <row r="5961" spans="1:34" x14ac:dyDescent="0.25">
      <c r="A5961" t="s">
        <v>4413</v>
      </c>
      <c r="B5961" t="s">
        <v>4414</v>
      </c>
      <c r="C5961" t="s">
        <v>170</v>
      </c>
      <c r="D5961" t="b">
        <v>0</v>
      </c>
      <c r="E5961">
        <v>747</v>
      </c>
      <c r="F5961">
        <v>1</v>
      </c>
      <c r="G5961">
        <v>1</v>
      </c>
      <c r="H5961">
        <v>0</v>
      </c>
      <c r="I5961">
        <v>1</v>
      </c>
      <c r="J5961">
        <v>1</v>
      </c>
      <c r="K5961">
        <v>1</v>
      </c>
      <c r="L5961">
        <v>4</v>
      </c>
      <c r="M5961">
        <v>0</v>
      </c>
      <c r="N5961">
        <v>0</v>
      </c>
      <c r="O5961">
        <v>1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10</v>
      </c>
      <c r="AF5961">
        <v>1</v>
      </c>
      <c r="AG5961">
        <v>0</v>
      </c>
      <c r="AH5961" t="b">
        <v>1</v>
      </c>
    </row>
    <row r="5962" spans="1:34" x14ac:dyDescent="0.25">
      <c r="A5962" t="s">
        <v>4413</v>
      </c>
      <c r="B5962" t="s">
        <v>4414</v>
      </c>
      <c r="C5962" t="s">
        <v>4423</v>
      </c>
      <c r="D5962" t="b">
        <v>0</v>
      </c>
      <c r="E5962">
        <v>795</v>
      </c>
      <c r="F5962">
        <v>1</v>
      </c>
      <c r="G5962">
        <v>2</v>
      </c>
      <c r="H5962">
        <v>1</v>
      </c>
      <c r="I5962">
        <v>1</v>
      </c>
      <c r="J5962">
        <v>1</v>
      </c>
      <c r="K5962">
        <v>1</v>
      </c>
      <c r="L5962">
        <v>4</v>
      </c>
      <c r="M5962">
        <v>0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10</v>
      </c>
      <c r="AF5962">
        <v>1</v>
      </c>
      <c r="AG5962">
        <v>0</v>
      </c>
      <c r="AH5962" t="b">
        <v>1</v>
      </c>
    </row>
    <row r="5963" spans="1:34" x14ac:dyDescent="0.25">
      <c r="A5963" t="s">
        <v>4413</v>
      </c>
      <c r="B5963" t="s">
        <v>4414</v>
      </c>
      <c r="C5963" t="s">
        <v>96</v>
      </c>
      <c r="D5963" t="b">
        <v>0</v>
      </c>
      <c r="E5963">
        <v>562</v>
      </c>
      <c r="F5963">
        <v>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3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8</v>
      </c>
      <c r="AF5963">
        <v>1</v>
      </c>
      <c r="AG5963">
        <v>0</v>
      </c>
      <c r="AH5963" t="b">
        <v>1</v>
      </c>
    </row>
    <row r="5964" spans="1:34" x14ac:dyDescent="0.25">
      <c r="A5964" t="s">
        <v>4413</v>
      </c>
      <c r="B5964" t="s">
        <v>4414</v>
      </c>
      <c r="C5964" t="s">
        <v>1179</v>
      </c>
      <c r="D5964" t="b">
        <v>0</v>
      </c>
      <c r="E5964">
        <v>618</v>
      </c>
      <c r="F5964">
        <v>0</v>
      </c>
      <c r="G5964">
        <v>0</v>
      </c>
      <c r="H5964">
        <v>0</v>
      </c>
      <c r="I5964">
        <v>0</v>
      </c>
      <c r="J5964">
        <v>1</v>
      </c>
      <c r="K5964">
        <v>0</v>
      </c>
      <c r="L5964">
        <v>3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9</v>
      </c>
      <c r="AF5964">
        <v>1</v>
      </c>
      <c r="AG5964">
        <v>0</v>
      </c>
      <c r="AH5964" t="b">
        <v>1</v>
      </c>
    </row>
    <row r="5965" spans="1:34" x14ac:dyDescent="0.25">
      <c r="A5965" t="s">
        <v>4413</v>
      </c>
      <c r="B5965" t="s">
        <v>4414</v>
      </c>
      <c r="C5965" t="s">
        <v>457</v>
      </c>
      <c r="D5965" t="b">
        <v>0</v>
      </c>
      <c r="E5965">
        <v>571</v>
      </c>
      <c r="F5965">
        <v>0</v>
      </c>
      <c r="G5965">
        <v>1</v>
      </c>
      <c r="H5965">
        <v>1</v>
      </c>
      <c r="I5965">
        <v>0</v>
      </c>
      <c r="J5965">
        <v>1</v>
      </c>
      <c r="K5965">
        <v>0</v>
      </c>
      <c r="L5965">
        <v>3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10</v>
      </c>
      <c r="AF5965">
        <v>1</v>
      </c>
      <c r="AG5965">
        <v>0</v>
      </c>
      <c r="AH5965" t="b">
        <v>1</v>
      </c>
    </row>
    <row r="5966" spans="1:34" x14ac:dyDescent="0.25">
      <c r="A5966" t="s">
        <v>4413</v>
      </c>
      <c r="B5966" t="s">
        <v>4414</v>
      </c>
      <c r="C5966" t="s">
        <v>4424</v>
      </c>
      <c r="D5966" t="b">
        <v>0</v>
      </c>
      <c r="E5966">
        <v>719</v>
      </c>
      <c r="F5966">
        <v>1</v>
      </c>
      <c r="G5966">
        <v>1</v>
      </c>
      <c r="H5966">
        <v>0</v>
      </c>
      <c r="I5966">
        <v>1</v>
      </c>
      <c r="J5966">
        <v>1</v>
      </c>
      <c r="K5966">
        <v>1</v>
      </c>
      <c r="L5966">
        <v>4</v>
      </c>
      <c r="M5966">
        <v>0</v>
      </c>
      <c r="N5966">
        <v>0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9</v>
      </c>
      <c r="AF5966">
        <v>1</v>
      </c>
      <c r="AG5966">
        <v>0</v>
      </c>
      <c r="AH5966" t="b">
        <v>1</v>
      </c>
    </row>
    <row r="5967" spans="1:34" x14ac:dyDescent="0.25">
      <c r="A5967" t="s">
        <v>4413</v>
      </c>
      <c r="B5967" t="s">
        <v>4414</v>
      </c>
      <c r="C5967" t="s">
        <v>181</v>
      </c>
      <c r="D5967" t="b">
        <v>0</v>
      </c>
      <c r="E5967">
        <v>805</v>
      </c>
      <c r="F5967">
        <v>0</v>
      </c>
      <c r="G5967">
        <v>1</v>
      </c>
      <c r="H5967">
        <v>1</v>
      </c>
      <c r="I5967">
        <v>0</v>
      </c>
      <c r="J5967">
        <v>1</v>
      </c>
      <c r="K5967">
        <v>0</v>
      </c>
      <c r="L5967">
        <v>3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10</v>
      </c>
      <c r="AF5967">
        <v>1</v>
      </c>
      <c r="AG5967">
        <v>0</v>
      </c>
      <c r="AH5967" t="b">
        <v>1</v>
      </c>
    </row>
    <row r="5968" spans="1:34" x14ac:dyDescent="0.25">
      <c r="A5968" t="s">
        <v>4413</v>
      </c>
      <c r="B5968" t="s">
        <v>4414</v>
      </c>
      <c r="C5968" t="s">
        <v>82</v>
      </c>
      <c r="D5968" t="b">
        <v>0</v>
      </c>
      <c r="E5968">
        <v>992</v>
      </c>
      <c r="F5968">
        <v>0</v>
      </c>
      <c r="G5968">
        <v>0</v>
      </c>
      <c r="H5968">
        <v>0</v>
      </c>
      <c r="I5968">
        <v>0</v>
      </c>
      <c r="J5968">
        <v>5</v>
      </c>
      <c r="K5968">
        <v>1</v>
      </c>
      <c r="L5968">
        <v>23</v>
      </c>
      <c r="M5968">
        <v>1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4</v>
      </c>
      <c r="W5968">
        <v>0</v>
      </c>
      <c r="X5968">
        <v>28</v>
      </c>
      <c r="Y5968">
        <v>20</v>
      </c>
      <c r="Z5968">
        <v>38</v>
      </c>
      <c r="AA5968">
        <v>0</v>
      </c>
      <c r="AB5968">
        <v>0</v>
      </c>
      <c r="AC5968">
        <v>0</v>
      </c>
      <c r="AD5968">
        <v>0</v>
      </c>
      <c r="AE5968">
        <v>2</v>
      </c>
      <c r="AF5968">
        <v>1</v>
      </c>
      <c r="AG5968">
        <v>0</v>
      </c>
      <c r="AH5968" t="b">
        <v>0</v>
      </c>
    </row>
    <row r="5969" spans="1:34" x14ac:dyDescent="0.25">
      <c r="A5969" t="s">
        <v>4413</v>
      </c>
      <c r="B5969" t="s">
        <v>4414</v>
      </c>
      <c r="C5969" t="s">
        <v>4425</v>
      </c>
      <c r="D5969" t="b">
        <v>0</v>
      </c>
      <c r="E5969">
        <v>758</v>
      </c>
      <c r="F5969">
        <v>0</v>
      </c>
      <c r="G5969">
        <v>1</v>
      </c>
      <c r="H5969">
        <v>1</v>
      </c>
      <c r="I5969">
        <v>0</v>
      </c>
      <c r="J5969">
        <v>1</v>
      </c>
      <c r="K5969">
        <v>0</v>
      </c>
      <c r="L5969">
        <v>3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15</v>
      </c>
      <c r="AF5969">
        <v>1</v>
      </c>
      <c r="AG5969">
        <v>0</v>
      </c>
      <c r="AH5969" t="b">
        <v>1</v>
      </c>
    </row>
    <row r="5970" spans="1:34" x14ac:dyDescent="0.25">
      <c r="A5970" t="s">
        <v>4413</v>
      </c>
      <c r="B5970" t="s">
        <v>4414</v>
      </c>
      <c r="C5970" t="s">
        <v>182</v>
      </c>
      <c r="D5970" t="b">
        <v>0</v>
      </c>
      <c r="E5970">
        <v>826</v>
      </c>
      <c r="F5970">
        <v>0</v>
      </c>
      <c r="G5970">
        <v>1</v>
      </c>
      <c r="H5970">
        <v>1</v>
      </c>
      <c r="I5970">
        <v>0</v>
      </c>
      <c r="J5970">
        <v>1</v>
      </c>
      <c r="K5970">
        <v>0</v>
      </c>
      <c r="L5970">
        <v>3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10</v>
      </c>
      <c r="AF5970">
        <v>1</v>
      </c>
      <c r="AG5970">
        <v>0</v>
      </c>
      <c r="AH5970" t="b">
        <v>1</v>
      </c>
    </row>
    <row r="5971" spans="1:34" x14ac:dyDescent="0.25">
      <c r="A5971" t="s">
        <v>4413</v>
      </c>
      <c r="B5971" t="s">
        <v>4414</v>
      </c>
      <c r="C5971" t="s">
        <v>77</v>
      </c>
      <c r="D5971" t="b">
        <v>0</v>
      </c>
      <c r="E5971">
        <v>922</v>
      </c>
      <c r="F5971">
        <v>3</v>
      </c>
      <c r="G5971">
        <v>2</v>
      </c>
      <c r="H5971">
        <v>0</v>
      </c>
      <c r="I5971">
        <v>2</v>
      </c>
      <c r="J5971">
        <v>22</v>
      </c>
      <c r="K5971">
        <v>6</v>
      </c>
      <c r="L5971">
        <v>67</v>
      </c>
      <c r="M5971">
        <v>22</v>
      </c>
      <c r="N5971">
        <v>1</v>
      </c>
      <c r="O5971">
        <v>1</v>
      </c>
      <c r="P5971">
        <v>6</v>
      </c>
      <c r="Q5971">
        <v>0</v>
      </c>
      <c r="R5971">
        <v>0</v>
      </c>
      <c r="S5971">
        <v>0</v>
      </c>
      <c r="T5971">
        <v>7</v>
      </c>
      <c r="U5971">
        <v>0</v>
      </c>
      <c r="V5971">
        <v>1</v>
      </c>
      <c r="W5971">
        <v>0</v>
      </c>
      <c r="X5971">
        <v>0</v>
      </c>
      <c r="Y5971">
        <v>1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19</v>
      </c>
      <c r="AF5971">
        <v>1</v>
      </c>
      <c r="AG5971">
        <v>0</v>
      </c>
      <c r="AH5971" t="b">
        <v>1</v>
      </c>
    </row>
    <row r="5972" spans="1:34" x14ac:dyDescent="0.25">
      <c r="A5972" t="s">
        <v>4413</v>
      </c>
      <c r="B5972" t="s">
        <v>4414</v>
      </c>
      <c r="C5972" t="s">
        <v>192</v>
      </c>
      <c r="D5972" t="b">
        <v>0</v>
      </c>
      <c r="E5972">
        <v>738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0</v>
      </c>
      <c r="L5972">
        <v>3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10</v>
      </c>
      <c r="AF5972">
        <v>1</v>
      </c>
      <c r="AG5972">
        <v>0</v>
      </c>
      <c r="AH5972" t="b">
        <v>1</v>
      </c>
    </row>
    <row r="5973" spans="1:34" x14ac:dyDescent="0.25">
      <c r="A5973" t="s">
        <v>4413</v>
      </c>
      <c r="B5973" t="s">
        <v>4414</v>
      </c>
      <c r="C5973" t="s">
        <v>4426</v>
      </c>
      <c r="D5973" t="b">
        <v>0</v>
      </c>
      <c r="E5973">
        <v>786</v>
      </c>
      <c r="F5973">
        <v>0</v>
      </c>
      <c r="G5973">
        <v>1</v>
      </c>
      <c r="H5973">
        <v>1</v>
      </c>
      <c r="I5973">
        <v>0</v>
      </c>
      <c r="J5973">
        <v>1</v>
      </c>
      <c r="K5973">
        <v>0</v>
      </c>
      <c r="L5973">
        <v>3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10</v>
      </c>
      <c r="AF5973">
        <v>1</v>
      </c>
      <c r="AG5973">
        <v>0</v>
      </c>
      <c r="AH5973" t="b">
        <v>1</v>
      </c>
    </row>
    <row r="5974" spans="1:34" x14ac:dyDescent="0.25">
      <c r="A5974" t="s">
        <v>4413</v>
      </c>
      <c r="B5974" t="s">
        <v>4414</v>
      </c>
      <c r="C5974" t="s">
        <v>4427</v>
      </c>
      <c r="D5974" t="b">
        <v>0</v>
      </c>
      <c r="E5974">
        <v>776</v>
      </c>
      <c r="F5974">
        <v>1</v>
      </c>
      <c r="G5974">
        <v>1</v>
      </c>
      <c r="H5974">
        <v>0</v>
      </c>
      <c r="I5974">
        <v>1</v>
      </c>
      <c r="J5974">
        <v>1</v>
      </c>
      <c r="K5974">
        <v>1</v>
      </c>
      <c r="L5974">
        <v>4</v>
      </c>
      <c r="M5974">
        <v>0</v>
      </c>
      <c r="N5974">
        <v>0</v>
      </c>
      <c r="O5974">
        <v>1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10</v>
      </c>
      <c r="AF5974">
        <v>1</v>
      </c>
      <c r="AG5974">
        <v>0</v>
      </c>
      <c r="AH5974" t="b">
        <v>1</v>
      </c>
    </row>
    <row r="5975" spans="1:34" x14ac:dyDescent="0.25">
      <c r="A5975" t="s">
        <v>4413</v>
      </c>
      <c r="B5975" t="s">
        <v>4414</v>
      </c>
      <c r="C5975" t="s">
        <v>4428</v>
      </c>
      <c r="D5975" t="b">
        <v>0</v>
      </c>
      <c r="E5975">
        <v>861</v>
      </c>
      <c r="F5975">
        <v>0</v>
      </c>
      <c r="G5975">
        <v>1</v>
      </c>
      <c r="H5975">
        <v>1</v>
      </c>
      <c r="I5975">
        <v>0</v>
      </c>
      <c r="J5975">
        <v>1</v>
      </c>
      <c r="K5975">
        <v>0</v>
      </c>
      <c r="L5975">
        <v>3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16</v>
      </c>
      <c r="AF5975">
        <v>1</v>
      </c>
      <c r="AG5975">
        <v>0</v>
      </c>
      <c r="AH5975" t="b">
        <v>1</v>
      </c>
    </row>
    <row r="5976" spans="1:34" x14ac:dyDescent="0.25">
      <c r="A5976" t="s">
        <v>4413</v>
      </c>
      <c r="B5976" t="s">
        <v>4414</v>
      </c>
      <c r="C5976" t="s">
        <v>458</v>
      </c>
      <c r="D5976" t="b">
        <v>0</v>
      </c>
      <c r="E5976">
        <v>580</v>
      </c>
      <c r="F5976">
        <v>0</v>
      </c>
      <c r="G5976">
        <v>16</v>
      </c>
      <c r="H5976">
        <v>16</v>
      </c>
      <c r="I5976">
        <v>0</v>
      </c>
      <c r="J5976">
        <v>1</v>
      </c>
      <c r="K5976">
        <v>0</v>
      </c>
      <c r="L5976">
        <v>3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9</v>
      </c>
      <c r="AF5976">
        <v>1</v>
      </c>
      <c r="AG5976">
        <v>0</v>
      </c>
      <c r="AH5976" t="b">
        <v>1</v>
      </c>
    </row>
    <row r="5977" spans="1:34" x14ac:dyDescent="0.25">
      <c r="A5977" t="s">
        <v>4413</v>
      </c>
      <c r="B5977" t="s">
        <v>4414</v>
      </c>
      <c r="C5977" t="s">
        <v>1075</v>
      </c>
      <c r="D5977" t="b">
        <v>0</v>
      </c>
      <c r="E5977">
        <v>483</v>
      </c>
      <c r="F5977">
        <v>1</v>
      </c>
      <c r="G5977">
        <v>1</v>
      </c>
      <c r="H5977">
        <v>1</v>
      </c>
      <c r="I5977">
        <v>0</v>
      </c>
      <c r="J5977">
        <v>1</v>
      </c>
      <c r="K5977">
        <v>0</v>
      </c>
      <c r="L5977">
        <v>3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5</v>
      </c>
      <c r="AF5977">
        <v>1</v>
      </c>
      <c r="AG5977">
        <v>0</v>
      </c>
      <c r="AH5977" t="b">
        <v>1</v>
      </c>
    </row>
    <row r="5978" spans="1:34" x14ac:dyDescent="0.25">
      <c r="A5978" t="s">
        <v>4413</v>
      </c>
      <c r="B5978" t="s">
        <v>4414</v>
      </c>
      <c r="C5978" t="s">
        <v>4429</v>
      </c>
      <c r="D5978" t="b">
        <v>0</v>
      </c>
      <c r="E5978">
        <v>849</v>
      </c>
      <c r="F5978">
        <v>0</v>
      </c>
      <c r="G5978">
        <v>1</v>
      </c>
      <c r="H5978">
        <v>1</v>
      </c>
      <c r="I5978">
        <v>0</v>
      </c>
      <c r="J5978">
        <v>1</v>
      </c>
      <c r="K5978">
        <v>0</v>
      </c>
      <c r="L5978">
        <v>3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14</v>
      </c>
      <c r="AF5978">
        <v>1</v>
      </c>
      <c r="AG5978">
        <v>0</v>
      </c>
      <c r="AH5978" t="b">
        <v>1</v>
      </c>
    </row>
    <row r="5979" spans="1:34" x14ac:dyDescent="0.25">
      <c r="A5979" t="s">
        <v>4413</v>
      </c>
      <c r="B5979" t="s">
        <v>4414</v>
      </c>
      <c r="C5979" t="s">
        <v>4430</v>
      </c>
      <c r="D5979" t="b">
        <v>0</v>
      </c>
      <c r="E5979">
        <v>684</v>
      </c>
      <c r="F5979">
        <v>0</v>
      </c>
      <c r="G5979">
        <v>1</v>
      </c>
      <c r="H5979">
        <v>1</v>
      </c>
      <c r="I5979">
        <v>0</v>
      </c>
      <c r="J5979">
        <v>1</v>
      </c>
      <c r="K5979">
        <v>0</v>
      </c>
      <c r="L5979">
        <v>3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14</v>
      </c>
      <c r="AF5979">
        <v>1</v>
      </c>
      <c r="AG5979">
        <v>0</v>
      </c>
      <c r="AH5979" t="b">
        <v>1</v>
      </c>
    </row>
    <row r="5980" spans="1:34" x14ac:dyDescent="0.25">
      <c r="A5980" t="s">
        <v>4413</v>
      </c>
      <c r="B5980" t="s">
        <v>4414</v>
      </c>
      <c r="C5980" t="s">
        <v>1569</v>
      </c>
      <c r="D5980" t="b">
        <v>0</v>
      </c>
      <c r="E5980">
        <v>673</v>
      </c>
      <c r="F5980">
        <v>0</v>
      </c>
      <c r="G5980">
        <v>2</v>
      </c>
      <c r="H5980">
        <v>2</v>
      </c>
      <c r="I5980">
        <v>0</v>
      </c>
      <c r="J5980">
        <v>1</v>
      </c>
      <c r="K5980">
        <v>0</v>
      </c>
      <c r="L5980">
        <v>3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10</v>
      </c>
      <c r="AF5980">
        <v>1</v>
      </c>
      <c r="AG5980">
        <v>0</v>
      </c>
      <c r="AH5980" t="b">
        <v>1</v>
      </c>
    </row>
    <row r="5981" spans="1:34" x14ac:dyDescent="0.25">
      <c r="A5981" t="s">
        <v>4413</v>
      </c>
      <c r="B5981" t="s">
        <v>4414</v>
      </c>
      <c r="C5981" t="s">
        <v>179</v>
      </c>
      <c r="D5981" t="b">
        <v>0</v>
      </c>
      <c r="E5981">
        <v>1049</v>
      </c>
      <c r="F5981">
        <v>1</v>
      </c>
      <c r="G5981">
        <v>4</v>
      </c>
      <c r="H5981">
        <v>0</v>
      </c>
      <c r="I5981">
        <v>4</v>
      </c>
      <c r="J5981">
        <v>1</v>
      </c>
      <c r="K5981">
        <v>5</v>
      </c>
      <c r="L5981">
        <v>12</v>
      </c>
      <c r="M5981">
        <v>0</v>
      </c>
      <c r="N5981">
        <v>0</v>
      </c>
      <c r="O5981">
        <v>1</v>
      </c>
      <c r="P5981">
        <v>5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18</v>
      </c>
      <c r="AF5981">
        <v>2</v>
      </c>
      <c r="AG5981">
        <v>0</v>
      </c>
      <c r="AH5981" t="b">
        <v>1</v>
      </c>
    </row>
    <row r="5982" spans="1:34" x14ac:dyDescent="0.25">
      <c r="A5982" t="s">
        <v>4413</v>
      </c>
      <c r="B5982" t="s">
        <v>4414</v>
      </c>
      <c r="C5982" t="s">
        <v>1183</v>
      </c>
      <c r="D5982" t="b">
        <v>0</v>
      </c>
      <c r="E5982">
        <v>629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3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9</v>
      </c>
      <c r="AF5982">
        <v>1</v>
      </c>
      <c r="AG5982">
        <v>0</v>
      </c>
      <c r="AH5982" t="b">
        <v>1</v>
      </c>
    </row>
    <row r="5983" spans="1:34" x14ac:dyDescent="0.25">
      <c r="A5983" t="s">
        <v>4413</v>
      </c>
      <c r="B5983" t="s">
        <v>4414</v>
      </c>
      <c r="C5983" t="s">
        <v>4431</v>
      </c>
      <c r="D5983" t="b">
        <v>1</v>
      </c>
      <c r="E5983">
        <v>167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0</v>
      </c>
      <c r="L5983">
        <v>3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17</v>
      </c>
      <c r="AF5983">
        <v>1</v>
      </c>
      <c r="AG5983">
        <v>0</v>
      </c>
      <c r="AH5983" t="b">
        <v>1</v>
      </c>
    </row>
    <row r="5984" spans="1:34" x14ac:dyDescent="0.25">
      <c r="A5984" t="s">
        <v>4413</v>
      </c>
      <c r="B5984" t="s">
        <v>4414</v>
      </c>
      <c r="C5984" t="s">
        <v>4432</v>
      </c>
      <c r="D5984" t="b">
        <v>1</v>
      </c>
      <c r="E5984">
        <v>423</v>
      </c>
      <c r="F5984">
        <v>3</v>
      </c>
      <c r="G5984">
        <v>2</v>
      </c>
      <c r="H5984">
        <v>0</v>
      </c>
      <c r="I5984">
        <v>2</v>
      </c>
      <c r="J5984">
        <v>1</v>
      </c>
      <c r="K5984">
        <v>3</v>
      </c>
      <c r="L5984">
        <v>26</v>
      </c>
      <c r="M5984">
        <v>0</v>
      </c>
      <c r="N5984">
        <v>0</v>
      </c>
      <c r="O5984">
        <v>15</v>
      </c>
      <c r="P5984">
        <v>3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7</v>
      </c>
      <c r="X5984">
        <v>0</v>
      </c>
      <c r="Y5984">
        <v>17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48</v>
      </c>
      <c r="AF5984">
        <v>1</v>
      </c>
      <c r="AG5984">
        <v>0</v>
      </c>
      <c r="AH5984" t="b">
        <v>1</v>
      </c>
    </row>
    <row r="5985" spans="1:34" x14ac:dyDescent="0.25">
      <c r="A5985" t="s">
        <v>4413</v>
      </c>
      <c r="B5985" t="s">
        <v>4414</v>
      </c>
      <c r="C5985" t="s">
        <v>84</v>
      </c>
      <c r="D5985" t="b">
        <v>0</v>
      </c>
      <c r="E5985">
        <v>1025</v>
      </c>
      <c r="F5985">
        <v>4</v>
      </c>
      <c r="G5985">
        <v>2</v>
      </c>
      <c r="H5985">
        <v>0</v>
      </c>
      <c r="I5985">
        <v>2</v>
      </c>
      <c r="J5985">
        <v>3</v>
      </c>
      <c r="K5985">
        <v>3</v>
      </c>
      <c r="L5985">
        <v>14</v>
      </c>
      <c r="M5985">
        <v>1</v>
      </c>
      <c r="N5985">
        <v>3</v>
      </c>
      <c r="O5985">
        <v>0</v>
      </c>
      <c r="P5985">
        <v>3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7</v>
      </c>
      <c r="Z5985">
        <v>0</v>
      </c>
      <c r="AA5985">
        <v>1</v>
      </c>
      <c r="AB5985">
        <v>0</v>
      </c>
      <c r="AC5985">
        <v>0</v>
      </c>
      <c r="AD5985">
        <v>0</v>
      </c>
      <c r="AE5985">
        <v>36</v>
      </c>
      <c r="AF5985">
        <v>1</v>
      </c>
      <c r="AG5985">
        <v>0</v>
      </c>
      <c r="AH5985" t="b">
        <v>1</v>
      </c>
    </row>
    <row r="5986" spans="1:34" x14ac:dyDescent="0.25">
      <c r="A5986" t="s">
        <v>4413</v>
      </c>
      <c r="B5986" t="s">
        <v>4414</v>
      </c>
      <c r="C5986" t="s">
        <v>1574</v>
      </c>
      <c r="D5986" t="b">
        <v>0</v>
      </c>
      <c r="E5986">
        <v>526</v>
      </c>
      <c r="F5986">
        <v>0</v>
      </c>
      <c r="G5986">
        <v>1</v>
      </c>
      <c r="H5986">
        <v>1</v>
      </c>
      <c r="I5986">
        <v>0</v>
      </c>
      <c r="J5986">
        <v>1</v>
      </c>
      <c r="K5986">
        <v>0</v>
      </c>
      <c r="L5986">
        <v>3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8</v>
      </c>
      <c r="AF5986">
        <v>1</v>
      </c>
      <c r="AG5986">
        <v>0</v>
      </c>
      <c r="AH5986" t="b">
        <v>1</v>
      </c>
    </row>
    <row r="5987" spans="1:34" x14ac:dyDescent="0.25">
      <c r="A5987" t="s">
        <v>4413</v>
      </c>
      <c r="B5987" t="s">
        <v>4414</v>
      </c>
      <c r="C5987" t="s">
        <v>2570</v>
      </c>
      <c r="D5987" t="b">
        <v>0</v>
      </c>
      <c r="E5987">
        <v>504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3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9</v>
      </c>
      <c r="AF5987">
        <v>1</v>
      </c>
      <c r="AG5987">
        <v>0</v>
      </c>
      <c r="AH5987" t="b">
        <v>1</v>
      </c>
    </row>
    <row r="5988" spans="1:34" x14ac:dyDescent="0.25">
      <c r="A5988" t="s">
        <v>4413</v>
      </c>
      <c r="B5988" t="s">
        <v>4414</v>
      </c>
      <c r="C5988" t="s">
        <v>4433</v>
      </c>
      <c r="D5988" t="b">
        <v>0</v>
      </c>
      <c r="E5988">
        <v>909</v>
      </c>
      <c r="F5988">
        <v>2</v>
      </c>
      <c r="G5988">
        <v>3</v>
      </c>
      <c r="H5988">
        <v>2</v>
      </c>
      <c r="I5988">
        <v>1</v>
      </c>
      <c r="J5988">
        <v>1</v>
      </c>
      <c r="K5988">
        <v>1</v>
      </c>
      <c r="L5988">
        <v>4</v>
      </c>
      <c r="M5988">
        <v>0</v>
      </c>
      <c r="N5988">
        <v>0</v>
      </c>
      <c r="O5988">
        <v>1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19</v>
      </c>
      <c r="AF5988">
        <v>1</v>
      </c>
      <c r="AG5988">
        <v>0</v>
      </c>
      <c r="AH5988" t="b">
        <v>1</v>
      </c>
    </row>
    <row r="5989" spans="1:34" x14ac:dyDescent="0.25">
      <c r="A5989" t="s">
        <v>4413</v>
      </c>
      <c r="B5989" t="s">
        <v>4414</v>
      </c>
      <c r="C5989" t="s">
        <v>4434</v>
      </c>
      <c r="D5989" t="b">
        <v>0</v>
      </c>
      <c r="E5989">
        <v>884</v>
      </c>
      <c r="F5989">
        <v>1</v>
      </c>
      <c r="G5989">
        <v>2</v>
      </c>
      <c r="H5989">
        <v>1</v>
      </c>
      <c r="I5989">
        <v>1</v>
      </c>
      <c r="J5989">
        <v>1</v>
      </c>
      <c r="K5989">
        <v>1</v>
      </c>
      <c r="L5989">
        <v>4</v>
      </c>
      <c r="M5989">
        <v>0</v>
      </c>
      <c r="N5989">
        <v>0</v>
      </c>
      <c r="O5989">
        <v>1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9</v>
      </c>
      <c r="AF5989">
        <v>1</v>
      </c>
      <c r="AG5989">
        <v>0</v>
      </c>
      <c r="AH5989" t="b">
        <v>1</v>
      </c>
    </row>
    <row r="5990" spans="1:34" x14ac:dyDescent="0.25">
      <c r="A5990" t="s">
        <v>4413</v>
      </c>
      <c r="B5990" t="s">
        <v>4414</v>
      </c>
      <c r="C5990" t="s">
        <v>4435</v>
      </c>
      <c r="D5990" t="b">
        <v>0</v>
      </c>
      <c r="E5990">
        <v>492</v>
      </c>
      <c r="F5990">
        <v>1</v>
      </c>
      <c r="G5990">
        <v>21</v>
      </c>
      <c r="H5990">
        <v>21</v>
      </c>
      <c r="I5990">
        <v>0</v>
      </c>
      <c r="J5990">
        <v>1</v>
      </c>
      <c r="K5990">
        <v>0</v>
      </c>
      <c r="L5990">
        <v>3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5</v>
      </c>
      <c r="AF5990">
        <v>1</v>
      </c>
      <c r="AG5990">
        <v>0</v>
      </c>
      <c r="AH5990" t="b">
        <v>1</v>
      </c>
    </row>
    <row r="5991" spans="1:34" x14ac:dyDescent="0.25">
      <c r="A5991" t="s">
        <v>4413</v>
      </c>
      <c r="B5991" t="s">
        <v>4414</v>
      </c>
      <c r="C5991" t="s">
        <v>1564</v>
      </c>
      <c r="D5991" t="b">
        <v>0</v>
      </c>
      <c r="E5991">
        <v>553</v>
      </c>
      <c r="F5991">
        <v>0</v>
      </c>
      <c r="G5991">
        <v>20</v>
      </c>
      <c r="H5991">
        <v>20</v>
      </c>
      <c r="I5991">
        <v>0</v>
      </c>
      <c r="J5991">
        <v>1</v>
      </c>
      <c r="K5991">
        <v>0</v>
      </c>
      <c r="L5991">
        <v>3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8</v>
      </c>
      <c r="AF5991">
        <v>1</v>
      </c>
      <c r="AG5991">
        <v>0</v>
      </c>
      <c r="AH5991" t="b">
        <v>1</v>
      </c>
    </row>
    <row r="5992" spans="1:34" x14ac:dyDescent="0.25">
      <c r="A5992" t="s">
        <v>4413</v>
      </c>
      <c r="B5992" t="s">
        <v>4414</v>
      </c>
      <c r="C5992" t="s">
        <v>175</v>
      </c>
      <c r="D5992" t="b">
        <v>0</v>
      </c>
      <c r="E5992">
        <v>837</v>
      </c>
      <c r="F5992">
        <v>1</v>
      </c>
      <c r="G5992">
        <v>2</v>
      </c>
      <c r="H5992">
        <v>1</v>
      </c>
      <c r="I5992">
        <v>1</v>
      </c>
      <c r="J5992">
        <v>1</v>
      </c>
      <c r="K5992">
        <v>1</v>
      </c>
      <c r="L5992">
        <v>4</v>
      </c>
      <c r="M5992">
        <v>0</v>
      </c>
      <c r="N5992">
        <v>0</v>
      </c>
      <c r="O5992">
        <v>1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10</v>
      </c>
      <c r="AF5992">
        <v>1</v>
      </c>
      <c r="AG5992">
        <v>0</v>
      </c>
      <c r="AH5992" t="b">
        <v>1</v>
      </c>
    </row>
    <row r="5993" spans="1:34" x14ac:dyDescent="0.25">
      <c r="A5993" t="s">
        <v>4413</v>
      </c>
      <c r="B5993" t="s">
        <v>4414</v>
      </c>
      <c r="C5993" t="s">
        <v>1067</v>
      </c>
      <c r="D5993" t="b">
        <v>0</v>
      </c>
      <c r="E5993">
        <v>589</v>
      </c>
      <c r="F5993">
        <v>0</v>
      </c>
      <c r="G5993">
        <v>1</v>
      </c>
      <c r="H5993">
        <v>1</v>
      </c>
      <c r="I5993">
        <v>0</v>
      </c>
      <c r="J5993">
        <v>1</v>
      </c>
      <c r="K5993">
        <v>0</v>
      </c>
      <c r="L5993">
        <v>3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12</v>
      </c>
      <c r="AF5993">
        <v>1</v>
      </c>
      <c r="AG5993">
        <v>0</v>
      </c>
      <c r="AH5993" t="b">
        <v>1</v>
      </c>
    </row>
    <row r="5994" spans="1:34" x14ac:dyDescent="0.25">
      <c r="A5994" t="s">
        <v>4413</v>
      </c>
      <c r="B5994" t="s">
        <v>4414</v>
      </c>
      <c r="C5994" t="s">
        <v>857</v>
      </c>
      <c r="D5994" t="b">
        <v>0</v>
      </c>
      <c r="E5994">
        <v>873</v>
      </c>
      <c r="F5994">
        <v>0</v>
      </c>
      <c r="G5994">
        <v>1</v>
      </c>
      <c r="H5994">
        <v>1</v>
      </c>
      <c r="I5994">
        <v>0</v>
      </c>
      <c r="J5994">
        <v>1</v>
      </c>
      <c r="K5994">
        <v>0</v>
      </c>
      <c r="L5994">
        <v>3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9</v>
      </c>
      <c r="AF5994">
        <v>1</v>
      </c>
      <c r="AG5994">
        <v>0</v>
      </c>
      <c r="AH5994" t="b">
        <v>1</v>
      </c>
    </row>
    <row r="5995" spans="1:34" x14ac:dyDescent="0.25">
      <c r="A5995" t="s">
        <v>4413</v>
      </c>
      <c r="B5995" t="s">
        <v>4414</v>
      </c>
      <c r="C5995" t="s">
        <v>2349</v>
      </c>
      <c r="D5995" t="b">
        <v>0</v>
      </c>
      <c r="E5995">
        <v>607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0</v>
      </c>
      <c r="L5995">
        <v>3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11</v>
      </c>
      <c r="AF5995">
        <v>1</v>
      </c>
      <c r="AG5995">
        <v>0</v>
      </c>
      <c r="AH5995" t="b">
        <v>1</v>
      </c>
    </row>
    <row r="5996" spans="1:34" x14ac:dyDescent="0.25">
      <c r="A5996" t="s">
        <v>4413</v>
      </c>
      <c r="B5996" t="s">
        <v>4414</v>
      </c>
      <c r="C5996" t="s">
        <v>4436</v>
      </c>
      <c r="D5996" t="b">
        <v>0</v>
      </c>
      <c r="E5996">
        <v>535</v>
      </c>
      <c r="F5996">
        <v>0</v>
      </c>
      <c r="G5996">
        <v>20</v>
      </c>
      <c r="H5996">
        <v>20</v>
      </c>
      <c r="I5996">
        <v>0</v>
      </c>
      <c r="J5996">
        <v>1</v>
      </c>
      <c r="K5996">
        <v>0</v>
      </c>
      <c r="L5996">
        <v>3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8</v>
      </c>
      <c r="AF5996">
        <v>1</v>
      </c>
      <c r="AG5996">
        <v>0</v>
      </c>
      <c r="AH5996" t="b">
        <v>1</v>
      </c>
    </row>
    <row r="5997" spans="1:34" x14ac:dyDescent="0.25">
      <c r="A5997" t="s">
        <v>4413</v>
      </c>
      <c r="B5997" t="s">
        <v>4414</v>
      </c>
      <c r="C5997" t="s">
        <v>4437</v>
      </c>
      <c r="D5997" t="b">
        <v>1</v>
      </c>
      <c r="E5997">
        <v>330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3</v>
      </c>
      <c r="M5997">
        <v>0</v>
      </c>
      <c r="N5997">
        <v>0</v>
      </c>
      <c r="O5997">
        <v>6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36</v>
      </c>
      <c r="AF5997">
        <v>1</v>
      </c>
      <c r="AG5997">
        <v>0</v>
      </c>
      <c r="AH5997" t="b">
        <v>1</v>
      </c>
    </row>
    <row r="5998" spans="1:34" x14ac:dyDescent="0.25">
      <c r="A5998" t="s">
        <v>4413</v>
      </c>
      <c r="B5998" t="s">
        <v>4414</v>
      </c>
      <c r="C5998" t="s">
        <v>2572</v>
      </c>
      <c r="D5998" t="b">
        <v>0</v>
      </c>
      <c r="E5998">
        <v>515</v>
      </c>
      <c r="F5998">
        <v>0</v>
      </c>
      <c r="G5998">
        <v>16</v>
      </c>
      <c r="H5998">
        <v>16</v>
      </c>
      <c r="I5998">
        <v>0</v>
      </c>
      <c r="J5998">
        <v>1</v>
      </c>
      <c r="K5998">
        <v>0</v>
      </c>
      <c r="L5998">
        <v>3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8</v>
      </c>
      <c r="AF5998">
        <v>1</v>
      </c>
      <c r="AG5998">
        <v>0</v>
      </c>
      <c r="AH5998" t="b">
        <v>1</v>
      </c>
    </row>
    <row r="5999" spans="1:34" x14ac:dyDescent="0.25">
      <c r="A5999" t="s">
        <v>4413</v>
      </c>
      <c r="B5999" t="s">
        <v>4414</v>
      </c>
      <c r="C5999" t="s">
        <v>1069</v>
      </c>
      <c r="D5999" t="b">
        <v>0</v>
      </c>
      <c r="E5999">
        <v>598</v>
      </c>
      <c r="F5999">
        <v>0</v>
      </c>
      <c r="G5999">
        <v>16</v>
      </c>
      <c r="H5999">
        <v>16</v>
      </c>
      <c r="I5999">
        <v>0</v>
      </c>
      <c r="J5999">
        <v>1</v>
      </c>
      <c r="K5999">
        <v>0</v>
      </c>
      <c r="L5999">
        <v>3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11</v>
      </c>
      <c r="AF5999">
        <v>1</v>
      </c>
      <c r="AG5999">
        <v>0</v>
      </c>
      <c r="AH5999" t="b">
        <v>1</v>
      </c>
    </row>
    <row r="6000" spans="1:34" x14ac:dyDescent="0.25">
      <c r="A6000" t="s">
        <v>4413</v>
      </c>
      <c r="B6000" t="s">
        <v>4414</v>
      </c>
      <c r="C6000" t="s">
        <v>4438</v>
      </c>
      <c r="D6000" t="b">
        <v>0</v>
      </c>
      <c r="E6000">
        <v>729</v>
      </c>
      <c r="F6000">
        <v>0</v>
      </c>
      <c r="G6000">
        <v>1</v>
      </c>
      <c r="H6000">
        <v>1</v>
      </c>
      <c r="I6000">
        <v>0</v>
      </c>
      <c r="J6000">
        <v>1</v>
      </c>
      <c r="K6000">
        <v>0</v>
      </c>
      <c r="L6000">
        <v>3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14</v>
      </c>
      <c r="AF6000">
        <v>1</v>
      </c>
      <c r="AG6000">
        <v>0</v>
      </c>
      <c r="AH6000" t="b">
        <v>1</v>
      </c>
    </row>
    <row r="6001" spans="1:34" x14ac:dyDescent="0.25">
      <c r="A6001" t="s">
        <v>4413</v>
      </c>
      <c r="B6001" t="s">
        <v>4414</v>
      </c>
      <c r="C6001" t="s">
        <v>4439</v>
      </c>
      <c r="D6001" t="b">
        <v>1</v>
      </c>
      <c r="E6001">
        <v>197</v>
      </c>
      <c r="F6001">
        <v>0</v>
      </c>
      <c r="G6001">
        <v>6</v>
      </c>
      <c r="H6001">
        <v>6</v>
      </c>
      <c r="I6001">
        <v>0</v>
      </c>
      <c r="J6001">
        <v>1</v>
      </c>
      <c r="K6001">
        <v>0</v>
      </c>
      <c r="L6001">
        <v>3</v>
      </c>
      <c r="M6001">
        <v>0</v>
      </c>
      <c r="N6001">
        <v>0</v>
      </c>
      <c r="O6001">
        <v>6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34</v>
      </c>
      <c r="AF6001">
        <v>1</v>
      </c>
      <c r="AG6001">
        <v>0</v>
      </c>
      <c r="AH6001" t="b">
        <v>1</v>
      </c>
    </row>
    <row r="6002" spans="1:34" x14ac:dyDescent="0.25">
      <c r="A6002" t="s">
        <v>4413</v>
      </c>
      <c r="B6002" t="s">
        <v>4414</v>
      </c>
      <c r="C6002" t="s">
        <v>4440</v>
      </c>
      <c r="D6002" t="b">
        <v>1</v>
      </c>
      <c r="E6002">
        <v>225</v>
      </c>
      <c r="F6002">
        <v>0</v>
      </c>
      <c r="G6002">
        <v>8</v>
      </c>
      <c r="H6002">
        <v>8</v>
      </c>
      <c r="I6002">
        <v>0</v>
      </c>
      <c r="J6002">
        <v>1</v>
      </c>
      <c r="K6002">
        <v>0</v>
      </c>
      <c r="L6002">
        <v>3</v>
      </c>
      <c r="M6002">
        <v>0</v>
      </c>
      <c r="N6002">
        <v>0</v>
      </c>
      <c r="O6002">
        <v>8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35</v>
      </c>
      <c r="AF6002">
        <v>1</v>
      </c>
      <c r="AG6002">
        <v>0</v>
      </c>
      <c r="AH6002" t="b">
        <v>1</v>
      </c>
    </row>
    <row r="6003" spans="1:34" x14ac:dyDescent="0.25">
      <c r="A6003" t="s">
        <v>4413</v>
      </c>
      <c r="B6003" t="s">
        <v>4414</v>
      </c>
      <c r="C6003" t="s">
        <v>4441</v>
      </c>
      <c r="D6003" t="b">
        <v>1</v>
      </c>
      <c r="E6003">
        <v>289</v>
      </c>
      <c r="F6003">
        <v>2</v>
      </c>
      <c r="G6003">
        <v>8</v>
      </c>
      <c r="H6003">
        <v>7</v>
      </c>
      <c r="I6003">
        <v>1</v>
      </c>
      <c r="J6003">
        <v>1</v>
      </c>
      <c r="K6003">
        <v>1</v>
      </c>
      <c r="L6003">
        <v>25</v>
      </c>
      <c r="M6003">
        <v>0</v>
      </c>
      <c r="N6003">
        <v>0</v>
      </c>
      <c r="O6003">
        <v>15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5</v>
      </c>
      <c r="X6003">
        <v>0</v>
      </c>
      <c r="Y6003">
        <v>18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43</v>
      </c>
      <c r="AF6003">
        <v>1</v>
      </c>
      <c r="AG6003">
        <v>0</v>
      </c>
      <c r="AH6003" t="b">
        <v>1</v>
      </c>
    </row>
    <row r="6004" spans="1:34" x14ac:dyDescent="0.25">
      <c r="A6004" t="s">
        <v>4413</v>
      </c>
      <c r="B6004" t="s">
        <v>4414</v>
      </c>
      <c r="C6004" t="s">
        <v>4442</v>
      </c>
      <c r="D6004" t="b">
        <v>1</v>
      </c>
      <c r="E6004">
        <v>382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3</v>
      </c>
      <c r="M6004">
        <v>0</v>
      </c>
      <c r="N6004">
        <v>0</v>
      </c>
      <c r="O6004">
        <v>7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29</v>
      </c>
      <c r="AF6004">
        <v>1</v>
      </c>
      <c r="AG6004">
        <v>0</v>
      </c>
      <c r="AH6004" t="b">
        <v>1</v>
      </c>
    </row>
    <row r="6005" spans="1:34" x14ac:dyDescent="0.25">
      <c r="A6005" t="s">
        <v>4443</v>
      </c>
      <c r="B6005" t="s">
        <v>4444</v>
      </c>
      <c r="C6005" t="s">
        <v>1646</v>
      </c>
      <c r="D6005" t="b">
        <v>0</v>
      </c>
      <c r="E6005">
        <v>77</v>
      </c>
      <c r="F6005">
        <v>1</v>
      </c>
      <c r="G6005">
        <v>0</v>
      </c>
      <c r="H6005">
        <v>0</v>
      </c>
      <c r="I6005">
        <v>0</v>
      </c>
      <c r="J6005">
        <v>1</v>
      </c>
      <c r="K6005">
        <v>1</v>
      </c>
      <c r="L6005">
        <v>3</v>
      </c>
      <c r="M6005">
        <v>0</v>
      </c>
      <c r="N6005">
        <v>0</v>
      </c>
      <c r="O6005">
        <v>1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10</v>
      </c>
      <c r="AF6005">
        <v>1</v>
      </c>
      <c r="AG6005">
        <v>0</v>
      </c>
      <c r="AH6005" t="b">
        <v>1</v>
      </c>
    </row>
    <row r="6006" spans="1:34" x14ac:dyDescent="0.25">
      <c r="A6006" t="s">
        <v>4443</v>
      </c>
      <c r="B6006" t="s">
        <v>4444</v>
      </c>
      <c r="C6006" t="s">
        <v>61</v>
      </c>
      <c r="D6006" t="b">
        <v>0</v>
      </c>
      <c r="E6006">
        <v>122</v>
      </c>
      <c r="F6006">
        <v>3</v>
      </c>
      <c r="G6006">
        <v>1</v>
      </c>
      <c r="H6006">
        <v>0</v>
      </c>
      <c r="I6006">
        <v>1</v>
      </c>
      <c r="J6006">
        <v>1</v>
      </c>
      <c r="K6006">
        <v>6</v>
      </c>
      <c r="L6006">
        <v>7</v>
      </c>
      <c r="M6006">
        <v>0</v>
      </c>
      <c r="N6006">
        <v>2</v>
      </c>
      <c r="O6006">
        <v>0</v>
      </c>
      <c r="P6006">
        <v>6</v>
      </c>
      <c r="Q6006">
        <v>1</v>
      </c>
      <c r="R6006">
        <v>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2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16</v>
      </c>
      <c r="AF6006">
        <v>1</v>
      </c>
      <c r="AG6006">
        <v>0</v>
      </c>
      <c r="AH6006" t="b">
        <v>1</v>
      </c>
    </row>
    <row r="6007" spans="1:34" x14ac:dyDescent="0.25">
      <c r="A6007" t="s">
        <v>4443</v>
      </c>
      <c r="B6007" t="s">
        <v>4444</v>
      </c>
      <c r="C6007" t="s">
        <v>1648</v>
      </c>
      <c r="D6007" t="b">
        <v>0</v>
      </c>
      <c r="E6007">
        <v>145</v>
      </c>
      <c r="F6007">
        <v>6</v>
      </c>
      <c r="G6007">
        <v>1</v>
      </c>
      <c r="H6007">
        <v>0</v>
      </c>
      <c r="I6007">
        <v>1</v>
      </c>
      <c r="J6007">
        <v>1</v>
      </c>
      <c r="K6007">
        <v>14</v>
      </c>
      <c r="L6007">
        <v>14</v>
      </c>
      <c r="M6007">
        <v>0</v>
      </c>
      <c r="N6007">
        <v>6</v>
      </c>
      <c r="O6007">
        <v>0</v>
      </c>
      <c r="P6007">
        <v>14</v>
      </c>
      <c r="Q6007">
        <v>1</v>
      </c>
      <c r="R6007">
        <v>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8</v>
      </c>
      <c r="Y6007">
        <v>6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33</v>
      </c>
      <c r="AF6007">
        <v>1</v>
      </c>
      <c r="AG6007">
        <v>0</v>
      </c>
      <c r="AH6007" t="b">
        <v>1</v>
      </c>
    </row>
    <row r="6008" spans="1:34" x14ac:dyDescent="0.25">
      <c r="A6008" t="s">
        <v>4443</v>
      </c>
      <c r="B6008" t="s">
        <v>4444</v>
      </c>
      <c r="C6008" t="s">
        <v>1647</v>
      </c>
      <c r="D6008" t="b">
        <v>0</v>
      </c>
      <c r="E6008">
        <v>245</v>
      </c>
      <c r="F6008">
        <v>8</v>
      </c>
      <c r="G6008">
        <v>6</v>
      </c>
      <c r="H6008">
        <v>4</v>
      </c>
      <c r="I6008">
        <v>2</v>
      </c>
      <c r="J6008">
        <v>1</v>
      </c>
      <c r="K6008">
        <v>10</v>
      </c>
      <c r="L6008">
        <v>23</v>
      </c>
      <c r="M6008">
        <v>1</v>
      </c>
      <c r="N6008">
        <v>10</v>
      </c>
      <c r="O6008">
        <v>0</v>
      </c>
      <c r="P6008">
        <v>10</v>
      </c>
      <c r="Q6008">
        <v>2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5</v>
      </c>
      <c r="X6008">
        <v>7</v>
      </c>
      <c r="Y6008">
        <v>10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30</v>
      </c>
      <c r="AF6008">
        <v>2</v>
      </c>
      <c r="AG6008">
        <v>0</v>
      </c>
      <c r="AH6008" t="b">
        <v>1</v>
      </c>
    </row>
    <row r="6009" spans="1:34" x14ac:dyDescent="0.25">
      <c r="A6009" t="s">
        <v>4443</v>
      </c>
      <c r="B6009" t="s">
        <v>4444</v>
      </c>
      <c r="C6009" t="s">
        <v>1650</v>
      </c>
      <c r="D6009" t="b">
        <v>0</v>
      </c>
      <c r="E6009">
        <v>94</v>
      </c>
      <c r="F6009">
        <v>3</v>
      </c>
      <c r="G6009">
        <v>0</v>
      </c>
      <c r="H6009">
        <v>0</v>
      </c>
      <c r="I6009">
        <v>0</v>
      </c>
      <c r="J6009">
        <v>1</v>
      </c>
      <c r="K6009">
        <v>5</v>
      </c>
      <c r="L6009">
        <v>10</v>
      </c>
      <c r="M6009">
        <v>0</v>
      </c>
      <c r="N6009">
        <v>4</v>
      </c>
      <c r="O6009">
        <v>0</v>
      </c>
      <c r="P6009">
        <v>5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17</v>
      </c>
      <c r="AF6009">
        <v>1</v>
      </c>
      <c r="AG6009">
        <v>0</v>
      </c>
      <c r="AH6009" t="b">
        <v>1</v>
      </c>
    </row>
    <row r="6010" spans="1:34" x14ac:dyDescent="0.25">
      <c r="A6010" t="s">
        <v>4443</v>
      </c>
      <c r="B6010" t="s">
        <v>4444</v>
      </c>
      <c r="C6010" t="s">
        <v>50</v>
      </c>
      <c r="D6010" t="b">
        <v>0</v>
      </c>
      <c r="E6010">
        <v>110</v>
      </c>
      <c r="F6010">
        <v>3</v>
      </c>
      <c r="G6010">
        <v>1</v>
      </c>
      <c r="H6010">
        <v>0</v>
      </c>
      <c r="I6010">
        <v>1</v>
      </c>
      <c r="J6010">
        <v>1</v>
      </c>
      <c r="K6010">
        <v>2</v>
      </c>
      <c r="L6010">
        <v>6</v>
      </c>
      <c r="M6010">
        <v>0</v>
      </c>
      <c r="N6010">
        <v>2</v>
      </c>
      <c r="O6010">
        <v>0</v>
      </c>
      <c r="P6010">
        <v>2</v>
      </c>
      <c r="Q6010">
        <v>1</v>
      </c>
      <c r="R6010">
        <v>2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10</v>
      </c>
      <c r="AF6010">
        <v>1</v>
      </c>
      <c r="AG6010">
        <v>0</v>
      </c>
      <c r="AH6010" t="b">
        <v>1</v>
      </c>
    </row>
    <row r="6011" spans="1:34" x14ac:dyDescent="0.25">
      <c r="A6011" t="s">
        <v>4443</v>
      </c>
      <c r="B6011" t="s">
        <v>4444</v>
      </c>
      <c r="C6011" t="s">
        <v>2098</v>
      </c>
      <c r="D6011" t="b">
        <v>0</v>
      </c>
      <c r="E6011">
        <v>85</v>
      </c>
      <c r="F6011">
        <v>2</v>
      </c>
      <c r="G6011">
        <v>0</v>
      </c>
      <c r="H6011">
        <v>0</v>
      </c>
      <c r="I6011">
        <v>0</v>
      </c>
      <c r="J6011">
        <v>1</v>
      </c>
      <c r="K6011">
        <v>2</v>
      </c>
      <c r="L6011">
        <v>4</v>
      </c>
      <c r="M6011">
        <v>0</v>
      </c>
      <c r="N6011">
        <v>1</v>
      </c>
      <c r="O6011">
        <v>0</v>
      </c>
      <c r="P6011">
        <v>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13</v>
      </c>
      <c r="AF6011">
        <v>1</v>
      </c>
      <c r="AG6011">
        <v>0</v>
      </c>
      <c r="AH6011" t="b">
        <v>1</v>
      </c>
    </row>
    <row r="6012" spans="1:34" x14ac:dyDescent="0.25">
      <c r="A6012" t="s">
        <v>4443</v>
      </c>
      <c r="B6012" t="s">
        <v>4444</v>
      </c>
      <c r="C6012" t="s">
        <v>43</v>
      </c>
      <c r="D6012" t="b">
        <v>0</v>
      </c>
      <c r="E6012">
        <v>134</v>
      </c>
      <c r="F6012">
        <v>3</v>
      </c>
      <c r="G6012">
        <v>1</v>
      </c>
      <c r="H6012">
        <v>0</v>
      </c>
      <c r="I6012">
        <v>1</v>
      </c>
      <c r="J6012">
        <v>1</v>
      </c>
      <c r="K6012">
        <v>3</v>
      </c>
      <c r="L6012">
        <v>5</v>
      </c>
      <c r="M6012">
        <v>0</v>
      </c>
      <c r="N6012">
        <v>2</v>
      </c>
      <c r="O6012">
        <v>0</v>
      </c>
      <c r="P6012">
        <v>3</v>
      </c>
      <c r="Q6012">
        <v>1</v>
      </c>
      <c r="R6012">
        <v>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2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13</v>
      </c>
      <c r="AF6012">
        <v>1</v>
      </c>
      <c r="AG6012">
        <v>0</v>
      </c>
      <c r="AH6012" t="b">
        <v>1</v>
      </c>
    </row>
    <row r="6013" spans="1:34" x14ac:dyDescent="0.25">
      <c r="A6013" t="s">
        <v>4443</v>
      </c>
      <c r="B6013" t="s">
        <v>4444</v>
      </c>
      <c r="C6013" t="s">
        <v>1649</v>
      </c>
      <c r="D6013" t="b">
        <v>0</v>
      </c>
      <c r="E6013">
        <v>168</v>
      </c>
      <c r="F6013">
        <v>3</v>
      </c>
      <c r="G6013">
        <v>5</v>
      </c>
      <c r="H6013">
        <v>1</v>
      </c>
      <c r="I6013">
        <v>4</v>
      </c>
      <c r="J6013">
        <v>1</v>
      </c>
      <c r="K6013">
        <v>2</v>
      </c>
      <c r="L6013">
        <v>38</v>
      </c>
      <c r="M6013">
        <v>1</v>
      </c>
      <c r="N6013">
        <v>3</v>
      </c>
      <c r="O6013">
        <v>0</v>
      </c>
      <c r="P6013">
        <v>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60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9</v>
      </c>
      <c r="AF6013">
        <v>2</v>
      </c>
      <c r="AG6013">
        <v>0</v>
      </c>
      <c r="AH6013" t="b">
        <v>1</v>
      </c>
    </row>
    <row r="6014" spans="1:34" x14ac:dyDescent="0.25">
      <c r="A6014" t="s">
        <v>4443</v>
      </c>
      <c r="B6014" t="s">
        <v>4444</v>
      </c>
      <c r="C6014" t="s">
        <v>1651</v>
      </c>
      <c r="D6014" t="b">
        <v>0</v>
      </c>
      <c r="E6014">
        <v>217</v>
      </c>
      <c r="F6014">
        <v>3</v>
      </c>
      <c r="G6014">
        <v>4</v>
      </c>
      <c r="H6014">
        <v>1</v>
      </c>
      <c r="I6014">
        <v>3</v>
      </c>
      <c r="J6014">
        <v>1</v>
      </c>
      <c r="K6014">
        <v>1</v>
      </c>
      <c r="L6014">
        <v>18</v>
      </c>
      <c r="M6014">
        <v>1</v>
      </c>
      <c r="N6014">
        <v>1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28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7</v>
      </c>
      <c r="AF6014">
        <v>2</v>
      </c>
      <c r="AG6014">
        <v>0</v>
      </c>
      <c r="AH6014" t="b">
        <v>1</v>
      </c>
    </row>
    <row r="6015" spans="1:34" x14ac:dyDescent="0.25">
      <c r="A6015" t="s">
        <v>4445</v>
      </c>
      <c r="B6015" t="s">
        <v>4446</v>
      </c>
      <c r="C6015" t="s">
        <v>864</v>
      </c>
      <c r="D6015" t="b">
        <v>0</v>
      </c>
      <c r="E6015">
        <v>95</v>
      </c>
      <c r="F6015">
        <v>3</v>
      </c>
      <c r="G6015">
        <v>0</v>
      </c>
      <c r="H6015">
        <v>0</v>
      </c>
      <c r="I6015">
        <v>0</v>
      </c>
      <c r="J6015">
        <v>1</v>
      </c>
      <c r="K6015">
        <v>2</v>
      </c>
      <c r="L6015">
        <v>4</v>
      </c>
      <c r="M6015">
        <v>0</v>
      </c>
      <c r="N6015">
        <v>1</v>
      </c>
      <c r="O6015">
        <v>0</v>
      </c>
      <c r="P6015">
        <v>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18</v>
      </c>
      <c r="AF6015">
        <v>1</v>
      </c>
      <c r="AG6015">
        <v>0</v>
      </c>
      <c r="AH6015" t="b">
        <v>1</v>
      </c>
    </row>
    <row r="6016" spans="1:34" x14ac:dyDescent="0.25">
      <c r="A6016" t="s">
        <v>4445</v>
      </c>
      <c r="B6016" t="s">
        <v>4446</v>
      </c>
      <c r="C6016" t="s">
        <v>4447</v>
      </c>
      <c r="D6016" t="b">
        <v>0</v>
      </c>
      <c r="E6016">
        <v>144</v>
      </c>
      <c r="F6016">
        <v>3</v>
      </c>
      <c r="G6016">
        <v>0</v>
      </c>
      <c r="H6016">
        <v>0</v>
      </c>
      <c r="I6016">
        <v>0</v>
      </c>
      <c r="J6016">
        <v>1</v>
      </c>
      <c r="K6016">
        <v>7</v>
      </c>
      <c r="L6016">
        <v>10</v>
      </c>
      <c r="M6016">
        <v>0</v>
      </c>
      <c r="N6016">
        <v>3</v>
      </c>
      <c r="O6016">
        <v>0</v>
      </c>
      <c r="P6016">
        <v>7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3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31</v>
      </c>
      <c r="AF6016">
        <v>1</v>
      </c>
      <c r="AG6016">
        <v>0</v>
      </c>
      <c r="AH6016" t="b">
        <v>1</v>
      </c>
    </row>
    <row r="6017" spans="1:34" x14ac:dyDescent="0.25">
      <c r="A6017" t="s">
        <v>4445</v>
      </c>
      <c r="B6017" t="s">
        <v>4446</v>
      </c>
      <c r="C6017" t="s">
        <v>4448</v>
      </c>
      <c r="D6017" t="b">
        <v>0</v>
      </c>
      <c r="E6017">
        <v>105</v>
      </c>
      <c r="F6017">
        <v>3</v>
      </c>
      <c r="G6017">
        <v>0</v>
      </c>
      <c r="H6017">
        <v>0</v>
      </c>
      <c r="I6017">
        <v>0</v>
      </c>
      <c r="J6017">
        <v>1</v>
      </c>
      <c r="K6017">
        <v>7</v>
      </c>
      <c r="L6017">
        <v>10</v>
      </c>
      <c r="M6017">
        <v>0</v>
      </c>
      <c r="N6017">
        <v>3</v>
      </c>
      <c r="O6017">
        <v>0</v>
      </c>
      <c r="P6017">
        <v>7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3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28</v>
      </c>
      <c r="AF6017">
        <v>1</v>
      </c>
      <c r="AG6017">
        <v>0</v>
      </c>
      <c r="AH6017" t="b">
        <v>1</v>
      </c>
    </row>
    <row r="6018" spans="1:34" x14ac:dyDescent="0.25">
      <c r="A6018" t="s">
        <v>4445</v>
      </c>
      <c r="B6018" t="s">
        <v>4446</v>
      </c>
      <c r="C6018" t="s">
        <v>2984</v>
      </c>
      <c r="D6018" t="b">
        <v>0</v>
      </c>
      <c r="E6018">
        <v>170</v>
      </c>
      <c r="F6018">
        <v>3</v>
      </c>
      <c r="G6018">
        <v>0</v>
      </c>
      <c r="H6018">
        <v>0</v>
      </c>
      <c r="I6018">
        <v>0</v>
      </c>
      <c r="J6018">
        <v>1</v>
      </c>
      <c r="K6018">
        <v>3</v>
      </c>
      <c r="L6018">
        <v>9</v>
      </c>
      <c r="M6018">
        <v>0</v>
      </c>
      <c r="N6018">
        <v>2</v>
      </c>
      <c r="O6018">
        <v>0</v>
      </c>
      <c r="P6018">
        <v>3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3</v>
      </c>
      <c r="Y6018">
        <v>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17</v>
      </c>
      <c r="AF6018">
        <v>1</v>
      </c>
      <c r="AG6018">
        <v>0</v>
      </c>
      <c r="AH6018" t="b">
        <v>0</v>
      </c>
    </row>
    <row r="6019" spans="1:34" x14ac:dyDescent="0.25">
      <c r="A6019" t="s">
        <v>4445</v>
      </c>
      <c r="B6019" t="s">
        <v>4446</v>
      </c>
      <c r="C6019" t="s">
        <v>1649</v>
      </c>
      <c r="D6019" t="b">
        <v>0</v>
      </c>
      <c r="E6019">
        <v>62</v>
      </c>
      <c r="F6019">
        <v>3</v>
      </c>
      <c r="G6019">
        <v>1</v>
      </c>
      <c r="H6019">
        <v>1</v>
      </c>
      <c r="I6019">
        <v>0</v>
      </c>
      <c r="J6019">
        <v>1</v>
      </c>
      <c r="K6019">
        <v>2</v>
      </c>
      <c r="L6019">
        <v>9</v>
      </c>
      <c r="M6019">
        <v>1</v>
      </c>
      <c r="N6019">
        <v>2</v>
      </c>
      <c r="O6019">
        <v>0</v>
      </c>
      <c r="P6019">
        <v>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6</v>
      </c>
      <c r="Y6019">
        <v>2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8</v>
      </c>
      <c r="AF6019">
        <v>2</v>
      </c>
      <c r="AG6019">
        <v>0</v>
      </c>
      <c r="AH6019" t="b">
        <v>1</v>
      </c>
    </row>
    <row r="6020" spans="1:34" x14ac:dyDescent="0.25">
      <c r="A6020" t="s">
        <v>4445</v>
      </c>
      <c r="B6020" t="s">
        <v>4446</v>
      </c>
      <c r="C6020" t="s">
        <v>215</v>
      </c>
      <c r="D6020" t="b">
        <v>0</v>
      </c>
      <c r="E6020">
        <v>78</v>
      </c>
      <c r="F6020">
        <v>6</v>
      </c>
      <c r="G6020">
        <v>1</v>
      </c>
      <c r="H6020">
        <v>0</v>
      </c>
      <c r="I6020">
        <v>1</v>
      </c>
      <c r="J6020">
        <v>1</v>
      </c>
      <c r="K6020">
        <v>6</v>
      </c>
      <c r="L6020">
        <v>8</v>
      </c>
      <c r="M6020">
        <v>0</v>
      </c>
      <c r="N6020">
        <v>3</v>
      </c>
      <c r="O6020">
        <v>0</v>
      </c>
      <c r="P6020">
        <v>6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2</v>
      </c>
      <c r="Y6020">
        <v>3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24</v>
      </c>
      <c r="AF6020">
        <v>1</v>
      </c>
      <c r="AG6020">
        <v>0</v>
      </c>
      <c r="AH6020" t="b">
        <v>1</v>
      </c>
    </row>
    <row r="6021" spans="1:34" x14ac:dyDescent="0.25">
      <c r="A6021" t="s">
        <v>4445</v>
      </c>
      <c r="B6021" t="s">
        <v>4446</v>
      </c>
      <c r="C6021" t="s">
        <v>4449</v>
      </c>
      <c r="D6021" t="b">
        <v>0</v>
      </c>
      <c r="E6021">
        <v>124</v>
      </c>
      <c r="F6021">
        <v>3</v>
      </c>
      <c r="G6021">
        <v>0</v>
      </c>
      <c r="H6021">
        <v>0</v>
      </c>
      <c r="I6021">
        <v>0</v>
      </c>
      <c r="J6021">
        <v>1</v>
      </c>
      <c r="K6021">
        <v>7</v>
      </c>
      <c r="L6021">
        <v>10</v>
      </c>
      <c r="M6021">
        <v>0</v>
      </c>
      <c r="N6021">
        <v>3</v>
      </c>
      <c r="O6021">
        <v>0</v>
      </c>
      <c r="P6021">
        <v>7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3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30</v>
      </c>
      <c r="AF6021">
        <v>1</v>
      </c>
      <c r="AG6021">
        <v>0</v>
      </c>
      <c r="AH6021" t="b">
        <v>1</v>
      </c>
    </row>
    <row r="6022" spans="1:34" x14ac:dyDescent="0.25">
      <c r="A6022" t="s">
        <v>4445</v>
      </c>
      <c r="B6022" t="s">
        <v>4446</v>
      </c>
      <c r="C6022" t="s">
        <v>2980</v>
      </c>
      <c r="D6022" t="b">
        <v>0</v>
      </c>
      <c r="E6022">
        <v>159</v>
      </c>
      <c r="F6022">
        <v>3</v>
      </c>
      <c r="G6022">
        <v>0</v>
      </c>
      <c r="H6022">
        <v>0</v>
      </c>
      <c r="I6022">
        <v>0</v>
      </c>
      <c r="J6022">
        <v>1</v>
      </c>
      <c r="K6022">
        <v>3</v>
      </c>
      <c r="L6022">
        <v>9</v>
      </c>
      <c r="M6022">
        <v>0</v>
      </c>
      <c r="N6022">
        <v>2</v>
      </c>
      <c r="O6022">
        <v>0</v>
      </c>
      <c r="P6022">
        <v>3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3</v>
      </c>
      <c r="Y6022">
        <v>2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17</v>
      </c>
      <c r="AF6022">
        <v>1</v>
      </c>
      <c r="AG6022">
        <v>0</v>
      </c>
      <c r="AH6022" t="b">
        <v>0</v>
      </c>
    </row>
    <row r="6023" spans="1:34" x14ac:dyDescent="0.25">
      <c r="A6023" t="s">
        <v>4450</v>
      </c>
      <c r="B6023" t="s">
        <v>4451</v>
      </c>
      <c r="C6023" t="s">
        <v>1855</v>
      </c>
      <c r="D6023" t="b">
        <v>0</v>
      </c>
      <c r="E6023">
        <v>435</v>
      </c>
      <c r="F6023">
        <v>1</v>
      </c>
      <c r="G6023">
        <v>1</v>
      </c>
      <c r="H6023">
        <v>0</v>
      </c>
      <c r="I6023">
        <v>1</v>
      </c>
      <c r="J6023">
        <v>1</v>
      </c>
      <c r="K6023">
        <v>1</v>
      </c>
      <c r="L6023">
        <v>3</v>
      </c>
      <c r="M6023">
        <v>1</v>
      </c>
      <c r="N6023">
        <v>0</v>
      </c>
      <c r="O6023">
        <v>2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18</v>
      </c>
      <c r="AF6023">
        <v>1</v>
      </c>
      <c r="AG6023">
        <v>0</v>
      </c>
      <c r="AH6023" t="b">
        <v>1</v>
      </c>
    </row>
    <row r="6024" spans="1:34" x14ac:dyDescent="0.25">
      <c r="A6024" t="s">
        <v>4450</v>
      </c>
      <c r="B6024" t="s">
        <v>4451</v>
      </c>
      <c r="C6024" t="s">
        <v>222</v>
      </c>
      <c r="D6024" t="b">
        <v>0</v>
      </c>
      <c r="E6024">
        <v>237</v>
      </c>
      <c r="F6024">
        <v>3</v>
      </c>
      <c r="G6024">
        <v>2</v>
      </c>
      <c r="H6024">
        <v>0</v>
      </c>
      <c r="I6024">
        <v>2</v>
      </c>
      <c r="J6024">
        <v>1</v>
      </c>
      <c r="K6024">
        <v>2</v>
      </c>
      <c r="L6024">
        <v>3</v>
      </c>
      <c r="M6024">
        <v>1</v>
      </c>
      <c r="N6024">
        <v>0</v>
      </c>
      <c r="O6024">
        <v>1</v>
      </c>
      <c r="P6024">
        <v>2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14</v>
      </c>
      <c r="AF6024">
        <v>1</v>
      </c>
      <c r="AG6024">
        <v>0</v>
      </c>
      <c r="AH6024" t="b">
        <v>1</v>
      </c>
    </row>
    <row r="6025" spans="1:34" x14ac:dyDescent="0.25">
      <c r="A6025" t="s">
        <v>4450</v>
      </c>
      <c r="B6025" t="s">
        <v>4451</v>
      </c>
      <c r="C6025" t="s">
        <v>4452</v>
      </c>
      <c r="D6025" t="b">
        <v>1</v>
      </c>
      <c r="E6025">
        <v>118</v>
      </c>
      <c r="F6025">
        <v>3</v>
      </c>
      <c r="G6025">
        <v>1</v>
      </c>
      <c r="H6025">
        <v>0</v>
      </c>
      <c r="I6025">
        <v>1</v>
      </c>
      <c r="J6025">
        <v>3</v>
      </c>
      <c r="K6025">
        <v>4</v>
      </c>
      <c r="L6025">
        <v>12</v>
      </c>
      <c r="M6025">
        <v>0</v>
      </c>
      <c r="N6025">
        <v>0</v>
      </c>
      <c r="O6025">
        <v>2</v>
      </c>
      <c r="P6025">
        <v>4</v>
      </c>
      <c r="Q6025">
        <v>0</v>
      </c>
      <c r="R6025">
        <v>0</v>
      </c>
      <c r="S6025">
        <v>0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4</v>
      </c>
      <c r="Z6025">
        <v>0</v>
      </c>
      <c r="AA6025">
        <v>1</v>
      </c>
      <c r="AB6025">
        <v>0</v>
      </c>
      <c r="AC6025">
        <v>0</v>
      </c>
      <c r="AD6025">
        <v>0</v>
      </c>
      <c r="AE6025">
        <v>27</v>
      </c>
      <c r="AF6025">
        <v>1</v>
      </c>
      <c r="AG6025">
        <v>0</v>
      </c>
      <c r="AH6025" t="b">
        <v>1</v>
      </c>
    </row>
    <row r="6026" spans="1:34" x14ac:dyDescent="0.25">
      <c r="A6026" t="s">
        <v>4450</v>
      </c>
      <c r="B6026" t="s">
        <v>4451</v>
      </c>
      <c r="C6026" t="s">
        <v>1856</v>
      </c>
      <c r="D6026" t="b">
        <v>0</v>
      </c>
      <c r="E6026">
        <v>448</v>
      </c>
      <c r="F6026">
        <v>1</v>
      </c>
      <c r="G6026">
        <v>1</v>
      </c>
      <c r="H6026">
        <v>0</v>
      </c>
      <c r="I6026">
        <v>1</v>
      </c>
      <c r="J6026">
        <v>1</v>
      </c>
      <c r="K6026">
        <v>1</v>
      </c>
      <c r="L6026">
        <v>3</v>
      </c>
      <c r="M6026">
        <v>1</v>
      </c>
      <c r="N6026">
        <v>0</v>
      </c>
      <c r="O6026">
        <v>2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19</v>
      </c>
      <c r="AF6026">
        <v>1</v>
      </c>
      <c r="AG6026">
        <v>0</v>
      </c>
      <c r="AH6026" t="b">
        <v>1</v>
      </c>
    </row>
    <row r="6027" spans="1:34" x14ac:dyDescent="0.25">
      <c r="A6027" t="s">
        <v>4450</v>
      </c>
      <c r="B6027" t="s">
        <v>4451</v>
      </c>
      <c r="C6027" t="s">
        <v>1904</v>
      </c>
      <c r="D6027" t="b">
        <v>0</v>
      </c>
      <c r="E6027">
        <v>149</v>
      </c>
      <c r="F6027">
        <v>1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3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25</v>
      </c>
      <c r="AF6027">
        <v>1</v>
      </c>
      <c r="AG6027">
        <v>0</v>
      </c>
      <c r="AH6027" t="b">
        <v>1</v>
      </c>
    </row>
    <row r="6028" spans="1:34" x14ac:dyDescent="0.25">
      <c r="A6028" t="s">
        <v>4450</v>
      </c>
      <c r="B6028" t="s">
        <v>4451</v>
      </c>
      <c r="C6028" t="s">
        <v>4453</v>
      </c>
      <c r="D6028" t="b">
        <v>1</v>
      </c>
      <c r="E6028">
        <v>105</v>
      </c>
      <c r="F6028">
        <v>2</v>
      </c>
      <c r="G6028">
        <v>0</v>
      </c>
      <c r="H6028">
        <v>0</v>
      </c>
      <c r="I6028">
        <v>0</v>
      </c>
      <c r="J6028">
        <v>1</v>
      </c>
      <c r="K6028">
        <v>1</v>
      </c>
      <c r="L6028">
        <v>3</v>
      </c>
      <c r="M6028">
        <v>0</v>
      </c>
      <c r="N6028">
        <v>0</v>
      </c>
      <c r="O6028">
        <v>1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18</v>
      </c>
      <c r="AF6028">
        <v>1</v>
      </c>
      <c r="AG6028">
        <v>0</v>
      </c>
      <c r="AH6028" t="b">
        <v>1</v>
      </c>
    </row>
    <row r="6029" spans="1:34" x14ac:dyDescent="0.25">
      <c r="A6029" t="s">
        <v>4450</v>
      </c>
      <c r="B6029" t="s">
        <v>4451</v>
      </c>
      <c r="C6029" t="s">
        <v>4454</v>
      </c>
      <c r="D6029" t="b">
        <v>0</v>
      </c>
      <c r="E6029">
        <v>253</v>
      </c>
      <c r="F6029">
        <v>4</v>
      </c>
      <c r="G6029">
        <v>2</v>
      </c>
      <c r="H6029">
        <v>0</v>
      </c>
      <c r="I6029">
        <v>2</v>
      </c>
      <c r="J6029">
        <v>3</v>
      </c>
      <c r="K6029">
        <v>5</v>
      </c>
      <c r="L6029">
        <v>11</v>
      </c>
      <c r="M6029">
        <v>2</v>
      </c>
      <c r="N6029">
        <v>3</v>
      </c>
      <c r="O6029">
        <v>1</v>
      </c>
      <c r="P6029">
        <v>5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1</v>
      </c>
      <c r="X6029">
        <v>2</v>
      </c>
      <c r="Y6029">
        <v>3</v>
      </c>
      <c r="Z6029">
        <v>0</v>
      </c>
      <c r="AA6029">
        <v>2</v>
      </c>
      <c r="AB6029">
        <v>0</v>
      </c>
      <c r="AC6029">
        <v>0</v>
      </c>
      <c r="AD6029">
        <v>0</v>
      </c>
      <c r="AE6029">
        <v>22</v>
      </c>
      <c r="AF6029">
        <v>1</v>
      </c>
      <c r="AG6029">
        <v>0</v>
      </c>
      <c r="AH6029" t="b">
        <v>1</v>
      </c>
    </row>
    <row r="6030" spans="1:34" x14ac:dyDescent="0.25">
      <c r="A6030" t="s">
        <v>4450</v>
      </c>
      <c r="B6030" t="s">
        <v>4451</v>
      </c>
      <c r="C6030" t="s">
        <v>234</v>
      </c>
      <c r="D6030" t="b">
        <v>0</v>
      </c>
      <c r="E6030">
        <v>592</v>
      </c>
      <c r="F6030">
        <v>3</v>
      </c>
      <c r="G6030">
        <v>4</v>
      </c>
      <c r="H6030">
        <v>0</v>
      </c>
      <c r="I6030">
        <v>4</v>
      </c>
      <c r="J6030">
        <v>2</v>
      </c>
      <c r="K6030">
        <v>3</v>
      </c>
      <c r="L6030">
        <v>8</v>
      </c>
      <c r="M6030">
        <v>1</v>
      </c>
      <c r="N6030">
        <v>2</v>
      </c>
      <c r="O6030">
        <v>1</v>
      </c>
      <c r="P6030">
        <v>3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3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22</v>
      </c>
      <c r="AF6030">
        <v>1</v>
      </c>
      <c r="AG6030">
        <v>0</v>
      </c>
      <c r="AH6030" t="b">
        <v>1</v>
      </c>
    </row>
    <row r="6031" spans="1:34" x14ac:dyDescent="0.25">
      <c r="A6031" t="s">
        <v>4450</v>
      </c>
      <c r="B6031" t="s">
        <v>4451</v>
      </c>
      <c r="C6031" t="s">
        <v>4455</v>
      </c>
      <c r="D6031" t="b">
        <v>0</v>
      </c>
      <c r="E6031">
        <v>284</v>
      </c>
      <c r="F6031">
        <v>4</v>
      </c>
      <c r="G6031">
        <v>2</v>
      </c>
      <c r="H6031">
        <v>0</v>
      </c>
      <c r="I6031">
        <v>2</v>
      </c>
      <c r="J6031">
        <v>1</v>
      </c>
      <c r="K6031">
        <v>4</v>
      </c>
      <c r="L6031">
        <v>6</v>
      </c>
      <c r="M6031">
        <v>0</v>
      </c>
      <c r="N6031">
        <v>0</v>
      </c>
      <c r="O6031">
        <v>1</v>
      </c>
      <c r="P6031">
        <v>4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22</v>
      </c>
      <c r="AF6031">
        <v>1</v>
      </c>
      <c r="AG6031">
        <v>0</v>
      </c>
      <c r="AH6031" t="b">
        <v>1</v>
      </c>
    </row>
    <row r="6032" spans="1:34" x14ac:dyDescent="0.25">
      <c r="A6032" t="s">
        <v>4450</v>
      </c>
      <c r="B6032" t="s">
        <v>4451</v>
      </c>
      <c r="C6032" t="s">
        <v>485</v>
      </c>
      <c r="D6032" t="b">
        <v>0</v>
      </c>
      <c r="E6032">
        <v>342</v>
      </c>
      <c r="F6032">
        <v>4</v>
      </c>
      <c r="G6032">
        <v>2</v>
      </c>
      <c r="H6032">
        <v>0</v>
      </c>
      <c r="I6032">
        <v>2</v>
      </c>
      <c r="J6032">
        <v>1</v>
      </c>
      <c r="K6032">
        <v>3</v>
      </c>
      <c r="L6032">
        <v>5</v>
      </c>
      <c r="M6032">
        <v>1</v>
      </c>
      <c r="N6032">
        <v>2</v>
      </c>
      <c r="O6032">
        <v>2</v>
      </c>
      <c r="P6032">
        <v>3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2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23</v>
      </c>
      <c r="AF6032">
        <v>1</v>
      </c>
      <c r="AG6032">
        <v>0</v>
      </c>
      <c r="AH6032" t="b">
        <v>1</v>
      </c>
    </row>
    <row r="6033" spans="1:34" x14ac:dyDescent="0.25">
      <c r="A6033" t="s">
        <v>4450</v>
      </c>
      <c r="B6033" t="s">
        <v>4451</v>
      </c>
      <c r="C6033" t="s">
        <v>3060</v>
      </c>
      <c r="D6033" t="b">
        <v>0</v>
      </c>
      <c r="E6033">
        <v>489</v>
      </c>
      <c r="F6033">
        <v>2</v>
      </c>
      <c r="G6033">
        <v>2</v>
      </c>
      <c r="H6033">
        <v>0</v>
      </c>
      <c r="I6033">
        <v>2</v>
      </c>
      <c r="J6033">
        <v>2</v>
      </c>
      <c r="K6033">
        <v>2</v>
      </c>
      <c r="L6033">
        <v>8</v>
      </c>
      <c r="M6033">
        <v>1</v>
      </c>
      <c r="N6033">
        <v>2</v>
      </c>
      <c r="O6033">
        <v>1</v>
      </c>
      <c r="P6033">
        <v>2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3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30</v>
      </c>
      <c r="AF6033">
        <v>1</v>
      </c>
      <c r="AG6033">
        <v>0</v>
      </c>
      <c r="AH6033" t="b">
        <v>1</v>
      </c>
    </row>
    <row r="6034" spans="1:34" x14ac:dyDescent="0.25">
      <c r="A6034" t="s">
        <v>4450</v>
      </c>
      <c r="B6034" t="s">
        <v>4451</v>
      </c>
      <c r="C6034" t="s">
        <v>4034</v>
      </c>
      <c r="D6034" t="b">
        <v>0</v>
      </c>
      <c r="E6034">
        <v>220</v>
      </c>
      <c r="F6034">
        <v>3</v>
      </c>
      <c r="G6034">
        <v>1</v>
      </c>
      <c r="H6034">
        <v>0</v>
      </c>
      <c r="I6034">
        <v>1</v>
      </c>
      <c r="J6034">
        <v>4</v>
      </c>
      <c r="K6034">
        <v>2</v>
      </c>
      <c r="L6034">
        <v>8</v>
      </c>
      <c r="M6034">
        <v>2</v>
      </c>
      <c r="N6034">
        <v>0</v>
      </c>
      <c r="O6034">
        <v>1</v>
      </c>
      <c r="P6034">
        <v>2</v>
      </c>
      <c r="Q6034">
        <v>0</v>
      </c>
      <c r="R6034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2</v>
      </c>
      <c r="AB6034">
        <v>0</v>
      </c>
      <c r="AC6034">
        <v>0</v>
      </c>
      <c r="AD6034">
        <v>0</v>
      </c>
      <c r="AE6034">
        <v>19</v>
      </c>
      <c r="AF6034">
        <v>1</v>
      </c>
      <c r="AG6034">
        <v>0</v>
      </c>
      <c r="AH6034" t="b">
        <v>1</v>
      </c>
    </row>
    <row r="6035" spans="1:34" x14ac:dyDescent="0.25">
      <c r="A6035" t="s">
        <v>4450</v>
      </c>
      <c r="B6035" t="s">
        <v>4451</v>
      </c>
      <c r="C6035" t="s">
        <v>4456</v>
      </c>
      <c r="D6035" t="b">
        <v>1</v>
      </c>
      <c r="E6035">
        <v>94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3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19</v>
      </c>
      <c r="AF6035">
        <v>1</v>
      </c>
      <c r="AG6035">
        <v>0</v>
      </c>
      <c r="AH6035" t="b">
        <v>1</v>
      </c>
    </row>
    <row r="6036" spans="1:34" x14ac:dyDescent="0.25">
      <c r="A6036" t="s">
        <v>4450</v>
      </c>
      <c r="B6036" t="s">
        <v>4451</v>
      </c>
      <c r="C6036" t="s">
        <v>1905</v>
      </c>
      <c r="D6036" t="b">
        <v>0</v>
      </c>
      <c r="E6036">
        <v>370</v>
      </c>
      <c r="F6036">
        <v>1</v>
      </c>
      <c r="G6036">
        <v>3</v>
      </c>
      <c r="H6036">
        <v>0</v>
      </c>
      <c r="I6036">
        <v>3</v>
      </c>
      <c r="J6036">
        <v>4</v>
      </c>
      <c r="K6036">
        <v>3</v>
      </c>
      <c r="L6036">
        <v>13</v>
      </c>
      <c r="M6036">
        <v>1</v>
      </c>
      <c r="N6036">
        <v>1</v>
      </c>
      <c r="O6036">
        <v>1</v>
      </c>
      <c r="P6036">
        <v>3</v>
      </c>
      <c r="Q6036">
        <v>0</v>
      </c>
      <c r="R6036">
        <v>0</v>
      </c>
      <c r="S6036">
        <v>0</v>
      </c>
      <c r="T6036">
        <v>3</v>
      </c>
      <c r="U6036">
        <v>0</v>
      </c>
      <c r="V6036">
        <v>0</v>
      </c>
      <c r="W6036">
        <v>0</v>
      </c>
      <c r="X6036">
        <v>1</v>
      </c>
      <c r="Y6036">
        <v>4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19</v>
      </c>
      <c r="AF6036">
        <v>36</v>
      </c>
      <c r="AG6036">
        <v>0</v>
      </c>
      <c r="AH6036" t="b">
        <v>1</v>
      </c>
    </row>
    <row r="6037" spans="1:34" x14ac:dyDescent="0.25">
      <c r="A6037" t="s">
        <v>4450</v>
      </c>
      <c r="B6037" t="s">
        <v>4451</v>
      </c>
      <c r="C6037" t="s">
        <v>3037</v>
      </c>
      <c r="D6037" t="b">
        <v>0</v>
      </c>
      <c r="E6037">
        <v>507</v>
      </c>
      <c r="F6037">
        <v>2</v>
      </c>
      <c r="G6037">
        <v>2</v>
      </c>
      <c r="H6037">
        <v>0</v>
      </c>
      <c r="I6037">
        <v>2</v>
      </c>
      <c r="J6037">
        <v>2</v>
      </c>
      <c r="K6037">
        <v>2</v>
      </c>
      <c r="L6037">
        <v>8</v>
      </c>
      <c r="M6037">
        <v>1</v>
      </c>
      <c r="N6037">
        <v>2</v>
      </c>
      <c r="O6037">
        <v>1</v>
      </c>
      <c r="P6037">
        <v>2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3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30</v>
      </c>
      <c r="AF6037">
        <v>1</v>
      </c>
      <c r="AG6037">
        <v>0</v>
      </c>
      <c r="AH6037" t="b">
        <v>1</v>
      </c>
    </row>
    <row r="6038" spans="1:34" x14ac:dyDescent="0.25">
      <c r="A6038" t="s">
        <v>4450</v>
      </c>
      <c r="B6038" t="s">
        <v>4451</v>
      </c>
      <c r="C6038" t="s">
        <v>3765</v>
      </c>
      <c r="D6038" t="b">
        <v>0</v>
      </c>
      <c r="E6038">
        <v>614</v>
      </c>
      <c r="F6038">
        <v>4</v>
      </c>
      <c r="G6038">
        <v>3</v>
      </c>
      <c r="H6038">
        <v>0</v>
      </c>
      <c r="I6038">
        <v>3</v>
      </c>
      <c r="J6038">
        <v>2</v>
      </c>
      <c r="K6038">
        <v>3</v>
      </c>
      <c r="L6038">
        <v>10</v>
      </c>
      <c r="M6038">
        <v>1</v>
      </c>
      <c r="N6038">
        <v>4</v>
      </c>
      <c r="O6038">
        <v>3</v>
      </c>
      <c r="P6038">
        <v>3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5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28</v>
      </c>
      <c r="AF6038">
        <v>1</v>
      </c>
      <c r="AG6038">
        <v>0</v>
      </c>
      <c r="AH6038" t="b">
        <v>1</v>
      </c>
    </row>
    <row r="6039" spans="1:34" x14ac:dyDescent="0.25">
      <c r="A6039" t="s">
        <v>4450</v>
      </c>
      <c r="B6039" t="s">
        <v>4451</v>
      </c>
      <c r="C6039" t="s">
        <v>84</v>
      </c>
      <c r="D6039" t="b">
        <v>0</v>
      </c>
      <c r="E6039">
        <v>707</v>
      </c>
      <c r="F6039">
        <v>1</v>
      </c>
      <c r="G6039">
        <v>0</v>
      </c>
      <c r="H6039">
        <v>0</v>
      </c>
      <c r="I6039">
        <v>0</v>
      </c>
      <c r="J6039">
        <v>1</v>
      </c>
      <c r="K6039">
        <v>3</v>
      </c>
      <c r="L6039">
        <v>6</v>
      </c>
      <c r="M6039">
        <v>1</v>
      </c>
      <c r="N6039">
        <v>1</v>
      </c>
      <c r="O6039">
        <v>0</v>
      </c>
      <c r="P6039">
        <v>3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19</v>
      </c>
      <c r="AF6039">
        <v>1</v>
      </c>
      <c r="AG6039">
        <v>0</v>
      </c>
      <c r="AH6039" t="b">
        <v>1</v>
      </c>
    </row>
    <row r="6040" spans="1:34" x14ac:dyDescent="0.25">
      <c r="A6040" t="s">
        <v>4450</v>
      </c>
      <c r="B6040" t="s">
        <v>4451</v>
      </c>
      <c r="C6040" t="s">
        <v>480</v>
      </c>
      <c r="D6040" t="b">
        <v>0</v>
      </c>
      <c r="E6040">
        <v>138</v>
      </c>
      <c r="F6040">
        <v>1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3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10</v>
      </c>
      <c r="AF6040">
        <v>1</v>
      </c>
      <c r="AG6040">
        <v>0</v>
      </c>
      <c r="AH6040" t="b">
        <v>1</v>
      </c>
    </row>
    <row r="6041" spans="1:34" x14ac:dyDescent="0.25">
      <c r="A6041" t="s">
        <v>4450</v>
      </c>
      <c r="B6041" t="s">
        <v>4451</v>
      </c>
      <c r="C6041" t="s">
        <v>1853</v>
      </c>
      <c r="D6041" t="b">
        <v>0</v>
      </c>
      <c r="E6041">
        <v>296</v>
      </c>
      <c r="F6041">
        <v>3</v>
      </c>
      <c r="G6041">
        <v>2</v>
      </c>
      <c r="H6041">
        <v>0</v>
      </c>
      <c r="I6041">
        <v>2</v>
      </c>
      <c r="J6041">
        <v>2</v>
      </c>
      <c r="K6041">
        <v>2</v>
      </c>
      <c r="L6041">
        <v>6</v>
      </c>
      <c r="M6041">
        <v>0</v>
      </c>
      <c r="N6041">
        <v>1</v>
      </c>
      <c r="O6041">
        <v>1</v>
      </c>
      <c r="P6041">
        <v>2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12</v>
      </c>
      <c r="AF6041">
        <v>1</v>
      </c>
      <c r="AG6041">
        <v>0</v>
      </c>
      <c r="AH6041" t="b">
        <v>1</v>
      </c>
    </row>
    <row r="6042" spans="1:34" x14ac:dyDescent="0.25">
      <c r="A6042" t="s">
        <v>4450</v>
      </c>
      <c r="B6042" t="s">
        <v>4451</v>
      </c>
      <c r="C6042" t="s">
        <v>4457</v>
      </c>
      <c r="D6042" t="b">
        <v>0</v>
      </c>
      <c r="E6042">
        <v>463</v>
      </c>
      <c r="F6042">
        <v>4</v>
      </c>
      <c r="G6042">
        <v>3</v>
      </c>
      <c r="H6042">
        <v>0</v>
      </c>
      <c r="I6042">
        <v>3</v>
      </c>
      <c r="J6042">
        <v>4</v>
      </c>
      <c r="K6042">
        <v>4</v>
      </c>
      <c r="L6042">
        <v>16</v>
      </c>
      <c r="M6042">
        <v>1</v>
      </c>
      <c r="N6042">
        <v>5</v>
      </c>
      <c r="O6042">
        <v>2</v>
      </c>
      <c r="P6042">
        <v>4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5</v>
      </c>
      <c r="Y6042">
        <v>7</v>
      </c>
      <c r="Z6042">
        <v>0</v>
      </c>
      <c r="AA6042">
        <v>2</v>
      </c>
      <c r="AB6042">
        <v>0</v>
      </c>
      <c r="AC6042">
        <v>0</v>
      </c>
      <c r="AD6042">
        <v>0</v>
      </c>
      <c r="AE6042">
        <v>28</v>
      </c>
      <c r="AF6042">
        <v>1</v>
      </c>
      <c r="AG6042">
        <v>0</v>
      </c>
      <c r="AH6042" t="b">
        <v>1</v>
      </c>
    </row>
    <row r="6043" spans="1:34" x14ac:dyDescent="0.25">
      <c r="A6043" t="s">
        <v>4450</v>
      </c>
      <c r="B6043" t="s">
        <v>4451</v>
      </c>
      <c r="C6043" t="s">
        <v>4458</v>
      </c>
      <c r="D6043" t="b">
        <v>0</v>
      </c>
      <c r="E6043">
        <v>271</v>
      </c>
      <c r="F6043">
        <v>4</v>
      </c>
      <c r="G6043">
        <v>2</v>
      </c>
      <c r="H6043">
        <v>0</v>
      </c>
      <c r="I6043">
        <v>2</v>
      </c>
      <c r="J6043">
        <v>1</v>
      </c>
      <c r="K6043">
        <v>4</v>
      </c>
      <c r="L6043">
        <v>6</v>
      </c>
      <c r="M6043">
        <v>0</v>
      </c>
      <c r="N6043">
        <v>0</v>
      </c>
      <c r="O6043">
        <v>1</v>
      </c>
      <c r="P6043">
        <v>4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20</v>
      </c>
      <c r="AF6043">
        <v>1</v>
      </c>
      <c r="AG6043">
        <v>0</v>
      </c>
      <c r="AH6043" t="b">
        <v>1</v>
      </c>
    </row>
    <row r="6044" spans="1:34" x14ac:dyDescent="0.25">
      <c r="A6044" t="s">
        <v>4450</v>
      </c>
      <c r="B6044" t="s">
        <v>4451</v>
      </c>
      <c r="C6044" t="s">
        <v>481</v>
      </c>
      <c r="D6044" t="b">
        <v>0</v>
      </c>
      <c r="E6044">
        <v>357</v>
      </c>
      <c r="F6044">
        <v>4</v>
      </c>
      <c r="G6044">
        <v>2</v>
      </c>
      <c r="H6044">
        <v>0</v>
      </c>
      <c r="I6044">
        <v>2</v>
      </c>
      <c r="J6044">
        <v>1</v>
      </c>
      <c r="K6044">
        <v>3</v>
      </c>
      <c r="L6044">
        <v>5</v>
      </c>
      <c r="M6044">
        <v>1</v>
      </c>
      <c r="N6044">
        <v>2</v>
      </c>
      <c r="O6044">
        <v>2</v>
      </c>
      <c r="P6044">
        <v>3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2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20</v>
      </c>
      <c r="AF6044">
        <v>1</v>
      </c>
      <c r="AG6044">
        <v>0</v>
      </c>
      <c r="AH6044" t="b">
        <v>1</v>
      </c>
    </row>
    <row r="6045" spans="1:34" x14ac:dyDescent="0.25">
      <c r="A6045" t="s">
        <v>4450</v>
      </c>
      <c r="B6045" t="s">
        <v>4451</v>
      </c>
      <c r="C6045" t="s">
        <v>486</v>
      </c>
      <c r="D6045" t="b">
        <v>0</v>
      </c>
      <c r="E6045">
        <v>421</v>
      </c>
      <c r="F6045">
        <v>2</v>
      </c>
      <c r="G6045">
        <v>1</v>
      </c>
      <c r="H6045">
        <v>0</v>
      </c>
      <c r="I6045">
        <v>1</v>
      </c>
      <c r="J6045">
        <v>1</v>
      </c>
      <c r="K6045">
        <v>2</v>
      </c>
      <c r="L6045">
        <v>4</v>
      </c>
      <c r="M6045">
        <v>1</v>
      </c>
      <c r="N6045">
        <v>1</v>
      </c>
      <c r="O6045">
        <v>2</v>
      </c>
      <c r="P6045">
        <v>2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18</v>
      </c>
      <c r="AF6045">
        <v>1</v>
      </c>
      <c r="AG6045">
        <v>0</v>
      </c>
      <c r="AH6045" t="b">
        <v>1</v>
      </c>
    </row>
    <row r="6046" spans="1:34" x14ac:dyDescent="0.25">
      <c r="A6046" t="s">
        <v>4450</v>
      </c>
      <c r="B6046" t="s">
        <v>4451</v>
      </c>
      <c r="C6046" t="s">
        <v>4032</v>
      </c>
      <c r="D6046" t="b">
        <v>0</v>
      </c>
      <c r="E6046">
        <v>637</v>
      </c>
      <c r="F6046">
        <v>2</v>
      </c>
      <c r="G6046">
        <v>2</v>
      </c>
      <c r="H6046">
        <v>0</v>
      </c>
      <c r="I6046">
        <v>2</v>
      </c>
      <c r="J6046">
        <v>4</v>
      </c>
      <c r="K6046">
        <v>6</v>
      </c>
      <c r="L6046">
        <v>13</v>
      </c>
      <c r="M6046">
        <v>1</v>
      </c>
      <c r="N6046">
        <v>2</v>
      </c>
      <c r="O6046">
        <v>1</v>
      </c>
      <c r="P6046">
        <v>6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4</v>
      </c>
      <c r="X6046">
        <v>2</v>
      </c>
      <c r="Y6046">
        <v>2</v>
      </c>
      <c r="Z6046">
        <v>1</v>
      </c>
      <c r="AA6046">
        <v>1</v>
      </c>
      <c r="AB6046">
        <v>0</v>
      </c>
      <c r="AC6046">
        <v>0</v>
      </c>
      <c r="AD6046">
        <v>0</v>
      </c>
      <c r="AE6046">
        <v>38</v>
      </c>
      <c r="AF6046">
        <v>1</v>
      </c>
      <c r="AG6046">
        <v>0</v>
      </c>
      <c r="AH6046" t="b">
        <v>1</v>
      </c>
    </row>
    <row r="6047" spans="1:34" x14ac:dyDescent="0.25">
      <c r="A6047" t="s">
        <v>4450</v>
      </c>
      <c r="B6047" t="s">
        <v>4451</v>
      </c>
      <c r="C6047" t="s">
        <v>488</v>
      </c>
      <c r="D6047" t="b">
        <v>0</v>
      </c>
      <c r="E6047">
        <v>329</v>
      </c>
      <c r="F6047">
        <v>2</v>
      </c>
      <c r="G6047">
        <v>2</v>
      </c>
      <c r="H6047">
        <v>0</v>
      </c>
      <c r="I6047">
        <v>2</v>
      </c>
      <c r="J6047">
        <v>1</v>
      </c>
      <c r="K6047">
        <v>2</v>
      </c>
      <c r="L6047">
        <v>3</v>
      </c>
      <c r="M6047">
        <v>1</v>
      </c>
      <c r="N6047">
        <v>0</v>
      </c>
      <c r="O6047">
        <v>1</v>
      </c>
      <c r="P6047">
        <v>2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21</v>
      </c>
      <c r="AF6047">
        <v>1</v>
      </c>
      <c r="AG6047">
        <v>0</v>
      </c>
      <c r="AH6047" t="b">
        <v>1</v>
      </c>
    </row>
    <row r="6048" spans="1:34" x14ac:dyDescent="0.25">
      <c r="A6048" t="s">
        <v>4450</v>
      </c>
      <c r="B6048" t="s">
        <v>4451</v>
      </c>
      <c r="C6048" t="s">
        <v>3041</v>
      </c>
      <c r="D6048" t="b">
        <v>0</v>
      </c>
      <c r="E6048">
        <v>525</v>
      </c>
      <c r="F6048">
        <v>5</v>
      </c>
      <c r="G6048">
        <v>7</v>
      </c>
      <c r="H6048">
        <v>0</v>
      </c>
      <c r="I6048">
        <v>7</v>
      </c>
      <c r="J6048">
        <v>4</v>
      </c>
      <c r="K6048">
        <v>6</v>
      </c>
      <c r="L6048">
        <v>19</v>
      </c>
      <c r="M6048">
        <v>1</v>
      </c>
      <c r="N6048">
        <v>5</v>
      </c>
      <c r="O6048">
        <v>1</v>
      </c>
      <c r="P6048">
        <v>6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3</v>
      </c>
      <c r="Y6048">
        <v>7</v>
      </c>
      <c r="Z6048">
        <v>1</v>
      </c>
      <c r="AA6048">
        <v>3</v>
      </c>
      <c r="AB6048">
        <v>0</v>
      </c>
      <c r="AC6048">
        <v>0</v>
      </c>
      <c r="AD6048">
        <v>0</v>
      </c>
      <c r="AE6048">
        <v>36</v>
      </c>
      <c r="AF6048">
        <v>1</v>
      </c>
      <c r="AG6048">
        <v>0</v>
      </c>
      <c r="AH6048" t="b">
        <v>1</v>
      </c>
    </row>
    <row r="6049" spans="1:34" x14ac:dyDescent="0.25">
      <c r="A6049" t="s">
        <v>4450</v>
      </c>
      <c r="B6049" t="s">
        <v>4451</v>
      </c>
      <c r="C6049" t="s">
        <v>4026</v>
      </c>
      <c r="D6049" t="b">
        <v>0</v>
      </c>
      <c r="E6049">
        <v>171</v>
      </c>
      <c r="F6049">
        <v>2</v>
      </c>
      <c r="G6049">
        <v>0</v>
      </c>
      <c r="H6049">
        <v>0</v>
      </c>
      <c r="I6049">
        <v>0</v>
      </c>
      <c r="J6049">
        <v>1</v>
      </c>
      <c r="K6049">
        <v>1</v>
      </c>
      <c r="L6049">
        <v>3</v>
      </c>
      <c r="M6049">
        <v>1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14</v>
      </c>
      <c r="AF6049">
        <v>1</v>
      </c>
      <c r="AG6049">
        <v>0</v>
      </c>
      <c r="AH6049" t="b">
        <v>1</v>
      </c>
    </row>
    <row r="6050" spans="1:34" x14ac:dyDescent="0.25">
      <c r="A6050" t="s">
        <v>4450</v>
      </c>
      <c r="B6050" t="s">
        <v>4451</v>
      </c>
      <c r="C6050" t="s">
        <v>1857</v>
      </c>
      <c r="D6050" t="b">
        <v>0</v>
      </c>
      <c r="E6050">
        <v>393</v>
      </c>
      <c r="F6050">
        <v>3</v>
      </c>
      <c r="G6050">
        <v>2</v>
      </c>
      <c r="H6050">
        <v>0</v>
      </c>
      <c r="I6050">
        <v>2</v>
      </c>
      <c r="J6050">
        <v>1</v>
      </c>
      <c r="K6050">
        <v>3</v>
      </c>
      <c r="L6050">
        <v>4</v>
      </c>
      <c r="M6050">
        <v>1</v>
      </c>
      <c r="N6050">
        <v>1</v>
      </c>
      <c r="O6050">
        <v>2</v>
      </c>
      <c r="P6050">
        <v>3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17</v>
      </c>
      <c r="AF6050">
        <v>33</v>
      </c>
      <c r="AG6050">
        <v>0</v>
      </c>
      <c r="AH6050" t="b">
        <v>1</v>
      </c>
    </row>
    <row r="6051" spans="1:34" x14ac:dyDescent="0.25">
      <c r="A6051" t="s">
        <v>4450</v>
      </c>
      <c r="B6051" t="s">
        <v>4451</v>
      </c>
      <c r="C6051" t="s">
        <v>1210</v>
      </c>
      <c r="D6051" t="b">
        <v>0</v>
      </c>
      <c r="E6051">
        <v>307</v>
      </c>
      <c r="F6051">
        <v>4</v>
      </c>
      <c r="G6051">
        <v>2</v>
      </c>
      <c r="H6051">
        <v>0</v>
      </c>
      <c r="I6051">
        <v>2</v>
      </c>
      <c r="J6051">
        <v>2</v>
      </c>
      <c r="K6051">
        <v>3</v>
      </c>
      <c r="L6051">
        <v>7</v>
      </c>
      <c r="M6051">
        <v>0</v>
      </c>
      <c r="N6051">
        <v>0</v>
      </c>
      <c r="O6051">
        <v>0</v>
      </c>
      <c r="P6051">
        <v>3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19</v>
      </c>
      <c r="AF6051">
        <v>1</v>
      </c>
      <c r="AG6051">
        <v>0</v>
      </c>
      <c r="AH6051" t="b">
        <v>1</v>
      </c>
    </row>
    <row r="6052" spans="1:34" x14ac:dyDescent="0.25">
      <c r="A6052" t="s">
        <v>4450</v>
      </c>
      <c r="B6052" t="s">
        <v>4451</v>
      </c>
      <c r="C6052" t="s">
        <v>220</v>
      </c>
      <c r="D6052" t="b">
        <v>0</v>
      </c>
      <c r="E6052">
        <v>181</v>
      </c>
      <c r="F6052">
        <v>0</v>
      </c>
      <c r="G6052">
        <v>1</v>
      </c>
      <c r="H6052">
        <v>1</v>
      </c>
      <c r="I6052">
        <v>0</v>
      </c>
      <c r="J6052">
        <v>1</v>
      </c>
      <c r="K6052">
        <v>1</v>
      </c>
      <c r="L6052">
        <v>3</v>
      </c>
      <c r="M6052">
        <v>1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10</v>
      </c>
      <c r="AF6052">
        <v>1</v>
      </c>
      <c r="AG6052">
        <v>0</v>
      </c>
      <c r="AH6052" t="b">
        <v>1</v>
      </c>
    </row>
    <row r="6053" spans="1:34" x14ac:dyDescent="0.25">
      <c r="A6053" t="s">
        <v>4450</v>
      </c>
      <c r="B6053" t="s">
        <v>4451</v>
      </c>
      <c r="C6053" t="s">
        <v>4459</v>
      </c>
      <c r="D6053" t="b">
        <v>1</v>
      </c>
      <c r="E6053">
        <v>84</v>
      </c>
      <c r="F6053">
        <v>0</v>
      </c>
      <c r="G6053">
        <v>1</v>
      </c>
      <c r="H6053">
        <v>1</v>
      </c>
      <c r="I6053">
        <v>0</v>
      </c>
      <c r="J6053">
        <v>1</v>
      </c>
      <c r="K6053">
        <v>1</v>
      </c>
      <c r="L6053">
        <v>3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9</v>
      </c>
      <c r="AF6053">
        <v>1</v>
      </c>
      <c r="AG6053">
        <v>0</v>
      </c>
      <c r="AH6053" t="b">
        <v>1</v>
      </c>
    </row>
    <row r="6054" spans="1:34" x14ac:dyDescent="0.25">
      <c r="A6054" t="s">
        <v>4450</v>
      </c>
      <c r="B6054" t="s">
        <v>4451</v>
      </c>
      <c r="C6054" t="s">
        <v>1213</v>
      </c>
      <c r="D6054" t="b">
        <v>0</v>
      </c>
      <c r="E6054">
        <v>207</v>
      </c>
      <c r="F6054">
        <v>3</v>
      </c>
      <c r="G6054">
        <v>2</v>
      </c>
      <c r="H6054">
        <v>1</v>
      </c>
      <c r="I6054">
        <v>1</v>
      </c>
      <c r="J6054">
        <v>1</v>
      </c>
      <c r="K6054">
        <v>3</v>
      </c>
      <c r="L6054">
        <v>4</v>
      </c>
      <c r="M6054">
        <v>1</v>
      </c>
      <c r="N6054">
        <v>0</v>
      </c>
      <c r="O6054">
        <v>1</v>
      </c>
      <c r="P6054">
        <v>3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2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11</v>
      </c>
      <c r="AF6054">
        <v>1</v>
      </c>
      <c r="AG6054">
        <v>0</v>
      </c>
      <c r="AH6054" t="b">
        <v>1</v>
      </c>
    </row>
    <row r="6055" spans="1:34" x14ac:dyDescent="0.25">
      <c r="A6055" t="s">
        <v>4450</v>
      </c>
      <c r="B6055" t="s">
        <v>4451</v>
      </c>
      <c r="C6055" t="s">
        <v>77</v>
      </c>
      <c r="D6055" t="b">
        <v>0</v>
      </c>
      <c r="E6055">
        <v>665</v>
      </c>
      <c r="F6055">
        <v>1</v>
      </c>
      <c r="G6055">
        <v>0</v>
      </c>
      <c r="H6055">
        <v>0</v>
      </c>
      <c r="I6055">
        <v>0</v>
      </c>
      <c r="J6055">
        <v>5</v>
      </c>
      <c r="K6055">
        <v>1</v>
      </c>
      <c r="L6055">
        <v>16</v>
      </c>
      <c r="M6055">
        <v>5</v>
      </c>
      <c r="N6055">
        <v>1</v>
      </c>
      <c r="O6055">
        <v>1</v>
      </c>
      <c r="P6055">
        <v>1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1</v>
      </c>
      <c r="W6055">
        <v>0</v>
      </c>
      <c r="X6055">
        <v>0</v>
      </c>
      <c r="Y6055">
        <v>1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19</v>
      </c>
      <c r="AF6055">
        <v>1</v>
      </c>
      <c r="AG6055">
        <v>0</v>
      </c>
      <c r="AH6055" t="b">
        <v>1</v>
      </c>
    </row>
    <row r="6056" spans="1:34" x14ac:dyDescent="0.25">
      <c r="A6056" t="s">
        <v>4450</v>
      </c>
      <c r="B6056" t="s">
        <v>4451</v>
      </c>
      <c r="C6056" t="s">
        <v>1908</v>
      </c>
      <c r="D6056" t="b">
        <v>0</v>
      </c>
      <c r="E6056">
        <v>160</v>
      </c>
      <c r="F6056">
        <v>3</v>
      </c>
      <c r="G6056">
        <v>2</v>
      </c>
      <c r="H6056">
        <v>0</v>
      </c>
      <c r="I6056">
        <v>2</v>
      </c>
      <c r="J6056">
        <v>1</v>
      </c>
      <c r="K6056">
        <v>2</v>
      </c>
      <c r="L6056">
        <v>5</v>
      </c>
      <c r="M6056">
        <v>0</v>
      </c>
      <c r="N6056">
        <v>0</v>
      </c>
      <c r="O6056">
        <v>1</v>
      </c>
      <c r="P6056">
        <v>2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38</v>
      </c>
      <c r="AF6056">
        <v>1</v>
      </c>
      <c r="AG6056">
        <v>0</v>
      </c>
      <c r="AH6056" t="b">
        <v>1</v>
      </c>
    </row>
    <row r="6057" spans="1:34" x14ac:dyDescent="0.25">
      <c r="A6057" t="s">
        <v>4450</v>
      </c>
      <c r="B6057" t="s">
        <v>4451</v>
      </c>
      <c r="C6057" t="s">
        <v>4460</v>
      </c>
      <c r="D6057" t="b">
        <v>0</v>
      </c>
      <c r="E6057">
        <v>195</v>
      </c>
      <c r="F6057">
        <v>2</v>
      </c>
      <c r="G6057">
        <v>0</v>
      </c>
      <c r="H6057">
        <v>0</v>
      </c>
      <c r="I6057">
        <v>0</v>
      </c>
      <c r="J6057">
        <v>1</v>
      </c>
      <c r="K6057">
        <v>2</v>
      </c>
      <c r="L6057">
        <v>4</v>
      </c>
      <c r="M6057">
        <v>1</v>
      </c>
      <c r="N6057">
        <v>0</v>
      </c>
      <c r="O6057">
        <v>1</v>
      </c>
      <c r="P6057">
        <v>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16</v>
      </c>
      <c r="AF6057">
        <v>1</v>
      </c>
      <c r="AG6057">
        <v>0</v>
      </c>
      <c r="AH6057" t="b">
        <v>1</v>
      </c>
    </row>
    <row r="6058" spans="1:34" x14ac:dyDescent="0.25">
      <c r="A6058" t="s">
        <v>4450</v>
      </c>
      <c r="B6058" t="s">
        <v>4451</v>
      </c>
      <c r="C6058" t="s">
        <v>82</v>
      </c>
      <c r="D6058" t="b">
        <v>0</v>
      </c>
      <c r="E6058">
        <v>688</v>
      </c>
      <c r="F6058">
        <v>0</v>
      </c>
      <c r="G6058">
        <v>0</v>
      </c>
      <c r="H6058">
        <v>0</v>
      </c>
      <c r="I6058">
        <v>0</v>
      </c>
      <c r="J6058">
        <v>3</v>
      </c>
      <c r="K6058">
        <v>3</v>
      </c>
      <c r="L6058">
        <v>7</v>
      </c>
      <c r="M6058">
        <v>1</v>
      </c>
      <c r="N6058">
        <v>1</v>
      </c>
      <c r="O6058">
        <v>0</v>
      </c>
      <c r="P6058">
        <v>3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2</v>
      </c>
      <c r="W6058">
        <v>0</v>
      </c>
      <c r="X6058">
        <v>4</v>
      </c>
      <c r="Y6058">
        <v>3</v>
      </c>
      <c r="Z6058">
        <v>4</v>
      </c>
      <c r="AA6058">
        <v>0</v>
      </c>
      <c r="AB6058">
        <v>0</v>
      </c>
      <c r="AC6058">
        <v>0</v>
      </c>
      <c r="AD6058">
        <v>0</v>
      </c>
      <c r="AE6058">
        <v>11</v>
      </c>
      <c r="AF6058">
        <v>1</v>
      </c>
      <c r="AG6058">
        <v>0</v>
      </c>
      <c r="AH6058" t="b">
        <v>1</v>
      </c>
    </row>
    <row r="6059" spans="1:34" x14ac:dyDescent="0.25">
      <c r="A6059" t="s">
        <v>4450</v>
      </c>
      <c r="B6059" t="s">
        <v>4451</v>
      </c>
      <c r="C6059" t="s">
        <v>1858</v>
      </c>
      <c r="D6059" t="b">
        <v>0</v>
      </c>
      <c r="E6059">
        <v>407</v>
      </c>
      <c r="F6059">
        <v>3</v>
      </c>
      <c r="G6059">
        <v>2</v>
      </c>
      <c r="H6059">
        <v>0</v>
      </c>
      <c r="I6059">
        <v>2</v>
      </c>
      <c r="J6059">
        <v>1</v>
      </c>
      <c r="K6059">
        <v>3</v>
      </c>
      <c r="L6059">
        <v>4</v>
      </c>
      <c r="M6059">
        <v>1</v>
      </c>
      <c r="N6059">
        <v>1</v>
      </c>
      <c r="O6059">
        <v>2</v>
      </c>
      <c r="P6059">
        <v>3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17</v>
      </c>
      <c r="AF6059">
        <v>33</v>
      </c>
      <c r="AG6059">
        <v>0</v>
      </c>
      <c r="AH6059" t="b">
        <v>1</v>
      </c>
    </row>
    <row r="6060" spans="1:34" x14ac:dyDescent="0.25">
      <c r="A6060" t="s">
        <v>4450</v>
      </c>
      <c r="B6060" t="s">
        <v>4451</v>
      </c>
      <c r="C6060" t="s">
        <v>4461</v>
      </c>
      <c r="D6060" t="b">
        <v>0</v>
      </c>
      <c r="E6060">
        <v>559</v>
      </c>
      <c r="F6060">
        <v>5</v>
      </c>
      <c r="G6060">
        <v>8</v>
      </c>
      <c r="H6060">
        <v>0</v>
      </c>
      <c r="I6060">
        <v>8</v>
      </c>
      <c r="J6060">
        <v>4</v>
      </c>
      <c r="K6060">
        <v>7</v>
      </c>
      <c r="L6060">
        <v>21</v>
      </c>
      <c r="M6060">
        <v>1</v>
      </c>
      <c r="N6060">
        <v>7</v>
      </c>
      <c r="O6060">
        <v>2</v>
      </c>
      <c r="P6060">
        <v>7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3</v>
      </c>
      <c r="Y6060">
        <v>9</v>
      </c>
      <c r="Z6060">
        <v>1</v>
      </c>
      <c r="AA6060">
        <v>3</v>
      </c>
      <c r="AB6060">
        <v>0</v>
      </c>
      <c r="AC6060">
        <v>0</v>
      </c>
      <c r="AD6060">
        <v>0</v>
      </c>
      <c r="AE6060">
        <v>37</v>
      </c>
      <c r="AF6060">
        <v>1</v>
      </c>
      <c r="AG6060">
        <v>0</v>
      </c>
      <c r="AH6060" t="b">
        <v>1</v>
      </c>
    </row>
    <row r="6061" spans="1:34" x14ac:dyDescent="0.25">
      <c r="A6061" t="s">
        <v>4462</v>
      </c>
      <c r="B6061" t="s">
        <v>4463</v>
      </c>
      <c r="C6061" t="s">
        <v>4464</v>
      </c>
      <c r="D6061" t="b">
        <v>0</v>
      </c>
      <c r="E6061">
        <v>57</v>
      </c>
      <c r="F6061">
        <v>0</v>
      </c>
      <c r="G6061">
        <v>0</v>
      </c>
      <c r="H6061">
        <v>0</v>
      </c>
      <c r="I6061">
        <v>0</v>
      </c>
      <c r="J6061">
        <v>9</v>
      </c>
      <c r="K6061">
        <v>6</v>
      </c>
      <c r="L6061">
        <v>34</v>
      </c>
      <c r="M6061">
        <v>6</v>
      </c>
      <c r="N6061">
        <v>10</v>
      </c>
      <c r="O6061">
        <v>2</v>
      </c>
      <c r="P6061">
        <v>6</v>
      </c>
      <c r="Q6061">
        <v>0</v>
      </c>
      <c r="R6061">
        <v>0</v>
      </c>
      <c r="S6061">
        <v>2</v>
      </c>
      <c r="T6061">
        <v>7</v>
      </c>
      <c r="U6061">
        <v>0</v>
      </c>
      <c r="V6061">
        <v>1</v>
      </c>
      <c r="W6061">
        <v>0</v>
      </c>
      <c r="X6061">
        <v>1</v>
      </c>
      <c r="Y6061">
        <v>13</v>
      </c>
      <c r="Z6061">
        <v>0</v>
      </c>
      <c r="AA6061">
        <v>3</v>
      </c>
      <c r="AB6061">
        <v>0</v>
      </c>
      <c r="AC6061">
        <v>0</v>
      </c>
      <c r="AD6061">
        <v>0</v>
      </c>
      <c r="AE6061">
        <v>31</v>
      </c>
      <c r="AF6061">
        <v>9</v>
      </c>
      <c r="AG6061">
        <v>0</v>
      </c>
      <c r="AH6061" t="b">
        <v>1</v>
      </c>
    </row>
    <row r="6062" spans="1:34" x14ac:dyDescent="0.25">
      <c r="A6062" t="s">
        <v>4462</v>
      </c>
      <c r="B6062" t="s">
        <v>4463</v>
      </c>
      <c r="C6062" t="s">
        <v>4465</v>
      </c>
      <c r="D6062" t="b">
        <v>1</v>
      </c>
      <c r="E6062">
        <v>44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2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7</v>
      </c>
      <c r="AF6062">
        <v>2</v>
      </c>
      <c r="AG6062">
        <v>0</v>
      </c>
      <c r="AH6062" t="b">
        <v>1</v>
      </c>
    </row>
    <row r="6063" spans="1:34" x14ac:dyDescent="0.25">
      <c r="A6063" t="s">
        <v>2976</v>
      </c>
      <c r="B6063" t="s">
        <v>4466</v>
      </c>
      <c r="C6063" t="s">
        <v>4467</v>
      </c>
      <c r="D6063" t="b">
        <v>1</v>
      </c>
      <c r="E6063">
        <v>568</v>
      </c>
      <c r="F6063">
        <v>0</v>
      </c>
      <c r="G6063">
        <v>1</v>
      </c>
      <c r="H6063">
        <v>1</v>
      </c>
      <c r="I6063">
        <v>0</v>
      </c>
      <c r="J6063">
        <v>1</v>
      </c>
      <c r="K6063">
        <v>0</v>
      </c>
      <c r="L6063">
        <v>3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7</v>
      </c>
      <c r="AF6063">
        <v>1</v>
      </c>
      <c r="AG6063">
        <v>0</v>
      </c>
      <c r="AH6063" t="b">
        <v>1</v>
      </c>
    </row>
    <row r="6064" spans="1:34" x14ac:dyDescent="0.25">
      <c r="A6064" t="s">
        <v>2976</v>
      </c>
      <c r="B6064" t="s">
        <v>4466</v>
      </c>
      <c r="C6064" t="s">
        <v>4468</v>
      </c>
      <c r="D6064" t="b">
        <v>0</v>
      </c>
      <c r="E6064">
        <v>572</v>
      </c>
      <c r="F6064">
        <v>1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3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6</v>
      </c>
      <c r="AF6064">
        <v>1</v>
      </c>
      <c r="AG6064">
        <v>0</v>
      </c>
      <c r="AH6064" t="b">
        <v>0</v>
      </c>
    </row>
    <row r="6065" spans="1:34" x14ac:dyDescent="0.25">
      <c r="A6065" t="s">
        <v>4469</v>
      </c>
      <c r="B6065" t="s">
        <v>4470</v>
      </c>
      <c r="C6065" t="s">
        <v>4471</v>
      </c>
      <c r="D6065" t="b">
        <v>1</v>
      </c>
      <c r="E6065">
        <v>67</v>
      </c>
      <c r="F6065">
        <v>1</v>
      </c>
      <c r="G6065">
        <v>2</v>
      </c>
      <c r="H6065">
        <v>2</v>
      </c>
      <c r="I6065">
        <v>0</v>
      </c>
      <c r="J6065">
        <v>1</v>
      </c>
      <c r="K6065">
        <v>0</v>
      </c>
      <c r="L6065">
        <v>3</v>
      </c>
      <c r="M6065">
        <v>0</v>
      </c>
      <c r="N6065">
        <v>0</v>
      </c>
      <c r="O6065">
        <v>5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22</v>
      </c>
      <c r="AF6065">
        <v>1</v>
      </c>
      <c r="AG6065">
        <v>0</v>
      </c>
      <c r="AH6065" t="b">
        <v>1</v>
      </c>
    </row>
    <row r="6066" spans="1:34" x14ac:dyDescent="0.25">
      <c r="A6066" t="s">
        <v>4469</v>
      </c>
      <c r="B6066" t="s">
        <v>4470</v>
      </c>
      <c r="C6066" t="s">
        <v>77</v>
      </c>
      <c r="D6066" t="b">
        <v>0</v>
      </c>
      <c r="E6066">
        <v>108</v>
      </c>
      <c r="F6066">
        <v>1</v>
      </c>
      <c r="G6066">
        <v>0</v>
      </c>
      <c r="H6066">
        <v>0</v>
      </c>
      <c r="I6066">
        <v>0</v>
      </c>
      <c r="J6066">
        <v>4</v>
      </c>
      <c r="K6066">
        <v>2</v>
      </c>
      <c r="L6066">
        <v>13</v>
      </c>
      <c r="M6066">
        <v>4</v>
      </c>
      <c r="N6066">
        <v>1</v>
      </c>
      <c r="O6066">
        <v>1</v>
      </c>
      <c r="P6066">
        <v>2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1</v>
      </c>
      <c r="W6066">
        <v>0</v>
      </c>
      <c r="X6066">
        <v>0</v>
      </c>
      <c r="Y6066">
        <v>1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21</v>
      </c>
      <c r="AF6066">
        <v>1</v>
      </c>
      <c r="AG6066">
        <v>0</v>
      </c>
      <c r="AH6066" t="b">
        <v>1</v>
      </c>
    </row>
    <row r="6067" spans="1:34" x14ac:dyDescent="0.25">
      <c r="A6067" t="s">
        <v>4469</v>
      </c>
      <c r="B6067" t="s">
        <v>4470</v>
      </c>
      <c r="C6067" t="s">
        <v>82</v>
      </c>
      <c r="D6067" t="b">
        <v>0</v>
      </c>
      <c r="E6067">
        <v>128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1</v>
      </c>
      <c r="L6067">
        <v>3</v>
      </c>
      <c r="M6067">
        <v>1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6</v>
      </c>
      <c r="AF6067">
        <v>1</v>
      </c>
      <c r="AG6067">
        <v>0</v>
      </c>
      <c r="AH6067" t="b">
        <v>1</v>
      </c>
    </row>
    <row r="6068" spans="1:34" x14ac:dyDescent="0.25">
      <c r="A6068" t="s">
        <v>4469</v>
      </c>
      <c r="B6068" t="s">
        <v>4470</v>
      </c>
      <c r="C6068" t="s">
        <v>4472</v>
      </c>
      <c r="D6068" t="b">
        <v>1</v>
      </c>
      <c r="E6068">
        <v>84</v>
      </c>
      <c r="F6068">
        <v>3</v>
      </c>
      <c r="G6068">
        <v>3</v>
      </c>
      <c r="H6068">
        <v>2</v>
      </c>
      <c r="I6068">
        <v>1</v>
      </c>
      <c r="J6068">
        <v>1</v>
      </c>
      <c r="K6068">
        <v>2</v>
      </c>
      <c r="L6068">
        <v>5</v>
      </c>
      <c r="M6068">
        <v>0</v>
      </c>
      <c r="N6068">
        <v>0</v>
      </c>
      <c r="O6068">
        <v>6</v>
      </c>
      <c r="P6068">
        <v>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28</v>
      </c>
      <c r="AF6068">
        <v>1</v>
      </c>
      <c r="AG6068">
        <v>0</v>
      </c>
      <c r="AH6068" t="b">
        <v>1</v>
      </c>
    </row>
    <row r="6069" spans="1:34" x14ac:dyDescent="0.25">
      <c r="A6069" t="s">
        <v>4469</v>
      </c>
      <c r="B6069" t="s">
        <v>4470</v>
      </c>
      <c r="C6069" t="s">
        <v>4473</v>
      </c>
      <c r="D6069" t="b">
        <v>0</v>
      </c>
      <c r="E6069">
        <v>96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3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5</v>
      </c>
      <c r="AF6069">
        <v>1</v>
      </c>
      <c r="AG6069">
        <v>0</v>
      </c>
      <c r="AH6069" t="b">
        <v>1</v>
      </c>
    </row>
    <row r="6070" spans="1:34" x14ac:dyDescent="0.25">
      <c r="A6070" t="s">
        <v>4474</v>
      </c>
      <c r="B6070" t="s">
        <v>4475</v>
      </c>
      <c r="C6070" t="s">
        <v>4476</v>
      </c>
      <c r="D6070" t="b">
        <v>1</v>
      </c>
      <c r="E6070">
        <v>49</v>
      </c>
      <c r="F6070">
        <v>0</v>
      </c>
      <c r="G6070">
        <v>4</v>
      </c>
      <c r="H6070">
        <v>4</v>
      </c>
      <c r="I6070">
        <v>0</v>
      </c>
      <c r="J6070">
        <v>1</v>
      </c>
      <c r="K6070">
        <v>0</v>
      </c>
      <c r="L6070">
        <v>3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9</v>
      </c>
      <c r="AF6070">
        <v>1</v>
      </c>
      <c r="AG6070">
        <v>0</v>
      </c>
      <c r="AH6070" t="b">
        <v>1</v>
      </c>
    </row>
    <row r="6071" spans="1:34" x14ac:dyDescent="0.25">
      <c r="A6071" t="s">
        <v>4477</v>
      </c>
      <c r="B6071" t="s">
        <v>4478</v>
      </c>
      <c r="C6071" t="s">
        <v>4479</v>
      </c>
      <c r="D6071" t="b">
        <v>0</v>
      </c>
      <c r="E6071">
        <v>208</v>
      </c>
      <c r="F6071">
        <v>2</v>
      </c>
      <c r="G6071">
        <v>3</v>
      </c>
      <c r="H6071">
        <v>0</v>
      </c>
      <c r="I6071">
        <v>3</v>
      </c>
      <c r="J6071">
        <v>3</v>
      </c>
      <c r="K6071">
        <v>3</v>
      </c>
      <c r="L6071">
        <v>10</v>
      </c>
      <c r="M6071">
        <v>0</v>
      </c>
      <c r="N6071">
        <v>0</v>
      </c>
      <c r="O6071">
        <v>1</v>
      </c>
      <c r="P6071">
        <v>3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1</v>
      </c>
      <c r="AB6071">
        <v>0</v>
      </c>
      <c r="AC6071">
        <v>0</v>
      </c>
      <c r="AD6071">
        <v>0</v>
      </c>
      <c r="AE6071">
        <v>18</v>
      </c>
      <c r="AF6071">
        <v>1</v>
      </c>
      <c r="AG6071">
        <v>0</v>
      </c>
      <c r="AH6071" t="b">
        <v>1</v>
      </c>
    </row>
    <row r="6072" spans="1:34" x14ac:dyDescent="0.25">
      <c r="A6072" t="s">
        <v>4477</v>
      </c>
      <c r="B6072" t="s">
        <v>4478</v>
      </c>
      <c r="C6072" t="s">
        <v>4480</v>
      </c>
      <c r="D6072" t="b">
        <v>0</v>
      </c>
      <c r="E6072">
        <v>178</v>
      </c>
      <c r="F6072">
        <v>2</v>
      </c>
      <c r="G6072">
        <v>3</v>
      </c>
      <c r="H6072">
        <v>0</v>
      </c>
      <c r="I6072">
        <v>3</v>
      </c>
      <c r="J6072">
        <v>3</v>
      </c>
      <c r="K6072">
        <v>3</v>
      </c>
      <c r="L6072">
        <v>10</v>
      </c>
      <c r="M6072">
        <v>0</v>
      </c>
      <c r="N6072">
        <v>0</v>
      </c>
      <c r="O6072">
        <v>1</v>
      </c>
      <c r="P6072">
        <v>3</v>
      </c>
      <c r="Q6072">
        <v>0</v>
      </c>
      <c r="R6072">
        <v>0</v>
      </c>
      <c r="S6072">
        <v>0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19</v>
      </c>
      <c r="AF6072">
        <v>1</v>
      </c>
      <c r="AG6072">
        <v>0</v>
      </c>
      <c r="AH6072" t="b">
        <v>1</v>
      </c>
    </row>
    <row r="6073" spans="1:34" x14ac:dyDescent="0.25">
      <c r="A6073" t="s">
        <v>4477</v>
      </c>
      <c r="B6073" t="s">
        <v>4478</v>
      </c>
      <c r="C6073" t="s">
        <v>4481</v>
      </c>
      <c r="D6073" t="b">
        <v>0</v>
      </c>
      <c r="E6073">
        <v>657</v>
      </c>
      <c r="F6073">
        <v>1</v>
      </c>
      <c r="G6073">
        <v>2</v>
      </c>
      <c r="H6073">
        <v>2</v>
      </c>
      <c r="I6073">
        <v>0</v>
      </c>
      <c r="J6073">
        <v>1</v>
      </c>
      <c r="K6073">
        <v>1</v>
      </c>
      <c r="L6073">
        <v>3</v>
      </c>
      <c r="M6073">
        <v>1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12</v>
      </c>
      <c r="AF6073">
        <v>1</v>
      </c>
      <c r="AG6073">
        <v>0</v>
      </c>
      <c r="AH6073" t="b">
        <v>1</v>
      </c>
    </row>
    <row r="6074" spans="1:34" x14ac:dyDescent="0.25">
      <c r="A6074" t="s">
        <v>4477</v>
      </c>
      <c r="B6074" t="s">
        <v>4478</v>
      </c>
      <c r="C6074" t="s">
        <v>4482</v>
      </c>
      <c r="D6074" t="b">
        <v>0</v>
      </c>
      <c r="E6074">
        <v>166</v>
      </c>
      <c r="F6074">
        <v>1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3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10</v>
      </c>
      <c r="AF6074">
        <v>1</v>
      </c>
      <c r="AG6074">
        <v>0</v>
      </c>
      <c r="AH6074" t="b">
        <v>1</v>
      </c>
    </row>
    <row r="6075" spans="1:34" x14ac:dyDescent="0.25">
      <c r="A6075" t="s">
        <v>4477</v>
      </c>
      <c r="B6075" t="s">
        <v>4478</v>
      </c>
      <c r="C6075" t="s">
        <v>4483</v>
      </c>
      <c r="D6075" t="b">
        <v>0</v>
      </c>
      <c r="E6075">
        <v>238</v>
      </c>
      <c r="F6075">
        <v>4</v>
      </c>
      <c r="G6075">
        <v>4</v>
      </c>
      <c r="H6075">
        <v>0</v>
      </c>
      <c r="I6075">
        <v>4</v>
      </c>
      <c r="J6075">
        <v>1</v>
      </c>
      <c r="K6075">
        <v>4</v>
      </c>
      <c r="L6075">
        <v>7</v>
      </c>
      <c r="M6075">
        <v>0</v>
      </c>
      <c r="N6075">
        <v>0</v>
      </c>
      <c r="O6075">
        <v>1</v>
      </c>
      <c r="P6075">
        <v>4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18</v>
      </c>
      <c r="AF6075">
        <v>1</v>
      </c>
      <c r="AG6075">
        <v>0</v>
      </c>
      <c r="AH6075" t="b">
        <v>1</v>
      </c>
    </row>
    <row r="6076" spans="1:34" x14ac:dyDescent="0.25">
      <c r="A6076" t="s">
        <v>4477</v>
      </c>
      <c r="B6076" t="s">
        <v>4478</v>
      </c>
      <c r="C6076" t="s">
        <v>4484</v>
      </c>
      <c r="D6076" t="b">
        <v>0</v>
      </c>
      <c r="E6076">
        <v>362</v>
      </c>
      <c r="F6076">
        <v>2</v>
      </c>
      <c r="G6076">
        <v>3</v>
      </c>
      <c r="H6076">
        <v>1</v>
      </c>
      <c r="I6076">
        <v>2</v>
      </c>
      <c r="J6076">
        <v>1</v>
      </c>
      <c r="K6076">
        <v>2</v>
      </c>
      <c r="L6076">
        <v>3</v>
      </c>
      <c r="M6076">
        <v>0</v>
      </c>
      <c r="N6076">
        <v>0</v>
      </c>
      <c r="O6076">
        <v>1</v>
      </c>
      <c r="P6076">
        <v>2</v>
      </c>
      <c r="Q6076">
        <v>2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20</v>
      </c>
      <c r="AF6076">
        <v>1</v>
      </c>
      <c r="AG6076">
        <v>0</v>
      </c>
      <c r="AH6076" t="b">
        <v>1</v>
      </c>
    </row>
    <row r="6077" spans="1:34" x14ac:dyDescent="0.25">
      <c r="A6077" t="s">
        <v>4477</v>
      </c>
      <c r="B6077" t="s">
        <v>4478</v>
      </c>
      <c r="C6077" t="s">
        <v>82</v>
      </c>
      <c r="D6077" t="b">
        <v>0</v>
      </c>
      <c r="E6077">
        <v>772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3</v>
      </c>
      <c r="L6077">
        <v>15</v>
      </c>
      <c r="M6077">
        <v>1</v>
      </c>
      <c r="N6077">
        <v>2</v>
      </c>
      <c r="O6077">
        <v>0</v>
      </c>
      <c r="P6077">
        <v>3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8</v>
      </c>
      <c r="W6077">
        <v>0</v>
      </c>
      <c r="X6077">
        <v>12</v>
      </c>
      <c r="Y6077">
        <v>12</v>
      </c>
      <c r="Z6077">
        <v>18</v>
      </c>
      <c r="AA6077">
        <v>0</v>
      </c>
      <c r="AB6077">
        <v>0</v>
      </c>
      <c r="AC6077">
        <v>0</v>
      </c>
      <c r="AD6077">
        <v>0</v>
      </c>
      <c r="AE6077">
        <v>8</v>
      </c>
      <c r="AF6077">
        <v>1</v>
      </c>
      <c r="AG6077">
        <v>0</v>
      </c>
      <c r="AH6077" t="b">
        <v>1</v>
      </c>
    </row>
    <row r="6078" spans="1:34" x14ac:dyDescent="0.25">
      <c r="A6078" t="s">
        <v>4477</v>
      </c>
      <c r="B6078" t="s">
        <v>4478</v>
      </c>
      <c r="C6078" t="s">
        <v>4485</v>
      </c>
      <c r="D6078" t="b">
        <v>0</v>
      </c>
      <c r="E6078">
        <v>698</v>
      </c>
      <c r="F6078">
        <v>1</v>
      </c>
      <c r="G6078">
        <v>12</v>
      </c>
      <c r="H6078">
        <v>11</v>
      </c>
      <c r="I6078">
        <v>1</v>
      </c>
      <c r="J6078">
        <v>1</v>
      </c>
      <c r="K6078">
        <v>5</v>
      </c>
      <c r="L6078">
        <v>8</v>
      </c>
      <c r="M6078">
        <v>1</v>
      </c>
      <c r="N6078">
        <v>4</v>
      </c>
      <c r="O6078">
        <v>3</v>
      </c>
      <c r="P6078">
        <v>5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2</v>
      </c>
      <c r="Y6078">
        <v>4</v>
      </c>
      <c r="Z6078">
        <v>6</v>
      </c>
      <c r="AA6078">
        <v>0</v>
      </c>
      <c r="AB6078">
        <v>0</v>
      </c>
      <c r="AC6078">
        <v>0</v>
      </c>
      <c r="AD6078">
        <v>0</v>
      </c>
      <c r="AE6078">
        <v>31</v>
      </c>
      <c r="AF6078">
        <v>9</v>
      </c>
      <c r="AG6078">
        <v>0</v>
      </c>
      <c r="AH6078" t="b">
        <v>1</v>
      </c>
    </row>
    <row r="6079" spans="1:34" x14ac:dyDescent="0.25">
      <c r="A6079" t="s">
        <v>4477</v>
      </c>
      <c r="B6079" t="s">
        <v>4478</v>
      </c>
      <c r="C6079" t="s">
        <v>4486</v>
      </c>
      <c r="D6079" t="b">
        <v>1</v>
      </c>
      <c r="E6079">
        <v>132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7</v>
      </c>
      <c r="AF6079">
        <v>1</v>
      </c>
      <c r="AG6079">
        <v>0</v>
      </c>
      <c r="AH6079" t="b">
        <v>1</v>
      </c>
    </row>
    <row r="6080" spans="1:34" x14ac:dyDescent="0.25">
      <c r="A6080" t="s">
        <v>4477</v>
      </c>
      <c r="B6080" t="s">
        <v>4478</v>
      </c>
      <c r="C6080" t="s">
        <v>4487</v>
      </c>
      <c r="D6080" t="b">
        <v>0</v>
      </c>
      <c r="E6080">
        <v>387</v>
      </c>
      <c r="F6080">
        <v>2</v>
      </c>
      <c r="G6080">
        <v>2</v>
      </c>
      <c r="H6080">
        <v>1</v>
      </c>
      <c r="I6080">
        <v>1</v>
      </c>
      <c r="J6080">
        <v>1</v>
      </c>
      <c r="K6080">
        <v>2</v>
      </c>
      <c r="L6080">
        <v>4</v>
      </c>
      <c r="M6080">
        <v>1</v>
      </c>
      <c r="N6080">
        <v>0</v>
      </c>
      <c r="O6080">
        <v>1</v>
      </c>
      <c r="P6080">
        <v>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13</v>
      </c>
      <c r="AF6080">
        <v>1</v>
      </c>
      <c r="AG6080">
        <v>0</v>
      </c>
      <c r="AH6080" t="b">
        <v>1</v>
      </c>
    </row>
    <row r="6081" spans="1:34" x14ac:dyDescent="0.25">
      <c r="A6081" t="s">
        <v>4477</v>
      </c>
      <c r="B6081" t="s">
        <v>4478</v>
      </c>
      <c r="C6081" t="s">
        <v>1709</v>
      </c>
      <c r="D6081" t="b">
        <v>0</v>
      </c>
      <c r="E6081">
        <v>619</v>
      </c>
      <c r="F6081">
        <v>2</v>
      </c>
      <c r="G6081">
        <v>4</v>
      </c>
      <c r="H6081">
        <v>3</v>
      </c>
      <c r="I6081">
        <v>1</v>
      </c>
      <c r="J6081">
        <v>3</v>
      </c>
      <c r="K6081">
        <v>3</v>
      </c>
      <c r="L6081">
        <v>11</v>
      </c>
      <c r="M6081">
        <v>1</v>
      </c>
      <c r="N6081">
        <v>3</v>
      </c>
      <c r="O6081">
        <v>1</v>
      </c>
      <c r="P6081">
        <v>3</v>
      </c>
      <c r="Q6081">
        <v>1</v>
      </c>
      <c r="R6081">
        <v>1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4</v>
      </c>
      <c r="Z6081">
        <v>0</v>
      </c>
      <c r="AA6081">
        <v>2</v>
      </c>
      <c r="AB6081">
        <v>0</v>
      </c>
      <c r="AC6081">
        <v>0</v>
      </c>
      <c r="AD6081">
        <v>0</v>
      </c>
      <c r="AE6081">
        <v>16</v>
      </c>
      <c r="AF6081">
        <v>1</v>
      </c>
      <c r="AG6081">
        <v>0</v>
      </c>
      <c r="AH6081" t="b">
        <v>1</v>
      </c>
    </row>
    <row r="6082" spans="1:34" x14ac:dyDescent="0.25">
      <c r="A6082" t="s">
        <v>4477</v>
      </c>
      <c r="B6082" t="s">
        <v>4478</v>
      </c>
      <c r="C6082" t="s">
        <v>4488</v>
      </c>
      <c r="D6082" t="b">
        <v>0</v>
      </c>
      <c r="E6082">
        <v>266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3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18</v>
      </c>
      <c r="AF6082">
        <v>1</v>
      </c>
      <c r="AG6082">
        <v>0</v>
      </c>
      <c r="AH6082" t="b">
        <v>1</v>
      </c>
    </row>
    <row r="6083" spans="1:34" x14ac:dyDescent="0.25">
      <c r="A6083" t="s">
        <v>4477</v>
      </c>
      <c r="B6083" t="s">
        <v>4478</v>
      </c>
      <c r="C6083" t="s">
        <v>2639</v>
      </c>
      <c r="D6083" t="b">
        <v>0</v>
      </c>
      <c r="E6083">
        <v>497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1</v>
      </c>
      <c r="L6083">
        <v>3</v>
      </c>
      <c r="M6083">
        <v>1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8</v>
      </c>
      <c r="AF6083">
        <v>1</v>
      </c>
      <c r="AG6083">
        <v>0</v>
      </c>
      <c r="AH6083" t="b">
        <v>1</v>
      </c>
    </row>
    <row r="6084" spans="1:34" x14ac:dyDescent="0.25">
      <c r="A6084" t="s">
        <v>4477</v>
      </c>
      <c r="B6084" t="s">
        <v>4478</v>
      </c>
      <c r="C6084" t="s">
        <v>1075</v>
      </c>
      <c r="D6084" t="b">
        <v>0</v>
      </c>
      <c r="E6084">
        <v>441</v>
      </c>
      <c r="F6084">
        <v>2</v>
      </c>
      <c r="G6084">
        <v>1</v>
      </c>
      <c r="H6084">
        <v>0</v>
      </c>
      <c r="I6084">
        <v>1</v>
      </c>
      <c r="J6084">
        <v>1</v>
      </c>
      <c r="K6084">
        <v>1</v>
      </c>
      <c r="L6084">
        <v>3</v>
      </c>
      <c r="M6084">
        <v>1</v>
      </c>
      <c r="N6084">
        <v>0</v>
      </c>
      <c r="O6084">
        <v>0</v>
      </c>
      <c r="P6084">
        <v>1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10</v>
      </c>
      <c r="AF6084">
        <v>1</v>
      </c>
      <c r="AG6084">
        <v>0</v>
      </c>
      <c r="AH6084" t="b">
        <v>1</v>
      </c>
    </row>
    <row r="6085" spans="1:34" x14ac:dyDescent="0.25">
      <c r="A6085" t="s">
        <v>4477</v>
      </c>
      <c r="B6085" t="s">
        <v>4478</v>
      </c>
      <c r="C6085" t="s">
        <v>2762</v>
      </c>
      <c r="D6085" t="b">
        <v>0</v>
      </c>
      <c r="E6085">
        <v>452</v>
      </c>
      <c r="F6085">
        <v>1</v>
      </c>
      <c r="G6085">
        <v>2</v>
      </c>
      <c r="H6085">
        <v>2</v>
      </c>
      <c r="I6085">
        <v>0</v>
      </c>
      <c r="J6085">
        <v>2</v>
      </c>
      <c r="K6085">
        <v>2</v>
      </c>
      <c r="L6085">
        <v>7</v>
      </c>
      <c r="M6085">
        <v>1</v>
      </c>
      <c r="N6085">
        <v>1</v>
      </c>
      <c r="O6085">
        <v>1</v>
      </c>
      <c r="P6085">
        <v>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2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13</v>
      </c>
      <c r="AF6085">
        <v>1</v>
      </c>
      <c r="AG6085">
        <v>0</v>
      </c>
      <c r="AH6085" t="b">
        <v>1</v>
      </c>
    </row>
    <row r="6086" spans="1:34" x14ac:dyDescent="0.25">
      <c r="A6086" t="s">
        <v>4477</v>
      </c>
      <c r="B6086" t="s">
        <v>4478</v>
      </c>
      <c r="C6086" t="s">
        <v>4489</v>
      </c>
      <c r="D6086" t="b">
        <v>0</v>
      </c>
      <c r="E6086">
        <v>426</v>
      </c>
      <c r="F6086">
        <v>1</v>
      </c>
      <c r="G6086">
        <v>1</v>
      </c>
      <c r="H6086">
        <v>0</v>
      </c>
      <c r="I6086">
        <v>1</v>
      </c>
      <c r="J6086">
        <v>3</v>
      </c>
      <c r="K6086">
        <v>1</v>
      </c>
      <c r="L6086">
        <v>9</v>
      </c>
      <c r="M6086">
        <v>2</v>
      </c>
      <c r="N6086">
        <v>1</v>
      </c>
      <c r="O6086">
        <v>1</v>
      </c>
      <c r="P6086">
        <v>1</v>
      </c>
      <c r="Q6086">
        <v>0</v>
      </c>
      <c r="R6086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2</v>
      </c>
      <c r="AB6086">
        <v>0</v>
      </c>
      <c r="AC6086">
        <v>0</v>
      </c>
      <c r="AD6086">
        <v>0</v>
      </c>
      <c r="AE6086">
        <v>21</v>
      </c>
      <c r="AF6086">
        <v>1</v>
      </c>
      <c r="AG6086">
        <v>0</v>
      </c>
      <c r="AH6086" t="b">
        <v>1</v>
      </c>
    </row>
    <row r="6087" spans="1:34" x14ac:dyDescent="0.25">
      <c r="A6087" t="s">
        <v>4477</v>
      </c>
      <c r="B6087" t="s">
        <v>4478</v>
      </c>
      <c r="C6087" t="s">
        <v>1991</v>
      </c>
      <c r="D6087" t="b">
        <v>0</v>
      </c>
      <c r="E6087">
        <v>714</v>
      </c>
      <c r="F6087">
        <v>2</v>
      </c>
      <c r="G6087">
        <v>1</v>
      </c>
      <c r="H6087">
        <v>0</v>
      </c>
      <c r="I6087">
        <v>1</v>
      </c>
      <c r="J6087">
        <v>1</v>
      </c>
      <c r="K6087">
        <v>1</v>
      </c>
      <c r="L6087">
        <v>3</v>
      </c>
      <c r="M6087">
        <v>0</v>
      </c>
      <c r="N6087">
        <v>0</v>
      </c>
      <c r="O6087">
        <v>1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23</v>
      </c>
      <c r="AF6087">
        <v>1</v>
      </c>
      <c r="AG6087">
        <v>0</v>
      </c>
      <c r="AH6087" t="b">
        <v>1</v>
      </c>
    </row>
    <row r="6088" spans="1:34" x14ac:dyDescent="0.25">
      <c r="A6088" t="s">
        <v>4477</v>
      </c>
      <c r="B6088" t="s">
        <v>4478</v>
      </c>
      <c r="C6088" t="s">
        <v>4490</v>
      </c>
      <c r="D6088" t="b">
        <v>1</v>
      </c>
      <c r="E6088">
        <v>141</v>
      </c>
      <c r="F6088">
        <v>6</v>
      </c>
      <c r="G6088">
        <v>2</v>
      </c>
      <c r="H6088">
        <v>0</v>
      </c>
      <c r="I6088">
        <v>2</v>
      </c>
      <c r="J6088">
        <v>2</v>
      </c>
      <c r="K6088">
        <v>1</v>
      </c>
      <c r="L6088">
        <v>17</v>
      </c>
      <c r="M6088">
        <v>0</v>
      </c>
      <c r="N6088">
        <v>0</v>
      </c>
      <c r="O6088">
        <v>1</v>
      </c>
      <c r="P6088">
        <v>1</v>
      </c>
      <c r="Q6088">
        <v>1</v>
      </c>
      <c r="R6088">
        <v>2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4</v>
      </c>
      <c r="Y6088">
        <v>12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15</v>
      </c>
      <c r="AF6088">
        <v>1</v>
      </c>
      <c r="AG6088">
        <v>0</v>
      </c>
      <c r="AH6088" t="b">
        <v>1</v>
      </c>
    </row>
    <row r="6089" spans="1:34" x14ac:dyDescent="0.25">
      <c r="A6089" t="s">
        <v>4477</v>
      </c>
      <c r="B6089" t="s">
        <v>4478</v>
      </c>
      <c r="C6089" t="s">
        <v>4491</v>
      </c>
      <c r="D6089" t="b">
        <v>0</v>
      </c>
      <c r="E6089">
        <v>278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3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17</v>
      </c>
      <c r="AF6089">
        <v>1</v>
      </c>
      <c r="AG6089">
        <v>0</v>
      </c>
      <c r="AH6089" t="b">
        <v>1</v>
      </c>
    </row>
    <row r="6090" spans="1:34" x14ac:dyDescent="0.25">
      <c r="A6090" t="s">
        <v>4477</v>
      </c>
      <c r="B6090" t="s">
        <v>4478</v>
      </c>
      <c r="C6090" t="s">
        <v>4492</v>
      </c>
      <c r="D6090" t="b">
        <v>0</v>
      </c>
      <c r="E6090">
        <v>373</v>
      </c>
      <c r="F6090">
        <v>4</v>
      </c>
      <c r="G6090">
        <v>3</v>
      </c>
      <c r="H6090">
        <v>0</v>
      </c>
      <c r="I6090">
        <v>3</v>
      </c>
      <c r="J6090">
        <v>1</v>
      </c>
      <c r="K6090">
        <v>4</v>
      </c>
      <c r="L6090">
        <v>6</v>
      </c>
      <c r="M6090">
        <v>0</v>
      </c>
      <c r="N6090">
        <v>0</v>
      </c>
      <c r="O6090">
        <v>1</v>
      </c>
      <c r="P6090">
        <v>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19</v>
      </c>
      <c r="AF6090">
        <v>1</v>
      </c>
      <c r="AG6090">
        <v>0</v>
      </c>
      <c r="AH6090" t="b">
        <v>1</v>
      </c>
    </row>
    <row r="6091" spans="1:34" x14ac:dyDescent="0.25">
      <c r="A6091" t="s">
        <v>4477</v>
      </c>
      <c r="B6091" t="s">
        <v>4478</v>
      </c>
      <c r="C6091" t="s">
        <v>4493</v>
      </c>
      <c r="D6091" t="b">
        <v>0</v>
      </c>
      <c r="E6091">
        <v>604</v>
      </c>
      <c r="F6091">
        <v>0</v>
      </c>
      <c r="G6091">
        <v>1</v>
      </c>
      <c r="H6091">
        <v>1</v>
      </c>
      <c r="I6091">
        <v>0</v>
      </c>
      <c r="J6091">
        <v>1</v>
      </c>
      <c r="K6091">
        <v>4</v>
      </c>
      <c r="L6091">
        <v>7</v>
      </c>
      <c r="M6091">
        <v>1</v>
      </c>
      <c r="N6091">
        <v>4</v>
      </c>
      <c r="O6091">
        <v>1</v>
      </c>
      <c r="P6091">
        <v>4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2</v>
      </c>
      <c r="W6091">
        <v>0</v>
      </c>
      <c r="X6091">
        <v>0</v>
      </c>
      <c r="Y6091">
        <v>4</v>
      </c>
      <c r="Z6091">
        <v>6</v>
      </c>
      <c r="AA6091">
        <v>0</v>
      </c>
      <c r="AB6091">
        <v>0</v>
      </c>
      <c r="AC6091">
        <v>0</v>
      </c>
      <c r="AD6091">
        <v>0</v>
      </c>
      <c r="AE6091">
        <v>19</v>
      </c>
      <c r="AF6091">
        <v>2</v>
      </c>
      <c r="AG6091">
        <v>0</v>
      </c>
      <c r="AH6091" t="b">
        <v>1</v>
      </c>
    </row>
    <row r="6092" spans="1:34" x14ac:dyDescent="0.25">
      <c r="A6092" t="s">
        <v>4477</v>
      </c>
      <c r="B6092" t="s">
        <v>4478</v>
      </c>
      <c r="C6092" t="s">
        <v>4494</v>
      </c>
      <c r="D6092" t="b">
        <v>0</v>
      </c>
      <c r="E6092">
        <v>413</v>
      </c>
      <c r="F6092">
        <v>2</v>
      </c>
      <c r="G6092">
        <v>2</v>
      </c>
      <c r="H6092">
        <v>0</v>
      </c>
      <c r="I6092">
        <v>2</v>
      </c>
      <c r="J6092">
        <v>1</v>
      </c>
      <c r="K6092">
        <v>2</v>
      </c>
      <c r="L6092">
        <v>3</v>
      </c>
      <c r="M6092">
        <v>0</v>
      </c>
      <c r="N6092">
        <v>0</v>
      </c>
      <c r="O6092">
        <v>1</v>
      </c>
      <c r="P6092">
        <v>2</v>
      </c>
      <c r="Q6092">
        <v>2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21</v>
      </c>
      <c r="AF6092">
        <v>1</v>
      </c>
      <c r="AG6092">
        <v>0</v>
      </c>
      <c r="AH6092" t="b">
        <v>1</v>
      </c>
    </row>
    <row r="6093" spans="1:34" x14ac:dyDescent="0.25">
      <c r="A6093" t="s">
        <v>4477</v>
      </c>
      <c r="B6093" t="s">
        <v>4478</v>
      </c>
      <c r="C6093" t="s">
        <v>4495</v>
      </c>
      <c r="D6093" t="b">
        <v>0</v>
      </c>
      <c r="E6093">
        <v>254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3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18</v>
      </c>
      <c r="AF6093">
        <v>1</v>
      </c>
      <c r="AG6093">
        <v>0</v>
      </c>
      <c r="AH6093" t="b">
        <v>1</v>
      </c>
    </row>
    <row r="6094" spans="1:34" x14ac:dyDescent="0.25">
      <c r="A6094" t="s">
        <v>4477</v>
      </c>
      <c r="B6094" t="s">
        <v>4478</v>
      </c>
      <c r="C6094" t="s">
        <v>173</v>
      </c>
      <c r="D6094" t="b">
        <v>0</v>
      </c>
      <c r="E6094">
        <v>818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1</v>
      </c>
      <c r="L6094">
        <v>3</v>
      </c>
      <c r="M6094">
        <v>0</v>
      </c>
      <c r="N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20</v>
      </c>
      <c r="AF6094">
        <v>2</v>
      </c>
      <c r="AG6094">
        <v>0</v>
      </c>
      <c r="AH6094" t="b">
        <v>1</v>
      </c>
    </row>
    <row r="6095" spans="1:34" x14ac:dyDescent="0.25">
      <c r="A6095" t="s">
        <v>4477</v>
      </c>
      <c r="B6095" t="s">
        <v>4478</v>
      </c>
      <c r="C6095" t="s">
        <v>4496</v>
      </c>
      <c r="D6095" t="b">
        <v>0</v>
      </c>
      <c r="E6095">
        <v>398</v>
      </c>
      <c r="F6095">
        <v>3</v>
      </c>
      <c r="G6095">
        <v>2</v>
      </c>
      <c r="H6095">
        <v>0</v>
      </c>
      <c r="I6095">
        <v>2</v>
      </c>
      <c r="J6095">
        <v>2</v>
      </c>
      <c r="K6095">
        <v>4</v>
      </c>
      <c r="L6095">
        <v>8</v>
      </c>
      <c r="M6095">
        <v>0</v>
      </c>
      <c r="N6095">
        <v>1</v>
      </c>
      <c r="O6095">
        <v>1</v>
      </c>
      <c r="P6095">
        <v>4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20</v>
      </c>
      <c r="AF6095">
        <v>1</v>
      </c>
      <c r="AG6095">
        <v>0</v>
      </c>
      <c r="AH6095" t="b">
        <v>1</v>
      </c>
    </row>
    <row r="6096" spans="1:34" x14ac:dyDescent="0.25">
      <c r="A6096" t="s">
        <v>4477</v>
      </c>
      <c r="B6096" t="s">
        <v>4478</v>
      </c>
      <c r="C6096" t="s">
        <v>77</v>
      </c>
      <c r="D6096" t="b">
        <v>0</v>
      </c>
      <c r="E6096">
        <v>728</v>
      </c>
      <c r="F6096">
        <v>1</v>
      </c>
      <c r="G6096">
        <v>0</v>
      </c>
      <c r="H6096">
        <v>0</v>
      </c>
      <c r="I6096">
        <v>0</v>
      </c>
      <c r="J6096">
        <v>12</v>
      </c>
      <c r="K6096">
        <v>5</v>
      </c>
      <c r="L6096">
        <v>37</v>
      </c>
      <c r="M6096">
        <v>12</v>
      </c>
      <c r="N6096">
        <v>1</v>
      </c>
      <c r="O6096">
        <v>1</v>
      </c>
      <c r="P6096">
        <v>5</v>
      </c>
      <c r="Q6096">
        <v>0</v>
      </c>
      <c r="R6096">
        <v>0</v>
      </c>
      <c r="S6096">
        <v>0</v>
      </c>
      <c r="T6096">
        <v>5</v>
      </c>
      <c r="U6096">
        <v>0</v>
      </c>
      <c r="V6096">
        <v>1</v>
      </c>
      <c r="W6096">
        <v>0</v>
      </c>
      <c r="X6096">
        <v>0</v>
      </c>
      <c r="Y6096">
        <v>1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26</v>
      </c>
      <c r="AF6096">
        <v>1</v>
      </c>
      <c r="AG6096">
        <v>0</v>
      </c>
      <c r="AH6096" t="b">
        <v>1</v>
      </c>
    </row>
    <row r="6097" spans="1:34" x14ac:dyDescent="0.25">
      <c r="A6097" t="s">
        <v>4477</v>
      </c>
      <c r="B6097" t="s">
        <v>4478</v>
      </c>
      <c r="C6097" t="s">
        <v>4497</v>
      </c>
      <c r="D6097" t="b">
        <v>0</v>
      </c>
      <c r="E6097">
        <v>467</v>
      </c>
      <c r="F6097">
        <v>2</v>
      </c>
      <c r="G6097">
        <v>2</v>
      </c>
      <c r="H6097">
        <v>1</v>
      </c>
      <c r="I6097">
        <v>1</v>
      </c>
      <c r="J6097">
        <v>1</v>
      </c>
      <c r="K6097">
        <v>1</v>
      </c>
      <c r="L6097">
        <v>3</v>
      </c>
      <c r="M6097">
        <v>0</v>
      </c>
      <c r="N6097">
        <v>0</v>
      </c>
      <c r="O6097">
        <v>1</v>
      </c>
      <c r="P6097">
        <v>1</v>
      </c>
      <c r="Q6097">
        <v>1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20</v>
      </c>
      <c r="AF6097">
        <v>1</v>
      </c>
      <c r="AG6097">
        <v>0</v>
      </c>
      <c r="AH6097" t="b">
        <v>1</v>
      </c>
    </row>
    <row r="6098" spans="1:34" x14ac:dyDescent="0.25">
      <c r="A6098" t="s">
        <v>4477</v>
      </c>
      <c r="B6098" t="s">
        <v>4478</v>
      </c>
      <c r="C6098" t="s">
        <v>4498</v>
      </c>
      <c r="D6098" t="b">
        <v>0</v>
      </c>
      <c r="E6098">
        <v>347</v>
      </c>
      <c r="F6098">
        <v>2</v>
      </c>
      <c r="G6098">
        <v>4</v>
      </c>
      <c r="H6098">
        <v>2</v>
      </c>
      <c r="I6098">
        <v>2</v>
      </c>
      <c r="J6098">
        <v>2</v>
      </c>
      <c r="K6098">
        <v>4</v>
      </c>
      <c r="L6098">
        <v>8</v>
      </c>
      <c r="M6098">
        <v>0</v>
      </c>
      <c r="N6098">
        <v>1</v>
      </c>
      <c r="O6098">
        <v>1</v>
      </c>
      <c r="P6098">
        <v>4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20</v>
      </c>
      <c r="AF6098">
        <v>1</v>
      </c>
      <c r="AG6098">
        <v>0</v>
      </c>
      <c r="AH6098" t="b">
        <v>1</v>
      </c>
    </row>
    <row r="6099" spans="1:34" x14ac:dyDescent="0.25">
      <c r="A6099" t="s">
        <v>4477</v>
      </c>
      <c r="B6099" t="s">
        <v>4478</v>
      </c>
      <c r="C6099" t="s">
        <v>4499</v>
      </c>
      <c r="D6099" t="b">
        <v>0</v>
      </c>
      <c r="E6099">
        <v>322</v>
      </c>
      <c r="F6099">
        <v>3</v>
      </c>
      <c r="G6099">
        <v>3</v>
      </c>
      <c r="H6099">
        <v>0</v>
      </c>
      <c r="I6099">
        <v>3</v>
      </c>
      <c r="J6099">
        <v>1</v>
      </c>
      <c r="K6099">
        <v>4</v>
      </c>
      <c r="L6099">
        <v>6</v>
      </c>
      <c r="M6099">
        <v>0</v>
      </c>
      <c r="N6099">
        <v>0</v>
      </c>
      <c r="O6099">
        <v>1</v>
      </c>
      <c r="P6099">
        <v>4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19</v>
      </c>
      <c r="AF6099">
        <v>1</v>
      </c>
      <c r="AG6099">
        <v>0</v>
      </c>
      <c r="AH6099" t="b">
        <v>1</v>
      </c>
    </row>
    <row r="6100" spans="1:34" x14ac:dyDescent="0.25">
      <c r="A6100" t="s">
        <v>4477</v>
      </c>
      <c r="B6100" t="s">
        <v>4478</v>
      </c>
      <c r="C6100" t="s">
        <v>469</v>
      </c>
      <c r="D6100" t="b">
        <v>0</v>
      </c>
      <c r="E6100">
        <v>508</v>
      </c>
      <c r="F6100">
        <v>1</v>
      </c>
      <c r="G6100">
        <v>0</v>
      </c>
      <c r="H6100">
        <v>0</v>
      </c>
      <c r="I6100">
        <v>0</v>
      </c>
      <c r="J6100">
        <v>1</v>
      </c>
      <c r="K6100">
        <v>1</v>
      </c>
      <c r="L6100">
        <v>3</v>
      </c>
      <c r="M6100">
        <v>0</v>
      </c>
      <c r="N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22</v>
      </c>
      <c r="AF6100">
        <v>1</v>
      </c>
      <c r="AG6100">
        <v>0</v>
      </c>
      <c r="AH6100" t="b">
        <v>1</v>
      </c>
    </row>
    <row r="6101" spans="1:34" x14ac:dyDescent="0.25">
      <c r="A6101" t="s">
        <v>4477</v>
      </c>
      <c r="B6101" t="s">
        <v>4478</v>
      </c>
      <c r="C6101" t="s">
        <v>4500</v>
      </c>
      <c r="D6101" t="b">
        <v>0</v>
      </c>
      <c r="E6101">
        <v>638</v>
      </c>
      <c r="F6101">
        <v>5</v>
      </c>
      <c r="G6101">
        <v>4</v>
      </c>
      <c r="H6101">
        <v>0</v>
      </c>
      <c r="I6101">
        <v>4</v>
      </c>
      <c r="J6101">
        <v>2</v>
      </c>
      <c r="K6101">
        <v>7</v>
      </c>
      <c r="L6101">
        <v>11</v>
      </c>
      <c r="M6101">
        <v>0</v>
      </c>
      <c r="N6101">
        <v>1</v>
      </c>
      <c r="O6101">
        <v>2</v>
      </c>
      <c r="P6101">
        <v>7</v>
      </c>
      <c r="Q6101">
        <v>1</v>
      </c>
      <c r="R6101">
        <v>2</v>
      </c>
      <c r="S6101">
        <v>0</v>
      </c>
      <c r="T6101">
        <v>1</v>
      </c>
      <c r="U6101">
        <v>0</v>
      </c>
      <c r="V6101">
        <v>0</v>
      </c>
      <c r="W6101">
        <v>1</v>
      </c>
      <c r="X6101">
        <v>0</v>
      </c>
      <c r="Y6101">
        <v>1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25</v>
      </c>
      <c r="AF6101">
        <v>1</v>
      </c>
      <c r="AG6101">
        <v>0</v>
      </c>
      <c r="AH6101" t="b">
        <v>1</v>
      </c>
    </row>
    <row r="6102" spans="1:34" x14ac:dyDescent="0.25">
      <c r="A6102" t="s">
        <v>4477</v>
      </c>
      <c r="B6102" t="s">
        <v>4478</v>
      </c>
      <c r="C6102" t="s">
        <v>4501</v>
      </c>
      <c r="D6102" t="b">
        <v>0</v>
      </c>
      <c r="E6102">
        <v>290</v>
      </c>
      <c r="F6102">
        <v>0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3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17</v>
      </c>
      <c r="AF6102">
        <v>1</v>
      </c>
      <c r="AG6102">
        <v>0</v>
      </c>
      <c r="AH6102" t="b">
        <v>1</v>
      </c>
    </row>
    <row r="6103" spans="1:34" x14ac:dyDescent="0.25">
      <c r="A6103" t="s">
        <v>4477</v>
      </c>
      <c r="B6103" t="s">
        <v>4478</v>
      </c>
      <c r="C6103" t="s">
        <v>4502</v>
      </c>
      <c r="D6103" t="b">
        <v>0</v>
      </c>
      <c r="E6103">
        <v>667</v>
      </c>
      <c r="F6103">
        <v>1</v>
      </c>
      <c r="G6103">
        <v>1</v>
      </c>
      <c r="H6103">
        <v>0</v>
      </c>
      <c r="I6103">
        <v>1</v>
      </c>
      <c r="J6103">
        <v>1</v>
      </c>
      <c r="K6103">
        <v>2</v>
      </c>
      <c r="L6103">
        <v>4</v>
      </c>
      <c r="M6103">
        <v>0</v>
      </c>
      <c r="N6103">
        <v>0</v>
      </c>
      <c r="O6103">
        <v>2</v>
      </c>
      <c r="P6103">
        <v>2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18</v>
      </c>
      <c r="AF6103">
        <v>1</v>
      </c>
      <c r="AG6103">
        <v>0</v>
      </c>
      <c r="AH6103" t="b">
        <v>1</v>
      </c>
    </row>
    <row r="6104" spans="1:34" x14ac:dyDescent="0.25">
      <c r="A6104" t="s">
        <v>4477</v>
      </c>
      <c r="B6104" t="s">
        <v>4478</v>
      </c>
      <c r="C6104" t="s">
        <v>4503</v>
      </c>
      <c r="D6104" t="b">
        <v>0</v>
      </c>
      <c r="E6104">
        <v>196</v>
      </c>
      <c r="F6104">
        <v>1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3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10</v>
      </c>
      <c r="AF6104">
        <v>1</v>
      </c>
      <c r="AG6104">
        <v>0</v>
      </c>
      <c r="AH6104" t="b">
        <v>1</v>
      </c>
    </row>
    <row r="6105" spans="1:34" x14ac:dyDescent="0.25">
      <c r="A6105" t="s">
        <v>4477</v>
      </c>
      <c r="B6105" t="s">
        <v>4478</v>
      </c>
      <c r="C6105" t="s">
        <v>4504</v>
      </c>
      <c r="D6105" t="b">
        <v>0</v>
      </c>
      <c r="E6105">
        <v>477</v>
      </c>
      <c r="F6105">
        <v>3</v>
      </c>
      <c r="G6105">
        <v>2</v>
      </c>
      <c r="H6105">
        <v>1</v>
      </c>
      <c r="I6105">
        <v>1</v>
      </c>
      <c r="J6105">
        <v>3</v>
      </c>
      <c r="K6105">
        <v>5</v>
      </c>
      <c r="L6105">
        <v>12</v>
      </c>
      <c r="M6105">
        <v>0</v>
      </c>
      <c r="N6105">
        <v>2</v>
      </c>
      <c r="O6105">
        <v>2</v>
      </c>
      <c r="P6105">
        <v>5</v>
      </c>
      <c r="Q6105">
        <v>0</v>
      </c>
      <c r="R6105">
        <v>0</v>
      </c>
      <c r="S6105">
        <v>0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2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15</v>
      </c>
      <c r="AF6105">
        <v>1</v>
      </c>
      <c r="AG6105">
        <v>0</v>
      </c>
      <c r="AH6105" t="b">
        <v>1</v>
      </c>
    </row>
    <row r="6106" spans="1:34" x14ac:dyDescent="0.25">
      <c r="A6106" t="s">
        <v>4477</v>
      </c>
      <c r="B6106" t="s">
        <v>4478</v>
      </c>
      <c r="C6106" t="s">
        <v>466</v>
      </c>
      <c r="D6106" t="b">
        <v>0</v>
      </c>
      <c r="E6106">
        <v>794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3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6</v>
      </c>
      <c r="AF6106">
        <v>1</v>
      </c>
      <c r="AG6106">
        <v>0</v>
      </c>
      <c r="AH6106" t="b">
        <v>1</v>
      </c>
    </row>
    <row r="6107" spans="1:34" x14ac:dyDescent="0.25">
      <c r="A6107" t="s">
        <v>4477</v>
      </c>
      <c r="B6107" t="s">
        <v>4478</v>
      </c>
      <c r="C6107" t="s">
        <v>4505</v>
      </c>
      <c r="D6107" t="b">
        <v>0</v>
      </c>
      <c r="E6107">
        <v>336</v>
      </c>
      <c r="F6107">
        <v>2</v>
      </c>
      <c r="G6107">
        <v>2</v>
      </c>
      <c r="H6107">
        <v>1</v>
      </c>
      <c r="I6107">
        <v>1</v>
      </c>
      <c r="J6107">
        <v>1</v>
      </c>
      <c r="K6107">
        <v>2</v>
      </c>
      <c r="L6107">
        <v>4</v>
      </c>
      <c r="M6107">
        <v>1</v>
      </c>
      <c r="N6107">
        <v>0</v>
      </c>
      <c r="O6107">
        <v>1</v>
      </c>
      <c r="P6107">
        <v>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13</v>
      </c>
      <c r="AF6107">
        <v>1</v>
      </c>
      <c r="AG6107">
        <v>0</v>
      </c>
      <c r="AH6107" t="b">
        <v>1</v>
      </c>
    </row>
    <row r="6108" spans="1:34" x14ac:dyDescent="0.25">
      <c r="A6108" t="s">
        <v>4477</v>
      </c>
      <c r="B6108" t="s">
        <v>4478</v>
      </c>
      <c r="C6108" t="s">
        <v>470</v>
      </c>
      <c r="D6108" t="b">
        <v>0</v>
      </c>
      <c r="E6108">
        <v>528</v>
      </c>
      <c r="F6108">
        <v>7</v>
      </c>
      <c r="G6108">
        <v>7</v>
      </c>
      <c r="H6108">
        <v>0</v>
      </c>
      <c r="I6108">
        <v>7</v>
      </c>
      <c r="J6108">
        <v>14</v>
      </c>
      <c r="K6108">
        <v>10</v>
      </c>
      <c r="L6108">
        <v>57</v>
      </c>
      <c r="M6108">
        <v>0</v>
      </c>
      <c r="N6108">
        <v>6</v>
      </c>
      <c r="O6108">
        <v>5</v>
      </c>
      <c r="P6108">
        <v>10</v>
      </c>
      <c r="Q6108">
        <v>1</v>
      </c>
      <c r="R6108">
        <v>1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6</v>
      </c>
      <c r="Z6108">
        <v>0</v>
      </c>
      <c r="AA6108">
        <v>3</v>
      </c>
      <c r="AB6108">
        <v>0</v>
      </c>
      <c r="AC6108">
        <v>0</v>
      </c>
      <c r="AD6108">
        <v>0</v>
      </c>
      <c r="AE6108">
        <v>55</v>
      </c>
      <c r="AF6108">
        <v>1</v>
      </c>
      <c r="AG6108">
        <v>0</v>
      </c>
      <c r="AH6108" t="b">
        <v>1</v>
      </c>
    </row>
    <row r="6109" spans="1:34" x14ac:dyDescent="0.25">
      <c r="A6109" t="s">
        <v>4477</v>
      </c>
      <c r="B6109" t="s">
        <v>4478</v>
      </c>
      <c r="C6109" t="s">
        <v>4506</v>
      </c>
      <c r="D6109" t="b">
        <v>0</v>
      </c>
      <c r="E6109">
        <v>679</v>
      </c>
      <c r="F6109">
        <v>2</v>
      </c>
      <c r="G6109">
        <v>3</v>
      </c>
      <c r="H6109">
        <v>2</v>
      </c>
      <c r="I6109">
        <v>1</v>
      </c>
      <c r="J6109">
        <v>2</v>
      </c>
      <c r="K6109">
        <v>3</v>
      </c>
      <c r="L6109">
        <v>8</v>
      </c>
      <c r="M6109">
        <v>1</v>
      </c>
      <c r="N6109">
        <v>2</v>
      </c>
      <c r="O6109">
        <v>1</v>
      </c>
      <c r="P6109">
        <v>3</v>
      </c>
      <c r="Q6109">
        <v>1</v>
      </c>
      <c r="R6109">
        <v>1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1</v>
      </c>
      <c r="Y6109">
        <v>3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17</v>
      </c>
      <c r="AF6109">
        <v>1</v>
      </c>
      <c r="AG6109">
        <v>0</v>
      </c>
      <c r="AH6109" t="b">
        <v>1</v>
      </c>
    </row>
    <row r="6110" spans="1:34" x14ac:dyDescent="0.25">
      <c r="A6110" t="s">
        <v>4477</v>
      </c>
      <c r="B6110" t="s">
        <v>4478</v>
      </c>
      <c r="C6110" t="s">
        <v>179</v>
      </c>
      <c r="D6110" t="b">
        <v>0</v>
      </c>
      <c r="E6110">
        <v>805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1</v>
      </c>
      <c r="L6110">
        <v>3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15</v>
      </c>
      <c r="AF6110">
        <v>2</v>
      </c>
      <c r="AG6110">
        <v>0</v>
      </c>
      <c r="AH6110" t="b">
        <v>1</v>
      </c>
    </row>
    <row r="6111" spans="1:34" x14ac:dyDescent="0.25">
      <c r="A6111" t="s">
        <v>4477</v>
      </c>
      <c r="B6111" t="s">
        <v>4478</v>
      </c>
      <c r="C6111" t="s">
        <v>4507</v>
      </c>
      <c r="D6111" t="b">
        <v>0</v>
      </c>
      <c r="E6111">
        <v>308</v>
      </c>
      <c r="F6111">
        <v>1</v>
      </c>
      <c r="G6111">
        <v>1</v>
      </c>
      <c r="H6111">
        <v>0</v>
      </c>
      <c r="I6111">
        <v>1</v>
      </c>
      <c r="J6111">
        <v>1</v>
      </c>
      <c r="K6111">
        <v>1</v>
      </c>
      <c r="L6111">
        <v>7</v>
      </c>
      <c r="M6111">
        <v>0</v>
      </c>
      <c r="N6111">
        <v>0</v>
      </c>
      <c r="O6111">
        <v>4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4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26</v>
      </c>
      <c r="AF6111">
        <v>1</v>
      </c>
      <c r="AG6111">
        <v>0</v>
      </c>
      <c r="AH6111" t="b">
        <v>1</v>
      </c>
    </row>
    <row r="6112" spans="1:34" x14ac:dyDescent="0.25">
      <c r="A6112" t="s">
        <v>4477</v>
      </c>
      <c r="B6112" t="s">
        <v>4478</v>
      </c>
      <c r="C6112" t="s">
        <v>4508</v>
      </c>
      <c r="D6112" t="b">
        <v>0</v>
      </c>
      <c r="E6112">
        <v>226</v>
      </c>
      <c r="F6112">
        <v>1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3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9</v>
      </c>
      <c r="AF6112">
        <v>1</v>
      </c>
      <c r="AG6112">
        <v>0</v>
      </c>
      <c r="AH6112" t="b">
        <v>1</v>
      </c>
    </row>
    <row r="6113" spans="1:34" x14ac:dyDescent="0.25">
      <c r="A6113" t="s">
        <v>4509</v>
      </c>
      <c r="B6113" t="s">
        <v>4510</v>
      </c>
      <c r="C6113" t="s">
        <v>476</v>
      </c>
      <c r="D6113" t="b">
        <v>0</v>
      </c>
      <c r="E6113">
        <v>48</v>
      </c>
      <c r="F6113">
        <v>1</v>
      </c>
      <c r="G6113">
        <v>2</v>
      </c>
      <c r="H6113">
        <v>2</v>
      </c>
      <c r="I6113">
        <v>0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16</v>
      </c>
      <c r="AF6113">
        <v>0</v>
      </c>
      <c r="AG6113">
        <v>0</v>
      </c>
      <c r="AH6113" t="b">
        <v>1</v>
      </c>
    </row>
    <row r="6114" spans="1:34" x14ac:dyDescent="0.25">
      <c r="A6114" t="s">
        <v>4511</v>
      </c>
      <c r="B6114" t="s">
        <v>4512</v>
      </c>
      <c r="C6114" t="s">
        <v>1771</v>
      </c>
      <c r="D6114" t="b">
        <v>0</v>
      </c>
      <c r="E6114">
        <v>248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3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23</v>
      </c>
      <c r="AF6114">
        <v>1</v>
      </c>
      <c r="AG6114">
        <v>0</v>
      </c>
      <c r="AH6114" t="b">
        <v>1</v>
      </c>
    </row>
    <row r="6115" spans="1:34" x14ac:dyDescent="0.25">
      <c r="A6115" t="s">
        <v>4511</v>
      </c>
      <c r="B6115" t="s">
        <v>4512</v>
      </c>
      <c r="C6115" t="s">
        <v>1505</v>
      </c>
      <c r="D6115" t="b">
        <v>0</v>
      </c>
      <c r="E6115">
        <v>197</v>
      </c>
      <c r="F6115">
        <v>0</v>
      </c>
      <c r="G6115">
        <v>1</v>
      </c>
      <c r="H6115">
        <v>1</v>
      </c>
      <c r="I6115">
        <v>0</v>
      </c>
      <c r="J6115">
        <v>1</v>
      </c>
      <c r="K6115">
        <v>0</v>
      </c>
      <c r="L6115">
        <v>3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17</v>
      </c>
      <c r="AF6115">
        <v>1</v>
      </c>
      <c r="AG6115">
        <v>0</v>
      </c>
      <c r="AH6115" t="b">
        <v>1</v>
      </c>
    </row>
    <row r="6116" spans="1:34" x14ac:dyDescent="0.25">
      <c r="A6116" t="s">
        <v>4511</v>
      </c>
      <c r="B6116" t="s">
        <v>4512</v>
      </c>
      <c r="C6116" t="s">
        <v>173</v>
      </c>
      <c r="D6116" t="b">
        <v>0</v>
      </c>
      <c r="E6116">
        <v>1184</v>
      </c>
      <c r="F6116">
        <v>1</v>
      </c>
      <c r="G6116">
        <v>2</v>
      </c>
      <c r="H6116">
        <v>0</v>
      </c>
      <c r="I6116">
        <v>2</v>
      </c>
      <c r="J6116">
        <v>1</v>
      </c>
      <c r="K6116">
        <v>3</v>
      </c>
      <c r="L6116">
        <v>6</v>
      </c>
      <c r="M6116">
        <v>0</v>
      </c>
      <c r="N6116">
        <v>0</v>
      </c>
      <c r="O6116">
        <v>1</v>
      </c>
      <c r="P6116">
        <v>3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3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20</v>
      </c>
      <c r="AF6116">
        <v>2</v>
      </c>
      <c r="AG6116">
        <v>0</v>
      </c>
      <c r="AH6116" t="b">
        <v>1</v>
      </c>
    </row>
    <row r="6117" spans="1:34" x14ac:dyDescent="0.25">
      <c r="A6117" t="s">
        <v>4511</v>
      </c>
      <c r="B6117" t="s">
        <v>4512</v>
      </c>
      <c r="C6117" t="s">
        <v>1501</v>
      </c>
      <c r="D6117" t="b">
        <v>0</v>
      </c>
      <c r="E6117">
        <v>234</v>
      </c>
      <c r="F6117">
        <v>2</v>
      </c>
      <c r="G6117">
        <v>2</v>
      </c>
      <c r="H6117">
        <v>0</v>
      </c>
      <c r="I6117">
        <v>2</v>
      </c>
      <c r="J6117">
        <v>1</v>
      </c>
      <c r="K6117">
        <v>2</v>
      </c>
      <c r="L6117">
        <v>5</v>
      </c>
      <c r="M6117">
        <v>0</v>
      </c>
      <c r="N6117">
        <v>0</v>
      </c>
      <c r="O6117">
        <v>1</v>
      </c>
      <c r="P6117">
        <v>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27</v>
      </c>
      <c r="AF6117">
        <v>1</v>
      </c>
      <c r="AG6117">
        <v>0</v>
      </c>
      <c r="AH6117" t="b">
        <v>1</v>
      </c>
    </row>
    <row r="6118" spans="1:34" x14ac:dyDescent="0.25">
      <c r="A6118" t="s">
        <v>4511</v>
      </c>
      <c r="B6118" t="s">
        <v>4512</v>
      </c>
      <c r="C6118" t="s">
        <v>4513</v>
      </c>
      <c r="D6118" t="b">
        <v>0</v>
      </c>
      <c r="E6118">
        <v>981</v>
      </c>
      <c r="F6118">
        <v>5</v>
      </c>
      <c r="G6118">
        <v>7</v>
      </c>
      <c r="H6118">
        <v>1</v>
      </c>
      <c r="I6118">
        <v>6</v>
      </c>
      <c r="J6118">
        <v>10</v>
      </c>
      <c r="K6118">
        <v>14</v>
      </c>
      <c r="L6118">
        <v>46</v>
      </c>
      <c r="M6118">
        <v>0</v>
      </c>
      <c r="N6118">
        <v>12</v>
      </c>
      <c r="O6118">
        <v>8</v>
      </c>
      <c r="P6118">
        <v>14</v>
      </c>
      <c r="Q6118">
        <v>2</v>
      </c>
      <c r="R6118">
        <v>1</v>
      </c>
      <c r="S6118">
        <v>2</v>
      </c>
      <c r="T6118">
        <v>1</v>
      </c>
      <c r="U6118">
        <v>0</v>
      </c>
      <c r="V6118">
        <v>8</v>
      </c>
      <c r="W6118">
        <v>0</v>
      </c>
      <c r="X6118">
        <v>6</v>
      </c>
      <c r="Y6118">
        <v>20</v>
      </c>
      <c r="Z6118">
        <v>0</v>
      </c>
      <c r="AA6118">
        <v>3</v>
      </c>
      <c r="AB6118">
        <v>0</v>
      </c>
      <c r="AC6118">
        <v>0</v>
      </c>
      <c r="AD6118">
        <v>0</v>
      </c>
      <c r="AE6118">
        <v>63</v>
      </c>
      <c r="AF6118">
        <v>2</v>
      </c>
      <c r="AG6118">
        <v>0</v>
      </c>
      <c r="AH6118" t="b">
        <v>1</v>
      </c>
    </row>
    <row r="6119" spans="1:34" x14ac:dyDescent="0.25">
      <c r="A6119" t="s">
        <v>4511</v>
      </c>
      <c r="B6119" t="s">
        <v>4512</v>
      </c>
      <c r="C6119" t="s">
        <v>179</v>
      </c>
      <c r="D6119" t="b">
        <v>0</v>
      </c>
      <c r="E6119">
        <v>1168</v>
      </c>
      <c r="F6119">
        <v>1</v>
      </c>
      <c r="G6119">
        <v>2</v>
      </c>
      <c r="H6119">
        <v>0</v>
      </c>
      <c r="I6119">
        <v>2</v>
      </c>
      <c r="J6119">
        <v>1</v>
      </c>
      <c r="K6119">
        <v>3</v>
      </c>
      <c r="L6119">
        <v>6</v>
      </c>
      <c r="M6119">
        <v>0</v>
      </c>
      <c r="N6119">
        <v>0</v>
      </c>
      <c r="O6119">
        <v>1</v>
      </c>
      <c r="P6119">
        <v>3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15</v>
      </c>
      <c r="AF6119">
        <v>2</v>
      </c>
      <c r="AG6119">
        <v>0</v>
      </c>
      <c r="AH6119" t="b">
        <v>1</v>
      </c>
    </row>
    <row r="6120" spans="1:34" x14ac:dyDescent="0.25">
      <c r="A6120" t="s">
        <v>4511</v>
      </c>
      <c r="B6120" t="s">
        <v>4512</v>
      </c>
      <c r="C6120" t="s">
        <v>4514</v>
      </c>
      <c r="D6120" t="b">
        <v>0</v>
      </c>
      <c r="E6120">
        <v>147</v>
      </c>
      <c r="F6120">
        <v>0</v>
      </c>
      <c r="G6120">
        <v>1</v>
      </c>
      <c r="H6120">
        <v>1</v>
      </c>
      <c r="I6120">
        <v>0</v>
      </c>
      <c r="J6120">
        <v>1</v>
      </c>
      <c r="K6120">
        <v>0</v>
      </c>
      <c r="L6120">
        <v>3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13</v>
      </c>
      <c r="AF6120">
        <v>1</v>
      </c>
      <c r="AG6120">
        <v>0</v>
      </c>
      <c r="AH6120" t="b">
        <v>1</v>
      </c>
    </row>
    <row r="6121" spans="1:34" x14ac:dyDescent="0.25">
      <c r="A6121" t="s">
        <v>4511</v>
      </c>
      <c r="B6121" t="s">
        <v>4512</v>
      </c>
      <c r="C6121" t="s">
        <v>798</v>
      </c>
      <c r="D6121" t="b">
        <v>0</v>
      </c>
      <c r="E6121">
        <v>298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3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18</v>
      </c>
      <c r="AF6121">
        <v>1</v>
      </c>
      <c r="AG6121">
        <v>0</v>
      </c>
      <c r="AH6121" t="b">
        <v>1</v>
      </c>
    </row>
    <row r="6122" spans="1:34" x14ac:dyDescent="0.25">
      <c r="A6122" t="s">
        <v>4511</v>
      </c>
      <c r="B6122" t="s">
        <v>4512</v>
      </c>
      <c r="C6122" t="s">
        <v>4515</v>
      </c>
      <c r="D6122" t="b">
        <v>0</v>
      </c>
      <c r="E6122">
        <v>183</v>
      </c>
      <c r="F6122">
        <v>3</v>
      </c>
      <c r="G6122">
        <v>3</v>
      </c>
      <c r="H6122">
        <v>0</v>
      </c>
      <c r="I6122">
        <v>3</v>
      </c>
      <c r="J6122">
        <v>1</v>
      </c>
      <c r="K6122">
        <v>2</v>
      </c>
      <c r="L6122">
        <v>5</v>
      </c>
      <c r="M6122">
        <v>0</v>
      </c>
      <c r="N6122">
        <v>0</v>
      </c>
      <c r="O6122">
        <v>1</v>
      </c>
      <c r="P6122">
        <v>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18</v>
      </c>
      <c r="AF6122">
        <v>1</v>
      </c>
      <c r="AG6122">
        <v>0</v>
      </c>
      <c r="AH6122" t="b">
        <v>1</v>
      </c>
    </row>
    <row r="6123" spans="1:34" x14ac:dyDescent="0.25">
      <c r="A6123" t="s">
        <v>4511</v>
      </c>
      <c r="B6123" t="s">
        <v>4512</v>
      </c>
      <c r="C6123" t="s">
        <v>84</v>
      </c>
      <c r="D6123" t="b">
        <v>0</v>
      </c>
      <c r="E6123">
        <v>1155</v>
      </c>
      <c r="F6123">
        <v>2</v>
      </c>
      <c r="G6123">
        <v>1</v>
      </c>
      <c r="H6123">
        <v>0</v>
      </c>
      <c r="I6123">
        <v>1</v>
      </c>
      <c r="J6123">
        <v>1</v>
      </c>
      <c r="K6123">
        <v>2</v>
      </c>
      <c r="L6123">
        <v>5</v>
      </c>
      <c r="M6123">
        <v>1</v>
      </c>
      <c r="N6123">
        <v>1</v>
      </c>
      <c r="O6123">
        <v>0</v>
      </c>
      <c r="P6123">
        <v>2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2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18</v>
      </c>
      <c r="AF6123">
        <v>1</v>
      </c>
      <c r="AG6123">
        <v>0</v>
      </c>
      <c r="AH6123" t="b">
        <v>1</v>
      </c>
    </row>
    <row r="6124" spans="1:34" x14ac:dyDescent="0.25">
      <c r="A6124" t="s">
        <v>4511</v>
      </c>
      <c r="B6124" t="s">
        <v>4512</v>
      </c>
      <c r="C6124" t="s">
        <v>4516</v>
      </c>
      <c r="D6124" t="b">
        <v>0</v>
      </c>
      <c r="E6124">
        <v>362</v>
      </c>
      <c r="F6124">
        <v>6</v>
      </c>
      <c r="G6124">
        <v>4</v>
      </c>
      <c r="H6124">
        <v>1</v>
      </c>
      <c r="I6124">
        <v>3</v>
      </c>
      <c r="J6124">
        <v>54</v>
      </c>
      <c r="K6124">
        <v>13</v>
      </c>
      <c r="L6124">
        <v>288</v>
      </c>
      <c r="M6124">
        <v>3</v>
      </c>
      <c r="N6124">
        <v>61</v>
      </c>
      <c r="O6124">
        <v>10</v>
      </c>
      <c r="P6124">
        <v>13</v>
      </c>
      <c r="Q6124">
        <v>3</v>
      </c>
      <c r="R6124">
        <v>2</v>
      </c>
      <c r="S6124">
        <v>2</v>
      </c>
      <c r="T6124">
        <v>19</v>
      </c>
      <c r="U6124">
        <v>0</v>
      </c>
      <c r="V6124">
        <v>83</v>
      </c>
      <c r="W6124">
        <v>0</v>
      </c>
      <c r="X6124">
        <v>59</v>
      </c>
      <c r="Y6124">
        <v>164</v>
      </c>
      <c r="Z6124">
        <v>66</v>
      </c>
      <c r="AA6124">
        <v>4</v>
      </c>
      <c r="AB6124">
        <v>0</v>
      </c>
      <c r="AC6124">
        <v>0</v>
      </c>
      <c r="AD6124">
        <v>0</v>
      </c>
      <c r="AE6124">
        <v>108</v>
      </c>
      <c r="AF6124">
        <v>4</v>
      </c>
      <c r="AG6124">
        <v>0</v>
      </c>
      <c r="AH6124" t="b">
        <v>1</v>
      </c>
    </row>
    <row r="6125" spans="1:34" x14ac:dyDescent="0.25">
      <c r="A6125" t="s">
        <v>4511</v>
      </c>
      <c r="B6125" t="s">
        <v>4512</v>
      </c>
      <c r="C6125" t="s">
        <v>4517</v>
      </c>
      <c r="D6125" t="b">
        <v>0</v>
      </c>
      <c r="E6125">
        <v>159</v>
      </c>
      <c r="F6125">
        <v>2</v>
      </c>
      <c r="G6125">
        <v>2</v>
      </c>
      <c r="H6125">
        <v>0</v>
      </c>
      <c r="I6125">
        <v>2</v>
      </c>
      <c r="J6125">
        <v>1</v>
      </c>
      <c r="K6125">
        <v>2</v>
      </c>
      <c r="L6125">
        <v>5</v>
      </c>
      <c r="M6125">
        <v>0</v>
      </c>
      <c r="N6125">
        <v>0</v>
      </c>
      <c r="O6125">
        <v>1</v>
      </c>
      <c r="P6125">
        <v>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23</v>
      </c>
      <c r="AF6125">
        <v>1</v>
      </c>
      <c r="AG6125">
        <v>0</v>
      </c>
      <c r="AH6125" t="b">
        <v>1</v>
      </c>
    </row>
    <row r="6126" spans="1:34" x14ac:dyDescent="0.25">
      <c r="A6126" t="s">
        <v>4511</v>
      </c>
      <c r="B6126" t="s">
        <v>4512</v>
      </c>
      <c r="C6126" t="s">
        <v>4518</v>
      </c>
      <c r="D6126" t="b">
        <v>0</v>
      </c>
      <c r="E6126">
        <v>816</v>
      </c>
      <c r="F6126">
        <v>16</v>
      </c>
      <c r="G6126">
        <v>21</v>
      </c>
      <c r="H6126">
        <v>1</v>
      </c>
      <c r="I6126">
        <v>20</v>
      </c>
      <c r="J6126">
        <v>15</v>
      </c>
      <c r="K6126">
        <v>28</v>
      </c>
      <c r="L6126">
        <v>71</v>
      </c>
      <c r="M6126">
        <v>1</v>
      </c>
      <c r="N6126">
        <v>21</v>
      </c>
      <c r="O6126">
        <v>10</v>
      </c>
      <c r="P6126">
        <v>28</v>
      </c>
      <c r="Q6126">
        <v>1</v>
      </c>
      <c r="R6126">
        <v>1</v>
      </c>
      <c r="S6126">
        <v>0</v>
      </c>
      <c r="T6126">
        <v>10</v>
      </c>
      <c r="U6126">
        <v>0</v>
      </c>
      <c r="V6126">
        <v>6</v>
      </c>
      <c r="W6126">
        <v>0</v>
      </c>
      <c r="X6126">
        <v>8</v>
      </c>
      <c r="Y6126">
        <v>30</v>
      </c>
      <c r="Z6126">
        <v>4</v>
      </c>
      <c r="AA6126">
        <v>2</v>
      </c>
      <c r="AB6126">
        <v>0</v>
      </c>
      <c r="AC6126">
        <v>0</v>
      </c>
      <c r="AD6126">
        <v>0</v>
      </c>
      <c r="AE6126">
        <v>101</v>
      </c>
      <c r="AF6126">
        <v>4</v>
      </c>
      <c r="AG6126">
        <v>0</v>
      </c>
      <c r="AH6126" t="b">
        <v>1</v>
      </c>
    </row>
    <row r="6127" spans="1:34" x14ac:dyDescent="0.25">
      <c r="A6127" t="s">
        <v>4511</v>
      </c>
      <c r="B6127" t="s">
        <v>4512</v>
      </c>
      <c r="C6127" t="s">
        <v>4519</v>
      </c>
      <c r="D6127" t="b">
        <v>0</v>
      </c>
      <c r="E6127">
        <v>943</v>
      </c>
      <c r="F6127">
        <v>1</v>
      </c>
      <c r="G6127">
        <v>1</v>
      </c>
      <c r="H6127">
        <v>1</v>
      </c>
      <c r="I6127">
        <v>0</v>
      </c>
      <c r="J6127">
        <v>3</v>
      </c>
      <c r="K6127">
        <v>2</v>
      </c>
      <c r="L6127">
        <v>9</v>
      </c>
      <c r="M6127">
        <v>1</v>
      </c>
      <c r="N6127">
        <v>6</v>
      </c>
      <c r="O6127">
        <v>1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3</v>
      </c>
      <c r="W6127">
        <v>0</v>
      </c>
      <c r="X6127">
        <v>10</v>
      </c>
      <c r="Y6127">
        <v>6</v>
      </c>
      <c r="Z6127">
        <v>2</v>
      </c>
      <c r="AA6127">
        <v>0</v>
      </c>
      <c r="AB6127">
        <v>0</v>
      </c>
      <c r="AC6127">
        <v>0</v>
      </c>
      <c r="AD6127">
        <v>0</v>
      </c>
      <c r="AE6127">
        <v>25</v>
      </c>
      <c r="AF6127">
        <v>2</v>
      </c>
      <c r="AG6127">
        <v>0</v>
      </c>
      <c r="AH6127" t="b">
        <v>1</v>
      </c>
    </row>
    <row r="6128" spans="1:34" x14ac:dyDescent="0.25">
      <c r="A6128" t="s">
        <v>4511</v>
      </c>
      <c r="B6128" t="s">
        <v>4512</v>
      </c>
      <c r="C6128" t="s">
        <v>803</v>
      </c>
      <c r="D6128" t="b">
        <v>0</v>
      </c>
      <c r="E6128">
        <v>1066</v>
      </c>
      <c r="F6128">
        <v>7</v>
      </c>
      <c r="G6128">
        <v>19</v>
      </c>
      <c r="H6128">
        <v>0</v>
      </c>
      <c r="I6128">
        <v>19</v>
      </c>
      <c r="J6128">
        <v>7</v>
      </c>
      <c r="K6128">
        <v>19</v>
      </c>
      <c r="L6128">
        <v>35</v>
      </c>
      <c r="M6128">
        <v>1</v>
      </c>
      <c r="N6128">
        <v>11</v>
      </c>
      <c r="O6128">
        <v>2</v>
      </c>
      <c r="P6128">
        <v>19</v>
      </c>
      <c r="Q6128">
        <v>1</v>
      </c>
      <c r="R6128">
        <v>1</v>
      </c>
      <c r="S6128">
        <v>0</v>
      </c>
      <c r="T6128">
        <v>5</v>
      </c>
      <c r="U6128">
        <v>0</v>
      </c>
      <c r="V6128">
        <v>0</v>
      </c>
      <c r="W6128">
        <v>0</v>
      </c>
      <c r="X6128">
        <v>1</v>
      </c>
      <c r="Y6128">
        <v>14</v>
      </c>
      <c r="Z6128">
        <v>0</v>
      </c>
      <c r="AA6128">
        <v>4</v>
      </c>
      <c r="AB6128">
        <v>0</v>
      </c>
      <c r="AC6128">
        <v>0</v>
      </c>
      <c r="AD6128">
        <v>0</v>
      </c>
      <c r="AE6128">
        <v>53</v>
      </c>
      <c r="AF6128">
        <v>1</v>
      </c>
      <c r="AG6128">
        <v>0</v>
      </c>
      <c r="AH6128" t="b">
        <v>1</v>
      </c>
    </row>
    <row r="6129" spans="1:34" x14ac:dyDescent="0.25">
      <c r="A6129" t="s">
        <v>4511</v>
      </c>
      <c r="B6129" t="s">
        <v>4512</v>
      </c>
      <c r="C6129" t="s">
        <v>4520</v>
      </c>
      <c r="D6129" t="b">
        <v>0</v>
      </c>
      <c r="E6129">
        <v>925</v>
      </c>
      <c r="F6129">
        <v>1</v>
      </c>
      <c r="G6129">
        <v>1</v>
      </c>
      <c r="H6129">
        <v>1</v>
      </c>
      <c r="I6129">
        <v>0</v>
      </c>
      <c r="J6129">
        <v>4</v>
      </c>
      <c r="K6129">
        <v>1</v>
      </c>
      <c r="L6129">
        <v>6</v>
      </c>
      <c r="M6129">
        <v>2</v>
      </c>
      <c r="N6129">
        <v>0</v>
      </c>
      <c r="O6129">
        <v>2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4</v>
      </c>
      <c r="W6129">
        <v>0</v>
      </c>
      <c r="X6129">
        <v>6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E6129">
        <v>28</v>
      </c>
      <c r="AF6129">
        <v>2</v>
      </c>
      <c r="AG6129">
        <v>0</v>
      </c>
      <c r="AH6129" t="b">
        <v>1</v>
      </c>
    </row>
    <row r="6130" spans="1:34" x14ac:dyDescent="0.25">
      <c r="A6130" t="s">
        <v>4511</v>
      </c>
      <c r="B6130" t="s">
        <v>4512</v>
      </c>
      <c r="C6130" t="s">
        <v>1503</v>
      </c>
      <c r="D6130" t="b">
        <v>0</v>
      </c>
      <c r="E6130">
        <v>210</v>
      </c>
      <c r="F6130">
        <v>1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4</v>
      </c>
      <c r="M6130">
        <v>0</v>
      </c>
      <c r="N6130">
        <v>0</v>
      </c>
      <c r="O6130">
        <v>1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25</v>
      </c>
      <c r="AF6130">
        <v>1</v>
      </c>
      <c r="AG6130">
        <v>0</v>
      </c>
      <c r="AH6130" t="b">
        <v>1</v>
      </c>
    </row>
    <row r="6131" spans="1:34" x14ac:dyDescent="0.25">
      <c r="A6131" t="s">
        <v>4511</v>
      </c>
      <c r="B6131" t="s">
        <v>4512</v>
      </c>
      <c r="C6131" t="s">
        <v>91</v>
      </c>
      <c r="D6131" t="b">
        <v>0</v>
      </c>
      <c r="E6131">
        <v>324</v>
      </c>
      <c r="F6131">
        <v>7</v>
      </c>
      <c r="G6131">
        <v>2</v>
      </c>
      <c r="H6131">
        <v>0</v>
      </c>
      <c r="I6131">
        <v>2</v>
      </c>
      <c r="J6131">
        <v>3</v>
      </c>
      <c r="K6131">
        <v>2</v>
      </c>
      <c r="L6131">
        <v>8</v>
      </c>
      <c r="M6131">
        <v>0</v>
      </c>
      <c r="N6131">
        <v>0</v>
      </c>
      <c r="O6131">
        <v>12</v>
      </c>
      <c r="P6131">
        <v>2</v>
      </c>
      <c r="Q6131">
        <v>2</v>
      </c>
      <c r="R6131">
        <v>4</v>
      </c>
      <c r="S6131">
        <v>0</v>
      </c>
      <c r="T6131">
        <v>2</v>
      </c>
      <c r="U6131">
        <v>0</v>
      </c>
      <c r="V6131">
        <v>0</v>
      </c>
      <c r="W6131">
        <v>0</v>
      </c>
      <c r="X6131">
        <v>2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53</v>
      </c>
      <c r="AF6131">
        <v>1</v>
      </c>
      <c r="AG6131">
        <v>0</v>
      </c>
      <c r="AH6131" t="b">
        <v>1</v>
      </c>
    </row>
    <row r="6132" spans="1:34" x14ac:dyDescent="0.25">
      <c r="A6132" t="s">
        <v>4511</v>
      </c>
      <c r="B6132" t="s">
        <v>4512</v>
      </c>
      <c r="C6132" t="s">
        <v>77</v>
      </c>
      <c r="D6132" t="b">
        <v>0</v>
      </c>
      <c r="E6132">
        <v>1118</v>
      </c>
      <c r="F6132">
        <v>3</v>
      </c>
      <c r="G6132">
        <v>2</v>
      </c>
      <c r="H6132">
        <v>0</v>
      </c>
      <c r="I6132">
        <v>2</v>
      </c>
      <c r="J6132">
        <v>9</v>
      </c>
      <c r="K6132">
        <v>3</v>
      </c>
      <c r="L6132">
        <v>28</v>
      </c>
      <c r="M6132">
        <v>9</v>
      </c>
      <c r="N6132">
        <v>1</v>
      </c>
      <c r="O6132">
        <v>1</v>
      </c>
      <c r="P6132">
        <v>3</v>
      </c>
      <c r="Q6132">
        <v>0</v>
      </c>
      <c r="R6132">
        <v>0</v>
      </c>
      <c r="S6132">
        <v>0</v>
      </c>
      <c r="T6132">
        <v>3</v>
      </c>
      <c r="U6132">
        <v>0</v>
      </c>
      <c r="V6132">
        <v>1</v>
      </c>
      <c r="W6132">
        <v>0</v>
      </c>
      <c r="X6132">
        <v>0</v>
      </c>
      <c r="Y6132">
        <v>1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21</v>
      </c>
      <c r="AF6132">
        <v>1</v>
      </c>
      <c r="AG6132">
        <v>0</v>
      </c>
      <c r="AH6132" t="b">
        <v>1</v>
      </c>
    </row>
    <row r="6133" spans="1:34" x14ac:dyDescent="0.25">
      <c r="A6133" t="s">
        <v>4511</v>
      </c>
      <c r="B6133" t="s">
        <v>4512</v>
      </c>
      <c r="C6133" t="s">
        <v>1772</v>
      </c>
      <c r="D6133" t="b">
        <v>0</v>
      </c>
      <c r="E6133">
        <v>261</v>
      </c>
      <c r="F6133">
        <v>1</v>
      </c>
      <c r="G6133">
        <v>1</v>
      </c>
      <c r="H6133">
        <v>0</v>
      </c>
      <c r="I6133">
        <v>1</v>
      </c>
      <c r="J6133">
        <v>1</v>
      </c>
      <c r="K6133">
        <v>1</v>
      </c>
      <c r="L6133">
        <v>4</v>
      </c>
      <c r="M6133">
        <v>0</v>
      </c>
      <c r="N6133">
        <v>0</v>
      </c>
      <c r="O6133">
        <v>1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32</v>
      </c>
      <c r="AF6133">
        <v>1</v>
      </c>
      <c r="AG6133">
        <v>0</v>
      </c>
      <c r="AH6133" t="b">
        <v>1</v>
      </c>
    </row>
    <row r="6134" spans="1:34" x14ac:dyDescent="0.25">
      <c r="A6134" t="s">
        <v>4511</v>
      </c>
      <c r="B6134" t="s">
        <v>4512</v>
      </c>
      <c r="C6134" t="s">
        <v>4521</v>
      </c>
      <c r="D6134" t="b">
        <v>0</v>
      </c>
      <c r="E6134">
        <v>172</v>
      </c>
      <c r="F6134">
        <v>0</v>
      </c>
      <c r="G6134">
        <v>1</v>
      </c>
      <c r="H6134">
        <v>1</v>
      </c>
      <c r="I6134">
        <v>0</v>
      </c>
      <c r="J6134">
        <v>1</v>
      </c>
      <c r="K6134">
        <v>0</v>
      </c>
      <c r="L6134">
        <v>3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13</v>
      </c>
      <c r="AF6134">
        <v>1</v>
      </c>
      <c r="AG6134">
        <v>0</v>
      </c>
      <c r="AH6134" t="b">
        <v>1</v>
      </c>
    </row>
    <row r="6135" spans="1:34" x14ac:dyDescent="0.25">
      <c r="A6135" t="s">
        <v>4511</v>
      </c>
      <c r="B6135" t="s">
        <v>4512</v>
      </c>
      <c r="C6135" t="s">
        <v>4522</v>
      </c>
      <c r="D6135" t="b">
        <v>1</v>
      </c>
      <c r="E6135">
        <v>116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3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8</v>
      </c>
      <c r="AF6135">
        <v>1</v>
      </c>
      <c r="AG6135">
        <v>0</v>
      </c>
      <c r="AH6135" t="b">
        <v>1</v>
      </c>
    </row>
    <row r="6136" spans="1:34" x14ac:dyDescent="0.25">
      <c r="A6136" t="s">
        <v>4511</v>
      </c>
      <c r="B6136" t="s">
        <v>4512</v>
      </c>
      <c r="C6136" t="s">
        <v>1238</v>
      </c>
      <c r="D6136" t="b">
        <v>0</v>
      </c>
      <c r="E6136">
        <v>284</v>
      </c>
      <c r="F6136">
        <v>4</v>
      </c>
      <c r="G6136">
        <v>1</v>
      </c>
      <c r="H6136">
        <v>0</v>
      </c>
      <c r="I6136">
        <v>1</v>
      </c>
      <c r="J6136">
        <v>1</v>
      </c>
      <c r="K6136">
        <v>2</v>
      </c>
      <c r="L6136">
        <v>5</v>
      </c>
      <c r="M6136">
        <v>1</v>
      </c>
      <c r="N6136">
        <v>1</v>
      </c>
      <c r="O6136">
        <v>5</v>
      </c>
      <c r="P6136">
        <v>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56</v>
      </c>
      <c r="AF6136">
        <v>1</v>
      </c>
      <c r="AG6136">
        <v>0</v>
      </c>
      <c r="AH6136" t="b">
        <v>1</v>
      </c>
    </row>
    <row r="6137" spans="1:34" x14ac:dyDescent="0.25">
      <c r="A6137" t="s">
        <v>4511</v>
      </c>
      <c r="B6137" t="s">
        <v>4512</v>
      </c>
      <c r="C6137" t="s">
        <v>4523</v>
      </c>
      <c r="D6137" t="b">
        <v>1</v>
      </c>
      <c r="E6137">
        <v>130</v>
      </c>
      <c r="F6137">
        <v>1</v>
      </c>
      <c r="G6137">
        <v>1</v>
      </c>
      <c r="H6137">
        <v>0</v>
      </c>
      <c r="I6137">
        <v>1</v>
      </c>
      <c r="J6137">
        <v>1</v>
      </c>
      <c r="K6137">
        <v>1</v>
      </c>
      <c r="L6137">
        <v>9</v>
      </c>
      <c r="M6137">
        <v>0</v>
      </c>
      <c r="N6137">
        <v>0</v>
      </c>
      <c r="O6137">
        <v>3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</v>
      </c>
      <c r="X6137">
        <v>4</v>
      </c>
      <c r="Y6137">
        <v>5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19</v>
      </c>
      <c r="AF6137">
        <v>1</v>
      </c>
      <c r="AG6137">
        <v>0</v>
      </c>
      <c r="AH6137" t="b">
        <v>1</v>
      </c>
    </row>
    <row r="6138" spans="1:34" x14ac:dyDescent="0.25">
      <c r="A6138" t="s">
        <v>4511</v>
      </c>
      <c r="B6138" t="s">
        <v>4512</v>
      </c>
      <c r="C6138" t="s">
        <v>1510</v>
      </c>
      <c r="D6138" t="b">
        <v>0</v>
      </c>
      <c r="E6138">
        <v>222</v>
      </c>
      <c r="F6138">
        <v>0</v>
      </c>
      <c r="G6138">
        <v>1</v>
      </c>
      <c r="H6138">
        <v>1</v>
      </c>
      <c r="I6138">
        <v>0</v>
      </c>
      <c r="J6138">
        <v>1</v>
      </c>
      <c r="K6138">
        <v>0</v>
      </c>
      <c r="L6138">
        <v>3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17</v>
      </c>
      <c r="AF6138">
        <v>1</v>
      </c>
      <c r="AG6138">
        <v>0</v>
      </c>
      <c r="AH6138" t="b">
        <v>1</v>
      </c>
    </row>
    <row r="6139" spans="1:34" x14ac:dyDescent="0.25">
      <c r="A6139" t="s">
        <v>4524</v>
      </c>
      <c r="B6139" t="s">
        <v>4525</v>
      </c>
      <c r="C6139" t="s">
        <v>43</v>
      </c>
      <c r="D6139" t="b">
        <v>0</v>
      </c>
      <c r="E6139">
        <v>117</v>
      </c>
      <c r="F6139">
        <v>3</v>
      </c>
      <c r="G6139">
        <v>1</v>
      </c>
      <c r="H6139">
        <v>0</v>
      </c>
      <c r="I6139">
        <v>1</v>
      </c>
      <c r="J6139">
        <v>1</v>
      </c>
      <c r="K6139">
        <v>3</v>
      </c>
      <c r="L6139">
        <v>6</v>
      </c>
      <c r="M6139">
        <v>0</v>
      </c>
      <c r="N6139">
        <v>2</v>
      </c>
      <c r="O6139">
        <v>0</v>
      </c>
      <c r="P6139">
        <v>3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2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15</v>
      </c>
      <c r="AF6139">
        <v>1</v>
      </c>
      <c r="AG6139">
        <v>0</v>
      </c>
      <c r="AH6139" t="b">
        <v>1</v>
      </c>
    </row>
    <row r="6140" spans="1:34" x14ac:dyDescent="0.25">
      <c r="A6140" t="s">
        <v>4524</v>
      </c>
      <c r="B6140" t="s">
        <v>4525</v>
      </c>
      <c r="C6140" t="s">
        <v>101</v>
      </c>
      <c r="D6140" t="b">
        <v>0</v>
      </c>
      <c r="E6140">
        <v>108</v>
      </c>
      <c r="F6140">
        <v>3</v>
      </c>
      <c r="G6140">
        <v>0</v>
      </c>
      <c r="H6140">
        <v>0</v>
      </c>
      <c r="I6140">
        <v>0</v>
      </c>
      <c r="J6140">
        <v>1</v>
      </c>
      <c r="K6140">
        <v>1</v>
      </c>
      <c r="L6140">
        <v>4</v>
      </c>
      <c r="M6140">
        <v>0</v>
      </c>
      <c r="N6140">
        <v>1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12</v>
      </c>
      <c r="AF6140">
        <v>1</v>
      </c>
      <c r="AG6140">
        <v>0</v>
      </c>
      <c r="AH6140" t="b">
        <v>1</v>
      </c>
    </row>
    <row r="6141" spans="1:34" x14ac:dyDescent="0.25">
      <c r="A6141" t="s">
        <v>4524</v>
      </c>
      <c r="B6141" t="s">
        <v>4525</v>
      </c>
      <c r="C6141" t="s">
        <v>255</v>
      </c>
      <c r="D6141" t="b">
        <v>0</v>
      </c>
      <c r="E6141">
        <v>129</v>
      </c>
      <c r="F6141">
        <v>7</v>
      </c>
      <c r="G6141">
        <v>0</v>
      </c>
      <c r="H6141">
        <v>0</v>
      </c>
      <c r="I6141">
        <v>0</v>
      </c>
      <c r="J6141">
        <v>2</v>
      </c>
      <c r="K6141">
        <v>4</v>
      </c>
      <c r="L6141">
        <v>23</v>
      </c>
      <c r="M6141">
        <v>0</v>
      </c>
      <c r="N6141">
        <v>5</v>
      </c>
      <c r="O6141">
        <v>0</v>
      </c>
      <c r="P6141">
        <v>4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5</v>
      </c>
      <c r="X6141">
        <v>18</v>
      </c>
      <c r="Y6141">
        <v>5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45</v>
      </c>
      <c r="AF6141">
        <v>1</v>
      </c>
      <c r="AG6141">
        <v>0</v>
      </c>
      <c r="AH6141" t="b">
        <v>1</v>
      </c>
    </row>
    <row r="6142" spans="1:34" x14ac:dyDescent="0.25">
      <c r="A6142" t="s">
        <v>4524</v>
      </c>
      <c r="B6142" t="s">
        <v>4525</v>
      </c>
      <c r="C6142" t="s">
        <v>61</v>
      </c>
      <c r="D6142" t="b">
        <v>0</v>
      </c>
      <c r="E6142">
        <v>96</v>
      </c>
      <c r="F6142">
        <v>2</v>
      </c>
      <c r="G6142">
        <v>0</v>
      </c>
      <c r="H6142">
        <v>0</v>
      </c>
      <c r="I6142">
        <v>0</v>
      </c>
      <c r="J6142">
        <v>1</v>
      </c>
      <c r="K6142">
        <v>5</v>
      </c>
      <c r="L6142">
        <v>7</v>
      </c>
      <c r="M6142">
        <v>0</v>
      </c>
      <c r="N6142">
        <v>2</v>
      </c>
      <c r="O6142">
        <v>0</v>
      </c>
      <c r="P6142">
        <v>5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18</v>
      </c>
      <c r="AF6142">
        <v>1</v>
      </c>
      <c r="AG6142">
        <v>0</v>
      </c>
      <c r="AH6142" t="b">
        <v>1</v>
      </c>
    </row>
    <row r="6143" spans="1:34" x14ac:dyDescent="0.25">
      <c r="A6143" t="s">
        <v>4524</v>
      </c>
      <c r="B6143" t="s">
        <v>4525</v>
      </c>
      <c r="C6143" t="s">
        <v>216</v>
      </c>
      <c r="D6143" t="b">
        <v>0</v>
      </c>
      <c r="E6143">
        <v>81</v>
      </c>
      <c r="F6143">
        <v>2</v>
      </c>
      <c r="G6143">
        <v>0</v>
      </c>
      <c r="H6143">
        <v>0</v>
      </c>
      <c r="I6143">
        <v>0</v>
      </c>
      <c r="J6143">
        <v>1</v>
      </c>
      <c r="K6143">
        <v>3</v>
      </c>
      <c r="L6143">
        <v>10</v>
      </c>
      <c r="M6143">
        <v>0</v>
      </c>
      <c r="N6143">
        <v>4</v>
      </c>
      <c r="O6143">
        <v>0</v>
      </c>
      <c r="P6143">
        <v>3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</v>
      </c>
      <c r="Y6143">
        <v>4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21</v>
      </c>
      <c r="AF6143">
        <v>1</v>
      </c>
      <c r="AG6143">
        <v>0</v>
      </c>
      <c r="AH6143" t="b">
        <v>1</v>
      </c>
    </row>
    <row r="6144" spans="1:34" x14ac:dyDescent="0.25">
      <c r="A6144" t="s">
        <v>4524</v>
      </c>
      <c r="B6144" t="s">
        <v>4525</v>
      </c>
      <c r="C6144" t="s">
        <v>4526</v>
      </c>
      <c r="D6144" t="b">
        <v>0</v>
      </c>
      <c r="E6144">
        <v>163</v>
      </c>
      <c r="F6144">
        <v>7</v>
      </c>
      <c r="G6144">
        <v>0</v>
      </c>
      <c r="H6144">
        <v>0</v>
      </c>
      <c r="I6144">
        <v>0</v>
      </c>
      <c r="J6144">
        <v>2</v>
      </c>
      <c r="K6144">
        <v>4</v>
      </c>
      <c r="L6144">
        <v>23</v>
      </c>
      <c r="M6144">
        <v>0</v>
      </c>
      <c r="N6144">
        <v>5</v>
      </c>
      <c r="O6144">
        <v>0</v>
      </c>
      <c r="P6144">
        <v>4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5</v>
      </c>
      <c r="X6144">
        <v>15</v>
      </c>
      <c r="Y6144">
        <v>5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39</v>
      </c>
      <c r="AF6144">
        <v>1</v>
      </c>
      <c r="AG6144">
        <v>0</v>
      </c>
      <c r="AH6144" t="b">
        <v>1</v>
      </c>
    </row>
    <row r="6145" spans="1:34" x14ac:dyDescent="0.25">
      <c r="A6145" t="s">
        <v>4524</v>
      </c>
      <c r="B6145" t="s">
        <v>4525</v>
      </c>
      <c r="C6145" t="s">
        <v>50</v>
      </c>
      <c r="D6145" t="b">
        <v>0</v>
      </c>
      <c r="E6145">
        <v>60</v>
      </c>
      <c r="F6145">
        <v>2</v>
      </c>
      <c r="G6145">
        <v>0</v>
      </c>
      <c r="H6145">
        <v>0</v>
      </c>
      <c r="I6145">
        <v>0</v>
      </c>
      <c r="J6145">
        <v>1</v>
      </c>
      <c r="K6145">
        <v>4</v>
      </c>
      <c r="L6145">
        <v>13</v>
      </c>
      <c r="M6145">
        <v>0</v>
      </c>
      <c r="N6145">
        <v>2</v>
      </c>
      <c r="O6145">
        <v>0</v>
      </c>
      <c r="P6145">
        <v>4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</v>
      </c>
      <c r="Y6145">
        <v>2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18</v>
      </c>
      <c r="AF6145">
        <v>1</v>
      </c>
      <c r="AG6145">
        <v>0</v>
      </c>
      <c r="AH6145" t="b">
        <v>1</v>
      </c>
    </row>
    <row r="6146" spans="1:34" x14ac:dyDescent="0.25">
      <c r="A6146" t="s">
        <v>4527</v>
      </c>
      <c r="B6146" t="s">
        <v>4528</v>
      </c>
      <c r="C6146" t="s">
        <v>2062</v>
      </c>
      <c r="D6146" t="b">
        <v>0</v>
      </c>
      <c r="E6146">
        <v>59</v>
      </c>
      <c r="F6146">
        <v>3</v>
      </c>
      <c r="G6146">
        <v>0</v>
      </c>
      <c r="H6146">
        <v>0</v>
      </c>
      <c r="I6146">
        <v>0</v>
      </c>
      <c r="J6146">
        <v>1</v>
      </c>
      <c r="K6146">
        <v>1</v>
      </c>
      <c r="L6146">
        <v>4</v>
      </c>
      <c r="M6146">
        <v>0</v>
      </c>
      <c r="N6146">
        <v>1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4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20</v>
      </c>
      <c r="AF6146">
        <v>1</v>
      </c>
      <c r="AG6146">
        <v>0</v>
      </c>
      <c r="AH6146" t="b">
        <v>1</v>
      </c>
    </row>
    <row r="6147" spans="1:34" x14ac:dyDescent="0.25">
      <c r="A6147" t="s">
        <v>4527</v>
      </c>
      <c r="B6147" t="s">
        <v>4528</v>
      </c>
      <c r="C6147" t="s">
        <v>50</v>
      </c>
      <c r="D6147" t="b">
        <v>0</v>
      </c>
      <c r="E6147">
        <v>69</v>
      </c>
      <c r="F6147">
        <v>3</v>
      </c>
      <c r="G6147">
        <v>0</v>
      </c>
      <c r="H6147">
        <v>0</v>
      </c>
      <c r="I6147">
        <v>0</v>
      </c>
      <c r="J6147">
        <v>1</v>
      </c>
      <c r="K6147">
        <v>3</v>
      </c>
      <c r="L6147">
        <v>10</v>
      </c>
      <c r="M6147">
        <v>0</v>
      </c>
      <c r="N6147">
        <v>2</v>
      </c>
      <c r="O6147">
        <v>0</v>
      </c>
      <c r="P6147">
        <v>3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10</v>
      </c>
      <c r="Y6147">
        <v>2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14</v>
      </c>
      <c r="AF6147">
        <v>1</v>
      </c>
      <c r="AG6147">
        <v>0</v>
      </c>
      <c r="AH6147" t="b">
        <v>1</v>
      </c>
    </row>
    <row r="6148" spans="1:34" x14ac:dyDescent="0.25">
      <c r="A6148" t="s">
        <v>4527</v>
      </c>
      <c r="B6148" t="s">
        <v>4528</v>
      </c>
      <c r="C6148" t="s">
        <v>43</v>
      </c>
      <c r="D6148" t="b">
        <v>0</v>
      </c>
      <c r="E6148">
        <v>87</v>
      </c>
      <c r="F6148">
        <v>4</v>
      </c>
      <c r="G6148">
        <v>1</v>
      </c>
      <c r="H6148">
        <v>0</v>
      </c>
      <c r="I6148">
        <v>1</v>
      </c>
      <c r="J6148">
        <v>1</v>
      </c>
      <c r="K6148">
        <v>2</v>
      </c>
      <c r="L6148">
        <v>5</v>
      </c>
      <c r="M6148">
        <v>0</v>
      </c>
      <c r="N6148">
        <v>2</v>
      </c>
      <c r="O6148">
        <v>0</v>
      </c>
      <c r="P6148">
        <v>2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4</v>
      </c>
      <c r="Y6148">
        <v>2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16</v>
      </c>
      <c r="AF6148">
        <v>1</v>
      </c>
      <c r="AG6148">
        <v>0</v>
      </c>
      <c r="AH6148" t="b">
        <v>1</v>
      </c>
    </row>
    <row r="6149" spans="1:34" x14ac:dyDescent="0.25">
      <c r="A6149" t="s">
        <v>4529</v>
      </c>
      <c r="B6149" t="s">
        <v>4530</v>
      </c>
      <c r="C6149" t="s">
        <v>4531</v>
      </c>
      <c r="D6149" t="b">
        <v>0</v>
      </c>
      <c r="E6149">
        <v>365</v>
      </c>
      <c r="F6149">
        <v>1</v>
      </c>
      <c r="G6149">
        <v>2</v>
      </c>
      <c r="H6149">
        <v>0</v>
      </c>
      <c r="I6149">
        <v>2</v>
      </c>
      <c r="J6149">
        <v>1</v>
      </c>
      <c r="K6149">
        <v>2</v>
      </c>
      <c r="L6149">
        <v>3</v>
      </c>
      <c r="M6149">
        <v>0</v>
      </c>
      <c r="N6149">
        <v>0</v>
      </c>
      <c r="O6149">
        <v>1</v>
      </c>
      <c r="P6149">
        <v>2</v>
      </c>
      <c r="Q6149">
        <v>2</v>
      </c>
      <c r="R6149">
        <v>3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33</v>
      </c>
      <c r="AF6149">
        <v>1</v>
      </c>
      <c r="AG6149">
        <v>0</v>
      </c>
      <c r="AH6149" t="b">
        <v>1</v>
      </c>
    </row>
    <row r="6150" spans="1:34" x14ac:dyDescent="0.25">
      <c r="A6150" t="s">
        <v>4529</v>
      </c>
      <c r="B6150" t="s">
        <v>4530</v>
      </c>
      <c r="C6150" t="s">
        <v>4532</v>
      </c>
      <c r="D6150" t="b">
        <v>0</v>
      </c>
      <c r="E6150">
        <v>871</v>
      </c>
      <c r="F6150">
        <v>0</v>
      </c>
      <c r="G6150">
        <v>4</v>
      </c>
      <c r="H6150">
        <v>4</v>
      </c>
      <c r="I6150">
        <v>0</v>
      </c>
      <c r="J6150">
        <v>1</v>
      </c>
      <c r="K6150">
        <v>0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18</v>
      </c>
      <c r="AF6150">
        <v>1</v>
      </c>
      <c r="AG6150">
        <v>0</v>
      </c>
      <c r="AH6150" t="b">
        <v>1</v>
      </c>
    </row>
    <row r="6151" spans="1:34" x14ac:dyDescent="0.25">
      <c r="A6151" t="s">
        <v>4529</v>
      </c>
      <c r="B6151" t="s">
        <v>4530</v>
      </c>
      <c r="C6151" t="s">
        <v>457</v>
      </c>
      <c r="D6151" t="b">
        <v>0</v>
      </c>
      <c r="E6151">
        <v>408</v>
      </c>
      <c r="F6151">
        <v>0</v>
      </c>
      <c r="G6151">
        <v>4</v>
      </c>
      <c r="H6151">
        <v>4</v>
      </c>
      <c r="I6151">
        <v>0</v>
      </c>
      <c r="J6151">
        <v>1</v>
      </c>
      <c r="K6151">
        <v>0</v>
      </c>
      <c r="L6151">
        <v>3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10</v>
      </c>
      <c r="AF6151">
        <v>1</v>
      </c>
      <c r="AG6151">
        <v>0</v>
      </c>
      <c r="AH6151" t="b">
        <v>1</v>
      </c>
    </row>
    <row r="6152" spans="1:34" x14ac:dyDescent="0.25">
      <c r="A6152" t="s">
        <v>4529</v>
      </c>
      <c r="B6152" t="s">
        <v>4530</v>
      </c>
      <c r="C6152" t="s">
        <v>4533</v>
      </c>
      <c r="D6152" t="b">
        <v>0</v>
      </c>
      <c r="E6152">
        <v>484</v>
      </c>
      <c r="F6152">
        <v>3</v>
      </c>
      <c r="G6152">
        <v>4</v>
      </c>
      <c r="H6152">
        <v>1</v>
      </c>
      <c r="I6152">
        <v>3</v>
      </c>
      <c r="J6152">
        <v>3</v>
      </c>
      <c r="K6152">
        <v>3</v>
      </c>
      <c r="L6152">
        <v>9</v>
      </c>
      <c r="M6152">
        <v>0</v>
      </c>
      <c r="N6152">
        <v>0</v>
      </c>
      <c r="O6152">
        <v>2</v>
      </c>
      <c r="P6152">
        <v>3</v>
      </c>
      <c r="Q6152">
        <v>1</v>
      </c>
      <c r="R6152">
        <v>2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1</v>
      </c>
      <c r="Z6152">
        <v>0</v>
      </c>
      <c r="AA6152">
        <v>2</v>
      </c>
      <c r="AB6152">
        <v>0</v>
      </c>
      <c r="AC6152">
        <v>0</v>
      </c>
      <c r="AD6152">
        <v>0</v>
      </c>
      <c r="AE6152">
        <v>22</v>
      </c>
      <c r="AF6152">
        <v>1</v>
      </c>
      <c r="AG6152">
        <v>0</v>
      </c>
      <c r="AH6152" t="b">
        <v>1</v>
      </c>
    </row>
    <row r="6153" spans="1:34" x14ac:dyDescent="0.25">
      <c r="A6153" t="s">
        <v>4529</v>
      </c>
      <c r="B6153" t="s">
        <v>4530</v>
      </c>
      <c r="C6153" t="s">
        <v>2186</v>
      </c>
      <c r="D6153" t="b">
        <v>0</v>
      </c>
      <c r="E6153">
        <v>575</v>
      </c>
      <c r="F6153">
        <v>0</v>
      </c>
      <c r="G6153">
        <v>1</v>
      </c>
      <c r="H6153">
        <v>1</v>
      </c>
      <c r="I6153">
        <v>0</v>
      </c>
      <c r="J6153">
        <v>1</v>
      </c>
      <c r="K6153">
        <v>0</v>
      </c>
      <c r="L6153">
        <v>3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14</v>
      </c>
      <c r="AF6153">
        <v>1</v>
      </c>
      <c r="AG6153">
        <v>0</v>
      </c>
      <c r="AH6153" t="b">
        <v>1</v>
      </c>
    </row>
    <row r="6154" spans="1:34" x14ac:dyDescent="0.25">
      <c r="A6154" t="s">
        <v>4529</v>
      </c>
      <c r="B6154" t="s">
        <v>4530</v>
      </c>
      <c r="C6154" t="s">
        <v>313</v>
      </c>
      <c r="D6154" t="b">
        <v>0</v>
      </c>
      <c r="E6154">
        <v>687</v>
      </c>
      <c r="F6154">
        <v>0</v>
      </c>
      <c r="G6154">
        <v>27</v>
      </c>
      <c r="H6154">
        <v>27</v>
      </c>
      <c r="I6154">
        <v>0</v>
      </c>
      <c r="J6154">
        <v>1</v>
      </c>
      <c r="K6154">
        <v>0</v>
      </c>
      <c r="L6154">
        <v>3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14</v>
      </c>
      <c r="AF6154">
        <v>1</v>
      </c>
      <c r="AG6154">
        <v>0</v>
      </c>
      <c r="AH6154" t="b">
        <v>1</v>
      </c>
    </row>
    <row r="6155" spans="1:34" x14ac:dyDescent="0.25">
      <c r="A6155" t="s">
        <v>4529</v>
      </c>
      <c r="B6155" t="s">
        <v>4530</v>
      </c>
      <c r="C6155" t="s">
        <v>4534</v>
      </c>
      <c r="D6155" t="b">
        <v>0</v>
      </c>
      <c r="E6155">
        <v>392</v>
      </c>
      <c r="F6155">
        <v>0</v>
      </c>
      <c r="G6155">
        <v>1</v>
      </c>
      <c r="H6155">
        <v>1</v>
      </c>
      <c r="I6155">
        <v>0</v>
      </c>
      <c r="J6155">
        <v>2</v>
      </c>
      <c r="K6155">
        <v>3</v>
      </c>
      <c r="L6155">
        <v>8</v>
      </c>
      <c r="M6155">
        <v>2</v>
      </c>
      <c r="N6155">
        <v>1</v>
      </c>
      <c r="O6155">
        <v>1</v>
      </c>
      <c r="P6155">
        <v>3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1</v>
      </c>
      <c r="Y6155">
        <v>1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23</v>
      </c>
      <c r="AF6155">
        <v>1</v>
      </c>
      <c r="AG6155">
        <v>0</v>
      </c>
      <c r="AH6155" t="b">
        <v>1</v>
      </c>
    </row>
    <row r="6156" spans="1:34" x14ac:dyDescent="0.25">
      <c r="A6156" t="s">
        <v>4529</v>
      </c>
      <c r="B6156" t="s">
        <v>4530</v>
      </c>
      <c r="C6156" t="s">
        <v>4535</v>
      </c>
      <c r="D6156" t="b">
        <v>0</v>
      </c>
      <c r="E6156">
        <v>856</v>
      </c>
      <c r="F6156">
        <v>2</v>
      </c>
      <c r="G6156">
        <v>2</v>
      </c>
      <c r="H6156">
        <v>0</v>
      </c>
      <c r="I6156">
        <v>2</v>
      </c>
      <c r="J6156">
        <v>2</v>
      </c>
      <c r="K6156">
        <v>3</v>
      </c>
      <c r="L6156">
        <v>7</v>
      </c>
      <c r="M6156">
        <v>0</v>
      </c>
      <c r="N6156">
        <v>0</v>
      </c>
      <c r="O6156">
        <v>1</v>
      </c>
      <c r="P6156">
        <v>3</v>
      </c>
      <c r="Q6156">
        <v>1</v>
      </c>
      <c r="R6156">
        <v>2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1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24</v>
      </c>
      <c r="AF6156">
        <v>1</v>
      </c>
      <c r="AG6156">
        <v>0</v>
      </c>
      <c r="AH6156" t="b">
        <v>1</v>
      </c>
    </row>
    <row r="6157" spans="1:34" x14ac:dyDescent="0.25">
      <c r="A6157" t="s">
        <v>4529</v>
      </c>
      <c r="B6157" t="s">
        <v>4530</v>
      </c>
      <c r="C6157" t="s">
        <v>4536</v>
      </c>
      <c r="D6157" t="b">
        <v>0</v>
      </c>
      <c r="E6157">
        <v>807</v>
      </c>
      <c r="F6157">
        <v>1</v>
      </c>
      <c r="G6157">
        <v>1</v>
      </c>
      <c r="H6157">
        <v>0</v>
      </c>
      <c r="I6157">
        <v>1</v>
      </c>
      <c r="J6157">
        <v>1</v>
      </c>
      <c r="K6157">
        <v>1</v>
      </c>
      <c r="L6157">
        <v>4</v>
      </c>
      <c r="M6157">
        <v>0</v>
      </c>
      <c r="N6157">
        <v>0</v>
      </c>
      <c r="O6157">
        <v>1</v>
      </c>
      <c r="P6157">
        <v>1</v>
      </c>
      <c r="Q6157">
        <v>1</v>
      </c>
      <c r="R6157">
        <v>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22</v>
      </c>
      <c r="AF6157">
        <v>1</v>
      </c>
      <c r="AG6157">
        <v>0</v>
      </c>
      <c r="AH6157" t="b">
        <v>1</v>
      </c>
    </row>
    <row r="6158" spans="1:34" x14ac:dyDescent="0.25">
      <c r="A6158" t="s">
        <v>4529</v>
      </c>
      <c r="B6158" t="s">
        <v>4530</v>
      </c>
      <c r="C6158" t="s">
        <v>4537</v>
      </c>
      <c r="D6158" t="b">
        <v>0</v>
      </c>
      <c r="E6158">
        <v>751</v>
      </c>
      <c r="F6158">
        <v>3</v>
      </c>
      <c r="G6158">
        <v>5</v>
      </c>
      <c r="H6158">
        <v>2</v>
      </c>
      <c r="I6158">
        <v>3</v>
      </c>
      <c r="J6158">
        <v>2</v>
      </c>
      <c r="K6158">
        <v>3</v>
      </c>
      <c r="L6158">
        <v>7</v>
      </c>
      <c r="M6158">
        <v>0</v>
      </c>
      <c r="N6158">
        <v>0</v>
      </c>
      <c r="O6158">
        <v>1</v>
      </c>
      <c r="P6158">
        <v>3</v>
      </c>
      <c r="Q6158">
        <v>1</v>
      </c>
      <c r="R6158">
        <v>2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1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23</v>
      </c>
      <c r="AF6158">
        <v>1</v>
      </c>
      <c r="AG6158">
        <v>0</v>
      </c>
      <c r="AH6158" t="b">
        <v>1</v>
      </c>
    </row>
    <row r="6159" spans="1:34" x14ac:dyDescent="0.25">
      <c r="A6159" t="s">
        <v>4529</v>
      </c>
      <c r="B6159" t="s">
        <v>4530</v>
      </c>
      <c r="C6159" t="s">
        <v>4538</v>
      </c>
      <c r="D6159" t="b">
        <v>0</v>
      </c>
      <c r="E6159">
        <v>375</v>
      </c>
      <c r="F6159">
        <v>1</v>
      </c>
      <c r="G6159">
        <v>2</v>
      </c>
      <c r="H6159">
        <v>1</v>
      </c>
      <c r="I6159">
        <v>1</v>
      </c>
      <c r="J6159">
        <v>2</v>
      </c>
      <c r="K6159">
        <v>2</v>
      </c>
      <c r="L6159">
        <v>9</v>
      </c>
      <c r="M6159">
        <v>0</v>
      </c>
      <c r="N6159">
        <v>0</v>
      </c>
      <c r="O6159">
        <v>1</v>
      </c>
      <c r="P6159">
        <v>2</v>
      </c>
      <c r="Q6159">
        <v>1</v>
      </c>
      <c r="R6159">
        <v>2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2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21</v>
      </c>
      <c r="AF6159">
        <v>1</v>
      </c>
      <c r="AG6159">
        <v>0</v>
      </c>
      <c r="AH6159" t="b">
        <v>1</v>
      </c>
    </row>
    <row r="6160" spans="1:34" x14ac:dyDescent="0.25">
      <c r="A6160" t="s">
        <v>4529</v>
      </c>
      <c r="B6160" t="s">
        <v>4530</v>
      </c>
      <c r="C6160" t="s">
        <v>2189</v>
      </c>
      <c r="D6160" t="b">
        <v>0</v>
      </c>
      <c r="E6160">
        <v>587</v>
      </c>
      <c r="F6160">
        <v>2</v>
      </c>
      <c r="G6160">
        <v>2</v>
      </c>
      <c r="H6160">
        <v>0</v>
      </c>
      <c r="I6160">
        <v>2</v>
      </c>
      <c r="J6160">
        <v>1</v>
      </c>
      <c r="K6160">
        <v>2</v>
      </c>
      <c r="L6160">
        <v>5</v>
      </c>
      <c r="M6160">
        <v>0</v>
      </c>
      <c r="N6160">
        <v>0</v>
      </c>
      <c r="O6160">
        <v>1</v>
      </c>
      <c r="P6160">
        <v>2</v>
      </c>
      <c r="Q6160">
        <v>1</v>
      </c>
      <c r="R6160">
        <v>2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23</v>
      </c>
      <c r="AF6160">
        <v>1</v>
      </c>
      <c r="AG6160">
        <v>0</v>
      </c>
      <c r="AH6160" t="b">
        <v>1</v>
      </c>
    </row>
    <row r="6161" spans="1:34" x14ac:dyDescent="0.25">
      <c r="A6161" t="s">
        <v>4529</v>
      </c>
      <c r="B6161" t="s">
        <v>4530</v>
      </c>
      <c r="C6161" t="s">
        <v>4539</v>
      </c>
      <c r="D6161" t="b">
        <v>0</v>
      </c>
      <c r="E6161">
        <v>563</v>
      </c>
      <c r="F6161">
        <v>1</v>
      </c>
      <c r="G6161">
        <v>3</v>
      </c>
      <c r="H6161">
        <v>2</v>
      </c>
      <c r="I6161">
        <v>1</v>
      </c>
      <c r="J6161">
        <v>1</v>
      </c>
      <c r="K6161">
        <v>1</v>
      </c>
      <c r="L6161">
        <v>4</v>
      </c>
      <c r="M6161">
        <v>0</v>
      </c>
      <c r="N6161">
        <v>0</v>
      </c>
      <c r="O6161">
        <v>1</v>
      </c>
      <c r="P6161">
        <v>1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28</v>
      </c>
      <c r="AF6161">
        <v>1</v>
      </c>
      <c r="AG6161">
        <v>0</v>
      </c>
      <c r="AH6161" t="b">
        <v>1</v>
      </c>
    </row>
    <row r="6162" spans="1:34" x14ac:dyDescent="0.25">
      <c r="A6162" t="s">
        <v>4529</v>
      </c>
      <c r="B6162" t="s">
        <v>4530</v>
      </c>
      <c r="C6162" t="s">
        <v>3919</v>
      </c>
      <c r="D6162" t="b">
        <v>0</v>
      </c>
      <c r="E6162">
        <v>307</v>
      </c>
      <c r="F6162">
        <v>1</v>
      </c>
      <c r="G6162">
        <v>1</v>
      </c>
      <c r="H6162">
        <v>0</v>
      </c>
      <c r="I6162">
        <v>1</v>
      </c>
      <c r="J6162">
        <v>2</v>
      </c>
      <c r="K6162">
        <v>1</v>
      </c>
      <c r="L6162">
        <v>6</v>
      </c>
      <c r="M6162">
        <v>0</v>
      </c>
      <c r="N6162">
        <v>0</v>
      </c>
      <c r="O6162">
        <v>1</v>
      </c>
      <c r="P6162">
        <v>1</v>
      </c>
      <c r="Q6162">
        <v>1</v>
      </c>
      <c r="R6162">
        <v>2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24</v>
      </c>
      <c r="AF6162">
        <v>1</v>
      </c>
      <c r="AG6162">
        <v>0</v>
      </c>
      <c r="AH6162" t="b">
        <v>1</v>
      </c>
    </row>
    <row r="6163" spans="1:34" x14ac:dyDescent="0.25">
      <c r="A6163" t="s">
        <v>4529</v>
      </c>
      <c r="B6163" t="s">
        <v>4530</v>
      </c>
      <c r="C6163" t="s">
        <v>1069</v>
      </c>
      <c r="D6163" t="b">
        <v>0</v>
      </c>
      <c r="E6163">
        <v>447</v>
      </c>
      <c r="F6163">
        <v>2</v>
      </c>
      <c r="G6163">
        <v>5</v>
      </c>
      <c r="H6163">
        <v>3</v>
      </c>
      <c r="I6163">
        <v>2</v>
      </c>
      <c r="J6163">
        <v>1</v>
      </c>
      <c r="K6163">
        <v>2</v>
      </c>
      <c r="L6163">
        <v>5</v>
      </c>
      <c r="M6163">
        <v>0</v>
      </c>
      <c r="N6163">
        <v>0</v>
      </c>
      <c r="O6163">
        <v>1</v>
      </c>
      <c r="P6163">
        <v>2</v>
      </c>
      <c r="Q6163">
        <v>1</v>
      </c>
      <c r="R6163">
        <v>2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23</v>
      </c>
      <c r="AF6163">
        <v>1</v>
      </c>
      <c r="AG6163">
        <v>0</v>
      </c>
      <c r="AH6163" t="b">
        <v>1</v>
      </c>
    </row>
    <row r="6164" spans="1:34" x14ac:dyDescent="0.25">
      <c r="A6164" t="s">
        <v>4529</v>
      </c>
      <c r="B6164" t="s">
        <v>4530</v>
      </c>
      <c r="C6164" t="s">
        <v>4540</v>
      </c>
      <c r="D6164" t="b">
        <v>0</v>
      </c>
      <c r="E6164">
        <v>739</v>
      </c>
      <c r="F6164">
        <v>1</v>
      </c>
      <c r="G6164">
        <v>11</v>
      </c>
      <c r="H6164">
        <v>11</v>
      </c>
      <c r="I6164">
        <v>0</v>
      </c>
      <c r="J6164">
        <v>1</v>
      </c>
      <c r="K6164">
        <v>0</v>
      </c>
      <c r="L6164">
        <v>3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12</v>
      </c>
      <c r="AF6164">
        <v>1</v>
      </c>
      <c r="AG6164">
        <v>0</v>
      </c>
      <c r="AH6164" t="b">
        <v>1</v>
      </c>
    </row>
    <row r="6165" spans="1:34" x14ac:dyDescent="0.25">
      <c r="A6165" t="s">
        <v>4529</v>
      </c>
      <c r="B6165" t="s">
        <v>4530</v>
      </c>
      <c r="C6165" t="s">
        <v>1067</v>
      </c>
      <c r="D6165" t="b">
        <v>0</v>
      </c>
      <c r="E6165">
        <v>435</v>
      </c>
      <c r="F6165">
        <v>0</v>
      </c>
      <c r="G6165">
        <v>3</v>
      </c>
      <c r="H6165">
        <v>3</v>
      </c>
      <c r="I6165">
        <v>0</v>
      </c>
      <c r="J6165">
        <v>1</v>
      </c>
      <c r="K6165">
        <v>0</v>
      </c>
      <c r="L6165">
        <v>3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15</v>
      </c>
      <c r="AF6165">
        <v>1</v>
      </c>
      <c r="AG6165">
        <v>0</v>
      </c>
      <c r="AH6165" t="b">
        <v>1</v>
      </c>
    </row>
    <row r="6166" spans="1:34" x14ac:dyDescent="0.25">
      <c r="A6166" t="s">
        <v>4529</v>
      </c>
      <c r="B6166" t="s">
        <v>4530</v>
      </c>
      <c r="C6166" t="s">
        <v>4541</v>
      </c>
      <c r="D6166" t="b">
        <v>0</v>
      </c>
      <c r="E6166">
        <v>1407</v>
      </c>
      <c r="F6166">
        <v>6</v>
      </c>
      <c r="G6166">
        <v>24</v>
      </c>
      <c r="H6166">
        <v>6</v>
      </c>
      <c r="I6166">
        <v>18</v>
      </c>
      <c r="J6166">
        <v>6</v>
      </c>
      <c r="K6166">
        <v>31</v>
      </c>
      <c r="L6166">
        <v>52</v>
      </c>
      <c r="M6166">
        <v>2</v>
      </c>
      <c r="N6166">
        <v>23</v>
      </c>
      <c r="O6166">
        <v>6</v>
      </c>
      <c r="P6166">
        <v>31</v>
      </c>
      <c r="Q6166">
        <v>8</v>
      </c>
      <c r="R6166">
        <v>1</v>
      </c>
      <c r="S6166">
        <v>0</v>
      </c>
      <c r="T6166">
        <v>5</v>
      </c>
      <c r="U6166">
        <v>0</v>
      </c>
      <c r="V6166">
        <v>0</v>
      </c>
      <c r="W6166">
        <v>1</v>
      </c>
      <c r="X6166">
        <v>8</v>
      </c>
      <c r="Y6166">
        <v>27</v>
      </c>
      <c r="Z6166">
        <v>20</v>
      </c>
      <c r="AA6166">
        <v>1</v>
      </c>
      <c r="AB6166">
        <v>0</v>
      </c>
      <c r="AC6166">
        <v>0</v>
      </c>
      <c r="AD6166">
        <v>0</v>
      </c>
      <c r="AE6166">
        <v>53</v>
      </c>
      <c r="AF6166">
        <v>4</v>
      </c>
      <c r="AG6166">
        <v>0</v>
      </c>
      <c r="AH6166" t="b">
        <v>1</v>
      </c>
    </row>
    <row r="6167" spans="1:34" x14ac:dyDescent="0.25">
      <c r="A6167" t="s">
        <v>4529</v>
      </c>
      <c r="B6167" t="s">
        <v>4530</v>
      </c>
      <c r="C6167" t="s">
        <v>4542</v>
      </c>
      <c r="D6167" t="b">
        <v>0</v>
      </c>
      <c r="E6167">
        <v>1116</v>
      </c>
      <c r="F6167">
        <v>1</v>
      </c>
      <c r="G6167">
        <v>24</v>
      </c>
      <c r="H6167">
        <v>24</v>
      </c>
      <c r="I6167">
        <v>0</v>
      </c>
      <c r="J6167">
        <v>1</v>
      </c>
      <c r="K6167">
        <v>1</v>
      </c>
      <c r="L6167">
        <v>3</v>
      </c>
      <c r="M6167">
        <v>0</v>
      </c>
      <c r="N6167">
        <v>0</v>
      </c>
      <c r="O6167">
        <v>1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16</v>
      </c>
      <c r="AF6167">
        <v>1</v>
      </c>
      <c r="AG6167">
        <v>0</v>
      </c>
      <c r="AH6167" t="b">
        <v>1</v>
      </c>
    </row>
    <row r="6168" spans="1:34" x14ac:dyDescent="0.25">
      <c r="A6168" t="s">
        <v>4529</v>
      </c>
      <c r="B6168" t="s">
        <v>4530</v>
      </c>
      <c r="C6168" t="s">
        <v>458</v>
      </c>
      <c r="D6168" t="b">
        <v>0</v>
      </c>
      <c r="E6168">
        <v>420</v>
      </c>
      <c r="F6168">
        <v>2</v>
      </c>
      <c r="G6168">
        <v>5</v>
      </c>
      <c r="H6168">
        <v>3</v>
      </c>
      <c r="I6168">
        <v>2</v>
      </c>
      <c r="J6168">
        <v>2</v>
      </c>
      <c r="K6168">
        <v>3</v>
      </c>
      <c r="L6168">
        <v>7</v>
      </c>
      <c r="M6168">
        <v>0</v>
      </c>
      <c r="N6168">
        <v>0</v>
      </c>
      <c r="O6168">
        <v>1</v>
      </c>
      <c r="P6168">
        <v>3</v>
      </c>
      <c r="Q6168">
        <v>1</v>
      </c>
      <c r="R6168">
        <v>2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1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21</v>
      </c>
      <c r="AF6168">
        <v>1</v>
      </c>
      <c r="AG6168">
        <v>0</v>
      </c>
      <c r="AH6168" t="b">
        <v>1</v>
      </c>
    </row>
    <row r="6169" spans="1:34" x14ac:dyDescent="0.25">
      <c r="A6169" t="s">
        <v>4529</v>
      </c>
      <c r="B6169" t="s">
        <v>4530</v>
      </c>
      <c r="C6169" t="s">
        <v>4543</v>
      </c>
      <c r="D6169" t="b">
        <v>0</v>
      </c>
      <c r="E6169">
        <v>549</v>
      </c>
      <c r="F6169">
        <v>0</v>
      </c>
      <c r="G6169">
        <v>4</v>
      </c>
      <c r="H6169">
        <v>4</v>
      </c>
      <c r="I6169">
        <v>0</v>
      </c>
      <c r="J6169">
        <v>1</v>
      </c>
      <c r="K6169">
        <v>0</v>
      </c>
      <c r="L6169">
        <v>3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14</v>
      </c>
      <c r="AF6169">
        <v>1</v>
      </c>
      <c r="AG6169">
        <v>0</v>
      </c>
      <c r="AH6169" t="b">
        <v>1</v>
      </c>
    </row>
    <row r="6170" spans="1:34" x14ac:dyDescent="0.25">
      <c r="A6170" t="s">
        <v>4529</v>
      </c>
      <c r="B6170" t="s">
        <v>4530</v>
      </c>
      <c r="C6170" t="s">
        <v>4544</v>
      </c>
      <c r="D6170" t="b">
        <v>0</v>
      </c>
      <c r="E6170">
        <v>780</v>
      </c>
      <c r="F6170">
        <v>1</v>
      </c>
      <c r="G6170">
        <v>3</v>
      </c>
      <c r="H6170">
        <v>2</v>
      </c>
      <c r="I6170">
        <v>1</v>
      </c>
      <c r="J6170">
        <v>2</v>
      </c>
      <c r="K6170">
        <v>1</v>
      </c>
      <c r="L6170">
        <v>6</v>
      </c>
      <c r="M6170">
        <v>0</v>
      </c>
      <c r="N6170">
        <v>0</v>
      </c>
      <c r="O6170">
        <v>1</v>
      </c>
      <c r="P6170">
        <v>1</v>
      </c>
      <c r="Q6170">
        <v>1</v>
      </c>
      <c r="R6170">
        <v>2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26</v>
      </c>
      <c r="AF6170">
        <v>1</v>
      </c>
      <c r="AG6170">
        <v>0</v>
      </c>
      <c r="AH6170" t="b">
        <v>1</v>
      </c>
    </row>
    <row r="6171" spans="1:34" x14ac:dyDescent="0.25">
      <c r="A6171" t="s">
        <v>4529</v>
      </c>
      <c r="B6171" t="s">
        <v>4530</v>
      </c>
      <c r="C6171" t="s">
        <v>3614</v>
      </c>
      <c r="D6171" t="b">
        <v>0</v>
      </c>
      <c r="E6171">
        <v>337</v>
      </c>
      <c r="F6171">
        <v>1</v>
      </c>
      <c r="G6171">
        <v>2</v>
      </c>
      <c r="H6171">
        <v>1</v>
      </c>
      <c r="I6171">
        <v>1</v>
      </c>
      <c r="J6171">
        <v>1</v>
      </c>
      <c r="K6171">
        <v>1</v>
      </c>
      <c r="L6171">
        <v>4</v>
      </c>
      <c r="M6171">
        <v>0</v>
      </c>
      <c r="N6171">
        <v>0</v>
      </c>
      <c r="O6171">
        <v>1</v>
      </c>
      <c r="P6171">
        <v>1</v>
      </c>
      <c r="Q6171">
        <v>1</v>
      </c>
      <c r="R6171">
        <v>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19</v>
      </c>
      <c r="AF6171">
        <v>1</v>
      </c>
      <c r="AG6171">
        <v>0</v>
      </c>
      <c r="AH6171" t="b">
        <v>1</v>
      </c>
    </row>
    <row r="6172" spans="1:34" x14ac:dyDescent="0.25">
      <c r="A6172" t="s">
        <v>4529</v>
      </c>
      <c r="B6172" t="s">
        <v>4530</v>
      </c>
      <c r="C6172" t="s">
        <v>4545</v>
      </c>
      <c r="D6172" t="b">
        <v>0</v>
      </c>
      <c r="E6172">
        <v>820</v>
      </c>
      <c r="F6172">
        <v>0</v>
      </c>
      <c r="G6172">
        <v>4</v>
      </c>
      <c r="H6172">
        <v>4</v>
      </c>
      <c r="I6172">
        <v>0</v>
      </c>
      <c r="J6172">
        <v>1</v>
      </c>
      <c r="K6172">
        <v>0</v>
      </c>
      <c r="L6172">
        <v>3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12</v>
      </c>
      <c r="AF6172">
        <v>1</v>
      </c>
      <c r="AG6172">
        <v>0</v>
      </c>
      <c r="AH6172" t="b">
        <v>1</v>
      </c>
    </row>
    <row r="6173" spans="1:34" x14ac:dyDescent="0.25">
      <c r="A6173" t="s">
        <v>4529</v>
      </c>
      <c r="B6173" t="s">
        <v>4530</v>
      </c>
      <c r="C6173" t="s">
        <v>2523</v>
      </c>
      <c r="D6173" t="b">
        <v>0</v>
      </c>
      <c r="E6173">
        <v>1044</v>
      </c>
      <c r="F6173">
        <v>2</v>
      </c>
      <c r="G6173">
        <v>2</v>
      </c>
      <c r="H6173">
        <v>2</v>
      </c>
      <c r="I6173">
        <v>0</v>
      </c>
      <c r="J6173">
        <v>1</v>
      </c>
      <c r="K6173">
        <v>0</v>
      </c>
      <c r="L6173">
        <v>1</v>
      </c>
      <c r="M6173">
        <v>0</v>
      </c>
      <c r="N6173">
        <v>0</v>
      </c>
      <c r="O6173">
        <v>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30</v>
      </c>
      <c r="AF6173">
        <v>1025</v>
      </c>
      <c r="AG6173">
        <v>0</v>
      </c>
      <c r="AH6173" t="b">
        <v>1</v>
      </c>
    </row>
    <row r="6174" spans="1:34" x14ac:dyDescent="0.25">
      <c r="A6174" t="s">
        <v>4529</v>
      </c>
      <c r="B6174" t="s">
        <v>4530</v>
      </c>
      <c r="C6174" t="s">
        <v>2167</v>
      </c>
      <c r="D6174" t="b">
        <v>0</v>
      </c>
      <c r="E6174">
        <v>612</v>
      </c>
      <c r="F6174">
        <v>2</v>
      </c>
      <c r="G6174">
        <v>2</v>
      </c>
      <c r="H6174">
        <v>0</v>
      </c>
      <c r="I6174">
        <v>2</v>
      </c>
      <c r="J6174">
        <v>1</v>
      </c>
      <c r="K6174">
        <v>2</v>
      </c>
      <c r="L6174">
        <v>5</v>
      </c>
      <c r="M6174">
        <v>0</v>
      </c>
      <c r="N6174">
        <v>0</v>
      </c>
      <c r="O6174">
        <v>1</v>
      </c>
      <c r="P6174">
        <v>2</v>
      </c>
      <c r="Q6174">
        <v>1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23</v>
      </c>
      <c r="AF6174">
        <v>1</v>
      </c>
      <c r="AG6174">
        <v>0</v>
      </c>
      <c r="AH6174" t="b">
        <v>1</v>
      </c>
    </row>
    <row r="6175" spans="1:34" x14ac:dyDescent="0.25">
      <c r="A6175" t="s">
        <v>4529</v>
      </c>
      <c r="B6175" t="s">
        <v>4530</v>
      </c>
      <c r="C6175" t="s">
        <v>84</v>
      </c>
      <c r="D6175" t="b">
        <v>0</v>
      </c>
      <c r="E6175">
        <v>1528</v>
      </c>
      <c r="F6175">
        <v>1</v>
      </c>
      <c r="G6175">
        <v>0</v>
      </c>
      <c r="H6175">
        <v>0</v>
      </c>
      <c r="I6175">
        <v>0</v>
      </c>
      <c r="J6175">
        <v>1</v>
      </c>
      <c r="K6175">
        <v>1</v>
      </c>
      <c r="L6175">
        <v>6</v>
      </c>
      <c r="M6175">
        <v>1</v>
      </c>
      <c r="N6175">
        <v>1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3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21</v>
      </c>
      <c r="AF6175">
        <v>1</v>
      </c>
      <c r="AG6175">
        <v>0</v>
      </c>
      <c r="AH6175" t="b">
        <v>1</v>
      </c>
    </row>
    <row r="6176" spans="1:34" x14ac:dyDescent="0.25">
      <c r="A6176" t="s">
        <v>4529</v>
      </c>
      <c r="B6176" t="s">
        <v>4530</v>
      </c>
      <c r="C6176" t="s">
        <v>82</v>
      </c>
      <c r="D6176" t="b">
        <v>0</v>
      </c>
      <c r="E6176">
        <v>1635</v>
      </c>
      <c r="F6176">
        <v>0</v>
      </c>
      <c r="G6176">
        <v>0</v>
      </c>
      <c r="H6176">
        <v>0</v>
      </c>
      <c r="I6176">
        <v>0</v>
      </c>
      <c r="J6176">
        <v>2</v>
      </c>
      <c r="K6176">
        <v>1</v>
      </c>
      <c r="L6176">
        <v>7</v>
      </c>
      <c r="M6176">
        <v>1</v>
      </c>
      <c r="N6176">
        <v>1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2</v>
      </c>
      <c r="Y6176">
        <v>2</v>
      </c>
      <c r="Z6176">
        <v>2</v>
      </c>
      <c r="AA6176">
        <v>1</v>
      </c>
      <c r="AB6176">
        <v>0</v>
      </c>
      <c r="AC6176">
        <v>0</v>
      </c>
      <c r="AD6176">
        <v>0</v>
      </c>
      <c r="AE6176">
        <v>7</v>
      </c>
      <c r="AF6176">
        <v>1</v>
      </c>
      <c r="AG6176">
        <v>0</v>
      </c>
      <c r="AH6176" t="b">
        <v>1</v>
      </c>
    </row>
    <row r="6177" spans="1:34" x14ac:dyDescent="0.25">
      <c r="A6177" t="s">
        <v>4529</v>
      </c>
      <c r="B6177" t="s">
        <v>4530</v>
      </c>
      <c r="C6177" t="s">
        <v>4546</v>
      </c>
      <c r="D6177" t="b">
        <v>0</v>
      </c>
      <c r="E6177">
        <v>897</v>
      </c>
      <c r="F6177">
        <v>0</v>
      </c>
      <c r="G6177">
        <v>1</v>
      </c>
      <c r="H6177">
        <v>1</v>
      </c>
      <c r="I6177">
        <v>0</v>
      </c>
      <c r="J6177">
        <v>1</v>
      </c>
      <c r="K6177">
        <v>0</v>
      </c>
      <c r="L6177">
        <v>3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14</v>
      </c>
      <c r="AF6177">
        <v>1</v>
      </c>
      <c r="AG6177">
        <v>0</v>
      </c>
      <c r="AH6177" t="b">
        <v>1</v>
      </c>
    </row>
    <row r="6178" spans="1:34" x14ac:dyDescent="0.25">
      <c r="A6178" t="s">
        <v>4529</v>
      </c>
      <c r="B6178" t="s">
        <v>4530</v>
      </c>
      <c r="C6178" t="s">
        <v>4547</v>
      </c>
      <c r="D6178" t="b">
        <v>0</v>
      </c>
      <c r="E6178">
        <v>795</v>
      </c>
      <c r="F6178">
        <v>0</v>
      </c>
      <c r="G6178">
        <v>3</v>
      </c>
      <c r="H6178">
        <v>3</v>
      </c>
      <c r="I6178">
        <v>0</v>
      </c>
      <c r="J6178">
        <v>1</v>
      </c>
      <c r="K6178">
        <v>0</v>
      </c>
      <c r="L6178">
        <v>3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12</v>
      </c>
      <c r="AF6178">
        <v>1</v>
      </c>
      <c r="AG6178">
        <v>0</v>
      </c>
      <c r="AH6178" t="b">
        <v>1</v>
      </c>
    </row>
    <row r="6179" spans="1:34" x14ac:dyDescent="0.25">
      <c r="A6179" t="s">
        <v>4529</v>
      </c>
      <c r="B6179" t="s">
        <v>4530</v>
      </c>
      <c r="C6179" t="s">
        <v>4548</v>
      </c>
      <c r="D6179" t="b">
        <v>0</v>
      </c>
      <c r="E6179">
        <v>768</v>
      </c>
      <c r="F6179">
        <v>0</v>
      </c>
      <c r="G6179">
        <v>6</v>
      </c>
      <c r="H6179">
        <v>6</v>
      </c>
      <c r="I6179">
        <v>0</v>
      </c>
      <c r="J6179">
        <v>1</v>
      </c>
      <c r="K6179">
        <v>0</v>
      </c>
      <c r="L6179">
        <v>3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16</v>
      </c>
      <c r="AF6179">
        <v>1</v>
      </c>
      <c r="AG6179">
        <v>0</v>
      </c>
      <c r="AH6179" t="b">
        <v>1</v>
      </c>
    </row>
    <row r="6180" spans="1:34" x14ac:dyDescent="0.25">
      <c r="A6180" t="s">
        <v>4529</v>
      </c>
      <c r="B6180" t="s">
        <v>4530</v>
      </c>
      <c r="C6180" t="s">
        <v>4549</v>
      </c>
      <c r="D6180" t="b">
        <v>0</v>
      </c>
      <c r="E6180">
        <v>972</v>
      </c>
      <c r="F6180">
        <v>0</v>
      </c>
      <c r="G6180">
        <v>2</v>
      </c>
      <c r="H6180">
        <v>2</v>
      </c>
      <c r="I6180">
        <v>0</v>
      </c>
      <c r="J6180">
        <v>1</v>
      </c>
      <c r="K6180">
        <v>0</v>
      </c>
      <c r="L6180">
        <v>3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8</v>
      </c>
      <c r="AF6180">
        <v>1</v>
      </c>
      <c r="AG6180">
        <v>0</v>
      </c>
      <c r="AH6180" t="b">
        <v>1</v>
      </c>
    </row>
    <row r="6181" spans="1:34" x14ac:dyDescent="0.25">
      <c r="A6181" t="s">
        <v>4529</v>
      </c>
      <c r="B6181" t="s">
        <v>4530</v>
      </c>
      <c r="C6181" t="s">
        <v>1044</v>
      </c>
      <c r="D6181" t="b">
        <v>0</v>
      </c>
      <c r="E6181">
        <v>999</v>
      </c>
      <c r="F6181">
        <v>3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1</v>
      </c>
      <c r="M6181">
        <v>0</v>
      </c>
      <c r="N6181">
        <v>0</v>
      </c>
      <c r="O6181">
        <v>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32</v>
      </c>
      <c r="AF6181">
        <v>1025</v>
      </c>
      <c r="AG6181">
        <v>0</v>
      </c>
      <c r="AH6181" t="b">
        <v>1</v>
      </c>
    </row>
    <row r="6182" spans="1:34" x14ac:dyDescent="0.25">
      <c r="A6182" t="s">
        <v>4529</v>
      </c>
      <c r="B6182" t="s">
        <v>4530</v>
      </c>
      <c r="C6182" t="s">
        <v>4550</v>
      </c>
      <c r="D6182" t="b">
        <v>0</v>
      </c>
      <c r="E6182">
        <v>1283</v>
      </c>
      <c r="F6182">
        <v>2</v>
      </c>
      <c r="G6182">
        <v>2</v>
      </c>
      <c r="H6182">
        <v>2</v>
      </c>
      <c r="I6182">
        <v>0</v>
      </c>
      <c r="J6182">
        <v>4</v>
      </c>
      <c r="K6182">
        <v>1</v>
      </c>
      <c r="L6182">
        <v>12</v>
      </c>
      <c r="M6182">
        <v>3</v>
      </c>
      <c r="N6182">
        <v>0</v>
      </c>
      <c r="O6182">
        <v>1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1</v>
      </c>
      <c r="AA6182">
        <v>1</v>
      </c>
      <c r="AB6182">
        <v>0</v>
      </c>
      <c r="AC6182">
        <v>0</v>
      </c>
      <c r="AD6182">
        <v>0</v>
      </c>
      <c r="AE6182">
        <v>23</v>
      </c>
      <c r="AF6182">
        <v>4</v>
      </c>
      <c r="AG6182">
        <v>0</v>
      </c>
      <c r="AH6182" t="b">
        <v>1</v>
      </c>
    </row>
    <row r="6183" spans="1:34" x14ac:dyDescent="0.25">
      <c r="A6183" t="s">
        <v>4529</v>
      </c>
      <c r="B6183" t="s">
        <v>4530</v>
      </c>
      <c r="C6183" t="s">
        <v>4551</v>
      </c>
      <c r="D6183" t="b">
        <v>0</v>
      </c>
      <c r="E6183">
        <v>660</v>
      </c>
      <c r="F6183">
        <v>0</v>
      </c>
      <c r="G6183">
        <v>1</v>
      </c>
      <c r="H6183">
        <v>1</v>
      </c>
      <c r="I6183">
        <v>0</v>
      </c>
      <c r="J6183">
        <v>1</v>
      </c>
      <c r="K6183">
        <v>0</v>
      </c>
      <c r="L6183">
        <v>3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18</v>
      </c>
      <c r="AF6183">
        <v>1</v>
      </c>
      <c r="AG6183">
        <v>0</v>
      </c>
      <c r="AH6183" t="b">
        <v>1</v>
      </c>
    </row>
    <row r="6184" spans="1:34" x14ac:dyDescent="0.25">
      <c r="A6184" t="s">
        <v>4529</v>
      </c>
      <c r="B6184" t="s">
        <v>4530</v>
      </c>
      <c r="C6184" t="s">
        <v>4552</v>
      </c>
      <c r="D6184" t="b">
        <v>0</v>
      </c>
      <c r="E6184">
        <v>1241</v>
      </c>
      <c r="F6184">
        <v>1</v>
      </c>
      <c r="G6184">
        <v>2</v>
      </c>
      <c r="H6184">
        <v>2</v>
      </c>
      <c r="I6184">
        <v>0</v>
      </c>
      <c r="J6184">
        <v>4</v>
      </c>
      <c r="K6184">
        <v>4</v>
      </c>
      <c r="L6184">
        <v>12</v>
      </c>
      <c r="M6184">
        <v>3</v>
      </c>
      <c r="N6184">
        <v>0</v>
      </c>
      <c r="O6184">
        <v>2</v>
      </c>
      <c r="P6184">
        <v>4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1</v>
      </c>
      <c r="AA6184">
        <v>1</v>
      </c>
      <c r="AB6184">
        <v>0</v>
      </c>
      <c r="AC6184">
        <v>0</v>
      </c>
      <c r="AD6184">
        <v>0</v>
      </c>
      <c r="AE6184">
        <v>25</v>
      </c>
      <c r="AF6184">
        <v>4</v>
      </c>
      <c r="AG6184">
        <v>0</v>
      </c>
      <c r="AH6184" t="b">
        <v>1</v>
      </c>
    </row>
    <row r="6185" spans="1:34" x14ac:dyDescent="0.25">
      <c r="A6185" t="s">
        <v>4529</v>
      </c>
      <c r="B6185" t="s">
        <v>4530</v>
      </c>
      <c r="C6185" t="s">
        <v>4553</v>
      </c>
      <c r="D6185" t="b">
        <v>0</v>
      </c>
      <c r="E6185">
        <v>513</v>
      </c>
      <c r="F6185">
        <v>1</v>
      </c>
      <c r="G6185">
        <v>1</v>
      </c>
      <c r="H6185">
        <v>0</v>
      </c>
      <c r="I6185">
        <v>1</v>
      </c>
      <c r="J6185">
        <v>1</v>
      </c>
      <c r="K6185">
        <v>1</v>
      </c>
      <c r="L6185">
        <v>4</v>
      </c>
      <c r="M6185">
        <v>0</v>
      </c>
      <c r="N6185">
        <v>0</v>
      </c>
      <c r="O6185">
        <v>1</v>
      </c>
      <c r="P6185">
        <v>1</v>
      </c>
      <c r="Q6185">
        <v>1</v>
      </c>
      <c r="R6185">
        <v>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18</v>
      </c>
      <c r="AF6185">
        <v>1</v>
      </c>
      <c r="AG6185">
        <v>0</v>
      </c>
      <c r="AH6185" t="b">
        <v>1</v>
      </c>
    </row>
    <row r="6186" spans="1:34" x14ac:dyDescent="0.25">
      <c r="A6186" t="s">
        <v>4529</v>
      </c>
      <c r="B6186" t="s">
        <v>4530</v>
      </c>
      <c r="C6186" t="s">
        <v>310</v>
      </c>
      <c r="D6186" t="b">
        <v>0</v>
      </c>
      <c r="E6186">
        <v>699</v>
      </c>
      <c r="F6186">
        <v>2</v>
      </c>
      <c r="G6186">
        <v>5</v>
      </c>
      <c r="H6186">
        <v>3</v>
      </c>
      <c r="I6186">
        <v>2</v>
      </c>
      <c r="J6186">
        <v>2</v>
      </c>
      <c r="K6186">
        <v>3</v>
      </c>
      <c r="L6186">
        <v>7</v>
      </c>
      <c r="M6186">
        <v>0</v>
      </c>
      <c r="N6186">
        <v>0</v>
      </c>
      <c r="O6186">
        <v>1</v>
      </c>
      <c r="P6186">
        <v>3</v>
      </c>
      <c r="Q6186">
        <v>1</v>
      </c>
      <c r="R6186">
        <v>2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1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22</v>
      </c>
      <c r="AF6186">
        <v>1</v>
      </c>
      <c r="AG6186">
        <v>0</v>
      </c>
      <c r="AH6186" t="b">
        <v>1</v>
      </c>
    </row>
    <row r="6187" spans="1:34" x14ac:dyDescent="0.25">
      <c r="A6187" t="s">
        <v>4529</v>
      </c>
      <c r="B6187" t="s">
        <v>4530</v>
      </c>
      <c r="C6187" t="s">
        <v>4554</v>
      </c>
      <c r="D6187" t="b">
        <v>0</v>
      </c>
      <c r="E6187">
        <v>1127</v>
      </c>
      <c r="F6187">
        <v>1</v>
      </c>
      <c r="G6187">
        <v>12</v>
      </c>
      <c r="H6187">
        <v>12</v>
      </c>
      <c r="I6187">
        <v>0</v>
      </c>
      <c r="J6187">
        <v>1</v>
      </c>
      <c r="K6187">
        <v>1</v>
      </c>
      <c r="L6187">
        <v>3</v>
      </c>
      <c r="M6187">
        <v>0</v>
      </c>
      <c r="N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13</v>
      </c>
      <c r="AF6187">
        <v>1</v>
      </c>
      <c r="AG6187">
        <v>0</v>
      </c>
      <c r="AH6187" t="b">
        <v>1</v>
      </c>
    </row>
    <row r="6188" spans="1:34" x14ac:dyDescent="0.25">
      <c r="A6188" t="s">
        <v>4529</v>
      </c>
      <c r="B6188" t="s">
        <v>4530</v>
      </c>
      <c r="C6188" t="s">
        <v>4555</v>
      </c>
      <c r="D6188" t="b">
        <v>0</v>
      </c>
      <c r="E6188">
        <v>960</v>
      </c>
      <c r="F6188">
        <v>2</v>
      </c>
      <c r="G6188">
        <v>21</v>
      </c>
      <c r="H6188">
        <v>20</v>
      </c>
      <c r="I6188">
        <v>1</v>
      </c>
      <c r="J6188">
        <v>1</v>
      </c>
      <c r="K6188">
        <v>1</v>
      </c>
      <c r="L6188">
        <v>4</v>
      </c>
      <c r="M6188">
        <v>0</v>
      </c>
      <c r="N6188">
        <v>0</v>
      </c>
      <c r="O6188">
        <v>1</v>
      </c>
      <c r="P6188">
        <v>1</v>
      </c>
      <c r="Q6188">
        <v>1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20</v>
      </c>
      <c r="AF6188">
        <v>1</v>
      </c>
      <c r="AG6188">
        <v>0</v>
      </c>
      <c r="AH6188" t="b">
        <v>1</v>
      </c>
    </row>
    <row r="6189" spans="1:34" x14ac:dyDescent="0.25">
      <c r="A6189" t="s">
        <v>4529</v>
      </c>
      <c r="B6189" t="s">
        <v>4530</v>
      </c>
      <c r="C6189" t="s">
        <v>4556</v>
      </c>
      <c r="D6189" t="b">
        <v>0</v>
      </c>
      <c r="E6189">
        <v>883</v>
      </c>
      <c r="F6189">
        <v>2</v>
      </c>
      <c r="G6189">
        <v>2</v>
      </c>
      <c r="H6189">
        <v>0</v>
      </c>
      <c r="I6189">
        <v>2</v>
      </c>
      <c r="J6189">
        <v>1</v>
      </c>
      <c r="K6189">
        <v>2</v>
      </c>
      <c r="L6189">
        <v>5</v>
      </c>
      <c r="M6189">
        <v>0</v>
      </c>
      <c r="N6189">
        <v>0</v>
      </c>
      <c r="O6189">
        <v>1</v>
      </c>
      <c r="P6189">
        <v>2</v>
      </c>
      <c r="Q6189">
        <v>1</v>
      </c>
      <c r="R6189">
        <v>2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24</v>
      </c>
      <c r="AF6189">
        <v>1</v>
      </c>
      <c r="AG6189">
        <v>0</v>
      </c>
      <c r="AH6189" t="b">
        <v>1</v>
      </c>
    </row>
    <row r="6190" spans="1:34" x14ac:dyDescent="0.25">
      <c r="A6190" t="s">
        <v>4529</v>
      </c>
      <c r="B6190" t="s">
        <v>4530</v>
      </c>
      <c r="C6190" t="s">
        <v>4557</v>
      </c>
      <c r="D6190" t="b">
        <v>0</v>
      </c>
      <c r="E6190">
        <v>534</v>
      </c>
      <c r="F6190">
        <v>3</v>
      </c>
      <c r="G6190">
        <v>2</v>
      </c>
      <c r="H6190">
        <v>0</v>
      </c>
      <c r="I6190">
        <v>2</v>
      </c>
      <c r="J6190">
        <v>1</v>
      </c>
      <c r="K6190">
        <v>2</v>
      </c>
      <c r="L6190">
        <v>5</v>
      </c>
      <c r="M6190">
        <v>0</v>
      </c>
      <c r="N6190">
        <v>0</v>
      </c>
      <c r="O6190">
        <v>1</v>
      </c>
      <c r="P6190">
        <v>2</v>
      </c>
      <c r="Q6190">
        <v>1</v>
      </c>
      <c r="R6190">
        <v>2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20</v>
      </c>
      <c r="AF6190">
        <v>1</v>
      </c>
      <c r="AG6190">
        <v>0</v>
      </c>
      <c r="AH6190" t="b">
        <v>1</v>
      </c>
    </row>
    <row r="6191" spans="1:34" x14ac:dyDescent="0.25">
      <c r="A6191" t="s">
        <v>4529</v>
      </c>
      <c r="B6191" t="s">
        <v>4530</v>
      </c>
      <c r="C6191" t="s">
        <v>2546</v>
      </c>
      <c r="D6191" t="b">
        <v>0</v>
      </c>
      <c r="E6191">
        <v>1026</v>
      </c>
      <c r="F6191">
        <v>3</v>
      </c>
      <c r="G6191">
        <v>9</v>
      </c>
      <c r="H6191">
        <v>9</v>
      </c>
      <c r="I6191">
        <v>0</v>
      </c>
      <c r="J6191">
        <v>1</v>
      </c>
      <c r="K6191">
        <v>0</v>
      </c>
      <c r="L6191">
        <v>1</v>
      </c>
      <c r="M6191">
        <v>0</v>
      </c>
      <c r="N6191">
        <v>0</v>
      </c>
      <c r="O6191">
        <v>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45</v>
      </c>
      <c r="AF6191">
        <v>1025</v>
      </c>
      <c r="AG6191">
        <v>0</v>
      </c>
      <c r="AH6191" t="b">
        <v>1</v>
      </c>
    </row>
    <row r="6192" spans="1:34" x14ac:dyDescent="0.25">
      <c r="A6192" t="s">
        <v>4529</v>
      </c>
      <c r="B6192" t="s">
        <v>4530</v>
      </c>
      <c r="C6192" t="s">
        <v>4558</v>
      </c>
      <c r="D6192" t="b">
        <v>0</v>
      </c>
      <c r="E6192">
        <v>673</v>
      </c>
      <c r="F6192">
        <v>1</v>
      </c>
      <c r="G6192">
        <v>1</v>
      </c>
      <c r="H6192">
        <v>0</v>
      </c>
      <c r="I6192">
        <v>1</v>
      </c>
      <c r="J6192">
        <v>2</v>
      </c>
      <c r="K6192">
        <v>1</v>
      </c>
      <c r="L6192">
        <v>6</v>
      </c>
      <c r="M6192">
        <v>0</v>
      </c>
      <c r="N6192">
        <v>0</v>
      </c>
      <c r="O6192">
        <v>1</v>
      </c>
      <c r="P6192">
        <v>1</v>
      </c>
      <c r="Q6192">
        <v>1</v>
      </c>
      <c r="R6192">
        <v>2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27</v>
      </c>
      <c r="AF6192">
        <v>1</v>
      </c>
      <c r="AG6192">
        <v>0</v>
      </c>
      <c r="AH6192" t="b">
        <v>1</v>
      </c>
    </row>
    <row r="6193" spans="1:34" x14ac:dyDescent="0.25">
      <c r="A6193" t="s">
        <v>4529</v>
      </c>
      <c r="B6193" t="s">
        <v>4530</v>
      </c>
      <c r="C6193" t="s">
        <v>4559</v>
      </c>
      <c r="D6193" t="b">
        <v>0</v>
      </c>
      <c r="E6193">
        <v>461</v>
      </c>
      <c r="F6193">
        <v>1</v>
      </c>
      <c r="G6193">
        <v>4</v>
      </c>
      <c r="H6193">
        <v>4</v>
      </c>
      <c r="I6193">
        <v>0</v>
      </c>
      <c r="J6193">
        <v>1</v>
      </c>
      <c r="K6193">
        <v>0</v>
      </c>
      <c r="L6193">
        <v>3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20</v>
      </c>
      <c r="AF6193">
        <v>1</v>
      </c>
      <c r="AG6193">
        <v>0</v>
      </c>
      <c r="AH6193" t="b">
        <v>1</v>
      </c>
    </row>
    <row r="6194" spans="1:34" x14ac:dyDescent="0.25">
      <c r="A6194" t="s">
        <v>4529</v>
      </c>
      <c r="B6194" t="s">
        <v>4530</v>
      </c>
      <c r="C6194" t="s">
        <v>96</v>
      </c>
      <c r="D6194" t="b">
        <v>0</v>
      </c>
      <c r="E6194">
        <v>323</v>
      </c>
      <c r="F6194">
        <v>0</v>
      </c>
      <c r="G6194">
        <v>8</v>
      </c>
      <c r="H6194">
        <v>8</v>
      </c>
      <c r="I6194">
        <v>0</v>
      </c>
      <c r="J6194">
        <v>1</v>
      </c>
      <c r="K6194">
        <v>0</v>
      </c>
      <c r="L6194">
        <v>3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9</v>
      </c>
      <c r="AF6194">
        <v>1</v>
      </c>
      <c r="AG6194">
        <v>0</v>
      </c>
      <c r="AH6194" t="b">
        <v>1</v>
      </c>
    </row>
    <row r="6195" spans="1:34" x14ac:dyDescent="0.25">
      <c r="A6195" t="s">
        <v>4529</v>
      </c>
      <c r="B6195" t="s">
        <v>4530</v>
      </c>
      <c r="C6195" t="s">
        <v>321</v>
      </c>
      <c r="D6195" t="b">
        <v>0</v>
      </c>
      <c r="E6195">
        <v>726</v>
      </c>
      <c r="F6195">
        <v>2</v>
      </c>
      <c r="G6195">
        <v>5</v>
      </c>
      <c r="H6195">
        <v>3</v>
      </c>
      <c r="I6195">
        <v>2</v>
      </c>
      <c r="J6195">
        <v>1</v>
      </c>
      <c r="K6195">
        <v>2</v>
      </c>
      <c r="L6195">
        <v>5</v>
      </c>
      <c r="M6195">
        <v>0</v>
      </c>
      <c r="N6195">
        <v>0</v>
      </c>
      <c r="O6195">
        <v>1</v>
      </c>
      <c r="P6195">
        <v>2</v>
      </c>
      <c r="Q6195">
        <v>1</v>
      </c>
      <c r="R6195">
        <v>2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27</v>
      </c>
      <c r="AF6195">
        <v>1</v>
      </c>
      <c r="AG6195">
        <v>0</v>
      </c>
      <c r="AH6195" t="b">
        <v>1</v>
      </c>
    </row>
    <row r="6196" spans="1:34" x14ac:dyDescent="0.25">
      <c r="A6196" t="s">
        <v>4529</v>
      </c>
      <c r="B6196" t="s">
        <v>4530</v>
      </c>
      <c r="C6196" t="s">
        <v>1234</v>
      </c>
      <c r="D6196" t="b">
        <v>0</v>
      </c>
      <c r="E6196">
        <v>947</v>
      </c>
      <c r="F6196">
        <v>1</v>
      </c>
      <c r="G6196">
        <v>11</v>
      </c>
      <c r="H6196">
        <v>11</v>
      </c>
      <c r="I6196">
        <v>0</v>
      </c>
      <c r="J6196">
        <v>1</v>
      </c>
      <c r="K6196">
        <v>0</v>
      </c>
      <c r="L6196">
        <v>3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19</v>
      </c>
      <c r="AF6196">
        <v>1</v>
      </c>
      <c r="AG6196">
        <v>0</v>
      </c>
      <c r="AH6196" t="b">
        <v>1</v>
      </c>
    </row>
    <row r="6197" spans="1:34" x14ac:dyDescent="0.25">
      <c r="A6197" t="s">
        <v>4529</v>
      </c>
      <c r="B6197" t="s">
        <v>4530</v>
      </c>
      <c r="C6197" t="s">
        <v>780</v>
      </c>
      <c r="D6197" t="b">
        <v>0</v>
      </c>
      <c r="E6197">
        <v>1140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3</v>
      </c>
      <c r="L6197">
        <v>4</v>
      </c>
      <c r="M6197">
        <v>1</v>
      </c>
      <c r="N6197">
        <v>1</v>
      </c>
      <c r="O6197">
        <v>1</v>
      </c>
      <c r="P6197">
        <v>3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30</v>
      </c>
      <c r="AF6197">
        <v>1</v>
      </c>
      <c r="AG6197">
        <v>0</v>
      </c>
      <c r="AH6197" t="b">
        <v>1</v>
      </c>
    </row>
    <row r="6198" spans="1:34" x14ac:dyDescent="0.25">
      <c r="A6198" t="s">
        <v>4529</v>
      </c>
      <c r="B6198" t="s">
        <v>4530</v>
      </c>
      <c r="C6198" t="s">
        <v>4560</v>
      </c>
      <c r="D6198" t="b">
        <v>0</v>
      </c>
      <c r="E6198">
        <v>1218</v>
      </c>
      <c r="F6198">
        <v>1</v>
      </c>
      <c r="G6198">
        <v>2</v>
      </c>
      <c r="H6198">
        <v>2</v>
      </c>
      <c r="I6198">
        <v>0</v>
      </c>
      <c r="J6198">
        <v>4</v>
      </c>
      <c r="K6198">
        <v>4</v>
      </c>
      <c r="L6198">
        <v>12</v>
      </c>
      <c r="M6198">
        <v>3</v>
      </c>
      <c r="N6198">
        <v>0</v>
      </c>
      <c r="O6198">
        <v>2</v>
      </c>
      <c r="P6198">
        <v>4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1</v>
      </c>
      <c r="AA6198">
        <v>1</v>
      </c>
      <c r="AB6198">
        <v>0</v>
      </c>
      <c r="AC6198">
        <v>0</v>
      </c>
      <c r="AD6198">
        <v>0</v>
      </c>
      <c r="AE6198">
        <v>29</v>
      </c>
      <c r="AF6198">
        <v>4</v>
      </c>
      <c r="AG6198">
        <v>0</v>
      </c>
      <c r="AH6198" t="b">
        <v>1</v>
      </c>
    </row>
    <row r="6199" spans="1:34" x14ac:dyDescent="0.25">
      <c r="A6199" t="s">
        <v>4529</v>
      </c>
      <c r="B6199" t="s">
        <v>4530</v>
      </c>
      <c r="C6199" t="s">
        <v>323</v>
      </c>
      <c r="D6199" t="b">
        <v>0</v>
      </c>
      <c r="E6199">
        <v>642</v>
      </c>
      <c r="F6199">
        <v>1</v>
      </c>
      <c r="G6199">
        <v>2</v>
      </c>
      <c r="H6199">
        <v>1</v>
      </c>
      <c r="I6199">
        <v>1</v>
      </c>
      <c r="J6199">
        <v>2</v>
      </c>
      <c r="K6199">
        <v>1</v>
      </c>
      <c r="L6199">
        <v>6</v>
      </c>
      <c r="M6199">
        <v>0</v>
      </c>
      <c r="N6199">
        <v>0</v>
      </c>
      <c r="O6199">
        <v>1</v>
      </c>
      <c r="P6199">
        <v>1</v>
      </c>
      <c r="Q6199">
        <v>1</v>
      </c>
      <c r="R6199">
        <v>2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1</v>
      </c>
      <c r="AB6199">
        <v>0</v>
      </c>
      <c r="AC6199">
        <v>0</v>
      </c>
      <c r="AD6199">
        <v>0</v>
      </c>
      <c r="AE6199">
        <v>27</v>
      </c>
      <c r="AF6199">
        <v>1</v>
      </c>
      <c r="AG6199">
        <v>0</v>
      </c>
      <c r="AH6199" t="b">
        <v>1</v>
      </c>
    </row>
    <row r="6200" spans="1:34" x14ac:dyDescent="0.25">
      <c r="A6200" t="s">
        <v>4529</v>
      </c>
      <c r="B6200" t="s">
        <v>4530</v>
      </c>
      <c r="C6200" t="s">
        <v>4561</v>
      </c>
      <c r="D6200" t="b">
        <v>0</v>
      </c>
      <c r="E6200">
        <v>922</v>
      </c>
      <c r="F6200">
        <v>0</v>
      </c>
      <c r="G6200">
        <v>1</v>
      </c>
      <c r="H6200">
        <v>1</v>
      </c>
      <c r="I6200">
        <v>0</v>
      </c>
      <c r="J6200">
        <v>1</v>
      </c>
      <c r="K6200">
        <v>0</v>
      </c>
      <c r="L6200">
        <v>3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14</v>
      </c>
      <c r="AF6200">
        <v>1</v>
      </c>
      <c r="AG6200">
        <v>0</v>
      </c>
      <c r="AH6200" t="b">
        <v>1</v>
      </c>
    </row>
    <row r="6201" spans="1:34" x14ac:dyDescent="0.25">
      <c r="A6201" t="s">
        <v>4529</v>
      </c>
      <c r="B6201" t="s">
        <v>4530</v>
      </c>
      <c r="C6201" t="s">
        <v>1029</v>
      </c>
      <c r="D6201" t="b">
        <v>0</v>
      </c>
      <c r="E6201">
        <v>1497</v>
      </c>
      <c r="F6201">
        <v>1</v>
      </c>
      <c r="G6201">
        <v>2</v>
      </c>
      <c r="H6201">
        <v>2</v>
      </c>
      <c r="I6201">
        <v>0</v>
      </c>
      <c r="J6201">
        <v>5</v>
      </c>
      <c r="K6201">
        <v>9</v>
      </c>
      <c r="L6201">
        <v>23</v>
      </c>
      <c r="M6201">
        <v>0</v>
      </c>
      <c r="N6201">
        <v>4</v>
      </c>
      <c r="O6201">
        <v>4</v>
      </c>
      <c r="P6201">
        <v>9</v>
      </c>
      <c r="Q6201">
        <v>0</v>
      </c>
      <c r="R6201">
        <v>0</v>
      </c>
      <c r="S6201">
        <v>0</v>
      </c>
      <c r="T6201">
        <v>4</v>
      </c>
      <c r="U6201">
        <v>0</v>
      </c>
      <c r="V6201">
        <v>0</v>
      </c>
      <c r="W6201">
        <v>0</v>
      </c>
      <c r="X6201">
        <v>0</v>
      </c>
      <c r="Y6201">
        <v>8</v>
      </c>
      <c r="Z6201">
        <v>0</v>
      </c>
      <c r="AA6201">
        <v>1</v>
      </c>
      <c r="AB6201">
        <v>0</v>
      </c>
      <c r="AC6201">
        <v>0</v>
      </c>
      <c r="AD6201">
        <v>0</v>
      </c>
      <c r="AE6201">
        <v>26</v>
      </c>
      <c r="AF6201">
        <v>4</v>
      </c>
      <c r="AG6201">
        <v>0</v>
      </c>
      <c r="AH6201" t="b">
        <v>1</v>
      </c>
    </row>
    <row r="6202" spans="1:34" x14ac:dyDescent="0.25">
      <c r="A6202" t="s">
        <v>4529</v>
      </c>
      <c r="B6202" t="s">
        <v>4530</v>
      </c>
      <c r="C6202" t="s">
        <v>77</v>
      </c>
      <c r="D6202" t="b">
        <v>0</v>
      </c>
      <c r="E6202">
        <v>1544</v>
      </c>
      <c r="F6202">
        <v>2</v>
      </c>
      <c r="G6202">
        <v>2</v>
      </c>
      <c r="H6202">
        <v>1</v>
      </c>
      <c r="I6202">
        <v>1</v>
      </c>
      <c r="J6202">
        <v>27</v>
      </c>
      <c r="K6202">
        <v>4</v>
      </c>
      <c r="L6202">
        <v>82</v>
      </c>
      <c r="M6202">
        <v>27</v>
      </c>
      <c r="N6202">
        <v>1</v>
      </c>
      <c r="O6202">
        <v>1</v>
      </c>
      <c r="P6202">
        <v>4</v>
      </c>
      <c r="Q6202">
        <v>0</v>
      </c>
      <c r="R6202">
        <v>0</v>
      </c>
      <c r="S6202">
        <v>0</v>
      </c>
      <c r="T6202">
        <v>12</v>
      </c>
      <c r="U6202">
        <v>0</v>
      </c>
      <c r="V6202">
        <v>1</v>
      </c>
      <c r="W6202">
        <v>0</v>
      </c>
      <c r="X6202">
        <v>0</v>
      </c>
      <c r="Y6202">
        <v>1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17</v>
      </c>
      <c r="AF6202">
        <v>1</v>
      </c>
      <c r="AG6202">
        <v>0</v>
      </c>
      <c r="AH6202" t="b">
        <v>1</v>
      </c>
    </row>
    <row r="6203" spans="1:34" x14ac:dyDescent="0.25">
      <c r="A6203" t="s">
        <v>4529</v>
      </c>
      <c r="B6203" t="s">
        <v>4530</v>
      </c>
      <c r="C6203" t="s">
        <v>319</v>
      </c>
      <c r="D6203" t="b">
        <v>0</v>
      </c>
      <c r="E6203">
        <v>714</v>
      </c>
      <c r="F6203">
        <v>0</v>
      </c>
      <c r="G6203">
        <v>3</v>
      </c>
      <c r="H6203">
        <v>3</v>
      </c>
      <c r="I6203">
        <v>0</v>
      </c>
      <c r="J6203">
        <v>1</v>
      </c>
      <c r="K6203">
        <v>0</v>
      </c>
      <c r="L6203">
        <v>3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12</v>
      </c>
      <c r="AF6203">
        <v>1</v>
      </c>
      <c r="AG6203">
        <v>0</v>
      </c>
      <c r="AH6203" t="b">
        <v>1</v>
      </c>
    </row>
    <row r="6204" spans="1:34" x14ac:dyDescent="0.25">
      <c r="A6204" t="s">
        <v>4529</v>
      </c>
      <c r="B6204" t="s">
        <v>4530</v>
      </c>
      <c r="C6204" t="s">
        <v>4562</v>
      </c>
      <c r="D6204" t="b">
        <v>0</v>
      </c>
      <c r="E6204">
        <v>1074</v>
      </c>
      <c r="F6204">
        <v>7</v>
      </c>
      <c r="G6204">
        <v>10</v>
      </c>
      <c r="H6204">
        <v>4</v>
      </c>
      <c r="I6204">
        <v>6</v>
      </c>
      <c r="J6204">
        <v>8</v>
      </c>
      <c r="K6204">
        <v>9</v>
      </c>
      <c r="L6204">
        <v>27</v>
      </c>
      <c r="M6204">
        <v>1</v>
      </c>
      <c r="N6204">
        <v>2</v>
      </c>
      <c r="O6204">
        <v>5</v>
      </c>
      <c r="P6204">
        <v>9</v>
      </c>
      <c r="Q6204">
        <v>0</v>
      </c>
      <c r="R6204">
        <v>0</v>
      </c>
      <c r="S6204">
        <v>0</v>
      </c>
      <c r="T6204">
        <v>3</v>
      </c>
      <c r="U6204">
        <v>0</v>
      </c>
      <c r="V6204">
        <v>0</v>
      </c>
      <c r="W6204">
        <v>1</v>
      </c>
      <c r="X6204">
        <v>0</v>
      </c>
      <c r="Y6204">
        <v>6</v>
      </c>
      <c r="Z6204">
        <v>4</v>
      </c>
      <c r="AA6204">
        <v>1</v>
      </c>
      <c r="AB6204">
        <v>0</v>
      </c>
      <c r="AC6204">
        <v>0</v>
      </c>
      <c r="AD6204">
        <v>0</v>
      </c>
      <c r="AE6204">
        <v>63</v>
      </c>
      <c r="AF6204">
        <v>4</v>
      </c>
      <c r="AG6204">
        <v>0</v>
      </c>
      <c r="AH6204" t="b">
        <v>1</v>
      </c>
    </row>
    <row r="6205" spans="1:34" x14ac:dyDescent="0.25">
      <c r="A6205" t="s">
        <v>4529</v>
      </c>
      <c r="B6205" t="s">
        <v>4530</v>
      </c>
      <c r="C6205" t="s">
        <v>2349</v>
      </c>
      <c r="D6205" t="b">
        <v>0</v>
      </c>
      <c r="E6205">
        <v>349</v>
      </c>
      <c r="F6205">
        <v>0</v>
      </c>
      <c r="G6205">
        <v>6</v>
      </c>
      <c r="H6205">
        <v>6</v>
      </c>
      <c r="I6205">
        <v>0</v>
      </c>
      <c r="J6205">
        <v>2</v>
      </c>
      <c r="K6205">
        <v>1</v>
      </c>
      <c r="L6205">
        <v>8</v>
      </c>
      <c r="M6205">
        <v>2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0</v>
      </c>
      <c r="AE6205">
        <v>24</v>
      </c>
      <c r="AF6205">
        <v>1</v>
      </c>
      <c r="AG6205">
        <v>0</v>
      </c>
      <c r="AH6205" t="b">
        <v>1</v>
      </c>
    </row>
    <row r="6206" spans="1:34" x14ac:dyDescent="0.25">
      <c r="A6206" t="s">
        <v>4529</v>
      </c>
      <c r="B6206" t="s">
        <v>4530</v>
      </c>
      <c r="C6206" t="s">
        <v>4563</v>
      </c>
      <c r="D6206" t="b">
        <v>0</v>
      </c>
      <c r="E6206">
        <v>1151</v>
      </c>
      <c r="F6206">
        <v>2</v>
      </c>
      <c r="G6206">
        <v>14</v>
      </c>
      <c r="H6206">
        <v>13</v>
      </c>
      <c r="I6206">
        <v>1</v>
      </c>
      <c r="J6206">
        <v>3</v>
      </c>
      <c r="K6206">
        <v>2</v>
      </c>
      <c r="L6206">
        <v>8</v>
      </c>
      <c r="M6206">
        <v>0</v>
      </c>
      <c r="N6206">
        <v>2</v>
      </c>
      <c r="O6206">
        <v>1</v>
      </c>
      <c r="P6206">
        <v>2</v>
      </c>
      <c r="Q6206">
        <v>0</v>
      </c>
      <c r="R6206">
        <v>0</v>
      </c>
      <c r="S6206">
        <v>1</v>
      </c>
      <c r="T6206">
        <v>1</v>
      </c>
      <c r="U6206">
        <v>0</v>
      </c>
      <c r="V6206">
        <v>1</v>
      </c>
      <c r="W6206">
        <v>0</v>
      </c>
      <c r="X6206">
        <v>4</v>
      </c>
      <c r="Y6206">
        <v>3</v>
      </c>
      <c r="Z6206">
        <v>2</v>
      </c>
      <c r="AA6206">
        <v>2</v>
      </c>
      <c r="AB6206">
        <v>0</v>
      </c>
      <c r="AC6206">
        <v>0</v>
      </c>
      <c r="AD6206">
        <v>0</v>
      </c>
      <c r="AE6206">
        <v>22</v>
      </c>
      <c r="AF6206">
        <v>4</v>
      </c>
      <c r="AG6206">
        <v>0</v>
      </c>
      <c r="AH6206" t="b">
        <v>1</v>
      </c>
    </row>
    <row r="6207" spans="1:34" x14ac:dyDescent="0.25">
      <c r="A6207" t="s">
        <v>4529</v>
      </c>
      <c r="B6207" t="s">
        <v>4530</v>
      </c>
      <c r="C6207" t="s">
        <v>4564</v>
      </c>
      <c r="D6207" t="b">
        <v>0</v>
      </c>
      <c r="E6207">
        <v>1310</v>
      </c>
      <c r="F6207">
        <v>6</v>
      </c>
      <c r="G6207">
        <v>24</v>
      </c>
      <c r="H6207">
        <v>6</v>
      </c>
      <c r="I6207">
        <v>18</v>
      </c>
      <c r="J6207">
        <v>7</v>
      </c>
      <c r="K6207">
        <v>31</v>
      </c>
      <c r="L6207">
        <v>53</v>
      </c>
      <c r="M6207">
        <v>2</v>
      </c>
      <c r="N6207">
        <v>24</v>
      </c>
      <c r="O6207">
        <v>6</v>
      </c>
      <c r="P6207">
        <v>31</v>
      </c>
      <c r="Q6207">
        <v>8</v>
      </c>
      <c r="R6207">
        <v>1</v>
      </c>
      <c r="S6207">
        <v>0</v>
      </c>
      <c r="T6207">
        <v>5</v>
      </c>
      <c r="U6207">
        <v>0</v>
      </c>
      <c r="V6207">
        <v>2</v>
      </c>
      <c r="W6207">
        <v>2</v>
      </c>
      <c r="X6207">
        <v>8</v>
      </c>
      <c r="Y6207">
        <v>28</v>
      </c>
      <c r="Z6207">
        <v>20</v>
      </c>
      <c r="AA6207">
        <v>1</v>
      </c>
      <c r="AB6207">
        <v>0</v>
      </c>
      <c r="AC6207">
        <v>0</v>
      </c>
      <c r="AD6207">
        <v>0</v>
      </c>
      <c r="AE6207">
        <v>52</v>
      </c>
      <c r="AF6207">
        <v>4</v>
      </c>
      <c r="AG6207">
        <v>0</v>
      </c>
      <c r="AH6207" t="b">
        <v>1</v>
      </c>
    </row>
    <row r="6208" spans="1:34" x14ac:dyDescent="0.25">
      <c r="A6208" t="s">
        <v>4529</v>
      </c>
      <c r="B6208" t="s">
        <v>4530</v>
      </c>
      <c r="C6208" t="s">
        <v>4565</v>
      </c>
      <c r="D6208" t="b">
        <v>0</v>
      </c>
      <c r="E6208">
        <v>934</v>
      </c>
      <c r="F6208">
        <v>1</v>
      </c>
      <c r="G6208">
        <v>1</v>
      </c>
      <c r="H6208">
        <v>0</v>
      </c>
      <c r="I6208">
        <v>1</v>
      </c>
      <c r="J6208">
        <v>1</v>
      </c>
      <c r="K6208">
        <v>1</v>
      </c>
      <c r="L6208">
        <v>4</v>
      </c>
      <c r="M6208">
        <v>0</v>
      </c>
      <c r="N6208">
        <v>0</v>
      </c>
      <c r="O6208">
        <v>1</v>
      </c>
      <c r="P6208">
        <v>1</v>
      </c>
      <c r="Q6208">
        <v>1</v>
      </c>
      <c r="R6208">
        <v>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24</v>
      </c>
      <c r="AF6208">
        <v>1</v>
      </c>
      <c r="AG6208">
        <v>0</v>
      </c>
      <c r="AH6208" t="b">
        <v>1</v>
      </c>
    </row>
    <row r="6209" spans="1:34" x14ac:dyDescent="0.25">
      <c r="A6209" t="s">
        <v>4529</v>
      </c>
      <c r="B6209" t="s">
        <v>4530</v>
      </c>
      <c r="C6209" t="s">
        <v>4566</v>
      </c>
      <c r="D6209" t="b">
        <v>1</v>
      </c>
      <c r="E6209">
        <v>253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26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3</v>
      </c>
      <c r="Y6209">
        <v>24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40</v>
      </c>
      <c r="AF6209">
        <v>4</v>
      </c>
      <c r="AG6209">
        <v>0</v>
      </c>
      <c r="AH6209" t="b">
        <v>1</v>
      </c>
    </row>
    <row r="6210" spans="1:34" x14ac:dyDescent="0.25">
      <c r="A6210" t="s">
        <v>4529</v>
      </c>
      <c r="B6210" t="s">
        <v>4530</v>
      </c>
      <c r="C6210" t="s">
        <v>4567</v>
      </c>
      <c r="D6210" t="b">
        <v>0</v>
      </c>
      <c r="E6210">
        <v>832</v>
      </c>
      <c r="F6210">
        <v>1</v>
      </c>
      <c r="G6210">
        <v>1</v>
      </c>
      <c r="H6210">
        <v>0</v>
      </c>
      <c r="I6210">
        <v>1</v>
      </c>
      <c r="J6210">
        <v>1</v>
      </c>
      <c r="K6210">
        <v>1</v>
      </c>
      <c r="L6210">
        <v>4</v>
      </c>
      <c r="M6210">
        <v>0</v>
      </c>
      <c r="N6210">
        <v>0</v>
      </c>
      <c r="O6210">
        <v>1</v>
      </c>
      <c r="P6210">
        <v>1</v>
      </c>
      <c r="Q6210">
        <v>1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22</v>
      </c>
      <c r="AF6210">
        <v>1</v>
      </c>
      <c r="AG6210">
        <v>0</v>
      </c>
      <c r="AH6210" t="b">
        <v>1</v>
      </c>
    </row>
    <row r="6211" spans="1:34" x14ac:dyDescent="0.25">
      <c r="A6211" t="s">
        <v>4529</v>
      </c>
      <c r="B6211" t="s">
        <v>4530</v>
      </c>
      <c r="C6211" t="s">
        <v>4568</v>
      </c>
      <c r="D6211" t="b">
        <v>0</v>
      </c>
      <c r="E6211">
        <v>989</v>
      </c>
      <c r="F6211">
        <v>0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3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43</v>
      </c>
      <c r="AF6211">
        <v>1</v>
      </c>
      <c r="AG6211">
        <v>0</v>
      </c>
      <c r="AH6211" t="b">
        <v>1</v>
      </c>
    </row>
    <row r="6212" spans="1:34" x14ac:dyDescent="0.25">
      <c r="A6212" t="s">
        <v>4529</v>
      </c>
      <c r="B6212" t="s">
        <v>4530</v>
      </c>
      <c r="C6212" t="s">
        <v>4569</v>
      </c>
      <c r="D6212" t="b">
        <v>0</v>
      </c>
      <c r="E6212">
        <v>909</v>
      </c>
      <c r="F6212">
        <v>1</v>
      </c>
      <c r="G6212">
        <v>1</v>
      </c>
      <c r="H6212">
        <v>0</v>
      </c>
      <c r="I6212">
        <v>1</v>
      </c>
      <c r="J6212">
        <v>1</v>
      </c>
      <c r="K6212">
        <v>1</v>
      </c>
      <c r="L6212">
        <v>4</v>
      </c>
      <c r="M6212">
        <v>0</v>
      </c>
      <c r="N6212">
        <v>0</v>
      </c>
      <c r="O6212">
        <v>1</v>
      </c>
      <c r="P6212">
        <v>1</v>
      </c>
      <c r="Q6212">
        <v>1</v>
      </c>
      <c r="R6212">
        <v>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24</v>
      </c>
      <c r="AF6212">
        <v>1</v>
      </c>
      <c r="AG6212">
        <v>0</v>
      </c>
      <c r="AH6212" t="b">
        <v>1</v>
      </c>
    </row>
    <row r="6213" spans="1:34" x14ac:dyDescent="0.25">
      <c r="A6213" t="s">
        <v>4529</v>
      </c>
      <c r="B6213" t="s">
        <v>4530</v>
      </c>
      <c r="C6213" t="s">
        <v>179</v>
      </c>
      <c r="D6213" t="b">
        <v>0</v>
      </c>
      <c r="E6213">
        <v>1650</v>
      </c>
      <c r="F6213">
        <v>1</v>
      </c>
      <c r="G6213">
        <v>3</v>
      </c>
      <c r="H6213">
        <v>0</v>
      </c>
      <c r="I6213">
        <v>3</v>
      </c>
      <c r="J6213">
        <v>1</v>
      </c>
      <c r="K6213">
        <v>4</v>
      </c>
      <c r="L6213">
        <v>10</v>
      </c>
      <c r="M6213">
        <v>0</v>
      </c>
      <c r="N6213">
        <v>0</v>
      </c>
      <c r="O6213">
        <v>1</v>
      </c>
      <c r="P6213">
        <v>4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15</v>
      </c>
      <c r="AF6213">
        <v>2</v>
      </c>
      <c r="AG6213">
        <v>0</v>
      </c>
      <c r="AH6213" t="b">
        <v>1</v>
      </c>
    </row>
    <row r="6214" spans="1:34" x14ac:dyDescent="0.25">
      <c r="A6214" t="s">
        <v>4529</v>
      </c>
      <c r="B6214" t="s">
        <v>4530</v>
      </c>
      <c r="C6214" t="s">
        <v>469</v>
      </c>
      <c r="D6214" t="b">
        <v>0</v>
      </c>
      <c r="E6214">
        <v>1022</v>
      </c>
      <c r="F6214">
        <v>1</v>
      </c>
      <c r="G6214">
        <v>5</v>
      </c>
      <c r="H6214">
        <v>4</v>
      </c>
      <c r="I6214">
        <v>1</v>
      </c>
      <c r="J6214">
        <v>1</v>
      </c>
      <c r="K6214">
        <v>1</v>
      </c>
      <c r="L6214">
        <v>3</v>
      </c>
      <c r="M6214">
        <v>0</v>
      </c>
      <c r="N6214">
        <v>0</v>
      </c>
      <c r="O6214">
        <v>1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22</v>
      </c>
      <c r="AF6214">
        <v>1</v>
      </c>
      <c r="AG6214">
        <v>0</v>
      </c>
      <c r="AH6214" t="b">
        <v>1</v>
      </c>
    </row>
    <row r="6215" spans="1:34" x14ac:dyDescent="0.25">
      <c r="A6215" t="s">
        <v>4529</v>
      </c>
      <c r="B6215" t="s">
        <v>4530</v>
      </c>
      <c r="C6215" t="s">
        <v>1350</v>
      </c>
      <c r="D6215" t="b">
        <v>0</v>
      </c>
      <c r="E6215">
        <v>1163</v>
      </c>
      <c r="F6215">
        <v>2</v>
      </c>
      <c r="G6215">
        <v>87</v>
      </c>
      <c r="H6215">
        <v>85</v>
      </c>
      <c r="I6215">
        <v>2</v>
      </c>
      <c r="J6215">
        <v>1</v>
      </c>
      <c r="K6215">
        <v>1</v>
      </c>
      <c r="L6215">
        <v>3</v>
      </c>
      <c r="M6215">
        <v>0</v>
      </c>
      <c r="N6215">
        <v>0</v>
      </c>
      <c r="O6215">
        <v>0</v>
      </c>
      <c r="P6215">
        <v>1</v>
      </c>
      <c r="Q6215">
        <v>1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11</v>
      </c>
      <c r="AF6215">
        <v>4</v>
      </c>
      <c r="AG6215">
        <v>0</v>
      </c>
      <c r="AH6215" t="b">
        <v>1</v>
      </c>
    </row>
    <row r="6216" spans="1:34" x14ac:dyDescent="0.25">
      <c r="A6216" t="s">
        <v>4529</v>
      </c>
      <c r="B6216" t="s">
        <v>4530</v>
      </c>
      <c r="C6216" t="s">
        <v>2524</v>
      </c>
      <c r="D6216" t="b">
        <v>0</v>
      </c>
      <c r="E6216">
        <v>993</v>
      </c>
      <c r="F6216">
        <v>0</v>
      </c>
      <c r="G6216">
        <v>19</v>
      </c>
      <c r="H6216">
        <v>19</v>
      </c>
      <c r="I6216">
        <v>0</v>
      </c>
      <c r="J6216">
        <v>1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18</v>
      </c>
      <c r="AF6216">
        <v>1025</v>
      </c>
      <c r="AG6216">
        <v>0</v>
      </c>
      <c r="AH6216" t="b">
        <v>1</v>
      </c>
    </row>
    <row r="6217" spans="1:34" x14ac:dyDescent="0.25">
      <c r="A6217" t="s">
        <v>4529</v>
      </c>
      <c r="B6217" t="s">
        <v>4530</v>
      </c>
      <c r="C6217" t="s">
        <v>173</v>
      </c>
      <c r="D6217" t="b">
        <v>0</v>
      </c>
      <c r="E6217">
        <v>1670</v>
      </c>
      <c r="F6217">
        <v>1</v>
      </c>
      <c r="G6217">
        <v>3</v>
      </c>
      <c r="H6217">
        <v>0</v>
      </c>
      <c r="I6217">
        <v>3</v>
      </c>
      <c r="J6217">
        <v>1</v>
      </c>
      <c r="K6217">
        <v>4</v>
      </c>
      <c r="L6217">
        <v>11</v>
      </c>
      <c r="M6217">
        <v>0</v>
      </c>
      <c r="N6217">
        <v>0</v>
      </c>
      <c r="O6217">
        <v>1</v>
      </c>
      <c r="P6217">
        <v>4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8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23</v>
      </c>
      <c r="AF6217">
        <v>2</v>
      </c>
      <c r="AG6217">
        <v>0</v>
      </c>
      <c r="AH6217" t="b">
        <v>1</v>
      </c>
    </row>
    <row r="6218" spans="1:34" x14ac:dyDescent="0.25">
      <c r="A6218" t="s">
        <v>4529</v>
      </c>
      <c r="B6218" t="s">
        <v>4530</v>
      </c>
      <c r="C6218" t="s">
        <v>4570</v>
      </c>
      <c r="D6218" t="b">
        <v>0</v>
      </c>
      <c r="E6218">
        <v>473</v>
      </c>
      <c r="F6218">
        <v>2</v>
      </c>
      <c r="G6218">
        <v>2</v>
      </c>
      <c r="H6218">
        <v>1</v>
      </c>
      <c r="I6218">
        <v>1</v>
      </c>
      <c r="J6218">
        <v>1</v>
      </c>
      <c r="K6218">
        <v>1</v>
      </c>
      <c r="L6218">
        <v>3</v>
      </c>
      <c r="M6218">
        <v>0</v>
      </c>
      <c r="N6218">
        <v>0</v>
      </c>
      <c r="O6218">
        <v>1</v>
      </c>
      <c r="P6218">
        <v>1</v>
      </c>
      <c r="Q6218">
        <v>1</v>
      </c>
      <c r="R6218">
        <v>3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20</v>
      </c>
      <c r="AF6218">
        <v>1</v>
      </c>
      <c r="AG6218">
        <v>0</v>
      </c>
      <c r="AH6218" t="b">
        <v>1</v>
      </c>
    </row>
    <row r="6219" spans="1:34" x14ac:dyDescent="0.25">
      <c r="A6219" t="s">
        <v>4529</v>
      </c>
      <c r="B6219" t="s">
        <v>4530</v>
      </c>
      <c r="C6219" t="s">
        <v>3912</v>
      </c>
      <c r="D6219" t="b">
        <v>0</v>
      </c>
      <c r="E6219">
        <v>295</v>
      </c>
      <c r="F6219">
        <v>0</v>
      </c>
      <c r="G6219">
        <v>11</v>
      </c>
      <c r="H6219">
        <v>11</v>
      </c>
      <c r="I6219">
        <v>0</v>
      </c>
      <c r="J6219">
        <v>1</v>
      </c>
      <c r="K6219">
        <v>0</v>
      </c>
      <c r="L6219">
        <v>3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9</v>
      </c>
      <c r="AF6219">
        <v>1</v>
      </c>
      <c r="AG6219">
        <v>0</v>
      </c>
      <c r="AH6219" t="b">
        <v>1</v>
      </c>
    </row>
    <row r="6220" spans="1:34" x14ac:dyDescent="0.25">
      <c r="A6220" t="s">
        <v>4529</v>
      </c>
      <c r="B6220" t="s">
        <v>4530</v>
      </c>
      <c r="C6220" t="s">
        <v>4571</v>
      </c>
      <c r="D6220" t="b">
        <v>0</v>
      </c>
      <c r="E6220">
        <v>501</v>
      </c>
      <c r="F6220">
        <v>0</v>
      </c>
      <c r="G6220">
        <v>3</v>
      </c>
      <c r="H6220">
        <v>3</v>
      </c>
      <c r="I6220">
        <v>0</v>
      </c>
      <c r="J6220">
        <v>1</v>
      </c>
      <c r="K6220">
        <v>0</v>
      </c>
      <c r="L6220">
        <v>3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11</v>
      </c>
      <c r="AF6220">
        <v>1</v>
      </c>
      <c r="AG6220">
        <v>0</v>
      </c>
      <c r="AH6220" t="b">
        <v>1</v>
      </c>
    </row>
    <row r="6221" spans="1:34" x14ac:dyDescent="0.25">
      <c r="A6221" t="s">
        <v>4529</v>
      </c>
      <c r="B6221" t="s">
        <v>4530</v>
      </c>
      <c r="C6221" t="s">
        <v>4572</v>
      </c>
      <c r="D6221" t="b">
        <v>0</v>
      </c>
      <c r="E6221">
        <v>844</v>
      </c>
      <c r="F6221">
        <v>0</v>
      </c>
      <c r="G6221">
        <v>4</v>
      </c>
      <c r="H6221">
        <v>4</v>
      </c>
      <c r="I6221">
        <v>0</v>
      </c>
      <c r="J6221">
        <v>1</v>
      </c>
      <c r="K6221">
        <v>0</v>
      </c>
      <c r="L6221">
        <v>3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14</v>
      </c>
      <c r="AF6221">
        <v>1</v>
      </c>
      <c r="AG6221">
        <v>0</v>
      </c>
      <c r="AH6221" t="b">
        <v>1</v>
      </c>
    </row>
    <row r="6222" spans="1:34" x14ac:dyDescent="0.25">
      <c r="A6222" t="s">
        <v>4529</v>
      </c>
      <c r="B6222" t="s">
        <v>4530</v>
      </c>
      <c r="C6222" t="s">
        <v>2183</v>
      </c>
      <c r="D6222" t="b">
        <v>0</v>
      </c>
      <c r="E6222">
        <v>600</v>
      </c>
      <c r="F6222">
        <v>0</v>
      </c>
      <c r="G6222">
        <v>1</v>
      </c>
      <c r="H6222">
        <v>1</v>
      </c>
      <c r="I6222">
        <v>0</v>
      </c>
      <c r="J6222">
        <v>1</v>
      </c>
      <c r="K6222">
        <v>0</v>
      </c>
      <c r="L6222">
        <v>3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14</v>
      </c>
      <c r="AF6222">
        <v>1</v>
      </c>
      <c r="AG6222">
        <v>0</v>
      </c>
      <c r="AH6222" t="b">
        <v>1</v>
      </c>
    </row>
    <row r="6223" spans="1:34" x14ac:dyDescent="0.25">
      <c r="A6223" t="s">
        <v>4529</v>
      </c>
      <c r="B6223" t="s">
        <v>4530</v>
      </c>
      <c r="C6223" t="s">
        <v>4573</v>
      </c>
      <c r="D6223" t="b">
        <v>0</v>
      </c>
      <c r="E6223">
        <v>627</v>
      </c>
      <c r="F6223">
        <v>0</v>
      </c>
      <c r="G6223">
        <v>6</v>
      </c>
      <c r="H6223">
        <v>6</v>
      </c>
      <c r="I6223">
        <v>0</v>
      </c>
      <c r="J6223">
        <v>1</v>
      </c>
      <c r="K6223">
        <v>0</v>
      </c>
      <c r="L6223">
        <v>3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16</v>
      </c>
      <c r="AF6223">
        <v>1</v>
      </c>
      <c r="AG6223">
        <v>0</v>
      </c>
      <c r="AH6223" t="b">
        <v>1</v>
      </c>
    </row>
    <row r="6224" spans="1:34" x14ac:dyDescent="0.25">
      <c r="A6224" t="s">
        <v>4529</v>
      </c>
      <c r="B6224" t="s">
        <v>4530</v>
      </c>
      <c r="C6224" t="s">
        <v>4574</v>
      </c>
      <c r="D6224" t="b">
        <v>0</v>
      </c>
      <c r="E6224">
        <v>1262</v>
      </c>
      <c r="F6224">
        <v>2</v>
      </c>
      <c r="G6224">
        <v>2</v>
      </c>
      <c r="H6224">
        <v>2</v>
      </c>
      <c r="I6224">
        <v>0</v>
      </c>
      <c r="J6224">
        <v>4</v>
      </c>
      <c r="K6224">
        <v>1</v>
      </c>
      <c r="L6224">
        <v>12</v>
      </c>
      <c r="M6224">
        <v>3</v>
      </c>
      <c r="N6224">
        <v>0</v>
      </c>
      <c r="O6224">
        <v>1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1</v>
      </c>
      <c r="AA6224">
        <v>1</v>
      </c>
      <c r="AB6224">
        <v>0</v>
      </c>
      <c r="AC6224">
        <v>0</v>
      </c>
      <c r="AD6224">
        <v>0</v>
      </c>
      <c r="AE6224">
        <v>23</v>
      </c>
      <c r="AF6224">
        <v>4</v>
      </c>
      <c r="AG6224">
        <v>0</v>
      </c>
      <c r="AH6224" t="b">
        <v>1</v>
      </c>
    </row>
    <row r="6225" spans="1:34" x14ac:dyDescent="0.25">
      <c r="A6225" t="s">
        <v>4529</v>
      </c>
      <c r="B6225" t="s">
        <v>4530</v>
      </c>
      <c r="C6225" t="s">
        <v>4575</v>
      </c>
      <c r="D6225" t="b">
        <v>0</v>
      </c>
      <c r="E6225">
        <v>524</v>
      </c>
      <c r="F6225">
        <v>1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3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14</v>
      </c>
      <c r="AF6225">
        <v>1</v>
      </c>
      <c r="AG6225">
        <v>0</v>
      </c>
      <c r="AH6225" t="b">
        <v>1</v>
      </c>
    </row>
    <row r="6226" spans="1:34" x14ac:dyDescent="0.25">
      <c r="A6226" t="s">
        <v>4529</v>
      </c>
      <c r="B6226" t="s">
        <v>4530</v>
      </c>
      <c r="C6226" t="s">
        <v>4576</v>
      </c>
      <c r="D6226" t="b">
        <v>0</v>
      </c>
      <c r="E6226">
        <v>1176</v>
      </c>
      <c r="F6226">
        <v>3</v>
      </c>
      <c r="G6226">
        <v>8</v>
      </c>
      <c r="H6226">
        <v>3</v>
      </c>
      <c r="I6226">
        <v>5</v>
      </c>
      <c r="J6226">
        <v>7</v>
      </c>
      <c r="K6226">
        <v>16</v>
      </c>
      <c r="L6226">
        <v>29</v>
      </c>
      <c r="M6226">
        <v>1</v>
      </c>
      <c r="N6226">
        <v>11</v>
      </c>
      <c r="O6226">
        <v>2</v>
      </c>
      <c r="P6226">
        <v>16</v>
      </c>
      <c r="Q6226">
        <v>4</v>
      </c>
      <c r="R6226">
        <v>1</v>
      </c>
      <c r="S6226">
        <v>0</v>
      </c>
      <c r="T6226">
        <v>5</v>
      </c>
      <c r="U6226">
        <v>0</v>
      </c>
      <c r="V6226">
        <v>0</v>
      </c>
      <c r="W6226">
        <v>1</v>
      </c>
      <c r="X6226">
        <v>1</v>
      </c>
      <c r="Y6226">
        <v>16</v>
      </c>
      <c r="Z6226">
        <v>2</v>
      </c>
      <c r="AA6226">
        <v>2</v>
      </c>
      <c r="AB6226">
        <v>0</v>
      </c>
      <c r="AC6226">
        <v>0</v>
      </c>
      <c r="AD6226">
        <v>0</v>
      </c>
      <c r="AE6226">
        <v>54</v>
      </c>
      <c r="AF6226">
        <v>4</v>
      </c>
      <c r="AG6226">
        <v>0</v>
      </c>
      <c r="AH6226" t="b">
        <v>1</v>
      </c>
    </row>
    <row r="6227" spans="1:34" x14ac:dyDescent="0.25">
      <c r="A6227" t="s">
        <v>4577</v>
      </c>
      <c r="B6227" t="s">
        <v>4578</v>
      </c>
      <c r="C6227" t="s">
        <v>61</v>
      </c>
      <c r="D6227" t="b">
        <v>0</v>
      </c>
      <c r="E6227">
        <v>218</v>
      </c>
      <c r="F6227">
        <v>3</v>
      </c>
      <c r="G6227">
        <v>1</v>
      </c>
      <c r="H6227">
        <v>0</v>
      </c>
      <c r="I6227">
        <v>1</v>
      </c>
      <c r="J6227">
        <v>1</v>
      </c>
      <c r="K6227">
        <v>6</v>
      </c>
      <c r="L6227">
        <v>12</v>
      </c>
      <c r="M6227">
        <v>0</v>
      </c>
      <c r="N6227">
        <v>2</v>
      </c>
      <c r="O6227">
        <v>0</v>
      </c>
      <c r="P6227">
        <v>6</v>
      </c>
      <c r="Q6227">
        <v>1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4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17</v>
      </c>
      <c r="AF6227">
        <v>1</v>
      </c>
      <c r="AG6227">
        <v>0</v>
      </c>
      <c r="AH6227" t="b">
        <v>1</v>
      </c>
    </row>
    <row r="6228" spans="1:34" x14ac:dyDescent="0.25">
      <c r="A6228" t="s">
        <v>4577</v>
      </c>
      <c r="B6228" t="s">
        <v>4578</v>
      </c>
      <c r="C6228" t="s">
        <v>43</v>
      </c>
      <c r="D6228" t="b">
        <v>0</v>
      </c>
      <c r="E6228">
        <v>271</v>
      </c>
      <c r="F6228">
        <v>4</v>
      </c>
      <c r="G6228">
        <v>2</v>
      </c>
      <c r="H6228">
        <v>0</v>
      </c>
      <c r="I6228">
        <v>2</v>
      </c>
      <c r="J6228">
        <v>1</v>
      </c>
      <c r="K6228">
        <v>3</v>
      </c>
      <c r="L6228">
        <v>8</v>
      </c>
      <c r="M6228">
        <v>0</v>
      </c>
      <c r="N6228">
        <v>2</v>
      </c>
      <c r="O6228">
        <v>0</v>
      </c>
      <c r="P6228">
        <v>3</v>
      </c>
      <c r="Q6228">
        <v>1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4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14</v>
      </c>
      <c r="AF6228">
        <v>1</v>
      </c>
      <c r="AG6228">
        <v>0</v>
      </c>
      <c r="AH6228" t="b">
        <v>1</v>
      </c>
    </row>
    <row r="6229" spans="1:34" x14ac:dyDescent="0.25">
      <c r="A6229" t="s">
        <v>4577</v>
      </c>
      <c r="B6229" t="s">
        <v>4578</v>
      </c>
      <c r="C6229" t="s">
        <v>50</v>
      </c>
      <c r="D6229" t="b">
        <v>0</v>
      </c>
      <c r="E6229">
        <v>202</v>
      </c>
      <c r="F6229">
        <v>3</v>
      </c>
      <c r="G6229">
        <v>1</v>
      </c>
      <c r="H6229">
        <v>0</v>
      </c>
      <c r="I6229">
        <v>1</v>
      </c>
      <c r="J6229">
        <v>1</v>
      </c>
      <c r="K6229">
        <v>3</v>
      </c>
      <c r="L6229">
        <v>10</v>
      </c>
      <c r="M6229">
        <v>0</v>
      </c>
      <c r="N6229">
        <v>2</v>
      </c>
      <c r="O6229">
        <v>0</v>
      </c>
      <c r="P6229">
        <v>3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18</v>
      </c>
      <c r="AF6229">
        <v>1</v>
      </c>
      <c r="AG6229">
        <v>0</v>
      </c>
      <c r="AH6229" t="b">
        <v>1</v>
      </c>
    </row>
    <row r="6230" spans="1:34" x14ac:dyDescent="0.25">
      <c r="A6230" t="s">
        <v>4577</v>
      </c>
      <c r="B6230" t="s">
        <v>4578</v>
      </c>
      <c r="C6230" t="s">
        <v>3835</v>
      </c>
      <c r="D6230" t="b">
        <v>0</v>
      </c>
      <c r="E6230">
        <v>56</v>
      </c>
      <c r="F6230">
        <v>3</v>
      </c>
      <c r="G6230">
        <v>1</v>
      </c>
      <c r="H6230">
        <v>0</v>
      </c>
      <c r="I6230">
        <v>1</v>
      </c>
      <c r="J6230">
        <v>1</v>
      </c>
      <c r="K6230">
        <v>3</v>
      </c>
      <c r="L6230">
        <v>6</v>
      </c>
      <c r="M6230">
        <v>0</v>
      </c>
      <c r="N6230">
        <v>1</v>
      </c>
      <c r="O6230">
        <v>0</v>
      </c>
      <c r="P6230">
        <v>3</v>
      </c>
      <c r="Q6230">
        <v>1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2</v>
      </c>
      <c r="Y6230">
        <v>2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14</v>
      </c>
      <c r="AF6230">
        <v>1</v>
      </c>
      <c r="AG6230">
        <v>0</v>
      </c>
      <c r="AH6230" t="b">
        <v>1</v>
      </c>
    </row>
    <row r="6231" spans="1:34" x14ac:dyDescent="0.25">
      <c r="A6231" t="s">
        <v>4577</v>
      </c>
      <c r="B6231" t="s">
        <v>4578</v>
      </c>
      <c r="C6231" t="s">
        <v>647</v>
      </c>
      <c r="D6231" t="b">
        <v>0</v>
      </c>
      <c r="E6231">
        <v>298</v>
      </c>
      <c r="F6231">
        <v>3</v>
      </c>
      <c r="G6231">
        <v>0</v>
      </c>
      <c r="H6231">
        <v>0</v>
      </c>
      <c r="I6231">
        <v>0</v>
      </c>
      <c r="J6231">
        <v>2</v>
      </c>
      <c r="K6231">
        <v>6</v>
      </c>
      <c r="L6231">
        <v>17</v>
      </c>
      <c r="M6231">
        <v>0</v>
      </c>
      <c r="N6231">
        <v>2</v>
      </c>
      <c r="O6231">
        <v>0</v>
      </c>
      <c r="P6231">
        <v>6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3</v>
      </c>
      <c r="X6231">
        <v>24</v>
      </c>
      <c r="Y6231">
        <v>3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18</v>
      </c>
      <c r="AF6231">
        <v>1</v>
      </c>
      <c r="AG6231">
        <v>0</v>
      </c>
      <c r="AH6231" t="b">
        <v>1</v>
      </c>
    </row>
    <row r="6232" spans="1:34" x14ac:dyDescent="0.25">
      <c r="A6232" t="s">
        <v>4577</v>
      </c>
      <c r="B6232" t="s">
        <v>4578</v>
      </c>
      <c r="C6232" t="s">
        <v>4579</v>
      </c>
      <c r="D6232" t="b">
        <v>0</v>
      </c>
      <c r="E6232">
        <v>132</v>
      </c>
      <c r="F6232">
        <v>3</v>
      </c>
      <c r="G6232">
        <v>1</v>
      </c>
      <c r="H6232">
        <v>0</v>
      </c>
      <c r="I6232">
        <v>1</v>
      </c>
      <c r="J6232">
        <v>1</v>
      </c>
      <c r="K6232">
        <v>3</v>
      </c>
      <c r="L6232">
        <v>9</v>
      </c>
      <c r="M6232">
        <v>0</v>
      </c>
      <c r="N6232">
        <v>1</v>
      </c>
      <c r="O6232">
        <v>0</v>
      </c>
      <c r="P6232">
        <v>3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18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14</v>
      </c>
      <c r="AF6232">
        <v>1</v>
      </c>
      <c r="AG6232">
        <v>0</v>
      </c>
      <c r="AH6232" t="b">
        <v>1</v>
      </c>
    </row>
    <row r="6233" spans="1:34" x14ac:dyDescent="0.25">
      <c r="A6233" t="s">
        <v>4577</v>
      </c>
      <c r="B6233" t="s">
        <v>4578</v>
      </c>
      <c r="C6233" t="s">
        <v>101</v>
      </c>
      <c r="D6233" t="b">
        <v>0</v>
      </c>
      <c r="E6233">
        <v>262</v>
      </c>
      <c r="F6233">
        <v>3</v>
      </c>
      <c r="G6233">
        <v>0</v>
      </c>
      <c r="H6233">
        <v>0</v>
      </c>
      <c r="I6233">
        <v>0</v>
      </c>
      <c r="J6233">
        <v>1</v>
      </c>
      <c r="K6233">
        <v>1</v>
      </c>
      <c r="L6233">
        <v>4</v>
      </c>
      <c r="M6233">
        <v>0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8</v>
      </c>
      <c r="AF6233">
        <v>1</v>
      </c>
      <c r="AG6233">
        <v>0</v>
      </c>
      <c r="AH6233" t="b">
        <v>1</v>
      </c>
    </row>
    <row r="6234" spans="1:34" x14ac:dyDescent="0.25">
      <c r="A6234" t="s">
        <v>4577</v>
      </c>
      <c r="B6234" t="s">
        <v>4578</v>
      </c>
      <c r="C6234" t="s">
        <v>217</v>
      </c>
      <c r="D6234" t="b">
        <v>0</v>
      </c>
      <c r="E6234">
        <v>328</v>
      </c>
      <c r="F6234">
        <v>2</v>
      </c>
      <c r="G6234">
        <v>13</v>
      </c>
      <c r="H6234">
        <v>13</v>
      </c>
      <c r="I6234">
        <v>0</v>
      </c>
      <c r="J6234">
        <v>1</v>
      </c>
      <c r="K6234">
        <v>1</v>
      </c>
      <c r="L6234">
        <v>20</v>
      </c>
      <c r="M6234">
        <v>1</v>
      </c>
      <c r="N6234">
        <v>15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</v>
      </c>
      <c r="X6234">
        <v>36</v>
      </c>
      <c r="Y6234">
        <v>15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17</v>
      </c>
      <c r="AF6234">
        <v>1</v>
      </c>
      <c r="AG6234">
        <v>0</v>
      </c>
      <c r="AH6234" t="b">
        <v>1</v>
      </c>
    </row>
    <row r="6235" spans="1:34" x14ac:dyDescent="0.25">
      <c r="A6235" t="s">
        <v>4577</v>
      </c>
      <c r="B6235" t="s">
        <v>4578</v>
      </c>
      <c r="C6235" t="s">
        <v>4580</v>
      </c>
      <c r="D6235" t="b">
        <v>0</v>
      </c>
      <c r="E6235">
        <v>146</v>
      </c>
      <c r="F6235">
        <v>3</v>
      </c>
      <c r="G6235">
        <v>1</v>
      </c>
      <c r="H6235">
        <v>0</v>
      </c>
      <c r="I6235">
        <v>1</v>
      </c>
      <c r="J6235">
        <v>1</v>
      </c>
      <c r="K6235">
        <v>3</v>
      </c>
      <c r="L6235">
        <v>9</v>
      </c>
      <c r="M6235">
        <v>0</v>
      </c>
      <c r="N6235">
        <v>1</v>
      </c>
      <c r="O6235">
        <v>0</v>
      </c>
      <c r="P6235">
        <v>3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18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15</v>
      </c>
      <c r="AF6235">
        <v>1</v>
      </c>
      <c r="AG6235">
        <v>0</v>
      </c>
      <c r="AH6235" t="b">
        <v>1</v>
      </c>
    </row>
    <row r="6236" spans="1:34" x14ac:dyDescent="0.25">
      <c r="A6236" t="s">
        <v>4577</v>
      </c>
      <c r="B6236" t="s">
        <v>4578</v>
      </c>
      <c r="C6236" t="s">
        <v>54</v>
      </c>
      <c r="D6236" t="b">
        <v>0</v>
      </c>
      <c r="E6236">
        <v>237</v>
      </c>
      <c r="F6236">
        <v>3</v>
      </c>
      <c r="G6236">
        <v>0</v>
      </c>
      <c r="H6236">
        <v>0</v>
      </c>
      <c r="I6236">
        <v>0</v>
      </c>
      <c r="J6236">
        <v>1</v>
      </c>
      <c r="K6236">
        <v>7</v>
      </c>
      <c r="L6236">
        <v>17</v>
      </c>
      <c r="M6236">
        <v>0</v>
      </c>
      <c r="N6236">
        <v>9</v>
      </c>
      <c r="O6236">
        <v>0</v>
      </c>
      <c r="P6236">
        <v>7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20</v>
      </c>
      <c r="Y6236">
        <v>10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17</v>
      </c>
      <c r="AF6236">
        <v>1</v>
      </c>
      <c r="AG6236">
        <v>0</v>
      </c>
      <c r="AH6236" t="b">
        <v>1</v>
      </c>
    </row>
    <row r="6237" spans="1:34" x14ac:dyDescent="0.25">
      <c r="A6237" t="s">
        <v>4577</v>
      </c>
      <c r="B6237" t="s">
        <v>4578</v>
      </c>
      <c r="C6237" t="s">
        <v>4581</v>
      </c>
      <c r="D6237" t="b">
        <v>0</v>
      </c>
      <c r="E6237">
        <v>174</v>
      </c>
      <c r="F6237">
        <v>3</v>
      </c>
      <c r="G6237">
        <v>1</v>
      </c>
      <c r="H6237">
        <v>0</v>
      </c>
      <c r="I6237">
        <v>1</v>
      </c>
      <c r="J6237">
        <v>1</v>
      </c>
      <c r="K6237">
        <v>3</v>
      </c>
      <c r="L6237">
        <v>9</v>
      </c>
      <c r="M6237">
        <v>0</v>
      </c>
      <c r="N6237">
        <v>1</v>
      </c>
      <c r="O6237">
        <v>0</v>
      </c>
      <c r="P6237">
        <v>3</v>
      </c>
      <c r="Q6237">
        <v>1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18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15</v>
      </c>
      <c r="AF6237">
        <v>1</v>
      </c>
      <c r="AG6237">
        <v>0</v>
      </c>
      <c r="AH6237" t="b">
        <v>1</v>
      </c>
    </row>
    <row r="6238" spans="1:34" x14ac:dyDescent="0.25">
      <c r="A6238" t="s">
        <v>4577</v>
      </c>
      <c r="B6238" t="s">
        <v>4578</v>
      </c>
      <c r="C6238" t="s">
        <v>56</v>
      </c>
      <c r="D6238" t="b">
        <v>0</v>
      </c>
      <c r="E6238">
        <v>286</v>
      </c>
      <c r="F6238">
        <v>3</v>
      </c>
      <c r="G6238">
        <v>1</v>
      </c>
      <c r="H6238">
        <v>0</v>
      </c>
      <c r="I6238">
        <v>1</v>
      </c>
      <c r="J6238">
        <v>1</v>
      </c>
      <c r="K6238">
        <v>3</v>
      </c>
      <c r="L6238">
        <v>7</v>
      </c>
      <c r="M6238">
        <v>0</v>
      </c>
      <c r="N6238">
        <v>1</v>
      </c>
      <c r="O6238">
        <v>0</v>
      </c>
      <c r="P6238">
        <v>3</v>
      </c>
      <c r="Q6238">
        <v>1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3</v>
      </c>
      <c r="X6238">
        <v>4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17</v>
      </c>
      <c r="AF6238">
        <v>1</v>
      </c>
      <c r="AG6238">
        <v>0</v>
      </c>
      <c r="AH6238" t="b">
        <v>1</v>
      </c>
    </row>
    <row r="6239" spans="1:34" x14ac:dyDescent="0.25">
      <c r="A6239" t="s">
        <v>4577</v>
      </c>
      <c r="B6239" t="s">
        <v>4578</v>
      </c>
      <c r="C6239" t="s">
        <v>4582</v>
      </c>
      <c r="D6239" t="b">
        <v>0</v>
      </c>
      <c r="E6239">
        <v>118</v>
      </c>
      <c r="F6239">
        <v>3</v>
      </c>
      <c r="G6239">
        <v>1</v>
      </c>
      <c r="H6239">
        <v>0</v>
      </c>
      <c r="I6239">
        <v>1</v>
      </c>
      <c r="J6239">
        <v>1</v>
      </c>
      <c r="K6239">
        <v>3</v>
      </c>
      <c r="L6239">
        <v>9</v>
      </c>
      <c r="M6239">
        <v>0</v>
      </c>
      <c r="N6239">
        <v>1</v>
      </c>
      <c r="O6239">
        <v>0</v>
      </c>
      <c r="P6239">
        <v>3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18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14</v>
      </c>
      <c r="AF6239">
        <v>1</v>
      </c>
      <c r="AG6239">
        <v>0</v>
      </c>
      <c r="AH6239" t="b">
        <v>1</v>
      </c>
    </row>
    <row r="6240" spans="1:34" x14ac:dyDescent="0.25">
      <c r="A6240" t="s">
        <v>4577</v>
      </c>
      <c r="B6240" t="s">
        <v>4578</v>
      </c>
      <c r="C6240" t="s">
        <v>4583</v>
      </c>
      <c r="D6240" t="b">
        <v>0</v>
      </c>
      <c r="E6240">
        <v>160</v>
      </c>
      <c r="F6240">
        <v>3</v>
      </c>
      <c r="G6240">
        <v>1</v>
      </c>
      <c r="H6240">
        <v>0</v>
      </c>
      <c r="I6240">
        <v>1</v>
      </c>
      <c r="J6240">
        <v>1</v>
      </c>
      <c r="K6240">
        <v>3</v>
      </c>
      <c r="L6240">
        <v>9</v>
      </c>
      <c r="M6240">
        <v>0</v>
      </c>
      <c r="N6240">
        <v>1</v>
      </c>
      <c r="O6240">
        <v>0</v>
      </c>
      <c r="P6240">
        <v>3</v>
      </c>
      <c r="Q6240">
        <v>1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18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15</v>
      </c>
      <c r="AF6240">
        <v>1</v>
      </c>
      <c r="AG6240">
        <v>0</v>
      </c>
      <c r="AH6240" t="b">
        <v>1</v>
      </c>
    </row>
    <row r="6241" spans="1:34" x14ac:dyDescent="0.25">
      <c r="A6241" t="s">
        <v>4577</v>
      </c>
      <c r="B6241" t="s">
        <v>4578</v>
      </c>
      <c r="C6241" t="s">
        <v>4584</v>
      </c>
      <c r="D6241" t="b">
        <v>0</v>
      </c>
      <c r="E6241">
        <v>188</v>
      </c>
      <c r="F6241">
        <v>3</v>
      </c>
      <c r="G6241">
        <v>1</v>
      </c>
      <c r="H6241">
        <v>0</v>
      </c>
      <c r="I6241">
        <v>1</v>
      </c>
      <c r="J6241">
        <v>1</v>
      </c>
      <c r="K6241">
        <v>3</v>
      </c>
      <c r="L6241">
        <v>9</v>
      </c>
      <c r="M6241">
        <v>0</v>
      </c>
      <c r="N6241">
        <v>1</v>
      </c>
      <c r="O6241">
        <v>0</v>
      </c>
      <c r="P6241">
        <v>3</v>
      </c>
      <c r="Q6241">
        <v>1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18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15</v>
      </c>
      <c r="AF6241">
        <v>1</v>
      </c>
      <c r="AG6241">
        <v>0</v>
      </c>
      <c r="AH6241" t="b">
        <v>1</v>
      </c>
    </row>
    <row r="6242" spans="1:34" x14ac:dyDescent="0.25">
      <c r="A6242" t="s">
        <v>4577</v>
      </c>
      <c r="B6242" t="s">
        <v>4578</v>
      </c>
      <c r="C6242" t="s">
        <v>646</v>
      </c>
      <c r="D6242" t="b">
        <v>0</v>
      </c>
      <c r="E6242">
        <v>67</v>
      </c>
      <c r="F6242">
        <v>3</v>
      </c>
      <c r="G6242">
        <v>1</v>
      </c>
      <c r="H6242">
        <v>0</v>
      </c>
      <c r="I6242">
        <v>1</v>
      </c>
      <c r="J6242">
        <v>3</v>
      </c>
      <c r="K6242">
        <v>4</v>
      </c>
      <c r="L6242">
        <v>21</v>
      </c>
      <c r="M6242">
        <v>0</v>
      </c>
      <c r="N6242">
        <v>2</v>
      </c>
      <c r="O6242">
        <v>0</v>
      </c>
      <c r="P6242">
        <v>4</v>
      </c>
      <c r="Q6242">
        <v>1</v>
      </c>
      <c r="R6242">
        <v>1</v>
      </c>
      <c r="S6242">
        <v>0</v>
      </c>
      <c r="T6242">
        <v>0</v>
      </c>
      <c r="U6242">
        <v>2</v>
      </c>
      <c r="V6242">
        <v>0</v>
      </c>
      <c r="W6242">
        <v>2</v>
      </c>
      <c r="X6242">
        <v>4</v>
      </c>
      <c r="Y6242">
        <v>5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22</v>
      </c>
      <c r="AF6242">
        <v>1</v>
      </c>
      <c r="AG6242">
        <v>0</v>
      </c>
      <c r="AH6242" t="b">
        <v>1</v>
      </c>
    </row>
    <row r="6243" spans="1:34" x14ac:dyDescent="0.25">
      <c r="A6243" t="s">
        <v>4577</v>
      </c>
      <c r="B6243" t="s">
        <v>4578</v>
      </c>
      <c r="C6243" t="s">
        <v>4585</v>
      </c>
      <c r="D6243" t="b">
        <v>0</v>
      </c>
      <c r="E6243">
        <v>96</v>
      </c>
      <c r="F6243">
        <v>3</v>
      </c>
      <c r="G6243">
        <v>1</v>
      </c>
      <c r="H6243">
        <v>0</v>
      </c>
      <c r="I6243">
        <v>1</v>
      </c>
      <c r="J6243">
        <v>2</v>
      </c>
      <c r="K6243">
        <v>4</v>
      </c>
      <c r="L6243">
        <v>13</v>
      </c>
      <c r="M6243">
        <v>0</v>
      </c>
      <c r="N6243">
        <v>2</v>
      </c>
      <c r="O6243">
        <v>0</v>
      </c>
      <c r="P6243">
        <v>4</v>
      </c>
      <c r="Q6243">
        <v>1</v>
      </c>
      <c r="R6243">
        <v>1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5</v>
      </c>
      <c r="Y6243">
        <v>3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22</v>
      </c>
      <c r="AF6243">
        <v>1</v>
      </c>
      <c r="AG6243">
        <v>0</v>
      </c>
      <c r="AH6243" t="b">
        <v>1</v>
      </c>
    </row>
    <row r="6244" spans="1:34" x14ac:dyDescent="0.25">
      <c r="A6244" t="s">
        <v>4586</v>
      </c>
      <c r="B6244" t="s">
        <v>4587</v>
      </c>
      <c r="C6244" t="s">
        <v>381</v>
      </c>
      <c r="D6244" t="b">
        <v>0</v>
      </c>
      <c r="E6244">
        <v>134</v>
      </c>
      <c r="F6244">
        <v>1</v>
      </c>
      <c r="G6244">
        <v>1</v>
      </c>
      <c r="H6244">
        <v>0</v>
      </c>
      <c r="I6244">
        <v>1</v>
      </c>
      <c r="J6244">
        <v>1</v>
      </c>
      <c r="K6244">
        <v>1</v>
      </c>
      <c r="L6244">
        <v>4</v>
      </c>
      <c r="M6244">
        <v>0</v>
      </c>
      <c r="N6244">
        <v>0</v>
      </c>
      <c r="O6244">
        <v>1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25</v>
      </c>
      <c r="AF6244">
        <v>1</v>
      </c>
      <c r="AG6244">
        <v>0</v>
      </c>
      <c r="AH6244" t="b">
        <v>1</v>
      </c>
    </row>
    <row r="6245" spans="1:34" x14ac:dyDescent="0.25">
      <c r="A6245" t="s">
        <v>4586</v>
      </c>
      <c r="B6245" t="s">
        <v>4587</v>
      </c>
      <c r="C6245" t="s">
        <v>77</v>
      </c>
      <c r="D6245" t="b">
        <v>0</v>
      </c>
      <c r="E6245">
        <v>404</v>
      </c>
      <c r="F6245">
        <v>2</v>
      </c>
      <c r="G6245">
        <v>1</v>
      </c>
      <c r="H6245">
        <v>0</v>
      </c>
      <c r="I6245">
        <v>1</v>
      </c>
      <c r="J6245">
        <v>5</v>
      </c>
      <c r="K6245">
        <v>3</v>
      </c>
      <c r="L6245">
        <v>16</v>
      </c>
      <c r="M6245">
        <v>5</v>
      </c>
      <c r="N6245">
        <v>1</v>
      </c>
      <c r="O6245">
        <v>1</v>
      </c>
      <c r="P6245">
        <v>3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1</v>
      </c>
      <c r="W6245">
        <v>0</v>
      </c>
      <c r="X6245">
        <v>0</v>
      </c>
      <c r="Y6245">
        <v>1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22</v>
      </c>
      <c r="AF6245">
        <v>1</v>
      </c>
      <c r="AG6245">
        <v>0</v>
      </c>
      <c r="AH6245" t="b">
        <v>1</v>
      </c>
    </row>
    <row r="6246" spans="1:34" x14ac:dyDescent="0.25">
      <c r="A6246" t="s">
        <v>4586</v>
      </c>
      <c r="B6246" t="s">
        <v>4587</v>
      </c>
      <c r="C6246" t="s">
        <v>407</v>
      </c>
      <c r="D6246" t="b">
        <v>0</v>
      </c>
      <c r="E6246">
        <v>121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3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13</v>
      </c>
      <c r="AF6246">
        <v>1</v>
      </c>
      <c r="AG6246">
        <v>0</v>
      </c>
      <c r="AH6246" t="b">
        <v>1</v>
      </c>
    </row>
    <row r="6247" spans="1:34" x14ac:dyDescent="0.25">
      <c r="A6247" t="s">
        <v>4586</v>
      </c>
      <c r="B6247" t="s">
        <v>4587</v>
      </c>
      <c r="C6247" t="s">
        <v>729</v>
      </c>
      <c r="D6247" t="b">
        <v>0</v>
      </c>
      <c r="E6247">
        <v>198</v>
      </c>
      <c r="F6247">
        <v>14</v>
      </c>
      <c r="G6247">
        <v>30</v>
      </c>
      <c r="H6247">
        <v>0</v>
      </c>
      <c r="I6247">
        <v>30</v>
      </c>
      <c r="J6247">
        <v>33</v>
      </c>
      <c r="K6247">
        <v>43</v>
      </c>
      <c r="L6247">
        <v>145</v>
      </c>
      <c r="M6247">
        <v>4</v>
      </c>
      <c r="N6247">
        <v>21</v>
      </c>
      <c r="O6247">
        <v>10</v>
      </c>
      <c r="P6247">
        <v>43</v>
      </c>
      <c r="Q6247">
        <v>0</v>
      </c>
      <c r="R6247">
        <v>0</v>
      </c>
      <c r="S6247">
        <v>0</v>
      </c>
      <c r="T6247">
        <v>18</v>
      </c>
      <c r="U6247">
        <v>0</v>
      </c>
      <c r="V6247">
        <v>5</v>
      </c>
      <c r="W6247">
        <v>0</v>
      </c>
      <c r="X6247">
        <v>19</v>
      </c>
      <c r="Y6247">
        <v>30</v>
      </c>
      <c r="Z6247">
        <v>15</v>
      </c>
      <c r="AA6247">
        <v>4</v>
      </c>
      <c r="AB6247">
        <v>0</v>
      </c>
      <c r="AC6247">
        <v>0</v>
      </c>
      <c r="AD6247">
        <v>0</v>
      </c>
      <c r="AE6247">
        <v>81</v>
      </c>
      <c r="AF6247">
        <v>1</v>
      </c>
      <c r="AG6247">
        <v>0</v>
      </c>
      <c r="AH6247" t="b">
        <v>1</v>
      </c>
    </row>
    <row r="6248" spans="1:34" x14ac:dyDescent="0.25">
      <c r="A6248" t="s">
        <v>4586</v>
      </c>
      <c r="B6248" t="s">
        <v>4587</v>
      </c>
      <c r="C6248" t="s">
        <v>4588</v>
      </c>
      <c r="D6248" t="b">
        <v>0</v>
      </c>
      <c r="E6248">
        <v>147</v>
      </c>
      <c r="F6248">
        <v>0</v>
      </c>
      <c r="G6248">
        <v>0</v>
      </c>
      <c r="H6248">
        <v>0</v>
      </c>
      <c r="I6248">
        <v>0</v>
      </c>
      <c r="J6248">
        <v>1</v>
      </c>
      <c r="K6248">
        <v>0</v>
      </c>
      <c r="L6248">
        <v>3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13</v>
      </c>
      <c r="AF6248">
        <v>1</v>
      </c>
      <c r="AG6248">
        <v>0</v>
      </c>
      <c r="AH6248" t="b">
        <v>1</v>
      </c>
    </row>
    <row r="6249" spans="1:34" x14ac:dyDescent="0.25">
      <c r="A6249" t="s">
        <v>4586</v>
      </c>
      <c r="B6249" t="s">
        <v>4587</v>
      </c>
      <c r="C6249" t="s">
        <v>730</v>
      </c>
      <c r="D6249" t="b">
        <v>0</v>
      </c>
      <c r="E6249">
        <v>175</v>
      </c>
      <c r="F6249">
        <v>3</v>
      </c>
      <c r="G6249">
        <v>1</v>
      </c>
      <c r="H6249">
        <v>0</v>
      </c>
      <c r="I6249">
        <v>1</v>
      </c>
      <c r="J6249">
        <v>1</v>
      </c>
      <c r="K6249">
        <v>1</v>
      </c>
      <c r="L6249">
        <v>3</v>
      </c>
      <c r="M6249">
        <v>1</v>
      </c>
      <c r="N6249">
        <v>0</v>
      </c>
      <c r="O6249">
        <v>1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25</v>
      </c>
      <c r="AF6249">
        <v>1</v>
      </c>
      <c r="AG6249">
        <v>0</v>
      </c>
      <c r="AH6249" t="b">
        <v>1</v>
      </c>
    </row>
    <row r="6250" spans="1:34" x14ac:dyDescent="0.25">
      <c r="A6250" t="s">
        <v>4586</v>
      </c>
      <c r="B6250" t="s">
        <v>4587</v>
      </c>
      <c r="C6250" t="s">
        <v>4589</v>
      </c>
      <c r="D6250" t="b">
        <v>0</v>
      </c>
      <c r="E6250">
        <v>160</v>
      </c>
      <c r="F6250">
        <v>1</v>
      </c>
      <c r="G6250">
        <v>1</v>
      </c>
      <c r="H6250">
        <v>0</v>
      </c>
      <c r="I6250">
        <v>1</v>
      </c>
      <c r="J6250">
        <v>1</v>
      </c>
      <c r="K6250">
        <v>1</v>
      </c>
      <c r="L6250">
        <v>4</v>
      </c>
      <c r="M6250">
        <v>0</v>
      </c>
      <c r="N6250">
        <v>0</v>
      </c>
      <c r="O6250">
        <v>1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26</v>
      </c>
      <c r="AF6250">
        <v>1</v>
      </c>
      <c r="AG6250">
        <v>0</v>
      </c>
      <c r="AH6250" t="b">
        <v>1</v>
      </c>
    </row>
    <row r="6251" spans="1:34" x14ac:dyDescent="0.25">
      <c r="A6251" t="s">
        <v>4586</v>
      </c>
      <c r="B6251" t="s">
        <v>4587</v>
      </c>
      <c r="C6251" t="s">
        <v>179</v>
      </c>
      <c r="D6251" t="b">
        <v>0</v>
      </c>
      <c r="E6251">
        <v>442</v>
      </c>
      <c r="F6251">
        <v>1</v>
      </c>
      <c r="G6251">
        <v>2</v>
      </c>
      <c r="H6251">
        <v>0</v>
      </c>
      <c r="I6251">
        <v>2</v>
      </c>
      <c r="J6251">
        <v>1</v>
      </c>
      <c r="K6251">
        <v>3</v>
      </c>
      <c r="L6251">
        <v>5</v>
      </c>
      <c r="M6251">
        <v>0</v>
      </c>
      <c r="N6251">
        <v>0</v>
      </c>
      <c r="O6251">
        <v>1</v>
      </c>
      <c r="P6251">
        <v>3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15</v>
      </c>
      <c r="AF6251">
        <v>2</v>
      </c>
      <c r="AG6251">
        <v>0</v>
      </c>
      <c r="AH6251" t="b">
        <v>1</v>
      </c>
    </row>
    <row r="6252" spans="1:34" x14ac:dyDescent="0.25">
      <c r="A6252" t="s">
        <v>4586</v>
      </c>
      <c r="B6252" t="s">
        <v>4587</v>
      </c>
      <c r="C6252" t="s">
        <v>82</v>
      </c>
      <c r="D6252" t="b">
        <v>0</v>
      </c>
      <c r="E6252">
        <v>429</v>
      </c>
      <c r="F6252">
        <v>1</v>
      </c>
      <c r="G6252">
        <v>1</v>
      </c>
      <c r="H6252">
        <v>0</v>
      </c>
      <c r="I6252">
        <v>1</v>
      </c>
      <c r="J6252">
        <v>1</v>
      </c>
      <c r="K6252">
        <v>2</v>
      </c>
      <c r="L6252">
        <v>5</v>
      </c>
      <c r="M6252">
        <v>1</v>
      </c>
      <c r="N6252">
        <v>1</v>
      </c>
      <c r="O6252">
        <v>0</v>
      </c>
      <c r="P6252">
        <v>2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6</v>
      </c>
      <c r="AF6252">
        <v>1</v>
      </c>
      <c r="AG6252">
        <v>0</v>
      </c>
      <c r="AH6252" t="b">
        <v>1</v>
      </c>
    </row>
    <row r="6253" spans="1:34" x14ac:dyDescent="0.25">
      <c r="A6253" t="s">
        <v>4586</v>
      </c>
      <c r="B6253" t="s">
        <v>4587</v>
      </c>
      <c r="C6253" t="s">
        <v>4590</v>
      </c>
      <c r="D6253" t="b">
        <v>1</v>
      </c>
      <c r="E6253">
        <v>107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5</v>
      </c>
      <c r="M6253">
        <v>0</v>
      </c>
      <c r="N6253">
        <v>0</v>
      </c>
      <c r="O6253">
        <v>2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2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12</v>
      </c>
      <c r="AF6253">
        <v>1</v>
      </c>
      <c r="AG6253">
        <v>0</v>
      </c>
      <c r="AH6253" t="b">
        <v>1</v>
      </c>
    </row>
    <row r="6254" spans="1:34" x14ac:dyDescent="0.25">
      <c r="A6254" t="s">
        <v>4586</v>
      </c>
      <c r="B6254" t="s">
        <v>4587</v>
      </c>
      <c r="C6254" t="s">
        <v>173</v>
      </c>
      <c r="D6254" t="b">
        <v>0</v>
      </c>
      <c r="E6254">
        <v>457</v>
      </c>
      <c r="F6254">
        <v>1</v>
      </c>
      <c r="G6254">
        <v>2</v>
      </c>
      <c r="H6254">
        <v>0</v>
      </c>
      <c r="I6254">
        <v>2</v>
      </c>
      <c r="J6254">
        <v>1</v>
      </c>
      <c r="K6254">
        <v>3</v>
      </c>
      <c r="L6254">
        <v>5</v>
      </c>
      <c r="M6254">
        <v>0</v>
      </c>
      <c r="N6254">
        <v>0</v>
      </c>
      <c r="O6254">
        <v>1</v>
      </c>
      <c r="P6254">
        <v>3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2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20</v>
      </c>
      <c r="AF6254">
        <v>2</v>
      </c>
      <c r="AG6254">
        <v>0</v>
      </c>
      <c r="AH6254" t="b">
        <v>1</v>
      </c>
    </row>
    <row r="6255" spans="1:34" x14ac:dyDescent="0.25">
      <c r="A6255" t="s">
        <v>4586</v>
      </c>
      <c r="B6255" t="s">
        <v>4587</v>
      </c>
      <c r="C6255" t="s">
        <v>4591</v>
      </c>
      <c r="D6255" t="b">
        <v>1</v>
      </c>
      <c r="E6255">
        <v>96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12</v>
      </c>
      <c r="AF6255">
        <v>1</v>
      </c>
      <c r="AG6255">
        <v>0</v>
      </c>
      <c r="AH6255" t="b">
        <v>1</v>
      </c>
    </row>
    <row r="6256" spans="1:34" x14ac:dyDescent="0.25">
      <c r="A6256" t="s">
        <v>4592</v>
      </c>
      <c r="B6256" t="s">
        <v>4593</v>
      </c>
      <c r="C6256" t="s">
        <v>4594</v>
      </c>
      <c r="D6256" t="b">
        <v>0</v>
      </c>
      <c r="E6256">
        <v>113</v>
      </c>
      <c r="F6256">
        <v>3</v>
      </c>
      <c r="G6256">
        <v>3</v>
      </c>
      <c r="H6256">
        <v>0</v>
      </c>
      <c r="I6256">
        <v>3</v>
      </c>
      <c r="J6256">
        <v>2</v>
      </c>
      <c r="K6256">
        <v>4</v>
      </c>
      <c r="L6256">
        <v>7</v>
      </c>
      <c r="M6256">
        <v>0</v>
      </c>
      <c r="N6256">
        <v>0</v>
      </c>
      <c r="O6256">
        <v>1</v>
      </c>
      <c r="P6256">
        <v>4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23</v>
      </c>
      <c r="AF6256">
        <v>1</v>
      </c>
      <c r="AG6256">
        <v>0</v>
      </c>
      <c r="AH6256" t="b">
        <v>1</v>
      </c>
    </row>
    <row r="6257" spans="1:34" x14ac:dyDescent="0.25">
      <c r="A6257" t="s">
        <v>4592</v>
      </c>
      <c r="B6257" t="s">
        <v>4593</v>
      </c>
      <c r="C6257" t="s">
        <v>4595</v>
      </c>
      <c r="D6257" t="b">
        <v>0</v>
      </c>
      <c r="E6257">
        <v>324</v>
      </c>
      <c r="F6257">
        <v>5</v>
      </c>
      <c r="G6257">
        <v>18</v>
      </c>
      <c r="H6257">
        <v>1</v>
      </c>
      <c r="I6257">
        <v>17</v>
      </c>
      <c r="J6257">
        <v>8</v>
      </c>
      <c r="K6257">
        <v>36</v>
      </c>
      <c r="L6257">
        <v>43</v>
      </c>
      <c r="M6257">
        <v>0</v>
      </c>
      <c r="N6257">
        <v>11</v>
      </c>
      <c r="O6257">
        <v>4</v>
      </c>
      <c r="P6257">
        <v>36</v>
      </c>
      <c r="Q6257">
        <v>3</v>
      </c>
      <c r="R6257">
        <v>1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2</v>
      </c>
      <c r="Y6257">
        <v>17</v>
      </c>
      <c r="Z6257">
        <v>0</v>
      </c>
      <c r="AA6257">
        <v>4</v>
      </c>
      <c r="AB6257">
        <v>0</v>
      </c>
      <c r="AC6257">
        <v>0</v>
      </c>
      <c r="AD6257">
        <v>0</v>
      </c>
      <c r="AE6257">
        <v>48</v>
      </c>
      <c r="AF6257">
        <v>4</v>
      </c>
      <c r="AG6257">
        <v>0</v>
      </c>
      <c r="AH6257" t="b">
        <v>1</v>
      </c>
    </row>
    <row r="6258" spans="1:34" x14ac:dyDescent="0.25">
      <c r="A6258" t="s">
        <v>4592</v>
      </c>
      <c r="B6258" t="s">
        <v>4593</v>
      </c>
      <c r="C6258" t="s">
        <v>77</v>
      </c>
      <c r="D6258" t="b">
        <v>0</v>
      </c>
      <c r="E6258">
        <v>564</v>
      </c>
      <c r="F6258">
        <v>1</v>
      </c>
      <c r="G6258">
        <v>0</v>
      </c>
      <c r="H6258">
        <v>0</v>
      </c>
      <c r="I6258">
        <v>0</v>
      </c>
      <c r="J6258">
        <v>5</v>
      </c>
      <c r="K6258">
        <v>1</v>
      </c>
      <c r="L6258">
        <v>16</v>
      </c>
      <c r="M6258">
        <v>5</v>
      </c>
      <c r="N6258">
        <v>1</v>
      </c>
      <c r="O6258">
        <v>1</v>
      </c>
      <c r="P6258">
        <v>1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1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19</v>
      </c>
      <c r="AF6258">
        <v>1</v>
      </c>
      <c r="AG6258">
        <v>0</v>
      </c>
      <c r="AH6258" t="b">
        <v>1</v>
      </c>
    </row>
    <row r="6259" spans="1:34" x14ac:dyDescent="0.25">
      <c r="A6259" t="s">
        <v>4592</v>
      </c>
      <c r="B6259" t="s">
        <v>4593</v>
      </c>
      <c r="C6259" t="s">
        <v>4596</v>
      </c>
      <c r="D6259" t="b">
        <v>0</v>
      </c>
      <c r="E6259">
        <v>384</v>
      </c>
      <c r="F6259">
        <v>1</v>
      </c>
      <c r="G6259">
        <v>2</v>
      </c>
      <c r="H6259">
        <v>2</v>
      </c>
      <c r="I6259">
        <v>0</v>
      </c>
      <c r="J6259">
        <v>22</v>
      </c>
      <c r="K6259">
        <v>7</v>
      </c>
      <c r="L6259">
        <v>41</v>
      </c>
      <c r="M6259">
        <v>1</v>
      </c>
      <c r="N6259">
        <v>7</v>
      </c>
      <c r="O6259">
        <v>4</v>
      </c>
      <c r="P6259">
        <v>7</v>
      </c>
      <c r="Q6259">
        <v>0</v>
      </c>
      <c r="R6259">
        <v>0</v>
      </c>
      <c r="S6259">
        <v>0</v>
      </c>
      <c r="T6259">
        <v>13</v>
      </c>
      <c r="U6259">
        <v>0</v>
      </c>
      <c r="V6259">
        <v>6</v>
      </c>
      <c r="W6259">
        <v>0</v>
      </c>
      <c r="X6259">
        <v>2</v>
      </c>
      <c r="Y6259">
        <v>17</v>
      </c>
      <c r="Z6259">
        <v>12</v>
      </c>
      <c r="AA6259">
        <v>2</v>
      </c>
      <c r="AB6259">
        <v>0</v>
      </c>
      <c r="AC6259">
        <v>0</v>
      </c>
      <c r="AD6259">
        <v>0</v>
      </c>
      <c r="AE6259">
        <v>24</v>
      </c>
      <c r="AF6259">
        <v>2</v>
      </c>
      <c r="AG6259">
        <v>0</v>
      </c>
      <c r="AH6259" t="b">
        <v>1</v>
      </c>
    </row>
    <row r="6260" spans="1:34" x14ac:dyDescent="0.25">
      <c r="A6260" t="s">
        <v>4592</v>
      </c>
      <c r="B6260" t="s">
        <v>4593</v>
      </c>
      <c r="C6260" t="s">
        <v>4597</v>
      </c>
      <c r="D6260" t="b">
        <v>0</v>
      </c>
      <c r="E6260">
        <v>180</v>
      </c>
      <c r="F6260">
        <v>3</v>
      </c>
      <c r="G6260">
        <v>3</v>
      </c>
      <c r="H6260">
        <v>0</v>
      </c>
      <c r="I6260">
        <v>3</v>
      </c>
      <c r="J6260">
        <v>3</v>
      </c>
      <c r="K6260">
        <v>5</v>
      </c>
      <c r="L6260">
        <v>10</v>
      </c>
      <c r="M6260">
        <v>1</v>
      </c>
      <c r="N6260">
        <v>0</v>
      </c>
      <c r="O6260">
        <v>0</v>
      </c>
      <c r="P6260">
        <v>5</v>
      </c>
      <c r="Q6260">
        <v>1</v>
      </c>
      <c r="R6260">
        <v>1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29</v>
      </c>
      <c r="AF6260">
        <v>1</v>
      </c>
      <c r="AG6260">
        <v>0</v>
      </c>
      <c r="AH6260" t="b">
        <v>1</v>
      </c>
    </row>
    <row r="6261" spans="1:34" x14ac:dyDescent="0.25">
      <c r="A6261" t="s">
        <v>4592</v>
      </c>
      <c r="B6261" t="s">
        <v>4593</v>
      </c>
      <c r="C6261" t="s">
        <v>4598</v>
      </c>
      <c r="D6261" t="b">
        <v>0</v>
      </c>
      <c r="E6261">
        <v>533</v>
      </c>
      <c r="F6261">
        <v>1</v>
      </c>
      <c r="G6261">
        <v>1</v>
      </c>
      <c r="H6261">
        <v>1</v>
      </c>
      <c r="I6261">
        <v>0</v>
      </c>
      <c r="J6261">
        <v>7</v>
      </c>
      <c r="K6261">
        <v>1</v>
      </c>
      <c r="L6261">
        <v>22</v>
      </c>
      <c r="M6261">
        <v>1</v>
      </c>
      <c r="N6261">
        <v>1</v>
      </c>
      <c r="O6261">
        <v>1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7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6</v>
      </c>
      <c r="AF6261">
        <v>2</v>
      </c>
      <c r="AG6261">
        <v>0</v>
      </c>
      <c r="AH6261" t="b">
        <v>0</v>
      </c>
    </row>
    <row r="6262" spans="1:34" x14ac:dyDescent="0.25">
      <c r="A6262" t="s">
        <v>4592</v>
      </c>
      <c r="B6262" t="s">
        <v>4593</v>
      </c>
      <c r="C6262" t="s">
        <v>4599</v>
      </c>
      <c r="D6262" t="b">
        <v>1</v>
      </c>
      <c r="E6262">
        <v>83</v>
      </c>
      <c r="F6262">
        <v>1</v>
      </c>
      <c r="G6262">
        <v>0</v>
      </c>
      <c r="H6262">
        <v>0</v>
      </c>
      <c r="I6262">
        <v>0</v>
      </c>
      <c r="J6262">
        <v>1</v>
      </c>
      <c r="K6262">
        <v>0</v>
      </c>
      <c r="L6262">
        <v>5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9</v>
      </c>
      <c r="AF6262">
        <v>1</v>
      </c>
      <c r="AG6262">
        <v>0</v>
      </c>
      <c r="AH6262" t="b">
        <v>1</v>
      </c>
    </row>
    <row r="6263" spans="1:34" x14ac:dyDescent="0.25">
      <c r="A6263" t="s">
        <v>4592</v>
      </c>
      <c r="B6263" t="s">
        <v>4593</v>
      </c>
      <c r="C6263" t="s">
        <v>4600</v>
      </c>
      <c r="D6263" t="b">
        <v>0</v>
      </c>
      <c r="E6263">
        <v>481</v>
      </c>
      <c r="F6263">
        <v>2</v>
      </c>
      <c r="G6263">
        <v>1</v>
      </c>
      <c r="H6263">
        <v>1</v>
      </c>
      <c r="I6263">
        <v>0</v>
      </c>
      <c r="J6263">
        <v>9</v>
      </c>
      <c r="K6263">
        <v>1</v>
      </c>
      <c r="L6263">
        <v>28</v>
      </c>
      <c r="M6263">
        <v>1</v>
      </c>
      <c r="N6263">
        <v>1</v>
      </c>
      <c r="O6263">
        <v>1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9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23</v>
      </c>
      <c r="AF6263">
        <v>2</v>
      </c>
      <c r="AG6263">
        <v>0</v>
      </c>
      <c r="AH6263" t="b">
        <v>1</v>
      </c>
    </row>
    <row r="6264" spans="1:34" x14ac:dyDescent="0.25">
      <c r="A6264" t="s">
        <v>4592</v>
      </c>
      <c r="B6264" t="s">
        <v>4593</v>
      </c>
      <c r="C6264" t="s">
        <v>4601</v>
      </c>
      <c r="D6264" t="b">
        <v>0</v>
      </c>
      <c r="E6264">
        <v>207</v>
      </c>
      <c r="F6264">
        <v>1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3</v>
      </c>
      <c r="M6264">
        <v>0</v>
      </c>
      <c r="N6264">
        <v>0</v>
      </c>
      <c r="O6264">
        <v>1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18</v>
      </c>
      <c r="AF6264">
        <v>1</v>
      </c>
      <c r="AG6264">
        <v>0</v>
      </c>
      <c r="AH6264" t="b">
        <v>1</v>
      </c>
    </row>
    <row r="6265" spans="1:34" x14ac:dyDescent="0.25">
      <c r="A6265" t="s">
        <v>4592</v>
      </c>
      <c r="B6265" t="s">
        <v>4593</v>
      </c>
      <c r="C6265" t="s">
        <v>4602</v>
      </c>
      <c r="D6265" t="b">
        <v>0</v>
      </c>
      <c r="E6265">
        <v>265</v>
      </c>
      <c r="F6265">
        <v>5</v>
      </c>
      <c r="G6265">
        <v>18</v>
      </c>
      <c r="H6265">
        <v>1</v>
      </c>
      <c r="I6265">
        <v>17</v>
      </c>
      <c r="J6265">
        <v>8</v>
      </c>
      <c r="K6265">
        <v>36</v>
      </c>
      <c r="L6265">
        <v>43</v>
      </c>
      <c r="M6265">
        <v>0</v>
      </c>
      <c r="N6265">
        <v>11</v>
      </c>
      <c r="O6265">
        <v>4</v>
      </c>
      <c r="P6265">
        <v>36</v>
      </c>
      <c r="Q6265">
        <v>3</v>
      </c>
      <c r="R6265">
        <v>1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2</v>
      </c>
      <c r="Y6265">
        <v>17</v>
      </c>
      <c r="Z6265">
        <v>0</v>
      </c>
      <c r="AA6265">
        <v>4</v>
      </c>
      <c r="AB6265">
        <v>0</v>
      </c>
      <c r="AC6265">
        <v>0</v>
      </c>
      <c r="AD6265">
        <v>0</v>
      </c>
      <c r="AE6265">
        <v>48</v>
      </c>
      <c r="AF6265">
        <v>4</v>
      </c>
      <c r="AG6265">
        <v>0</v>
      </c>
      <c r="AH6265" t="b">
        <v>1</v>
      </c>
    </row>
    <row r="6266" spans="1:34" x14ac:dyDescent="0.25">
      <c r="A6266" t="s">
        <v>4592</v>
      </c>
      <c r="B6266" t="s">
        <v>4593</v>
      </c>
      <c r="C6266" t="s">
        <v>84</v>
      </c>
      <c r="D6266" t="b">
        <v>0</v>
      </c>
      <c r="E6266">
        <v>590</v>
      </c>
      <c r="F6266">
        <v>2</v>
      </c>
      <c r="G6266">
        <v>1</v>
      </c>
      <c r="H6266">
        <v>0</v>
      </c>
      <c r="I6266">
        <v>1</v>
      </c>
      <c r="J6266">
        <v>1</v>
      </c>
      <c r="K6266">
        <v>2</v>
      </c>
      <c r="L6266">
        <v>6</v>
      </c>
      <c r="M6266">
        <v>1</v>
      </c>
      <c r="N6266">
        <v>1</v>
      </c>
      <c r="O6266">
        <v>0</v>
      </c>
      <c r="P6266">
        <v>2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3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18</v>
      </c>
      <c r="AF6266">
        <v>1</v>
      </c>
      <c r="AG6266">
        <v>0</v>
      </c>
      <c r="AH6266" t="b">
        <v>1</v>
      </c>
    </row>
    <row r="6267" spans="1:34" x14ac:dyDescent="0.25">
      <c r="A6267" t="s">
        <v>4592</v>
      </c>
      <c r="B6267" t="s">
        <v>4593</v>
      </c>
      <c r="C6267" t="s">
        <v>4603</v>
      </c>
      <c r="D6267" t="b">
        <v>0</v>
      </c>
      <c r="E6267">
        <v>142</v>
      </c>
      <c r="F6267">
        <v>1</v>
      </c>
      <c r="G6267">
        <v>2</v>
      </c>
      <c r="H6267">
        <v>2</v>
      </c>
      <c r="I6267">
        <v>0</v>
      </c>
      <c r="J6267">
        <v>1</v>
      </c>
      <c r="K6267">
        <v>0</v>
      </c>
      <c r="L6267">
        <v>3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12</v>
      </c>
      <c r="AF6267">
        <v>1</v>
      </c>
      <c r="AG6267">
        <v>0</v>
      </c>
      <c r="AH6267" t="b">
        <v>1</v>
      </c>
    </row>
    <row r="6268" spans="1:34" x14ac:dyDescent="0.25">
      <c r="A6268" t="s">
        <v>4592</v>
      </c>
      <c r="B6268" t="s">
        <v>4593</v>
      </c>
      <c r="C6268" t="s">
        <v>3876</v>
      </c>
      <c r="D6268" t="b">
        <v>0</v>
      </c>
      <c r="E6268">
        <v>221</v>
      </c>
      <c r="F6268">
        <v>7</v>
      </c>
      <c r="G6268">
        <v>15</v>
      </c>
      <c r="H6268">
        <v>0</v>
      </c>
      <c r="I6268">
        <v>15</v>
      </c>
      <c r="J6268">
        <v>7</v>
      </c>
      <c r="K6268">
        <v>18</v>
      </c>
      <c r="L6268">
        <v>36</v>
      </c>
      <c r="M6268">
        <v>0</v>
      </c>
      <c r="N6268">
        <v>12</v>
      </c>
      <c r="O6268">
        <v>2</v>
      </c>
      <c r="P6268">
        <v>18</v>
      </c>
      <c r="Q6268">
        <v>4</v>
      </c>
      <c r="R6268">
        <v>3</v>
      </c>
      <c r="S6268">
        <v>2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12</v>
      </c>
      <c r="Z6268">
        <v>0</v>
      </c>
      <c r="AA6268">
        <v>3</v>
      </c>
      <c r="AB6268">
        <v>0</v>
      </c>
      <c r="AC6268">
        <v>0</v>
      </c>
      <c r="AD6268">
        <v>0</v>
      </c>
      <c r="AE6268">
        <v>63</v>
      </c>
      <c r="AF6268">
        <v>1</v>
      </c>
      <c r="AG6268">
        <v>0</v>
      </c>
      <c r="AH6268" t="b">
        <v>1</v>
      </c>
    </row>
    <row r="6269" spans="1:34" x14ac:dyDescent="0.25">
      <c r="A6269" t="s">
        <v>4592</v>
      </c>
      <c r="B6269" t="s">
        <v>4593</v>
      </c>
      <c r="C6269" t="s">
        <v>4604</v>
      </c>
      <c r="D6269" t="b">
        <v>0</v>
      </c>
      <c r="E6269">
        <v>167</v>
      </c>
      <c r="F6269">
        <v>3</v>
      </c>
      <c r="G6269">
        <v>3</v>
      </c>
      <c r="H6269">
        <v>0</v>
      </c>
      <c r="I6269">
        <v>3</v>
      </c>
      <c r="J6269">
        <v>2</v>
      </c>
      <c r="K6269">
        <v>4</v>
      </c>
      <c r="L6269">
        <v>7</v>
      </c>
      <c r="M6269">
        <v>0</v>
      </c>
      <c r="N6269">
        <v>0</v>
      </c>
      <c r="O6269">
        <v>1</v>
      </c>
      <c r="P6269">
        <v>4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23</v>
      </c>
      <c r="AF6269">
        <v>1</v>
      </c>
      <c r="AG6269">
        <v>0</v>
      </c>
      <c r="AH6269" t="b">
        <v>1</v>
      </c>
    </row>
    <row r="6270" spans="1:34" x14ac:dyDescent="0.25">
      <c r="A6270" t="s">
        <v>4592</v>
      </c>
      <c r="B6270" t="s">
        <v>4593</v>
      </c>
      <c r="C6270" t="s">
        <v>4605</v>
      </c>
      <c r="D6270" t="b">
        <v>0</v>
      </c>
      <c r="E6270">
        <v>510</v>
      </c>
      <c r="F6270">
        <v>1</v>
      </c>
      <c r="G6270">
        <v>1</v>
      </c>
      <c r="H6270">
        <v>1</v>
      </c>
      <c r="I6270">
        <v>0</v>
      </c>
      <c r="J6270">
        <v>7</v>
      </c>
      <c r="K6270">
        <v>1</v>
      </c>
      <c r="L6270">
        <v>22</v>
      </c>
      <c r="M6270">
        <v>1</v>
      </c>
      <c r="N6270">
        <v>1</v>
      </c>
      <c r="O6270">
        <v>1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7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6</v>
      </c>
      <c r="AF6270">
        <v>2</v>
      </c>
      <c r="AG6270">
        <v>0</v>
      </c>
      <c r="AH6270" t="b">
        <v>0</v>
      </c>
    </row>
    <row r="6271" spans="1:34" x14ac:dyDescent="0.25">
      <c r="A6271" t="s">
        <v>4592</v>
      </c>
      <c r="B6271" t="s">
        <v>4593</v>
      </c>
      <c r="C6271" t="s">
        <v>4606</v>
      </c>
      <c r="D6271" t="b">
        <v>0</v>
      </c>
      <c r="E6271">
        <v>98</v>
      </c>
      <c r="F6271">
        <v>3</v>
      </c>
      <c r="G6271">
        <v>3</v>
      </c>
      <c r="H6271">
        <v>0</v>
      </c>
      <c r="I6271">
        <v>3</v>
      </c>
      <c r="J6271">
        <v>1</v>
      </c>
      <c r="K6271">
        <v>4</v>
      </c>
      <c r="L6271">
        <v>6</v>
      </c>
      <c r="M6271">
        <v>0</v>
      </c>
      <c r="N6271">
        <v>0</v>
      </c>
      <c r="O6271">
        <v>1</v>
      </c>
      <c r="P6271">
        <v>4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25</v>
      </c>
      <c r="AF6271">
        <v>1</v>
      </c>
      <c r="AG6271">
        <v>0</v>
      </c>
      <c r="AH6271" t="b">
        <v>1</v>
      </c>
    </row>
    <row r="6272" spans="1:34" x14ac:dyDescent="0.25">
      <c r="A6272" t="s">
        <v>4592</v>
      </c>
      <c r="B6272" t="s">
        <v>4593</v>
      </c>
      <c r="C6272" t="s">
        <v>4607</v>
      </c>
      <c r="D6272" t="b">
        <v>0</v>
      </c>
      <c r="E6272">
        <v>196</v>
      </c>
      <c r="F6272">
        <v>1</v>
      </c>
      <c r="G6272">
        <v>2</v>
      </c>
      <c r="H6272">
        <v>2</v>
      </c>
      <c r="I6272">
        <v>0</v>
      </c>
      <c r="J6272">
        <v>1</v>
      </c>
      <c r="K6272">
        <v>0</v>
      </c>
      <c r="L6272">
        <v>3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12</v>
      </c>
      <c r="AF6272">
        <v>1</v>
      </c>
      <c r="AG6272">
        <v>0</v>
      </c>
      <c r="AH6272" t="b">
        <v>1</v>
      </c>
    </row>
    <row r="6273" spans="1:34" x14ac:dyDescent="0.25">
      <c r="A6273" t="s">
        <v>4592</v>
      </c>
      <c r="B6273" t="s">
        <v>4593</v>
      </c>
      <c r="C6273" t="s">
        <v>4608</v>
      </c>
      <c r="D6273" t="b">
        <v>0</v>
      </c>
      <c r="E6273">
        <v>126</v>
      </c>
      <c r="F6273">
        <v>3</v>
      </c>
      <c r="G6273">
        <v>3</v>
      </c>
      <c r="H6273">
        <v>0</v>
      </c>
      <c r="I6273">
        <v>3</v>
      </c>
      <c r="J6273">
        <v>3</v>
      </c>
      <c r="K6273">
        <v>5</v>
      </c>
      <c r="L6273">
        <v>10</v>
      </c>
      <c r="M6273">
        <v>1</v>
      </c>
      <c r="N6273">
        <v>0</v>
      </c>
      <c r="O6273">
        <v>0</v>
      </c>
      <c r="P6273">
        <v>5</v>
      </c>
      <c r="Q6273">
        <v>1</v>
      </c>
      <c r="R6273">
        <v>1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</v>
      </c>
      <c r="AE6273">
        <v>29</v>
      </c>
      <c r="AF6273">
        <v>1</v>
      </c>
      <c r="AG6273">
        <v>0</v>
      </c>
      <c r="AH6273" t="b">
        <v>1</v>
      </c>
    </row>
    <row r="6274" spans="1:34" x14ac:dyDescent="0.25">
      <c r="A6274" t="s">
        <v>4592</v>
      </c>
      <c r="B6274" t="s">
        <v>4593</v>
      </c>
      <c r="C6274" t="s">
        <v>4609</v>
      </c>
      <c r="D6274" t="b">
        <v>0</v>
      </c>
      <c r="E6274">
        <v>152</v>
      </c>
      <c r="F6274">
        <v>3</v>
      </c>
      <c r="G6274">
        <v>3</v>
      </c>
      <c r="H6274">
        <v>0</v>
      </c>
      <c r="I6274">
        <v>3</v>
      </c>
      <c r="J6274">
        <v>1</v>
      </c>
      <c r="K6274">
        <v>4</v>
      </c>
      <c r="L6274">
        <v>6</v>
      </c>
      <c r="M6274">
        <v>0</v>
      </c>
      <c r="N6274">
        <v>0</v>
      </c>
      <c r="O6274">
        <v>1</v>
      </c>
      <c r="P6274">
        <v>4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24</v>
      </c>
      <c r="AF6274">
        <v>1</v>
      </c>
      <c r="AG6274">
        <v>0</v>
      </c>
      <c r="AH6274" t="b">
        <v>1</v>
      </c>
    </row>
    <row r="6275" spans="1:34" x14ac:dyDescent="0.25">
      <c r="A6275" t="s">
        <v>4592</v>
      </c>
      <c r="B6275" t="s">
        <v>4593</v>
      </c>
      <c r="C6275" t="s">
        <v>4610</v>
      </c>
      <c r="D6275" t="b">
        <v>0</v>
      </c>
      <c r="E6275">
        <v>444</v>
      </c>
      <c r="F6275">
        <v>2</v>
      </c>
      <c r="G6275">
        <v>1</v>
      </c>
      <c r="H6275">
        <v>1</v>
      </c>
      <c r="I6275">
        <v>0</v>
      </c>
      <c r="J6275">
        <v>9</v>
      </c>
      <c r="K6275">
        <v>1</v>
      </c>
      <c r="L6275">
        <v>28</v>
      </c>
      <c r="M6275">
        <v>1</v>
      </c>
      <c r="N6275">
        <v>1</v>
      </c>
      <c r="O6275">
        <v>1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9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23</v>
      </c>
      <c r="AF6275">
        <v>2</v>
      </c>
      <c r="AG6275">
        <v>0</v>
      </c>
      <c r="AH6275" t="b">
        <v>1</v>
      </c>
    </row>
    <row r="6276" spans="1:34" x14ac:dyDescent="0.25">
      <c r="A6276" t="s">
        <v>4611</v>
      </c>
      <c r="B6276" t="s">
        <v>4612</v>
      </c>
      <c r="C6276" t="s">
        <v>50</v>
      </c>
      <c r="D6276" t="b">
        <v>0</v>
      </c>
      <c r="E6276">
        <v>54</v>
      </c>
      <c r="F6276">
        <v>2</v>
      </c>
      <c r="G6276">
        <v>0</v>
      </c>
      <c r="H6276">
        <v>0</v>
      </c>
      <c r="I6276">
        <v>0</v>
      </c>
      <c r="J6276">
        <v>1</v>
      </c>
      <c r="K6276">
        <v>1</v>
      </c>
      <c r="L6276">
        <v>6</v>
      </c>
      <c r="M6276">
        <v>0</v>
      </c>
      <c r="N6276">
        <v>2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15</v>
      </c>
      <c r="AF6276">
        <v>1</v>
      </c>
      <c r="AG6276">
        <v>0</v>
      </c>
      <c r="AH6276" t="b">
        <v>1</v>
      </c>
    </row>
    <row r="6277" spans="1:34" x14ac:dyDescent="0.25">
      <c r="A6277" t="s">
        <v>4611</v>
      </c>
      <c r="B6277" t="s">
        <v>4612</v>
      </c>
      <c r="C6277" t="s">
        <v>61</v>
      </c>
      <c r="D6277" t="b">
        <v>0</v>
      </c>
      <c r="E6277">
        <v>65</v>
      </c>
      <c r="F6277">
        <v>2</v>
      </c>
      <c r="G6277">
        <v>0</v>
      </c>
      <c r="H6277">
        <v>0</v>
      </c>
      <c r="I6277">
        <v>0</v>
      </c>
      <c r="J6277">
        <v>1</v>
      </c>
      <c r="K6277">
        <v>5</v>
      </c>
      <c r="L6277">
        <v>7</v>
      </c>
      <c r="M6277">
        <v>0</v>
      </c>
      <c r="N6277">
        <v>2</v>
      </c>
      <c r="O6277">
        <v>0</v>
      </c>
      <c r="P6277">
        <v>5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2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16</v>
      </c>
      <c r="AF6277">
        <v>1</v>
      </c>
      <c r="AG6277">
        <v>0</v>
      </c>
      <c r="AH6277" t="b">
        <v>1</v>
      </c>
    </row>
    <row r="6278" spans="1:34" x14ac:dyDescent="0.25">
      <c r="A6278" t="s">
        <v>4611</v>
      </c>
      <c r="B6278" t="s">
        <v>4612</v>
      </c>
      <c r="C6278" t="s">
        <v>43</v>
      </c>
      <c r="D6278" t="b">
        <v>0</v>
      </c>
      <c r="E6278">
        <v>77</v>
      </c>
      <c r="F6278">
        <v>2</v>
      </c>
      <c r="G6278">
        <v>0</v>
      </c>
      <c r="H6278">
        <v>0</v>
      </c>
      <c r="I6278">
        <v>0</v>
      </c>
      <c r="J6278">
        <v>1</v>
      </c>
      <c r="K6278">
        <v>2</v>
      </c>
      <c r="L6278">
        <v>5</v>
      </c>
      <c r="M6278">
        <v>0</v>
      </c>
      <c r="N6278">
        <v>2</v>
      </c>
      <c r="O6278">
        <v>0</v>
      </c>
      <c r="P6278">
        <v>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2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13</v>
      </c>
      <c r="AF6278">
        <v>1</v>
      </c>
      <c r="AG6278">
        <v>0</v>
      </c>
      <c r="AH6278" t="b">
        <v>1</v>
      </c>
    </row>
    <row r="6279" spans="1:34" x14ac:dyDescent="0.25">
      <c r="A6279" t="s">
        <v>4613</v>
      </c>
      <c r="B6279" t="s">
        <v>4614</v>
      </c>
      <c r="C6279" t="s">
        <v>4615</v>
      </c>
      <c r="D6279" t="b">
        <v>1</v>
      </c>
      <c r="E6279">
        <v>94</v>
      </c>
      <c r="F6279">
        <v>1</v>
      </c>
      <c r="G6279">
        <v>2</v>
      </c>
      <c r="H6279">
        <v>1</v>
      </c>
      <c r="I6279">
        <v>1</v>
      </c>
      <c r="J6279">
        <v>1</v>
      </c>
      <c r="K6279">
        <v>0</v>
      </c>
      <c r="L6279">
        <v>3</v>
      </c>
      <c r="M6279">
        <v>0</v>
      </c>
      <c r="N6279">
        <v>0</v>
      </c>
      <c r="O6279">
        <v>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20</v>
      </c>
      <c r="AF6279">
        <v>1</v>
      </c>
      <c r="AG6279">
        <v>0</v>
      </c>
      <c r="AH6279" t="b">
        <v>1</v>
      </c>
    </row>
    <row r="6280" spans="1:34" x14ac:dyDescent="0.25">
      <c r="A6280" t="s">
        <v>4613</v>
      </c>
      <c r="B6280" t="s">
        <v>4614</v>
      </c>
      <c r="C6280" t="s">
        <v>172</v>
      </c>
      <c r="D6280" t="b">
        <v>0</v>
      </c>
      <c r="E6280">
        <v>151</v>
      </c>
      <c r="F6280">
        <v>1</v>
      </c>
      <c r="G6280">
        <v>4</v>
      </c>
      <c r="H6280">
        <v>0</v>
      </c>
      <c r="I6280">
        <v>4</v>
      </c>
      <c r="J6280">
        <v>5</v>
      </c>
      <c r="K6280">
        <v>11</v>
      </c>
      <c r="L6280">
        <v>28</v>
      </c>
      <c r="M6280">
        <v>0</v>
      </c>
      <c r="N6280">
        <v>9</v>
      </c>
      <c r="O6280">
        <v>2</v>
      </c>
      <c r="P6280">
        <v>11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4</v>
      </c>
      <c r="Y6280">
        <v>9</v>
      </c>
      <c r="Z6280">
        <v>4</v>
      </c>
      <c r="AA6280">
        <v>1</v>
      </c>
      <c r="AB6280">
        <v>0</v>
      </c>
      <c r="AC6280">
        <v>0</v>
      </c>
      <c r="AD6280">
        <v>0</v>
      </c>
      <c r="AE6280">
        <v>23</v>
      </c>
      <c r="AF6280">
        <v>1</v>
      </c>
      <c r="AG6280">
        <v>0</v>
      </c>
      <c r="AH6280" t="b">
        <v>1</v>
      </c>
    </row>
    <row r="6281" spans="1:34" x14ac:dyDescent="0.25">
      <c r="A6281" t="s">
        <v>4613</v>
      </c>
      <c r="B6281" t="s">
        <v>4614</v>
      </c>
      <c r="C6281" t="s">
        <v>4616</v>
      </c>
      <c r="D6281" t="b">
        <v>1</v>
      </c>
      <c r="E6281">
        <v>82</v>
      </c>
      <c r="F6281">
        <v>1</v>
      </c>
      <c r="G6281">
        <v>1</v>
      </c>
      <c r="H6281">
        <v>0</v>
      </c>
      <c r="I6281">
        <v>1</v>
      </c>
      <c r="J6281">
        <v>1</v>
      </c>
      <c r="K6281">
        <v>0</v>
      </c>
      <c r="L6281">
        <v>3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4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16</v>
      </c>
      <c r="AF6281">
        <v>1</v>
      </c>
      <c r="AG6281">
        <v>0</v>
      </c>
      <c r="AH6281" t="b">
        <v>1</v>
      </c>
    </row>
    <row r="6282" spans="1:34" x14ac:dyDescent="0.25">
      <c r="A6282" t="s">
        <v>4613</v>
      </c>
      <c r="B6282" t="s">
        <v>4614</v>
      </c>
      <c r="C6282" t="s">
        <v>4617</v>
      </c>
      <c r="D6282" t="b">
        <v>1</v>
      </c>
      <c r="E6282">
        <v>73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3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4</v>
      </c>
      <c r="AF6282">
        <v>1</v>
      </c>
      <c r="AG6282">
        <v>0</v>
      </c>
      <c r="AH6282" t="b">
        <v>1</v>
      </c>
    </row>
    <row r="6283" spans="1:34" x14ac:dyDescent="0.25">
      <c r="A6283" t="s">
        <v>4613</v>
      </c>
      <c r="B6283" t="s">
        <v>4614</v>
      </c>
      <c r="C6283" t="s">
        <v>173</v>
      </c>
      <c r="D6283" t="b">
        <v>0</v>
      </c>
      <c r="E6283">
        <v>228</v>
      </c>
      <c r="F6283">
        <v>1</v>
      </c>
      <c r="G6283">
        <v>1</v>
      </c>
      <c r="H6283">
        <v>0</v>
      </c>
      <c r="I6283">
        <v>1</v>
      </c>
      <c r="J6283">
        <v>1</v>
      </c>
      <c r="K6283">
        <v>2</v>
      </c>
      <c r="L6283">
        <v>4</v>
      </c>
      <c r="M6283">
        <v>0</v>
      </c>
      <c r="N6283">
        <v>0</v>
      </c>
      <c r="O6283">
        <v>1</v>
      </c>
      <c r="P6283">
        <v>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20</v>
      </c>
      <c r="AF6283">
        <v>2</v>
      </c>
      <c r="AG6283">
        <v>0</v>
      </c>
      <c r="AH6283" t="b">
        <v>1</v>
      </c>
    </row>
    <row r="6284" spans="1:34" x14ac:dyDescent="0.25">
      <c r="A6284" t="s">
        <v>4613</v>
      </c>
      <c r="B6284" t="s">
        <v>4614</v>
      </c>
      <c r="C6284" t="s">
        <v>4618</v>
      </c>
      <c r="D6284" t="b">
        <v>1</v>
      </c>
      <c r="E6284">
        <v>108</v>
      </c>
      <c r="F6284">
        <v>1</v>
      </c>
      <c r="G6284">
        <v>1</v>
      </c>
      <c r="H6284">
        <v>0</v>
      </c>
      <c r="I6284">
        <v>1</v>
      </c>
      <c r="J6284">
        <v>1</v>
      </c>
      <c r="K6284">
        <v>0</v>
      </c>
      <c r="L6284">
        <v>3</v>
      </c>
      <c r="M6284">
        <v>0</v>
      </c>
      <c r="N6284">
        <v>0</v>
      </c>
      <c r="O6284">
        <v>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24</v>
      </c>
      <c r="AF6284">
        <v>1</v>
      </c>
      <c r="AG6284">
        <v>0</v>
      </c>
      <c r="AH6284" t="b">
        <v>1</v>
      </c>
    </row>
    <row r="6285" spans="1:34" x14ac:dyDescent="0.25">
      <c r="A6285" t="s">
        <v>4613</v>
      </c>
      <c r="B6285" t="s">
        <v>4614</v>
      </c>
      <c r="C6285" t="s">
        <v>4619</v>
      </c>
      <c r="D6285" t="b">
        <v>1</v>
      </c>
      <c r="E6285">
        <v>118</v>
      </c>
      <c r="F6285">
        <v>2</v>
      </c>
      <c r="G6285">
        <v>1</v>
      </c>
      <c r="H6285">
        <v>0</v>
      </c>
      <c r="I6285">
        <v>1</v>
      </c>
      <c r="J6285">
        <v>1</v>
      </c>
      <c r="K6285">
        <v>1</v>
      </c>
      <c r="L6285">
        <v>6</v>
      </c>
      <c r="M6285">
        <v>0</v>
      </c>
      <c r="N6285">
        <v>0</v>
      </c>
      <c r="O6285">
        <v>2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</v>
      </c>
      <c r="X6285">
        <v>0</v>
      </c>
      <c r="Y6285">
        <v>2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13</v>
      </c>
      <c r="AF6285">
        <v>1</v>
      </c>
      <c r="AG6285">
        <v>0</v>
      </c>
      <c r="AH6285" t="b">
        <v>1</v>
      </c>
    </row>
    <row r="6286" spans="1:34" x14ac:dyDescent="0.25">
      <c r="A6286" t="s">
        <v>4613</v>
      </c>
      <c r="B6286" t="s">
        <v>4614</v>
      </c>
      <c r="C6286" t="s">
        <v>1194</v>
      </c>
      <c r="D6286" t="b">
        <v>0</v>
      </c>
      <c r="E6286">
        <v>131</v>
      </c>
      <c r="F6286">
        <v>1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3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10</v>
      </c>
      <c r="AF6286">
        <v>1</v>
      </c>
      <c r="AG6286">
        <v>0</v>
      </c>
      <c r="AH6286" t="b">
        <v>1</v>
      </c>
    </row>
    <row r="6287" spans="1:34" x14ac:dyDescent="0.25">
      <c r="A6287" t="s">
        <v>4613</v>
      </c>
      <c r="B6287" t="s">
        <v>4614</v>
      </c>
      <c r="C6287" t="s">
        <v>77</v>
      </c>
      <c r="D6287" t="b">
        <v>0</v>
      </c>
      <c r="E6287">
        <v>190</v>
      </c>
      <c r="F6287">
        <v>3</v>
      </c>
      <c r="G6287">
        <v>2</v>
      </c>
      <c r="H6287">
        <v>0</v>
      </c>
      <c r="I6287">
        <v>2</v>
      </c>
      <c r="J6287">
        <v>5</v>
      </c>
      <c r="K6287">
        <v>2</v>
      </c>
      <c r="L6287">
        <v>16</v>
      </c>
      <c r="M6287">
        <v>5</v>
      </c>
      <c r="N6287">
        <v>1</v>
      </c>
      <c r="O6287">
        <v>1</v>
      </c>
      <c r="P6287">
        <v>2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1</v>
      </c>
      <c r="W6287">
        <v>0</v>
      </c>
      <c r="X6287">
        <v>0</v>
      </c>
      <c r="Y6287">
        <v>1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19</v>
      </c>
      <c r="AF6287">
        <v>1</v>
      </c>
      <c r="AG6287">
        <v>0</v>
      </c>
      <c r="AH6287" t="b">
        <v>1</v>
      </c>
    </row>
    <row r="6288" spans="1:34" x14ac:dyDescent="0.25">
      <c r="A6288" t="s">
        <v>4613</v>
      </c>
      <c r="B6288" t="s">
        <v>4614</v>
      </c>
      <c r="C6288" t="s">
        <v>179</v>
      </c>
      <c r="D6288" t="b">
        <v>0</v>
      </c>
      <c r="E6288">
        <v>214</v>
      </c>
      <c r="F6288">
        <v>1</v>
      </c>
      <c r="G6288">
        <v>1</v>
      </c>
      <c r="H6288">
        <v>0</v>
      </c>
      <c r="I6288">
        <v>1</v>
      </c>
      <c r="J6288">
        <v>1</v>
      </c>
      <c r="K6288">
        <v>2</v>
      </c>
      <c r="L6288">
        <v>4</v>
      </c>
      <c r="M6288">
        <v>0</v>
      </c>
      <c r="N6288">
        <v>0</v>
      </c>
      <c r="O6288">
        <v>1</v>
      </c>
      <c r="P6288">
        <v>2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15</v>
      </c>
      <c r="AF6288">
        <v>2</v>
      </c>
      <c r="AG6288">
        <v>0</v>
      </c>
      <c r="AH6288" t="b">
        <v>1</v>
      </c>
    </row>
    <row r="6289" spans="1:34" x14ac:dyDescent="0.25">
      <c r="A6289" t="s">
        <v>4613</v>
      </c>
      <c r="B6289" t="s">
        <v>4614</v>
      </c>
      <c r="C6289" t="s">
        <v>212</v>
      </c>
      <c r="D6289" t="b">
        <v>0</v>
      </c>
      <c r="E6289">
        <v>140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3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11</v>
      </c>
      <c r="AF6289">
        <v>1</v>
      </c>
      <c r="AG6289">
        <v>0</v>
      </c>
      <c r="AH6289" t="b">
        <v>1</v>
      </c>
    </row>
    <row r="6290" spans="1:34" x14ac:dyDescent="0.25">
      <c r="A6290" t="s">
        <v>4620</v>
      </c>
      <c r="B6290" t="s">
        <v>4621</v>
      </c>
      <c r="C6290" t="s">
        <v>4622</v>
      </c>
      <c r="D6290" t="b">
        <v>0</v>
      </c>
      <c r="E6290">
        <v>203</v>
      </c>
      <c r="F6290">
        <v>2</v>
      </c>
      <c r="G6290">
        <v>1</v>
      </c>
      <c r="H6290">
        <v>0</v>
      </c>
      <c r="I6290">
        <v>1</v>
      </c>
      <c r="J6290">
        <v>1</v>
      </c>
      <c r="K6290">
        <v>5</v>
      </c>
      <c r="L6290">
        <v>5</v>
      </c>
      <c r="M6290">
        <v>0</v>
      </c>
      <c r="N6290">
        <v>2</v>
      </c>
      <c r="O6290">
        <v>0</v>
      </c>
      <c r="P6290">
        <v>5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2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22</v>
      </c>
      <c r="AF6290">
        <v>1</v>
      </c>
      <c r="AG6290">
        <v>0</v>
      </c>
      <c r="AH6290" t="b">
        <v>1</v>
      </c>
    </row>
    <row r="6291" spans="1:34" x14ac:dyDescent="0.25">
      <c r="A6291" t="s">
        <v>4620</v>
      </c>
      <c r="B6291" t="s">
        <v>4621</v>
      </c>
      <c r="C6291" t="s">
        <v>257</v>
      </c>
      <c r="D6291" t="b">
        <v>0</v>
      </c>
      <c r="E6291">
        <v>80</v>
      </c>
      <c r="F6291">
        <v>2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4</v>
      </c>
      <c r="Y6291">
        <v>4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5</v>
      </c>
      <c r="AF6291">
        <v>1</v>
      </c>
      <c r="AG6291">
        <v>0</v>
      </c>
      <c r="AH6291" t="b">
        <v>1</v>
      </c>
    </row>
    <row r="6292" spans="1:34" x14ac:dyDescent="0.25">
      <c r="A6292" t="s">
        <v>4620</v>
      </c>
      <c r="B6292" t="s">
        <v>4621</v>
      </c>
      <c r="C6292" t="s">
        <v>4623</v>
      </c>
      <c r="D6292" t="b">
        <v>0</v>
      </c>
      <c r="E6292">
        <v>191</v>
      </c>
      <c r="F6292">
        <v>2</v>
      </c>
      <c r="G6292">
        <v>1</v>
      </c>
      <c r="H6292">
        <v>0</v>
      </c>
      <c r="I6292">
        <v>1</v>
      </c>
      <c r="J6292">
        <v>1</v>
      </c>
      <c r="K6292">
        <v>5</v>
      </c>
      <c r="L6292">
        <v>5</v>
      </c>
      <c r="M6292">
        <v>0</v>
      </c>
      <c r="N6292">
        <v>2</v>
      </c>
      <c r="O6292">
        <v>0</v>
      </c>
      <c r="P6292">
        <v>5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24</v>
      </c>
      <c r="AF6292">
        <v>1</v>
      </c>
      <c r="AG6292">
        <v>0</v>
      </c>
      <c r="AH6292" t="b">
        <v>1</v>
      </c>
    </row>
    <row r="6293" spans="1:34" x14ac:dyDescent="0.25">
      <c r="A6293" t="s">
        <v>4620</v>
      </c>
      <c r="B6293" t="s">
        <v>4621</v>
      </c>
      <c r="C6293" t="s">
        <v>2256</v>
      </c>
      <c r="D6293" t="b">
        <v>0</v>
      </c>
      <c r="E6293">
        <v>451</v>
      </c>
      <c r="F6293">
        <v>2</v>
      </c>
      <c r="G6293">
        <v>0</v>
      </c>
      <c r="H6293">
        <v>0</v>
      </c>
      <c r="I6293">
        <v>0</v>
      </c>
      <c r="J6293">
        <v>2</v>
      </c>
      <c r="K6293">
        <v>5</v>
      </c>
      <c r="L6293">
        <v>14</v>
      </c>
      <c r="M6293">
        <v>0</v>
      </c>
      <c r="N6293">
        <v>4</v>
      </c>
      <c r="O6293">
        <v>0</v>
      </c>
      <c r="P6293">
        <v>5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1</v>
      </c>
      <c r="X6293">
        <v>3</v>
      </c>
      <c r="Y6293">
        <v>5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27</v>
      </c>
      <c r="AF6293">
        <v>1</v>
      </c>
      <c r="AG6293">
        <v>0</v>
      </c>
      <c r="AH6293" t="b">
        <v>1</v>
      </c>
    </row>
    <row r="6294" spans="1:34" x14ac:dyDescent="0.25">
      <c r="A6294" t="s">
        <v>4620</v>
      </c>
      <c r="B6294" t="s">
        <v>4621</v>
      </c>
      <c r="C6294" t="s">
        <v>43</v>
      </c>
      <c r="D6294" t="b">
        <v>0</v>
      </c>
      <c r="E6294">
        <v>347</v>
      </c>
      <c r="F6294">
        <v>3</v>
      </c>
      <c r="G6294">
        <v>1</v>
      </c>
      <c r="H6294">
        <v>0</v>
      </c>
      <c r="I6294">
        <v>1</v>
      </c>
      <c r="J6294">
        <v>1</v>
      </c>
      <c r="K6294">
        <v>2</v>
      </c>
      <c r="L6294">
        <v>5</v>
      </c>
      <c r="M6294">
        <v>0</v>
      </c>
      <c r="N6294">
        <v>2</v>
      </c>
      <c r="O6294">
        <v>0</v>
      </c>
      <c r="P6294">
        <v>2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2</v>
      </c>
      <c r="Y6294">
        <v>2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12</v>
      </c>
      <c r="AF6294">
        <v>1</v>
      </c>
      <c r="AG6294">
        <v>0</v>
      </c>
      <c r="AH6294" t="b">
        <v>1</v>
      </c>
    </row>
    <row r="6295" spans="1:34" x14ac:dyDescent="0.25">
      <c r="A6295" t="s">
        <v>4620</v>
      </c>
      <c r="B6295" t="s">
        <v>4621</v>
      </c>
      <c r="C6295" t="s">
        <v>2251</v>
      </c>
      <c r="D6295" t="b">
        <v>0</v>
      </c>
      <c r="E6295">
        <v>113</v>
      </c>
      <c r="F6295">
        <v>2</v>
      </c>
      <c r="G6295">
        <v>0</v>
      </c>
      <c r="H6295">
        <v>0</v>
      </c>
      <c r="I6295">
        <v>0</v>
      </c>
      <c r="J6295">
        <v>1</v>
      </c>
      <c r="K6295">
        <v>7</v>
      </c>
      <c r="L6295">
        <v>10</v>
      </c>
      <c r="M6295">
        <v>0</v>
      </c>
      <c r="N6295">
        <v>4</v>
      </c>
      <c r="O6295">
        <v>0</v>
      </c>
      <c r="P6295">
        <v>7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4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25</v>
      </c>
      <c r="AF6295">
        <v>1</v>
      </c>
      <c r="AG6295">
        <v>0</v>
      </c>
      <c r="AH6295" t="b">
        <v>1</v>
      </c>
    </row>
    <row r="6296" spans="1:34" x14ac:dyDescent="0.25">
      <c r="A6296" t="s">
        <v>4620</v>
      </c>
      <c r="B6296" t="s">
        <v>4621</v>
      </c>
      <c r="C6296" t="s">
        <v>2254</v>
      </c>
      <c r="D6296" t="b">
        <v>0</v>
      </c>
      <c r="E6296">
        <v>472</v>
      </c>
      <c r="F6296">
        <v>2</v>
      </c>
      <c r="G6296">
        <v>0</v>
      </c>
      <c r="H6296">
        <v>0</v>
      </c>
      <c r="I6296">
        <v>0</v>
      </c>
      <c r="J6296">
        <v>2</v>
      </c>
      <c r="K6296">
        <v>5</v>
      </c>
      <c r="L6296">
        <v>14</v>
      </c>
      <c r="M6296">
        <v>0</v>
      </c>
      <c r="N6296">
        <v>3</v>
      </c>
      <c r="O6296">
        <v>0</v>
      </c>
      <c r="P6296">
        <v>5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</v>
      </c>
      <c r="X6296">
        <v>3</v>
      </c>
      <c r="Y6296">
        <v>4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27</v>
      </c>
      <c r="AF6296">
        <v>1</v>
      </c>
      <c r="AG6296">
        <v>0</v>
      </c>
      <c r="AH6296" t="b">
        <v>1</v>
      </c>
    </row>
    <row r="6297" spans="1:34" x14ac:dyDescent="0.25">
      <c r="A6297" t="s">
        <v>4620</v>
      </c>
      <c r="B6297" t="s">
        <v>4621</v>
      </c>
      <c r="C6297" t="s">
        <v>2248</v>
      </c>
      <c r="D6297" t="b">
        <v>0</v>
      </c>
      <c r="E6297">
        <v>172</v>
      </c>
      <c r="F6297">
        <v>1</v>
      </c>
      <c r="G6297">
        <v>2</v>
      </c>
      <c r="H6297">
        <v>2</v>
      </c>
      <c r="I6297">
        <v>0</v>
      </c>
      <c r="J6297">
        <v>1</v>
      </c>
      <c r="K6297">
        <v>7</v>
      </c>
      <c r="L6297">
        <v>14</v>
      </c>
      <c r="M6297">
        <v>0</v>
      </c>
      <c r="N6297">
        <v>2</v>
      </c>
      <c r="O6297">
        <v>2</v>
      </c>
      <c r="P6297">
        <v>7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3</v>
      </c>
      <c r="Y6297">
        <v>2</v>
      </c>
      <c r="Z6297">
        <v>1</v>
      </c>
      <c r="AA6297">
        <v>1</v>
      </c>
      <c r="AB6297">
        <v>0</v>
      </c>
      <c r="AC6297">
        <v>0</v>
      </c>
      <c r="AD6297">
        <v>0</v>
      </c>
      <c r="AE6297">
        <v>20</v>
      </c>
      <c r="AF6297">
        <v>2</v>
      </c>
      <c r="AG6297">
        <v>0</v>
      </c>
      <c r="AH6297" t="b">
        <v>0</v>
      </c>
    </row>
    <row r="6298" spans="1:34" x14ac:dyDescent="0.25">
      <c r="A6298" t="s">
        <v>4620</v>
      </c>
      <c r="B6298" t="s">
        <v>4621</v>
      </c>
      <c r="C6298" t="s">
        <v>4624</v>
      </c>
      <c r="D6298" t="b">
        <v>0</v>
      </c>
      <c r="E6298">
        <v>278</v>
      </c>
      <c r="F6298">
        <v>2</v>
      </c>
      <c r="G6298">
        <v>0</v>
      </c>
      <c r="H6298">
        <v>0</v>
      </c>
      <c r="I6298">
        <v>0</v>
      </c>
      <c r="J6298">
        <v>1</v>
      </c>
      <c r="K6298">
        <v>2</v>
      </c>
      <c r="L6298">
        <v>4</v>
      </c>
      <c r="M6298">
        <v>0</v>
      </c>
      <c r="N6298">
        <v>1</v>
      </c>
      <c r="O6298">
        <v>0</v>
      </c>
      <c r="P6298">
        <v>2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20</v>
      </c>
      <c r="AF6298">
        <v>1</v>
      </c>
      <c r="AG6298">
        <v>0</v>
      </c>
      <c r="AH6298" t="b">
        <v>1</v>
      </c>
    </row>
    <row r="6299" spans="1:34" x14ac:dyDescent="0.25">
      <c r="A6299" t="s">
        <v>4620</v>
      </c>
      <c r="B6299" t="s">
        <v>4621</v>
      </c>
      <c r="C6299" t="s">
        <v>216</v>
      </c>
      <c r="D6299" t="b">
        <v>0</v>
      </c>
      <c r="E6299">
        <v>357</v>
      </c>
      <c r="F6299">
        <v>2</v>
      </c>
      <c r="G6299">
        <v>0</v>
      </c>
      <c r="H6299">
        <v>0</v>
      </c>
      <c r="I6299">
        <v>0</v>
      </c>
      <c r="J6299">
        <v>1</v>
      </c>
      <c r="K6299">
        <v>2</v>
      </c>
      <c r="L6299">
        <v>8</v>
      </c>
      <c r="M6299">
        <v>0</v>
      </c>
      <c r="N6299">
        <v>4</v>
      </c>
      <c r="O6299">
        <v>0</v>
      </c>
      <c r="P6299">
        <v>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4</v>
      </c>
      <c r="Y6299">
        <v>4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18</v>
      </c>
      <c r="AF6299">
        <v>1</v>
      </c>
      <c r="AG6299">
        <v>0</v>
      </c>
      <c r="AH6299" t="b">
        <v>1</v>
      </c>
    </row>
    <row r="6300" spans="1:34" x14ac:dyDescent="0.25">
      <c r="A6300" t="s">
        <v>4620</v>
      </c>
      <c r="B6300" t="s">
        <v>4621</v>
      </c>
      <c r="C6300" t="s">
        <v>2264</v>
      </c>
      <c r="D6300" t="b">
        <v>0</v>
      </c>
      <c r="E6300">
        <v>561</v>
      </c>
      <c r="F6300">
        <v>2</v>
      </c>
      <c r="G6300">
        <v>0</v>
      </c>
      <c r="H6300">
        <v>0</v>
      </c>
      <c r="I6300">
        <v>0</v>
      </c>
      <c r="J6300">
        <v>1</v>
      </c>
      <c r="K6300">
        <v>8</v>
      </c>
      <c r="L6300">
        <v>10</v>
      </c>
      <c r="M6300">
        <v>0</v>
      </c>
      <c r="N6300">
        <v>3</v>
      </c>
      <c r="O6300">
        <v>0</v>
      </c>
      <c r="P6300">
        <v>8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8</v>
      </c>
      <c r="Y6300">
        <v>3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15</v>
      </c>
      <c r="AF6300">
        <v>1</v>
      </c>
      <c r="AG6300">
        <v>0</v>
      </c>
      <c r="AH6300" t="b">
        <v>1</v>
      </c>
    </row>
    <row r="6301" spans="1:34" x14ac:dyDescent="0.25">
      <c r="A6301" t="s">
        <v>4620</v>
      </c>
      <c r="B6301" t="s">
        <v>4621</v>
      </c>
      <c r="C6301" t="s">
        <v>2260</v>
      </c>
      <c r="D6301" t="b">
        <v>0</v>
      </c>
      <c r="E6301">
        <v>493</v>
      </c>
      <c r="F6301">
        <v>2</v>
      </c>
      <c r="G6301">
        <v>0</v>
      </c>
      <c r="H6301">
        <v>0</v>
      </c>
      <c r="I6301">
        <v>0</v>
      </c>
      <c r="J6301">
        <v>1</v>
      </c>
      <c r="K6301">
        <v>2</v>
      </c>
      <c r="L6301">
        <v>6</v>
      </c>
      <c r="M6301">
        <v>0</v>
      </c>
      <c r="N6301">
        <v>1</v>
      </c>
      <c r="O6301">
        <v>0</v>
      </c>
      <c r="P6301">
        <v>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6</v>
      </c>
      <c r="Y6301">
        <v>2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12</v>
      </c>
      <c r="AF6301">
        <v>1</v>
      </c>
      <c r="AG6301">
        <v>0</v>
      </c>
      <c r="AH6301" t="b">
        <v>1</v>
      </c>
    </row>
    <row r="6302" spans="1:34" x14ac:dyDescent="0.25">
      <c r="A6302" t="s">
        <v>4620</v>
      </c>
      <c r="B6302" t="s">
        <v>4621</v>
      </c>
      <c r="C6302" t="s">
        <v>4625</v>
      </c>
      <c r="D6302" t="b">
        <v>0</v>
      </c>
      <c r="E6302">
        <v>307</v>
      </c>
      <c r="F6302">
        <v>2</v>
      </c>
      <c r="G6302">
        <v>0</v>
      </c>
      <c r="H6302">
        <v>0</v>
      </c>
      <c r="I6302">
        <v>0</v>
      </c>
      <c r="J6302">
        <v>4</v>
      </c>
      <c r="K6302">
        <v>5</v>
      </c>
      <c r="L6302">
        <v>28</v>
      </c>
      <c r="M6302">
        <v>0</v>
      </c>
      <c r="N6302">
        <v>2</v>
      </c>
      <c r="O6302">
        <v>0</v>
      </c>
      <c r="P6302">
        <v>5</v>
      </c>
      <c r="Q6302">
        <v>0</v>
      </c>
      <c r="R6302">
        <v>0</v>
      </c>
      <c r="S6302">
        <v>0</v>
      </c>
      <c r="T6302">
        <v>0</v>
      </c>
      <c r="U6302">
        <v>3</v>
      </c>
      <c r="V6302">
        <v>0</v>
      </c>
      <c r="W6302">
        <v>3</v>
      </c>
      <c r="X6302">
        <v>13</v>
      </c>
      <c r="Y6302">
        <v>8</v>
      </c>
      <c r="Z6302">
        <v>1</v>
      </c>
      <c r="AA6302">
        <v>1</v>
      </c>
      <c r="AB6302">
        <v>0</v>
      </c>
      <c r="AC6302">
        <v>0</v>
      </c>
      <c r="AD6302">
        <v>0</v>
      </c>
      <c r="AE6302">
        <v>17</v>
      </c>
      <c r="AF6302">
        <v>1</v>
      </c>
      <c r="AG6302">
        <v>0</v>
      </c>
      <c r="AH6302" t="b">
        <v>1</v>
      </c>
    </row>
    <row r="6303" spans="1:34" x14ac:dyDescent="0.25">
      <c r="A6303" t="s">
        <v>4620</v>
      </c>
      <c r="B6303" t="s">
        <v>4621</v>
      </c>
      <c r="C6303" t="s">
        <v>4626</v>
      </c>
      <c r="D6303" t="b">
        <v>0</v>
      </c>
      <c r="E6303">
        <v>241</v>
      </c>
      <c r="F6303">
        <v>2</v>
      </c>
      <c r="G6303">
        <v>1</v>
      </c>
      <c r="H6303">
        <v>0</v>
      </c>
      <c r="I6303">
        <v>1</v>
      </c>
      <c r="J6303">
        <v>1</v>
      </c>
      <c r="K6303">
        <v>5</v>
      </c>
      <c r="L6303">
        <v>5</v>
      </c>
      <c r="M6303">
        <v>0</v>
      </c>
      <c r="N6303">
        <v>2</v>
      </c>
      <c r="O6303">
        <v>0</v>
      </c>
      <c r="P6303">
        <v>5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2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21</v>
      </c>
      <c r="AF6303">
        <v>1</v>
      </c>
      <c r="AG6303">
        <v>0</v>
      </c>
      <c r="AH6303" t="b">
        <v>1</v>
      </c>
    </row>
    <row r="6304" spans="1:34" x14ac:dyDescent="0.25">
      <c r="A6304" t="s">
        <v>4620</v>
      </c>
      <c r="B6304" t="s">
        <v>4621</v>
      </c>
      <c r="C6304" t="s">
        <v>2258</v>
      </c>
      <c r="D6304" t="b">
        <v>0</v>
      </c>
      <c r="E6304">
        <v>501</v>
      </c>
      <c r="F6304">
        <v>3</v>
      </c>
      <c r="G6304">
        <v>0</v>
      </c>
      <c r="H6304">
        <v>0</v>
      </c>
      <c r="I6304">
        <v>0</v>
      </c>
      <c r="J6304">
        <v>1</v>
      </c>
      <c r="K6304">
        <v>6</v>
      </c>
      <c r="L6304">
        <v>11</v>
      </c>
      <c r="M6304">
        <v>0</v>
      </c>
      <c r="N6304">
        <v>1</v>
      </c>
      <c r="O6304">
        <v>0</v>
      </c>
      <c r="P6304">
        <v>6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8</v>
      </c>
      <c r="Y6304">
        <v>4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9</v>
      </c>
      <c r="AF6304">
        <v>1</v>
      </c>
      <c r="AG6304">
        <v>0</v>
      </c>
      <c r="AH6304" t="b">
        <v>0</v>
      </c>
    </row>
    <row r="6305" spans="1:34" x14ac:dyDescent="0.25">
      <c r="A6305" t="s">
        <v>4620</v>
      </c>
      <c r="B6305" t="s">
        <v>4621</v>
      </c>
      <c r="C6305" t="s">
        <v>2259</v>
      </c>
      <c r="D6305" t="b">
        <v>0</v>
      </c>
      <c r="E6305">
        <v>133</v>
      </c>
      <c r="F6305">
        <v>2</v>
      </c>
      <c r="G6305">
        <v>0</v>
      </c>
      <c r="H6305">
        <v>0</v>
      </c>
      <c r="I6305">
        <v>0</v>
      </c>
      <c r="J6305">
        <v>1</v>
      </c>
      <c r="K6305">
        <v>7</v>
      </c>
      <c r="L6305">
        <v>10</v>
      </c>
      <c r="M6305">
        <v>0</v>
      </c>
      <c r="N6305">
        <v>4</v>
      </c>
      <c r="O6305">
        <v>0</v>
      </c>
      <c r="P6305">
        <v>7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4</v>
      </c>
      <c r="Y6305">
        <v>4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25</v>
      </c>
      <c r="AF6305">
        <v>1</v>
      </c>
      <c r="AG6305">
        <v>0</v>
      </c>
      <c r="AH6305" t="b">
        <v>1</v>
      </c>
    </row>
    <row r="6306" spans="1:34" x14ac:dyDescent="0.25">
      <c r="A6306" t="s">
        <v>4620</v>
      </c>
      <c r="B6306" t="s">
        <v>4621</v>
      </c>
      <c r="C6306" t="s">
        <v>2243</v>
      </c>
      <c r="D6306" t="b">
        <v>0</v>
      </c>
      <c r="E6306">
        <v>415</v>
      </c>
      <c r="F6306">
        <v>2</v>
      </c>
      <c r="G6306">
        <v>0</v>
      </c>
      <c r="H6306">
        <v>0</v>
      </c>
      <c r="I6306">
        <v>0</v>
      </c>
      <c r="J6306">
        <v>2</v>
      </c>
      <c r="K6306">
        <v>5</v>
      </c>
      <c r="L6306">
        <v>14</v>
      </c>
      <c r="M6306">
        <v>0</v>
      </c>
      <c r="N6306">
        <v>3</v>
      </c>
      <c r="O6306">
        <v>0</v>
      </c>
      <c r="P6306">
        <v>5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1</v>
      </c>
      <c r="X6306">
        <v>3</v>
      </c>
      <c r="Y6306">
        <v>4</v>
      </c>
      <c r="Z6306">
        <v>0</v>
      </c>
      <c r="AA6306">
        <v>1</v>
      </c>
      <c r="AB6306">
        <v>0</v>
      </c>
      <c r="AC6306">
        <v>0</v>
      </c>
      <c r="AD6306">
        <v>0</v>
      </c>
      <c r="AE6306">
        <v>27</v>
      </c>
      <c r="AF6306">
        <v>1</v>
      </c>
      <c r="AG6306">
        <v>0</v>
      </c>
      <c r="AH6306" t="b">
        <v>1</v>
      </c>
    </row>
    <row r="6307" spans="1:34" x14ac:dyDescent="0.25">
      <c r="A6307" t="s">
        <v>4620</v>
      </c>
      <c r="B6307" t="s">
        <v>4621</v>
      </c>
      <c r="C6307" t="s">
        <v>2255</v>
      </c>
      <c r="D6307" t="b">
        <v>0</v>
      </c>
      <c r="E6307">
        <v>576</v>
      </c>
      <c r="F6307">
        <v>2</v>
      </c>
      <c r="G6307">
        <v>0</v>
      </c>
      <c r="H6307">
        <v>0</v>
      </c>
      <c r="I6307">
        <v>0</v>
      </c>
      <c r="J6307">
        <v>1</v>
      </c>
      <c r="K6307">
        <v>8</v>
      </c>
      <c r="L6307">
        <v>10</v>
      </c>
      <c r="M6307">
        <v>0</v>
      </c>
      <c r="N6307">
        <v>3</v>
      </c>
      <c r="O6307">
        <v>0</v>
      </c>
      <c r="P6307">
        <v>8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8</v>
      </c>
      <c r="Y6307">
        <v>3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15</v>
      </c>
      <c r="AF6307">
        <v>1</v>
      </c>
      <c r="AG6307">
        <v>0</v>
      </c>
      <c r="AH6307" t="b">
        <v>1</v>
      </c>
    </row>
    <row r="6308" spans="1:34" x14ac:dyDescent="0.25">
      <c r="A6308" t="s">
        <v>4620</v>
      </c>
      <c r="B6308" t="s">
        <v>4621</v>
      </c>
      <c r="C6308" t="s">
        <v>4627</v>
      </c>
      <c r="D6308" t="b">
        <v>0</v>
      </c>
      <c r="E6308">
        <v>249</v>
      </c>
      <c r="F6308">
        <v>2</v>
      </c>
      <c r="G6308">
        <v>2</v>
      </c>
      <c r="H6308">
        <v>2</v>
      </c>
      <c r="I6308">
        <v>0</v>
      </c>
      <c r="J6308">
        <v>1</v>
      </c>
      <c r="K6308">
        <v>7</v>
      </c>
      <c r="L6308">
        <v>13</v>
      </c>
      <c r="M6308">
        <v>0</v>
      </c>
      <c r="N6308">
        <v>1</v>
      </c>
      <c r="O6308">
        <v>2</v>
      </c>
      <c r="P6308">
        <v>7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5</v>
      </c>
      <c r="Y6308">
        <v>1</v>
      </c>
      <c r="Z6308">
        <v>1</v>
      </c>
      <c r="AA6308">
        <v>1</v>
      </c>
      <c r="AB6308">
        <v>0</v>
      </c>
      <c r="AC6308">
        <v>0</v>
      </c>
      <c r="AD6308">
        <v>0</v>
      </c>
      <c r="AE6308">
        <v>19</v>
      </c>
      <c r="AF6308">
        <v>2</v>
      </c>
      <c r="AG6308">
        <v>0</v>
      </c>
      <c r="AH6308" t="b">
        <v>0</v>
      </c>
    </row>
    <row r="6309" spans="1:34" x14ac:dyDescent="0.25">
      <c r="A6309" t="s">
        <v>4620</v>
      </c>
      <c r="B6309" t="s">
        <v>4621</v>
      </c>
      <c r="C6309" t="s">
        <v>50</v>
      </c>
      <c r="D6309" t="b">
        <v>0</v>
      </c>
      <c r="E6309">
        <v>102</v>
      </c>
      <c r="F6309">
        <v>2</v>
      </c>
      <c r="G6309">
        <v>0</v>
      </c>
      <c r="H6309">
        <v>0</v>
      </c>
      <c r="I6309">
        <v>0</v>
      </c>
      <c r="J6309">
        <v>1</v>
      </c>
      <c r="K6309">
        <v>1</v>
      </c>
      <c r="L6309">
        <v>5</v>
      </c>
      <c r="M6309">
        <v>0</v>
      </c>
      <c r="N6309">
        <v>2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2</v>
      </c>
      <c r="Y6309">
        <v>2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9</v>
      </c>
      <c r="AF6309">
        <v>1</v>
      </c>
      <c r="AG6309">
        <v>0</v>
      </c>
      <c r="AH6309" t="b">
        <v>1</v>
      </c>
    </row>
    <row r="6310" spans="1:34" x14ac:dyDescent="0.25">
      <c r="A6310" t="s">
        <v>4620</v>
      </c>
      <c r="B6310" t="s">
        <v>4621</v>
      </c>
      <c r="C6310" t="s">
        <v>2242</v>
      </c>
      <c r="D6310" t="b">
        <v>0</v>
      </c>
      <c r="E6310">
        <v>537</v>
      </c>
      <c r="F6310">
        <v>1</v>
      </c>
      <c r="G6310">
        <v>2</v>
      </c>
      <c r="H6310">
        <v>2</v>
      </c>
      <c r="I6310">
        <v>0</v>
      </c>
      <c r="J6310">
        <v>1</v>
      </c>
      <c r="K6310">
        <v>9</v>
      </c>
      <c r="L6310">
        <v>19</v>
      </c>
      <c r="M6310">
        <v>0</v>
      </c>
      <c r="N6310">
        <v>2</v>
      </c>
      <c r="O6310">
        <v>2</v>
      </c>
      <c r="P6310">
        <v>9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7</v>
      </c>
      <c r="Y6310">
        <v>4</v>
      </c>
      <c r="Z6310">
        <v>3</v>
      </c>
      <c r="AA6310">
        <v>1</v>
      </c>
      <c r="AB6310">
        <v>0</v>
      </c>
      <c r="AC6310">
        <v>0</v>
      </c>
      <c r="AD6310">
        <v>0</v>
      </c>
      <c r="AE6310">
        <v>23</v>
      </c>
      <c r="AF6310">
        <v>2</v>
      </c>
      <c r="AG6310">
        <v>0</v>
      </c>
      <c r="AH6310" t="b">
        <v>0</v>
      </c>
    </row>
    <row r="6311" spans="1:34" x14ac:dyDescent="0.25">
      <c r="A6311" t="s">
        <v>4620</v>
      </c>
      <c r="B6311" t="s">
        <v>4621</v>
      </c>
      <c r="C6311" t="s">
        <v>2249</v>
      </c>
      <c r="D6311" t="b">
        <v>0</v>
      </c>
      <c r="E6311">
        <v>394</v>
      </c>
      <c r="F6311">
        <v>2</v>
      </c>
      <c r="G6311">
        <v>0</v>
      </c>
      <c r="H6311">
        <v>0</v>
      </c>
      <c r="I6311">
        <v>0</v>
      </c>
      <c r="J6311">
        <v>2</v>
      </c>
      <c r="K6311">
        <v>5</v>
      </c>
      <c r="L6311">
        <v>14</v>
      </c>
      <c r="M6311">
        <v>0</v>
      </c>
      <c r="N6311">
        <v>4</v>
      </c>
      <c r="O6311">
        <v>0</v>
      </c>
      <c r="P6311">
        <v>5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</v>
      </c>
      <c r="X6311">
        <v>3</v>
      </c>
      <c r="Y6311">
        <v>5</v>
      </c>
      <c r="Z6311">
        <v>0</v>
      </c>
      <c r="AA6311">
        <v>1</v>
      </c>
      <c r="AB6311">
        <v>0</v>
      </c>
      <c r="AC6311">
        <v>0</v>
      </c>
      <c r="AD6311">
        <v>0</v>
      </c>
      <c r="AE6311">
        <v>27</v>
      </c>
      <c r="AF6311">
        <v>1</v>
      </c>
      <c r="AG6311">
        <v>0</v>
      </c>
      <c r="AH6311" t="b">
        <v>1</v>
      </c>
    </row>
    <row r="6312" spans="1:34" x14ac:dyDescent="0.25">
      <c r="A6312" t="s">
        <v>4620</v>
      </c>
      <c r="B6312" t="s">
        <v>4621</v>
      </c>
      <c r="C6312" t="s">
        <v>2245</v>
      </c>
      <c r="D6312" t="b">
        <v>0</v>
      </c>
      <c r="E6312">
        <v>517</v>
      </c>
      <c r="F6312">
        <v>2</v>
      </c>
      <c r="G6312">
        <v>1</v>
      </c>
      <c r="H6312">
        <v>0</v>
      </c>
      <c r="I6312">
        <v>1</v>
      </c>
      <c r="J6312">
        <v>1</v>
      </c>
      <c r="K6312">
        <v>5</v>
      </c>
      <c r="L6312">
        <v>5</v>
      </c>
      <c r="M6312">
        <v>0</v>
      </c>
      <c r="N6312">
        <v>2</v>
      </c>
      <c r="O6312">
        <v>0</v>
      </c>
      <c r="P6312">
        <v>5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23</v>
      </c>
      <c r="AF6312">
        <v>1</v>
      </c>
      <c r="AG6312">
        <v>0</v>
      </c>
      <c r="AH6312" t="b">
        <v>1</v>
      </c>
    </row>
    <row r="6313" spans="1:34" x14ac:dyDescent="0.25">
      <c r="A6313" t="s">
        <v>4620</v>
      </c>
      <c r="B6313" t="s">
        <v>4621</v>
      </c>
      <c r="C6313" t="s">
        <v>2263</v>
      </c>
      <c r="D6313" t="b">
        <v>0</v>
      </c>
      <c r="E6313">
        <v>379</v>
      </c>
      <c r="F6313">
        <v>2</v>
      </c>
      <c r="G6313">
        <v>0</v>
      </c>
      <c r="H6313">
        <v>0</v>
      </c>
      <c r="I6313">
        <v>0</v>
      </c>
      <c r="J6313">
        <v>1</v>
      </c>
      <c r="K6313">
        <v>7</v>
      </c>
      <c r="L6313">
        <v>10</v>
      </c>
      <c r="M6313">
        <v>0</v>
      </c>
      <c r="N6313">
        <v>3</v>
      </c>
      <c r="O6313">
        <v>0</v>
      </c>
      <c r="P6313">
        <v>7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3</v>
      </c>
      <c r="Y6313">
        <v>3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16</v>
      </c>
      <c r="AF6313">
        <v>1</v>
      </c>
      <c r="AG6313">
        <v>0</v>
      </c>
      <c r="AH6313" t="b">
        <v>1</v>
      </c>
    </row>
    <row r="6314" spans="1:34" x14ac:dyDescent="0.25">
      <c r="A6314" t="s">
        <v>4620</v>
      </c>
      <c r="B6314" t="s">
        <v>4621</v>
      </c>
      <c r="C6314" t="s">
        <v>4628</v>
      </c>
      <c r="D6314" t="b">
        <v>0</v>
      </c>
      <c r="E6314">
        <v>288</v>
      </c>
      <c r="F6314">
        <v>2</v>
      </c>
      <c r="G6314">
        <v>0</v>
      </c>
      <c r="H6314">
        <v>0</v>
      </c>
      <c r="I6314">
        <v>0</v>
      </c>
      <c r="J6314">
        <v>1</v>
      </c>
      <c r="K6314">
        <v>2</v>
      </c>
      <c r="L6314">
        <v>4</v>
      </c>
      <c r="M6314">
        <v>0</v>
      </c>
      <c r="N6314">
        <v>1</v>
      </c>
      <c r="O6314">
        <v>0</v>
      </c>
      <c r="P6314">
        <v>2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20</v>
      </c>
      <c r="AF6314">
        <v>1</v>
      </c>
      <c r="AG6314">
        <v>0</v>
      </c>
      <c r="AH6314" t="b">
        <v>1</v>
      </c>
    </row>
    <row r="6315" spans="1:34" x14ac:dyDescent="0.25">
      <c r="A6315" t="s">
        <v>4620</v>
      </c>
      <c r="B6315" t="s">
        <v>4621</v>
      </c>
      <c r="C6315" t="s">
        <v>2244</v>
      </c>
      <c r="D6315" t="b">
        <v>0</v>
      </c>
      <c r="E6315">
        <v>370</v>
      </c>
      <c r="F6315">
        <v>2</v>
      </c>
      <c r="G6315">
        <v>0</v>
      </c>
      <c r="H6315">
        <v>0</v>
      </c>
      <c r="I6315">
        <v>0</v>
      </c>
      <c r="J6315">
        <v>1</v>
      </c>
      <c r="K6315">
        <v>1</v>
      </c>
      <c r="L6315">
        <v>4</v>
      </c>
      <c r="M6315">
        <v>0</v>
      </c>
      <c r="N6315">
        <v>1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2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13</v>
      </c>
      <c r="AF6315">
        <v>1</v>
      </c>
      <c r="AG6315">
        <v>0</v>
      </c>
      <c r="AH6315" t="b">
        <v>1</v>
      </c>
    </row>
    <row r="6316" spans="1:34" x14ac:dyDescent="0.25">
      <c r="A6316" t="s">
        <v>4620</v>
      </c>
      <c r="B6316" t="s">
        <v>4621</v>
      </c>
      <c r="C6316" t="s">
        <v>4629</v>
      </c>
      <c r="D6316" t="b">
        <v>0</v>
      </c>
      <c r="E6316">
        <v>268</v>
      </c>
      <c r="F6316">
        <v>2</v>
      </c>
      <c r="G6316">
        <v>0</v>
      </c>
      <c r="H6316">
        <v>0</v>
      </c>
      <c r="I6316">
        <v>0</v>
      </c>
      <c r="J6316">
        <v>1</v>
      </c>
      <c r="K6316">
        <v>2</v>
      </c>
      <c r="L6316">
        <v>4</v>
      </c>
      <c r="M6316">
        <v>0</v>
      </c>
      <c r="N6316">
        <v>1</v>
      </c>
      <c r="O6316">
        <v>0</v>
      </c>
      <c r="P6316">
        <v>2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19</v>
      </c>
      <c r="AF6316">
        <v>1</v>
      </c>
      <c r="AG6316">
        <v>0</v>
      </c>
      <c r="AH6316" t="b">
        <v>1</v>
      </c>
    </row>
    <row r="6317" spans="1:34" x14ac:dyDescent="0.25">
      <c r="A6317" t="s">
        <v>4620</v>
      </c>
      <c r="B6317" t="s">
        <v>4621</v>
      </c>
      <c r="C6317" t="s">
        <v>2252</v>
      </c>
      <c r="D6317" t="b">
        <v>0</v>
      </c>
      <c r="E6317">
        <v>164</v>
      </c>
      <c r="F6317">
        <v>2</v>
      </c>
      <c r="G6317">
        <v>1</v>
      </c>
      <c r="H6317">
        <v>0</v>
      </c>
      <c r="I6317">
        <v>1</v>
      </c>
      <c r="J6317">
        <v>1</v>
      </c>
      <c r="K6317">
        <v>5</v>
      </c>
      <c r="L6317">
        <v>5</v>
      </c>
      <c r="M6317">
        <v>0</v>
      </c>
      <c r="N6317">
        <v>2</v>
      </c>
      <c r="O6317">
        <v>0</v>
      </c>
      <c r="P6317">
        <v>5</v>
      </c>
      <c r="Q6317">
        <v>1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2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18</v>
      </c>
      <c r="AF6317">
        <v>1</v>
      </c>
      <c r="AG6317">
        <v>0</v>
      </c>
      <c r="AH6317" t="b">
        <v>1</v>
      </c>
    </row>
    <row r="6318" spans="1:34" x14ac:dyDescent="0.25">
      <c r="A6318" t="s">
        <v>4620</v>
      </c>
      <c r="B6318" t="s">
        <v>4621</v>
      </c>
      <c r="C6318" t="s">
        <v>2062</v>
      </c>
      <c r="D6318" t="b">
        <v>0</v>
      </c>
      <c r="E6318">
        <v>93</v>
      </c>
      <c r="F6318">
        <v>2</v>
      </c>
      <c r="G6318">
        <v>0</v>
      </c>
      <c r="H6318">
        <v>0</v>
      </c>
      <c r="I6318">
        <v>0</v>
      </c>
      <c r="J6318">
        <v>1</v>
      </c>
      <c r="K6318">
        <v>1</v>
      </c>
      <c r="L6318">
        <v>4</v>
      </c>
      <c r="M6318">
        <v>0</v>
      </c>
      <c r="N6318">
        <v>1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16</v>
      </c>
      <c r="AF6318">
        <v>1</v>
      </c>
      <c r="AG6318">
        <v>0</v>
      </c>
      <c r="AH6318" t="b">
        <v>1</v>
      </c>
    </row>
    <row r="6319" spans="1:34" x14ac:dyDescent="0.25">
      <c r="A6319" t="s">
        <v>4620</v>
      </c>
      <c r="B6319" t="s">
        <v>4621</v>
      </c>
      <c r="C6319" t="s">
        <v>4630</v>
      </c>
      <c r="D6319" t="b">
        <v>0</v>
      </c>
      <c r="E6319">
        <v>229</v>
      </c>
      <c r="F6319">
        <v>2</v>
      </c>
      <c r="G6319">
        <v>1</v>
      </c>
      <c r="H6319">
        <v>0</v>
      </c>
      <c r="I6319">
        <v>1</v>
      </c>
      <c r="J6319">
        <v>1</v>
      </c>
      <c r="K6319">
        <v>5</v>
      </c>
      <c r="L6319">
        <v>5</v>
      </c>
      <c r="M6319">
        <v>0</v>
      </c>
      <c r="N6319">
        <v>2</v>
      </c>
      <c r="O6319">
        <v>0</v>
      </c>
      <c r="P6319">
        <v>5</v>
      </c>
      <c r="Q6319">
        <v>1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2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23</v>
      </c>
      <c r="AF6319">
        <v>1</v>
      </c>
      <c r="AG6319">
        <v>0</v>
      </c>
      <c r="AH6319" t="b">
        <v>1</v>
      </c>
    </row>
    <row r="6320" spans="1:34" x14ac:dyDescent="0.25">
      <c r="A6320" t="s">
        <v>4620</v>
      </c>
      <c r="B6320" t="s">
        <v>4621</v>
      </c>
      <c r="C6320" t="s">
        <v>2253</v>
      </c>
      <c r="D6320" t="b">
        <v>0</v>
      </c>
      <c r="E6320">
        <v>436</v>
      </c>
      <c r="F6320">
        <v>2</v>
      </c>
      <c r="G6320">
        <v>0</v>
      </c>
      <c r="H6320">
        <v>0</v>
      </c>
      <c r="I6320">
        <v>0</v>
      </c>
      <c r="J6320">
        <v>1</v>
      </c>
      <c r="K6320">
        <v>7</v>
      </c>
      <c r="L6320">
        <v>10</v>
      </c>
      <c r="M6320">
        <v>0</v>
      </c>
      <c r="N6320">
        <v>3</v>
      </c>
      <c r="O6320">
        <v>0</v>
      </c>
      <c r="P6320">
        <v>7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3</v>
      </c>
      <c r="Y6320">
        <v>3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16</v>
      </c>
      <c r="AF6320">
        <v>1</v>
      </c>
      <c r="AG6320">
        <v>0</v>
      </c>
      <c r="AH6320" t="b">
        <v>1</v>
      </c>
    </row>
    <row r="6321" spans="1:34" x14ac:dyDescent="0.25">
      <c r="A6321" t="s">
        <v>4620</v>
      </c>
      <c r="B6321" t="s">
        <v>4621</v>
      </c>
      <c r="C6321" t="s">
        <v>4631</v>
      </c>
      <c r="D6321" t="b">
        <v>0</v>
      </c>
      <c r="E6321">
        <v>298</v>
      </c>
      <c r="F6321">
        <v>2</v>
      </c>
      <c r="G6321">
        <v>0</v>
      </c>
      <c r="H6321">
        <v>0</v>
      </c>
      <c r="I6321">
        <v>0</v>
      </c>
      <c r="J6321">
        <v>1</v>
      </c>
      <c r="K6321">
        <v>2</v>
      </c>
      <c r="L6321">
        <v>4</v>
      </c>
      <c r="M6321">
        <v>0</v>
      </c>
      <c r="N6321">
        <v>1</v>
      </c>
      <c r="O6321">
        <v>0</v>
      </c>
      <c r="P6321">
        <v>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19</v>
      </c>
      <c r="AF6321">
        <v>1</v>
      </c>
      <c r="AG6321">
        <v>0</v>
      </c>
      <c r="AH6321" t="b">
        <v>1</v>
      </c>
    </row>
    <row r="6322" spans="1:34" x14ac:dyDescent="0.25">
      <c r="A6322" t="s">
        <v>4620</v>
      </c>
      <c r="B6322" t="s">
        <v>4621</v>
      </c>
      <c r="C6322" t="s">
        <v>2247</v>
      </c>
      <c r="D6322" t="b">
        <v>0</v>
      </c>
      <c r="E6322">
        <v>529</v>
      </c>
      <c r="F6322">
        <v>2</v>
      </c>
      <c r="G6322">
        <v>1</v>
      </c>
      <c r="H6322">
        <v>0</v>
      </c>
      <c r="I6322">
        <v>1</v>
      </c>
      <c r="J6322">
        <v>1</v>
      </c>
      <c r="K6322">
        <v>5</v>
      </c>
      <c r="L6322">
        <v>5</v>
      </c>
      <c r="M6322">
        <v>0</v>
      </c>
      <c r="N6322">
        <v>2</v>
      </c>
      <c r="O6322">
        <v>0</v>
      </c>
      <c r="P6322">
        <v>5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2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19</v>
      </c>
      <c r="AF6322">
        <v>1</v>
      </c>
      <c r="AG6322">
        <v>0</v>
      </c>
      <c r="AH6322" t="b">
        <v>1</v>
      </c>
    </row>
    <row r="6323" spans="1:34" x14ac:dyDescent="0.25">
      <c r="A6323" t="s">
        <v>4620</v>
      </c>
      <c r="B6323" t="s">
        <v>4621</v>
      </c>
      <c r="C6323" t="s">
        <v>4632</v>
      </c>
      <c r="D6323" t="b">
        <v>0</v>
      </c>
      <c r="E6323">
        <v>211</v>
      </c>
      <c r="F6323">
        <v>1</v>
      </c>
      <c r="G6323">
        <v>2</v>
      </c>
      <c r="H6323">
        <v>2</v>
      </c>
      <c r="I6323">
        <v>0</v>
      </c>
      <c r="J6323">
        <v>1</v>
      </c>
      <c r="K6323">
        <v>7</v>
      </c>
      <c r="L6323">
        <v>13</v>
      </c>
      <c r="M6323">
        <v>0</v>
      </c>
      <c r="N6323">
        <v>1</v>
      </c>
      <c r="O6323">
        <v>2</v>
      </c>
      <c r="P6323">
        <v>7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5</v>
      </c>
      <c r="Y6323">
        <v>1</v>
      </c>
      <c r="Z6323">
        <v>1</v>
      </c>
      <c r="AA6323">
        <v>1</v>
      </c>
      <c r="AB6323">
        <v>0</v>
      </c>
      <c r="AC6323">
        <v>0</v>
      </c>
      <c r="AD6323">
        <v>0</v>
      </c>
      <c r="AE6323">
        <v>20</v>
      </c>
      <c r="AF6323">
        <v>2</v>
      </c>
      <c r="AG6323">
        <v>0</v>
      </c>
      <c r="AH6323" t="b">
        <v>0</v>
      </c>
    </row>
    <row r="6324" spans="1:34" x14ac:dyDescent="0.25">
      <c r="A6324" t="s">
        <v>4620</v>
      </c>
      <c r="B6324" t="s">
        <v>4621</v>
      </c>
      <c r="C6324" t="s">
        <v>2261</v>
      </c>
      <c r="D6324" t="b">
        <v>0</v>
      </c>
      <c r="E6324">
        <v>152</v>
      </c>
      <c r="F6324">
        <v>2</v>
      </c>
      <c r="G6324">
        <v>1</v>
      </c>
      <c r="H6324">
        <v>0</v>
      </c>
      <c r="I6324">
        <v>1</v>
      </c>
      <c r="J6324">
        <v>1</v>
      </c>
      <c r="K6324">
        <v>5</v>
      </c>
      <c r="L6324">
        <v>5</v>
      </c>
      <c r="M6324">
        <v>0</v>
      </c>
      <c r="N6324">
        <v>2</v>
      </c>
      <c r="O6324">
        <v>0</v>
      </c>
      <c r="P6324">
        <v>5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2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20</v>
      </c>
      <c r="AF6324">
        <v>1</v>
      </c>
      <c r="AG6324">
        <v>0</v>
      </c>
      <c r="AH6324" t="b">
        <v>1</v>
      </c>
    </row>
    <row r="6325" spans="1:34" x14ac:dyDescent="0.25">
      <c r="A6325" t="s">
        <v>4633</v>
      </c>
      <c r="B6325" t="s">
        <v>4634</v>
      </c>
      <c r="C6325" t="s">
        <v>84</v>
      </c>
      <c r="D6325" t="b">
        <v>0</v>
      </c>
      <c r="E6325">
        <v>266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1</v>
      </c>
      <c r="L6325">
        <v>3</v>
      </c>
      <c r="M6325">
        <v>1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13</v>
      </c>
      <c r="AF6325">
        <v>1</v>
      </c>
      <c r="AG6325">
        <v>0</v>
      </c>
      <c r="AH6325" t="b">
        <v>1</v>
      </c>
    </row>
    <row r="6326" spans="1:34" x14ac:dyDescent="0.25">
      <c r="A6326" t="s">
        <v>4633</v>
      </c>
      <c r="B6326" t="s">
        <v>4634</v>
      </c>
      <c r="C6326" t="s">
        <v>2956</v>
      </c>
      <c r="D6326" t="b">
        <v>0</v>
      </c>
      <c r="E6326">
        <v>135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3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10</v>
      </c>
      <c r="AF6326">
        <v>1</v>
      </c>
      <c r="AG6326">
        <v>0</v>
      </c>
      <c r="AH6326" t="b">
        <v>1</v>
      </c>
    </row>
    <row r="6327" spans="1:34" x14ac:dyDescent="0.25">
      <c r="A6327" t="s">
        <v>4633</v>
      </c>
      <c r="B6327" t="s">
        <v>4634</v>
      </c>
      <c r="C6327" t="s">
        <v>596</v>
      </c>
      <c r="D6327" t="b">
        <v>0</v>
      </c>
      <c r="E6327">
        <v>174</v>
      </c>
      <c r="F6327">
        <v>9</v>
      </c>
      <c r="G6327">
        <v>10</v>
      </c>
      <c r="H6327">
        <v>0</v>
      </c>
      <c r="I6327">
        <v>10</v>
      </c>
      <c r="J6327">
        <v>5</v>
      </c>
      <c r="K6327">
        <v>15</v>
      </c>
      <c r="L6327">
        <v>31</v>
      </c>
      <c r="M6327">
        <v>0</v>
      </c>
      <c r="N6327">
        <v>15</v>
      </c>
      <c r="O6327">
        <v>7</v>
      </c>
      <c r="P6327">
        <v>15</v>
      </c>
      <c r="Q6327">
        <v>0</v>
      </c>
      <c r="R6327">
        <v>0</v>
      </c>
      <c r="S6327">
        <v>0</v>
      </c>
      <c r="T6327">
        <v>4</v>
      </c>
      <c r="U6327">
        <v>0</v>
      </c>
      <c r="V6327">
        <v>0</v>
      </c>
      <c r="W6327">
        <v>0</v>
      </c>
      <c r="X6327">
        <v>4</v>
      </c>
      <c r="Y6327">
        <v>21</v>
      </c>
      <c r="Z6327">
        <v>2</v>
      </c>
      <c r="AA6327">
        <v>1</v>
      </c>
      <c r="AB6327">
        <v>0</v>
      </c>
      <c r="AC6327">
        <v>0</v>
      </c>
      <c r="AD6327">
        <v>0</v>
      </c>
      <c r="AE6327">
        <v>65</v>
      </c>
      <c r="AF6327">
        <v>1</v>
      </c>
      <c r="AG6327">
        <v>0</v>
      </c>
      <c r="AH6327" t="b">
        <v>1</v>
      </c>
    </row>
    <row r="6328" spans="1:34" x14ac:dyDescent="0.25">
      <c r="A6328" t="s">
        <v>4633</v>
      </c>
      <c r="B6328" t="s">
        <v>4634</v>
      </c>
      <c r="C6328" t="s">
        <v>173</v>
      </c>
      <c r="D6328" t="b">
        <v>0</v>
      </c>
      <c r="E6328">
        <v>291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1</v>
      </c>
      <c r="L6328">
        <v>3</v>
      </c>
      <c r="M6328">
        <v>0</v>
      </c>
      <c r="N6328">
        <v>0</v>
      </c>
      <c r="O6328">
        <v>1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20</v>
      </c>
      <c r="AF6328">
        <v>2</v>
      </c>
      <c r="AG6328">
        <v>0</v>
      </c>
      <c r="AH6328" t="b">
        <v>1</v>
      </c>
    </row>
    <row r="6329" spans="1:34" x14ac:dyDescent="0.25">
      <c r="A6329" t="s">
        <v>4633</v>
      </c>
      <c r="B6329" t="s">
        <v>4634</v>
      </c>
      <c r="C6329" t="s">
        <v>4635</v>
      </c>
      <c r="D6329" t="b">
        <v>1</v>
      </c>
      <c r="E6329">
        <v>95</v>
      </c>
      <c r="F6329">
        <v>0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3</v>
      </c>
      <c r="M6329">
        <v>0</v>
      </c>
      <c r="N6329">
        <v>0</v>
      </c>
      <c r="O6329">
        <v>3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24</v>
      </c>
      <c r="AF6329">
        <v>1</v>
      </c>
      <c r="AG6329">
        <v>0</v>
      </c>
      <c r="AH6329" t="b">
        <v>1</v>
      </c>
    </row>
    <row r="6330" spans="1:34" x14ac:dyDescent="0.25">
      <c r="A6330" t="s">
        <v>4633</v>
      </c>
      <c r="B6330" t="s">
        <v>4634</v>
      </c>
      <c r="C6330" t="s">
        <v>2077</v>
      </c>
      <c r="D6330" t="b">
        <v>0</v>
      </c>
      <c r="E6330">
        <v>144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3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6</v>
      </c>
      <c r="AF6330">
        <v>1</v>
      </c>
      <c r="AG6330">
        <v>0</v>
      </c>
      <c r="AH6330" t="b">
        <v>1</v>
      </c>
    </row>
    <row r="6331" spans="1:34" x14ac:dyDescent="0.25">
      <c r="A6331" t="s">
        <v>4633</v>
      </c>
      <c r="B6331" t="s">
        <v>4634</v>
      </c>
      <c r="C6331" t="s">
        <v>4636</v>
      </c>
      <c r="D6331" t="b">
        <v>0</v>
      </c>
      <c r="E6331">
        <v>153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3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9</v>
      </c>
      <c r="AF6331">
        <v>1</v>
      </c>
      <c r="AG6331">
        <v>0</v>
      </c>
      <c r="AH6331" t="b">
        <v>1</v>
      </c>
    </row>
    <row r="6332" spans="1:34" x14ac:dyDescent="0.25">
      <c r="A6332" t="s">
        <v>4633</v>
      </c>
      <c r="B6332" t="s">
        <v>4634</v>
      </c>
      <c r="C6332" t="s">
        <v>77</v>
      </c>
      <c r="D6332" t="b">
        <v>0</v>
      </c>
      <c r="E6332">
        <v>220</v>
      </c>
      <c r="F6332">
        <v>1</v>
      </c>
      <c r="G6332">
        <v>0</v>
      </c>
      <c r="H6332">
        <v>0</v>
      </c>
      <c r="I6332">
        <v>0</v>
      </c>
      <c r="J6332">
        <v>8</v>
      </c>
      <c r="K6332">
        <v>3</v>
      </c>
      <c r="L6332">
        <v>25</v>
      </c>
      <c r="M6332">
        <v>8</v>
      </c>
      <c r="N6332">
        <v>1</v>
      </c>
      <c r="O6332">
        <v>1</v>
      </c>
      <c r="P6332">
        <v>3</v>
      </c>
      <c r="Q6332">
        <v>0</v>
      </c>
      <c r="R6332">
        <v>0</v>
      </c>
      <c r="S6332">
        <v>0</v>
      </c>
      <c r="T6332">
        <v>3</v>
      </c>
      <c r="U6332">
        <v>0</v>
      </c>
      <c r="V6332">
        <v>1</v>
      </c>
      <c r="W6332">
        <v>0</v>
      </c>
      <c r="X6332">
        <v>0</v>
      </c>
      <c r="Y6332">
        <v>1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20</v>
      </c>
      <c r="AF6332">
        <v>1</v>
      </c>
      <c r="AG6332">
        <v>0</v>
      </c>
      <c r="AH6332" t="b">
        <v>1</v>
      </c>
    </row>
    <row r="6333" spans="1:34" x14ac:dyDescent="0.25">
      <c r="A6333" t="s">
        <v>4633</v>
      </c>
      <c r="B6333" t="s">
        <v>4634</v>
      </c>
      <c r="C6333" t="s">
        <v>601</v>
      </c>
      <c r="D6333" t="b">
        <v>0</v>
      </c>
      <c r="E6333">
        <v>126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3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10</v>
      </c>
      <c r="AF6333">
        <v>1</v>
      </c>
      <c r="AG6333">
        <v>0</v>
      </c>
      <c r="AH6333" t="b">
        <v>1</v>
      </c>
    </row>
    <row r="6334" spans="1:34" x14ac:dyDescent="0.25">
      <c r="A6334" t="s">
        <v>4633</v>
      </c>
      <c r="B6334" t="s">
        <v>4634</v>
      </c>
      <c r="C6334" t="s">
        <v>82</v>
      </c>
      <c r="D6334" t="b">
        <v>0</v>
      </c>
      <c r="E6334">
        <v>254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1</v>
      </c>
      <c r="L6334">
        <v>3</v>
      </c>
      <c r="M6334">
        <v>1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6</v>
      </c>
      <c r="AF6334">
        <v>1</v>
      </c>
      <c r="AG6334">
        <v>0</v>
      </c>
      <c r="AH6334" t="b">
        <v>1</v>
      </c>
    </row>
    <row r="6335" spans="1:34" x14ac:dyDescent="0.25">
      <c r="A6335" t="s">
        <v>4633</v>
      </c>
      <c r="B6335" t="s">
        <v>4634</v>
      </c>
      <c r="C6335" t="s">
        <v>179</v>
      </c>
      <c r="D6335" t="b">
        <v>0</v>
      </c>
      <c r="E6335">
        <v>277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1</v>
      </c>
      <c r="L6335">
        <v>3</v>
      </c>
      <c r="M6335">
        <v>0</v>
      </c>
      <c r="N6335">
        <v>0</v>
      </c>
      <c r="O6335">
        <v>1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15</v>
      </c>
      <c r="AF6335">
        <v>2</v>
      </c>
      <c r="AG6335">
        <v>0</v>
      </c>
      <c r="AH6335" t="b">
        <v>1</v>
      </c>
    </row>
    <row r="6336" spans="1:34" x14ac:dyDescent="0.25">
      <c r="A6336" t="s">
        <v>4633</v>
      </c>
      <c r="B6336" t="s">
        <v>4634</v>
      </c>
      <c r="C6336" t="s">
        <v>4637</v>
      </c>
      <c r="D6336" t="b">
        <v>1</v>
      </c>
      <c r="E6336">
        <v>109</v>
      </c>
      <c r="F6336">
        <v>2</v>
      </c>
      <c r="G6336">
        <v>2</v>
      </c>
      <c r="H6336">
        <v>0</v>
      </c>
      <c r="I6336">
        <v>2</v>
      </c>
      <c r="J6336">
        <v>1</v>
      </c>
      <c r="K6336">
        <v>2</v>
      </c>
      <c r="L6336">
        <v>11</v>
      </c>
      <c r="M6336">
        <v>0</v>
      </c>
      <c r="N6336">
        <v>0</v>
      </c>
      <c r="O6336">
        <v>4</v>
      </c>
      <c r="P6336">
        <v>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</v>
      </c>
      <c r="X6336">
        <v>0</v>
      </c>
      <c r="Y6336">
        <v>4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24</v>
      </c>
      <c r="AF6336">
        <v>1</v>
      </c>
      <c r="AG6336">
        <v>0</v>
      </c>
      <c r="AH6336" t="b">
        <v>1</v>
      </c>
    </row>
    <row r="6337" spans="1:34" x14ac:dyDescent="0.25">
      <c r="A6337" t="s">
        <v>4638</v>
      </c>
      <c r="B6337" t="s">
        <v>4639</v>
      </c>
      <c r="C6337" t="s">
        <v>253</v>
      </c>
      <c r="D6337" t="b">
        <v>0</v>
      </c>
      <c r="E6337">
        <v>112</v>
      </c>
      <c r="F6337">
        <v>5</v>
      </c>
      <c r="G6337">
        <v>0</v>
      </c>
      <c r="H6337">
        <v>0</v>
      </c>
      <c r="I6337">
        <v>0</v>
      </c>
      <c r="J6337">
        <v>1</v>
      </c>
      <c r="K6337">
        <v>5</v>
      </c>
      <c r="L6337">
        <v>8</v>
      </c>
      <c r="M6337">
        <v>0</v>
      </c>
      <c r="N6337">
        <v>4</v>
      </c>
      <c r="O6337">
        <v>0</v>
      </c>
      <c r="P6337">
        <v>5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3</v>
      </c>
      <c r="Y6337">
        <v>4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27</v>
      </c>
      <c r="AF6337">
        <v>1</v>
      </c>
      <c r="AG6337">
        <v>0</v>
      </c>
      <c r="AH6337" t="b">
        <v>1</v>
      </c>
    </row>
    <row r="6338" spans="1:34" x14ac:dyDescent="0.25">
      <c r="A6338" t="s">
        <v>4638</v>
      </c>
      <c r="B6338" t="s">
        <v>4639</v>
      </c>
      <c r="C6338" t="s">
        <v>254</v>
      </c>
      <c r="D6338" t="b">
        <v>0</v>
      </c>
      <c r="E6338">
        <v>97</v>
      </c>
      <c r="F6338">
        <v>5</v>
      </c>
      <c r="G6338">
        <v>0</v>
      </c>
      <c r="H6338">
        <v>0</v>
      </c>
      <c r="I6338">
        <v>0</v>
      </c>
      <c r="J6338">
        <v>1</v>
      </c>
      <c r="K6338">
        <v>5</v>
      </c>
      <c r="L6338">
        <v>8</v>
      </c>
      <c r="M6338">
        <v>0</v>
      </c>
      <c r="N6338">
        <v>4</v>
      </c>
      <c r="O6338">
        <v>0</v>
      </c>
      <c r="P6338">
        <v>5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3</v>
      </c>
      <c r="Y6338">
        <v>4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28</v>
      </c>
      <c r="AF6338">
        <v>1</v>
      </c>
      <c r="AG6338">
        <v>0</v>
      </c>
      <c r="AH6338" t="b">
        <v>1</v>
      </c>
    </row>
    <row r="6339" spans="1:34" x14ac:dyDescent="0.25">
      <c r="A6339" t="s">
        <v>4638</v>
      </c>
      <c r="B6339" t="s">
        <v>4639</v>
      </c>
      <c r="C6339" t="s">
        <v>4640</v>
      </c>
      <c r="D6339" t="b">
        <v>0</v>
      </c>
      <c r="E6339">
        <v>127</v>
      </c>
      <c r="F6339">
        <v>2</v>
      </c>
      <c r="G6339">
        <v>1</v>
      </c>
      <c r="H6339">
        <v>1</v>
      </c>
      <c r="I6339">
        <v>0</v>
      </c>
      <c r="J6339">
        <v>1</v>
      </c>
      <c r="K6339">
        <v>2</v>
      </c>
      <c r="L6339">
        <v>5</v>
      </c>
      <c r="M6339">
        <v>1</v>
      </c>
      <c r="N6339">
        <v>2</v>
      </c>
      <c r="O6339">
        <v>0</v>
      </c>
      <c r="P6339">
        <v>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</v>
      </c>
      <c r="X6339">
        <v>6</v>
      </c>
      <c r="Y6339">
        <v>2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18</v>
      </c>
      <c r="AF6339">
        <v>10</v>
      </c>
      <c r="AG6339">
        <v>0</v>
      </c>
      <c r="AH6339" t="b">
        <v>1</v>
      </c>
    </row>
    <row r="6340" spans="1:34" x14ac:dyDescent="0.25">
      <c r="A6340" t="s">
        <v>4638</v>
      </c>
      <c r="B6340" t="s">
        <v>4639</v>
      </c>
      <c r="C6340" t="s">
        <v>257</v>
      </c>
      <c r="D6340" t="b">
        <v>0</v>
      </c>
      <c r="E6340">
        <v>69</v>
      </c>
      <c r="F6340">
        <v>2</v>
      </c>
      <c r="G6340">
        <v>1</v>
      </c>
      <c r="H6340">
        <v>0</v>
      </c>
      <c r="I6340">
        <v>1</v>
      </c>
      <c r="J6340">
        <v>1</v>
      </c>
      <c r="K6340">
        <v>1</v>
      </c>
      <c r="L6340">
        <v>3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7</v>
      </c>
      <c r="AF6340">
        <v>1</v>
      </c>
      <c r="AG6340">
        <v>0</v>
      </c>
      <c r="AH6340" t="b">
        <v>1</v>
      </c>
    </row>
    <row r="6341" spans="1:34" x14ac:dyDescent="0.25">
      <c r="A6341" t="s">
        <v>4638</v>
      </c>
      <c r="B6341" t="s">
        <v>4639</v>
      </c>
      <c r="C6341" t="s">
        <v>255</v>
      </c>
      <c r="D6341" t="b">
        <v>0</v>
      </c>
      <c r="E6341">
        <v>78</v>
      </c>
      <c r="F6341">
        <v>1</v>
      </c>
      <c r="G6341">
        <v>0</v>
      </c>
      <c r="H6341">
        <v>0</v>
      </c>
      <c r="I6341">
        <v>0</v>
      </c>
      <c r="J6341">
        <v>2</v>
      </c>
      <c r="K6341">
        <v>4</v>
      </c>
      <c r="L6341">
        <v>11</v>
      </c>
      <c r="M6341">
        <v>0</v>
      </c>
      <c r="N6341">
        <v>2</v>
      </c>
      <c r="O6341">
        <v>0</v>
      </c>
      <c r="P6341">
        <v>4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</v>
      </c>
      <c r="X6341">
        <v>6</v>
      </c>
      <c r="Y6341">
        <v>2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38</v>
      </c>
      <c r="AF6341">
        <v>1</v>
      </c>
      <c r="AG6341">
        <v>0</v>
      </c>
      <c r="AH6341" t="b">
        <v>1</v>
      </c>
    </row>
    <row r="6342" spans="1:34" x14ac:dyDescent="0.25">
      <c r="A6342" t="s">
        <v>4641</v>
      </c>
      <c r="B6342" t="s">
        <v>4642</v>
      </c>
      <c r="C6342" t="s">
        <v>4643</v>
      </c>
      <c r="D6342" t="b">
        <v>0</v>
      </c>
      <c r="E6342">
        <v>60</v>
      </c>
      <c r="F6342">
        <v>1</v>
      </c>
      <c r="G6342">
        <v>2</v>
      </c>
      <c r="H6342">
        <v>1</v>
      </c>
      <c r="I6342">
        <v>1</v>
      </c>
      <c r="J6342">
        <v>1</v>
      </c>
      <c r="K6342">
        <v>1</v>
      </c>
      <c r="L6342">
        <v>3</v>
      </c>
      <c r="M6342">
        <v>0</v>
      </c>
      <c r="N6342">
        <v>0</v>
      </c>
      <c r="O6342">
        <v>1</v>
      </c>
      <c r="P6342">
        <v>1</v>
      </c>
      <c r="Q6342">
        <v>1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2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17</v>
      </c>
      <c r="AF6342">
        <v>9</v>
      </c>
      <c r="AG6342">
        <v>0</v>
      </c>
      <c r="AH6342" t="b">
        <v>1</v>
      </c>
    </row>
    <row r="6343" spans="1:34" x14ac:dyDescent="0.25">
      <c r="A6343" t="s">
        <v>4641</v>
      </c>
      <c r="B6343" t="s">
        <v>4642</v>
      </c>
      <c r="C6343" t="s">
        <v>4644</v>
      </c>
      <c r="D6343" t="b">
        <v>0</v>
      </c>
      <c r="E6343">
        <v>102</v>
      </c>
      <c r="F6343">
        <v>1</v>
      </c>
      <c r="G6343">
        <v>1</v>
      </c>
      <c r="H6343">
        <v>0</v>
      </c>
      <c r="I6343">
        <v>1</v>
      </c>
      <c r="J6343">
        <v>1</v>
      </c>
      <c r="K6343">
        <v>1</v>
      </c>
      <c r="L6343">
        <v>3</v>
      </c>
      <c r="M6343">
        <v>0</v>
      </c>
      <c r="N6343">
        <v>0</v>
      </c>
      <c r="O6343">
        <v>1</v>
      </c>
      <c r="P6343">
        <v>1</v>
      </c>
      <c r="Q6343">
        <v>1</v>
      </c>
      <c r="R6343">
        <v>3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17</v>
      </c>
      <c r="AF6343">
        <v>9</v>
      </c>
      <c r="AG6343">
        <v>0</v>
      </c>
      <c r="AH6343" t="b">
        <v>1</v>
      </c>
    </row>
    <row r="6344" spans="1:34" x14ac:dyDescent="0.25">
      <c r="A6344" t="s">
        <v>4641</v>
      </c>
      <c r="B6344" t="s">
        <v>4642</v>
      </c>
      <c r="C6344" t="s">
        <v>4645</v>
      </c>
      <c r="D6344" t="b">
        <v>0</v>
      </c>
      <c r="E6344">
        <v>197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1</v>
      </c>
      <c r="L6344">
        <v>5</v>
      </c>
      <c r="M6344">
        <v>1</v>
      </c>
      <c r="N6344">
        <v>1</v>
      </c>
      <c r="O6344">
        <v>2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10</v>
      </c>
      <c r="AF6344">
        <v>9</v>
      </c>
      <c r="AG6344">
        <v>0</v>
      </c>
      <c r="AH6344" t="b">
        <v>1</v>
      </c>
    </row>
    <row r="6345" spans="1:34" x14ac:dyDescent="0.25">
      <c r="A6345" t="s">
        <v>4641</v>
      </c>
      <c r="B6345" t="s">
        <v>4642</v>
      </c>
      <c r="C6345" t="s">
        <v>4646</v>
      </c>
      <c r="D6345" t="b">
        <v>0</v>
      </c>
      <c r="E6345">
        <v>167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5</v>
      </c>
      <c r="M6345">
        <v>1</v>
      </c>
      <c r="N6345">
        <v>1</v>
      </c>
      <c r="O6345">
        <v>2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13</v>
      </c>
      <c r="AF6345">
        <v>9</v>
      </c>
      <c r="AG6345">
        <v>0</v>
      </c>
      <c r="AH6345" t="b">
        <v>1</v>
      </c>
    </row>
    <row r="6346" spans="1:34" x14ac:dyDescent="0.25">
      <c r="A6346" t="s">
        <v>4641</v>
      </c>
      <c r="B6346" t="s">
        <v>4642</v>
      </c>
      <c r="C6346" t="s">
        <v>4647</v>
      </c>
      <c r="D6346" t="b">
        <v>1</v>
      </c>
      <c r="E6346">
        <v>52</v>
      </c>
      <c r="F6346">
        <v>0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2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3</v>
      </c>
      <c r="AF6346">
        <v>2</v>
      </c>
      <c r="AG6346">
        <v>0</v>
      </c>
      <c r="AH6346" t="b">
        <v>0</v>
      </c>
    </row>
    <row r="6347" spans="1:34" x14ac:dyDescent="0.25">
      <c r="A6347" t="s">
        <v>4641</v>
      </c>
      <c r="B6347" t="s">
        <v>4642</v>
      </c>
      <c r="C6347" t="s">
        <v>4648</v>
      </c>
      <c r="D6347" t="b">
        <v>0</v>
      </c>
      <c r="E6347">
        <v>75</v>
      </c>
      <c r="F6347">
        <v>0</v>
      </c>
      <c r="G6347">
        <v>2</v>
      </c>
      <c r="H6347">
        <v>2</v>
      </c>
      <c r="I6347">
        <v>0</v>
      </c>
      <c r="J6347">
        <v>1</v>
      </c>
      <c r="K6347">
        <v>5</v>
      </c>
      <c r="L6347">
        <v>9</v>
      </c>
      <c r="M6347">
        <v>0</v>
      </c>
      <c r="N6347">
        <v>6</v>
      </c>
      <c r="O6347">
        <v>3</v>
      </c>
      <c r="P6347">
        <v>5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</v>
      </c>
      <c r="W6347">
        <v>0</v>
      </c>
      <c r="X6347">
        <v>2</v>
      </c>
      <c r="Y6347">
        <v>6</v>
      </c>
      <c r="Z6347">
        <v>6</v>
      </c>
      <c r="AA6347">
        <v>0</v>
      </c>
      <c r="AB6347">
        <v>0</v>
      </c>
      <c r="AC6347">
        <v>0</v>
      </c>
      <c r="AD6347">
        <v>0</v>
      </c>
      <c r="AE6347">
        <v>32</v>
      </c>
      <c r="AF6347">
        <v>9</v>
      </c>
      <c r="AG6347">
        <v>0</v>
      </c>
      <c r="AH6347" t="b">
        <v>1</v>
      </c>
    </row>
    <row r="6348" spans="1:34" x14ac:dyDescent="0.25">
      <c r="A6348" t="s">
        <v>4641</v>
      </c>
      <c r="B6348" t="s">
        <v>4642</v>
      </c>
      <c r="C6348" t="s">
        <v>4649</v>
      </c>
      <c r="D6348" t="b">
        <v>0</v>
      </c>
      <c r="E6348">
        <v>93</v>
      </c>
      <c r="F6348">
        <v>1</v>
      </c>
      <c r="G6348">
        <v>1</v>
      </c>
      <c r="H6348">
        <v>0</v>
      </c>
      <c r="I6348">
        <v>1</v>
      </c>
      <c r="J6348">
        <v>1</v>
      </c>
      <c r="K6348">
        <v>2</v>
      </c>
      <c r="L6348">
        <v>3</v>
      </c>
      <c r="M6348">
        <v>0</v>
      </c>
      <c r="N6348">
        <v>0</v>
      </c>
      <c r="O6348">
        <v>1</v>
      </c>
      <c r="P6348">
        <v>2</v>
      </c>
      <c r="Q6348">
        <v>1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24</v>
      </c>
      <c r="AF6348">
        <v>9</v>
      </c>
      <c r="AG6348">
        <v>0</v>
      </c>
      <c r="AH6348" t="b">
        <v>1</v>
      </c>
    </row>
    <row r="6349" spans="1:34" x14ac:dyDescent="0.25">
      <c r="A6349" t="s">
        <v>4641</v>
      </c>
      <c r="B6349" t="s">
        <v>4642</v>
      </c>
      <c r="C6349" t="s">
        <v>4650</v>
      </c>
      <c r="D6349" t="b">
        <v>0</v>
      </c>
      <c r="E6349">
        <v>114</v>
      </c>
      <c r="F6349">
        <v>1</v>
      </c>
      <c r="G6349">
        <v>2</v>
      </c>
      <c r="H6349">
        <v>1</v>
      </c>
      <c r="I6349">
        <v>1</v>
      </c>
      <c r="J6349">
        <v>2</v>
      </c>
      <c r="K6349">
        <v>9</v>
      </c>
      <c r="L6349">
        <v>16</v>
      </c>
      <c r="M6349">
        <v>1</v>
      </c>
      <c r="N6349">
        <v>9</v>
      </c>
      <c r="O6349">
        <v>3</v>
      </c>
      <c r="P6349">
        <v>9</v>
      </c>
      <c r="Q6349">
        <v>1</v>
      </c>
      <c r="R6349">
        <v>2</v>
      </c>
      <c r="S6349">
        <v>0</v>
      </c>
      <c r="T6349">
        <v>1</v>
      </c>
      <c r="U6349">
        <v>0</v>
      </c>
      <c r="V6349">
        <v>2</v>
      </c>
      <c r="W6349">
        <v>0</v>
      </c>
      <c r="X6349">
        <v>0</v>
      </c>
      <c r="Y6349">
        <v>9</v>
      </c>
      <c r="Z6349">
        <v>4</v>
      </c>
      <c r="AA6349">
        <v>1</v>
      </c>
      <c r="AB6349">
        <v>0</v>
      </c>
      <c r="AC6349">
        <v>0</v>
      </c>
      <c r="AD6349">
        <v>0</v>
      </c>
      <c r="AE6349">
        <v>36</v>
      </c>
      <c r="AF6349">
        <v>9</v>
      </c>
      <c r="AG6349">
        <v>0</v>
      </c>
      <c r="AH6349" t="b">
        <v>1</v>
      </c>
    </row>
    <row r="6350" spans="1:34" x14ac:dyDescent="0.25">
      <c r="A6350" t="s">
        <v>4641</v>
      </c>
      <c r="B6350" t="s">
        <v>4642</v>
      </c>
      <c r="C6350" t="s">
        <v>4651</v>
      </c>
      <c r="D6350" t="b">
        <v>0</v>
      </c>
      <c r="E6350">
        <v>143</v>
      </c>
      <c r="F6350">
        <v>1</v>
      </c>
      <c r="G6350">
        <v>1</v>
      </c>
      <c r="H6350">
        <v>0</v>
      </c>
      <c r="I6350">
        <v>1</v>
      </c>
      <c r="J6350">
        <v>3</v>
      </c>
      <c r="K6350">
        <v>7</v>
      </c>
      <c r="L6350">
        <v>13</v>
      </c>
      <c r="M6350">
        <v>1</v>
      </c>
      <c r="N6350">
        <v>5</v>
      </c>
      <c r="O6350">
        <v>1</v>
      </c>
      <c r="P6350">
        <v>7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5</v>
      </c>
      <c r="Z6350">
        <v>0</v>
      </c>
      <c r="AA6350">
        <v>2</v>
      </c>
      <c r="AB6350">
        <v>0</v>
      </c>
      <c r="AC6350">
        <v>0</v>
      </c>
      <c r="AD6350">
        <v>0</v>
      </c>
      <c r="AE6350">
        <v>33</v>
      </c>
      <c r="AF6350">
        <v>9</v>
      </c>
      <c r="AG6350">
        <v>0</v>
      </c>
      <c r="AH6350" t="b">
        <v>1</v>
      </c>
    </row>
    <row r="6351" spans="1:34" x14ac:dyDescent="0.25">
      <c r="A6351" t="s">
        <v>4641</v>
      </c>
      <c r="B6351" t="s">
        <v>4642</v>
      </c>
      <c r="C6351" t="s">
        <v>4652</v>
      </c>
      <c r="D6351" t="b">
        <v>0</v>
      </c>
      <c r="E6351">
        <v>182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2</v>
      </c>
      <c r="L6351">
        <v>6</v>
      </c>
      <c r="M6351">
        <v>1</v>
      </c>
      <c r="N6351">
        <v>1</v>
      </c>
      <c r="O6351">
        <v>3</v>
      </c>
      <c r="P6351">
        <v>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15</v>
      </c>
      <c r="AF6351">
        <v>9</v>
      </c>
      <c r="AG6351">
        <v>0</v>
      </c>
      <c r="AH6351" t="b">
        <v>1</v>
      </c>
    </row>
    <row r="6352" spans="1:34" x14ac:dyDescent="0.25">
      <c r="A6352" t="s">
        <v>4653</v>
      </c>
      <c r="B6352" t="s">
        <v>4654</v>
      </c>
      <c r="C6352" t="s">
        <v>2772</v>
      </c>
      <c r="D6352" t="b">
        <v>0</v>
      </c>
      <c r="E6352">
        <v>161</v>
      </c>
      <c r="F6352">
        <v>6</v>
      </c>
      <c r="G6352">
        <v>12</v>
      </c>
      <c r="H6352">
        <v>5</v>
      </c>
      <c r="I6352">
        <v>7</v>
      </c>
      <c r="J6352">
        <v>6</v>
      </c>
      <c r="K6352">
        <v>12</v>
      </c>
      <c r="L6352">
        <v>22</v>
      </c>
      <c r="M6352">
        <v>1</v>
      </c>
      <c r="N6352">
        <v>6</v>
      </c>
      <c r="O6352">
        <v>4</v>
      </c>
      <c r="P6352">
        <v>12</v>
      </c>
      <c r="Q6352">
        <v>1</v>
      </c>
      <c r="R6352">
        <v>1</v>
      </c>
      <c r="S6352">
        <v>1</v>
      </c>
      <c r="T6352">
        <v>3</v>
      </c>
      <c r="U6352">
        <v>0</v>
      </c>
      <c r="V6352">
        <v>0</v>
      </c>
      <c r="W6352">
        <v>4</v>
      </c>
      <c r="X6352">
        <v>3</v>
      </c>
      <c r="Y6352">
        <v>6</v>
      </c>
      <c r="Z6352">
        <v>1</v>
      </c>
      <c r="AA6352">
        <v>4</v>
      </c>
      <c r="AB6352">
        <v>0</v>
      </c>
      <c r="AC6352">
        <v>0</v>
      </c>
      <c r="AD6352">
        <v>0</v>
      </c>
      <c r="AE6352">
        <v>61</v>
      </c>
      <c r="AF6352">
        <v>9</v>
      </c>
      <c r="AG6352">
        <v>0</v>
      </c>
      <c r="AH6352" t="b">
        <v>1</v>
      </c>
    </row>
    <row r="6353" spans="1:34" x14ac:dyDescent="0.25">
      <c r="A6353" t="s">
        <v>4653</v>
      </c>
      <c r="B6353" t="s">
        <v>4654</v>
      </c>
      <c r="C6353" t="s">
        <v>2780</v>
      </c>
      <c r="D6353" t="b">
        <v>0</v>
      </c>
      <c r="E6353">
        <v>138</v>
      </c>
      <c r="F6353">
        <v>4</v>
      </c>
      <c r="G6353">
        <v>3</v>
      </c>
      <c r="H6353">
        <v>0</v>
      </c>
      <c r="I6353">
        <v>3</v>
      </c>
      <c r="J6353">
        <v>1</v>
      </c>
      <c r="K6353">
        <v>1</v>
      </c>
      <c r="L6353">
        <v>3</v>
      </c>
      <c r="M6353">
        <v>1</v>
      </c>
      <c r="N6353">
        <v>0</v>
      </c>
      <c r="O6353">
        <v>2</v>
      </c>
      <c r="P6353">
        <v>1</v>
      </c>
      <c r="Q6353">
        <v>1</v>
      </c>
      <c r="R6353">
        <v>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33</v>
      </c>
      <c r="AF6353">
        <v>9</v>
      </c>
      <c r="AG6353">
        <v>0</v>
      </c>
      <c r="AH6353" t="b">
        <v>1</v>
      </c>
    </row>
    <row r="6354" spans="1:34" x14ac:dyDescent="0.25">
      <c r="A6354" t="s">
        <v>4653</v>
      </c>
      <c r="B6354" t="s">
        <v>4654</v>
      </c>
      <c r="C6354" t="s">
        <v>2775</v>
      </c>
      <c r="D6354" t="b">
        <v>0</v>
      </c>
      <c r="E6354">
        <v>123</v>
      </c>
      <c r="F6354">
        <v>4</v>
      </c>
      <c r="G6354">
        <v>4</v>
      </c>
      <c r="H6354">
        <v>3</v>
      </c>
      <c r="I6354">
        <v>1</v>
      </c>
      <c r="J6354">
        <v>1</v>
      </c>
      <c r="K6354">
        <v>2</v>
      </c>
      <c r="L6354">
        <v>3</v>
      </c>
      <c r="M6354">
        <v>0</v>
      </c>
      <c r="N6354">
        <v>0</v>
      </c>
      <c r="O6354">
        <v>5</v>
      </c>
      <c r="P6354">
        <v>2</v>
      </c>
      <c r="Q6354">
        <v>1</v>
      </c>
      <c r="R6354">
        <v>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52</v>
      </c>
      <c r="AF6354">
        <v>9</v>
      </c>
      <c r="AG6354">
        <v>0</v>
      </c>
      <c r="AH6354" t="b">
        <v>1</v>
      </c>
    </row>
    <row r="6355" spans="1:34" x14ac:dyDescent="0.25">
      <c r="A6355" t="s">
        <v>4653</v>
      </c>
      <c r="B6355" t="s">
        <v>4654</v>
      </c>
      <c r="C6355" t="s">
        <v>2789</v>
      </c>
      <c r="D6355" t="b">
        <v>0</v>
      </c>
      <c r="E6355">
        <v>87</v>
      </c>
      <c r="F6355">
        <v>6</v>
      </c>
      <c r="G6355">
        <v>4</v>
      </c>
      <c r="H6355">
        <v>0</v>
      </c>
      <c r="I6355">
        <v>4</v>
      </c>
      <c r="J6355">
        <v>2</v>
      </c>
      <c r="K6355">
        <v>1</v>
      </c>
      <c r="L6355">
        <v>10</v>
      </c>
      <c r="M6355">
        <v>0</v>
      </c>
      <c r="N6355">
        <v>1</v>
      </c>
      <c r="O6355">
        <v>4</v>
      </c>
      <c r="P6355">
        <v>1</v>
      </c>
      <c r="Q6355">
        <v>1</v>
      </c>
      <c r="R6355">
        <v>3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2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46</v>
      </c>
      <c r="AF6355">
        <v>9</v>
      </c>
      <c r="AG6355">
        <v>0</v>
      </c>
      <c r="AH6355" t="b">
        <v>1</v>
      </c>
    </row>
    <row r="6356" spans="1:34" x14ac:dyDescent="0.25">
      <c r="A6356" t="s">
        <v>4653</v>
      </c>
      <c r="B6356" t="s">
        <v>4654</v>
      </c>
      <c r="C6356" t="s">
        <v>4655</v>
      </c>
      <c r="D6356" t="b">
        <v>0</v>
      </c>
      <c r="E6356">
        <v>197</v>
      </c>
      <c r="F6356">
        <v>1</v>
      </c>
      <c r="G6356">
        <v>3</v>
      </c>
      <c r="H6356">
        <v>2</v>
      </c>
      <c r="I6356">
        <v>1</v>
      </c>
      <c r="J6356">
        <v>9</v>
      </c>
      <c r="K6356">
        <v>6</v>
      </c>
      <c r="L6356">
        <v>30</v>
      </c>
      <c r="M6356">
        <v>1</v>
      </c>
      <c r="N6356">
        <v>4</v>
      </c>
      <c r="O6356">
        <v>1</v>
      </c>
      <c r="P6356">
        <v>6</v>
      </c>
      <c r="Q6356">
        <v>0</v>
      </c>
      <c r="R6356">
        <v>0</v>
      </c>
      <c r="S6356">
        <v>1</v>
      </c>
      <c r="T6356">
        <v>6</v>
      </c>
      <c r="U6356">
        <v>0</v>
      </c>
      <c r="V6356">
        <v>0</v>
      </c>
      <c r="W6356">
        <v>7</v>
      </c>
      <c r="X6356">
        <v>1</v>
      </c>
      <c r="Y6356">
        <v>4</v>
      </c>
      <c r="Z6356">
        <v>0</v>
      </c>
      <c r="AA6356">
        <v>2</v>
      </c>
      <c r="AB6356">
        <v>0</v>
      </c>
      <c r="AC6356">
        <v>0</v>
      </c>
      <c r="AD6356">
        <v>0</v>
      </c>
      <c r="AE6356">
        <v>35</v>
      </c>
      <c r="AF6356">
        <v>9</v>
      </c>
      <c r="AG6356">
        <v>0</v>
      </c>
      <c r="AH6356" t="b">
        <v>1</v>
      </c>
    </row>
    <row r="6357" spans="1:34" x14ac:dyDescent="0.25">
      <c r="A6357" t="s">
        <v>4653</v>
      </c>
      <c r="B6357" t="s">
        <v>4654</v>
      </c>
      <c r="C6357" t="s">
        <v>4656</v>
      </c>
      <c r="D6357" t="b">
        <v>0</v>
      </c>
      <c r="E6357">
        <v>236</v>
      </c>
      <c r="F6357">
        <v>1</v>
      </c>
      <c r="G6357">
        <v>3</v>
      </c>
      <c r="H6357">
        <v>2</v>
      </c>
      <c r="I6357">
        <v>1</v>
      </c>
      <c r="J6357">
        <v>5</v>
      </c>
      <c r="K6357">
        <v>6</v>
      </c>
      <c r="L6357">
        <v>21</v>
      </c>
      <c r="M6357">
        <v>1</v>
      </c>
      <c r="N6357">
        <v>4</v>
      </c>
      <c r="O6357">
        <v>1</v>
      </c>
      <c r="P6357">
        <v>6</v>
      </c>
      <c r="Q6357">
        <v>0</v>
      </c>
      <c r="R6357">
        <v>0</v>
      </c>
      <c r="S6357">
        <v>1</v>
      </c>
      <c r="T6357">
        <v>3</v>
      </c>
      <c r="U6357">
        <v>0</v>
      </c>
      <c r="V6357">
        <v>0</v>
      </c>
      <c r="W6357">
        <v>4</v>
      </c>
      <c r="X6357">
        <v>1</v>
      </c>
      <c r="Y6357">
        <v>4</v>
      </c>
      <c r="Z6357">
        <v>0</v>
      </c>
      <c r="AA6357">
        <v>2</v>
      </c>
      <c r="AB6357">
        <v>0</v>
      </c>
      <c r="AC6357">
        <v>0</v>
      </c>
      <c r="AD6357">
        <v>0</v>
      </c>
      <c r="AE6357">
        <v>29</v>
      </c>
      <c r="AF6357">
        <v>9</v>
      </c>
      <c r="AG6357">
        <v>0</v>
      </c>
      <c r="AH6357" t="b">
        <v>1</v>
      </c>
    </row>
    <row r="6358" spans="1:34" x14ac:dyDescent="0.25">
      <c r="A6358" t="s">
        <v>4653</v>
      </c>
      <c r="B6358" t="s">
        <v>4654</v>
      </c>
      <c r="C6358" t="s">
        <v>4657</v>
      </c>
      <c r="D6358" t="b">
        <v>0</v>
      </c>
      <c r="E6358">
        <v>65</v>
      </c>
      <c r="F6358">
        <v>4</v>
      </c>
      <c r="G6358">
        <v>3</v>
      </c>
      <c r="H6358">
        <v>0</v>
      </c>
      <c r="I6358">
        <v>3</v>
      </c>
      <c r="J6358">
        <v>1</v>
      </c>
      <c r="K6358">
        <v>1</v>
      </c>
      <c r="L6358">
        <v>3</v>
      </c>
      <c r="M6358">
        <v>0</v>
      </c>
      <c r="N6358">
        <v>0</v>
      </c>
      <c r="O6358">
        <v>3</v>
      </c>
      <c r="P6358">
        <v>1</v>
      </c>
      <c r="Q6358">
        <v>1</v>
      </c>
      <c r="R6358">
        <v>3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35</v>
      </c>
      <c r="AF6358">
        <v>9</v>
      </c>
      <c r="AG6358">
        <v>0</v>
      </c>
      <c r="AH6358" t="b">
        <v>1</v>
      </c>
    </row>
    <row r="6359" spans="1:34" x14ac:dyDescent="0.25">
      <c r="A6359" t="s">
        <v>3413</v>
      </c>
      <c r="B6359" t="s">
        <v>4658</v>
      </c>
      <c r="C6359" t="s">
        <v>4659</v>
      </c>
      <c r="D6359" t="b">
        <v>0</v>
      </c>
      <c r="E6359">
        <v>177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0</v>
      </c>
      <c r="L6359">
        <v>3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12</v>
      </c>
      <c r="AF6359">
        <v>1</v>
      </c>
      <c r="AG6359">
        <v>0</v>
      </c>
      <c r="AH6359" t="b">
        <v>1</v>
      </c>
    </row>
    <row r="6360" spans="1:34" x14ac:dyDescent="0.25">
      <c r="A6360" t="s">
        <v>3413</v>
      </c>
      <c r="B6360" t="s">
        <v>4658</v>
      </c>
      <c r="C6360" t="s">
        <v>4660</v>
      </c>
      <c r="D6360" t="b">
        <v>0</v>
      </c>
      <c r="E6360">
        <v>168</v>
      </c>
      <c r="F6360">
        <v>0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3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13</v>
      </c>
      <c r="AF6360">
        <v>1</v>
      </c>
      <c r="AG6360">
        <v>0</v>
      </c>
      <c r="AH6360" t="b">
        <v>1</v>
      </c>
    </row>
    <row r="6361" spans="1:34" x14ac:dyDescent="0.25">
      <c r="A6361" t="s">
        <v>3413</v>
      </c>
      <c r="B6361" t="s">
        <v>4658</v>
      </c>
      <c r="C6361" t="s">
        <v>4661</v>
      </c>
      <c r="D6361" t="b">
        <v>1</v>
      </c>
      <c r="E6361">
        <v>159</v>
      </c>
      <c r="F6361">
        <v>1</v>
      </c>
      <c r="G6361">
        <v>2</v>
      </c>
      <c r="H6361">
        <v>2</v>
      </c>
      <c r="I6361">
        <v>0</v>
      </c>
      <c r="J6361">
        <v>1</v>
      </c>
      <c r="K6361">
        <v>0</v>
      </c>
      <c r="L6361">
        <v>3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15</v>
      </c>
      <c r="AF6361">
        <v>1</v>
      </c>
      <c r="AG6361">
        <v>0</v>
      </c>
      <c r="AH6361" t="b">
        <v>1</v>
      </c>
    </row>
    <row r="6362" spans="1:34" x14ac:dyDescent="0.25">
      <c r="A6362" t="s">
        <v>4662</v>
      </c>
      <c r="B6362" t="s">
        <v>4663</v>
      </c>
      <c r="C6362" t="s">
        <v>50</v>
      </c>
      <c r="D6362" t="b">
        <v>0</v>
      </c>
      <c r="E6362">
        <v>54</v>
      </c>
      <c r="F6362">
        <v>2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6</v>
      </c>
      <c r="M6362">
        <v>0</v>
      </c>
      <c r="N6362">
        <v>2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15</v>
      </c>
      <c r="AF6362">
        <v>1</v>
      </c>
      <c r="AG6362">
        <v>0</v>
      </c>
      <c r="AH6362" t="b">
        <v>1</v>
      </c>
    </row>
    <row r="6363" spans="1:34" x14ac:dyDescent="0.25">
      <c r="A6363" t="s">
        <v>4662</v>
      </c>
      <c r="B6363" t="s">
        <v>4663</v>
      </c>
      <c r="C6363" t="s">
        <v>61</v>
      </c>
      <c r="D6363" t="b">
        <v>0</v>
      </c>
      <c r="E6363">
        <v>65</v>
      </c>
      <c r="F6363">
        <v>2</v>
      </c>
      <c r="G6363">
        <v>0</v>
      </c>
      <c r="H6363">
        <v>0</v>
      </c>
      <c r="I6363">
        <v>0</v>
      </c>
      <c r="J6363">
        <v>1</v>
      </c>
      <c r="K6363">
        <v>5</v>
      </c>
      <c r="L6363">
        <v>7</v>
      </c>
      <c r="M6363">
        <v>0</v>
      </c>
      <c r="N6363">
        <v>2</v>
      </c>
      <c r="O6363">
        <v>0</v>
      </c>
      <c r="P6363">
        <v>5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2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16</v>
      </c>
      <c r="AF6363">
        <v>1</v>
      </c>
      <c r="AG6363">
        <v>0</v>
      </c>
      <c r="AH6363" t="b">
        <v>1</v>
      </c>
    </row>
    <row r="6364" spans="1:34" x14ac:dyDescent="0.25">
      <c r="A6364" t="s">
        <v>4662</v>
      </c>
      <c r="B6364" t="s">
        <v>4663</v>
      </c>
      <c r="C6364" t="s">
        <v>43</v>
      </c>
      <c r="D6364" t="b">
        <v>0</v>
      </c>
      <c r="E6364">
        <v>77</v>
      </c>
      <c r="F6364">
        <v>2</v>
      </c>
      <c r="G6364">
        <v>0</v>
      </c>
      <c r="H6364">
        <v>0</v>
      </c>
      <c r="I6364">
        <v>0</v>
      </c>
      <c r="J6364">
        <v>1</v>
      </c>
      <c r="K6364">
        <v>2</v>
      </c>
      <c r="L6364">
        <v>5</v>
      </c>
      <c r="M6364">
        <v>0</v>
      </c>
      <c r="N6364">
        <v>2</v>
      </c>
      <c r="O6364">
        <v>0</v>
      </c>
      <c r="P6364">
        <v>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13</v>
      </c>
      <c r="AF6364">
        <v>1</v>
      </c>
      <c r="AG6364">
        <v>0</v>
      </c>
      <c r="AH6364" t="b">
        <v>1</v>
      </c>
    </row>
    <row r="6365" spans="1:34" x14ac:dyDescent="0.25">
      <c r="A6365" t="s">
        <v>4664</v>
      </c>
      <c r="B6365" t="s">
        <v>4665</v>
      </c>
      <c r="C6365" t="s">
        <v>4666</v>
      </c>
      <c r="D6365" t="b">
        <v>0</v>
      </c>
      <c r="E6365">
        <v>428</v>
      </c>
      <c r="F6365">
        <v>4</v>
      </c>
      <c r="G6365">
        <v>4</v>
      </c>
      <c r="H6365">
        <v>0</v>
      </c>
      <c r="I6365">
        <v>4</v>
      </c>
      <c r="J6365">
        <v>8</v>
      </c>
      <c r="K6365">
        <v>6</v>
      </c>
      <c r="L6365">
        <v>26</v>
      </c>
      <c r="M6365">
        <v>1</v>
      </c>
      <c r="N6365">
        <v>12</v>
      </c>
      <c r="O6365">
        <v>1</v>
      </c>
      <c r="P6365">
        <v>6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6</v>
      </c>
      <c r="W6365">
        <v>0</v>
      </c>
      <c r="X6365">
        <v>15</v>
      </c>
      <c r="Y6365">
        <v>15</v>
      </c>
      <c r="Z6365">
        <v>1</v>
      </c>
      <c r="AA6365">
        <v>4</v>
      </c>
      <c r="AB6365">
        <v>0</v>
      </c>
      <c r="AC6365">
        <v>0</v>
      </c>
      <c r="AD6365">
        <v>0</v>
      </c>
      <c r="AE6365">
        <v>41</v>
      </c>
      <c r="AF6365">
        <v>9</v>
      </c>
      <c r="AG6365">
        <v>0</v>
      </c>
      <c r="AH6365" t="b">
        <v>1</v>
      </c>
    </row>
    <row r="6366" spans="1:34" x14ac:dyDescent="0.25">
      <c r="A6366" t="s">
        <v>4664</v>
      </c>
      <c r="B6366" t="s">
        <v>4665</v>
      </c>
      <c r="C6366" t="s">
        <v>4667</v>
      </c>
      <c r="D6366" t="b">
        <v>1</v>
      </c>
      <c r="E6366">
        <v>133</v>
      </c>
      <c r="F6366">
        <v>1</v>
      </c>
      <c r="G6366">
        <v>1</v>
      </c>
      <c r="H6366">
        <v>0</v>
      </c>
      <c r="I6366">
        <v>1</v>
      </c>
      <c r="J6366">
        <v>1</v>
      </c>
      <c r="K6366">
        <v>1</v>
      </c>
      <c r="L6366">
        <v>3</v>
      </c>
      <c r="M6366">
        <v>0</v>
      </c>
      <c r="N6366">
        <v>0</v>
      </c>
      <c r="O6366">
        <v>1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22</v>
      </c>
      <c r="AF6366">
        <v>1</v>
      </c>
      <c r="AG6366">
        <v>0</v>
      </c>
      <c r="AH6366" t="b">
        <v>1</v>
      </c>
    </row>
    <row r="6367" spans="1:34" x14ac:dyDescent="0.25">
      <c r="A6367" t="s">
        <v>4664</v>
      </c>
      <c r="B6367" t="s">
        <v>4665</v>
      </c>
      <c r="C6367" t="s">
        <v>144</v>
      </c>
      <c r="D6367" t="b">
        <v>0</v>
      </c>
      <c r="E6367">
        <v>211</v>
      </c>
      <c r="F6367">
        <v>0</v>
      </c>
      <c r="G6367">
        <v>2</v>
      </c>
      <c r="H6367">
        <v>2</v>
      </c>
      <c r="I6367">
        <v>0</v>
      </c>
      <c r="J6367">
        <v>1</v>
      </c>
      <c r="K6367">
        <v>0</v>
      </c>
      <c r="L6367">
        <v>3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29</v>
      </c>
      <c r="AF6367">
        <v>1</v>
      </c>
      <c r="AG6367">
        <v>0</v>
      </c>
      <c r="AH6367" t="b">
        <v>1</v>
      </c>
    </row>
    <row r="6368" spans="1:34" x14ac:dyDescent="0.25">
      <c r="A6368" t="s">
        <v>4664</v>
      </c>
      <c r="B6368" t="s">
        <v>4665</v>
      </c>
      <c r="C6368" t="s">
        <v>145</v>
      </c>
      <c r="D6368" t="b">
        <v>0</v>
      </c>
      <c r="E6368">
        <v>280</v>
      </c>
      <c r="F6368">
        <v>1</v>
      </c>
      <c r="G6368">
        <v>1</v>
      </c>
      <c r="H6368">
        <v>0</v>
      </c>
      <c r="I6368">
        <v>1</v>
      </c>
      <c r="J6368">
        <v>1</v>
      </c>
      <c r="K6368">
        <v>1</v>
      </c>
      <c r="L6368">
        <v>5</v>
      </c>
      <c r="M6368">
        <v>1</v>
      </c>
      <c r="N6368">
        <v>2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3</v>
      </c>
      <c r="Y6368">
        <v>2</v>
      </c>
      <c r="Z6368">
        <v>6</v>
      </c>
      <c r="AA6368">
        <v>0</v>
      </c>
      <c r="AB6368">
        <v>0</v>
      </c>
      <c r="AC6368">
        <v>0</v>
      </c>
      <c r="AD6368">
        <v>0</v>
      </c>
      <c r="AE6368">
        <v>15</v>
      </c>
      <c r="AF6368">
        <v>1</v>
      </c>
      <c r="AG6368">
        <v>0</v>
      </c>
      <c r="AH6368" t="b">
        <v>1</v>
      </c>
    </row>
    <row r="6369" spans="1:34" x14ac:dyDescent="0.25">
      <c r="A6369" t="s">
        <v>4664</v>
      </c>
      <c r="B6369" t="s">
        <v>4665</v>
      </c>
      <c r="C6369" t="s">
        <v>158</v>
      </c>
      <c r="D6369" t="b">
        <v>0</v>
      </c>
      <c r="E6369">
        <v>260</v>
      </c>
      <c r="F6369">
        <v>3</v>
      </c>
      <c r="G6369">
        <v>4</v>
      </c>
      <c r="H6369">
        <v>1</v>
      </c>
      <c r="I6369">
        <v>3</v>
      </c>
      <c r="J6369">
        <v>3</v>
      </c>
      <c r="K6369">
        <v>2</v>
      </c>
      <c r="L6369">
        <v>13</v>
      </c>
      <c r="M6369">
        <v>1</v>
      </c>
      <c r="N6369">
        <v>2</v>
      </c>
      <c r="O6369">
        <v>0</v>
      </c>
      <c r="P6369">
        <v>2</v>
      </c>
      <c r="Q6369">
        <v>1</v>
      </c>
      <c r="R6369">
        <v>1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1</v>
      </c>
      <c r="Y6369">
        <v>4</v>
      </c>
      <c r="Z6369">
        <v>1</v>
      </c>
      <c r="AA6369">
        <v>2</v>
      </c>
      <c r="AB6369">
        <v>0</v>
      </c>
      <c r="AC6369">
        <v>0</v>
      </c>
      <c r="AD6369">
        <v>0</v>
      </c>
      <c r="AE6369">
        <v>43</v>
      </c>
      <c r="AF6369">
        <v>1</v>
      </c>
      <c r="AG6369">
        <v>0</v>
      </c>
      <c r="AH6369" t="b">
        <v>1</v>
      </c>
    </row>
    <row r="6370" spans="1:34" x14ac:dyDescent="0.25">
      <c r="A6370" t="s">
        <v>4664</v>
      </c>
      <c r="B6370" t="s">
        <v>4665</v>
      </c>
      <c r="C6370" t="s">
        <v>4668</v>
      </c>
      <c r="D6370" t="b">
        <v>1</v>
      </c>
      <c r="E6370">
        <v>146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3</v>
      </c>
      <c r="M6370">
        <v>0</v>
      </c>
      <c r="N6370">
        <v>0</v>
      </c>
      <c r="O6370">
        <v>3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16</v>
      </c>
      <c r="AF6370">
        <v>1</v>
      </c>
      <c r="AG6370">
        <v>0</v>
      </c>
      <c r="AH6370" t="b">
        <v>1</v>
      </c>
    </row>
    <row r="6371" spans="1:34" x14ac:dyDescent="0.25">
      <c r="A6371" t="s">
        <v>4664</v>
      </c>
      <c r="B6371" t="s">
        <v>4665</v>
      </c>
      <c r="C6371" t="s">
        <v>150</v>
      </c>
      <c r="D6371" t="b">
        <v>0</v>
      </c>
      <c r="E6371">
        <v>296</v>
      </c>
      <c r="F6371">
        <v>1</v>
      </c>
      <c r="G6371">
        <v>6</v>
      </c>
      <c r="H6371">
        <v>3</v>
      </c>
      <c r="I6371">
        <v>3</v>
      </c>
      <c r="J6371">
        <v>1</v>
      </c>
      <c r="K6371">
        <v>7</v>
      </c>
      <c r="L6371">
        <v>9</v>
      </c>
      <c r="M6371">
        <v>1</v>
      </c>
      <c r="N6371">
        <v>3</v>
      </c>
      <c r="O6371">
        <v>1</v>
      </c>
      <c r="P6371">
        <v>7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2</v>
      </c>
      <c r="Y6371">
        <v>3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22</v>
      </c>
      <c r="AF6371">
        <v>1</v>
      </c>
      <c r="AG6371">
        <v>0</v>
      </c>
      <c r="AH6371" t="b">
        <v>1</v>
      </c>
    </row>
    <row r="6372" spans="1:34" x14ac:dyDescent="0.25">
      <c r="A6372" t="s">
        <v>4664</v>
      </c>
      <c r="B6372" t="s">
        <v>4665</v>
      </c>
      <c r="C6372" t="s">
        <v>143</v>
      </c>
      <c r="D6372" t="b">
        <v>0</v>
      </c>
      <c r="E6372">
        <v>316</v>
      </c>
      <c r="F6372">
        <v>1</v>
      </c>
      <c r="G6372">
        <v>1</v>
      </c>
      <c r="H6372">
        <v>0</v>
      </c>
      <c r="I6372">
        <v>1</v>
      </c>
      <c r="J6372">
        <v>1</v>
      </c>
      <c r="K6372">
        <v>1</v>
      </c>
      <c r="L6372">
        <v>3</v>
      </c>
      <c r="M6372">
        <v>1</v>
      </c>
      <c r="N6372">
        <v>0</v>
      </c>
      <c r="O6372">
        <v>1</v>
      </c>
      <c r="P6372">
        <v>1</v>
      </c>
      <c r="Q6372">
        <v>1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22</v>
      </c>
      <c r="AF6372">
        <v>1</v>
      </c>
      <c r="AG6372">
        <v>0</v>
      </c>
      <c r="AH6372" t="b">
        <v>1</v>
      </c>
    </row>
    <row r="6373" spans="1:34" x14ac:dyDescent="0.25">
      <c r="A6373" t="s">
        <v>4664</v>
      </c>
      <c r="B6373" t="s">
        <v>4665</v>
      </c>
      <c r="C6373" t="s">
        <v>147</v>
      </c>
      <c r="D6373" t="b">
        <v>0</v>
      </c>
      <c r="E6373">
        <v>224</v>
      </c>
      <c r="F6373">
        <v>1</v>
      </c>
      <c r="G6373">
        <v>3</v>
      </c>
      <c r="H6373">
        <v>2</v>
      </c>
      <c r="I6373">
        <v>1</v>
      </c>
      <c r="J6373">
        <v>1</v>
      </c>
      <c r="K6373">
        <v>1</v>
      </c>
      <c r="L6373">
        <v>3</v>
      </c>
      <c r="M6373">
        <v>0</v>
      </c>
      <c r="N6373">
        <v>0</v>
      </c>
      <c r="O6373">
        <v>1</v>
      </c>
      <c r="P6373">
        <v>1</v>
      </c>
      <c r="Q6373">
        <v>1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24</v>
      </c>
      <c r="AF6373">
        <v>1</v>
      </c>
      <c r="AG6373">
        <v>0</v>
      </c>
      <c r="AH6373" t="b">
        <v>1</v>
      </c>
    </row>
    <row r="6374" spans="1:34" x14ac:dyDescent="0.25">
      <c r="A6374" t="s">
        <v>4664</v>
      </c>
      <c r="B6374" t="s">
        <v>4665</v>
      </c>
      <c r="C6374" t="s">
        <v>4669</v>
      </c>
      <c r="D6374" t="b">
        <v>1</v>
      </c>
      <c r="E6374">
        <v>158</v>
      </c>
      <c r="F6374">
        <v>2</v>
      </c>
      <c r="G6374">
        <v>2</v>
      </c>
      <c r="H6374">
        <v>0</v>
      </c>
      <c r="I6374">
        <v>2</v>
      </c>
      <c r="J6374">
        <v>1</v>
      </c>
      <c r="K6374">
        <v>3</v>
      </c>
      <c r="L6374">
        <v>8</v>
      </c>
      <c r="M6374">
        <v>0</v>
      </c>
      <c r="N6374">
        <v>0</v>
      </c>
      <c r="O6374">
        <v>2</v>
      </c>
      <c r="P6374">
        <v>3</v>
      </c>
      <c r="Q6374">
        <v>1</v>
      </c>
      <c r="R6374">
        <v>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4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26</v>
      </c>
      <c r="AF6374">
        <v>1</v>
      </c>
      <c r="AG6374">
        <v>0</v>
      </c>
      <c r="AH6374" t="b">
        <v>1</v>
      </c>
    </row>
    <row r="6375" spans="1:34" x14ac:dyDescent="0.25">
      <c r="A6375" t="s">
        <v>4664</v>
      </c>
      <c r="B6375" t="s">
        <v>4665</v>
      </c>
      <c r="C6375" t="s">
        <v>4670</v>
      </c>
      <c r="D6375" t="b">
        <v>0</v>
      </c>
      <c r="E6375">
        <v>172</v>
      </c>
      <c r="F6375">
        <v>0</v>
      </c>
      <c r="G6375">
        <v>1</v>
      </c>
      <c r="H6375">
        <v>1</v>
      </c>
      <c r="I6375">
        <v>0</v>
      </c>
      <c r="J6375">
        <v>1</v>
      </c>
      <c r="K6375">
        <v>0</v>
      </c>
      <c r="L6375">
        <v>3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7</v>
      </c>
      <c r="AF6375">
        <v>1</v>
      </c>
      <c r="AG6375">
        <v>0</v>
      </c>
      <c r="AH6375" t="b">
        <v>1</v>
      </c>
    </row>
    <row r="6376" spans="1:34" x14ac:dyDescent="0.25">
      <c r="A6376" t="s">
        <v>4664</v>
      </c>
      <c r="B6376" t="s">
        <v>4665</v>
      </c>
      <c r="C6376" t="s">
        <v>4671</v>
      </c>
      <c r="D6376" t="b">
        <v>1</v>
      </c>
      <c r="E6376">
        <v>96</v>
      </c>
      <c r="F6376">
        <v>3</v>
      </c>
      <c r="G6376">
        <v>8</v>
      </c>
      <c r="H6376">
        <v>3</v>
      </c>
      <c r="I6376">
        <v>5</v>
      </c>
      <c r="J6376">
        <v>1</v>
      </c>
      <c r="K6376">
        <v>7</v>
      </c>
      <c r="L6376">
        <v>9</v>
      </c>
      <c r="M6376">
        <v>0</v>
      </c>
      <c r="N6376">
        <v>0</v>
      </c>
      <c r="O6376">
        <v>2</v>
      </c>
      <c r="P6376">
        <v>7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2</v>
      </c>
      <c r="X6376">
        <v>0</v>
      </c>
      <c r="Y6376">
        <v>4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24</v>
      </c>
      <c r="AF6376">
        <v>1</v>
      </c>
      <c r="AG6376">
        <v>0</v>
      </c>
      <c r="AH6376" t="b">
        <v>1</v>
      </c>
    </row>
    <row r="6377" spans="1:34" x14ac:dyDescent="0.25">
      <c r="A6377" t="s">
        <v>4664</v>
      </c>
      <c r="B6377" t="s">
        <v>4665</v>
      </c>
      <c r="C6377" t="s">
        <v>4672</v>
      </c>
      <c r="D6377" t="b">
        <v>1</v>
      </c>
      <c r="E6377">
        <v>120</v>
      </c>
      <c r="F6377">
        <v>1</v>
      </c>
      <c r="G6377">
        <v>6</v>
      </c>
      <c r="H6377">
        <v>5</v>
      </c>
      <c r="I6377">
        <v>1</v>
      </c>
      <c r="J6377">
        <v>1</v>
      </c>
      <c r="K6377">
        <v>0</v>
      </c>
      <c r="L6377">
        <v>3</v>
      </c>
      <c r="M6377">
        <v>0</v>
      </c>
      <c r="N6377">
        <v>0</v>
      </c>
      <c r="O6377">
        <v>6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21</v>
      </c>
      <c r="AF6377">
        <v>1</v>
      </c>
      <c r="AG6377">
        <v>0</v>
      </c>
      <c r="AH6377" t="b">
        <v>1</v>
      </c>
    </row>
    <row r="6378" spans="1:34" x14ac:dyDescent="0.25">
      <c r="A6378" t="s">
        <v>4664</v>
      </c>
      <c r="B6378" t="s">
        <v>4665</v>
      </c>
      <c r="C6378" t="s">
        <v>4673</v>
      </c>
      <c r="D6378" t="b">
        <v>1</v>
      </c>
      <c r="E6378">
        <v>84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3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19</v>
      </c>
      <c r="AF6378">
        <v>1</v>
      </c>
      <c r="AG6378">
        <v>0</v>
      </c>
      <c r="AH6378" t="b">
        <v>1</v>
      </c>
    </row>
    <row r="6379" spans="1:34" x14ac:dyDescent="0.25">
      <c r="A6379" t="s">
        <v>4664</v>
      </c>
      <c r="B6379" t="s">
        <v>4665</v>
      </c>
      <c r="C6379" t="s">
        <v>77</v>
      </c>
      <c r="D6379" t="b">
        <v>0</v>
      </c>
      <c r="E6379">
        <v>332</v>
      </c>
      <c r="F6379">
        <v>2</v>
      </c>
      <c r="G6379">
        <v>1</v>
      </c>
      <c r="H6379">
        <v>0</v>
      </c>
      <c r="I6379">
        <v>1</v>
      </c>
      <c r="J6379">
        <v>7</v>
      </c>
      <c r="K6379">
        <v>1</v>
      </c>
      <c r="L6379">
        <v>22</v>
      </c>
      <c r="M6379">
        <v>7</v>
      </c>
      <c r="N6379">
        <v>1</v>
      </c>
      <c r="O6379">
        <v>1</v>
      </c>
      <c r="P6379">
        <v>1</v>
      </c>
      <c r="Q6379">
        <v>0</v>
      </c>
      <c r="R6379">
        <v>0</v>
      </c>
      <c r="S6379">
        <v>0</v>
      </c>
      <c r="T6379">
        <v>4</v>
      </c>
      <c r="U6379">
        <v>0</v>
      </c>
      <c r="V6379">
        <v>1</v>
      </c>
      <c r="W6379">
        <v>0</v>
      </c>
      <c r="X6379">
        <v>0</v>
      </c>
      <c r="Y6379">
        <v>1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35</v>
      </c>
      <c r="AF6379">
        <v>1</v>
      </c>
      <c r="AG6379">
        <v>0</v>
      </c>
      <c r="AH6379" t="b">
        <v>1</v>
      </c>
    </row>
    <row r="6380" spans="1:34" x14ac:dyDescent="0.25">
      <c r="A6380" t="s">
        <v>4664</v>
      </c>
      <c r="B6380" t="s">
        <v>4665</v>
      </c>
      <c r="C6380" t="s">
        <v>155</v>
      </c>
      <c r="D6380" t="b">
        <v>0</v>
      </c>
      <c r="E6380">
        <v>181</v>
      </c>
      <c r="F6380">
        <v>2</v>
      </c>
      <c r="G6380">
        <v>5</v>
      </c>
      <c r="H6380">
        <v>3</v>
      </c>
      <c r="I6380">
        <v>2</v>
      </c>
      <c r="J6380">
        <v>1</v>
      </c>
      <c r="K6380">
        <v>0</v>
      </c>
      <c r="L6380">
        <v>3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9</v>
      </c>
      <c r="AF6380">
        <v>1</v>
      </c>
      <c r="AG6380">
        <v>0</v>
      </c>
      <c r="AH6380" t="b">
        <v>1</v>
      </c>
    </row>
    <row r="6381" spans="1:34" x14ac:dyDescent="0.25">
      <c r="A6381" t="s">
        <v>4664</v>
      </c>
      <c r="B6381" t="s">
        <v>4665</v>
      </c>
      <c r="C6381" t="s">
        <v>161</v>
      </c>
      <c r="D6381" t="b">
        <v>0</v>
      </c>
      <c r="E6381">
        <v>237</v>
      </c>
      <c r="F6381">
        <v>3</v>
      </c>
      <c r="G6381">
        <v>4</v>
      </c>
      <c r="H6381">
        <v>1</v>
      </c>
      <c r="I6381">
        <v>3</v>
      </c>
      <c r="J6381">
        <v>3</v>
      </c>
      <c r="K6381">
        <v>2</v>
      </c>
      <c r="L6381">
        <v>13</v>
      </c>
      <c r="M6381">
        <v>1</v>
      </c>
      <c r="N6381">
        <v>2</v>
      </c>
      <c r="O6381">
        <v>0</v>
      </c>
      <c r="P6381">
        <v>2</v>
      </c>
      <c r="Q6381">
        <v>1</v>
      </c>
      <c r="R6381">
        <v>1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1</v>
      </c>
      <c r="Y6381">
        <v>4</v>
      </c>
      <c r="Z6381">
        <v>1</v>
      </c>
      <c r="AA6381">
        <v>2</v>
      </c>
      <c r="AB6381">
        <v>0</v>
      </c>
      <c r="AC6381">
        <v>0</v>
      </c>
      <c r="AD6381">
        <v>0</v>
      </c>
      <c r="AE6381">
        <v>43</v>
      </c>
      <c r="AF6381">
        <v>1</v>
      </c>
      <c r="AG6381">
        <v>0</v>
      </c>
      <c r="AH6381" t="b">
        <v>1</v>
      </c>
    </row>
    <row r="6382" spans="1:34" x14ac:dyDescent="0.25">
      <c r="A6382" t="s">
        <v>4664</v>
      </c>
      <c r="B6382" t="s">
        <v>4665</v>
      </c>
      <c r="C6382" t="s">
        <v>82</v>
      </c>
      <c r="D6382" t="b">
        <v>0</v>
      </c>
      <c r="E6382">
        <v>365</v>
      </c>
      <c r="F6382">
        <v>1</v>
      </c>
      <c r="G6382">
        <v>2</v>
      </c>
      <c r="H6382">
        <v>1</v>
      </c>
      <c r="I6382">
        <v>1</v>
      </c>
      <c r="J6382">
        <v>1</v>
      </c>
      <c r="K6382">
        <v>1</v>
      </c>
      <c r="L6382">
        <v>8</v>
      </c>
      <c r="M6382">
        <v>1</v>
      </c>
      <c r="N6382">
        <v>1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5</v>
      </c>
      <c r="Y6382">
        <v>5</v>
      </c>
      <c r="Z6382">
        <v>8</v>
      </c>
      <c r="AA6382">
        <v>0</v>
      </c>
      <c r="AB6382">
        <v>0</v>
      </c>
      <c r="AC6382">
        <v>0</v>
      </c>
      <c r="AD6382">
        <v>0</v>
      </c>
      <c r="AE6382">
        <v>21</v>
      </c>
      <c r="AF6382">
        <v>1</v>
      </c>
      <c r="AG6382">
        <v>0</v>
      </c>
      <c r="AH6382" t="b">
        <v>1</v>
      </c>
    </row>
    <row r="6383" spans="1:34" x14ac:dyDescent="0.25">
      <c r="A6383" t="s">
        <v>4664</v>
      </c>
      <c r="B6383" t="s">
        <v>4665</v>
      </c>
      <c r="C6383" t="s">
        <v>157</v>
      </c>
      <c r="D6383" t="b">
        <v>0</v>
      </c>
      <c r="E6383">
        <v>384</v>
      </c>
      <c r="F6383">
        <v>2</v>
      </c>
      <c r="G6383">
        <v>0</v>
      </c>
      <c r="H6383">
        <v>0</v>
      </c>
      <c r="I6383">
        <v>0</v>
      </c>
      <c r="J6383">
        <v>5</v>
      </c>
      <c r="K6383">
        <v>0</v>
      </c>
      <c r="L6383">
        <v>22</v>
      </c>
      <c r="M6383">
        <v>4</v>
      </c>
      <c r="N6383">
        <v>2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5</v>
      </c>
      <c r="Y6383">
        <v>3</v>
      </c>
      <c r="Z6383">
        <v>0</v>
      </c>
      <c r="AA6383">
        <v>2</v>
      </c>
      <c r="AB6383">
        <v>0</v>
      </c>
      <c r="AC6383">
        <v>0</v>
      </c>
      <c r="AD6383">
        <v>0</v>
      </c>
      <c r="AE6383">
        <v>24</v>
      </c>
      <c r="AF6383">
        <v>1</v>
      </c>
      <c r="AG6383">
        <v>0</v>
      </c>
      <c r="AH6383" t="b">
        <v>1</v>
      </c>
    </row>
    <row r="6384" spans="1:34" x14ac:dyDescent="0.25">
      <c r="A6384" t="s">
        <v>4664</v>
      </c>
      <c r="B6384" t="s">
        <v>4665</v>
      </c>
      <c r="C6384" t="s">
        <v>156</v>
      </c>
      <c r="D6384" t="b">
        <v>0</v>
      </c>
      <c r="E6384">
        <v>196</v>
      </c>
      <c r="F6384">
        <v>0</v>
      </c>
      <c r="G6384">
        <v>2</v>
      </c>
      <c r="H6384">
        <v>2</v>
      </c>
      <c r="I6384">
        <v>0</v>
      </c>
      <c r="J6384">
        <v>1</v>
      </c>
      <c r="K6384">
        <v>0</v>
      </c>
      <c r="L6384">
        <v>3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27</v>
      </c>
      <c r="AF6384">
        <v>1</v>
      </c>
      <c r="AG6384">
        <v>0</v>
      </c>
      <c r="AH6384" t="b">
        <v>1</v>
      </c>
    </row>
    <row r="6385" spans="1:34" x14ac:dyDescent="0.25">
      <c r="A6385" t="s">
        <v>4674</v>
      </c>
      <c r="B6385" t="s">
        <v>4675</v>
      </c>
      <c r="C6385" t="s">
        <v>50</v>
      </c>
      <c r="D6385" t="b">
        <v>0</v>
      </c>
      <c r="E6385">
        <v>54</v>
      </c>
      <c r="F6385">
        <v>1</v>
      </c>
      <c r="G6385">
        <v>0</v>
      </c>
      <c r="H6385">
        <v>0</v>
      </c>
      <c r="I6385">
        <v>0</v>
      </c>
      <c r="J6385">
        <v>1</v>
      </c>
      <c r="K6385">
        <v>1</v>
      </c>
      <c r="L6385">
        <v>6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7</v>
      </c>
      <c r="AF6385">
        <v>1</v>
      </c>
      <c r="AG6385">
        <v>0</v>
      </c>
      <c r="AH6385" t="b">
        <v>1</v>
      </c>
    </row>
    <row r="6386" spans="1:34" x14ac:dyDescent="0.25">
      <c r="A6386" t="s">
        <v>4674</v>
      </c>
      <c r="B6386" t="s">
        <v>4675</v>
      </c>
      <c r="C6386" t="s">
        <v>52</v>
      </c>
      <c r="D6386" t="b">
        <v>0</v>
      </c>
      <c r="E6386">
        <v>66</v>
      </c>
      <c r="F6386">
        <v>2</v>
      </c>
      <c r="G6386">
        <v>0</v>
      </c>
      <c r="H6386">
        <v>0</v>
      </c>
      <c r="I6386">
        <v>0</v>
      </c>
      <c r="J6386">
        <v>1</v>
      </c>
      <c r="K6386">
        <v>2</v>
      </c>
      <c r="L6386">
        <v>8</v>
      </c>
      <c r="M6386">
        <v>0</v>
      </c>
      <c r="N6386">
        <v>4</v>
      </c>
      <c r="O6386">
        <v>0</v>
      </c>
      <c r="P6386">
        <v>2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20</v>
      </c>
      <c r="AF6386">
        <v>1</v>
      </c>
      <c r="AG6386">
        <v>0</v>
      </c>
      <c r="AH6386" t="b">
        <v>1</v>
      </c>
    </row>
    <row r="6387" spans="1:34" x14ac:dyDescent="0.25">
      <c r="A6387" t="s">
        <v>4674</v>
      </c>
      <c r="B6387" t="s">
        <v>4675</v>
      </c>
      <c r="C6387" t="s">
        <v>43</v>
      </c>
      <c r="D6387" t="b">
        <v>0</v>
      </c>
      <c r="E6387">
        <v>79</v>
      </c>
      <c r="F6387">
        <v>2</v>
      </c>
      <c r="G6387">
        <v>0</v>
      </c>
      <c r="H6387">
        <v>0</v>
      </c>
      <c r="I6387">
        <v>0</v>
      </c>
      <c r="J6387">
        <v>2</v>
      </c>
      <c r="K6387">
        <v>3</v>
      </c>
      <c r="L6387">
        <v>7</v>
      </c>
      <c r="M6387">
        <v>0</v>
      </c>
      <c r="N6387">
        <v>3</v>
      </c>
      <c r="O6387">
        <v>0</v>
      </c>
      <c r="P6387">
        <v>3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3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15</v>
      </c>
      <c r="AF6387">
        <v>1</v>
      </c>
      <c r="AG6387">
        <v>0</v>
      </c>
      <c r="AH6387" t="b">
        <v>1</v>
      </c>
    </row>
    <row r="6388" spans="1:34" x14ac:dyDescent="0.25">
      <c r="A6388" t="s">
        <v>4676</v>
      </c>
      <c r="B6388" t="s">
        <v>4677</v>
      </c>
      <c r="C6388" t="s">
        <v>3127</v>
      </c>
      <c r="D6388" t="b">
        <v>0</v>
      </c>
      <c r="E6388">
        <v>87</v>
      </c>
      <c r="F6388">
        <v>2</v>
      </c>
      <c r="G6388">
        <v>3</v>
      </c>
      <c r="H6388">
        <v>1</v>
      </c>
      <c r="I6388">
        <v>2</v>
      </c>
      <c r="J6388">
        <v>2</v>
      </c>
      <c r="K6388">
        <v>2</v>
      </c>
      <c r="L6388">
        <v>9</v>
      </c>
      <c r="M6388">
        <v>2</v>
      </c>
      <c r="N6388">
        <v>1</v>
      </c>
      <c r="O6388">
        <v>0</v>
      </c>
      <c r="P6388">
        <v>2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1</v>
      </c>
      <c r="AB6388">
        <v>0</v>
      </c>
      <c r="AC6388">
        <v>0</v>
      </c>
      <c r="AD6388">
        <v>0</v>
      </c>
      <c r="AE6388">
        <v>15</v>
      </c>
      <c r="AF6388">
        <v>1</v>
      </c>
      <c r="AG6388">
        <v>0</v>
      </c>
      <c r="AH6388" t="b">
        <v>1</v>
      </c>
    </row>
    <row r="6389" spans="1:34" x14ac:dyDescent="0.25">
      <c r="A6389" t="s">
        <v>4676</v>
      </c>
      <c r="B6389" t="s">
        <v>4677</v>
      </c>
      <c r="C6389" t="s">
        <v>4678</v>
      </c>
      <c r="D6389" t="b">
        <v>1</v>
      </c>
      <c r="E6389">
        <v>54</v>
      </c>
      <c r="F6389">
        <v>1</v>
      </c>
      <c r="G6389">
        <v>2</v>
      </c>
      <c r="H6389">
        <v>1</v>
      </c>
      <c r="I6389">
        <v>1</v>
      </c>
      <c r="J6389">
        <v>1</v>
      </c>
      <c r="K6389">
        <v>0</v>
      </c>
      <c r="L6389">
        <v>3</v>
      </c>
      <c r="M6389">
        <v>0</v>
      </c>
      <c r="N6389">
        <v>0</v>
      </c>
      <c r="O6389">
        <v>4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16</v>
      </c>
      <c r="AF6389">
        <v>1</v>
      </c>
      <c r="AG6389">
        <v>0</v>
      </c>
      <c r="AH6389" t="b">
        <v>1</v>
      </c>
    </row>
    <row r="6390" spans="1:34" x14ac:dyDescent="0.25">
      <c r="A6390" t="s">
        <v>4676</v>
      </c>
      <c r="B6390" t="s">
        <v>4677</v>
      </c>
      <c r="C6390" t="s">
        <v>3130</v>
      </c>
      <c r="D6390" t="b">
        <v>0</v>
      </c>
      <c r="E6390">
        <v>72</v>
      </c>
      <c r="F6390">
        <v>2</v>
      </c>
      <c r="G6390">
        <v>3</v>
      </c>
      <c r="H6390">
        <v>1</v>
      </c>
      <c r="I6390">
        <v>2</v>
      </c>
      <c r="J6390">
        <v>2</v>
      </c>
      <c r="K6390">
        <v>2</v>
      </c>
      <c r="L6390">
        <v>9</v>
      </c>
      <c r="M6390">
        <v>2</v>
      </c>
      <c r="N6390">
        <v>1</v>
      </c>
      <c r="O6390">
        <v>0</v>
      </c>
      <c r="P6390">
        <v>2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11</v>
      </c>
      <c r="AF6390">
        <v>1</v>
      </c>
      <c r="AG6390">
        <v>0</v>
      </c>
      <c r="AH6390" t="b">
        <v>1</v>
      </c>
    </row>
    <row r="6391" spans="1:34" x14ac:dyDescent="0.25">
      <c r="A6391" t="s">
        <v>4676</v>
      </c>
      <c r="B6391" t="s">
        <v>4677</v>
      </c>
      <c r="C6391" t="s">
        <v>601</v>
      </c>
      <c r="D6391" t="b">
        <v>0</v>
      </c>
      <c r="E6391">
        <v>63</v>
      </c>
      <c r="F6391">
        <v>1</v>
      </c>
      <c r="G6391">
        <v>2</v>
      </c>
      <c r="H6391">
        <v>1</v>
      </c>
      <c r="I6391">
        <v>1</v>
      </c>
      <c r="J6391">
        <v>1</v>
      </c>
      <c r="K6391">
        <v>1</v>
      </c>
      <c r="L6391">
        <v>3</v>
      </c>
      <c r="M6391">
        <v>1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11</v>
      </c>
      <c r="AF6391">
        <v>1</v>
      </c>
      <c r="AG6391">
        <v>0</v>
      </c>
      <c r="AH6391" t="b">
        <v>1</v>
      </c>
    </row>
    <row r="6392" spans="1:34" x14ac:dyDescent="0.25">
      <c r="A6392" t="s">
        <v>4676</v>
      </c>
      <c r="B6392" t="s">
        <v>4677</v>
      </c>
      <c r="C6392" t="s">
        <v>3128</v>
      </c>
      <c r="D6392" t="b">
        <v>0</v>
      </c>
      <c r="E6392">
        <v>102</v>
      </c>
      <c r="F6392">
        <v>2</v>
      </c>
      <c r="G6392">
        <v>3</v>
      </c>
      <c r="H6392">
        <v>1</v>
      </c>
      <c r="I6392">
        <v>2</v>
      </c>
      <c r="J6392">
        <v>2</v>
      </c>
      <c r="K6392">
        <v>2</v>
      </c>
      <c r="L6392">
        <v>9</v>
      </c>
      <c r="M6392">
        <v>2</v>
      </c>
      <c r="N6392">
        <v>1</v>
      </c>
      <c r="O6392">
        <v>0</v>
      </c>
      <c r="P6392">
        <v>2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15</v>
      </c>
      <c r="AF6392">
        <v>1</v>
      </c>
      <c r="AG6392">
        <v>0</v>
      </c>
      <c r="AH6392" t="b">
        <v>1</v>
      </c>
    </row>
    <row r="6393" spans="1:34" x14ac:dyDescent="0.25">
      <c r="A6393" t="s">
        <v>4679</v>
      </c>
      <c r="B6393" t="s">
        <v>4680</v>
      </c>
      <c r="C6393" t="s">
        <v>4681</v>
      </c>
      <c r="D6393" t="b">
        <v>1</v>
      </c>
      <c r="E6393">
        <v>66</v>
      </c>
      <c r="F6393">
        <v>1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3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35</v>
      </c>
      <c r="AF6393">
        <v>1</v>
      </c>
      <c r="AG6393">
        <v>0</v>
      </c>
      <c r="AH6393" t="b">
        <v>1</v>
      </c>
    </row>
    <row r="6394" spans="1:34" x14ac:dyDescent="0.25">
      <c r="A6394" t="s">
        <v>4679</v>
      </c>
      <c r="B6394" t="s">
        <v>4680</v>
      </c>
      <c r="C6394" t="s">
        <v>4682</v>
      </c>
      <c r="D6394" t="b">
        <v>0</v>
      </c>
      <c r="E6394">
        <v>107</v>
      </c>
      <c r="F6394">
        <v>1</v>
      </c>
      <c r="G6394">
        <v>0</v>
      </c>
      <c r="H6394">
        <v>0</v>
      </c>
      <c r="I6394">
        <v>0</v>
      </c>
      <c r="J6394">
        <v>1</v>
      </c>
      <c r="K6394">
        <v>1</v>
      </c>
      <c r="L6394">
        <v>3</v>
      </c>
      <c r="M6394">
        <v>0</v>
      </c>
      <c r="N6394">
        <v>0</v>
      </c>
      <c r="O6394">
        <v>2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22</v>
      </c>
      <c r="AF6394">
        <v>1</v>
      </c>
      <c r="AG6394">
        <v>0</v>
      </c>
      <c r="AH6394" t="b">
        <v>1</v>
      </c>
    </row>
    <row r="6395" spans="1:34" x14ac:dyDescent="0.25">
      <c r="A6395" t="s">
        <v>4679</v>
      </c>
      <c r="B6395" t="s">
        <v>4680</v>
      </c>
      <c r="C6395" t="s">
        <v>1751</v>
      </c>
      <c r="D6395" t="b">
        <v>0</v>
      </c>
      <c r="E6395">
        <v>171</v>
      </c>
      <c r="F6395">
        <v>1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3</v>
      </c>
      <c r="M6395">
        <v>1</v>
      </c>
      <c r="N6395">
        <v>0</v>
      </c>
      <c r="O6395">
        <v>1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13</v>
      </c>
      <c r="AF6395">
        <v>1</v>
      </c>
      <c r="AG6395">
        <v>0</v>
      </c>
      <c r="AH6395" t="b">
        <v>1</v>
      </c>
    </row>
    <row r="6396" spans="1:34" x14ac:dyDescent="0.25">
      <c r="A6396" t="s">
        <v>4679</v>
      </c>
      <c r="B6396" t="s">
        <v>4680</v>
      </c>
      <c r="C6396" t="s">
        <v>4683</v>
      </c>
      <c r="D6396" t="b">
        <v>0</v>
      </c>
      <c r="E6396">
        <v>132</v>
      </c>
      <c r="F6396">
        <v>2</v>
      </c>
      <c r="G6396">
        <v>2</v>
      </c>
      <c r="H6396">
        <v>0</v>
      </c>
      <c r="I6396">
        <v>2</v>
      </c>
      <c r="J6396">
        <v>1</v>
      </c>
      <c r="K6396">
        <v>2</v>
      </c>
      <c r="L6396">
        <v>4</v>
      </c>
      <c r="M6396">
        <v>1</v>
      </c>
      <c r="N6396">
        <v>1</v>
      </c>
      <c r="O6396">
        <v>1</v>
      </c>
      <c r="P6396">
        <v>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18</v>
      </c>
      <c r="AF6396">
        <v>1</v>
      </c>
      <c r="AG6396">
        <v>0</v>
      </c>
      <c r="AH6396" t="b">
        <v>1</v>
      </c>
    </row>
    <row r="6397" spans="1:34" x14ac:dyDescent="0.25">
      <c r="A6397" t="s">
        <v>4679</v>
      </c>
      <c r="B6397" t="s">
        <v>4680</v>
      </c>
      <c r="C6397" t="s">
        <v>4684</v>
      </c>
      <c r="D6397" t="b">
        <v>0</v>
      </c>
      <c r="E6397">
        <v>94</v>
      </c>
      <c r="F6397">
        <v>2</v>
      </c>
      <c r="G6397">
        <v>2</v>
      </c>
      <c r="H6397">
        <v>0</v>
      </c>
      <c r="I6397">
        <v>2</v>
      </c>
      <c r="J6397">
        <v>1</v>
      </c>
      <c r="K6397">
        <v>1</v>
      </c>
      <c r="L6397">
        <v>3</v>
      </c>
      <c r="M6397">
        <v>0</v>
      </c>
      <c r="N6397">
        <v>0</v>
      </c>
      <c r="O6397">
        <v>4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27</v>
      </c>
      <c r="AF6397">
        <v>1</v>
      </c>
      <c r="AG6397">
        <v>0</v>
      </c>
      <c r="AH6397" t="b">
        <v>1</v>
      </c>
    </row>
    <row r="6398" spans="1:34" x14ac:dyDescent="0.25">
      <c r="A6398" t="s">
        <v>4679</v>
      </c>
      <c r="B6398" t="s">
        <v>4680</v>
      </c>
      <c r="C6398" t="s">
        <v>4685</v>
      </c>
      <c r="D6398" t="b">
        <v>1</v>
      </c>
      <c r="E6398">
        <v>81</v>
      </c>
      <c r="F6398">
        <v>1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3</v>
      </c>
      <c r="M6398">
        <v>0</v>
      </c>
      <c r="N6398">
        <v>0</v>
      </c>
      <c r="O6398">
        <v>3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37</v>
      </c>
      <c r="AF6398">
        <v>1</v>
      </c>
      <c r="AG6398">
        <v>0</v>
      </c>
      <c r="AH6398" t="b">
        <v>1</v>
      </c>
    </row>
    <row r="6399" spans="1:34" x14ac:dyDescent="0.25">
      <c r="A6399" t="s">
        <v>4679</v>
      </c>
      <c r="B6399" t="s">
        <v>4680</v>
      </c>
      <c r="C6399" t="s">
        <v>1881</v>
      </c>
      <c r="D6399" t="b">
        <v>0</v>
      </c>
      <c r="E6399">
        <v>118</v>
      </c>
      <c r="F6399">
        <v>2</v>
      </c>
      <c r="G6399">
        <v>2</v>
      </c>
      <c r="H6399">
        <v>0</v>
      </c>
      <c r="I6399">
        <v>2</v>
      </c>
      <c r="J6399">
        <v>1</v>
      </c>
      <c r="K6399">
        <v>2</v>
      </c>
      <c r="L6399">
        <v>4</v>
      </c>
      <c r="M6399">
        <v>1</v>
      </c>
      <c r="N6399">
        <v>1</v>
      </c>
      <c r="O6399">
        <v>1</v>
      </c>
      <c r="P6399">
        <v>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16</v>
      </c>
      <c r="AF6399">
        <v>1</v>
      </c>
      <c r="AG6399">
        <v>0</v>
      </c>
      <c r="AH6399" t="b">
        <v>1</v>
      </c>
    </row>
    <row r="6400" spans="1:34" x14ac:dyDescent="0.25">
      <c r="A6400" t="s">
        <v>4679</v>
      </c>
      <c r="B6400" t="s">
        <v>4680</v>
      </c>
      <c r="C6400" t="s">
        <v>4686</v>
      </c>
      <c r="D6400" t="b">
        <v>0</v>
      </c>
      <c r="E6400">
        <v>146</v>
      </c>
      <c r="F6400">
        <v>2</v>
      </c>
      <c r="G6400">
        <v>2</v>
      </c>
      <c r="H6400">
        <v>0</v>
      </c>
      <c r="I6400">
        <v>2</v>
      </c>
      <c r="J6400">
        <v>1</v>
      </c>
      <c r="K6400">
        <v>2</v>
      </c>
      <c r="L6400">
        <v>4</v>
      </c>
      <c r="M6400">
        <v>1</v>
      </c>
      <c r="N6400">
        <v>1</v>
      </c>
      <c r="O6400">
        <v>1</v>
      </c>
      <c r="P6400">
        <v>2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18</v>
      </c>
      <c r="AF6400">
        <v>1</v>
      </c>
      <c r="AG6400">
        <v>0</v>
      </c>
      <c r="AH6400" t="b">
        <v>1</v>
      </c>
    </row>
    <row r="6401" spans="1:34" x14ac:dyDescent="0.25">
      <c r="A6401" t="s">
        <v>4679</v>
      </c>
      <c r="B6401" t="s">
        <v>4680</v>
      </c>
      <c r="C6401" t="s">
        <v>2507</v>
      </c>
      <c r="D6401" t="b">
        <v>0</v>
      </c>
      <c r="E6401">
        <v>158</v>
      </c>
      <c r="F6401">
        <v>2</v>
      </c>
      <c r="G6401">
        <v>2</v>
      </c>
      <c r="H6401">
        <v>0</v>
      </c>
      <c r="I6401">
        <v>2</v>
      </c>
      <c r="J6401">
        <v>1</v>
      </c>
      <c r="K6401">
        <v>2</v>
      </c>
      <c r="L6401">
        <v>4</v>
      </c>
      <c r="M6401">
        <v>1</v>
      </c>
      <c r="N6401">
        <v>1</v>
      </c>
      <c r="O6401">
        <v>1</v>
      </c>
      <c r="P6401">
        <v>2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15</v>
      </c>
      <c r="AF6401">
        <v>1</v>
      </c>
      <c r="AG6401">
        <v>0</v>
      </c>
      <c r="AH6401" t="b">
        <v>1</v>
      </c>
    </row>
    <row r="6402" spans="1:34" x14ac:dyDescent="0.25">
      <c r="A6402" t="s">
        <v>4687</v>
      </c>
      <c r="B6402" t="s">
        <v>4688</v>
      </c>
      <c r="C6402" t="s">
        <v>43</v>
      </c>
      <c r="D6402" t="b">
        <v>0</v>
      </c>
      <c r="E6402">
        <v>117</v>
      </c>
      <c r="F6402">
        <v>3</v>
      </c>
      <c r="G6402">
        <v>1</v>
      </c>
      <c r="H6402">
        <v>0</v>
      </c>
      <c r="I6402">
        <v>1</v>
      </c>
      <c r="J6402">
        <v>1</v>
      </c>
      <c r="K6402">
        <v>4</v>
      </c>
      <c r="L6402">
        <v>15</v>
      </c>
      <c r="M6402">
        <v>0</v>
      </c>
      <c r="N6402">
        <v>4</v>
      </c>
      <c r="O6402">
        <v>0</v>
      </c>
      <c r="P6402">
        <v>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6</v>
      </c>
      <c r="X6402">
        <v>0</v>
      </c>
      <c r="Y6402">
        <v>4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19</v>
      </c>
      <c r="AF6402">
        <v>1</v>
      </c>
      <c r="AG6402">
        <v>0</v>
      </c>
      <c r="AH6402" t="b">
        <v>1</v>
      </c>
    </row>
    <row r="6403" spans="1:34" x14ac:dyDescent="0.25">
      <c r="A6403" t="s">
        <v>4687</v>
      </c>
      <c r="B6403" t="s">
        <v>4688</v>
      </c>
      <c r="C6403" t="s">
        <v>101</v>
      </c>
      <c r="D6403" t="b">
        <v>0</v>
      </c>
      <c r="E6403">
        <v>108</v>
      </c>
      <c r="F6403">
        <v>3</v>
      </c>
      <c r="G6403">
        <v>0</v>
      </c>
      <c r="H6403">
        <v>0</v>
      </c>
      <c r="I6403">
        <v>0</v>
      </c>
      <c r="J6403">
        <v>1</v>
      </c>
      <c r="K6403">
        <v>1</v>
      </c>
      <c r="L6403">
        <v>4</v>
      </c>
      <c r="M6403">
        <v>0</v>
      </c>
      <c r="N6403">
        <v>1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15</v>
      </c>
      <c r="AF6403">
        <v>1</v>
      </c>
      <c r="AG6403">
        <v>0</v>
      </c>
      <c r="AH6403" t="b">
        <v>1</v>
      </c>
    </row>
    <row r="6404" spans="1:34" x14ac:dyDescent="0.25">
      <c r="A6404" t="s">
        <v>4687</v>
      </c>
      <c r="B6404" t="s">
        <v>4688</v>
      </c>
      <c r="C6404" t="s">
        <v>61</v>
      </c>
      <c r="D6404" t="b">
        <v>0</v>
      </c>
      <c r="E6404">
        <v>83</v>
      </c>
      <c r="F6404">
        <v>2</v>
      </c>
      <c r="G6404">
        <v>0</v>
      </c>
      <c r="H6404">
        <v>0</v>
      </c>
      <c r="I6404">
        <v>0</v>
      </c>
      <c r="J6404">
        <v>1</v>
      </c>
      <c r="K6404">
        <v>8</v>
      </c>
      <c r="L6404">
        <v>18</v>
      </c>
      <c r="M6404">
        <v>0</v>
      </c>
      <c r="N6404">
        <v>4</v>
      </c>
      <c r="O6404">
        <v>0</v>
      </c>
      <c r="P6404">
        <v>8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</v>
      </c>
      <c r="X6404">
        <v>0</v>
      </c>
      <c r="Y6404">
        <v>4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22</v>
      </c>
      <c r="AF6404">
        <v>1</v>
      </c>
      <c r="AG6404">
        <v>0</v>
      </c>
      <c r="AH6404" t="b">
        <v>1</v>
      </c>
    </row>
    <row r="6405" spans="1:34" x14ac:dyDescent="0.25">
      <c r="A6405" t="s">
        <v>4687</v>
      </c>
      <c r="B6405" t="s">
        <v>4688</v>
      </c>
      <c r="C6405" t="s">
        <v>50</v>
      </c>
      <c r="D6405" t="b">
        <v>0</v>
      </c>
      <c r="E6405">
        <v>60</v>
      </c>
      <c r="F6405">
        <v>2</v>
      </c>
      <c r="G6405">
        <v>0</v>
      </c>
      <c r="H6405">
        <v>0</v>
      </c>
      <c r="I6405">
        <v>0</v>
      </c>
      <c r="J6405">
        <v>1</v>
      </c>
      <c r="K6405">
        <v>4</v>
      </c>
      <c r="L6405">
        <v>17</v>
      </c>
      <c r="M6405">
        <v>0</v>
      </c>
      <c r="N6405">
        <v>4</v>
      </c>
      <c r="O6405">
        <v>0</v>
      </c>
      <c r="P6405">
        <v>4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6</v>
      </c>
      <c r="X6405">
        <v>0</v>
      </c>
      <c r="Y6405">
        <v>4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18</v>
      </c>
      <c r="AF6405">
        <v>1</v>
      </c>
      <c r="AG6405">
        <v>0</v>
      </c>
      <c r="AH6405" t="b">
        <v>1</v>
      </c>
    </row>
    <row r="6406" spans="1:34" x14ac:dyDescent="0.25">
      <c r="A6406" t="s">
        <v>4687</v>
      </c>
      <c r="B6406" t="s">
        <v>4688</v>
      </c>
      <c r="C6406" t="s">
        <v>4243</v>
      </c>
      <c r="D6406" t="b">
        <v>0</v>
      </c>
      <c r="E6406">
        <v>140</v>
      </c>
      <c r="F6406">
        <v>2</v>
      </c>
      <c r="G6406">
        <v>0</v>
      </c>
      <c r="H6406">
        <v>0</v>
      </c>
      <c r="I6406">
        <v>0</v>
      </c>
      <c r="J6406">
        <v>1</v>
      </c>
      <c r="K6406">
        <v>7</v>
      </c>
      <c r="L6406">
        <v>15</v>
      </c>
      <c r="M6406">
        <v>0</v>
      </c>
      <c r="N6406">
        <v>2</v>
      </c>
      <c r="O6406">
        <v>0</v>
      </c>
      <c r="P6406">
        <v>7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3</v>
      </c>
      <c r="X6406">
        <v>12</v>
      </c>
      <c r="Y6406">
        <v>2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18</v>
      </c>
      <c r="AF6406">
        <v>1</v>
      </c>
      <c r="AG6406">
        <v>0</v>
      </c>
      <c r="AH6406" t="b">
        <v>1</v>
      </c>
    </row>
    <row r="6407" spans="1:34" x14ac:dyDescent="0.25">
      <c r="A6407" t="s">
        <v>4689</v>
      </c>
      <c r="B6407" t="s">
        <v>4690</v>
      </c>
      <c r="C6407" t="s">
        <v>4691</v>
      </c>
      <c r="D6407" t="b">
        <v>1</v>
      </c>
      <c r="E6407">
        <v>79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3</v>
      </c>
      <c r="M6407">
        <v>0</v>
      </c>
      <c r="N6407">
        <v>0</v>
      </c>
      <c r="O6407">
        <v>3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28</v>
      </c>
      <c r="AF6407">
        <v>1</v>
      </c>
      <c r="AG6407">
        <v>0</v>
      </c>
      <c r="AH6407" t="b">
        <v>1</v>
      </c>
    </row>
    <row r="6408" spans="1:34" x14ac:dyDescent="0.25">
      <c r="A6408" t="s">
        <v>4689</v>
      </c>
      <c r="B6408" t="s">
        <v>4690</v>
      </c>
      <c r="C6408" t="s">
        <v>84</v>
      </c>
      <c r="D6408" t="b">
        <v>0</v>
      </c>
      <c r="E6408">
        <v>235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1</v>
      </c>
      <c r="L6408">
        <v>3</v>
      </c>
      <c r="M6408">
        <v>1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16</v>
      </c>
      <c r="AF6408">
        <v>1</v>
      </c>
      <c r="AG6408">
        <v>0</v>
      </c>
      <c r="AH6408" t="b">
        <v>1</v>
      </c>
    </row>
    <row r="6409" spans="1:34" x14ac:dyDescent="0.25">
      <c r="A6409" t="s">
        <v>4689</v>
      </c>
      <c r="B6409" t="s">
        <v>4690</v>
      </c>
      <c r="C6409" t="s">
        <v>4692</v>
      </c>
      <c r="D6409" t="b">
        <v>0</v>
      </c>
      <c r="E6409">
        <v>143</v>
      </c>
      <c r="F6409">
        <v>3</v>
      </c>
      <c r="G6409">
        <v>5</v>
      </c>
      <c r="H6409">
        <v>0</v>
      </c>
      <c r="I6409">
        <v>5</v>
      </c>
      <c r="J6409">
        <v>15</v>
      </c>
      <c r="K6409">
        <v>19</v>
      </c>
      <c r="L6409">
        <v>68</v>
      </c>
      <c r="M6409">
        <v>1</v>
      </c>
      <c r="N6409">
        <v>12</v>
      </c>
      <c r="O6409">
        <v>3</v>
      </c>
      <c r="P6409">
        <v>19</v>
      </c>
      <c r="Q6409">
        <v>0</v>
      </c>
      <c r="R6409">
        <v>0</v>
      </c>
      <c r="S6409">
        <v>0</v>
      </c>
      <c r="T6409">
        <v>10</v>
      </c>
      <c r="U6409">
        <v>0</v>
      </c>
      <c r="V6409">
        <v>0</v>
      </c>
      <c r="W6409">
        <v>0</v>
      </c>
      <c r="X6409">
        <v>17</v>
      </c>
      <c r="Y6409">
        <v>33</v>
      </c>
      <c r="Z6409">
        <v>0</v>
      </c>
      <c r="AA6409">
        <v>2</v>
      </c>
      <c r="AB6409">
        <v>0</v>
      </c>
      <c r="AC6409">
        <v>0</v>
      </c>
      <c r="AD6409">
        <v>0</v>
      </c>
      <c r="AE6409">
        <v>53</v>
      </c>
      <c r="AF6409">
        <v>4</v>
      </c>
      <c r="AG6409">
        <v>0</v>
      </c>
      <c r="AH6409" t="b">
        <v>1</v>
      </c>
    </row>
    <row r="6410" spans="1:34" x14ac:dyDescent="0.25">
      <c r="A6410" t="s">
        <v>4689</v>
      </c>
      <c r="B6410" t="s">
        <v>4690</v>
      </c>
      <c r="C6410" t="s">
        <v>4693</v>
      </c>
      <c r="D6410" t="b">
        <v>1</v>
      </c>
      <c r="E6410">
        <v>94</v>
      </c>
      <c r="F6410">
        <v>0</v>
      </c>
      <c r="G6410">
        <v>0</v>
      </c>
      <c r="H6410">
        <v>0</v>
      </c>
      <c r="I6410">
        <v>0</v>
      </c>
      <c r="J6410">
        <v>1</v>
      </c>
      <c r="K6410">
        <v>0</v>
      </c>
      <c r="L6410">
        <v>3</v>
      </c>
      <c r="M6410">
        <v>0</v>
      </c>
      <c r="N6410">
        <v>0</v>
      </c>
      <c r="O6410">
        <v>3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27</v>
      </c>
      <c r="AF6410">
        <v>1</v>
      </c>
      <c r="AG6410">
        <v>0</v>
      </c>
      <c r="AH6410" t="b">
        <v>1</v>
      </c>
    </row>
    <row r="6411" spans="1:34" x14ac:dyDescent="0.25">
      <c r="A6411" t="s">
        <v>4689</v>
      </c>
      <c r="B6411" t="s">
        <v>4690</v>
      </c>
      <c r="C6411" t="s">
        <v>4694</v>
      </c>
      <c r="D6411" t="b">
        <v>1</v>
      </c>
      <c r="E6411">
        <v>63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1</v>
      </c>
      <c r="L6411">
        <v>3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12</v>
      </c>
      <c r="AF6411">
        <v>1</v>
      </c>
      <c r="AG6411">
        <v>0</v>
      </c>
      <c r="AH6411" t="b">
        <v>1</v>
      </c>
    </row>
    <row r="6412" spans="1:34" x14ac:dyDescent="0.25">
      <c r="A6412" t="s">
        <v>4689</v>
      </c>
      <c r="B6412" t="s">
        <v>4690</v>
      </c>
      <c r="C6412" t="s">
        <v>82</v>
      </c>
      <c r="D6412" t="b">
        <v>0</v>
      </c>
      <c r="E6412">
        <v>258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1</v>
      </c>
      <c r="L6412">
        <v>3</v>
      </c>
      <c r="M6412">
        <v>1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2</v>
      </c>
      <c r="AF6412">
        <v>1</v>
      </c>
      <c r="AG6412">
        <v>0</v>
      </c>
      <c r="AH6412" t="b">
        <v>0</v>
      </c>
    </row>
    <row r="6413" spans="1:34" x14ac:dyDescent="0.25">
      <c r="A6413" t="s">
        <v>4689</v>
      </c>
      <c r="B6413" t="s">
        <v>4690</v>
      </c>
      <c r="C6413" t="s">
        <v>4695</v>
      </c>
      <c r="D6413" t="b">
        <v>1</v>
      </c>
      <c r="E6413">
        <v>111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0</v>
      </c>
      <c r="L6413">
        <v>3</v>
      </c>
      <c r="M6413">
        <v>0</v>
      </c>
      <c r="N6413">
        <v>0</v>
      </c>
      <c r="O6413">
        <v>3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32</v>
      </c>
      <c r="AF6413">
        <v>1</v>
      </c>
      <c r="AG6413">
        <v>0</v>
      </c>
      <c r="AH6413" t="b">
        <v>1</v>
      </c>
    </row>
    <row r="6414" spans="1:34" x14ac:dyDescent="0.25">
      <c r="A6414" t="s">
        <v>4689</v>
      </c>
      <c r="B6414" t="s">
        <v>4690</v>
      </c>
      <c r="C6414" t="s">
        <v>77</v>
      </c>
      <c r="D6414" t="b">
        <v>0</v>
      </c>
      <c r="E6414">
        <v>247</v>
      </c>
      <c r="F6414">
        <v>1</v>
      </c>
      <c r="G6414">
        <v>0</v>
      </c>
      <c r="H6414">
        <v>0</v>
      </c>
      <c r="I6414">
        <v>0</v>
      </c>
      <c r="J6414">
        <v>3</v>
      </c>
      <c r="K6414">
        <v>1</v>
      </c>
      <c r="L6414">
        <v>9</v>
      </c>
      <c r="M6414">
        <v>3</v>
      </c>
      <c r="N6414">
        <v>0</v>
      </c>
      <c r="O6414">
        <v>1</v>
      </c>
      <c r="P6414">
        <v>1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0</v>
      </c>
      <c r="AE6414">
        <v>22</v>
      </c>
      <c r="AF6414">
        <v>1</v>
      </c>
      <c r="AG6414">
        <v>0</v>
      </c>
      <c r="AH6414" t="b">
        <v>1</v>
      </c>
    </row>
    <row r="6415" spans="1:34" x14ac:dyDescent="0.25">
      <c r="A6415" t="s">
        <v>4689</v>
      </c>
      <c r="B6415" t="s">
        <v>4690</v>
      </c>
      <c r="C6415" t="s">
        <v>4696</v>
      </c>
      <c r="D6415" t="b">
        <v>1</v>
      </c>
      <c r="E6415">
        <v>126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3</v>
      </c>
      <c r="M6415">
        <v>0</v>
      </c>
      <c r="N6415">
        <v>0</v>
      </c>
      <c r="O6415">
        <v>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28</v>
      </c>
      <c r="AF6415">
        <v>1</v>
      </c>
      <c r="AG6415">
        <v>0</v>
      </c>
      <c r="AH6415" t="b">
        <v>1</v>
      </c>
    </row>
    <row r="6416" spans="1:34" x14ac:dyDescent="0.25">
      <c r="A6416" t="s">
        <v>4689</v>
      </c>
      <c r="B6416" t="s">
        <v>4690</v>
      </c>
      <c r="C6416" t="s">
        <v>3691</v>
      </c>
      <c r="D6416" t="b">
        <v>0</v>
      </c>
      <c r="E6416">
        <v>223</v>
      </c>
      <c r="F6416">
        <v>2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3</v>
      </c>
      <c r="M6416">
        <v>1</v>
      </c>
      <c r="N6416">
        <v>0</v>
      </c>
      <c r="O6416">
        <v>3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27</v>
      </c>
      <c r="AF6416">
        <v>1</v>
      </c>
      <c r="AG6416">
        <v>0</v>
      </c>
      <c r="AH6416" t="b">
        <v>1</v>
      </c>
    </row>
    <row r="6417" spans="1:34" x14ac:dyDescent="0.25">
      <c r="A6417" t="s">
        <v>4697</v>
      </c>
      <c r="B6417" t="s">
        <v>4698</v>
      </c>
      <c r="C6417" t="s">
        <v>4699</v>
      </c>
      <c r="D6417" t="b">
        <v>1</v>
      </c>
      <c r="E6417">
        <v>70</v>
      </c>
      <c r="F6417">
        <v>0</v>
      </c>
      <c r="G6417">
        <v>1</v>
      </c>
      <c r="H6417">
        <v>1</v>
      </c>
      <c r="I6417">
        <v>0</v>
      </c>
      <c r="J6417">
        <v>1</v>
      </c>
      <c r="K6417">
        <v>0</v>
      </c>
      <c r="L6417">
        <v>3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2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4</v>
      </c>
      <c r="AF6417">
        <v>1</v>
      </c>
      <c r="AG6417">
        <v>0</v>
      </c>
      <c r="AH6417" t="b">
        <v>1</v>
      </c>
    </row>
    <row r="6418" spans="1:34" x14ac:dyDescent="0.25">
      <c r="A6418" t="s">
        <v>4697</v>
      </c>
      <c r="B6418" t="s">
        <v>4698</v>
      </c>
      <c r="C6418" t="s">
        <v>2852</v>
      </c>
      <c r="D6418" t="b">
        <v>0</v>
      </c>
      <c r="E6418">
        <v>299</v>
      </c>
      <c r="F6418">
        <v>4</v>
      </c>
      <c r="G6418">
        <v>6</v>
      </c>
      <c r="H6418">
        <v>1</v>
      </c>
      <c r="I6418">
        <v>5</v>
      </c>
      <c r="J6418">
        <v>2</v>
      </c>
      <c r="K6418">
        <v>7</v>
      </c>
      <c r="L6418">
        <v>10</v>
      </c>
      <c r="M6418">
        <v>2</v>
      </c>
      <c r="N6418">
        <v>2</v>
      </c>
      <c r="O6418">
        <v>3</v>
      </c>
      <c r="P6418">
        <v>7</v>
      </c>
      <c r="Q6418">
        <v>2</v>
      </c>
      <c r="R6418">
        <v>3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2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30</v>
      </c>
      <c r="AF6418">
        <v>4</v>
      </c>
      <c r="AG6418">
        <v>0</v>
      </c>
      <c r="AH6418" t="b">
        <v>1</v>
      </c>
    </row>
    <row r="6419" spans="1:34" x14ac:dyDescent="0.25">
      <c r="A6419" t="s">
        <v>4697</v>
      </c>
      <c r="B6419" t="s">
        <v>4698</v>
      </c>
      <c r="C6419" t="s">
        <v>2859</v>
      </c>
      <c r="D6419" t="b">
        <v>0</v>
      </c>
      <c r="E6419">
        <v>398</v>
      </c>
      <c r="F6419">
        <v>4</v>
      </c>
      <c r="G6419">
        <v>3</v>
      </c>
      <c r="H6419">
        <v>2</v>
      </c>
      <c r="I6419">
        <v>1</v>
      </c>
      <c r="J6419">
        <v>1</v>
      </c>
      <c r="K6419">
        <v>1</v>
      </c>
      <c r="L6419">
        <v>3</v>
      </c>
      <c r="M6419">
        <v>1</v>
      </c>
      <c r="N6419">
        <v>0</v>
      </c>
      <c r="O6419">
        <v>3</v>
      </c>
      <c r="P6419">
        <v>1</v>
      </c>
      <c r="Q6419">
        <v>1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29</v>
      </c>
      <c r="AF6419">
        <v>4</v>
      </c>
      <c r="AG6419">
        <v>0</v>
      </c>
      <c r="AH6419" t="b">
        <v>1</v>
      </c>
    </row>
    <row r="6420" spans="1:34" x14ac:dyDescent="0.25">
      <c r="A6420" t="s">
        <v>4697</v>
      </c>
      <c r="B6420" t="s">
        <v>4698</v>
      </c>
      <c r="C6420" t="s">
        <v>2851</v>
      </c>
      <c r="D6420" t="b">
        <v>0</v>
      </c>
      <c r="E6420">
        <v>255</v>
      </c>
      <c r="F6420">
        <v>4</v>
      </c>
      <c r="G6420">
        <v>4</v>
      </c>
      <c r="H6420">
        <v>3</v>
      </c>
      <c r="I6420">
        <v>1</v>
      </c>
      <c r="J6420">
        <v>1</v>
      </c>
      <c r="K6420">
        <v>1</v>
      </c>
      <c r="L6420">
        <v>3</v>
      </c>
      <c r="M6420">
        <v>1</v>
      </c>
      <c r="N6420">
        <v>0</v>
      </c>
      <c r="O6420">
        <v>3</v>
      </c>
      <c r="P6420">
        <v>1</v>
      </c>
      <c r="Q6420">
        <v>1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26</v>
      </c>
      <c r="AF6420">
        <v>4</v>
      </c>
      <c r="AG6420">
        <v>0</v>
      </c>
      <c r="AH6420" t="b">
        <v>1</v>
      </c>
    </row>
    <row r="6421" spans="1:34" x14ac:dyDescent="0.25">
      <c r="A6421" t="s">
        <v>4697</v>
      </c>
      <c r="B6421" t="s">
        <v>4698</v>
      </c>
      <c r="C6421" t="s">
        <v>2856</v>
      </c>
      <c r="D6421" t="b">
        <v>0</v>
      </c>
      <c r="E6421">
        <v>324</v>
      </c>
      <c r="F6421">
        <v>4</v>
      </c>
      <c r="G6421">
        <v>5</v>
      </c>
      <c r="H6421">
        <v>1</v>
      </c>
      <c r="I6421">
        <v>4</v>
      </c>
      <c r="J6421">
        <v>2</v>
      </c>
      <c r="K6421">
        <v>6</v>
      </c>
      <c r="L6421">
        <v>10</v>
      </c>
      <c r="M6421">
        <v>2</v>
      </c>
      <c r="N6421">
        <v>2</v>
      </c>
      <c r="O6421">
        <v>3</v>
      </c>
      <c r="P6421">
        <v>6</v>
      </c>
      <c r="Q6421">
        <v>2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2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28</v>
      </c>
      <c r="AF6421">
        <v>4</v>
      </c>
      <c r="AG6421">
        <v>0</v>
      </c>
      <c r="AH6421" t="b">
        <v>1</v>
      </c>
    </row>
    <row r="6422" spans="1:34" x14ac:dyDescent="0.25">
      <c r="A6422" t="s">
        <v>4697</v>
      </c>
      <c r="B6422" t="s">
        <v>4698</v>
      </c>
      <c r="C6422" t="s">
        <v>2853</v>
      </c>
      <c r="D6422" t="b">
        <v>0</v>
      </c>
      <c r="E6422">
        <v>230</v>
      </c>
      <c r="F6422">
        <v>4</v>
      </c>
      <c r="G6422">
        <v>7</v>
      </c>
      <c r="H6422">
        <v>2</v>
      </c>
      <c r="I6422">
        <v>5</v>
      </c>
      <c r="J6422">
        <v>2</v>
      </c>
      <c r="K6422">
        <v>7</v>
      </c>
      <c r="L6422">
        <v>10</v>
      </c>
      <c r="M6422">
        <v>2</v>
      </c>
      <c r="N6422">
        <v>2</v>
      </c>
      <c r="O6422">
        <v>3</v>
      </c>
      <c r="P6422">
        <v>7</v>
      </c>
      <c r="Q6422">
        <v>2</v>
      </c>
      <c r="R6422">
        <v>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2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30</v>
      </c>
      <c r="AF6422">
        <v>4</v>
      </c>
      <c r="AG6422">
        <v>0</v>
      </c>
      <c r="AH6422" t="b">
        <v>1</v>
      </c>
    </row>
    <row r="6423" spans="1:34" x14ac:dyDescent="0.25">
      <c r="A6423" t="s">
        <v>4697</v>
      </c>
      <c r="B6423" t="s">
        <v>4698</v>
      </c>
      <c r="C6423" t="s">
        <v>1612</v>
      </c>
      <c r="D6423" t="b">
        <v>0</v>
      </c>
      <c r="E6423">
        <v>118</v>
      </c>
      <c r="F6423">
        <v>5</v>
      </c>
      <c r="G6423">
        <v>10</v>
      </c>
      <c r="H6423">
        <v>0</v>
      </c>
      <c r="I6423">
        <v>10</v>
      </c>
      <c r="J6423">
        <v>13</v>
      </c>
      <c r="K6423">
        <v>10</v>
      </c>
      <c r="L6423">
        <v>38</v>
      </c>
      <c r="M6423">
        <v>8</v>
      </c>
      <c r="N6423">
        <v>2</v>
      </c>
      <c r="O6423">
        <v>3</v>
      </c>
      <c r="P6423">
        <v>10</v>
      </c>
      <c r="Q6423">
        <v>8</v>
      </c>
      <c r="R6423">
        <v>7</v>
      </c>
      <c r="S6423">
        <v>0</v>
      </c>
      <c r="T6423">
        <v>12</v>
      </c>
      <c r="U6423">
        <v>0</v>
      </c>
      <c r="V6423">
        <v>0</v>
      </c>
      <c r="W6423">
        <v>2</v>
      </c>
      <c r="X6423">
        <v>0</v>
      </c>
      <c r="Y6423">
        <v>2</v>
      </c>
      <c r="Z6423">
        <v>0</v>
      </c>
      <c r="AA6423">
        <v>2</v>
      </c>
      <c r="AB6423">
        <v>0</v>
      </c>
      <c r="AC6423">
        <v>0</v>
      </c>
      <c r="AD6423">
        <v>0</v>
      </c>
      <c r="AE6423">
        <v>50</v>
      </c>
      <c r="AF6423">
        <v>1</v>
      </c>
      <c r="AG6423">
        <v>0</v>
      </c>
      <c r="AH6423" t="b">
        <v>1</v>
      </c>
    </row>
    <row r="6424" spans="1:34" x14ac:dyDescent="0.25">
      <c r="A6424" t="s">
        <v>4697</v>
      </c>
      <c r="B6424" t="s">
        <v>4698</v>
      </c>
      <c r="C6424" t="s">
        <v>918</v>
      </c>
      <c r="D6424" t="b">
        <v>0</v>
      </c>
      <c r="E6424">
        <v>407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4</v>
      </c>
      <c r="AF6424">
        <v>1</v>
      </c>
      <c r="AG6424">
        <v>0</v>
      </c>
      <c r="AH6424" t="b">
        <v>1</v>
      </c>
    </row>
    <row r="6425" spans="1:34" x14ac:dyDescent="0.25">
      <c r="A6425" t="s">
        <v>4697</v>
      </c>
      <c r="B6425" t="s">
        <v>4698</v>
      </c>
      <c r="C6425" t="s">
        <v>77</v>
      </c>
      <c r="D6425" t="b">
        <v>0</v>
      </c>
      <c r="E6425">
        <v>419</v>
      </c>
      <c r="F6425">
        <v>1</v>
      </c>
      <c r="G6425">
        <v>0</v>
      </c>
      <c r="H6425">
        <v>0</v>
      </c>
      <c r="I6425">
        <v>0</v>
      </c>
      <c r="J6425">
        <v>7</v>
      </c>
      <c r="K6425">
        <v>0</v>
      </c>
      <c r="L6425">
        <v>22</v>
      </c>
      <c r="M6425">
        <v>7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5</v>
      </c>
      <c r="U6425">
        <v>0</v>
      </c>
      <c r="V6425">
        <v>1</v>
      </c>
      <c r="W6425">
        <v>0</v>
      </c>
      <c r="X6425">
        <v>0</v>
      </c>
      <c r="Y6425">
        <v>1</v>
      </c>
      <c r="Z6425">
        <v>0</v>
      </c>
      <c r="AA6425">
        <v>1</v>
      </c>
      <c r="AB6425">
        <v>0</v>
      </c>
      <c r="AC6425">
        <v>0</v>
      </c>
      <c r="AD6425">
        <v>0</v>
      </c>
      <c r="AE6425">
        <v>19</v>
      </c>
      <c r="AF6425">
        <v>1</v>
      </c>
      <c r="AG6425">
        <v>0</v>
      </c>
      <c r="AH6425" t="b">
        <v>1</v>
      </c>
    </row>
    <row r="6426" spans="1:34" x14ac:dyDescent="0.25">
      <c r="A6426" t="s">
        <v>4697</v>
      </c>
      <c r="B6426" t="s">
        <v>4698</v>
      </c>
      <c r="C6426" t="s">
        <v>2857</v>
      </c>
      <c r="D6426" t="b">
        <v>0</v>
      </c>
      <c r="E6426">
        <v>170</v>
      </c>
      <c r="F6426">
        <v>4</v>
      </c>
      <c r="G6426">
        <v>9</v>
      </c>
      <c r="H6426">
        <v>4</v>
      </c>
      <c r="I6426">
        <v>5</v>
      </c>
      <c r="J6426">
        <v>4</v>
      </c>
      <c r="K6426">
        <v>9</v>
      </c>
      <c r="L6426">
        <v>34</v>
      </c>
      <c r="M6426">
        <v>1</v>
      </c>
      <c r="N6426">
        <v>7</v>
      </c>
      <c r="O6426">
        <v>3</v>
      </c>
      <c r="P6426">
        <v>9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5</v>
      </c>
      <c r="Y6426">
        <v>15</v>
      </c>
      <c r="Z6426">
        <v>7</v>
      </c>
      <c r="AA6426">
        <v>3</v>
      </c>
      <c r="AB6426">
        <v>0</v>
      </c>
      <c r="AC6426">
        <v>0</v>
      </c>
      <c r="AD6426">
        <v>0</v>
      </c>
      <c r="AE6426">
        <v>32</v>
      </c>
      <c r="AF6426">
        <v>4</v>
      </c>
      <c r="AG6426">
        <v>0</v>
      </c>
      <c r="AH6426" t="b">
        <v>1</v>
      </c>
    </row>
    <row r="6427" spans="1:34" x14ac:dyDescent="0.25">
      <c r="A6427" t="s">
        <v>4697</v>
      </c>
      <c r="B6427" t="s">
        <v>4698</v>
      </c>
      <c r="C6427" t="s">
        <v>4700</v>
      </c>
      <c r="D6427" t="b">
        <v>1</v>
      </c>
      <c r="E6427">
        <v>83</v>
      </c>
      <c r="F6427">
        <v>2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6</v>
      </c>
      <c r="M6427">
        <v>0</v>
      </c>
      <c r="N6427">
        <v>0</v>
      </c>
      <c r="O6427">
        <v>4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4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16</v>
      </c>
      <c r="AF6427">
        <v>1</v>
      </c>
      <c r="AG6427">
        <v>0</v>
      </c>
      <c r="AH6427" t="b">
        <v>1</v>
      </c>
    </row>
    <row r="6428" spans="1:34" x14ac:dyDescent="0.25">
      <c r="A6428" t="s">
        <v>4697</v>
      </c>
      <c r="B6428" t="s">
        <v>4698</v>
      </c>
      <c r="C6428" t="s">
        <v>2854</v>
      </c>
      <c r="D6428" t="b">
        <v>0</v>
      </c>
      <c r="E6428">
        <v>272</v>
      </c>
      <c r="F6428">
        <v>4</v>
      </c>
      <c r="G6428">
        <v>5</v>
      </c>
      <c r="H6428">
        <v>1</v>
      </c>
      <c r="I6428">
        <v>4</v>
      </c>
      <c r="J6428">
        <v>2</v>
      </c>
      <c r="K6428">
        <v>6</v>
      </c>
      <c r="L6428">
        <v>10</v>
      </c>
      <c r="M6428">
        <v>2</v>
      </c>
      <c r="N6428">
        <v>2</v>
      </c>
      <c r="O6428">
        <v>3</v>
      </c>
      <c r="P6428">
        <v>6</v>
      </c>
      <c r="Q6428">
        <v>2</v>
      </c>
      <c r="R6428">
        <v>3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2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31</v>
      </c>
      <c r="AF6428">
        <v>4</v>
      </c>
      <c r="AG6428">
        <v>0</v>
      </c>
      <c r="AH6428" t="b">
        <v>1</v>
      </c>
    </row>
    <row r="6429" spans="1:34" x14ac:dyDescent="0.25">
      <c r="A6429" t="s">
        <v>4697</v>
      </c>
      <c r="B6429" t="s">
        <v>4698</v>
      </c>
      <c r="C6429" t="s">
        <v>1611</v>
      </c>
      <c r="D6429" t="b">
        <v>0</v>
      </c>
      <c r="E6429">
        <v>99</v>
      </c>
      <c r="F6429">
        <v>1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2</v>
      </c>
      <c r="M6429">
        <v>0</v>
      </c>
      <c r="N6429">
        <v>0</v>
      </c>
      <c r="O6429">
        <v>2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25</v>
      </c>
      <c r="AF6429">
        <v>1</v>
      </c>
      <c r="AG6429">
        <v>0</v>
      </c>
      <c r="AH6429" t="b">
        <v>1</v>
      </c>
    </row>
    <row r="6430" spans="1:34" x14ac:dyDescent="0.25">
      <c r="A6430" t="s">
        <v>4697</v>
      </c>
      <c r="B6430" t="s">
        <v>4698</v>
      </c>
      <c r="C6430" t="s">
        <v>2855</v>
      </c>
      <c r="D6430" t="b">
        <v>0</v>
      </c>
      <c r="E6430">
        <v>348</v>
      </c>
      <c r="F6430">
        <v>3</v>
      </c>
      <c r="G6430">
        <v>9</v>
      </c>
      <c r="H6430">
        <v>4</v>
      </c>
      <c r="I6430">
        <v>5</v>
      </c>
      <c r="J6430">
        <v>8</v>
      </c>
      <c r="K6430">
        <v>7</v>
      </c>
      <c r="L6430">
        <v>30</v>
      </c>
      <c r="M6430">
        <v>1</v>
      </c>
      <c r="N6430">
        <v>9</v>
      </c>
      <c r="O6430">
        <v>2</v>
      </c>
      <c r="P6430">
        <v>7</v>
      </c>
      <c r="Q6430">
        <v>0</v>
      </c>
      <c r="R6430">
        <v>0</v>
      </c>
      <c r="S6430">
        <v>2</v>
      </c>
      <c r="T6430">
        <v>3</v>
      </c>
      <c r="U6430">
        <v>0</v>
      </c>
      <c r="V6430">
        <v>1</v>
      </c>
      <c r="W6430">
        <v>0</v>
      </c>
      <c r="X6430">
        <v>9</v>
      </c>
      <c r="Y6430">
        <v>14</v>
      </c>
      <c r="Z6430">
        <v>5</v>
      </c>
      <c r="AA6430">
        <v>4</v>
      </c>
      <c r="AB6430">
        <v>0</v>
      </c>
      <c r="AC6430">
        <v>0</v>
      </c>
      <c r="AD6430">
        <v>0</v>
      </c>
      <c r="AE6430">
        <v>31</v>
      </c>
      <c r="AF6430">
        <v>4</v>
      </c>
      <c r="AG6430">
        <v>0</v>
      </c>
      <c r="AH6430" t="b">
        <v>1</v>
      </c>
    </row>
    <row r="6431" spans="1:34" x14ac:dyDescent="0.25">
      <c r="A6431" t="s">
        <v>4701</v>
      </c>
      <c r="B6431" t="s">
        <v>4702</v>
      </c>
      <c r="C6431" t="s">
        <v>1579</v>
      </c>
      <c r="D6431" t="b">
        <v>0</v>
      </c>
      <c r="E6431">
        <v>115</v>
      </c>
      <c r="F6431">
        <v>1</v>
      </c>
      <c r="G6431">
        <v>1</v>
      </c>
      <c r="H6431">
        <v>0</v>
      </c>
      <c r="I6431">
        <v>1</v>
      </c>
      <c r="J6431">
        <v>1</v>
      </c>
      <c r="K6431">
        <v>1</v>
      </c>
      <c r="L6431">
        <v>4</v>
      </c>
      <c r="M6431">
        <v>0</v>
      </c>
      <c r="N6431">
        <v>0</v>
      </c>
      <c r="O6431">
        <v>1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24</v>
      </c>
      <c r="AF6431">
        <v>1</v>
      </c>
      <c r="AG6431">
        <v>0</v>
      </c>
      <c r="AH6431" t="b">
        <v>1</v>
      </c>
    </row>
    <row r="6432" spans="1:34" x14ac:dyDescent="0.25">
      <c r="A6432" t="s">
        <v>4701</v>
      </c>
      <c r="B6432" t="s">
        <v>4702</v>
      </c>
      <c r="C6432" t="s">
        <v>470</v>
      </c>
      <c r="D6432" t="b">
        <v>0</v>
      </c>
      <c r="E6432">
        <v>327</v>
      </c>
      <c r="F6432">
        <v>11</v>
      </c>
      <c r="G6432">
        <v>17</v>
      </c>
      <c r="H6432">
        <v>0</v>
      </c>
      <c r="I6432">
        <v>17</v>
      </c>
      <c r="J6432">
        <v>8</v>
      </c>
      <c r="K6432">
        <v>19</v>
      </c>
      <c r="L6432">
        <v>34</v>
      </c>
      <c r="M6432">
        <v>0</v>
      </c>
      <c r="N6432">
        <v>11</v>
      </c>
      <c r="O6432">
        <v>5</v>
      </c>
      <c r="P6432">
        <v>19</v>
      </c>
      <c r="Q6432">
        <v>2</v>
      </c>
      <c r="R6432">
        <v>1</v>
      </c>
      <c r="S6432">
        <v>1</v>
      </c>
      <c r="T6432">
        <v>5</v>
      </c>
      <c r="U6432">
        <v>0</v>
      </c>
      <c r="V6432">
        <v>0</v>
      </c>
      <c r="W6432">
        <v>0</v>
      </c>
      <c r="X6432">
        <v>1</v>
      </c>
      <c r="Y6432">
        <v>14</v>
      </c>
      <c r="Z6432">
        <v>0</v>
      </c>
      <c r="AA6432">
        <v>2</v>
      </c>
      <c r="AB6432">
        <v>0</v>
      </c>
      <c r="AC6432">
        <v>0</v>
      </c>
      <c r="AD6432">
        <v>0</v>
      </c>
      <c r="AE6432">
        <v>80</v>
      </c>
      <c r="AF6432">
        <v>1</v>
      </c>
      <c r="AG6432">
        <v>0</v>
      </c>
      <c r="AH6432" t="b">
        <v>1</v>
      </c>
    </row>
    <row r="6433" spans="1:34" x14ac:dyDescent="0.25">
      <c r="A6433" t="s">
        <v>4701</v>
      </c>
      <c r="B6433" t="s">
        <v>4702</v>
      </c>
      <c r="C6433" t="s">
        <v>1586</v>
      </c>
      <c r="D6433" t="b">
        <v>0</v>
      </c>
      <c r="E6433">
        <v>384</v>
      </c>
      <c r="F6433">
        <v>2</v>
      </c>
      <c r="G6433">
        <v>1</v>
      </c>
      <c r="H6433">
        <v>0</v>
      </c>
      <c r="I6433">
        <v>1</v>
      </c>
      <c r="J6433">
        <v>2</v>
      </c>
      <c r="K6433">
        <v>1</v>
      </c>
      <c r="L6433">
        <v>6</v>
      </c>
      <c r="M6433">
        <v>0</v>
      </c>
      <c r="N6433">
        <v>0</v>
      </c>
      <c r="O6433">
        <v>1</v>
      </c>
      <c r="P6433">
        <v>1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12</v>
      </c>
      <c r="AF6433">
        <v>1</v>
      </c>
      <c r="AG6433">
        <v>0</v>
      </c>
      <c r="AH6433" t="b">
        <v>1</v>
      </c>
    </row>
    <row r="6434" spans="1:34" x14ac:dyDescent="0.25">
      <c r="A6434" t="s">
        <v>4701</v>
      </c>
      <c r="B6434" t="s">
        <v>4702</v>
      </c>
      <c r="C6434" t="s">
        <v>1580</v>
      </c>
      <c r="D6434" t="b">
        <v>0</v>
      </c>
      <c r="E6434">
        <v>472</v>
      </c>
      <c r="F6434">
        <v>2</v>
      </c>
      <c r="G6434">
        <v>3</v>
      </c>
      <c r="H6434">
        <v>0</v>
      </c>
      <c r="I6434">
        <v>3</v>
      </c>
      <c r="J6434">
        <v>3</v>
      </c>
      <c r="K6434">
        <v>6</v>
      </c>
      <c r="L6434">
        <v>10</v>
      </c>
      <c r="M6434">
        <v>0</v>
      </c>
      <c r="N6434">
        <v>4</v>
      </c>
      <c r="O6434">
        <v>3</v>
      </c>
      <c r="P6434">
        <v>6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4</v>
      </c>
      <c r="Z6434">
        <v>0</v>
      </c>
      <c r="AA6434">
        <v>2</v>
      </c>
      <c r="AB6434">
        <v>0</v>
      </c>
      <c r="AC6434">
        <v>0</v>
      </c>
      <c r="AD6434">
        <v>0</v>
      </c>
      <c r="AE6434">
        <v>27</v>
      </c>
      <c r="AF6434">
        <v>1</v>
      </c>
      <c r="AG6434">
        <v>0</v>
      </c>
      <c r="AH6434" t="b">
        <v>1</v>
      </c>
    </row>
    <row r="6435" spans="1:34" x14ac:dyDescent="0.25">
      <c r="A6435" t="s">
        <v>4701</v>
      </c>
      <c r="B6435" t="s">
        <v>4702</v>
      </c>
      <c r="C6435" t="s">
        <v>77</v>
      </c>
      <c r="D6435" t="b">
        <v>0</v>
      </c>
      <c r="E6435">
        <v>502</v>
      </c>
      <c r="F6435">
        <v>1</v>
      </c>
      <c r="G6435">
        <v>0</v>
      </c>
      <c r="H6435">
        <v>0</v>
      </c>
      <c r="I6435">
        <v>0</v>
      </c>
      <c r="J6435">
        <v>5</v>
      </c>
      <c r="K6435">
        <v>2</v>
      </c>
      <c r="L6435">
        <v>16</v>
      </c>
      <c r="M6435">
        <v>5</v>
      </c>
      <c r="N6435">
        <v>1</v>
      </c>
      <c r="O6435">
        <v>1</v>
      </c>
      <c r="P6435">
        <v>2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1</v>
      </c>
      <c r="W6435">
        <v>0</v>
      </c>
      <c r="X6435">
        <v>0</v>
      </c>
      <c r="Y6435">
        <v>1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21</v>
      </c>
      <c r="AF6435">
        <v>1</v>
      </c>
      <c r="AG6435">
        <v>0</v>
      </c>
      <c r="AH6435" t="b">
        <v>1</v>
      </c>
    </row>
    <row r="6436" spans="1:34" x14ac:dyDescent="0.25">
      <c r="A6436" t="s">
        <v>4701</v>
      </c>
      <c r="B6436" t="s">
        <v>4702</v>
      </c>
      <c r="C6436" t="s">
        <v>1597</v>
      </c>
      <c r="D6436" t="b">
        <v>0</v>
      </c>
      <c r="E6436">
        <v>490</v>
      </c>
      <c r="F6436">
        <v>2</v>
      </c>
      <c r="G6436">
        <v>1</v>
      </c>
      <c r="H6436">
        <v>0</v>
      </c>
      <c r="I6436">
        <v>1</v>
      </c>
      <c r="J6436">
        <v>1</v>
      </c>
      <c r="K6436">
        <v>1</v>
      </c>
      <c r="L6436">
        <v>3</v>
      </c>
      <c r="M6436">
        <v>0</v>
      </c>
      <c r="N6436">
        <v>0</v>
      </c>
      <c r="O6436">
        <v>1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15</v>
      </c>
      <c r="AF6436">
        <v>1</v>
      </c>
      <c r="AG6436">
        <v>0</v>
      </c>
      <c r="AH6436" t="b">
        <v>1</v>
      </c>
    </row>
    <row r="6437" spans="1:34" x14ac:dyDescent="0.25">
      <c r="A6437" t="s">
        <v>4701</v>
      </c>
      <c r="B6437" t="s">
        <v>4702</v>
      </c>
      <c r="C6437" t="s">
        <v>469</v>
      </c>
      <c r="D6437" t="b">
        <v>0</v>
      </c>
      <c r="E6437">
        <v>305</v>
      </c>
      <c r="F6437">
        <v>2</v>
      </c>
      <c r="G6437">
        <v>1</v>
      </c>
      <c r="H6437">
        <v>0</v>
      </c>
      <c r="I6437">
        <v>1</v>
      </c>
      <c r="J6437">
        <v>1</v>
      </c>
      <c r="K6437">
        <v>2</v>
      </c>
      <c r="L6437">
        <v>7</v>
      </c>
      <c r="M6437">
        <v>0</v>
      </c>
      <c r="N6437">
        <v>1</v>
      </c>
      <c r="O6437">
        <v>1</v>
      </c>
      <c r="P6437">
        <v>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1</v>
      </c>
      <c r="AE6437">
        <v>23</v>
      </c>
      <c r="AF6437">
        <v>1</v>
      </c>
      <c r="AG6437">
        <v>0</v>
      </c>
      <c r="AH6437" t="b">
        <v>1</v>
      </c>
    </row>
    <row r="6438" spans="1:34" x14ac:dyDescent="0.25">
      <c r="A6438" t="s">
        <v>4701</v>
      </c>
      <c r="B6438" t="s">
        <v>4702</v>
      </c>
      <c r="C6438" t="s">
        <v>3736</v>
      </c>
      <c r="D6438" t="b">
        <v>0</v>
      </c>
      <c r="E6438">
        <v>457</v>
      </c>
      <c r="F6438">
        <v>2</v>
      </c>
      <c r="G6438">
        <v>2</v>
      </c>
      <c r="H6438">
        <v>1</v>
      </c>
      <c r="I6438">
        <v>1</v>
      </c>
      <c r="J6438">
        <v>2</v>
      </c>
      <c r="K6438">
        <v>1</v>
      </c>
      <c r="L6438">
        <v>5</v>
      </c>
      <c r="M6438">
        <v>0</v>
      </c>
      <c r="N6438">
        <v>0</v>
      </c>
      <c r="O6438">
        <v>1</v>
      </c>
      <c r="P6438">
        <v>1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24</v>
      </c>
      <c r="AF6438">
        <v>4</v>
      </c>
      <c r="AG6438">
        <v>0</v>
      </c>
      <c r="AH6438" t="b">
        <v>1</v>
      </c>
    </row>
    <row r="6439" spans="1:34" x14ac:dyDescent="0.25">
      <c r="A6439" t="s">
        <v>4701</v>
      </c>
      <c r="B6439" t="s">
        <v>4702</v>
      </c>
      <c r="C6439" t="s">
        <v>1578</v>
      </c>
      <c r="D6439" t="b">
        <v>0</v>
      </c>
      <c r="E6439">
        <v>105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0</v>
      </c>
      <c r="L6439">
        <v>3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12</v>
      </c>
      <c r="AF6439">
        <v>1</v>
      </c>
      <c r="AG6439">
        <v>0</v>
      </c>
      <c r="AH6439" t="b">
        <v>1</v>
      </c>
    </row>
    <row r="6440" spans="1:34" x14ac:dyDescent="0.25">
      <c r="A6440" t="s">
        <v>4701</v>
      </c>
      <c r="B6440" t="s">
        <v>4702</v>
      </c>
      <c r="C6440" t="s">
        <v>3820</v>
      </c>
      <c r="D6440" t="b">
        <v>0</v>
      </c>
      <c r="E6440">
        <v>144</v>
      </c>
      <c r="F6440">
        <v>6</v>
      </c>
      <c r="G6440">
        <v>13</v>
      </c>
      <c r="H6440">
        <v>1</v>
      </c>
      <c r="I6440">
        <v>12</v>
      </c>
      <c r="J6440">
        <v>3</v>
      </c>
      <c r="K6440">
        <v>12</v>
      </c>
      <c r="L6440">
        <v>18</v>
      </c>
      <c r="M6440">
        <v>0</v>
      </c>
      <c r="N6440">
        <v>1</v>
      </c>
      <c r="O6440">
        <v>2</v>
      </c>
      <c r="P6440">
        <v>12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2</v>
      </c>
      <c r="X6440">
        <v>5</v>
      </c>
      <c r="Y6440">
        <v>1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42</v>
      </c>
      <c r="AF6440">
        <v>1</v>
      </c>
      <c r="AG6440">
        <v>0</v>
      </c>
      <c r="AH6440" t="b">
        <v>1</v>
      </c>
    </row>
    <row r="6441" spans="1:34" x14ac:dyDescent="0.25">
      <c r="A6441" t="s">
        <v>4701</v>
      </c>
      <c r="B6441" t="s">
        <v>4702</v>
      </c>
      <c r="C6441" t="s">
        <v>84</v>
      </c>
      <c r="D6441" t="b">
        <v>0</v>
      </c>
      <c r="E6441">
        <v>528</v>
      </c>
      <c r="F6441">
        <v>6</v>
      </c>
      <c r="G6441">
        <v>4</v>
      </c>
      <c r="H6441">
        <v>0</v>
      </c>
      <c r="I6441">
        <v>4</v>
      </c>
      <c r="J6441">
        <v>3</v>
      </c>
      <c r="K6441">
        <v>5</v>
      </c>
      <c r="L6441">
        <v>12</v>
      </c>
      <c r="M6441">
        <v>1</v>
      </c>
      <c r="N6441">
        <v>2</v>
      </c>
      <c r="O6441">
        <v>0</v>
      </c>
      <c r="P6441">
        <v>5</v>
      </c>
      <c r="Q6441">
        <v>0</v>
      </c>
      <c r="R6441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3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26</v>
      </c>
      <c r="AF6441">
        <v>1</v>
      </c>
      <c r="AG6441">
        <v>0</v>
      </c>
      <c r="AH6441" t="b">
        <v>1</v>
      </c>
    </row>
    <row r="6442" spans="1:34" x14ac:dyDescent="0.25">
      <c r="A6442" t="s">
        <v>4701</v>
      </c>
      <c r="B6442" t="s">
        <v>4702</v>
      </c>
      <c r="C6442" t="s">
        <v>3821</v>
      </c>
      <c r="D6442" t="b">
        <v>0</v>
      </c>
      <c r="E6442">
        <v>170</v>
      </c>
      <c r="F6442">
        <v>5</v>
      </c>
      <c r="G6442">
        <v>7</v>
      </c>
      <c r="H6442">
        <v>0</v>
      </c>
      <c r="I6442">
        <v>7</v>
      </c>
      <c r="J6442">
        <v>7</v>
      </c>
      <c r="K6442">
        <v>10</v>
      </c>
      <c r="L6442">
        <v>26</v>
      </c>
      <c r="M6442">
        <v>0</v>
      </c>
      <c r="N6442">
        <v>5</v>
      </c>
      <c r="O6442">
        <v>1</v>
      </c>
      <c r="P6442">
        <v>10</v>
      </c>
      <c r="Q6442">
        <v>0</v>
      </c>
      <c r="R6442">
        <v>0</v>
      </c>
      <c r="S6442">
        <v>1</v>
      </c>
      <c r="T6442">
        <v>5</v>
      </c>
      <c r="U6442">
        <v>0</v>
      </c>
      <c r="V6442">
        <v>0</v>
      </c>
      <c r="W6442">
        <v>1</v>
      </c>
      <c r="X6442">
        <v>5</v>
      </c>
      <c r="Y6442">
        <v>6</v>
      </c>
      <c r="Z6442">
        <v>0</v>
      </c>
      <c r="AA6442">
        <v>2</v>
      </c>
      <c r="AB6442">
        <v>0</v>
      </c>
      <c r="AC6442">
        <v>0</v>
      </c>
      <c r="AD6442">
        <v>0</v>
      </c>
      <c r="AE6442">
        <v>24</v>
      </c>
      <c r="AF6442">
        <v>1</v>
      </c>
      <c r="AG6442">
        <v>0</v>
      </c>
      <c r="AH6442" t="b">
        <v>1</v>
      </c>
    </row>
    <row r="6443" spans="1:34" x14ac:dyDescent="0.25">
      <c r="A6443" t="s">
        <v>4701</v>
      </c>
      <c r="B6443" t="s">
        <v>4702</v>
      </c>
      <c r="C6443" t="s">
        <v>1066</v>
      </c>
      <c r="D6443" t="b">
        <v>0</v>
      </c>
      <c r="E6443">
        <v>398</v>
      </c>
      <c r="F6443">
        <v>3</v>
      </c>
      <c r="G6443">
        <v>2</v>
      </c>
      <c r="H6443">
        <v>0</v>
      </c>
      <c r="I6443">
        <v>2</v>
      </c>
      <c r="J6443">
        <v>2</v>
      </c>
      <c r="K6443">
        <v>2</v>
      </c>
      <c r="L6443">
        <v>8</v>
      </c>
      <c r="M6443">
        <v>0</v>
      </c>
      <c r="N6443">
        <v>0</v>
      </c>
      <c r="O6443">
        <v>1</v>
      </c>
      <c r="P6443">
        <v>2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25</v>
      </c>
      <c r="AF6443">
        <v>1</v>
      </c>
      <c r="AG6443">
        <v>0</v>
      </c>
      <c r="AH6443" t="b">
        <v>1</v>
      </c>
    </row>
    <row r="6444" spans="1:34" x14ac:dyDescent="0.25">
      <c r="A6444" t="s">
        <v>4701</v>
      </c>
      <c r="B6444" t="s">
        <v>4702</v>
      </c>
      <c r="C6444" t="s">
        <v>4703</v>
      </c>
      <c r="D6444" t="b">
        <v>1</v>
      </c>
      <c r="E6444">
        <v>85</v>
      </c>
      <c r="F6444">
        <v>1</v>
      </c>
      <c r="G6444">
        <v>1</v>
      </c>
      <c r="H6444">
        <v>0</v>
      </c>
      <c r="I6444">
        <v>1</v>
      </c>
      <c r="J6444">
        <v>1</v>
      </c>
      <c r="K6444">
        <v>0</v>
      </c>
      <c r="L6444">
        <v>3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7</v>
      </c>
      <c r="AF6444">
        <v>1</v>
      </c>
      <c r="AG6444">
        <v>0</v>
      </c>
      <c r="AH6444" t="b">
        <v>1</v>
      </c>
    </row>
    <row r="6445" spans="1:34" x14ac:dyDescent="0.25">
      <c r="A6445" t="s">
        <v>4701</v>
      </c>
      <c r="B6445" t="s">
        <v>4702</v>
      </c>
      <c r="C6445" t="s">
        <v>3823</v>
      </c>
      <c r="D6445" t="b">
        <v>0</v>
      </c>
      <c r="E6445">
        <v>129</v>
      </c>
      <c r="F6445">
        <v>2</v>
      </c>
      <c r="G6445">
        <v>1</v>
      </c>
      <c r="H6445">
        <v>0</v>
      </c>
      <c r="I6445">
        <v>1</v>
      </c>
      <c r="J6445">
        <v>1</v>
      </c>
      <c r="K6445">
        <v>1</v>
      </c>
      <c r="L6445">
        <v>3</v>
      </c>
      <c r="M6445">
        <v>0</v>
      </c>
      <c r="N6445">
        <v>0</v>
      </c>
      <c r="O6445">
        <v>1</v>
      </c>
      <c r="P6445">
        <v>1</v>
      </c>
      <c r="Q6445">
        <v>1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32</v>
      </c>
      <c r="AF6445">
        <v>1</v>
      </c>
      <c r="AG6445">
        <v>0</v>
      </c>
      <c r="AH6445" t="b">
        <v>1</v>
      </c>
    </row>
    <row r="6446" spans="1:34" x14ac:dyDescent="0.25">
      <c r="A6446" t="s">
        <v>4701</v>
      </c>
      <c r="B6446" t="s">
        <v>4702</v>
      </c>
      <c r="C6446" t="s">
        <v>1588</v>
      </c>
      <c r="D6446" t="b">
        <v>0</v>
      </c>
      <c r="E6446">
        <v>421</v>
      </c>
      <c r="F6446">
        <v>3</v>
      </c>
      <c r="G6446">
        <v>1</v>
      </c>
      <c r="H6446">
        <v>0</v>
      </c>
      <c r="I6446">
        <v>1</v>
      </c>
      <c r="J6446">
        <v>3</v>
      </c>
      <c r="K6446">
        <v>2</v>
      </c>
      <c r="L6446">
        <v>9</v>
      </c>
      <c r="M6446">
        <v>1</v>
      </c>
      <c r="N6446">
        <v>1</v>
      </c>
      <c r="O6446">
        <v>1</v>
      </c>
      <c r="P6446">
        <v>2</v>
      </c>
      <c r="Q6446">
        <v>0</v>
      </c>
      <c r="R6446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2</v>
      </c>
      <c r="Z6446">
        <v>0</v>
      </c>
      <c r="AA6446">
        <v>2</v>
      </c>
      <c r="AB6446">
        <v>0</v>
      </c>
      <c r="AC6446">
        <v>0</v>
      </c>
      <c r="AD6446">
        <v>0</v>
      </c>
      <c r="AE6446">
        <v>54</v>
      </c>
      <c r="AF6446">
        <v>1</v>
      </c>
      <c r="AG6446">
        <v>0</v>
      </c>
      <c r="AH6446" t="b">
        <v>1</v>
      </c>
    </row>
    <row r="6447" spans="1:34" x14ac:dyDescent="0.25">
      <c r="A6447" t="s">
        <v>4701</v>
      </c>
      <c r="B6447" t="s">
        <v>4702</v>
      </c>
      <c r="C6447" t="s">
        <v>1600</v>
      </c>
      <c r="D6447" t="b">
        <v>0</v>
      </c>
      <c r="E6447">
        <v>224</v>
      </c>
      <c r="F6447">
        <v>6</v>
      </c>
      <c r="G6447">
        <v>20</v>
      </c>
      <c r="H6447">
        <v>1</v>
      </c>
      <c r="I6447">
        <v>19</v>
      </c>
      <c r="J6447">
        <v>11</v>
      </c>
      <c r="K6447">
        <v>24</v>
      </c>
      <c r="L6447">
        <v>55</v>
      </c>
      <c r="M6447">
        <v>1</v>
      </c>
      <c r="N6447">
        <v>18</v>
      </c>
      <c r="O6447">
        <v>2</v>
      </c>
      <c r="P6447">
        <v>24</v>
      </c>
      <c r="Q6447">
        <v>0</v>
      </c>
      <c r="R6447">
        <v>0</v>
      </c>
      <c r="S6447">
        <v>2</v>
      </c>
      <c r="T6447">
        <v>8</v>
      </c>
      <c r="U6447">
        <v>0</v>
      </c>
      <c r="V6447">
        <v>2</v>
      </c>
      <c r="W6447">
        <v>0</v>
      </c>
      <c r="X6447">
        <v>6</v>
      </c>
      <c r="Y6447">
        <v>27</v>
      </c>
      <c r="Z6447">
        <v>12</v>
      </c>
      <c r="AA6447">
        <v>2</v>
      </c>
      <c r="AB6447">
        <v>0</v>
      </c>
      <c r="AC6447">
        <v>0</v>
      </c>
      <c r="AD6447">
        <v>0</v>
      </c>
      <c r="AE6447">
        <v>41</v>
      </c>
      <c r="AF6447">
        <v>4</v>
      </c>
      <c r="AG6447">
        <v>0</v>
      </c>
      <c r="AH6447" t="b">
        <v>1</v>
      </c>
    </row>
    <row r="6448" spans="1:34" x14ac:dyDescent="0.25">
      <c r="A6448" t="s">
        <v>4701</v>
      </c>
      <c r="B6448" t="s">
        <v>4702</v>
      </c>
      <c r="C6448" t="s">
        <v>476</v>
      </c>
      <c r="D6448" t="b">
        <v>0</v>
      </c>
      <c r="E6448">
        <v>437</v>
      </c>
      <c r="F6448">
        <v>2</v>
      </c>
      <c r="G6448">
        <v>4</v>
      </c>
      <c r="H6448">
        <v>0</v>
      </c>
      <c r="I6448">
        <v>4</v>
      </c>
      <c r="J6448">
        <v>4</v>
      </c>
      <c r="K6448">
        <v>3</v>
      </c>
      <c r="L6448">
        <v>13</v>
      </c>
      <c r="M6448">
        <v>1</v>
      </c>
      <c r="N6448">
        <v>2</v>
      </c>
      <c r="O6448">
        <v>0</v>
      </c>
      <c r="P6448">
        <v>3</v>
      </c>
      <c r="Q6448">
        <v>0</v>
      </c>
      <c r="R6448">
        <v>0</v>
      </c>
      <c r="S6448">
        <v>1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3</v>
      </c>
      <c r="Z6448">
        <v>0</v>
      </c>
      <c r="AA6448">
        <v>3</v>
      </c>
      <c r="AB6448">
        <v>0</v>
      </c>
      <c r="AC6448">
        <v>0</v>
      </c>
      <c r="AD6448">
        <v>0</v>
      </c>
      <c r="AE6448">
        <v>20</v>
      </c>
      <c r="AF6448">
        <v>1</v>
      </c>
      <c r="AG6448">
        <v>0</v>
      </c>
      <c r="AH6448" t="b">
        <v>1</v>
      </c>
    </row>
    <row r="6449" spans="1:34" x14ac:dyDescent="0.25">
      <c r="A6449" t="s">
        <v>4701</v>
      </c>
      <c r="B6449" t="s">
        <v>4702</v>
      </c>
      <c r="C6449" t="s">
        <v>4704</v>
      </c>
      <c r="D6449" t="b">
        <v>1</v>
      </c>
      <c r="E6449">
        <v>94</v>
      </c>
      <c r="F6449">
        <v>2</v>
      </c>
      <c r="G6449">
        <v>0</v>
      </c>
      <c r="H6449">
        <v>0</v>
      </c>
      <c r="I6449">
        <v>0</v>
      </c>
      <c r="J6449">
        <v>1</v>
      </c>
      <c r="K6449">
        <v>0</v>
      </c>
      <c r="L6449">
        <v>5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2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11</v>
      </c>
      <c r="AF6449">
        <v>1</v>
      </c>
      <c r="AG6449">
        <v>0</v>
      </c>
      <c r="AH6449" t="b">
        <v>1</v>
      </c>
    </row>
    <row r="6450" spans="1:34" x14ac:dyDescent="0.25">
      <c r="A6450" t="s">
        <v>4701</v>
      </c>
      <c r="B6450" t="s">
        <v>4702</v>
      </c>
      <c r="C6450" t="s">
        <v>173</v>
      </c>
      <c r="D6450" t="b">
        <v>0</v>
      </c>
      <c r="E6450">
        <v>555</v>
      </c>
      <c r="F6450">
        <v>3</v>
      </c>
      <c r="G6450">
        <v>2</v>
      </c>
      <c r="H6450">
        <v>0</v>
      </c>
      <c r="I6450">
        <v>2</v>
      </c>
      <c r="J6450">
        <v>2</v>
      </c>
      <c r="K6450">
        <v>3</v>
      </c>
      <c r="L6450">
        <v>7</v>
      </c>
      <c r="M6450">
        <v>0</v>
      </c>
      <c r="N6450">
        <v>1</v>
      </c>
      <c r="O6450">
        <v>1</v>
      </c>
      <c r="P6450">
        <v>3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26</v>
      </c>
      <c r="AF6450">
        <v>2</v>
      </c>
      <c r="AG6450">
        <v>0</v>
      </c>
      <c r="AH6450" t="b">
        <v>1</v>
      </c>
    </row>
    <row r="6451" spans="1:34" x14ac:dyDescent="0.25">
      <c r="A6451" t="s">
        <v>4701</v>
      </c>
      <c r="B6451" t="s">
        <v>4702</v>
      </c>
      <c r="C6451" t="s">
        <v>1593</v>
      </c>
      <c r="D6451" t="b">
        <v>0</v>
      </c>
      <c r="E6451">
        <v>205</v>
      </c>
      <c r="F6451">
        <v>1</v>
      </c>
      <c r="G6451">
        <v>1</v>
      </c>
      <c r="H6451">
        <v>1</v>
      </c>
      <c r="I6451">
        <v>0</v>
      </c>
      <c r="J6451">
        <v>2</v>
      </c>
      <c r="K6451">
        <v>1</v>
      </c>
      <c r="L6451">
        <v>8</v>
      </c>
      <c r="M6451">
        <v>2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0</v>
      </c>
      <c r="AC6451">
        <v>0</v>
      </c>
      <c r="AD6451">
        <v>0</v>
      </c>
      <c r="AE6451">
        <v>16</v>
      </c>
      <c r="AF6451">
        <v>1</v>
      </c>
      <c r="AG6451">
        <v>0</v>
      </c>
      <c r="AH6451" t="b">
        <v>1</v>
      </c>
    </row>
    <row r="6452" spans="1:34" x14ac:dyDescent="0.25">
      <c r="A6452" t="s">
        <v>4705</v>
      </c>
      <c r="B6452" t="s">
        <v>4706</v>
      </c>
      <c r="C6452" t="s">
        <v>1825</v>
      </c>
      <c r="D6452" t="b">
        <v>0</v>
      </c>
      <c r="E6452">
        <v>65</v>
      </c>
      <c r="F6452">
        <v>1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18</v>
      </c>
      <c r="AF6452">
        <v>0</v>
      </c>
      <c r="AG6452">
        <v>0</v>
      </c>
      <c r="AH6452" t="b">
        <v>1</v>
      </c>
    </row>
    <row r="6453" spans="1:34" x14ac:dyDescent="0.25">
      <c r="A6453" t="s">
        <v>4705</v>
      </c>
      <c r="B6453" t="s">
        <v>4706</v>
      </c>
      <c r="C6453" t="s">
        <v>1822</v>
      </c>
      <c r="D6453" t="b">
        <v>0</v>
      </c>
      <c r="E6453">
        <v>86</v>
      </c>
      <c r="F6453">
        <v>1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18</v>
      </c>
      <c r="AF6453">
        <v>0</v>
      </c>
      <c r="AG6453">
        <v>0</v>
      </c>
      <c r="AH6453" t="b">
        <v>1</v>
      </c>
    </row>
    <row r="6454" spans="1:34" x14ac:dyDescent="0.25">
      <c r="A6454" t="s">
        <v>4705</v>
      </c>
      <c r="B6454" t="s">
        <v>4706</v>
      </c>
      <c r="C6454" t="s">
        <v>1824</v>
      </c>
      <c r="D6454" t="b">
        <v>0</v>
      </c>
      <c r="E6454">
        <v>50</v>
      </c>
      <c r="F6454">
        <v>1</v>
      </c>
      <c r="G6454">
        <v>2</v>
      </c>
      <c r="H6454">
        <v>2</v>
      </c>
      <c r="I6454">
        <v>0</v>
      </c>
      <c r="J6454">
        <v>1</v>
      </c>
      <c r="K6454">
        <v>0</v>
      </c>
      <c r="L6454">
        <v>1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42</v>
      </c>
      <c r="AF6454">
        <v>0</v>
      </c>
      <c r="AG6454">
        <v>0</v>
      </c>
      <c r="AH6454" t="b">
        <v>1</v>
      </c>
    </row>
    <row r="6455" spans="1:34" x14ac:dyDescent="0.25">
      <c r="A6455" t="s">
        <v>4705</v>
      </c>
      <c r="B6455" t="s">
        <v>4706</v>
      </c>
      <c r="C6455" t="s">
        <v>1817</v>
      </c>
      <c r="D6455" t="b">
        <v>0</v>
      </c>
      <c r="E6455">
        <v>76</v>
      </c>
      <c r="F6455">
        <v>1</v>
      </c>
      <c r="G6455">
        <v>1</v>
      </c>
      <c r="H6455">
        <v>1</v>
      </c>
      <c r="I6455">
        <v>0</v>
      </c>
      <c r="J6455">
        <v>1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29</v>
      </c>
      <c r="AF6455">
        <v>0</v>
      </c>
      <c r="AG6455">
        <v>0</v>
      </c>
      <c r="AH6455" t="b">
        <v>1</v>
      </c>
    </row>
    <row r="6456" spans="1:34" x14ac:dyDescent="0.25">
      <c r="A6456" t="s">
        <v>4707</v>
      </c>
      <c r="B6456" t="s">
        <v>4708</v>
      </c>
      <c r="C6456" t="s">
        <v>1881</v>
      </c>
      <c r="D6456" t="b">
        <v>0</v>
      </c>
      <c r="E6456">
        <v>115</v>
      </c>
      <c r="F6456">
        <v>2</v>
      </c>
      <c r="G6456">
        <v>2</v>
      </c>
      <c r="H6456">
        <v>0</v>
      </c>
      <c r="I6456">
        <v>2</v>
      </c>
      <c r="J6456">
        <v>1</v>
      </c>
      <c r="K6456">
        <v>2</v>
      </c>
      <c r="L6456">
        <v>4</v>
      </c>
      <c r="M6456">
        <v>1</v>
      </c>
      <c r="N6456">
        <v>1</v>
      </c>
      <c r="O6456">
        <v>1</v>
      </c>
      <c r="P6456">
        <v>2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17</v>
      </c>
      <c r="AF6456">
        <v>1</v>
      </c>
      <c r="AG6456">
        <v>0</v>
      </c>
      <c r="AH6456" t="b">
        <v>1</v>
      </c>
    </row>
    <row r="6457" spans="1:34" x14ac:dyDescent="0.25">
      <c r="A6457" t="s">
        <v>4707</v>
      </c>
      <c r="B6457" t="s">
        <v>4708</v>
      </c>
      <c r="C6457" t="s">
        <v>4683</v>
      </c>
      <c r="D6457" t="b">
        <v>0</v>
      </c>
      <c r="E6457">
        <v>130</v>
      </c>
      <c r="F6457">
        <v>2</v>
      </c>
      <c r="G6457">
        <v>2</v>
      </c>
      <c r="H6457">
        <v>0</v>
      </c>
      <c r="I6457">
        <v>2</v>
      </c>
      <c r="J6457">
        <v>1</v>
      </c>
      <c r="K6457">
        <v>2</v>
      </c>
      <c r="L6457">
        <v>4</v>
      </c>
      <c r="M6457">
        <v>1</v>
      </c>
      <c r="N6457">
        <v>1</v>
      </c>
      <c r="O6457">
        <v>1</v>
      </c>
      <c r="P6457">
        <v>2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20</v>
      </c>
      <c r="AF6457">
        <v>1</v>
      </c>
      <c r="AG6457">
        <v>0</v>
      </c>
      <c r="AH6457" t="b">
        <v>1</v>
      </c>
    </row>
    <row r="6458" spans="1:34" x14ac:dyDescent="0.25">
      <c r="A6458" t="s">
        <v>4707</v>
      </c>
      <c r="B6458" t="s">
        <v>4708</v>
      </c>
      <c r="C6458" t="s">
        <v>4709</v>
      </c>
      <c r="D6458" t="b">
        <v>1</v>
      </c>
      <c r="E6458">
        <v>60</v>
      </c>
      <c r="F6458">
        <v>1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3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37</v>
      </c>
      <c r="AF6458">
        <v>1</v>
      </c>
      <c r="AG6458">
        <v>0</v>
      </c>
      <c r="AH6458" t="b">
        <v>1</v>
      </c>
    </row>
    <row r="6459" spans="1:34" x14ac:dyDescent="0.25">
      <c r="A6459" t="s">
        <v>4707</v>
      </c>
      <c r="B6459" t="s">
        <v>4708</v>
      </c>
      <c r="C6459" t="s">
        <v>4710</v>
      </c>
      <c r="D6459" t="b">
        <v>0</v>
      </c>
      <c r="E6459">
        <v>172</v>
      </c>
      <c r="F6459">
        <v>2</v>
      </c>
      <c r="G6459">
        <v>2</v>
      </c>
      <c r="H6459">
        <v>0</v>
      </c>
      <c r="I6459">
        <v>2</v>
      </c>
      <c r="J6459">
        <v>1</v>
      </c>
      <c r="K6459">
        <v>2</v>
      </c>
      <c r="L6459">
        <v>4</v>
      </c>
      <c r="M6459">
        <v>1</v>
      </c>
      <c r="N6459">
        <v>1</v>
      </c>
      <c r="O6459">
        <v>1</v>
      </c>
      <c r="P6459">
        <v>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19</v>
      </c>
      <c r="AF6459">
        <v>1</v>
      </c>
      <c r="AG6459">
        <v>0</v>
      </c>
      <c r="AH6459" t="b">
        <v>1</v>
      </c>
    </row>
    <row r="6460" spans="1:34" x14ac:dyDescent="0.25">
      <c r="A6460" t="s">
        <v>4707</v>
      </c>
      <c r="B6460" t="s">
        <v>4708</v>
      </c>
      <c r="C6460" t="s">
        <v>4711</v>
      </c>
      <c r="D6460" t="b">
        <v>0</v>
      </c>
      <c r="E6460">
        <v>104</v>
      </c>
      <c r="F6460">
        <v>1</v>
      </c>
      <c r="G6460">
        <v>0</v>
      </c>
      <c r="H6460">
        <v>0</v>
      </c>
      <c r="I6460">
        <v>0</v>
      </c>
      <c r="J6460">
        <v>1</v>
      </c>
      <c r="K6460">
        <v>1</v>
      </c>
      <c r="L6460">
        <v>3</v>
      </c>
      <c r="M6460">
        <v>0</v>
      </c>
      <c r="N6460">
        <v>0</v>
      </c>
      <c r="O6460">
        <v>2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23</v>
      </c>
      <c r="AF6460">
        <v>1</v>
      </c>
      <c r="AG6460">
        <v>0</v>
      </c>
      <c r="AH6460" t="b">
        <v>1</v>
      </c>
    </row>
    <row r="6461" spans="1:34" x14ac:dyDescent="0.25">
      <c r="A6461" t="s">
        <v>4707</v>
      </c>
      <c r="B6461" t="s">
        <v>4708</v>
      </c>
      <c r="C6461" t="s">
        <v>4712</v>
      </c>
      <c r="D6461" t="b">
        <v>0</v>
      </c>
      <c r="E6461">
        <v>187</v>
      </c>
      <c r="F6461">
        <v>2</v>
      </c>
      <c r="G6461">
        <v>2</v>
      </c>
      <c r="H6461">
        <v>0</v>
      </c>
      <c r="I6461">
        <v>2</v>
      </c>
      <c r="J6461">
        <v>1</v>
      </c>
      <c r="K6461">
        <v>2</v>
      </c>
      <c r="L6461">
        <v>4</v>
      </c>
      <c r="M6461">
        <v>1</v>
      </c>
      <c r="N6461">
        <v>1</v>
      </c>
      <c r="O6461">
        <v>1</v>
      </c>
      <c r="P6461">
        <v>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20</v>
      </c>
      <c r="AF6461">
        <v>1</v>
      </c>
      <c r="AG6461">
        <v>0</v>
      </c>
      <c r="AH6461" t="b">
        <v>1</v>
      </c>
    </row>
    <row r="6462" spans="1:34" x14ac:dyDescent="0.25">
      <c r="A6462" t="s">
        <v>4707</v>
      </c>
      <c r="B6462" t="s">
        <v>4708</v>
      </c>
      <c r="C6462" t="s">
        <v>4713</v>
      </c>
      <c r="D6462" t="b">
        <v>0</v>
      </c>
      <c r="E6462">
        <v>91</v>
      </c>
      <c r="F6462">
        <v>2</v>
      </c>
      <c r="G6462">
        <v>2</v>
      </c>
      <c r="H6462">
        <v>0</v>
      </c>
      <c r="I6462">
        <v>2</v>
      </c>
      <c r="J6462">
        <v>1</v>
      </c>
      <c r="K6462">
        <v>1</v>
      </c>
      <c r="L6462">
        <v>3</v>
      </c>
      <c r="M6462">
        <v>0</v>
      </c>
      <c r="N6462">
        <v>0</v>
      </c>
      <c r="O6462">
        <v>6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28</v>
      </c>
      <c r="AF6462">
        <v>1</v>
      </c>
      <c r="AG6462">
        <v>0</v>
      </c>
      <c r="AH6462" t="b">
        <v>1</v>
      </c>
    </row>
    <row r="6463" spans="1:34" x14ac:dyDescent="0.25">
      <c r="A6463" t="s">
        <v>4707</v>
      </c>
      <c r="B6463" t="s">
        <v>4708</v>
      </c>
      <c r="C6463" t="s">
        <v>1751</v>
      </c>
      <c r="D6463" t="b">
        <v>0</v>
      </c>
      <c r="E6463">
        <v>200</v>
      </c>
      <c r="F6463">
        <v>1</v>
      </c>
      <c r="G6463">
        <v>0</v>
      </c>
      <c r="H6463">
        <v>0</v>
      </c>
      <c r="I6463">
        <v>0</v>
      </c>
      <c r="J6463">
        <v>1</v>
      </c>
      <c r="K6463">
        <v>1</v>
      </c>
      <c r="L6463">
        <v>3</v>
      </c>
      <c r="M6463">
        <v>1</v>
      </c>
      <c r="N6463">
        <v>0</v>
      </c>
      <c r="O6463">
        <v>1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13</v>
      </c>
      <c r="AF6463">
        <v>1</v>
      </c>
      <c r="AG6463">
        <v>0</v>
      </c>
      <c r="AH6463" t="b">
        <v>1</v>
      </c>
    </row>
    <row r="6464" spans="1:34" x14ac:dyDescent="0.25">
      <c r="A6464" t="s">
        <v>4707</v>
      </c>
      <c r="B6464" t="s">
        <v>4708</v>
      </c>
      <c r="C6464" t="s">
        <v>2507</v>
      </c>
      <c r="D6464" t="b">
        <v>0</v>
      </c>
      <c r="E6464">
        <v>157</v>
      </c>
      <c r="F6464">
        <v>2</v>
      </c>
      <c r="G6464">
        <v>2</v>
      </c>
      <c r="H6464">
        <v>0</v>
      </c>
      <c r="I6464">
        <v>2</v>
      </c>
      <c r="J6464">
        <v>1</v>
      </c>
      <c r="K6464">
        <v>2</v>
      </c>
      <c r="L6464">
        <v>4</v>
      </c>
      <c r="M6464">
        <v>1</v>
      </c>
      <c r="N6464">
        <v>1</v>
      </c>
      <c r="O6464">
        <v>1</v>
      </c>
      <c r="P6464">
        <v>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15</v>
      </c>
      <c r="AF6464">
        <v>1</v>
      </c>
      <c r="AG6464">
        <v>0</v>
      </c>
      <c r="AH6464" t="b">
        <v>1</v>
      </c>
    </row>
    <row r="6465" spans="1:34" x14ac:dyDescent="0.25">
      <c r="A6465" t="s">
        <v>4707</v>
      </c>
      <c r="B6465" t="s">
        <v>4708</v>
      </c>
      <c r="C6465" t="s">
        <v>4714</v>
      </c>
      <c r="D6465" t="b">
        <v>1</v>
      </c>
      <c r="E6465">
        <v>75</v>
      </c>
      <c r="F6465">
        <v>1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</v>
      </c>
      <c r="M6465">
        <v>0</v>
      </c>
      <c r="N6465">
        <v>0</v>
      </c>
      <c r="O6465">
        <v>3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38</v>
      </c>
      <c r="AF6465">
        <v>1</v>
      </c>
      <c r="AG6465">
        <v>0</v>
      </c>
      <c r="AH6465" t="b">
        <v>1</v>
      </c>
    </row>
    <row r="6466" spans="1:34" x14ac:dyDescent="0.25">
      <c r="A6466" t="s">
        <v>4707</v>
      </c>
      <c r="B6466" t="s">
        <v>4708</v>
      </c>
      <c r="C6466" t="s">
        <v>4686</v>
      </c>
      <c r="D6466" t="b">
        <v>0</v>
      </c>
      <c r="E6466">
        <v>145</v>
      </c>
      <c r="F6466">
        <v>2</v>
      </c>
      <c r="G6466">
        <v>2</v>
      </c>
      <c r="H6466">
        <v>0</v>
      </c>
      <c r="I6466">
        <v>2</v>
      </c>
      <c r="J6466">
        <v>1</v>
      </c>
      <c r="K6466">
        <v>2</v>
      </c>
      <c r="L6466">
        <v>4</v>
      </c>
      <c r="M6466">
        <v>1</v>
      </c>
      <c r="N6466">
        <v>1</v>
      </c>
      <c r="O6466">
        <v>1</v>
      </c>
      <c r="P6466">
        <v>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20</v>
      </c>
      <c r="AF6466">
        <v>1</v>
      </c>
      <c r="AG6466">
        <v>0</v>
      </c>
      <c r="AH6466" t="b">
        <v>1</v>
      </c>
    </row>
    <row r="6467" spans="1:34" x14ac:dyDescent="0.25">
      <c r="A6467" t="s">
        <v>4715</v>
      </c>
      <c r="B6467" t="s">
        <v>4716</v>
      </c>
      <c r="C6467" t="s">
        <v>61</v>
      </c>
      <c r="D6467" t="b">
        <v>0</v>
      </c>
      <c r="E6467">
        <v>94</v>
      </c>
      <c r="F6467">
        <v>2</v>
      </c>
      <c r="G6467">
        <v>0</v>
      </c>
      <c r="H6467">
        <v>0</v>
      </c>
      <c r="I6467">
        <v>0</v>
      </c>
      <c r="J6467">
        <v>1</v>
      </c>
      <c r="K6467">
        <v>1</v>
      </c>
      <c r="L6467">
        <v>4</v>
      </c>
      <c r="M6467">
        <v>0</v>
      </c>
      <c r="N6467">
        <v>1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11</v>
      </c>
      <c r="AF6467">
        <v>1</v>
      </c>
      <c r="AG6467">
        <v>0</v>
      </c>
      <c r="AH6467" t="b">
        <v>1</v>
      </c>
    </row>
    <row r="6468" spans="1:34" x14ac:dyDescent="0.25">
      <c r="A6468" t="s">
        <v>4715</v>
      </c>
      <c r="B6468" t="s">
        <v>4716</v>
      </c>
      <c r="C6468" t="s">
        <v>43</v>
      </c>
      <c r="D6468" t="b">
        <v>0</v>
      </c>
      <c r="E6468">
        <v>103</v>
      </c>
      <c r="F6468">
        <v>3</v>
      </c>
      <c r="G6468">
        <v>0</v>
      </c>
      <c r="H6468">
        <v>0</v>
      </c>
      <c r="I6468">
        <v>0</v>
      </c>
      <c r="J6468">
        <v>1</v>
      </c>
      <c r="K6468">
        <v>2</v>
      </c>
      <c r="L6468">
        <v>5</v>
      </c>
      <c r="M6468">
        <v>0</v>
      </c>
      <c r="N6468">
        <v>2</v>
      </c>
      <c r="O6468">
        <v>0</v>
      </c>
      <c r="P6468">
        <v>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9</v>
      </c>
      <c r="Y6468">
        <v>2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19</v>
      </c>
      <c r="AF6468">
        <v>1</v>
      </c>
      <c r="AG6468">
        <v>0</v>
      </c>
      <c r="AH6468" t="b">
        <v>1</v>
      </c>
    </row>
    <row r="6469" spans="1:34" x14ac:dyDescent="0.25">
      <c r="A6469" t="s">
        <v>4715</v>
      </c>
      <c r="B6469" t="s">
        <v>4716</v>
      </c>
      <c r="C6469" t="s">
        <v>50</v>
      </c>
      <c r="D6469" t="b">
        <v>0</v>
      </c>
      <c r="E6469">
        <v>59</v>
      </c>
      <c r="F6469">
        <v>3</v>
      </c>
      <c r="G6469">
        <v>0</v>
      </c>
      <c r="H6469">
        <v>0</v>
      </c>
      <c r="I6469">
        <v>0</v>
      </c>
      <c r="J6469">
        <v>1</v>
      </c>
      <c r="K6469">
        <v>2</v>
      </c>
      <c r="L6469">
        <v>18</v>
      </c>
      <c r="M6469">
        <v>0</v>
      </c>
      <c r="N6469">
        <v>2</v>
      </c>
      <c r="O6469">
        <v>0</v>
      </c>
      <c r="P6469">
        <v>2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40</v>
      </c>
      <c r="Y6469">
        <v>8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21</v>
      </c>
      <c r="AF6469">
        <v>1</v>
      </c>
      <c r="AG6469">
        <v>0</v>
      </c>
      <c r="AH6469" t="b">
        <v>1</v>
      </c>
    </row>
    <row r="6470" spans="1:34" x14ac:dyDescent="0.25">
      <c r="A6470" t="s">
        <v>4717</v>
      </c>
      <c r="B6470" t="s">
        <v>4718</v>
      </c>
      <c r="C6470" t="s">
        <v>643</v>
      </c>
      <c r="D6470" t="b">
        <v>0</v>
      </c>
      <c r="E6470">
        <v>179</v>
      </c>
      <c r="F6470">
        <v>1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3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8</v>
      </c>
      <c r="AF6470">
        <v>1</v>
      </c>
      <c r="AG6470">
        <v>0</v>
      </c>
      <c r="AH6470" t="b">
        <v>1</v>
      </c>
    </row>
    <row r="6471" spans="1:34" x14ac:dyDescent="0.25">
      <c r="A6471" t="s">
        <v>4719</v>
      </c>
      <c r="B6471" t="s">
        <v>4720</v>
      </c>
      <c r="C6471" t="s">
        <v>50</v>
      </c>
      <c r="D6471" t="b">
        <v>0</v>
      </c>
      <c r="E6471">
        <v>69</v>
      </c>
      <c r="F6471">
        <v>5</v>
      </c>
      <c r="G6471">
        <v>0</v>
      </c>
      <c r="H6471">
        <v>0</v>
      </c>
      <c r="I6471">
        <v>0</v>
      </c>
      <c r="J6471">
        <v>1</v>
      </c>
      <c r="K6471">
        <v>2</v>
      </c>
      <c r="L6471">
        <v>55</v>
      </c>
      <c r="M6471">
        <v>0</v>
      </c>
      <c r="N6471">
        <v>18</v>
      </c>
      <c r="O6471">
        <v>0</v>
      </c>
      <c r="P6471">
        <v>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6</v>
      </c>
      <c r="X6471">
        <v>12</v>
      </c>
      <c r="Y6471">
        <v>35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47</v>
      </c>
      <c r="AF6471">
        <v>1</v>
      </c>
      <c r="AG6471">
        <v>0</v>
      </c>
      <c r="AH6471" t="b">
        <v>1</v>
      </c>
    </row>
    <row r="6472" spans="1:34" x14ac:dyDescent="0.25">
      <c r="A6472" t="s">
        <v>4719</v>
      </c>
      <c r="B6472" t="s">
        <v>4720</v>
      </c>
      <c r="C6472" t="s">
        <v>52</v>
      </c>
      <c r="D6472" t="b">
        <v>0</v>
      </c>
      <c r="E6472">
        <v>141</v>
      </c>
      <c r="F6472">
        <v>3</v>
      </c>
      <c r="G6472">
        <v>0</v>
      </c>
      <c r="H6472">
        <v>0</v>
      </c>
      <c r="I6472">
        <v>0</v>
      </c>
      <c r="J6472">
        <v>1</v>
      </c>
      <c r="K6472">
        <v>2</v>
      </c>
      <c r="L6472">
        <v>8</v>
      </c>
      <c r="M6472">
        <v>0</v>
      </c>
      <c r="N6472">
        <v>4</v>
      </c>
      <c r="O6472">
        <v>0</v>
      </c>
      <c r="P6472">
        <v>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</v>
      </c>
      <c r="X6472">
        <v>0</v>
      </c>
      <c r="Y6472">
        <v>4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25</v>
      </c>
      <c r="AF6472">
        <v>1</v>
      </c>
      <c r="AG6472">
        <v>0</v>
      </c>
      <c r="AH6472" t="b">
        <v>1</v>
      </c>
    </row>
    <row r="6473" spans="1:34" x14ac:dyDescent="0.25">
      <c r="A6473" t="s">
        <v>4719</v>
      </c>
      <c r="B6473" t="s">
        <v>4720</v>
      </c>
      <c r="C6473" t="s">
        <v>4721</v>
      </c>
      <c r="D6473" t="b">
        <v>0</v>
      </c>
      <c r="E6473">
        <v>180</v>
      </c>
      <c r="F6473">
        <v>4</v>
      </c>
      <c r="G6473">
        <v>2</v>
      </c>
      <c r="H6473">
        <v>0</v>
      </c>
      <c r="I6473">
        <v>2</v>
      </c>
      <c r="J6473">
        <v>1</v>
      </c>
      <c r="K6473">
        <v>3</v>
      </c>
      <c r="L6473">
        <v>9</v>
      </c>
      <c r="M6473">
        <v>0</v>
      </c>
      <c r="N6473">
        <v>4</v>
      </c>
      <c r="O6473">
        <v>0</v>
      </c>
      <c r="P6473">
        <v>3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</v>
      </c>
      <c r="X6473">
        <v>6</v>
      </c>
      <c r="Y6473">
        <v>5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25</v>
      </c>
      <c r="AF6473">
        <v>1</v>
      </c>
      <c r="AG6473">
        <v>0</v>
      </c>
      <c r="AH6473" t="b">
        <v>1</v>
      </c>
    </row>
    <row r="6474" spans="1:34" x14ac:dyDescent="0.25">
      <c r="A6474" t="s">
        <v>4719</v>
      </c>
      <c r="B6474" t="s">
        <v>4720</v>
      </c>
      <c r="C6474" t="s">
        <v>61</v>
      </c>
      <c r="D6474" t="b">
        <v>0</v>
      </c>
      <c r="E6474">
        <v>156</v>
      </c>
      <c r="F6474">
        <v>3</v>
      </c>
      <c r="G6474">
        <v>0</v>
      </c>
      <c r="H6474">
        <v>0</v>
      </c>
      <c r="I6474">
        <v>0</v>
      </c>
      <c r="J6474">
        <v>1</v>
      </c>
      <c r="K6474">
        <v>5</v>
      </c>
      <c r="L6474">
        <v>7</v>
      </c>
      <c r="M6474">
        <v>0</v>
      </c>
      <c r="N6474">
        <v>2</v>
      </c>
      <c r="O6474">
        <v>0</v>
      </c>
      <c r="P6474">
        <v>5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21</v>
      </c>
      <c r="AF6474">
        <v>1</v>
      </c>
      <c r="AG6474">
        <v>0</v>
      </c>
      <c r="AH6474" t="b">
        <v>1</v>
      </c>
    </row>
    <row r="6475" spans="1:34" x14ac:dyDescent="0.25">
      <c r="A6475" t="s">
        <v>4719</v>
      </c>
      <c r="B6475" t="s">
        <v>4720</v>
      </c>
      <c r="C6475" t="s">
        <v>43</v>
      </c>
      <c r="D6475" t="b">
        <v>0</v>
      </c>
      <c r="E6475">
        <v>169</v>
      </c>
      <c r="F6475">
        <v>3</v>
      </c>
      <c r="G6475">
        <v>0</v>
      </c>
      <c r="H6475">
        <v>0</v>
      </c>
      <c r="I6475">
        <v>0</v>
      </c>
      <c r="J6475">
        <v>1</v>
      </c>
      <c r="K6475">
        <v>2</v>
      </c>
      <c r="L6475">
        <v>5</v>
      </c>
      <c r="M6475">
        <v>0</v>
      </c>
      <c r="N6475">
        <v>2</v>
      </c>
      <c r="O6475">
        <v>0</v>
      </c>
      <c r="P6475">
        <v>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0</v>
      </c>
      <c r="Y6475">
        <v>2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18</v>
      </c>
      <c r="AF6475">
        <v>1</v>
      </c>
      <c r="AG6475">
        <v>0</v>
      </c>
      <c r="AH6475" t="b">
        <v>1</v>
      </c>
    </row>
    <row r="6476" spans="1:34" x14ac:dyDescent="0.25">
      <c r="A6476" t="s">
        <v>4722</v>
      </c>
      <c r="B6476" t="s">
        <v>4723</v>
      </c>
      <c r="C6476" t="s">
        <v>3409</v>
      </c>
      <c r="D6476" t="b">
        <v>0</v>
      </c>
      <c r="E6476">
        <v>48</v>
      </c>
      <c r="F6476">
        <v>1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1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13</v>
      </c>
      <c r="AF6476">
        <v>0</v>
      </c>
      <c r="AG6476">
        <v>0</v>
      </c>
      <c r="AH6476" t="b">
        <v>1</v>
      </c>
    </row>
    <row r="6477" spans="1:34" x14ac:dyDescent="0.25">
      <c r="A6477" t="s">
        <v>4724</v>
      </c>
      <c r="B6477" t="s">
        <v>4725</v>
      </c>
      <c r="C6477" t="s">
        <v>2848</v>
      </c>
      <c r="D6477" t="b">
        <v>0</v>
      </c>
      <c r="E6477">
        <v>36</v>
      </c>
      <c r="F6477">
        <v>0</v>
      </c>
      <c r="G6477">
        <v>1</v>
      </c>
      <c r="H6477">
        <v>1</v>
      </c>
      <c r="I6477">
        <v>0</v>
      </c>
      <c r="J6477">
        <v>1</v>
      </c>
      <c r="K6477">
        <v>0</v>
      </c>
      <c r="L6477">
        <v>1</v>
      </c>
      <c r="M6477">
        <v>0</v>
      </c>
      <c r="N6477">
        <v>0</v>
      </c>
      <c r="O6477">
        <v>3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24</v>
      </c>
      <c r="AF6477">
        <v>0</v>
      </c>
      <c r="AG6477">
        <v>0</v>
      </c>
      <c r="AH6477" t="b">
        <v>1</v>
      </c>
    </row>
    <row r="6478" spans="1:34" x14ac:dyDescent="0.25">
      <c r="A6478" t="s">
        <v>4726</v>
      </c>
      <c r="B6478" t="s">
        <v>4727</v>
      </c>
      <c r="C6478" t="s">
        <v>4728</v>
      </c>
      <c r="D6478" t="b">
        <v>0</v>
      </c>
      <c r="E6478">
        <v>44</v>
      </c>
      <c r="F6478">
        <v>1</v>
      </c>
      <c r="G6478">
        <v>7</v>
      </c>
      <c r="H6478">
        <v>7</v>
      </c>
      <c r="I6478">
        <v>0</v>
      </c>
      <c r="J6478">
        <v>1</v>
      </c>
      <c r="K6478">
        <v>0</v>
      </c>
      <c r="L6478">
        <v>1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11</v>
      </c>
      <c r="AF6478">
        <v>0</v>
      </c>
      <c r="AG6478">
        <v>0</v>
      </c>
      <c r="AH6478" t="b">
        <v>1</v>
      </c>
    </row>
    <row r="6479" spans="1:34" x14ac:dyDescent="0.25">
      <c r="A6479" t="s">
        <v>4729</v>
      </c>
      <c r="B6479" t="s">
        <v>4730</v>
      </c>
      <c r="C6479" t="s">
        <v>179</v>
      </c>
      <c r="D6479" t="b">
        <v>0</v>
      </c>
      <c r="E6479">
        <v>417</v>
      </c>
      <c r="F6479">
        <v>1</v>
      </c>
      <c r="G6479">
        <v>1</v>
      </c>
      <c r="H6479">
        <v>0</v>
      </c>
      <c r="I6479">
        <v>1</v>
      </c>
      <c r="J6479">
        <v>1</v>
      </c>
      <c r="K6479">
        <v>2</v>
      </c>
      <c r="L6479">
        <v>4</v>
      </c>
      <c r="M6479">
        <v>0</v>
      </c>
      <c r="N6479">
        <v>0</v>
      </c>
      <c r="O6479">
        <v>1</v>
      </c>
      <c r="P6479">
        <v>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15</v>
      </c>
      <c r="AF6479">
        <v>2</v>
      </c>
      <c r="AG6479">
        <v>0</v>
      </c>
      <c r="AH6479" t="b">
        <v>1</v>
      </c>
    </row>
    <row r="6480" spans="1:34" x14ac:dyDescent="0.25">
      <c r="A6480" t="s">
        <v>4729</v>
      </c>
      <c r="B6480" t="s">
        <v>4730</v>
      </c>
      <c r="C6480" t="s">
        <v>2996</v>
      </c>
      <c r="D6480" t="b">
        <v>0</v>
      </c>
      <c r="E6480">
        <v>133</v>
      </c>
      <c r="F6480">
        <v>0</v>
      </c>
      <c r="G6480">
        <v>1</v>
      </c>
      <c r="H6480">
        <v>1</v>
      </c>
      <c r="I6480">
        <v>0</v>
      </c>
      <c r="J6480">
        <v>1</v>
      </c>
      <c r="K6480">
        <v>0</v>
      </c>
      <c r="L6480">
        <v>3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16</v>
      </c>
      <c r="AF6480">
        <v>1</v>
      </c>
      <c r="AG6480">
        <v>0</v>
      </c>
      <c r="AH6480" t="b">
        <v>1</v>
      </c>
    </row>
    <row r="6481" spans="1:34" x14ac:dyDescent="0.25">
      <c r="A6481" t="s">
        <v>4729</v>
      </c>
      <c r="B6481" t="s">
        <v>4730</v>
      </c>
      <c r="C6481" t="s">
        <v>4217</v>
      </c>
      <c r="D6481" t="b">
        <v>0</v>
      </c>
      <c r="E6481">
        <v>170</v>
      </c>
      <c r="F6481">
        <v>2</v>
      </c>
      <c r="G6481">
        <v>2</v>
      </c>
      <c r="H6481">
        <v>0</v>
      </c>
      <c r="I6481">
        <v>2</v>
      </c>
      <c r="J6481">
        <v>1</v>
      </c>
      <c r="K6481">
        <v>2</v>
      </c>
      <c r="L6481">
        <v>5</v>
      </c>
      <c r="M6481">
        <v>0</v>
      </c>
      <c r="N6481">
        <v>0</v>
      </c>
      <c r="O6481">
        <v>1</v>
      </c>
      <c r="P6481">
        <v>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28</v>
      </c>
      <c r="AF6481">
        <v>1</v>
      </c>
      <c r="AG6481">
        <v>0</v>
      </c>
      <c r="AH6481" t="b">
        <v>1</v>
      </c>
    </row>
    <row r="6482" spans="1:34" x14ac:dyDescent="0.25">
      <c r="A6482" t="s">
        <v>4729</v>
      </c>
      <c r="B6482" t="s">
        <v>4730</v>
      </c>
      <c r="C6482" t="s">
        <v>4731</v>
      </c>
      <c r="D6482" t="b">
        <v>1</v>
      </c>
      <c r="E6482">
        <v>110</v>
      </c>
      <c r="F6482">
        <v>3</v>
      </c>
      <c r="G6482">
        <v>2</v>
      </c>
      <c r="H6482">
        <v>0</v>
      </c>
      <c r="I6482">
        <v>2</v>
      </c>
      <c r="J6482">
        <v>1</v>
      </c>
      <c r="K6482">
        <v>5</v>
      </c>
      <c r="L6482">
        <v>14</v>
      </c>
      <c r="M6482">
        <v>0</v>
      </c>
      <c r="N6482">
        <v>1</v>
      </c>
      <c r="O6482">
        <v>2</v>
      </c>
      <c r="P6482">
        <v>5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10</v>
      </c>
      <c r="Y6482">
        <v>3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28</v>
      </c>
      <c r="AF6482">
        <v>1</v>
      </c>
      <c r="AG6482">
        <v>0</v>
      </c>
      <c r="AH6482" t="b">
        <v>1</v>
      </c>
    </row>
    <row r="6483" spans="1:34" x14ac:dyDescent="0.25">
      <c r="A6483" t="s">
        <v>4729</v>
      </c>
      <c r="B6483" t="s">
        <v>4730</v>
      </c>
      <c r="C6483" t="s">
        <v>173</v>
      </c>
      <c r="D6483" t="b">
        <v>0</v>
      </c>
      <c r="E6483">
        <v>405</v>
      </c>
      <c r="F6483">
        <v>1</v>
      </c>
      <c r="G6483">
        <v>1</v>
      </c>
      <c r="H6483">
        <v>0</v>
      </c>
      <c r="I6483">
        <v>1</v>
      </c>
      <c r="J6483">
        <v>1</v>
      </c>
      <c r="K6483">
        <v>2</v>
      </c>
      <c r="L6483">
        <v>4</v>
      </c>
      <c r="M6483">
        <v>0</v>
      </c>
      <c r="N6483">
        <v>0</v>
      </c>
      <c r="O6483">
        <v>1</v>
      </c>
      <c r="P6483">
        <v>2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20</v>
      </c>
      <c r="AF6483">
        <v>2</v>
      </c>
      <c r="AG6483">
        <v>0</v>
      </c>
      <c r="AH6483" t="b">
        <v>1</v>
      </c>
    </row>
    <row r="6484" spans="1:34" x14ac:dyDescent="0.25">
      <c r="A6484" t="s">
        <v>4729</v>
      </c>
      <c r="B6484" t="s">
        <v>4730</v>
      </c>
      <c r="C6484" t="s">
        <v>803</v>
      </c>
      <c r="D6484" t="b">
        <v>0</v>
      </c>
      <c r="E6484">
        <v>186</v>
      </c>
      <c r="F6484">
        <v>6</v>
      </c>
      <c r="G6484">
        <v>16</v>
      </c>
      <c r="H6484">
        <v>0</v>
      </c>
      <c r="I6484">
        <v>16</v>
      </c>
      <c r="J6484">
        <v>6</v>
      </c>
      <c r="K6484">
        <v>16</v>
      </c>
      <c r="L6484">
        <v>32</v>
      </c>
      <c r="M6484">
        <v>1</v>
      </c>
      <c r="N6484">
        <v>10</v>
      </c>
      <c r="O6484">
        <v>2</v>
      </c>
      <c r="P6484">
        <v>16</v>
      </c>
      <c r="Q6484">
        <v>0</v>
      </c>
      <c r="R6484">
        <v>0</v>
      </c>
      <c r="S6484">
        <v>0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13</v>
      </c>
      <c r="Z6484">
        <v>0</v>
      </c>
      <c r="AA6484">
        <v>3</v>
      </c>
      <c r="AB6484">
        <v>0</v>
      </c>
      <c r="AC6484">
        <v>0</v>
      </c>
      <c r="AD6484">
        <v>0</v>
      </c>
      <c r="AE6484">
        <v>48</v>
      </c>
      <c r="AF6484">
        <v>1</v>
      </c>
      <c r="AG6484">
        <v>0</v>
      </c>
      <c r="AH6484" t="b">
        <v>1</v>
      </c>
    </row>
    <row r="6485" spans="1:34" x14ac:dyDescent="0.25">
      <c r="A6485" t="s">
        <v>4729</v>
      </c>
      <c r="B6485" t="s">
        <v>4730</v>
      </c>
      <c r="C6485" t="s">
        <v>3000</v>
      </c>
      <c r="D6485" t="b">
        <v>0</v>
      </c>
      <c r="E6485">
        <v>146</v>
      </c>
      <c r="F6485">
        <v>1</v>
      </c>
      <c r="G6485">
        <v>2</v>
      </c>
      <c r="H6485">
        <v>1</v>
      </c>
      <c r="I6485">
        <v>1</v>
      </c>
      <c r="J6485">
        <v>1</v>
      </c>
      <c r="K6485">
        <v>1</v>
      </c>
      <c r="L6485">
        <v>4</v>
      </c>
      <c r="M6485">
        <v>0</v>
      </c>
      <c r="N6485">
        <v>0</v>
      </c>
      <c r="O6485">
        <v>1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24</v>
      </c>
      <c r="AF6485">
        <v>1</v>
      </c>
      <c r="AG6485">
        <v>0</v>
      </c>
      <c r="AH6485" t="b">
        <v>1</v>
      </c>
    </row>
    <row r="6486" spans="1:34" x14ac:dyDescent="0.25">
      <c r="A6486" t="s">
        <v>4729</v>
      </c>
      <c r="B6486" t="s">
        <v>4730</v>
      </c>
      <c r="C6486" t="s">
        <v>84</v>
      </c>
      <c r="D6486" t="b">
        <v>0</v>
      </c>
      <c r="E6486">
        <v>390</v>
      </c>
      <c r="F6486">
        <v>2</v>
      </c>
      <c r="G6486">
        <v>1</v>
      </c>
      <c r="H6486">
        <v>0</v>
      </c>
      <c r="I6486">
        <v>1</v>
      </c>
      <c r="J6486">
        <v>1</v>
      </c>
      <c r="K6486">
        <v>2</v>
      </c>
      <c r="L6486">
        <v>5</v>
      </c>
      <c r="M6486">
        <v>1</v>
      </c>
      <c r="N6486">
        <v>1</v>
      </c>
      <c r="O6486">
        <v>0</v>
      </c>
      <c r="P6486">
        <v>2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2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18</v>
      </c>
      <c r="AF6486">
        <v>1</v>
      </c>
      <c r="AG6486">
        <v>0</v>
      </c>
      <c r="AH6486" t="b">
        <v>1</v>
      </c>
    </row>
    <row r="6487" spans="1:34" x14ac:dyDescent="0.25">
      <c r="A6487" t="s">
        <v>4729</v>
      </c>
      <c r="B6487" t="s">
        <v>4730</v>
      </c>
      <c r="C6487" t="s">
        <v>91</v>
      </c>
      <c r="D6487" t="b">
        <v>0</v>
      </c>
      <c r="E6487">
        <v>244</v>
      </c>
      <c r="F6487">
        <v>14</v>
      </c>
      <c r="G6487">
        <v>21</v>
      </c>
      <c r="H6487">
        <v>0</v>
      </c>
      <c r="I6487">
        <v>21</v>
      </c>
      <c r="J6487">
        <v>12</v>
      </c>
      <c r="K6487">
        <v>34</v>
      </c>
      <c r="L6487">
        <v>77</v>
      </c>
      <c r="M6487">
        <v>1</v>
      </c>
      <c r="N6487">
        <v>25</v>
      </c>
      <c r="O6487">
        <v>12</v>
      </c>
      <c r="P6487">
        <v>34</v>
      </c>
      <c r="Q6487">
        <v>1</v>
      </c>
      <c r="R6487">
        <v>1</v>
      </c>
      <c r="S6487">
        <v>0</v>
      </c>
      <c r="T6487">
        <v>5</v>
      </c>
      <c r="U6487">
        <v>0</v>
      </c>
      <c r="V6487">
        <v>24</v>
      </c>
      <c r="W6487">
        <v>0</v>
      </c>
      <c r="X6487">
        <v>24</v>
      </c>
      <c r="Y6487">
        <v>30</v>
      </c>
      <c r="Z6487">
        <v>30</v>
      </c>
      <c r="AA6487">
        <v>4</v>
      </c>
      <c r="AB6487">
        <v>0</v>
      </c>
      <c r="AC6487">
        <v>0</v>
      </c>
      <c r="AD6487">
        <v>0</v>
      </c>
      <c r="AE6487">
        <v>102</v>
      </c>
      <c r="AF6487">
        <v>1</v>
      </c>
      <c r="AG6487">
        <v>0</v>
      </c>
      <c r="AH6487" t="b">
        <v>1</v>
      </c>
    </row>
    <row r="6488" spans="1:34" x14ac:dyDescent="0.25">
      <c r="A6488" t="s">
        <v>4729</v>
      </c>
      <c r="B6488" t="s">
        <v>4730</v>
      </c>
      <c r="C6488" t="s">
        <v>4732</v>
      </c>
      <c r="D6488" t="b">
        <v>1</v>
      </c>
      <c r="E6488">
        <v>98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3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6</v>
      </c>
      <c r="AF6488">
        <v>1</v>
      </c>
      <c r="AG6488">
        <v>0</v>
      </c>
      <c r="AH6488" t="b">
        <v>1</v>
      </c>
    </row>
    <row r="6489" spans="1:34" x14ac:dyDescent="0.25">
      <c r="A6489" t="s">
        <v>4729</v>
      </c>
      <c r="B6489" t="s">
        <v>4730</v>
      </c>
      <c r="C6489" t="s">
        <v>77</v>
      </c>
      <c r="D6489" t="b">
        <v>0</v>
      </c>
      <c r="E6489">
        <v>365</v>
      </c>
      <c r="F6489">
        <v>2</v>
      </c>
      <c r="G6489">
        <v>1</v>
      </c>
      <c r="H6489">
        <v>0</v>
      </c>
      <c r="I6489">
        <v>1</v>
      </c>
      <c r="J6489">
        <v>5</v>
      </c>
      <c r="K6489">
        <v>2</v>
      </c>
      <c r="L6489">
        <v>16</v>
      </c>
      <c r="M6489">
        <v>5</v>
      </c>
      <c r="N6489">
        <v>1</v>
      </c>
      <c r="O6489">
        <v>1</v>
      </c>
      <c r="P6489">
        <v>2</v>
      </c>
      <c r="Q6489">
        <v>0</v>
      </c>
      <c r="R6489">
        <v>0</v>
      </c>
      <c r="S6489">
        <v>0</v>
      </c>
      <c r="T6489">
        <v>2</v>
      </c>
      <c r="U6489">
        <v>0</v>
      </c>
      <c r="V6489">
        <v>1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22</v>
      </c>
      <c r="AF6489">
        <v>1</v>
      </c>
      <c r="AG6489">
        <v>0</v>
      </c>
      <c r="AH6489" t="b">
        <v>1</v>
      </c>
    </row>
    <row r="6490" spans="1:34" x14ac:dyDescent="0.25">
      <c r="A6490" t="s">
        <v>4729</v>
      </c>
      <c r="B6490" t="s">
        <v>4730</v>
      </c>
      <c r="C6490" t="s">
        <v>4216</v>
      </c>
      <c r="D6490" t="b">
        <v>0</v>
      </c>
      <c r="E6490">
        <v>158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0</v>
      </c>
      <c r="L6490">
        <v>3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17</v>
      </c>
      <c r="AF6490">
        <v>1</v>
      </c>
      <c r="AG6490">
        <v>0</v>
      </c>
      <c r="AH6490" t="b">
        <v>1</v>
      </c>
    </row>
    <row r="6491" spans="1:34" x14ac:dyDescent="0.25">
      <c r="A6491" t="s">
        <v>4733</v>
      </c>
      <c r="B6491" t="s">
        <v>4734</v>
      </c>
      <c r="C6491" t="s">
        <v>50</v>
      </c>
      <c r="D6491" t="b">
        <v>0</v>
      </c>
      <c r="E6491">
        <v>53</v>
      </c>
      <c r="F6491">
        <v>2</v>
      </c>
      <c r="G6491">
        <v>0</v>
      </c>
      <c r="H6491">
        <v>0</v>
      </c>
      <c r="I6491">
        <v>0</v>
      </c>
      <c r="J6491">
        <v>1</v>
      </c>
      <c r="K6491">
        <v>2</v>
      </c>
      <c r="L6491">
        <v>17</v>
      </c>
      <c r="M6491">
        <v>0</v>
      </c>
      <c r="N6491">
        <v>2</v>
      </c>
      <c r="O6491">
        <v>0</v>
      </c>
      <c r="P6491">
        <v>2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24</v>
      </c>
      <c r="Y6491">
        <v>8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19</v>
      </c>
      <c r="AF6491">
        <v>1</v>
      </c>
      <c r="AG6491">
        <v>0</v>
      </c>
      <c r="AH6491" t="b">
        <v>1</v>
      </c>
    </row>
    <row r="6492" spans="1:34" x14ac:dyDescent="0.25">
      <c r="A6492" t="s">
        <v>4733</v>
      </c>
      <c r="B6492" t="s">
        <v>4734</v>
      </c>
      <c r="C6492" t="s">
        <v>61</v>
      </c>
      <c r="D6492" t="b">
        <v>0</v>
      </c>
      <c r="E6492">
        <v>78</v>
      </c>
      <c r="F6492">
        <v>2</v>
      </c>
      <c r="G6492">
        <v>0</v>
      </c>
      <c r="H6492">
        <v>0</v>
      </c>
      <c r="I6492">
        <v>0</v>
      </c>
      <c r="J6492">
        <v>1</v>
      </c>
      <c r="K6492">
        <v>1</v>
      </c>
      <c r="L6492">
        <v>4</v>
      </c>
      <c r="M6492">
        <v>0</v>
      </c>
      <c r="N6492">
        <v>1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3</v>
      </c>
      <c r="Y6492">
        <v>1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12</v>
      </c>
      <c r="AF6492">
        <v>1</v>
      </c>
      <c r="AG6492">
        <v>0</v>
      </c>
      <c r="AH6492" t="b">
        <v>1</v>
      </c>
    </row>
    <row r="6493" spans="1:34" x14ac:dyDescent="0.25">
      <c r="A6493" t="s">
        <v>4733</v>
      </c>
      <c r="B6493" t="s">
        <v>4734</v>
      </c>
      <c r="C6493" t="s">
        <v>43</v>
      </c>
      <c r="D6493" t="b">
        <v>0</v>
      </c>
      <c r="E6493">
        <v>87</v>
      </c>
      <c r="F6493">
        <v>3</v>
      </c>
      <c r="G6493">
        <v>1</v>
      </c>
      <c r="H6493">
        <v>0</v>
      </c>
      <c r="I6493">
        <v>1</v>
      </c>
      <c r="J6493">
        <v>1</v>
      </c>
      <c r="K6493">
        <v>2</v>
      </c>
      <c r="L6493">
        <v>5</v>
      </c>
      <c r="M6493">
        <v>0</v>
      </c>
      <c r="N6493">
        <v>2</v>
      </c>
      <c r="O6493">
        <v>0</v>
      </c>
      <c r="P6493">
        <v>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3</v>
      </c>
      <c r="Y6493">
        <v>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15</v>
      </c>
      <c r="AF6493">
        <v>1</v>
      </c>
      <c r="AG6493">
        <v>0</v>
      </c>
      <c r="AH6493" t="b">
        <v>1</v>
      </c>
    </row>
    <row r="6494" spans="1:34" x14ac:dyDescent="0.25">
      <c r="A6494" t="s">
        <v>4735</v>
      </c>
      <c r="B6494" t="s">
        <v>4736</v>
      </c>
      <c r="C6494" t="s">
        <v>4737</v>
      </c>
      <c r="D6494" t="b">
        <v>0</v>
      </c>
      <c r="E6494">
        <v>163</v>
      </c>
      <c r="F6494">
        <v>4</v>
      </c>
      <c r="G6494">
        <v>2</v>
      </c>
      <c r="H6494">
        <v>0</v>
      </c>
      <c r="I6494">
        <v>2</v>
      </c>
      <c r="J6494">
        <v>4</v>
      </c>
      <c r="K6494">
        <v>5</v>
      </c>
      <c r="L6494">
        <v>19</v>
      </c>
      <c r="M6494">
        <v>1</v>
      </c>
      <c r="N6494">
        <v>2</v>
      </c>
      <c r="O6494">
        <v>1</v>
      </c>
      <c r="P6494">
        <v>5</v>
      </c>
      <c r="Q6494">
        <v>0</v>
      </c>
      <c r="R6494">
        <v>0</v>
      </c>
      <c r="S6494">
        <v>1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2</v>
      </c>
      <c r="Z6494">
        <v>0</v>
      </c>
      <c r="AA6494">
        <v>3</v>
      </c>
      <c r="AB6494">
        <v>0</v>
      </c>
      <c r="AC6494">
        <v>0</v>
      </c>
      <c r="AD6494">
        <v>0</v>
      </c>
      <c r="AE6494">
        <v>33</v>
      </c>
      <c r="AF6494">
        <v>9</v>
      </c>
      <c r="AG6494">
        <v>0</v>
      </c>
      <c r="AH6494" t="b">
        <v>1</v>
      </c>
    </row>
    <row r="6495" spans="1:34" x14ac:dyDescent="0.25">
      <c r="A6495" t="s">
        <v>4735</v>
      </c>
      <c r="B6495" t="s">
        <v>4736</v>
      </c>
      <c r="C6495" t="s">
        <v>4738</v>
      </c>
      <c r="D6495" t="b">
        <v>0</v>
      </c>
      <c r="E6495">
        <v>104</v>
      </c>
      <c r="F6495">
        <v>2</v>
      </c>
      <c r="G6495">
        <v>1</v>
      </c>
      <c r="H6495">
        <v>0</v>
      </c>
      <c r="I6495">
        <v>1</v>
      </c>
      <c r="J6495">
        <v>7</v>
      </c>
      <c r="K6495">
        <v>6</v>
      </c>
      <c r="L6495">
        <v>27</v>
      </c>
      <c r="M6495">
        <v>3</v>
      </c>
      <c r="N6495">
        <v>2</v>
      </c>
      <c r="O6495">
        <v>1</v>
      </c>
      <c r="P6495">
        <v>6</v>
      </c>
      <c r="Q6495">
        <v>0</v>
      </c>
      <c r="R6495">
        <v>0</v>
      </c>
      <c r="S6495">
        <v>0</v>
      </c>
      <c r="T6495">
        <v>1</v>
      </c>
      <c r="U6495">
        <v>1</v>
      </c>
      <c r="V6495">
        <v>0</v>
      </c>
      <c r="W6495">
        <v>5</v>
      </c>
      <c r="X6495">
        <v>0</v>
      </c>
      <c r="Y6495">
        <v>2</v>
      </c>
      <c r="Z6495">
        <v>0</v>
      </c>
      <c r="AA6495">
        <v>3</v>
      </c>
      <c r="AB6495">
        <v>0</v>
      </c>
      <c r="AC6495">
        <v>0</v>
      </c>
      <c r="AD6495">
        <v>0</v>
      </c>
      <c r="AE6495">
        <v>40</v>
      </c>
      <c r="AF6495">
        <v>9</v>
      </c>
      <c r="AG6495">
        <v>0</v>
      </c>
      <c r="AH6495" t="b">
        <v>1</v>
      </c>
    </row>
    <row r="6496" spans="1:34" x14ac:dyDescent="0.25">
      <c r="A6496" t="s">
        <v>4735</v>
      </c>
      <c r="B6496" t="s">
        <v>4736</v>
      </c>
      <c r="C6496" t="s">
        <v>4739</v>
      </c>
      <c r="D6496" t="b">
        <v>0</v>
      </c>
      <c r="E6496">
        <v>139</v>
      </c>
      <c r="F6496">
        <v>3</v>
      </c>
      <c r="G6496">
        <v>2</v>
      </c>
      <c r="H6496">
        <v>0</v>
      </c>
      <c r="I6496">
        <v>2</v>
      </c>
      <c r="J6496">
        <v>3</v>
      </c>
      <c r="K6496">
        <v>3</v>
      </c>
      <c r="L6496">
        <v>13</v>
      </c>
      <c r="M6496">
        <v>1</v>
      </c>
      <c r="N6496">
        <v>1</v>
      </c>
      <c r="O6496">
        <v>1</v>
      </c>
      <c r="P6496">
        <v>3</v>
      </c>
      <c r="Q6496">
        <v>0</v>
      </c>
      <c r="R6496">
        <v>0</v>
      </c>
      <c r="S6496">
        <v>1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1</v>
      </c>
      <c r="Z6496">
        <v>0</v>
      </c>
      <c r="AA6496">
        <v>2</v>
      </c>
      <c r="AB6496">
        <v>0</v>
      </c>
      <c r="AC6496">
        <v>0</v>
      </c>
      <c r="AD6496">
        <v>0</v>
      </c>
      <c r="AE6496">
        <v>30</v>
      </c>
      <c r="AF6496">
        <v>9</v>
      </c>
      <c r="AG6496">
        <v>0</v>
      </c>
      <c r="AH6496" t="b">
        <v>1</v>
      </c>
    </row>
    <row r="6497" spans="1:34" x14ac:dyDescent="0.25">
      <c r="A6497" t="s">
        <v>4735</v>
      </c>
      <c r="B6497" t="s">
        <v>4736</v>
      </c>
      <c r="C6497" t="s">
        <v>4740</v>
      </c>
      <c r="D6497" t="b">
        <v>0</v>
      </c>
      <c r="E6497">
        <v>65</v>
      </c>
      <c r="F6497">
        <v>2</v>
      </c>
      <c r="G6497">
        <v>1</v>
      </c>
      <c r="H6497">
        <v>0</v>
      </c>
      <c r="I6497">
        <v>1</v>
      </c>
      <c r="J6497">
        <v>7</v>
      </c>
      <c r="K6497">
        <v>6</v>
      </c>
      <c r="L6497">
        <v>29</v>
      </c>
      <c r="M6497">
        <v>5</v>
      </c>
      <c r="N6497">
        <v>2</v>
      </c>
      <c r="O6497">
        <v>1</v>
      </c>
      <c r="P6497">
        <v>6</v>
      </c>
      <c r="Q6497">
        <v>0</v>
      </c>
      <c r="R6497">
        <v>0</v>
      </c>
      <c r="S6497">
        <v>0</v>
      </c>
      <c r="T6497">
        <v>1</v>
      </c>
      <c r="U6497">
        <v>1</v>
      </c>
      <c r="V6497">
        <v>0</v>
      </c>
      <c r="W6497">
        <v>3</v>
      </c>
      <c r="X6497">
        <v>0</v>
      </c>
      <c r="Y6497">
        <v>2</v>
      </c>
      <c r="Z6497">
        <v>0</v>
      </c>
      <c r="AA6497">
        <v>3</v>
      </c>
      <c r="AB6497">
        <v>0</v>
      </c>
      <c r="AC6497">
        <v>0</v>
      </c>
      <c r="AD6497">
        <v>0</v>
      </c>
      <c r="AE6497">
        <v>43</v>
      </c>
      <c r="AF6497">
        <v>9</v>
      </c>
      <c r="AG6497">
        <v>0</v>
      </c>
      <c r="AH6497" t="b">
        <v>1</v>
      </c>
    </row>
    <row r="6498" spans="1:34" x14ac:dyDescent="0.25">
      <c r="A6498" t="s">
        <v>4741</v>
      </c>
      <c r="B6498" t="s">
        <v>4742</v>
      </c>
      <c r="C6498" t="s">
        <v>4743</v>
      </c>
      <c r="D6498" t="b">
        <v>0</v>
      </c>
      <c r="E6498">
        <v>71</v>
      </c>
      <c r="F6498">
        <v>2</v>
      </c>
      <c r="G6498">
        <v>1</v>
      </c>
      <c r="H6498">
        <v>0</v>
      </c>
      <c r="I6498">
        <v>1</v>
      </c>
      <c r="J6498">
        <v>2</v>
      </c>
      <c r="K6498">
        <v>3</v>
      </c>
      <c r="L6498">
        <v>11</v>
      </c>
      <c r="M6498">
        <v>1</v>
      </c>
      <c r="N6498">
        <v>1</v>
      </c>
      <c r="O6498">
        <v>1</v>
      </c>
      <c r="P6498">
        <v>3</v>
      </c>
      <c r="Q6498">
        <v>1</v>
      </c>
      <c r="R6498">
        <v>1</v>
      </c>
      <c r="S6498">
        <v>0</v>
      </c>
      <c r="T6498">
        <v>0</v>
      </c>
      <c r="U6498">
        <v>1</v>
      </c>
      <c r="V6498">
        <v>0</v>
      </c>
      <c r="W6498">
        <v>1</v>
      </c>
      <c r="X6498">
        <v>0</v>
      </c>
      <c r="Y6498">
        <v>1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57</v>
      </c>
      <c r="AF6498">
        <v>9</v>
      </c>
      <c r="AG6498">
        <v>0</v>
      </c>
      <c r="AH6498" t="b">
        <v>1</v>
      </c>
    </row>
    <row r="6499" spans="1:34" x14ac:dyDescent="0.25">
      <c r="A6499" t="s">
        <v>4741</v>
      </c>
      <c r="B6499" t="s">
        <v>4742</v>
      </c>
      <c r="C6499" t="s">
        <v>4744</v>
      </c>
      <c r="D6499" t="b">
        <v>0</v>
      </c>
      <c r="E6499">
        <v>124</v>
      </c>
      <c r="F6499">
        <v>2</v>
      </c>
      <c r="G6499">
        <v>1</v>
      </c>
      <c r="H6499">
        <v>0</v>
      </c>
      <c r="I6499">
        <v>1</v>
      </c>
      <c r="J6499">
        <v>2</v>
      </c>
      <c r="K6499">
        <v>3</v>
      </c>
      <c r="L6499">
        <v>11</v>
      </c>
      <c r="M6499">
        <v>1</v>
      </c>
      <c r="N6499">
        <v>1</v>
      </c>
      <c r="O6499">
        <v>1</v>
      </c>
      <c r="P6499">
        <v>3</v>
      </c>
      <c r="Q6499">
        <v>1</v>
      </c>
      <c r="R6499">
        <v>1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1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39</v>
      </c>
      <c r="AF6499">
        <v>9</v>
      </c>
      <c r="AG6499">
        <v>0</v>
      </c>
      <c r="AH6499" t="b">
        <v>1</v>
      </c>
    </row>
    <row r="6500" spans="1:34" x14ac:dyDescent="0.25">
      <c r="A6500" t="s">
        <v>4741</v>
      </c>
      <c r="B6500" t="s">
        <v>4742</v>
      </c>
      <c r="C6500" t="s">
        <v>4745</v>
      </c>
      <c r="D6500" t="b">
        <v>0</v>
      </c>
      <c r="E6500">
        <v>93</v>
      </c>
      <c r="F6500">
        <v>2</v>
      </c>
      <c r="G6500">
        <v>4</v>
      </c>
      <c r="H6500">
        <v>1</v>
      </c>
      <c r="I6500">
        <v>3</v>
      </c>
      <c r="J6500">
        <v>3</v>
      </c>
      <c r="K6500">
        <v>6</v>
      </c>
      <c r="L6500">
        <v>21</v>
      </c>
      <c r="M6500">
        <v>0</v>
      </c>
      <c r="N6500">
        <v>2</v>
      </c>
      <c r="O6500">
        <v>2</v>
      </c>
      <c r="P6500">
        <v>6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8</v>
      </c>
      <c r="X6500">
        <v>0</v>
      </c>
      <c r="Y6500">
        <v>3</v>
      </c>
      <c r="Z6500">
        <v>0</v>
      </c>
      <c r="AA6500">
        <v>2</v>
      </c>
      <c r="AB6500">
        <v>0</v>
      </c>
      <c r="AC6500">
        <v>0</v>
      </c>
      <c r="AD6500">
        <v>0</v>
      </c>
      <c r="AE6500">
        <v>41</v>
      </c>
      <c r="AF6500">
        <v>9</v>
      </c>
      <c r="AG6500">
        <v>0</v>
      </c>
      <c r="AH6500" t="b">
        <v>1</v>
      </c>
    </row>
    <row r="6501" spans="1:34" x14ac:dyDescent="0.25">
      <c r="A6501" t="s">
        <v>4741</v>
      </c>
      <c r="B6501" t="s">
        <v>4742</v>
      </c>
      <c r="C6501" t="s">
        <v>4746</v>
      </c>
      <c r="D6501" t="b">
        <v>0</v>
      </c>
      <c r="E6501">
        <v>147</v>
      </c>
      <c r="F6501">
        <v>2</v>
      </c>
      <c r="G6501">
        <v>5</v>
      </c>
      <c r="H6501">
        <v>1</v>
      </c>
      <c r="I6501">
        <v>4</v>
      </c>
      <c r="J6501">
        <v>9</v>
      </c>
      <c r="K6501">
        <v>8</v>
      </c>
      <c r="L6501">
        <v>49</v>
      </c>
      <c r="M6501">
        <v>0</v>
      </c>
      <c r="N6501">
        <v>5</v>
      </c>
      <c r="O6501">
        <v>2</v>
      </c>
      <c r="P6501">
        <v>8</v>
      </c>
      <c r="Q6501">
        <v>0</v>
      </c>
      <c r="R6501">
        <v>0</v>
      </c>
      <c r="S6501">
        <v>3</v>
      </c>
      <c r="T6501">
        <v>0</v>
      </c>
      <c r="U6501">
        <v>0</v>
      </c>
      <c r="V6501">
        <v>0</v>
      </c>
      <c r="W6501">
        <v>14</v>
      </c>
      <c r="X6501">
        <v>0</v>
      </c>
      <c r="Y6501">
        <v>8</v>
      </c>
      <c r="Z6501">
        <v>0</v>
      </c>
      <c r="AA6501">
        <v>4</v>
      </c>
      <c r="AB6501">
        <v>0</v>
      </c>
      <c r="AC6501">
        <v>0</v>
      </c>
      <c r="AD6501">
        <v>0</v>
      </c>
      <c r="AE6501">
        <v>43</v>
      </c>
      <c r="AF6501">
        <v>9</v>
      </c>
      <c r="AG6501">
        <v>0</v>
      </c>
      <c r="AH6501" t="b">
        <v>1</v>
      </c>
    </row>
    <row r="6502" spans="1:34" x14ac:dyDescent="0.25">
      <c r="A6502" t="s">
        <v>4747</v>
      </c>
      <c r="B6502" t="s">
        <v>4748</v>
      </c>
      <c r="C6502" t="s">
        <v>52</v>
      </c>
      <c r="D6502" t="b">
        <v>0</v>
      </c>
      <c r="E6502">
        <v>78</v>
      </c>
      <c r="F6502">
        <v>2</v>
      </c>
      <c r="G6502">
        <v>0</v>
      </c>
      <c r="H6502">
        <v>0</v>
      </c>
      <c r="I6502">
        <v>0</v>
      </c>
      <c r="J6502">
        <v>1</v>
      </c>
      <c r="K6502">
        <v>2</v>
      </c>
      <c r="L6502">
        <v>6</v>
      </c>
      <c r="M6502">
        <v>0</v>
      </c>
      <c r="N6502">
        <v>2</v>
      </c>
      <c r="O6502">
        <v>0</v>
      </c>
      <c r="P6502">
        <v>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18</v>
      </c>
      <c r="AF6502">
        <v>1</v>
      </c>
      <c r="AG6502">
        <v>0</v>
      </c>
      <c r="AH6502" t="b">
        <v>1</v>
      </c>
    </row>
    <row r="6503" spans="1:34" x14ac:dyDescent="0.25">
      <c r="A6503" t="s">
        <v>4747</v>
      </c>
      <c r="B6503" t="s">
        <v>4748</v>
      </c>
      <c r="C6503" t="s">
        <v>61</v>
      </c>
      <c r="D6503" t="b">
        <v>0</v>
      </c>
      <c r="E6503">
        <v>91</v>
      </c>
      <c r="F6503">
        <v>2</v>
      </c>
      <c r="G6503">
        <v>0</v>
      </c>
      <c r="H6503">
        <v>0</v>
      </c>
      <c r="I6503">
        <v>0</v>
      </c>
      <c r="J6503">
        <v>1</v>
      </c>
      <c r="K6503">
        <v>7</v>
      </c>
      <c r="L6503">
        <v>11</v>
      </c>
      <c r="M6503">
        <v>0</v>
      </c>
      <c r="N6503">
        <v>2</v>
      </c>
      <c r="O6503">
        <v>0</v>
      </c>
      <c r="P6503">
        <v>7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</v>
      </c>
      <c r="X6503">
        <v>2</v>
      </c>
      <c r="Y6503">
        <v>2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20</v>
      </c>
      <c r="AF6503">
        <v>1</v>
      </c>
      <c r="AG6503">
        <v>0</v>
      </c>
      <c r="AH6503" t="b">
        <v>1</v>
      </c>
    </row>
    <row r="6504" spans="1:34" x14ac:dyDescent="0.25">
      <c r="A6504" t="s">
        <v>4747</v>
      </c>
      <c r="B6504" t="s">
        <v>4748</v>
      </c>
      <c r="C6504" t="s">
        <v>50</v>
      </c>
      <c r="D6504" t="b">
        <v>0</v>
      </c>
      <c r="E6504">
        <v>55</v>
      </c>
      <c r="F6504">
        <v>2</v>
      </c>
      <c r="G6504">
        <v>0</v>
      </c>
      <c r="H6504">
        <v>0</v>
      </c>
      <c r="I6504">
        <v>0</v>
      </c>
      <c r="J6504">
        <v>1</v>
      </c>
      <c r="K6504">
        <v>3</v>
      </c>
      <c r="L6504">
        <v>14</v>
      </c>
      <c r="M6504">
        <v>0</v>
      </c>
      <c r="N6504">
        <v>2</v>
      </c>
      <c r="O6504">
        <v>0</v>
      </c>
      <c r="P6504">
        <v>3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4</v>
      </c>
      <c r="X6504">
        <v>2</v>
      </c>
      <c r="Y6504">
        <v>4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18</v>
      </c>
      <c r="AF6504">
        <v>1</v>
      </c>
      <c r="AG6504">
        <v>0</v>
      </c>
      <c r="AH6504" t="b">
        <v>1</v>
      </c>
    </row>
    <row r="6505" spans="1:34" x14ac:dyDescent="0.25">
      <c r="A6505" t="s">
        <v>4747</v>
      </c>
      <c r="B6505" t="s">
        <v>4748</v>
      </c>
      <c r="C6505" t="s">
        <v>101</v>
      </c>
      <c r="D6505" t="b">
        <v>0</v>
      </c>
      <c r="E6505">
        <v>109</v>
      </c>
      <c r="F6505">
        <v>3</v>
      </c>
      <c r="G6505">
        <v>0</v>
      </c>
      <c r="H6505">
        <v>0</v>
      </c>
      <c r="I6505">
        <v>0</v>
      </c>
      <c r="J6505">
        <v>1</v>
      </c>
      <c r="K6505">
        <v>1</v>
      </c>
      <c r="L6505">
        <v>4</v>
      </c>
      <c r="M6505">
        <v>0</v>
      </c>
      <c r="N6505">
        <v>1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16</v>
      </c>
      <c r="AF6505">
        <v>1</v>
      </c>
      <c r="AG6505">
        <v>0</v>
      </c>
      <c r="AH6505" t="b">
        <v>1</v>
      </c>
    </row>
    <row r="6506" spans="1:34" x14ac:dyDescent="0.25">
      <c r="A6506" t="s">
        <v>4747</v>
      </c>
      <c r="B6506" t="s">
        <v>4748</v>
      </c>
      <c r="C6506" t="s">
        <v>43</v>
      </c>
      <c r="D6506" t="b">
        <v>0</v>
      </c>
      <c r="E6506">
        <v>118</v>
      </c>
      <c r="F6506">
        <v>2</v>
      </c>
      <c r="G6506">
        <v>0</v>
      </c>
      <c r="H6506">
        <v>0</v>
      </c>
      <c r="I6506">
        <v>0</v>
      </c>
      <c r="J6506">
        <v>1</v>
      </c>
      <c r="K6506">
        <v>3</v>
      </c>
      <c r="L6506">
        <v>8</v>
      </c>
      <c r="M6506">
        <v>0</v>
      </c>
      <c r="N6506">
        <v>2</v>
      </c>
      <c r="O6506">
        <v>0</v>
      </c>
      <c r="P6506">
        <v>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</v>
      </c>
      <c r="X6506">
        <v>3</v>
      </c>
      <c r="Y6506">
        <v>2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17</v>
      </c>
      <c r="AF6506">
        <v>1</v>
      </c>
      <c r="AG6506">
        <v>0</v>
      </c>
      <c r="AH6506" t="b">
        <v>1</v>
      </c>
    </row>
    <row r="6507" spans="1:34" x14ac:dyDescent="0.25">
      <c r="A6507" t="s">
        <v>4749</v>
      </c>
      <c r="B6507" t="s">
        <v>4750</v>
      </c>
      <c r="C6507" t="s">
        <v>4751</v>
      </c>
      <c r="D6507" t="b">
        <v>0</v>
      </c>
      <c r="E6507">
        <v>66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3</v>
      </c>
      <c r="M6507">
        <v>1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25</v>
      </c>
      <c r="AF6507">
        <v>1</v>
      </c>
      <c r="AG6507">
        <v>0</v>
      </c>
      <c r="AH6507" t="b">
        <v>1</v>
      </c>
    </row>
    <row r="6508" spans="1:34" x14ac:dyDescent="0.25">
      <c r="A6508" t="s">
        <v>4749</v>
      </c>
      <c r="B6508" t="s">
        <v>4750</v>
      </c>
      <c r="C6508" t="s">
        <v>4752</v>
      </c>
      <c r="D6508" t="b">
        <v>1</v>
      </c>
      <c r="E6508">
        <v>54</v>
      </c>
      <c r="F6508">
        <v>0</v>
      </c>
      <c r="G6508">
        <v>5</v>
      </c>
      <c r="H6508">
        <v>5</v>
      </c>
      <c r="I6508">
        <v>0</v>
      </c>
      <c r="J6508">
        <v>1</v>
      </c>
      <c r="K6508">
        <v>0</v>
      </c>
      <c r="L6508">
        <v>3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9</v>
      </c>
      <c r="AF6508">
        <v>1</v>
      </c>
      <c r="AG6508">
        <v>0</v>
      </c>
      <c r="AH6508" t="b">
        <v>1</v>
      </c>
    </row>
    <row r="6509" spans="1:34" x14ac:dyDescent="0.25">
      <c r="A6509" t="s">
        <v>4753</v>
      </c>
      <c r="B6509" t="s">
        <v>4754</v>
      </c>
      <c r="C6509" t="s">
        <v>1496</v>
      </c>
      <c r="D6509" t="b">
        <v>0</v>
      </c>
      <c r="E6509">
        <v>113</v>
      </c>
      <c r="F6509">
        <v>1</v>
      </c>
      <c r="G6509">
        <v>3</v>
      </c>
      <c r="H6509">
        <v>3</v>
      </c>
      <c r="I6509">
        <v>0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21</v>
      </c>
      <c r="AF6509">
        <v>0</v>
      </c>
      <c r="AG6509">
        <v>0</v>
      </c>
      <c r="AH6509" t="b">
        <v>1</v>
      </c>
    </row>
    <row r="6510" spans="1:34" x14ac:dyDescent="0.25">
      <c r="A6510" t="s">
        <v>4753</v>
      </c>
      <c r="B6510" t="s">
        <v>4754</v>
      </c>
      <c r="C6510" t="s">
        <v>1511</v>
      </c>
      <c r="D6510" t="b">
        <v>0</v>
      </c>
      <c r="E6510">
        <v>60</v>
      </c>
      <c r="F6510">
        <v>3</v>
      </c>
      <c r="G6510">
        <v>1</v>
      </c>
      <c r="H6510">
        <v>1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6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19</v>
      </c>
      <c r="AF6510">
        <v>0</v>
      </c>
      <c r="AG6510">
        <v>0</v>
      </c>
      <c r="AH6510" t="b">
        <v>1</v>
      </c>
    </row>
    <row r="6511" spans="1:34" x14ac:dyDescent="0.25">
      <c r="A6511" t="s">
        <v>4753</v>
      </c>
      <c r="B6511" t="s">
        <v>4754</v>
      </c>
      <c r="C6511" t="s">
        <v>1259</v>
      </c>
      <c r="D6511" t="b">
        <v>0</v>
      </c>
      <c r="E6511">
        <v>138</v>
      </c>
      <c r="F6511">
        <v>1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1</v>
      </c>
      <c r="M6511">
        <v>0</v>
      </c>
      <c r="N6511">
        <v>0</v>
      </c>
      <c r="O6511">
        <v>2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21</v>
      </c>
      <c r="AF6511">
        <v>0</v>
      </c>
      <c r="AG6511">
        <v>0</v>
      </c>
      <c r="AH6511" t="b">
        <v>1</v>
      </c>
    </row>
    <row r="6512" spans="1:34" x14ac:dyDescent="0.25">
      <c r="A6512" t="s">
        <v>4753</v>
      </c>
      <c r="B6512" t="s">
        <v>4754</v>
      </c>
      <c r="C6512" t="s">
        <v>1504</v>
      </c>
      <c r="D6512" t="b">
        <v>0</v>
      </c>
      <c r="E6512">
        <v>97</v>
      </c>
      <c r="F6512">
        <v>1</v>
      </c>
      <c r="G6512">
        <v>1</v>
      </c>
      <c r="H6512">
        <v>1</v>
      </c>
      <c r="I6512">
        <v>0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9</v>
      </c>
      <c r="AF6512">
        <v>0</v>
      </c>
      <c r="AG6512">
        <v>0</v>
      </c>
      <c r="AH6512" t="b">
        <v>1</v>
      </c>
    </row>
    <row r="6513" spans="1:34" x14ac:dyDescent="0.25">
      <c r="A6513" t="s">
        <v>4753</v>
      </c>
      <c r="B6513" t="s">
        <v>4754</v>
      </c>
      <c r="C6513" t="s">
        <v>4755</v>
      </c>
      <c r="D6513" t="b">
        <v>0</v>
      </c>
      <c r="E6513">
        <v>74</v>
      </c>
      <c r="F6513">
        <v>2</v>
      </c>
      <c r="G6513">
        <v>1</v>
      </c>
      <c r="H6513">
        <v>1</v>
      </c>
      <c r="I6513">
        <v>0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4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16</v>
      </c>
      <c r="AF6513">
        <v>0</v>
      </c>
      <c r="AG6513">
        <v>0</v>
      </c>
      <c r="AH6513" t="b">
        <v>1</v>
      </c>
    </row>
    <row r="6514" spans="1:34" x14ac:dyDescent="0.25">
      <c r="A6514" t="s">
        <v>4753</v>
      </c>
      <c r="B6514" t="s">
        <v>4754</v>
      </c>
      <c r="C6514" t="s">
        <v>1077</v>
      </c>
      <c r="D6514" t="b">
        <v>0</v>
      </c>
      <c r="E6514">
        <v>192</v>
      </c>
      <c r="F6514">
        <v>1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17</v>
      </c>
      <c r="AF6514">
        <v>0</v>
      </c>
      <c r="AG6514">
        <v>0</v>
      </c>
      <c r="AH6514" t="b">
        <v>1</v>
      </c>
    </row>
    <row r="6515" spans="1:34" x14ac:dyDescent="0.25">
      <c r="A6515" t="s">
        <v>4753</v>
      </c>
      <c r="B6515" t="s">
        <v>4754</v>
      </c>
      <c r="C6515" t="s">
        <v>1499</v>
      </c>
      <c r="D6515" t="b">
        <v>0</v>
      </c>
      <c r="E6515">
        <v>199</v>
      </c>
      <c r="F6515">
        <v>1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1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17</v>
      </c>
      <c r="AF6515">
        <v>0</v>
      </c>
      <c r="AG6515">
        <v>0</v>
      </c>
      <c r="AH6515" t="b">
        <v>1</v>
      </c>
    </row>
    <row r="6516" spans="1:34" x14ac:dyDescent="0.25">
      <c r="A6516" t="s">
        <v>4753</v>
      </c>
      <c r="B6516" t="s">
        <v>4754</v>
      </c>
      <c r="C6516" t="s">
        <v>1345</v>
      </c>
      <c r="D6516" t="b">
        <v>0</v>
      </c>
      <c r="E6516">
        <v>128</v>
      </c>
      <c r="F6516">
        <v>1</v>
      </c>
      <c r="G6516">
        <v>1</v>
      </c>
      <c r="H6516">
        <v>1</v>
      </c>
      <c r="I6516">
        <v>0</v>
      </c>
      <c r="J6516">
        <v>1</v>
      </c>
      <c r="K6516">
        <v>0</v>
      </c>
      <c r="L6516">
        <v>1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9</v>
      </c>
      <c r="AF6516">
        <v>0</v>
      </c>
      <c r="AG6516">
        <v>0</v>
      </c>
      <c r="AH6516" t="b">
        <v>1</v>
      </c>
    </row>
    <row r="6517" spans="1:34" x14ac:dyDescent="0.25">
      <c r="A6517" t="s">
        <v>4753</v>
      </c>
      <c r="B6517" t="s">
        <v>4754</v>
      </c>
      <c r="C6517" t="s">
        <v>1228</v>
      </c>
      <c r="D6517" t="b">
        <v>0</v>
      </c>
      <c r="E6517">
        <v>148</v>
      </c>
      <c r="F6517">
        <v>1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1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20</v>
      </c>
      <c r="AF6517">
        <v>0</v>
      </c>
      <c r="AG6517">
        <v>0</v>
      </c>
      <c r="AH6517" t="b">
        <v>1</v>
      </c>
    </row>
    <row r="6518" spans="1:34" x14ac:dyDescent="0.25">
      <c r="A6518" t="s">
        <v>4753</v>
      </c>
      <c r="B6518" t="s">
        <v>4754</v>
      </c>
      <c r="C6518" t="s">
        <v>4756</v>
      </c>
      <c r="D6518" t="b">
        <v>0</v>
      </c>
      <c r="E6518">
        <v>85</v>
      </c>
      <c r="F6518">
        <v>3</v>
      </c>
      <c r="G6518">
        <v>1</v>
      </c>
      <c r="H6518">
        <v>1</v>
      </c>
      <c r="I6518">
        <v>0</v>
      </c>
      <c r="J6518">
        <v>1</v>
      </c>
      <c r="K6518">
        <v>0</v>
      </c>
      <c r="L6518">
        <v>1</v>
      </c>
      <c r="M6518">
        <v>0</v>
      </c>
      <c r="N6518">
        <v>0</v>
      </c>
      <c r="O6518">
        <v>5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17</v>
      </c>
      <c r="AF6518">
        <v>0</v>
      </c>
      <c r="AG6518">
        <v>0</v>
      </c>
      <c r="AH6518" t="b">
        <v>1</v>
      </c>
    </row>
    <row r="6519" spans="1:34" x14ac:dyDescent="0.25">
      <c r="A6519" t="s">
        <v>4753</v>
      </c>
      <c r="B6519" t="s">
        <v>4754</v>
      </c>
      <c r="C6519" t="s">
        <v>1251</v>
      </c>
      <c r="D6519" t="b">
        <v>0</v>
      </c>
      <c r="E6519">
        <v>170</v>
      </c>
      <c r="F6519">
        <v>1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15</v>
      </c>
      <c r="AF6519">
        <v>0</v>
      </c>
      <c r="AG6519">
        <v>0</v>
      </c>
      <c r="AH6519" t="b">
        <v>1</v>
      </c>
    </row>
    <row r="6520" spans="1:34" x14ac:dyDescent="0.25">
      <c r="A6520" t="s">
        <v>4753</v>
      </c>
      <c r="B6520" t="s">
        <v>4754</v>
      </c>
      <c r="C6520" t="s">
        <v>1247</v>
      </c>
      <c r="D6520" t="b">
        <v>0</v>
      </c>
      <c r="E6520">
        <v>179</v>
      </c>
      <c r="F6520">
        <v>1</v>
      </c>
      <c r="G6520">
        <v>0</v>
      </c>
      <c r="H6520">
        <v>0</v>
      </c>
      <c r="I6520">
        <v>0</v>
      </c>
      <c r="J6520">
        <v>1</v>
      </c>
      <c r="K6520">
        <v>0</v>
      </c>
      <c r="L6520">
        <v>1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23</v>
      </c>
      <c r="AF6520">
        <v>0</v>
      </c>
      <c r="AG6520">
        <v>0</v>
      </c>
      <c r="AH6520" t="b">
        <v>1</v>
      </c>
    </row>
    <row r="6521" spans="1:34" x14ac:dyDescent="0.25">
      <c r="A6521" t="s">
        <v>4753</v>
      </c>
      <c r="B6521" t="s">
        <v>4754</v>
      </c>
      <c r="C6521" t="s">
        <v>1234</v>
      </c>
      <c r="D6521" t="b">
        <v>0</v>
      </c>
      <c r="E6521">
        <v>106</v>
      </c>
      <c r="F6521">
        <v>1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12</v>
      </c>
      <c r="AF6521">
        <v>0</v>
      </c>
      <c r="AG6521">
        <v>0</v>
      </c>
      <c r="AH6521" t="b">
        <v>1</v>
      </c>
    </row>
    <row r="6522" spans="1:34" x14ac:dyDescent="0.25">
      <c r="A6522" t="s">
        <v>4753</v>
      </c>
      <c r="B6522" t="s">
        <v>4754</v>
      </c>
      <c r="C6522" t="s">
        <v>1414</v>
      </c>
      <c r="D6522" t="b">
        <v>0</v>
      </c>
      <c r="E6522">
        <v>121</v>
      </c>
      <c r="F6522">
        <v>1</v>
      </c>
      <c r="G6522">
        <v>4</v>
      </c>
      <c r="H6522">
        <v>4</v>
      </c>
      <c r="I6522">
        <v>0</v>
      </c>
      <c r="J6522">
        <v>1</v>
      </c>
      <c r="K6522">
        <v>0</v>
      </c>
      <c r="L6522">
        <v>1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9</v>
      </c>
      <c r="AF6522">
        <v>0</v>
      </c>
      <c r="AG6522">
        <v>0</v>
      </c>
      <c r="AH6522" t="b">
        <v>1</v>
      </c>
    </row>
    <row r="6523" spans="1:34" x14ac:dyDescent="0.25">
      <c r="A6523" t="s">
        <v>4753</v>
      </c>
      <c r="B6523" t="s">
        <v>4754</v>
      </c>
      <c r="C6523" t="s">
        <v>1253</v>
      </c>
      <c r="D6523" t="b">
        <v>0</v>
      </c>
      <c r="E6523">
        <v>159</v>
      </c>
      <c r="F6523">
        <v>1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25</v>
      </c>
      <c r="AF6523">
        <v>0</v>
      </c>
      <c r="AG6523">
        <v>0</v>
      </c>
      <c r="AH6523" t="b">
        <v>1</v>
      </c>
    </row>
    <row r="6524" spans="1:34" x14ac:dyDescent="0.25">
      <c r="A6524" t="s">
        <v>4757</v>
      </c>
      <c r="B6524" t="s">
        <v>4758</v>
      </c>
      <c r="C6524" t="s">
        <v>2207</v>
      </c>
      <c r="D6524" t="b">
        <v>0</v>
      </c>
      <c r="E6524">
        <v>55</v>
      </c>
      <c r="F6524">
        <v>1</v>
      </c>
      <c r="G6524">
        <v>1</v>
      </c>
      <c r="H6524">
        <v>1</v>
      </c>
      <c r="I6524">
        <v>0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14</v>
      </c>
      <c r="AF6524">
        <v>0</v>
      </c>
      <c r="AG6524">
        <v>0</v>
      </c>
      <c r="AH6524" t="b">
        <v>1</v>
      </c>
    </row>
    <row r="6525" spans="1:34" x14ac:dyDescent="0.25">
      <c r="A6525" t="s">
        <v>4759</v>
      </c>
      <c r="B6525" t="s">
        <v>4760</v>
      </c>
      <c r="C6525" t="s">
        <v>3809</v>
      </c>
      <c r="D6525" t="b">
        <v>0</v>
      </c>
      <c r="E6525">
        <v>51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1</v>
      </c>
      <c r="M6525">
        <v>0</v>
      </c>
      <c r="N6525">
        <v>0</v>
      </c>
      <c r="O6525">
        <v>2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21</v>
      </c>
      <c r="AF6525">
        <v>0</v>
      </c>
      <c r="AG6525">
        <v>0</v>
      </c>
      <c r="AH6525" t="b">
        <v>1</v>
      </c>
    </row>
    <row r="6526" spans="1:34" x14ac:dyDescent="0.25">
      <c r="A6526" t="s">
        <v>4759</v>
      </c>
      <c r="B6526" t="s">
        <v>4760</v>
      </c>
      <c r="C6526" t="s">
        <v>4761</v>
      </c>
      <c r="D6526" t="b">
        <v>0</v>
      </c>
      <c r="E6526">
        <v>62</v>
      </c>
      <c r="F6526">
        <v>2</v>
      </c>
      <c r="G6526">
        <v>0</v>
      </c>
      <c r="H6526">
        <v>0</v>
      </c>
      <c r="I6526">
        <v>0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2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24</v>
      </c>
      <c r="AF6526">
        <v>0</v>
      </c>
      <c r="AG6526">
        <v>0</v>
      </c>
      <c r="AH6526" t="b">
        <v>1</v>
      </c>
    </row>
    <row r="6527" spans="1:34" x14ac:dyDescent="0.25">
      <c r="A6527" t="s">
        <v>4762</v>
      </c>
      <c r="B6527" t="s">
        <v>4763</v>
      </c>
      <c r="C6527" t="s">
        <v>4764</v>
      </c>
      <c r="D6527" t="b">
        <v>0</v>
      </c>
      <c r="E6527">
        <v>106</v>
      </c>
      <c r="F6527">
        <v>1</v>
      </c>
      <c r="G6527">
        <v>0</v>
      </c>
      <c r="H6527">
        <v>0</v>
      </c>
      <c r="I6527">
        <v>0</v>
      </c>
      <c r="J6527">
        <v>1</v>
      </c>
      <c r="K6527">
        <v>1</v>
      </c>
      <c r="L6527">
        <v>3</v>
      </c>
      <c r="M6527">
        <v>0</v>
      </c>
      <c r="N6527">
        <v>0</v>
      </c>
      <c r="O6527">
        <v>2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22</v>
      </c>
      <c r="AF6527">
        <v>1</v>
      </c>
      <c r="AG6527">
        <v>0</v>
      </c>
      <c r="AH6527" t="b">
        <v>1</v>
      </c>
    </row>
    <row r="6528" spans="1:34" x14ac:dyDescent="0.25">
      <c r="A6528" t="s">
        <v>4762</v>
      </c>
      <c r="B6528" t="s">
        <v>4763</v>
      </c>
      <c r="C6528" t="s">
        <v>2507</v>
      </c>
      <c r="D6528" t="b">
        <v>0</v>
      </c>
      <c r="E6528">
        <v>129</v>
      </c>
      <c r="F6528">
        <v>2</v>
      </c>
      <c r="G6528">
        <v>4</v>
      </c>
      <c r="H6528">
        <v>2</v>
      </c>
      <c r="I6528">
        <v>2</v>
      </c>
      <c r="J6528">
        <v>1</v>
      </c>
      <c r="K6528">
        <v>2</v>
      </c>
      <c r="L6528">
        <v>4</v>
      </c>
      <c r="M6528">
        <v>1</v>
      </c>
      <c r="N6528">
        <v>1</v>
      </c>
      <c r="O6528">
        <v>1</v>
      </c>
      <c r="P6528">
        <v>2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14</v>
      </c>
      <c r="AF6528">
        <v>1</v>
      </c>
      <c r="AG6528">
        <v>0</v>
      </c>
      <c r="AH6528" t="b">
        <v>1</v>
      </c>
    </row>
    <row r="6529" spans="1:34" x14ac:dyDescent="0.25">
      <c r="A6529" t="s">
        <v>4762</v>
      </c>
      <c r="B6529" t="s">
        <v>4763</v>
      </c>
      <c r="C6529" t="s">
        <v>4765</v>
      </c>
      <c r="D6529" t="b">
        <v>1</v>
      </c>
      <c r="E6529">
        <v>80</v>
      </c>
      <c r="F6529">
        <v>1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3</v>
      </c>
      <c r="M6529">
        <v>0</v>
      </c>
      <c r="N6529">
        <v>0</v>
      </c>
      <c r="O6529">
        <v>3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38</v>
      </c>
      <c r="AF6529">
        <v>1</v>
      </c>
      <c r="AG6529">
        <v>0</v>
      </c>
      <c r="AH6529" t="b">
        <v>1</v>
      </c>
    </row>
    <row r="6530" spans="1:34" x14ac:dyDescent="0.25">
      <c r="A6530" t="s">
        <v>4762</v>
      </c>
      <c r="B6530" t="s">
        <v>4763</v>
      </c>
      <c r="C6530" t="s">
        <v>1751</v>
      </c>
      <c r="D6530" t="b">
        <v>0</v>
      </c>
      <c r="E6530">
        <v>172</v>
      </c>
      <c r="F6530">
        <v>1</v>
      </c>
      <c r="G6530">
        <v>0</v>
      </c>
      <c r="H6530">
        <v>0</v>
      </c>
      <c r="I6530">
        <v>0</v>
      </c>
      <c r="J6530">
        <v>1</v>
      </c>
      <c r="K6530">
        <v>1</v>
      </c>
      <c r="L6530">
        <v>3</v>
      </c>
      <c r="M6530">
        <v>1</v>
      </c>
      <c r="N6530">
        <v>0</v>
      </c>
      <c r="O6530">
        <v>1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13</v>
      </c>
      <c r="AF6530">
        <v>1</v>
      </c>
      <c r="AG6530">
        <v>0</v>
      </c>
      <c r="AH6530" t="b">
        <v>1</v>
      </c>
    </row>
    <row r="6531" spans="1:34" x14ac:dyDescent="0.25">
      <c r="A6531" t="s">
        <v>4762</v>
      </c>
      <c r="B6531" t="s">
        <v>4763</v>
      </c>
      <c r="C6531" t="s">
        <v>4766</v>
      </c>
      <c r="D6531" t="b">
        <v>1</v>
      </c>
      <c r="E6531">
        <v>65</v>
      </c>
      <c r="F6531">
        <v>1</v>
      </c>
      <c r="G6531">
        <v>0</v>
      </c>
      <c r="H6531">
        <v>0</v>
      </c>
      <c r="I6531">
        <v>0</v>
      </c>
      <c r="J6531">
        <v>1</v>
      </c>
      <c r="K6531">
        <v>0</v>
      </c>
      <c r="L6531">
        <v>3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35</v>
      </c>
      <c r="AF6531">
        <v>1</v>
      </c>
      <c r="AG6531">
        <v>0</v>
      </c>
      <c r="AH6531" t="b">
        <v>1</v>
      </c>
    </row>
    <row r="6532" spans="1:34" x14ac:dyDescent="0.25">
      <c r="A6532" t="s">
        <v>4762</v>
      </c>
      <c r="B6532" t="s">
        <v>4763</v>
      </c>
      <c r="C6532" t="s">
        <v>4684</v>
      </c>
      <c r="D6532" t="b">
        <v>0</v>
      </c>
      <c r="E6532">
        <v>93</v>
      </c>
      <c r="F6532">
        <v>2</v>
      </c>
      <c r="G6532">
        <v>2</v>
      </c>
      <c r="H6532">
        <v>0</v>
      </c>
      <c r="I6532">
        <v>2</v>
      </c>
      <c r="J6532">
        <v>1</v>
      </c>
      <c r="K6532">
        <v>1</v>
      </c>
      <c r="L6532">
        <v>3</v>
      </c>
      <c r="M6532">
        <v>0</v>
      </c>
      <c r="N6532">
        <v>0</v>
      </c>
      <c r="O6532">
        <v>4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27</v>
      </c>
      <c r="AF6532">
        <v>1</v>
      </c>
      <c r="AG6532">
        <v>0</v>
      </c>
      <c r="AH6532" t="b">
        <v>1</v>
      </c>
    </row>
    <row r="6533" spans="1:34" x14ac:dyDescent="0.25">
      <c r="A6533" t="s">
        <v>4762</v>
      </c>
      <c r="B6533" t="s">
        <v>4763</v>
      </c>
      <c r="C6533" t="s">
        <v>4712</v>
      </c>
      <c r="D6533" t="b">
        <v>0</v>
      </c>
      <c r="E6533">
        <v>159</v>
      </c>
      <c r="F6533">
        <v>2</v>
      </c>
      <c r="G6533">
        <v>4</v>
      </c>
      <c r="H6533">
        <v>2</v>
      </c>
      <c r="I6533">
        <v>2</v>
      </c>
      <c r="J6533">
        <v>1</v>
      </c>
      <c r="K6533">
        <v>2</v>
      </c>
      <c r="L6533">
        <v>4</v>
      </c>
      <c r="M6533">
        <v>1</v>
      </c>
      <c r="N6533">
        <v>1</v>
      </c>
      <c r="O6533">
        <v>1</v>
      </c>
      <c r="P6533">
        <v>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19</v>
      </c>
      <c r="AF6533">
        <v>1</v>
      </c>
      <c r="AG6533">
        <v>0</v>
      </c>
      <c r="AH6533" t="b">
        <v>1</v>
      </c>
    </row>
    <row r="6534" spans="1:34" x14ac:dyDescent="0.25">
      <c r="A6534" t="s">
        <v>4762</v>
      </c>
      <c r="B6534" t="s">
        <v>4763</v>
      </c>
      <c r="C6534" t="s">
        <v>4710</v>
      </c>
      <c r="D6534" t="b">
        <v>0</v>
      </c>
      <c r="E6534">
        <v>144</v>
      </c>
      <c r="F6534">
        <v>2</v>
      </c>
      <c r="G6534">
        <v>4</v>
      </c>
      <c r="H6534">
        <v>2</v>
      </c>
      <c r="I6534">
        <v>2</v>
      </c>
      <c r="J6534">
        <v>1</v>
      </c>
      <c r="K6534">
        <v>2</v>
      </c>
      <c r="L6534">
        <v>4</v>
      </c>
      <c r="M6534">
        <v>1</v>
      </c>
      <c r="N6534">
        <v>1</v>
      </c>
      <c r="O6534">
        <v>1</v>
      </c>
      <c r="P6534">
        <v>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18</v>
      </c>
      <c r="AF6534">
        <v>1</v>
      </c>
      <c r="AG6534">
        <v>0</v>
      </c>
      <c r="AH6534" t="b">
        <v>1</v>
      </c>
    </row>
    <row r="6535" spans="1:34" x14ac:dyDescent="0.25">
      <c r="A6535" t="s">
        <v>4762</v>
      </c>
      <c r="B6535" t="s">
        <v>4763</v>
      </c>
      <c r="C6535" t="s">
        <v>1881</v>
      </c>
      <c r="D6535" t="b">
        <v>0</v>
      </c>
      <c r="E6535">
        <v>117</v>
      </c>
      <c r="F6535">
        <v>2</v>
      </c>
      <c r="G6535">
        <v>3</v>
      </c>
      <c r="H6535">
        <v>1</v>
      </c>
      <c r="I6535">
        <v>2</v>
      </c>
      <c r="J6535">
        <v>1</v>
      </c>
      <c r="K6535">
        <v>2</v>
      </c>
      <c r="L6535">
        <v>4</v>
      </c>
      <c r="M6535">
        <v>1</v>
      </c>
      <c r="N6535">
        <v>1</v>
      </c>
      <c r="O6535">
        <v>1</v>
      </c>
      <c r="P6535">
        <v>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17</v>
      </c>
      <c r="AF6535">
        <v>1</v>
      </c>
      <c r="AG6535">
        <v>0</v>
      </c>
      <c r="AH6535" t="b">
        <v>1</v>
      </c>
    </row>
    <row r="6536" spans="1:34" x14ac:dyDescent="0.25">
      <c r="A6536" t="s">
        <v>4767</v>
      </c>
      <c r="B6536" t="s">
        <v>4768</v>
      </c>
      <c r="C6536" t="s">
        <v>4769</v>
      </c>
      <c r="D6536" t="b">
        <v>0</v>
      </c>
      <c r="E6536">
        <v>198</v>
      </c>
      <c r="F6536">
        <v>1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3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10</v>
      </c>
      <c r="AF6536">
        <v>1</v>
      </c>
      <c r="AG6536">
        <v>0</v>
      </c>
      <c r="AH6536" t="b">
        <v>1</v>
      </c>
    </row>
    <row r="6537" spans="1:34" x14ac:dyDescent="0.25">
      <c r="A6537" t="s">
        <v>4767</v>
      </c>
      <c r="B6537" t="s">
        <v>4768</v>
      </c>
      <c r="C6537" t="s">
        <v>4770</v>
      </c>
      <c r="D6537" t="b">
        <v>0</v>
      </c>
      <c r="E6537">
        <v>332</v>
      </c>
      <c r="F6537">
        <v>2</v>
      </c>
      <c r="G6537">
        <v>2</v>
      </c>
      <c r="H6537">
        <v>0</v>
      </c>
      <c r="I6537">
        <v>2</v>
      </c>
      <c r="J6537">
        <v>1</v>
      </c>
      <c r="K6537">
        <v>2</v>
      </c>
      <c r="L6537">
        <v>5</v>
      </c>
      <c r="M6537">
        <v>0</v>
      </c>
      <c r="N6537">
        <v>0</v>
      </c>
      <c r="O6537">
        <v>1</v>
      </c>
      <c r="P6537">
        <v>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27</v>
      </c>
      <c r="AF6537">
        <v>1</v>
      </c>
      <c r="AG6537">
        <v>0</v>
      </c>
      <c r="AH6537" t="b">
        <v>1</v>
      </c>
    </row>
    <row r="6538" spans="1:34" x14ac:dyDescent="0.25">
      <c r="A6538" t="s">
        <v>4767</v>
      </c>
      <c r="B6538" t="s">
        <v>4768</v>
      </c>
      <c r="C6538" t="s">
        <v>172</v>
      </c>
      <c r="D6538" t="b">
        <v>0</v>
      </c>
      <c r="E6538">
        <v>497</v>
      </c>
      <c r="F6538">
        <v>1</v>
      </c>
      <c r="G6538">
        <v>1</v>
      </c>
      <c r="H6538">
        <v>0</v>
      </c>
      <c r="I6538">
        <v>1</v>
      </c>
      <c r="J6538">
        <v>1</v>
      </c>
      <c r="K6538">
        <v>1</v>
      </c>
      <c r="L6538">
        <v>3</v>
      </c>
      <c r="M6538">
        <v>0</v>
      </c>
      <c r="N6538">
        <v>0</v>
      </c>
      <c r="O6538">
        <v>2</v>
      </c>
      <c r="P6538">
        <v>1</v>
      </c>
      <c r="Q6538">
        <v>1</v>
      </c>
      <c r="R6538">
        <v>2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16</v>
      </c>
      <c r="AF6538">
        <v>1</v>
      </c>
      <c r="AG6538">
        <v>0</v>
      </c>
      <c r="AH6538" t="b">
        <v>1</v>
      </c>
    </row>
    <row r="6539" spans="1:34" x14ac:dyDescent="0.25">
      <c r="A6539" t="s">
        <v>4767</v>
      </c>
      <c r="B6539" t="s">
        <v>4768</v>
      </c>
      <c r="C6539" t="s">
        <v>4771</v>
      </c>
      <c r="D6539" t="b">
        <v>0</v>
      </c>
      <c r="E6539">
        <v>233</v>
      </c>
      <c r="F6539">
        <v>1</v>
      </c>
      <c r="G6539">
        <v>1</v>
      </c>
      <c r="H6539">
        <v>0</v>
      </c>
      <c r="I6539">
        <v>1</v>
      </c>
      <c r="J6539">
        <v>1</v>
      </c>
      <c r="K6539">
        <v>1</v>
      </c>
      <c r="L6539">
        <v>4</v>
      </c>
      <c r="M6539">
        <v>0</v>
      </c>
      <c r="N6539">
        <v>0</v>
      </c>
      <c r="O6539">
        <v>1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21</v>
      </c>
      <c r="AF6539">
        <v>1</v>
      </c>
      <c r="AG6539">
        <v>0</v>
      </c>
      <c r="AH6539" t="b">
        <v>1</v>
      </c>
    </row>
    <row r="6540" spans="1:34" x14ac:dyDescent="0.25">
      <c r="A6540" t="s">
        <v>4767</v>
      </c>
      <c r="B6540" t="s">
        <v>4768</v>
      </c>
      <c r="C6540" t="s">
        <v>4772</v>
      </c>
      <c r="D6540" t="b">
        <v>0</v>
      </c>
      <c r="E6540">
        <v>257</v>
      </c>
      <c r="F6540">
        <v>1</v>
      </c>
      <c r="G6540">
        <v>1</v>
      </c>
      <c r="H6540">
        <v>0</v>
      </c>
      <c r="I6540">
        <v>1</v>
      </c>
      <c r="J6540">
        <v>1</v>
      </c>
      <c r="K6540">
        <v>1</v>
      </c>
      <c r="L6540">
        <v>4</v>
      </c>
      <c r="M6540">
        <v>0</v>
      </c>
      <c r="N6540">
        <v>0</v>
      </c>
      <c r="O6540">
        <v>1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20</v>
      </c>
      <c r="AF6540">
        <v>1</v>
      </c>
      <c r="AG6540">
        <v>0</v>
      </c>
      <c r="AH6540" t="b">
        <v>1</v>
      </c>
    </row>
    <row r="6541" spans="1:34" x14ac:dyDescent="0.25">
      <c r="A6541" t="s">
        <v>4767</v>
      </c>
      <c r="B6541" t="s">
        <v>4768</v>
      </c>
      <c r="C6541" t="s">
        <v>4773</v>
      </c>
      <c r="D6541" t="b">
        <v>0</v>
      </c>
      <c r="E6541">
        <v>183</v>
      </c>
      <c r="F6541">
        <v>4</v>
      </c>
      <c r="G6541">
        <v>4</v>
      </c>
      <c r="H6541">
        <v>0</v>
      </c>
      <c r="I6541">
        <v>4</v>
      </c>
      <c r="J6541">
        <v>1</v>
      </c>
      <c r="K6541">
        <v>4</v>
      </c>
      <c r="L6541">
        <v>7</v>
      </c>
      <c r="M6541">
        <v>0</v>
      </c>
      <c r="N6541">
        <v>0</v>
      </c>
      <c r="O6541">
        <v>1</v>
      </c>
      <c r="P6541">
        <v>4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22</v>
      </c>
      <c r="AF6541">
        <v>1</v>
      </c>
      <c r="AG6541">
        <v>0</v>
      </c>
      <c r="AH6541" t="b">
        <v>1</v>
      </c>
    </row>
    <row r="6542" spans="1:34" x14ac:dyDescent="0.25">
      <c r="A6542" t="s">
        <v>4767</v>
      </c>
      <c r="B6542" t="s">
        <v>4768</v>
      </c>
      <c r="C6542" t="s">
        <v>4774</v>
      </c>
      <c r="D6542" t="b">
        <v>0</v>
      </c>
      <c r="E6542">
        <v>460</v>
      </c>
      <c r="F6542">
        <v>5</v>
      </c>
      <c r="G6542">
        <v>7</v>
      </c>
      <c r="H6542">
        <v>1</v>
      </c>
      <c r="I6542">
        <v>6</v>
      </c>
      <c r="J6542">
        <v>5</v>
      </c>
      <c r="K6542">
        <v>7</v>
      </c>
      <c r="L6542">
        <v>16</v>
      </c>
      <c r="M6542">
        <v>2</v>
      </c>
      <c r="N6542">
        <v>5</v>
      </c>
      <c r="O6542">
        <v>3</v>
      </c>
      <c r="P6542">
        <v>7</v>
      </c>
      <c r="Q6542">
        <v>0</v>
      </c>
      <c r="R6542">
        <v>0</v>
      </c>
      <c r="S6542">
        <v>0</v>
      </c>
      <c r="T6542">
        <v>4</v>
      </c>
      <c r="U6542">
        <v>0</v>
      </c>
      <c r="V6542">
        <v>0</v>
      </c>
      <c r="W6542">
        <v>1</v>
      </c>
      <c r="X6542">
        <v>6</v>
      </c>
      <c r="Y6542">
        <v>5</v>
      </c>
      <c r="Z6542">
        <v>2</v>
      </c>
      <c r="AA6542">
        <v>1</v>
      </c>
      <c r="AB6542">
        <v>0</v>
      </c>
      <c r="AC6542">
        <v>0</v>
      </c>
      <c r="AD6542">
        <v>0</v>
      </c>
      <c r="AE6542">
        <v>45</v>
      </c>
      <c r="AF6542">
        <v>4</v>
      </c>
      <c r="AG6542">
        <v>0</v>
      </c>
      <c r="AH6542" t="b">
        <v>1</v>
      </c>
    </row>
    <row r="6543" spans="1:34" x14ac:dyDescent="0.25">
      <c r="A6543" t="s">
        <v>4767</v>
      </c>
      <c r="B6543" t="s">
        <v>4768</v>
      </c>
      <c r="C6543" t="s">
        <v>4775</v>
      </c>
      <c r="D6543" t="b">
        <v>0</v>
      </c>
      <c r="E6543">
        <v>320</v>
      </c>
      <c r="F6543">
        <v>0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3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16</v>
      </c>
      <c r="AF6543">
        <v>1</v>
      </c>
      <c r="AG6543">
        <v>0</v>
      </c>
      <c r="AH6543" t="b">
        <v>1</v>
      </c>
    </row>
    <row r="6544" spans="1:34" x14ac:dyDescent="0.25">
      <c r="A6544" t="s">
        <v>4767</v>
      </c>
      <c r="B6544" t="s">
        <v>4768</v>
      </c>
      <c r="C6544" t="s">
        <v>4776</v>
      </c>
      <c r="D6544" t="b">
        <v>0</v>
      </c>
      <c r="E6544">
        <v>146</v>
      </c>
      <c r="F6544">
        <v>1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3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13</v>
      </c>
      <c r="AF6544">
        <v>1</v>
      </c>
      <c r="AG6544">
        <v>0</v>
      </c>
      <c r="AH6544" t="b">
        <v>1</v>
      </c>
    </row>
    <row r="6545" spans="1:34" x14ac:dyDescent="0.25">
      <c r="A6545" t="s">
        <v>4767</v>
      </c>
      <c r="B6545" t="s">
        <v>4768</v>
      </c>
      <c r="C6545" t="s">
        <v>4777</v>
      </c>
      <c r="D6545" t="b">
        <v>1</v>
      </c>
      <c r="E6545">
        <v>123</v>
      </c>
      <c r="F6545">
        <v>4</v>
      </c>
      <c r="G6545">
        <v>5</v>
      </c>
      <c r="H6545">
        <v>0</v>
      </c>
      <c r="I6545">
        <v>5</v>
      </c>
      <c r="J6545">
        <v>1</v>
      </c>
      <c r="K6545">
        <v>5</v>
      </c>
      <c r="L6545">
        <v>15</v>
      </c>
      <c r="M6545">
        <v>0</v>
      </c>
      <c r="N6545">
        <v>0</v>
      </c>
      <c r="O6545">
        <v>2</v>
      </c>
      <c r="P6545">
        <v>5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4</v>
      </c>
      <c r="Y6545">
        <v>10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14</v>
      </c>
      <c r="AF6545">
        <v>1</v>
      </c>
      <c r="AG6545">
        <v>0</v>
      </c>
      <c r="AH6545" t="b">
        <v>1</v>
      </c>
    </row>
    <row r="6546" spans="1:34" x14ac:dyDescent="0.25">
      <c r="A6546" t="s">
        <v>4767</v>
      </c>
      <c r="B6546" t="s">
        <v>4768</v>
      </c>
      <c r="C6546" t="s">
        <v>77</v>
      </c>
      <c r="D6546" t="b">
        <v>0</v>
      </c>
      <c r="E6546">
        <v>644</v>
      </c>
      <c r="F6546">
        <v>3</v>
      </c>
      <c r="G6546">
        <v>2</v>
      </c>
      <c r="H6546">
        <v>0</v>
      </c>
      <c r="I6546">
        <v>2</v>
      </c>
      <c r="J6546">
        <v>12</v>
      </c>
      <c r="K6546">
        <v>4</v>
      </c>
      <c r="L6546">
        <v>37</v>
      </c>
      <c r="M6546">
        <v>12</v>
      </c>
      <c r="N6546">
        <v>1</v>
      </c>
      <c r="O6546">
        <v>1</v>
      </c>
      <c r="P6546">
        <v>4</v>
      </c>
      <c r="Q6546">
        <v>0</v>
      </c>
      <c r="R6546">
        <v>0</v>
      </c>
      <c r="S6546">
        <v>0</v>
      </c>
      <c r="T6546">
        <v>4</v>
      </c>
      <c r="U6546">
        <v>0</v>
      </c>
      <c r="V6546">
        <v>1</v>
      </c>
      <c r="W6546">
        <v>0</v>
      </c>
      <c r="X6546">
        <v>0</v>
      </c>
      <c r="Y6546">
        <v>1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19</v>
      </c>
      <c r="AF6546">
        <v>1</v>
      </c>
      <c r="AG6546">
        <v>0</v>
      </c>
      <c r="AH6546" t="b">
        <v>1</v>
      </c>
    </row>
    <row r="6547" spans="1:34" x14ac:dyDescent="0.25">
      <c r="A6547" t="s">
        <v>4767</v>
      </c>
      <c r="B6547" t="s">
        <v>4768</v>
      </c>
      <c r="C6547" t="s">
        <v>664</v>
      </c>
      <c r="D6547" t="b">
        <v>0</v>
      </c>
      <c r="E6547">
        <v>511</v>
      </c>
      <c r="F6547">
        <v>6</v>
      </c>
      <c r="G6547">
        <v>9</v>
      </c>
      <c r="H6547">
        <v>1</v>
      </c>
      <c r="I6547">
        <v>8</v>
      </c>
      <c r="J6547">
        <v>15</v>
      </c>
      <c r="K6547">
        <v>30</v>
      </c>
      <c r="L6547">
        <v>93</v>
      </c>
      <c r="M6547">
        <v>1</v>
      </c>
      <c r="N6547">
        <v>30</v>
      </c>
      <c r="O6547">
        <v>3</v>
      </c>
      <c r="P6547">
        <v>30</v>
      </c>
      <c r="Q6547">
        <v>1</v>
      </c>
      <c r="R6547">
        <v>1</v>
      </c>
      <c r="S6547">
        <v>4</v>
      </c>
      <c r="T6547">
        <v>5</v>
      </c>
      <c r="U6547">
        <v>0</v>
      </c>
      <c r="V6547">
        <v>4</v>
      </c>
      <c r="W6547">
        <v>0</v>
      </c>
      <c r="X6547">
        <v>8</v>
      </c>
      <c r="Y6547">
        <v>32</v>
      </c>
      <c r="Z6547">
        <v>29</v>
      </c>
      <c r="AA6547">
        <v>3</v>
      </c>
      <c r="AB6547">
        <v>0</v>
      </c>
      <c r="AC6547">
        <v>0</v>
      </c>
      <c r="AD6547">
        <v>0</v>
      </c>
      <c r="AE6547">
        <v>46</v>
      </c>
      <c r="AF6547">
        <v>1</v>
      </c>
      <c r="AG6547">
        <v>0</v>
      </c>
      <c r="AH6547" t="b">
        <v>1</v>
      </c>
    </row>
    <row r="6548" spans="1:34" x14ac:dyDescent="0.25">
      <c r="A6548" t="s">
        <v>4767</v>
      </c>
      <c r="B6548" t="s">
        <v>4768</v>
      </c>
      <c r="C6548" t="s">
        <v>4778</v>
      </c>
      <c r="D6548" t="b">
        <v>0</v>
      </c>
      <c r="E6548">
        <v>210</v>
      </c>
      <c r="F6548">
        <v>3</v>
      </c>
      <c r="G6548">
        <v>2</v>
      </c>
      <c r="H6548">
        <v>0</v>
      </c>
      <c r="I6548">
        <v>2</v>
      </c>
      <c r="J6548">
        <v>1</v>
      </c>
      <c r="K6548">
        <v>2</v>
      </c>
      <c r="L6548">
        <v>5</v>
      </c>
      <c r="M6548">
        <v>0</v>
      </c>
      <c r="N6548">
        <v>0</v>
      </c>
      <c r="O6548">
        <v>1</v>
      </c>
      <c r="P6548">
        <v>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20</v>
      </c>
      <c r="AF6548">
        <v>1</v>
      </c>
      <c r="AG6548">
        <v>0</v>
      </c>
      <c r="AH6548" t="b">
        <v>1</v>
      </c>
    </row>
    <row r="6549" spans="1:34" x14ac:dyDescent="0.25">
      <c r="A6549" t="s">
        <v>4767</v>
      </c>
      <c r="B6549" t="s">
        <v>4768</v>
      </c>
      <c r="C6549" t="s">
        <v>4779</v>
      </c>
      <c r="D6549" t="b">
        <v>0</v>
      </c>
      <c r="E6549">
        <v>295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3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15</v>
      </c>
      <c r="AF6549">
        <v>1</v>
      </c>
      <c r="AG6549">
        <v>0</v>
      </c>
      <c r="AH6549" t="b">
        <v>1</v>
      </c>
    </row>
    <row r="6550" spans="1:34" x14ac:dyDescent="0.25">
      <c r="A6550" t="s">
        <v>4767</v>
      </c>
      <c r="B6550" t="s">
        <v>4768</v>
      </c>
      <c r="C6550" t="s">
        <v>656</v>
      </c>
      <c r="D6550" t="b">
        <v>0</v>
      </c>
      <c r="E6550">
        <v>343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3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7</v>
      </c>
      <c r="AF6550">
        <v>1</v>
      </c>
      <c r="AG6550">
        <v>0</v>
      </c>
      <c r="AH6550" t="b">
        <v>1</v>
      </c>
    </row>
    <row r="6551" spans="1:34" x14ac:dyDescent="0.25">
      <c r="A6551" t="s">
        <v>4767</v>
      </c>
      <c r="B6551" t="s">
        <v>4768</v>
      </c>
      <c r="C6551" t="s">
        <v>4780</v>
      </c>
      <c r="D6551" t="b">
        <v>0</v>
      </c>
      <c r="E6551">
        <v>283</v>
      </c>
      <c r="F6551">
        <v>1</v>
      </c>
      <c r="G6551">
        <v>1</v>
      </c>
      <c r="H6551">
        <v>0</v>
      </c>
      <c r="I6551">
        <v>1</v>
      </c>
      <c r="J6551">
        <v>1</v>
      </c>
      <c r="K6551">
        <v>1</v>
      </c>
      <c r="L6551">
        <v>4</v>
      </c>
      <c r="M6551">
        <v>0</v>
      </c>
      <c r="N6551">
        <v>0</v>
      </c>
      <c r="O6551">
        <v>1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29</v>
      </c>
      <c r="AF6551">
        <v>1</v>
      </c>
      <c r="AG6551">
        <v>0</v>
      </c>
      <c r="AH6551" t="b">
        <v>1</v>
      </c>
    </row>
    <row r="6552" spans="1:34" x14ac:dyDescent="0.25">
      <c r="A6552" t="s">
        <v>4767</v>
      </c>
      <c r="B6552" t="s">
        <v>4768</v>
      </c>
      <c r="C6552" t="s">
        <v>4781</v>
      </c>
      <c r="D6552" t="b">
        <v>0</v>
      </c>
      <c r="E6552">
        <v>373</v>
      </c>
      <c r="F6552">
        <v>1</v>
      </c>
      <c r="G6552">
        <v>1</v>
      </c>
      <c r="H6552">
        <v>0</v>
      </c>
      <c r="I6552">
        <v>1</v>
      </c>
      <c r="J6552">
        <v>2</v>
      </c>
      <c r="K6552">
        <v>1</v>
      </c>
      <c r="L6552">
        <v>7</v>
      </c>
      <c r="M6552">
        <v>0</v>
      </c>
      <c r="N6552">
        <v>0</v>
      </c>
      <c r="O6552">
        <v>1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1</v>
      </c>
      <c r="Y6552">
        <v>1</v>
      </c>
      <c r="Z6552">
        <v>0</v>
      </c>
      <c r="AA6552">
        <v>1</v>
      </c>
      <c r="AB6552">
        <v>0</v>
      </c>
      <c r="AC6552">
        <v>0</v>
      </c>
      <c r="AD6552">
        <v>0</v>
      </c>
      <c r="AE6552">
        <v>20</v>
      </c>
      <c r="AF6552">
        <v>1</v>
      </c>
      <c r="AG6552">
        <v>0</v>
      </c>
      <c r="AH6552" t="b">
        <v>1</v>
      </c>
    </row>
    <row r="6553" spans="1:34" x14ac:dyDescent="0.25">
      <c r="A6553" t="s">
        <v>4767</v>
      </c>
      <c r="B6553" t="s">
        <v>4768</v>
      </c>
      <c r="C6553" t="s">
        <v>4782</v>
      </c>
      <c r="D6553" t="b">
        <v>0</v>
      </c>
      <c r="E6553">
        <v>307</v>
      </c>
      <c r="F6553">
        <v>2</v>
      </c>
      <c r="G6553">
        <v>2</v>
      </c>
      <c r="H6553">
        <v>0</v>
      </c>
      <c r="I6553">
        <v>2</v>
      </c>
      <c r="J6553">
        <v>1</v>
      </c>
      <c r="K6553">
        <v>2</v>
      </c>
      <c r="L6553">
        <v>5</v>
      </c>
      <c r="M6553">
        <v>0</v>
      </c>
      <c r="N6553">
        <v>0</v>
      </c>
      <c r="O6553">
        <v>1</v>
      </c>
      <c r="P6553">
        <v>2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25</v>
      </c>
      <c r="AF6553">
        <v>1</v>
      </c>
      <c r="AG6553">
        <v>0</v>
      </c>
      <c r="AH6553" t="b">
        <v>1</v>
      </c>
    </row>
    <row r="6554" spans="1:34" x14ac:dyDescent="0.25">
      <c r="A6554" t="s">
        <v>4767</v>
      </c>
      <c r="B6554" t="s">
        <v>4768</v>
      </c>
      <c r="C6554" t="s">
        <v>738</v>
      </c>
      <c r="D6554" t="b">
        <v>0</v>
      </c>
      <c r="E6554">
        <v>404</v>
      </c>
      <c r="F6554">
        <v>4</v>
      </c>
      <c r="G6554">
        <v>8</v>
      </c>
      <c r="H6554">
        <v>0</v>
      </c>
      <c r="I6554">
        <v>8</v>
      </c>
      <c r="J6554">
        <v>14</v>
      </c>
      <c r="K6554">
        <v>12</v>
      </c>
      <c r="L6554">
        <v>41</v>
      </c>
      <c r="M6554">
        <v>1</v>
      </c>
      <c r="N6554">
        <v>4</v>
      </c>
      <c r="O6554">
        <v>2</v>
      </c>
      <c r="P6554">
        <v>12</v>
      </c>
      <c r="Q6554">
        <v>1</v>
      </c>
      <c r="R6554">
        <v>1</v>
      </c>
      <c r="S6554">
        <v>0</v>
      </c>
      <c r="T6554">
        <v>13</v>
      </c>
      <c r="U6554">
        <v>0</v>
      </c>
      <c r="V6554">
        <v>0</v>
      </c>
      <c r="W6554">
        <v>7</v>
      </c>
      <c r="X6554">
        <v>0</v>
      </c>
      <c r="Y6554">
        <v>6</v>
      </c>
      <c r="Z6554">
        <v>0</v>
      </c>
      <c r="AA6554">
        <v>2</v>
      </c>
      <c r="AB6554">
        <v>0</v>
      </c>
      <c r="AC6554">
        <v>0</v>
      </c>
      <c r="AD6554">
        <v>0</v>
      </c>
      <c r="AE6554">
        <v>44</v>
      </c>
      <c r="AF6554">
        <v>1</v>
      </c>
      <c r="AG6554">
        <v>0</v>
      </c>
      <c r="AH6554" t="b">
        <v>1</v>
      </c>
    </row>
    <row r="6555" spans="1:34" x14ac:dyDescent="0.25">
      <c r="A6555" t="s">
        <v>4767</v>
      </c>
      <c r="B6555" t="s">
        <v>4768</v>
      </c>
      <c r="C6555" t="s">
        <v>657</v>
      </c>
      <c r="D6555" t="b">
        <v>0</v>
      </c>
      <c r="E6555">
        <v>353</v>
      </c>
      <c r="F6555">
        <v>1</v>
      </c>
      <c r="G6555">
        <v>2</v>
      </c>
      <c r="H6555">
        <v>1</v>
      </c>
      <c r="I6555">
        <v>1</v>
      </c>
      <c r="J6555">
        <v>1</v>
      </c>
      <c r="K6555">
        <v>1</v>
      </c>
      <c r="L6555">
        <v>4</v>
      </c>
      <c r="M6555">
        <v>0</v>
      </c>
      <c r="N6555">
        <v>0</v>
      </c>
      <c r="O6555">
        <v>1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19</v>
      </c>
      <c r="AF6555">
        <v>1</v>
      </c>
      <c r="AG6555">
        <v>0</v>
      </c>
      <c r="AH6555" t="b">
        <v>1</v>
      </c>
    </row>
    <row r="6556" spans="1:34" x14ac:dyDescent="0.25">
      <c r="A6556" t="s">
        <v>4767</v>
      </c>
      <c r="B6556" t="s">
        <v>4768</v>
      </c>
      <c r="C6556" t="s">
        <v>179</v>
      </c>
      <c r="D6556" t="b">
        <v>0</v>
      </c>
      <c r="E6556">
        <v>690</v>
      </c>
      <c r="F6556">
        <v>1</v>
      </c>
      <c r="G6556">
        <v>2</v>
      </c>
      <c r="H6556">
        <v>0</v>
      </c>
      <c r="I6556">
        <v>2</v>
      </c>
      <c r="J6556">
        <v>1</v>
      </c>
      <c r="K6556">
        <v>3</v>
      </c>
      <c r="L6556">
        <v>6</v>
      </c>
      <c r="M6556">
        <v>0</v>
      </c>
      <c r="N6556">
        <v>0</v>
      </c>
      <c r="O6556">
        <v>1</v>
      </c>
      <c r="P6556">
        <v>3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15</v>
      </c>
      <c r="AF6556">
        <v>2</v>
      </c>
      <c r="AG6556">
        <v>0</v>
      </c>
      <c r="AH6556" t="b">
        <v>1</v>
      </c>
    </row>
    <row r="6557" spans="1:34" x14ac:dyDescent="0.25">
      <c r="A6557" t="s">
        <v>4767</v>
      </c>
      <c r="B6557" t="s">
        <v>4768</v>
      </c>
      <c r="C6557" t="s">
        <v>4783</v>
      </c>
      <c r="D6557" t="b">
        <v>0</v>
      </c>
      <c r="E6557">
        <v>363</v>
      </c>
      <c r="F6557">
        <v>0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3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13</v>
      </c>
      <c r="AF6557">
        <v>1</v>
      </c>
      <c r="AG6557">
        <v>0</v>
      </c>
      <c r="AH6557" t="b">
        <v>1</v>
      </c>
    </row>
    <row r="6558" spans="1:34" x14ac:dyDescent="0.25">
      <c r="A6558" t="s">
        <v>4767</v>
      </c>
      <c r="B6558" t="s">
        <v>4768</v>
      </c>
      <c r="C6558" t="s">
        <v>173</v>
      </c>
      <c r="D6558" t="b">
        <v>0</v>
      </c>
      <c r="E6558">
        <v>706</v>
      </c>
      <c r="F6558">
        <v>1</v>
      </c>
      <c r="G6558">
        <v>2</v>
      </c>
      <c r="H6558">
        <v>0</v>
      </c>
      <c r="I6558">
        <v>2</v>
      </c>
      <c r="J6558">
        <v>1</v>
      </c>
      <c r="K6558">
        <v>3</v>
      </c>
      <c r="L6558">
        <v>6</v>
      </c>
      <c r="M6558">
        <v>0</v>
      </c>
      <c r="N6558">
        <v>0</v>
      </c>
      <c r="O6558">
        <v>1</v>
      </c>
      <c r="P6558">
        <v>3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20</v>
      </c>
      <c r="AF6558">
        <v>2</v>
      </c>
      <c r="AG6558">
        <v>0</v>
      </c>
      <c r="AH6558" t="b">
        <v>1</v>
      </c>
    </row>
    <row r="6559" spans="1:34" x14ac:dyDescent="0.25">
      <c r="A6559" t="s">
        <v>4767</v>
      </c>
      <c r="B6559" t="s">
        <v>4768</v>
      </c>
      <c r="C6559" t="s">
        <v>4784</v>
      </c>
      <c r="D6559" t="b">
        <v>0</v>
      </c>
      <c r="E6559">
        <v>270</v>
      </c>
      <c r="F6559">
        <v>0</v>
      </c>
      <c r="G6559">
        <v>1</v>
      </c>
      <c r="H6559">
        <v>1</v>
      </c>
      <c r="I6559">
        <v>0</v>
      </c>
      <c r="J6559">
        <v>1</v>
      </c>
      <c r="K6559">
        <v>0</v>
      </c>
      <c r="L6559">
        <v>3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18</v>
      </c>
      <c r="AF6559">
        <v>1</v>
      </c>
      <c r="AG6559">
        <v>0</v>
      </c>
      <c r="AH6559" t="b">
        <v>1</v>
      </c>
    </row>
    <row r="6560" spans="1:34" x14ac:dyDescent="0.25">
      <c r="A6560" t="s">
        <v>4767</v>
      </c>
      <c r="B6560" t="s">
        <v>4768</v>
      </c>
      <c r="C6560" t="s">
        <v>4785</v>
      </c>
      <c r="D6560" t="b">
        <v>0</v>
      </c>
      <c r="E6560">
        <v>158</v>
      </c>
      <c r="F6560">
        <v>3</v>
      </c>
      <c r="G6560">
        <v>2</v>
      </c>
      <c r="H6560">
        <v>0</v>
      </c>
      <c r="I6560">
        <v>2</v>
      </c>
      <c r="J6560">
        <v>1</v>
      </c>
      <c r="K6560">
        <v>2</v>
      </c>
      <c r="L6560">
        <v>5</v>
      </c>
      <c r="M6560">
        <v>0</v>
      </c>
      <c r="N6560">
        <v>0</v>
      </c>
      <c r="O6560">
        <v>1</v>
      </c>
      <c r="P6560">
        <v>2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19</v>
      </c>
      <c r="AF6560">
        <v>1</v>
      </c>
      <c r="AG6560">
        <v>0</v>
      </c>
      <c r="AH6560" t="b">
        <v>1</v>
      </c>
    </row>
    <row r="6561" spans="1:34" x14ac:dyDescent="0.25">
      <c r="A6561" t="s">
        <v>4767</v>
      </c>
      <c r="B6561" t="s">
        <v>4768</v>
      </c>
      <c r="C6561" t="s">
        <v>378</v>
      </c>
      <c r="D6561" t="b">
        <v>0</v>
      </c>
      <c r="E6561">
        <v>223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0</v>
      </c>
      <c r="L6561">
        <v>3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11</v>
      </c>
      <c r="AF6561">
        <v>1</v>
      </c>
      <c r="AG6561">
        <v>0</v>
      </c>
      <c r="AH6561" t="b">
        <v>1</v>
      </c>
    </row>
    <row r="6562" spans="1:34" x14ac:dyDescent="0.25">
      <c r="A6562" t="s">
        <v>4767</v>
      </c>
      <c r="B6562" t="s">
        <v>4768</v>
      </c>
      <c r="C6562" t="s">
        <v>4786</v>
      </c>
      <c r="D6562" t="b">
        <v>0</v>
      </c>
      <c r="E6562">
        <v>245</v>
      </c>
      <c r="F6562">
        <v>0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3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12</v>
      </c>
      <c r="AF6562">
        <v>1</v>
      </c>
      <c r="AG6562">
        <v>0</v>
      </c>
      <c r="AH6562" t="b">
        <v>1</v>
      </c>
    </row>
    <row r="6563" spans="1:34" x14ac:dyDescent="0.25">
      <c r="A6563" t="s">
        <v>4767</v>
      </c>
      <c r="B6563" t="s">
        <v>4768</v>
      </c>
      <c r="C6563" t="s">
        <v>3484</v>
      </c>
      <c r="D6563" t="b">
        <v>0</v>
      </c>
      <c r="E6563">
        <v>388</v>
      </c>
      <c r="F6563">
        <v>2</v>
      </c>
      <c r="G6563">
        <v>2</v>
      </c>
      <c r="H6563">
        <v>0</v>
      </c>
      <c r="I6563">
        <v>2</v>
      </c>
      <c r="J6563">
        <v>2</v>
      </c>
      <c r="K6563">
        <v>2</v>
      </c>
      <c r="L6563">
        <v>5</v>
      </c>
      <c r="M6563">
        <v>0</v>
      </c>
      <c r="N6563">
        <v>0</v>
      </c>
      <c r="O6563">
        <v>1</v>
      </c>
      <c r="P6563">
        <v>2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21</v>
      </c>
      <c r="AF6563">
        <v>1</v>
      </c>
      <c r="AG6563">
        <v>0</v>
      </c>
      <c r="AH6563" t="b">
        <v>1</v>
      </c>
    </row>
    <row r="6564" spans="1:34" x14ac:dyDescent="0.25">
      <c r="A6564" t="s">
        <v>4767</v>
      </c>
      <c r="B6564" t="s">
        <v>4768</v>
      </c>
      <c r="C6564" t="s">
        <v>1615</v>
      </c>
      <c r="D6564" t="b">
        <v>0</v>
      </c>
      <c r="E6564">
        <v>171</v>
      </c>
      <c r="F6564">
        <v>1</v>
      </c>
      <c r="G6564">
        <v>1</v>
      </c>
      <c r="H6564">
        <v>1</v>
      </c>
      <c r="I6564">
        <v>0</v>
      </c>
      <c r="J6564">
        <v>1</v>
      </c>
      <c r="K6564">
        <v>0</v>
      </c>
      <c r="L6564">
        <v>3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10</v>
      </c>
      <c r="AF6564">
        <v>1</v>
      </c>
      <c r="AG6564">
        <v>0</v>
      </c>
      <c r="AH6564" t="b">
        <v>1</v>
      </c>
    </row>
    <row r="6565" spans="1:34" x14ac:dyDescent="0.25">
      <c r="A6565" t="s">
        <v>225</v>
      </c>
      <c r="B6565" t="s">
        <v>4787</v>
      </c>
      <c r="C6565" t="s">
        <v>4788</v>
      </c>
      <c r="D6565" t="b">
        <v>1</v>
      </c>
      <c r="E6565">
        <v>85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4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9</v>
      </c>
      <c r="AF6565">
        <v>4</v>
      </c>
      <c r="AG6565">
        <v>0</v>
      </c>
      <c r="AH6565" t="b">
        <v>1</v>
      </c>
    </row>
    <row r="6566" spans="1:34" x14ac:dyDescent="0.25">
      <c r="A6566" t="s">
        <v>225</v>
      </c>
      <c r="B6566" t="s">
        <v>4787</v>
      </c>
      <c r="C6566" t="s">
        <v>2570</v>
      </c>
      <c r="D6566" t="b">
        <v>0</v>
      </c>
      <c r="E6566">
        <v>97</v>
      </c>
      <c r="F6566">
        <v>0</v>
      </c>
      <c r="G6566">
        <v>1</v>
      </c>
      <c r="H6566">
        <v>1</v>
      </c>
      <c r="I6566">
        <v>0</v>
      </c>
      <c r="J6566">
        <v>1</v>
      </c>
      <c r="K6566">
        <v>0</v>
      </c>
      <c r="L6566">
        <v>3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11</v>
      </c>
      <c r="AF6566">
        <v>1</v>
      </c>
      <c r="AG6566">
        <v>0</v>
      </c>
      <c r="AH6566" t="b">
        <v>1</v>
      </c>
    </row>
    <row r="6567" spans="1:34" x14ac:dyDescent="0.25">
      <c r="A6567" t="s">
        <v>225</v>
      </c>
      <c r="B6567" t="s">
        <v>4787</v>
      </c>
      <c r="C6567" t="s">
        <v>2572</v>
      </c>
      <c r="D6567" t="b">
        <v>0</v>
      </c>
      <c r="E6567">
        <v>109</v>
      </c>
      <c r="F6567">
        <v>2</v>
      </c>
      <c r="G6567">
        <v>2</v>
      </c>
      <c r="H6567">
        <v>0</v>
      </c>
      <c r="I6567">
        <v>2</v>
      </c>
      <c r="J6567">
        <v>1</v>
      </c>
      <c r="K6567">
        <v>1</v>
      </c>
      <c r="L6567">
        <v>4</v>
      </c>
      <c r="M6567">
        <v>0</v>
      </c>
      <c r="N6567">
        <v>0</v>
      </c>
      <c r="O6567">
        <v>1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20</v>
      </c>
      <c r="AF6567">
        <v>1</v>
      </c>
      <c r="AG6567">
        <v>0</v>
      </c>
      <c r="AH6567" t="b">
        <v>1</v>
      </c>
    </row>
    <row r="6568" spans="1:34" x14ac:dyDescent="0.25">
      <c r="A6568" t="s">
        <v>225</v>
      </c>
      <c r="B6568" t="s">
        <v>4787</v>
      </c>
      <c r="C6568" t="s">
        <v>82</v>
      </c>
      <c r="D6568" t="b">
        <v>0</v>
      </c>
      <c r="E6568">
        <v>181</v>
      </c>
      <c r="F6568">
        <v>1</v>
      </c>
      <c r="G6568">
        <v>1</v>
      </c>
      <c r="H6568">
        <v>0</v>
      </c>
      <c r="I6568">
        <v>1</v>
      </c>
      <c r="J6568">
        <v>1</v>
      </c>
      <c r="K6568">
        <v>1</v>
      </c>
      <c r="L6568">
        <v>5</v>
      </c>
      <c r="M6568">
        <v>1</v>
      </c>
      <c r="N6568">
        <v>1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2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6</v>
      </c>
      <c r="AF6568">
        <v>1</v>
      </c>
      <c r="AG6568">
        <v>0</v>
      </c>
      <c r="AH6568" t="b">
        <v>1</v>
      </c>
    </row>
    <row r="6569" spans="1:34" x14ac:dyDescent="0.25">
      <c r="A6569" t="s">
        <v>225</v>
      </c>
      <c r="B6569" t="s">
        <v>4787</v>
      </c>
      <c r="C6569" t="s">
        <v>871</v>
      </c>
      <c r="D6569" t="b">
        <v>0</v>
      </c>
      <c r="E6569">
        <v>134</v>
      </c>
      <c r="F6569">
        <v>2</v>
      </c>
      <c r="G6569">
        <v>2</v>
      </c>
      <c r="H6569">
        <v>0</v>
      </c>
      <c r="I6569">
        <v>2</v>
      </c>
      <c r="J6569">
        <v>1</v>
      </c>
      <c r="K6569">
        <v>1</v>
      </c>
      <c r="L6569">
        <v>4</v>
      </c>
      <c r="M6569">
        <v>0</v>
      </c>
      <c r="N6569">
        <v>0</v>
      </c>
      <c r="O6569">
        <v>1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19</v>
      </c>
      <c r="AF6569">
        <v>1</v>
      </c>
      <c r="AG6569">
        <v>0</v>
      </c>
      <c r="AH6569" t="b">
        <v>1</v>
      </c>
    </row>
    <row r="6570" spans="1:34" x14ac:dyDescent="0.25">
      <c r="A6570" t="s">
        <v>225</v>
      </c>
      <c r="B6570" t="s">
        <v>4787</v>
      </c>
      <c r="C6570" t="s">
        <v>872</v>
      </c>
      <c r="D6570" t="b">
        <v>0</v>
      </c>
      <c r="E6570">
        <v>122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3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11</v>
      </c>
      <c r="AF6570">
        <v>1</v>
      </c>
      <c r="AG6570">
        <v>0</v>
      </c>
      <c r="AH6570" t="b">
        <v>1</v>
      </c>
    </row>
    <row r="6571" spans="1:34" x14ac:dyDescent="0.25">
      <c r="A6571" t="s">
        <v>225</v>
      </c>
      <c r="B6571" t="s">
        <v>4787</v>
      </c>
      <c r="C6571" t="s">
        <v>211</v>
      </c>
      <c r="D6571" t="b">
        <v>0</v>
      </c>
      <c r="E6571">
        <v>146</v>
      </c>
      <c r="F6571">
        <v>0</v>
      </c>
      <c r="G6571">
        <v>1</v>
      </c>
      <c r="H6571">
        <v>1</v>
      </c>
      <c r="I6571">
        <v>0</v>
      </c>
      <c r="J6571">
        <v>1</v>
      </c>
      <c r="K6571">
        <v>0</v>
      </c>
      <c r="L6571">
        <v>3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15</v>
      </c>
      <c r="AF6571">
        <v>1</v>
      </c>
      <c r="AG6571">
        <v>0</v>
      </c>
      <c r="AH6571" t="b">
        <v>1</v>
      </c>
    </row>
    <row r="6572" spans="1:34" x14ac:dyDescent="0.25">
      <c r="A6572" t="s">
        <v>225</v>
      </c>
      <c r="B6572" t="s">
        <v>4787</v>
      </c>
      <c r="C6572" t="s">
        <v>77</v>
      </c>
      <c r="D6572" t="b">
        <v>0</v>
      </c>
      <c r="E6572">
        <v>158</v>
      </c>
      <c r="F6572">
        <v>1</v>
      </c>
      <c r="G6572">
        <v>0</v>
      </c>
      <c r="H6572">
        <v>0</v>
      </c>
      <c r="I6572">
        <v>0</v>
      </c>
      <c r="J6572">
        <v>5</v>
      </c>
      <c r="K6572">
        <v>1</v>
      </c>
      <c r="L6572">
        <v>16</v>
      </c>
      <c r="M6572">
        <v>5</v>
      </c>
      <c r="N6572">
        <v>1</v>
      </c>
      <c r="O6572">
        <v>1</v>
      </c>
      <c r="P6572">
        <v>1</v>
      </c>
      <c r="Q6572">
        <v>0</v>
      </c>
      <c r="R6572">
        <v>0</v>
      </c>
      <c r="S6572">
        <v>0</v>
      </c>
      <c r="T6572">
        <v>3</v>
      </c>
      <c r="U6572">
        <v>0</v>
      </c>
      <c r="V6572">
        <v>1</v>
      </c>
      <c r="W6572">
        <v>0</v>
      </c>
      <c r="X6572">
        <v>0</v>
      </c>
      <c r="Y6572">
        <v>1</v>
      </c>
      <c r="Z6572">
        <v>0</v>
      </c>
      <c r="AA6572">
        <v>1</v>
      </c>
      <c r="AB6572">
        <v>0</v>
      </c>
      <c r="AC6572">
        <v>0</v>
      </c>
      <c r="AD6572">
        <v>0</v>
      </c>
      <c r="AE6572">
        <v>20</v>
      </c>
      <c r="AF6572">
        <v>1</v>
      </c>
      <c r="AG6572">
        <v>0</v>
      </c>
      <c r="AH6572" t="b">
        <v>1</v>
      </c>
    </row>
    <row r="6573" spans="1:34" x14ac:dyDescent="0.25">
      <c r="A6573" t="s">
        <v>225</v>
      </c>
      <c r="B6573" t="s">
        <v>4787</v>
      </c>
      <c r="C6573" t="s">
        <v>84</v>
      </c>
      <c r="D6573" t="b">
        <v>0</v>
      </c>
      <c r="E6573">
        <v>196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1</v>
      </c>
      <c r="L6573">
        <v>3</v>
      </c>
      <c r="M6573">
        <v>1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13</v>
      </c>
      <c r="AF6573">
        <v>1</v>
      </c>
      <c r="AG6573">
        <v>0</v>
      </c>
      <c r="AH6573" t="b">
        <v>1</v>
      </c>
    </row>
    <row r="6574" spans="1:34" x14ac:dyDescent="0.25">
      <c r="A6574" t="s">
        <v>225</v>
      </c>
      <c r="B6574" t="s">
        <v>4787</v>
      </c>
      <c r="C6574" t="s">
        <v>4789</v>
      </c>
      <c r="D6574" t="b">
        <v>1</v>
      </c>
      <c r="E6574">
        <v>76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3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4</v>
      </c>
      <c r="AF6574">
        <v>4</v>
      </c>
      <c r="AG6574">
        <v>0</v>
      </c>
      <c r="AH6574" t="b">
        <v>1</v>
      </c>
    </row>
    <row r="6575" spans="1:34" x14ac:dyDescent="0.25">
      <c r="A6575" t="s">
        <v>4790</v>
      </c>
      <c r="B6575" t="s">
        <v>4791</v>
      </c>
      <c r="C6575" t="s">
        <v>4792</v>
      </c>
      <c r="D6575" t="b">
        <v>1</v>
      </c>
      <c r="E6575">
        <v>356</v>
      </c>
      <c r="F6575">
        <v>1</v>
      </c>
      <c r="G6575">
        <v>2</v>
      </c>
      <c r="H6575">
        <v>2</v>
      </c>
      <c r="I6575">
        <v>0</v>
      </c>
      <c r="J6575">
        <v>1</v>
      </c>
      <c r="K6575">
        <v>0</v>
      </c>
      <c r="L6575">
        <v>4</v>
      </c>
      <c r="M6575">
        <v>0</v>
      </c>
      <c r="N6575">
        <v>0</v>
      </c>
      <c r="O6575">
        <v>6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17</v>
      </c>
      <c r="AF6575">
        <v>1</v>
      </c>
      <c r="AG6575">
        <v>0</v>
      </c>
      <c r="AH6575" t="b">
        <v>1</v>
      </c>
    </row>
    <row r="6576" spans="1:34" x14ac:dyDescent="0.25">
      <c r="A6576" t="s">
        <v>4793</v>
      </c>
      <c r="B6576" t="s">
        <v>4794</v>
      </c>
      <c r="C6576" t="s">
        <v>157</v>
      </c>
      <c r="D6576" t="b">
        <v>0</v>
      </c>
      <c r="E6576">
        <v>205</v>
      </c>
      <c r="F6576">
        <v>1</v>
      </c>
      <c r="G6576">
        <v>0</v>
      </c>
      <c r="H6576">
        <v>0</v>
      </c>
      <c r="I6576">
        <v>0</v>
      </c>
      <c r="J6576">
        <v>6</v>
      </c>
      <c r="K6576">
        <v>0</v>
      </c>
      <c r="L6576">
        <v>19</v>
      </c>
      <c r="M6576">
        <v>6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6</v>
      </c>
      <c r="Y6576">
        <v>1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24</v>
      </c>
      <c r="AF6576">
        <v>1</v>
      </c>
      <c r="AG6576">
        <v>0</v>
      </c>
      <c r="AH6576" t="b">
        <v>1</v>
      </c>
    </row>
    <row r="6577" spans="1:34" x14ac:dyDescent="0.25">
      <c r="A6577" t="s">
        <v>4793</v>
      </c>
      <c r="B6577" t="s">
        <v>4794</v>
      </c>
      <c r="C6577" t="s">
        <v>4795</v>
      </c>
      <c r="D6577" t="b">
        <v>0</v>
      </c>
      <c r="E6577">
        <v>140</v>
      </c>
      <c r="F6577">
        <v>0</v>
      </c>
      <c r="G6577">
        <v>2</v>
      </c>
      <c r="H6577">
        <v>2</v>
      </c>
      <c r="I6577">
        <v>0</v>
      </c>
      <c r="J6577">
        <v>1</v>
      </c>
      <c r="K6577">
        <v>0</v>
      </c>
      <c r="L6577">
        <v>3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7</v>
      </c>
      <c r="AF6577">
        <v>1</v>
      </c>
      <c r="AG6577">
        <v>0</v>
      </c>
      <c r="AH6577" t="b">
        <v>1</v>
      </c>
    </row>
    <row r="6578" spans="1:34" x14ac:dyDescent="0.25">
      <c r="A6578" t="s">
        <v>4793</v>
      </c>
      <c r="B6578" t="s">
        <v>4794</v>
      </c>
      <c r="C6578" t="s">
        <v>84</v>
      </c>
      <c r="D6578" t="b">
        <v>0</v>
      </c>
      <c r="E6578">
        <v>277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1</v>
      </c>
      <c r="L6578">
        <v>3</v>
      </c>
      <c r="M6578">
        <v>1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14</v>
      </c>
      <c r="AF6578">
        <v>1</v>
      </c>
      <c r="AG6578">
        <v>0</v>
      </c>
      <c r="AH6578" t="b">
        <v>1</v>
      </c>
    </row>
    <row r="6579" spans="1:34" x14ac:dyDescent="0.25">
      <c r="A6579" t="s">
        <v>4793</v>
      </c>
      <c r="B6579" t="s">
        <v>4794</v>
      </c>
      <c r="C6579" t="s">
        <v>4796</v>
      </c>
      <c r="D6579" t="b">
        <v>1</v>
      </c>
      <c r="E6579">
        <v>83</v>
      </c>
      <c r="F6579">
        <v>0</v>
      </c>
      <c r="G6579">
        <v>0</v>
      </c>
      <c r="H6579">
        <v>0</v>
      </c>
      <c r="I6579">
        <v>0</v>
      </c>
      <c r="J6579">
        <v>1</v>
      </c>
      <c r="K6579">
        <v>0</v>
      </c>
      <c r="L6579">
        <v>3</v>
      </c>
      <c r="M6579">
        <v>0</v>
      </c>
      <c r="N6579">
        <v>0</v>
      </c>
      <c r="O6579">
        <v>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11</v>
      </c>
      <c r="AF6579">
        <v>1</v>
      </c>
      <c r="AG6579">
        <v>0</v>
      </c>
      <c r="AH6579" t="b">
        <v>1</v>
      </c>
    </row>
    <row r="6580" spans="1:34" x14ac:dyDescent="0.25">
      <c r="A6580" t="s">
        <v>4793</v>
      </c>
      <c r="B6580" t="s">
        <v>4794</v>
      </c>
      <c r="C6580" t="s">
        <v>197</v>
      </c>
      <c r="D6580" t="b">
        <v>0</v>
      </c>
      <c r="E6580">
        <v>122</v>
      </c>
      <c r="F6580">
        <v>0</v>
      </c>
      <c r="G6580">
        <v>3</v>
      </c>
      <c r="H6580">
        <v>3</v>
      </c>
      <c r="I6580">
        <v>0</v>
      </c>
      <c r="J6580">
        <v>1</v>
      </c>
      <c r="K6580">
        <v>0</v>
      </c>
      <c r="L6580">
        <v>3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7</v>
      </c>
      <c r="AF6580">
        <v>1</v>
      </c>
      <c r="AG6580">
        <v>0</v>
      </c>
      <c r="AH6580" t="b">
        <v>1</v>
      </c>
    </row>
    <row r="6581" spans="1:34" x14ac:dyDescent="0.25">
      <c r="A6581" t="s">
        <v>4793</v>
      </c>
      <c r="B6581" t="s">
        <v>4794</v>
      </c>
      <c r="C6581" t="s">
        <v>709</v>
      </c>
      <c r="D6581" t="b">
        <v>0</v>
      </c>
      <c r="E6581">
        <v>131</v>
      </c>
      <c r="F6581">
        <v>0</v>
      </c>
      <c r="G6581">
        <v>2</v>
      </c>
      <c r="H6581">
        <v>2</v>
      </c>
      <c r="I6581">
        <v>0</v>
      </c>
      <c r="J6581">
        <v>1</v>
      </c>
      <c r="K6581">
        <v>0</v>
      </c>
      <c r="L6581">
        <v>3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7</v>
      </c>
      <c r="AF6581">
        <v>1</v>
      </c>
      <c r="AG6581">
        <v>0</v>
      </c>
      <c r="AH6581" t="b">
        <v>1</v>
      </c>
    </row>
    <row r="6582" spans="1:34" x14ac:dyDescent="0.25">
      <c r="A6582" t="s">
        <v>4793</v>
      </c>
      <c r="B6582" t="s">
        <v>4794</v>
      </c>
      <c r="C6582" t="s">
        <v>4797</v>
      </c>
      <c r="D6582" t="b">
        <v>0</v>
      </c>
      <c r="E6582">
        <v>152</v>
      </c>
      <c r="F6582">
        <v>0</v>
      </c>
      <c r="G6582">
        <v>1</v>
      </c>
      <c r="H6582">
        <v>1</v>
      </c>
      <c r="I6582">
        <v>0</v>
      </c>
      <c r="J6582">
        <v>6</v>
      </c>
      <c r="K6582">
        <v>1</v>
      </c>
      <c r="L6582">
        <v>18</v>
      </c>
      <c r="M6582">
        <v>6</v>
      </c>
      <c r="N6582">
        <v>0</v>
      </c>
      <c r="O6582">
        <v>1</v>
      </c>
      <c r="P6582">
        <v>1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10</v>
      </c>
      <c r="AF6582">
        <v>1</v>
      </c>
      <c r="AG6582">
        <v>0</v>
      </c>
      <c r="AH6582" t="b">
        <v>1</v>
      </c>
    </row>
    <row r="6583" spans="1:34" x14ac:dyDescent="0.25">
      <c r="A6583" t="s">
        <v>4793</v>
      </c>
      <c r="B6583" t="s">
        <v>4794</v>
      </c>
      <c r="C6583" t="s">
        <v>82</v>
      </c>
      <c r="D6583" t="b">
        <v>0</v>
      </c>
      <c r="E6583">
        <v>259</v>
      </c>
      <c r="F6583">
        <v>0</v>
      </c>
      <c r="G6583">
        <v>0</v>
      </c>
      <c r="H6583">
        <v>0</v>
      </c>
      <c r="I6583">
        <v>0</v>
      </c>
      <c r="J6583">
        <v>3</v>
      </c>
      <c r="K6583">
        <v>1</v>
      </c>
      <c r="L6583">
        <v>9</v>
      </c>
      <c r="M6583">
        <v>1</v>
      </c>
      <c r="N6583">
        <v>1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6</v>
      </c>
      <c r="W6583">
        <v>0</v>
      </c>
      <c r="X6583">
        <v>12</v>
      </c>
      <c r="Y6583">
        <v>6</v>
      </c>
      <c r="Z6583">
        <v>12</v>
      </c>
      <c r="AA6583">
        <v>0</v>
      </c>
      <c r="AB6583">
        <v>0</v>
      </c>
      <c r="AC6583">
        <v>0</v>
      </c>
      <c r="AD6583">
        <v>0</v>
      </c>
      <c r="AE6583">
        <v>2</v>
      </c>
      <c r="AF6583">
        <v>1</v>
      </c>
      <c r="AG6583">
        <v>0</v>
      </c>
      <c r="AH6583" t="b">
        <v>0</v>
      </c>
    </row>
    <row r="6584" spans="1:34" x14ac:dyDescent="0.25">
      <c r="A6584" t="s">
        <v>4793</v>
      </c>
      <c r="B6584" t="s">
        <v>4794</v>
      </c>
      <c r="C6584" t="s">
        <v>4798</v>
      </c>
      <c r="D6584" t="b">
        <v>1</v>
      </c>
      <c r="E6584">
        <v>97</v>
      </c>
      <c r="F6584">
        <v>0</v>
      </c>
      <c r="G6584">
        <v>0</v>
      </c>
      <c r="H6584">
        <v>0</v>
      </c>
      <c r="I6584">
        <v>0</v>
      </c>
      <c r="J6584">
        <v>2</v>
      </c>
      <c r="K6584">
        <v>0</v>
      </c>
      <c r="L6584">
        <v>10</v>
      </c>
      <c r="M6584">
        <v>0</v>
      </c>
      <c r="N6584">
        <v>0</v>
      </c>
      <c r="O6584">
        <v>4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1</v>
      </c>
      <c r="Y6584">
        <v>5</v>
      </c>
      <c r="Z6584">
        <v>0</v>
      </c>
      <c r="AA6584">
        <v>1</v>
      </c>
      <c r="AB6584">
        <v>0</v>
      </c>
      <c r="AC6584">
        <v>0</v>
      </c>
      <c r="AD6584">
        <v>0</v>
      </c>
      <c r="AE6584">
        <v>15</v>
      </c>
      <c r="AF6584">
        <v>1</v>
      </c>
      <c r="AG6584">
        <v>0</v>
      </c>
      <c r="AH6584" t="b">
        <v>1</v>
      </c>
    </row>
    <row r="6585" spans="1:34" x14ac:dyDescent="0.25">
      <c r="A6585" t="s">
        <v>4793</v>
      </c>
      <c r="B6585" t="s">
        <v>4794</v>
      </c>
      <c r="C6585" t="s">
        <v>205</v>
      </c>
      <c r="D6585" t="b">
        <v>0</v>
      </c>
      <c r="E6585">
        <v>113</v>
      </c>
      <c r="F6585">
        <v>0</v>
      </c>
      <c r="G6585">
        <v>3</v>
      </c>
      <c r="H6585">
        <v>3</v>
      </c>
      <c r="I6585">
        <v>0</v>
      </c>
      <c r="J6585">
        <v>1</v>
      </c>
      <c r="K6585">
        <v>0</v>
      </c>
      <c r="L6585">
        <v>3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7</v>
      </c>
      <c r="AF6585">
        <v>1</v>
      </c>
      <c r="AG6585">
        <v>0</v>
      </c>
      <c r="AH6585" t="b">
        <v>1</v>
      </c>
    </row>
    <row r="6586" spans="1:34" x14ac:dyDescent="0.25">
      <c r="A6586" t="s">
        <v>4793</v>
      </c>
      <c r="B6586" t="s">
        <v>4794</v>
      </c>
      <c r="C6586" t="s">
        <v>4799</v>
      </c>
      <c r="D6586" t="b">
        <v>0</v>
      </c>
      <c r="E6586">
        <v>179</v>
      </c>
      <c r="F6586">
        <v>1</v>
      </c>
      <c r="G6586">
        <v>1</v>
      </c>
      <c r="H6586">
        <v>1</v>
      </c>
      <c r="I6586">
        <v>0</v>
      </c>
      <c r="J6586">
        <v>5</v>
      </c>
      <c r="K6586">
        <v>0</v>
      </c>
      <c r="L6586">
        <v>15</v>
      </c>
      <c r="M6586">
        <v>5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17</v>
      </c>
      <c r="AF6586">
        <v>1</v>
      </c>
      <c r="AG6586">
        <v>0</v>
      </c>
      <c r="AH6586" t="b">
        <v>1</v>
      </c>
    </row>
    <row r="6587" spans="1:34" x14ac:dyDescent="0.25">
      <c r="A6587" t="s">
        <v>4793</v>
      </c>
      <c r="B6587" t="s">
        <v>4794</v>
      </c>
      <c r="C6587" t="s">
        <v>77</v>
      </c>
      <c r="D6587" t="b">
        <v>0</v>
      </c>
      <c r="E6587">
        <v>234</v>
      </c>
      <c r="F6587">
        <v>1</v>
      </c>
      <c r="G6587">
        <v>0</v>
      </c>
      <c r="H6587">
        <v>0</v>
      </c>
      <c r="I6587">
        <v>0</v>
      </c>
      <c r="J6587">
        <v>7</v>
      </c>
      <c r="K6587">
        <v>0</v>
      </c>
      <c r="L6587">
        <v>22</v>
      </c>
      <c r="M6587">
        <v>7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5</v>
      </c>
      <c r="U6587">
        <v>0</v>
      </c>
      <c r="V6587">
        <v>1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>
        <v>0</v>
      </c>
      <c r="AE6587">
        <v>20</v>
      </c>
      <c r="AF6587">
        <v>1</v>
      </c>
      <c r="AG6587">
        <v>0</v>
      </c>
      <c r="AH6587" t="b">
        <v>1</v>
      </c>
    </row>
    <row r="6588" spans="1:34" x14ac:dyDescent="0.25">
      <c r="A6588" t="s">
        <v>4800</v>
      </c>
      <c r="B6588" t="s">
        <v>4801</v>
      </c>
      <c r="C6588" t="s">
        <v>52</v>
      </c>
      <c r="D6588" t="b">
        <v>0</v>
      </c>
      <c r="E6588">
        <v>87</v>
      </c>
      <c r="F6588">
        <v>2</v>
      </c>
      <c r="G6588">
        <v>0</v>
      </c>
      <c r="H6588">
        <v>0</v>
      </c>
      <c r="I6588">
        <v>0</v>
      </c>
      <c r="J6588">
        <v>1</v>
      </c>
      <c r="K6588">
        <v>2</v>
      </c>
      <c r="L6588">
        <v>8</v>
      </c>
      <c r="M6588">
        <v>0</v>
      </c>
      <c r="N6588">
        <v>4</v>
      </c>
      <c r="O6588">
        <v>0</v>
      </c>
      <c r="P6588">
        <v>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4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20</v>
      </c>
      <c r="AF6588">
        <v>1</v>
      </c>
      <c r="AG6588">
        <v>0</v>
      </c>
      <c r="AH6588" t="b">
        <v>1</v>
      </c>
    </row>
    <row r="6589" spans="1:34" x14ac:dyDescent="0.25">
      <c r="A6589" t="s">
        <v>4800</v>
      </c>
      <c r="B6589" t="s">
        <v>4801</v>
      </c>
      <c r="C6589" t="s">
        <v>50</v>
      </c>
      <c r="D6589" t="b">
        <v>0</v>
      </c>
      <c r="E6589">
        <v>57</v>
      </c>
      <c r="F6589">
        <v>2</v>
      </c>
      <c r="G6589">
        <v>0</v>
      </c>
      <c r="H6589">
        <v>0</v>
      </c>
      <c r="I6589">
        <v>0</v>
      </c>
      <c r="J6589">
        <v>1</v>
      </c>
      <c r="K6589">
        <v>6</v>
      </c>
      <c r="L6589">
        <v>21</v>
      </c>
      <c r="M6589">
        <v>0</v>
      </c>
      <c r="N6589">
        <v>2</v>
      </c>
      <c r="O6589">
        <v>0</v>
      </c>
      <c r="P6589">
        <v>6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8</v>
      </c>
      <c r="Y6589">
        <v>2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16</v>
      </c>
      <c r="AF6589">
        <v>1</v>
      </c>
      <c r="AG6589">
        <v>0</v>
      </c>
      <c r="AH6589" t="b">
        <v>1</v>
      </c>
    </row>
    <row r="6590" spans="1:34" x14ac:dyDescent="0.25">
      <c r="A6590" t="s">
        <v>4800</v>
      </c>
      <c r="B6590" t="s">
        <v>4801</v>
      </c>
      <c r="C6590" t="s">
        <v>61</v>
      </c>
      <c r="D6590" t="b">
        <v>0</v>
      </c>
      <c r="E6590">
        <v>100</v>
      </c>
      <c r="F6590">
        <v>2</v>
      </c>
      <c r="G6590">
        <v>0</v>
      </c>
      <c r="H6590">
        <v>0</v>
      </c>
      <c r="I6590">
        <v>0</v>
      </c>
      <c r="J6590">
        <v>1</v>
      </c>
      <c r="K6590">
        <v>5</v>
      </c>
      <c r="L6590">
        <v>7</v>
      </c>
      <c r="M6590">
        <v>0</v>
      </c>
      <c r="N6590">
        <v>2</v>
      </c>
      <c r="O6590">
        <v>0</v>
      </c>
      <c r="P6590">
        <v>5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16</v>
      </c>
      <c r="AF6590">
        <v>1</v>
      </c>
      <c r="AG6590">
        <v>0</v>
      </c>
      <c r="AH6590" t="b">
        <v>1</v>
      </c>
    </row>
    <row r="6591" spans="1:34" x14ac:dyDescent="0.25">
      <c r="A6591" t="s">
        <v>4802</v>
      </c>
      <c r="B6591" t="s">
        <v>4803</v>
      </c>
      <c r="C6591" t="s">
        <v>50</v>
      </c>
      <c r="D6591" t="b">
        <v>0</v>
      </c>
      <c r="E6591">
        <v>56</v>
      </c>
      <c r="F6591">
        <v>2</v>
      </c>
      <c r="G6591">
        <v>0</v>
      </c>
      <c r="H6591">
        <v>0</v>
      </c>
      <c r="I6591">
        <v>0</v>
      </c>
      <c r="J6591">
        <v>1</v>
      </c>
      <c r="K6591">
        <v>5</v>
      </c>
      <c r="L6591">
        <v>17</v>
      </c>
      <c r="M6591">
        <v>0</v>
      </c>
      <c r="N6591">
        <v>2</v>
      </c>
      <c r="O6591">
        <v>0</v>
      </c>
      <c r="P6591">
        <v>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8</v>
      </c>
      <c r="X6591">
        <v>16</v>
      </c>
      <c r="Y6591">
        <v>2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18</v>
      </c>
      <c r="AF6591">
        <v>1</v>
      </c>
      <c r="AG6591">
        <v>0</v>
      </c>
      <c r="AH6591" t="b">
        <v>1</v>
      </c>
    </row>
    <row r="6592" spans="1:34" x14ac:dyDescent="0.25">
      <c r="A6592" t="s">
        <v>4802</v>
      </c>
      <c r="B6592" t="s">
        <v>4803</v>
      </c>
      <c r="C6592" t="s">
        <v>43</v>
      </c>
      <c r="D6592" t="b">
        <v>0</v>
      </c>
      <c r="E6592">
        <v>96</v>
      </c>
      <c r="F6592">
        <v>2</v>
      </c>
      <c r="G6592">
        <v>0</v>
      </c>
      <c r="H6592">
        <v>0</v>
      </c>
      <c r="I6592">
        <v>0</v>
      </c>
      <c r="J6592">
        <v>1</v>
      </c>
      <c r="K6592">
        <v>2</v>
      </c>
      <c r="L6592">
        <v>5</v>
      </c>
      <c r="M6592">
        <v>0</v>
      </c>
      <c r="N6592">
        <v>2</v>
      </c>
      <c r="O6592">
        <v>0</v>
      </c>
      <c r="P6592">
        <v>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</v>
      </c>
      <c r="X6592">
        <v>4</v>
      </c>
      <c r="Y6592">
        <v>2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14</v>
      </c>
      <c r="AF6592">
        <v>1</v>
      </c>
      <c r="AG6592">
        <v>0</v>
      </c>
      <c r="AH6592" t="b">
        <v>1</v>
      </c>
    </row>
    <row r="6593" spans="1:34" x14ac:dyDescent="0.25">
      <c r="A6593" t="s">
        <v>4802</v>
      </c>
      <c r="B6593" t="s">
        <v>4803</v>
      </c>
      <c r="C6593" t="s">
        <v>61</v>
      </c>
      <c r="D6593" t="b">
        <v>0</v>
      </c>
      <c r="E6593">
        <v>83</v>
      </c>
      <c r="F6593">
        <v>2</v>
      </c>
      <c r="G6593">
        <v>0</v>
      </c>
      <c r="H6593">
        <v>0</v>
      </c>
      <c r="I6593">
        <v>0</v>
      </c>
      <c r="J6593">
        <v>1</v>
      </c>
      <c r="K6593">
        <v>5</v>
      </c>
      <c r="L6593">
        <v>7</v>
      </c>
      <c r="M6593">
        <v>0</v>
      </c>
      <c r="N6593">
        <v>2</v>
      </c>
      <c r="O6593">
        <v>0</v>
      </c>
      <c r="P6593">
        <v>5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</v>
      </c>
      <c r="X6593">
        <v>4</v>
      </c>
      <c r="Y6593">
        <v>2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17</v>
      </c>
      <c r="AF6593">
        <v>1</v>
      </c>
      <c r="AG6593">
        <v>0</v>
      </c>
      <c r="AH6593" t="b">
        <v>1</v>
      </c>
    </row>
    <row r="6594" spans="1:34" x14ac:dyDescent="0.25">
      <c r="A6594" t="s">
        <v>4804</v>
      </c>
      <c r="B6594" t="s">
        <v>4805</v>
      </c>
      <c r="C6594" t="s">
        <v>61</v>
      </c>
      <c r="D6594" t="b">
        <v>0</v>
      </c>
      <c r="E6594">
        <v>125</v>
      </c>
      <c r="F6594">
        <v>3</v>
      </c>
      <c r="G6594">
        <v>1</v>
      </c>
      <c r="H6594">
        <v>0</v>
      </c>
      <c r="I6594">
        <v>1</v>
      </c>
      <c r="J6594">
        <v>1</v>
      </c>
      <c r="K6594">
        <v>5</v>
      </c>
      <c r="L6594">
        <v>7</v>
      </c>
      <c r="M6594">
        <v>0</v>
      </c>
      <c r="N6594">
        <v>2</v>
      </c>
      <c r="O6594">
        <v>0</v>
      </c>
      <c r="P6594">
        <v>5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1</v>
      </c>
      <c r="Y6594">
        <v>2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18</v>
      </c>
      <c r="AF6594">
        <v>1</v>
      </c>
      <c r="AG6594">
        <v>0</v>
      </c>
      <c r="AH6594" t="b">
        <v>1</v>
      </c>
    </row>
    <row r="6595" spans="1:34" x14ac:dyDescent="0.25">
      <c r="A6595" t="s">
        <v>4804</v>
      </c>
      <c r="B6595" t="s">
        <v>4805</v>
      </c>
      <c r="C6595" t="s">
        <v>43</v>
      </c>
      <c r="D6595" t="b">
        <v>0</v>
      </c>
      <c r="E6595">
        <v>138</v>
      </c>
      <c r="F6595">
        <v>3</v>
      </c>
      <c r="G6595">
        <v>1</v>
      </c>
      <c r="H6595">
        <v>0</v>
      </c>
      <c r="I6595">
        <v>1</v>
      </c>
      <c r="J6595">
        <v>1</v>
      </c>
      <c r="K6595">
        <v>2</v>
      </c>
      <c r="L6595">
        <v>5</v>
      </c>
      <c r="M6595">
        <v>0</v>
      </c>
      <c r="N6595">
        <v>2</v>
      </c>
      <c r="O6595">
        <v>0</v>
      </c>
      <c r="P6595">
        <v>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1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15</v>
      </c>
      <c r="AF6595">
        <v>1</v>
      </c>
      <c r="AG6595">
        <v>0</v>
      </c>
      <c r="AH6595" t="b">
        <v>1</v>
      </c>
    </row>
    <row r="6596" spans="1:34" x14ac:dyDescent="0.25">
      <c r="A6596" t="s">
        <v>4804</v>
      </c>
      <c r="B6596" t="s">
        <v>4805</v>
      </c>
      <c r="C6596" t="s">
        <v>50</v>
      </c>
      <c r="D6596" t="b">
        <v>0</v>
      </c>
      <c r="E6596">
        <v>58</v>
      </c>
      <c r="F6596">
        <v>6</v>
      </c>
      <c r="G6596">
        <v>3</v>
      </c>
      <c r="H6596">
        <v>0</v>
      </c>
      <c r="I6596">
        <v>3</v>
      </c>
      <c r="J6596">
        <v>1</v>
      </c>
      <c r="K6596">
        <v>3</v>
      </c>
      <c r="L6596">
        <v>35</v>
      </c>
      <c r="M6596">
        <v>0</v>
      </c>
      <c r="N6596">
        <v>10</v>
      </c>
      <c r="O6596">
        <v>0</v>
      </c>
      <c r="P6596">
        <v>3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</v>
      </c>
      <c r="X6596">
        <v>12</v>
      </c>
      <c r="Y6596">
        <v>20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29</v>
      </c>
      <c r="AF6596">
        <v>1</v>
      </c>
      <c r="AG6596">
        <v>0</v>
      </c>
      <c r="AH6596" t="b">
        <v>1</v>
      </c>
    </row>
    <row r="6597" spans="1:34" x14ac:dyDescent="0.25">
      <c r="A6597" t="s">
        <v>4804</v>
      </c>
      <c r="B6597" t="s">
        <v>4805</v>
      </c>
      <c r="C6597" t="s">
        <v>52</v>
      </c>
      <c r="D6597" t="b">
        <v>0</v>
      </c>
      <c r="E6597">
        <v>105</v>
      </c>
      <c r="F6597">
        <v>6</v>
      </c>
      <c r="G6597">
        <v>3</v>
      </c>
      <c r="H6597">
        <v>0</v>
      </c>
      <c r="I6597">
        <v>3</v>
      </c>
      <c r="J6597">
        <v>1</v>
      </c>
      <c r="K6597">
        <v>3</v>
      </c>
      <c r="L6597">
        <v>14</v>
      </c>
      <c r="M6597">
        <v>0</v>
      </c>
      <c r="N6597">
        <v>8</v>
      </c>
      <c r="O6597">
        <v>0</v>
      </c>
      <c r="P6597">
        <v>3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3</v>
      </c>
      <c r="X6597">
        <v>2</v>
      </c>
      <c r="Y6597">
        <v>8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28</v>
      </c>
      <c r="AF6597">
        <v>1</v>
      </c>
      <c r="AG6597">
        <v>0</v>
      </c>
      <c r="AH6597" t="b">
        <v>1</v>
      </c>
    </row>
    <row r="6598" spans="1:34" x14ac:dyDescent="0.25">
      <c r="A6598" t="s">
        <v>4806</v>
      </c>
      <c r="B6598" t="s">
        <v>4807</v>
      </c>
      <c r="C6598" t="s">
        <v>43</v>
      </c>
      <c r="D6598" t="b">
        <v>0</v>
      </c>
      <c r="E6598">
        <v>111</v>
      </c>
      <c r="F6598">
        <v>3</v>
      </c>
      <c r="G6598">
        <v>1</v>
      </c>
      <c r="H6598">
        <v>0</v>
      </c>
      <c r="I6598">
        <v>1</v>
      </c>
      <c r="J6598">
        <v>1</v>
      </c>
      <c r="K6598">
        <v>2</v>
      </c>
      <c r="L6598">
        <v>5</v>
      </c>
      <c r="M6598">
        <v>0</v>
      </c>
      <c r="N6598">
        <v>2</v>
      </c>
      <c r="O6598">
        <v>0</v>
      </c>
      <c r="P6598">
        <v>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15</v>
      </c>
      <c r="AF6598">
        <v>1</v>
      </c>
      <c r="AG6598">
        <v>0</v>
      </c>
      <c r="AH6598" t="b">
        <v>1</v>
      </c>
    </row>
    <row r="6599" spans="1:34" x14ac:dyDescent="0.25">
      <c r="A6599" t="s">
        <v>4806</v>
      </c>
      <c r="B6599" t="s">
        <v>4807</v>
      </c>
      <c r="C6599" t="s">
        <v>864</v>
      </c>
      <c r="D6599" t="b">
        <v>0</v>
      </c>
      <c r="E6599">
        <v>147</v>
      </c>
      <c r="F6599">
        <v>5</v>
      </c>
      <c r="G6599">
        <v>0</v>
      </c>
      <c r="H6599">
        <v>0</v>
      </c>
      <c r="I6599">
        <v>0</v>
      </c>
      <c r="J6599">
        <v>1</v>
      </c>
      <c r="K6599">
        <v>6</v>
      </c>
      <c r="L6599">
        <v>21</v>
      </c>
      <c r="M6599">
        <v>0</v>
      </c>
      <c r="N6599">
        <v>3</v>
      </c>
      <c r="O6599">
        <v>0</v>
      </c>
      <c r="P6599">
        <v>6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17</v>
      </c>
      <c r="X6599">
        <v>14</v>
      </c>
      <c r="Y6599">
        <v>3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19</v>
      </c>
      <c r="AF6599">
        <v>1</v>
      </c>
      <c r="AG6599">
        <v>0</v>
      </c>
      <c r="AH6599" t="b">
        <v>1</v>
      </c>
    </row>
    <row r="6600" spans="1:34" x14ac:dyDescent="0.25">
      <c r="A6600" t="s">
        <v>4806</v>
      </c>
      <c r="B6600" t="s">
        <v>4807</v>
      </c>
      <c r="C6600" t="s">
        <v>50</v>
      </c>
      <c r="D6600" t="b">
        <v>0</v>
      </c>
      <c r="E6600">
        <v>61</v>
      </c>
      <c r="F6600">
        <v>4</v>
      </c>
      <c r="G6600">
        <v>1</v>
      </c>
      <c r="H6600">
        <v>0</v>
      </c>
      <c r="I6600">
        <v>1</v>
      </c>
      <c r="J6600">
        <v>1</v>
      </c>
      <c r="K6600">
        <v>5</v>
      </c>
      <c r="L6600">
        <v>15</v>
      </c>
      <c r="M6600">
        <v>0</v>
      </c>
      <c r="N6600">
        <v>4</v>
      </c>
      <c r="O6600">
        <v>0</v>
      </c>
      <c r="P6600">
        <v>5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6</v>
      </c>
      <c r="X6600">
        <v>0</v>
      </c>
      <c r="Y6600">
        <v>4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19</v>
      </c>
      <c r="AF6600">
        <v>1</v>
      </c>
      <c r="AG6600">
        <v>0</v>
      </c>
      <c r="AH6600" t="b">
        <v>1</v>
      </c>
    </row>
    <row r="6601" spans="1:34" x14ac:dyDescent="0.25">
      <c r="A6601" t="s">
        <v>4806</v>
      </c>
      <c r="B6601" t="s">
        <v>4807</v>
      </c>
      <c r="C6601" t="s">
        <v>61</v>
      </c>
      <c r="D6601" t="b">
        <v>0</v>
      </c>
      <c r="E6601">
        <v>85</v>
      </c>
      <c r="F6601">
        <v>4</v>
      </c>
      <c r="G6601">
        <v>1</v>
      </c>
      <c r="H6601">
        <v>0</v>
      </c>
      <c r="I6601">
        <v>1</v>
      </c>
      <c r="J6601">
        <v>1</v>
      </c>
      <c r="K6601">
        <v>8</v>
      </c>
      <c r="L6601">
        <v>12</v>
      </c>
      <c r="M6601">
        <v>0</v>
      </c>
      <c r="N6601">
        <v>3</v>
      </c>
      <c r="O6601">
        <v>0</v>
      </c>
      <c r="P6601">
        <v>8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4</v>
      </c>
      <c r="X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23</v>
      </c>
      <c r="AF6601">
        <v>1</v>
      </c>
      <c r="AG6601">
        <v>0</v>
      </c>
      <c r="AH6601" t="b">
        <v>1</v>
      </c>
    </row>
    <row r="6602" spans="1:34" x14ac:dyDescent="0.25">
      <c r="A6602" t="s">
        <v>4806</v>
      </c>
      <c r="B6602" t="s">
        <v>4807</v>
      </c>
      <c r="C6602" t="s">
        <v>255</v>
      </c>
      <c r="D6602" t="b">
        <v>0</v>
      </c>
      <c r="E6602">
        <v>122</v>
      </c>
      <c r="F6602">
        <v>7</v>
      </c>
      <c r="G6602">
        <v>0</v>
      </c>
      <c r="H6602">
        <v>0</v>
      </c>
      <c r="I6602">
        <v>0</v>
      </c>
      <c r="J6602">
        <v>2</v>
      </c>
      <c r="K6602">
        <v>3</v>
      </c>
      <c r="L6602">
        <v>16</v>
      </c>
      <c r="M6602">
        <v>0</v>
      </c>
      <c r="N6602">
        <v>4</v>
      </c>
      <c r="O6602">
        <v>0</v>
      </c>
      <c r="P6602">
        <v>3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11</v>
      </c>
      <c r="X6602">
        <v>6</v>
      </c>
      <c r="Y6602">
        <v>4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44</v>
      </c>
      <c r="AF6602">
        <v>1</v>
      </c>
      <c r="AG6602">
        <v>0</v>
      </c>
      <c r="AH6602" t="b">
        <v>1</v>
      </c>
    </row>
    <row r="6603" spans="1:34" x14ac:dyDescent="0.25">
      <c r="A6603" t="s">
        <v>4806</v>
      </c>
      <c r="B6603" t="s">
        <v>4807</v>
      </c>
      <c r="C6603" t="s">
        <v>101</v>
      </c>
      <c r="D6603" t="b">
        <v>0</v>
      </c>
      <c r="E6603">
        <v>102</v>
      </c>
      <c r="F6603">
        <v>3</v>
      </c>
      <c r="G6603">
        <v>0</v>
      </c>
      <c r="H6603">
        <v>0</v>
      </c>
      <c r="I6603">
        <v>0</v>
      </c>
      <c r="J6603">
        <v>1</v>
      </c>
      <c r="K6603">
        <v>1</v>
      </c>
      <c r="L6603">
        <v>4</v>
      </c>
      <c r="M6603">
        <v>0</v>
      </c>
      <c r="N6603">
        <v>1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12</v>
      </c>
      <c r="AF6603">
        <v>1</v>
      </c>
      <c r="AG6603">
        <v>0</v>
      </c>
      <c r="AH6603" t="b">
        <v>1</v>
      </c>
    </row>
    <row r="6604" spans="1:34" x14ac:dyDescent="0.25">
      <c r="A6604" t="s">
        <v>4808</v>
      </c>
      <c r="B6604" t="s">
        <v>4809</v>
      </c>
      <c r="C6604" t="s">
        <v>4810</v>
      </c>
      <c r="D6604" t="b">
        <v>1</v>
      </c>
      <c r="E6604">
        <v>123</v>
      </c>
      <c r="F6604">
        <v>1</v>
      </c>
      <c r="G6604">
        <v>4</v>
      </c>
      <c r="H6604">
        <v>3</v>
      </c>
      <c r="I6604">
        <v>1</v>
      </c>
      <c r="J6604">
        <v>1</v>
      </c>
      <c r="K6604">
        <v>0</v>
      </c>
      <c r="L6604">
        <v>3</v>
      </c>
      <c r="M6604">
        <v>0</v>
      </c>
      <c r="N6604">
        <v>0</v>
      </c>
      <c r="O6604">
        <v>7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22</v>
      </c>
      <c r="AF6604">
        <v>1</v>
      </c>
      <c r="AG6604">
        <v>0</v>
      </c>
      <c r="AH6604" t="b">
        <v>1</v>
      </c>
    </row>
    <row r="6605" spans="1:34" x14ac:dyDescent="0.25">
      <c r="A6605" t="s">
        <v>4808</v>
      </c>
      <c r="B6605" t="s">
        <v>4809</v>
      </c>
      <c r="C6605" t="s">
        <v>161</v>
      </c>
      <c r="D6605" t="b">
        <v>0</v>
      </c>
      <c r="E6605">
        <v>257</v>
      </c>
      <c r="F6605">
        <v>3</v>
      </c>
      <c r="G6605">
        <v>3</v>
      </c>
      <c r="H6605">
        <v>0</v>
      </c>
      <c r="I6605">
        <v>3</v>
      </c>
      <c r="J6605">
        <v>3</v>
      </c>
      <c r="K6605">
        <v>2</v>
      </c>
      <c r="L6605">
        <v>13</v>
      </c>
      <c r="M6605">
        <v>1</v>
      </c>
      <c r="N6605">
        <v>2</v>
      </c>
      <c r="O6605">
        <v>0</v>
      </c>
      <c r="P6605">
        <v>2</v>
      </c>
      <c r="Q6605">
        <v>1</v>
      </c>
      <c r="R6605">
        <v>1</v>
      </c>
      <c r="S6605">
        <v>0</v>
      </c>
      <c r="T6605">
        <v>2</v>
      </c>
      <c r="U6605">
        <v>0</v>
      </c>
      <c r="V6605">
        <v>0</v>
      </c>
      <c r="W6605">
        <v>0</v>
      </c>
      <c r="X6605">
        <v>1</v>
      </c>
      <c r="Y6605">
        <v>4</v>
      </c>
      <c r="Z6605">
        <v>1</v>
      </c>
      <c r="AA6605">
        <v>2</v>
      </c>
      <c r="AB6605">
        <v>0</v>
      </c>
      <c r="AC6605">
        <v>0</v>
      </c>
      <c r="AD6605">
        <v>0</v>
      </c>
      <c r="AE6605">
        <v>43</v>
      </c>
      <c r="AF6605">
        <v>1</v>
      </c>
      <c r="AG6605">
        <v>0</v>
      </c>
      <c r="AH6605" t="b">
        <v>1</v>
      </c>
    </row>
    <row r="6606" spans="1:34" x14ac:dyDescent="0.25">
      <c r="A6606" t="s">
        <v>4808</v>
      </c>
      <c r="B6606" t="s">
        <v>4809</v>
      </c>
      <c r="C6606" t="s">
        <v>4670</v>
      </c>
      <c r="D6606" t="b">
        <v>0</v>
      </c>
      <c r="E6606">
        <v>190</v>
      </c>
      <c r="F6606">
        <v>2</v>
      </c>
      <c r="G6606">
        <v>7</v>
      </c>
      <c r="H6606">
        <v>3</v>
      </c>
      <c r="I6606">
        <v>4</v>
      </c>
      <c r="J6606">
        <v>1</v>
      </c>
      <c r="K6606">
        <v>3</v>
      </c>
      <c r="L6606">
        <v>3</v>
      </c>
      <c r="M6606">
        <v>1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5</v>
      </c>
      <c r="AF6606">
        <v>1</v>
      </c>
      <c r="AG6606">
        <v>0</v>
      </c>
      <c r="AH6606" t="b">
        <v>1</v>
      </c>
    </row>
    <row r="6607" spans="1:34" x14ac:dyDescent="0.25">
      <c r="A6607" t="s">
        <v>4808</v>
      </c>
      <c r="B6607" t="s">
        <v>4809</v>
      </c>
      <c r="C6607" t="s">
        <v>82</v>
      </c>
      <c r="D6607" t="b">
        <v>0</v>
      </c>
      <c r="E6607">
        <v>355</v>
      </c>
      <c r="F6607">
        <v>2</v>
      </c>
      <c r="G6607">
        <v>2</v>
      </c>
      <c r="H6607">
        <v>0</v>
      </c>
      <c r="I6607">
        <v>2</v>
      </c>
      <c r="J6607">
        <v>1</v>
      </c>
      <c r="K6607">
        <v>2</v>
      </c>
      <c r="L6607">
        <v>6</v>
      </c>
      <c r="M6607">
        <v>1</v>
      </c>
      <c r="N6607">
        <v>1</v>
      </c>
      <c r="O6607">
        <v>0</v>
      </c>
      <c r="P6607">
        <v>2</v>
      </c>
      <c r="Q6607">
        <v>1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3</v>
      </c>
      <c r="Y6607">
        <v>3</v>
      </c>
      <c r="Z6607">
        <v>4</v>
      </c>
      <c r="AA6607">
        <v>0</v>
      </c>
      <c r="AB6607">
        <v>0</v>
      </c>
      <c r="AC6607">
        <v>0</v>
      </c>
      <c r="AD6607">
        <v>0</v>
      </c>
      <c r="AE6607">
        <v>23</v>
      </c>
      <c r="AF6607">
        <v>1</v>
      </c>
      <c r="AG6607">
        <v>0</v>
      </c>
      <c r="AH6607" t="b">
        <v>1</v>
      </c>
    </row>
    <row r="6608" spans="1:34" x14ac:dyDescent="0.25">
      <c r="A6608" t="s">
        <v>4808</v>
      </c>
      <c r="B6608" t="s">
        <v>4809</v>
      </c>
      <c r="C6608" t="s">
        <v>157</v>
      </c>
      <c r="D6608" t="b">
        <v>0</v>
      </c>
      <c r="E6608">
        <v>373</v>
      </c>
      <c r="F6608">
        <v>2</v>
      </c>
      <c r="G6608">
        <v>2</v>
      </c>
      <c r="H6608">
        <v>0</v>
      </c>
      <c r="I6608">
        <v>2</v>
      </c>
      <c r="J6608">
        <v>7</v>
      </c>
      <c r="K6608">
        <v>2</v>
      </c>
      <c r="L6608">
        <v>29</v>
      </c>
      <c r="M6608">
        <v>1</v>
      </c>
      <c r="N6608">
        <v>6</v>
      </c>
      <c r="O6608">
        <v>1</v>
      </c>
      <c r="P6608">
        <v>2</v>
      </c>
      <c r="Q6608">
        <v>1</v>
      </c>
      <c r="R6608">
        <v>1</v>
      </c>
      <c r="S6608">
        <v>0</v>
      </c>
      <c r="T6608">
        <v>1</v>
      </c>
      <c r="U6608">
        <v>0</v>
      </c>
      <c r="V6608">
        <v>2</v>
      </c>
      <c r="W6608">
        <v>0</v>
      </c>
      <c r="X6608">
        <v>9</v>
      </c>
      <c r="Y6608">
        <v>10</v>
      </c>
      <c r="Z6608">
        <v>1</v>
      </c>
      <c r="AA6608">
        <v>3</v>
      </c>
      <c r="AB6608">
        <v>0</v>
      </c>
      <c r="AC6608">
        <v>0</v>
      </c>
      <c r="AD6608">
        <v>0</v>
      </c>
      <c r="AE6608">
        <v>31</v>
      </c>
      <c r="AF6608">
        <v>1</v>
      </c>
      <c r="AG6608">
        <v>0</v>
      </c>
      <c r="AH6608" t="b">
        <v>1</v>
      </c>
    </row>
    <row r="6609" spans="1:34" x14ac:dyDescent="0.25">
      <c r="A6609" t="s">
        <v>4808</v>
      </c>
      <c r="B6609" t="s">
        <v>4809</v>
      </c>
      <c r="C6609" t="s">
        <v>150</v>
      </c>
      <c r="D6609" t="b">
        <v>0</v>
      </c>
      <c r="E6609">
        <v>426</v>
      </c>
      <c r="F6609">
        <v>1</v>
      </c>
      <c r="G6609">
        <v>6</v>
      </c>
      <c r="H6609">
        <v>3</v>
      </c>
      <c r="I6609">
        <v>3</v>
      </c>
      <c r="J6609">
        <v>1</v>
      </c>
      <c r="K6609">
        <v>7</v>
      </c>
      <c r="L6609">
        <v>9</v>
      </c>
      <c r="M6609">
        <v>1</v>
      </c>
      <c r="N6609">
        <v>3</v>
      </c>
      <c r="O6609">
        <v>1</v>
      </c>
      <c r="P6609">
        <v>7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3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22</v>
      </c>
      <c r="AF6609">
        <v>1</v>
      </c>
      <c r="AG6609">
        <v>0</v>
      </c>
      <c r="AH6609" t="b">
        <v>1</v>
      </c>
    </row>
    <row r="6610" spans="1:34" x14ac:dyDescent="0.25">
      <c r="A6610" t="s">
        <v>4808</v>
      </c>
      <c r="B6610" t="s">
        <v>4809</v>
      </c>
      <c r="C6610" t="s">
        <v>144</v>
      </c>
      <c r="D6610" t="b">
        <v>0</v>
      </c>
      <c r="E6610">
        <v>231</v>
      </c>
      <c r="F6610">
        <v>0</v>
      </c>
      <c r="G6610">
        <v>2</v>
      </c>
      <c r="H6610">
        <v>2</v>
      </c>
      <c r="I6610">
        <v>0</v>
      </c>
      <c r="J6610">
        <v>1</v>
      </c>
      <c r="K6610">
        <v>0</v>
      </c>
      <c r="L6610">
        <v>3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27</v>
      </c>
      <c r="AF6610">
        <v>1</v>
      </c>
      <c r="AG6610">
        <v>0</v>
      </c>
      <c r="AH6610" t="b">
        <v>1</v>
      </c>
    </row>
    <row r="6611" spans="1:34" x14ac:dyDescent="0.25">
      <c r="A6611" t="s">
        <v>4808</v>
      </c>
      <c r="B6611" t="s">
        <v>4809</v>
      </c>
      <c r="C6611" t="s">
        <v>4811</v>
      </c>
      <c r="D6611" t="b">
        <v>1</v>
      </c>
      <c r="E6611">
        <v>173</v>
      </c>
      <c r="F6611">
        <v>2</v>
      </c>
      <c r="G6611">
        <v>2</v>
      </c>
      <c r="H6611">
        <v>0</v>
      </c>
      <c r="I6611">
        <v>2</v>
      </c>
      <c r="J6611">
        <v>1</v>
      </c>
      <c r="K6611">
        <v>4</v>
      </c>
      <c r="L6611">
        <v>11</v>
      </c>
      <c r="M6611">
        <v>0</v>
      </c>
      <c r="N6611">
        <v>0</v>
      </c>
      <c r="O6611">
        <v>2</v>
      </c>
      <c r="P6611">
        <v>4</v>
      </c>
      <c r="Q6611">
        <v>1</v>
      </c>
      <c r="R6611">
        <v>2</v>
      </c>
      <c r="S6611">
        <v>0</v>
      </c>
      <c r="T6611">
        <v>0</v>
      </c>
      <c r="U6611">
        <v>0</v>
      </c>
      <c r="V6611">
        <v>0</v>
      </c>
      <c r="W6611">
        <v>2</v>
      </c>
      <c r="X6611">
        <v>0</v>
      </c>
      <c r="Y6611">
        <v>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26</v>
      </c>
      <c r="AF6611">
        <v>1</v>
      </c>
      <c r="AG6611">
        <v>0</v>
      </c>
      <c r="AH6611" t="b">
        <v>1</v>
      </c>
    </row>
    <row r="6612" spans="1:34" x14ac:dyDescent="0.25">
      <c r="A6612" t="s">
        <v>4808</v>
      </c>
      <c r="B6612" t="s">
        <v>4809</v>
      </c>
      <c r="C6612" t="s">
        <v>4812</v>
      </c>
      <c r="D6612" t="b">
        <v>0</v>
      </c>
      <c r="E6612">
        <v>201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3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5</v>
      </c>
      <c r="AF6612">
        <v>1</v>
      </c>
      <c r="AG6612">
        <v>0</v>
      </c>
      <c r="AH6612" t="b">
        <v>1</v>
      </c>
    </row>
    <row r="6613" spans="1:34" x14ac:dyDescent="0.25">
      <c r="A6613" t="s">
        <v>4808</v>
      </c>
      <c r="B6613" t="s">
        <v>4809</v>
      </c>
      <c r="C6613" t="s">
        <v>4813</v>
      </c>
      <c r="D6613" t="b">
        <v>1</v>
      </c>
      <c r="E6613">
        <v>99</v>
      </c>
      <c r="F6613">
        <v>4</v>
      </c>
      <c r="G6613">
        <v>9</v>
      </c>
      <c r="H6613">
        <v>2</v>
      </c>
      <c r="I6613">
        <v>7</v>
      </c>
      <c r="J6613">
        <v>1</v>
      </c>
      <c r="K6613">
        <v>8</v>
      </c>
      <c r="L6613">
        <v>9</v>
      </c>
      <c r="M6613">
        <v>0</v>
      </c>
      <c r="N6613">
        <v>0</v>
      </c>
      <c r="O6613">
        <v>2</v>
      </c>
      <c r="P6613">
        <v>8</v>
      </c>
      <c r="Q6613">
        <v>1</v>
      </c>
      <c r="R6613">
        <v>2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23</v>
      </c>
      <c r="AF6613">
        <v>1</v>
      </c>
      <c r="AG6613">
        <v>0</v>
      </c>
      <c r="AH6613" t="b">
        <v>1</v>
      </c>
    </row>
    <row r="6614" spans="1:34" x14ac:dyDescent="0.25">
      <c r="A6614" t="s">
        <v>4808</v>
      </c>
      <c r="B6614" t="s">
        <v>4809</v>
      </c>
      <c r="C6614" t="s">
        <v>143</v>
      </c>
      <c r="D6614" t="b">
        <v>0</v>
      </c>
      <c r="E6614">
        <v>447</v>
      </c>
      <c r="F6614">
        <v>1</v>
      </c>
      <c r="G6614">
        <v>1</v>
      </c>
      <c r="H6614">
        <v>0</v>
      </c>
      <c r="I6614">
        <v>1</v>
      </c>
      <c r="J6614">
        <v>1</v>
      </c>
      <c r="K6614">
        <v>1</v>
      </c>
      <c r="L6614">
        <v>3</v>
      </c>
      <c r="M6614">
        <v>1</v>
      </c>
      <c r="N6614">
        <v>0</v>
      </c>
      <c r="O6614">
        <v>1</v>
      </c>
      <c r="P6614">
        <v>1</v>
      </c>
      <c r="Q6614">
        <v>1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20</v>
      </c>
      <c r="AF6614">
        <v>1</v>
      </c>
      <c r="AG6614">
        <v>0</v>
      </c>
      <c r="AH6614" t="b">
        <v>1</v>
      </c>
    </row>
    <row r="6615" spans="1:34" x14ac:dyDescent="0.25">
      <c r="A6615" t="s">
        <v>4808</v>
      </c>
      <c r="B6615" t="s">
        <v>4809</v>
      </c>
      <c r="C6615" t="s">
        <v>145</v>
      </c>
      <c r="D6615" t="b">
        <v>0</v>
      </c>
      <c r="E6615">
        <v>300</v>
      </c>
      <c r="F6615">
        <v>1</v>
      </c>
      <c r="G6615">
        <v>1</v>
      </c>
      <c r="H6615">
        <v>0</v>
      </c>
      <c r="I6615">
        <v>1</v>
      </c>
      <c r="J6615">
        <v>1</v>
      </c>
      <c r="K6615">
        <v>1</v>
      </c>
      <c r="L6615">
        <v>6</v>
      </c>
      <c r="M6615">
        <v>1</v>
      </c>
      <c r="N6615">
        <v>3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4</v>
      </c>
      <c r="Y6615">
        <v>3</v>
      </c>
      <c r="Z6615">
        <v>8</v>
      </c>
      <c r="AA6615">
        <v>0</v>
      </c>
      <c r="AB6615">
        <v>0</v>
      </c>
      <c r="AC6615">
        <v>0</v>
      </c>
      <c r="AD6615">
        <v>0</v>
      </c>
      <c r="AE6615">
        <v>17</v>
      </c>
      <c r="AF6615">
        <v>1</v>
      </c>
      <c r="AG6615">
        <v>0</v>
      </c>
      <c r="AH6615" t="b">
        <v>1</v>
      </c>
    </row>
    <row r="6616" spans="1:34" x14ac:dyDescent="0.25">
      <c r="A6616" t="s">
        <v>4808</v>
      </c>
      <c r="B6616" t="s">
        <v>4809</v>
      </c>
      <c r="C6616" t="s">
        <v>156</v>
      </c>
      <c r="D6616" t="b">
        <v>0</v>
      </c>
      <c r="E6616">
        <v>216</v>
      </c>
      <c r="F6616">
        <v>0</v>
      </c>
      <c r="G6616">
        <v>3</v>
      </c>
      <c r="H6616">
        <v>3</v>
      </c>
      <c r="I6616">
        <v>0</v>
      </c>
      <c r="J6616">
        <v>1</v>
      </c>
      <c r="K6616">
        <v>0</v>
      </c>
      <c r="L6616">
        <v>3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27</v>
      </c>
      <c r="AF6616">
        <v>1</v>
      </c>
      <c r="AG6616">
        <v>0</v>
      </c>
      <c r="AH6616" t="b">
        <v>1</v>
      </c>
    </row>
    <row r="6617" spans="1:34" x14ac:dyDescent="0.25">
      <c r="A6617" t="s">
        <v>4808</v>
      </c>
      <c r="B6617" t="s">
        <v>4809</v>
      </c>
      <c r="C6617" t="s">
        <v>158</v>
      </c>
      <c r="D6617" t="b">
        <v>0</v>
      </c>
      <c r="E6617">
        <v>280</v>
      </c>
      <c r="F6617">
        <v>3</v>
      </c>
      <c r="G6617">
        <v>3</v>
      </c>
      <c r="H6617">
        <v>0</v>
      </c>
      <c r="I6617">
        <v>3</v>
      </c>
      <c r="J6617">
        <v>3</v>
      </c>
      <c r="K6617">
        <v>2</v>
      </c>
      <c r="L6617">
        <v>13</v>
      </c>
      <c r="M6617">
        <v>1</v>
      </c>
      <c r="N6617">
        <v>2</v>
      </c>
      <c r="O6617">
        <v>0</v>
      </c>
      <c r="P6617">
        <v>2</v>
      </c>
      <c r="Q6617">
        <v>1</v>
      </c>
      <c r="R6617">
        <v>1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1</v>
      </c>
      <c r="Y6617">
        <v>4</v>
      </c>
      <c r="Z6617">
        <v>1</v>
      </c>
      <c r="AA6617">
        <v>2</v>
      </c>
      <c r="AB6617">
        <v>0</v>
      </c>
      <c r="AC6617">
        <v>0</v>
      </c>
      <c r="AD6617">
        <v>0</v>
      </c>
      <c r="AE6617">
        <v>42</v>
      </c>
      <c r="AF6617">
        <v>1</v>
      </c>
      <c r="AG6617">
        <v>0</v>
      </c>
      <c r="AH6617" t="b">
        <v>1</v>
      </c>
    </row>
    <row r="6618" spans="1:34" x14ac:dyDescent="0.25">
      <c r="A6618" t="s">
        <v>4808</v>
      </c>
      <c r="B6618" t="s">
        <v>4809</v>
      </c>
      <c r="C6618" t="s">
        <v>77</v>
      </c>
      <c r="D6618" t="b">
        <v>0</v>
      </c>
      <c r="E6618">
        <v>319</v>
      </c>
      <c r="F6618">
        <v>2</v>
      </c>
      <c r="G6618">
        <v>1</v>
      </c>
      <c r="H6618">
        <v>0</v>
      </c>
      <c r="I6618">
        <v>1</v>
      </c>
      <c r="J6618">
        <v>8</v>
      </c>
      <c r="K6618">
        <v>1</v>
      </c>
      <c r="L6618">
        <v>25</v>
      </c>
      <c r="M6618">
        <v>8</v>
      </c>
      <c r="N6618">
        <v>1</v>
      </c>
      <c r="O6618">
        <v>1</v>
      </c>
      <c r="P6618">
        <v>1</v>
      </c>
      <c r="Q6618">
        <v>0</v>
      </c>
      <c r="R6618">
        <v>0</v>
      </c>
      <c r="S6618">
        <v>0</v>
      </c>
      <c r="T6618">
        <v>5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0</v>
      </c>
      <c r="AA6618">
        <v>1</v>
      </c>
      <c r="AB6618">
        <v>0</v>
      </c>
      <c r="AC6618">
        <v>0</v>
      </c>
      <c r="AD6618">
        <v>0</v>
      </c>
      <c r="AE6618">
        <v>34</v>
      </c>
      <c r="AF6618">
        <v>1</v>
      </c>
      <c r="AG6618">
        <v>0</v>
      </c>
      <c r="AH6618" t="b">
        <v>1</v>
      </c>
    </row>
    <row r="6619" spans="1:34" x14ac:dyDescent="0.25">
      <c r="A6619" t="s">
        <v>4808</v>
      </c>
      <c r="B6619" t="s">
        <v>4809</v>
      </c>
      <c r="C6619" t="s">
        <v>4814</v>
      </c>
      <c r="D6619" t="b">
        <v>1</v>
      </c>
      <c r="E6619">
        <v>87</v>
      </c>
      <c r="F6619">
        <v>0</v>
      </c>
      <c r="G6619">
        <v>2</v>
      </c>
      <c r="H6619">
        <v>2</v>
      </c>
      <c r="I6619">
        <v>0</v>
      </c>
      <c r="J6619">
        <v>1</v>
      </c>
      <c r="K6619">
        <v>0</v>
      </c>
      <c r="L6619">
        <v>3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20</v>
      </c>
      <c r="AF6619">
        <v>1</v>
      </c>
      <c r="AG6619">
        <v>0</v>
      </c>
      <c r="AH6619" t="b">
        <v>1</v>
      </c>
    </row>
    <row r="6620" spans="1:34" x14ac:dyDescent="0.25">
      <c r="A6620" t="s">
        <v>4808</v>
      </c>
      <c r="B6620" t="s">
        <v>4809</v>
      </c>
      <c r="C6620" t="s">
        <v>4815</v>
      </c>
      <c r="D6620" t="b">
        <v>1</v>
      </c>
      <c r="E6620">
        <v>138</v>
      </c>
      <c r="F6620">
        <v>1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3</v>
      </c>
      <c r="M6620">
        <v>0</v>
      </c>
      <c r="N6620">
        <v>0</v>
      </c>
      <c r="O6620">
        <v>1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15</v>
      </c>
      <c r="AF6620">
        <v>1</v>
      </c>
      <c r="AG6620">
        <v>0</v>
      </c>
      <c r="AH6620" t="b">
        <v>1</v>
      </c>
    </row>
    <row r="6621" spans="1:34" x14ac:dyDescent="0.25">
      <c r="A6621" t="s">
        <v>4808</v>
      </c>
      <c r="B6621" t="s">
        <v>4809</v>
      </c>
      <c r="C6621" t="s">
        <v>147</v>
      </c>
      <c r="D6621" t="b">
        <v>0</v>
      </c>
      <c r="E6621">
        <v>244</v>
      </c>
      <c r="F6621">
        <v>1</v>
      </c>
      <c r="G6621">
        <v>4</v>
      </c>
      <c r="H6621">
        <v>3</v>
      </c>
      <c r="I6621">
        <v>1</v>
      </c>
      <c r="J6621">
        <v>1</v>
      </c>
      <c r="K6621">
        <v>1</v>
      </c>
      <c r="L6621">
        <v>3</v>
      </c>
      <c r="M6621">
        <v>0</v>
      </c>
      <c r="N6621">
        <v>0</v>
      </c>
      <c r="O6621">
        <v>1</v>
      </c>
      <c r="P6621">
        <v>1</v>
      </c>
      <c r="Q6621">
        <v>1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24</v>
      </c>
      <c r="AF6621">
        <v>1</v>
      </c>
      <c r="AG6621">
        <v>0</v>
      </c>
      <c r="AH6621" t="b">
        <v>1</v>
      </c>
    </row>
    <row r="6622" spans="1:34" x14ac:dyDescent="0.25">
      <c r="A6622" t="s">
        <v>4808</v>
      </c>
      <c r="B6622" t="s">
        <v>4809</v>
      </c>
      <c r="C6622" t="s">
        <v>4816</v>
      </c>
      <c r="D6622" t="b">
        <v>1</v>
      </c>
      <c r="E6622">
        <v>151</v>
      </c>
      <c r="F6622">
        <v>2</v>
      </c>
      <c r="G6622">
        <v>2</v>
      </c>
      <c r="H6622">
        <v>0</v>
      </c>
      <c r="I6622">
        <v>2</v>
      </c>
      <c r="J6622">
        <v>1</v>
      </c>
      <c r="K6622">
        <v>5</v>
      </c>
      <c r="L6622">
        <v>13</v>
      </c>
      <c r="M6622">
        <v>0</v>
      </c>
      <c r="N6622">
        <v>1</v>
      </c>
      <c r="O6622">
        <v>3</v>
      </c>
      <c r="P6622">
        <v>5</v>
      </c>
      <c r="Q6622">
        <v>1</v>
      </c>
      <c r="R6622">
        <v>2</v>
      </c>
      <c r="S6622">
        <v>0</v>
      </c>
      <c r="T6622">
        <v>0</v>
      </c>
      <c r="U6622">
        <v>0</v>
      </c>
      <c r="V6622">
        <v>0</v>
      </c>
      <c r="W6622">
        <v>3</v>
      </c>
      <c r="X6622">
        <v>0</v>
      </c>
      <c r="Y6622">
        <v>6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16</v>
      </c>
      <c r="AF6622">
        <v>1</v>
      </c>
      <c r="AG6622">
        <v>0</v>
      </c>
      <c r="AH6622" t="b">
        <v>1</v>
      </c>
    </row>
    <row r="6623" spans="1:34" x14ac:dyDescent="0.25">
      <c r="A6623" t="s">
        <v>4817</v>
      </c>
      <c r="B6623" t="s">
        <v>4818</v>
      </c>
      <c r="C6623" t="s">
        <v>1317</v>
      </c>
      <c r="D6623" t="b">
        <v>0</v>
      </c>
      <c r="E6623">
        <v>184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19</v>
      </c>
      <c r="AF6623">
        <v>0</v>
      </c>
      <c r="AG6623">
        <v>0</v>
      </c>
      <c r="AH6623" t="b">
        <v>1</v>
      </c>
    </row>
    <row r="6624" spans="1:34" x14ac:dyDescent="0.25">
      <c r="A6624" t="s">
        <v>4817</v>
      </c>
      <c r="B6624" t="s">
        <v>4818</v>
      </c>
      <c r="C6624" t="s">
        <v>3590</v>
      </c>
      <c r="D6624" t="b">
        <v>0</v>
      </c>
      <c r="E6624">
        <v>1425</v>
      </c>
      <c r="F6624">
        <v>1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1</v>
      </c>
      <c r="M6624">
        <v>0</v>
      </c>
      <c r="N6624">
        <v>0</v>
      </c>
      <c r="O6624">
        <v>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26</v>
      </c>
      <c r="AF6624">
        <v>0</v>
      </c>
      <c r="AG6624">
        <v>0</v>
      </c>
      <c r="AH6624" t="b">
        <v>1</v>
      </c>
    </row>
    <row r="6625" spans="1:34" x14ac:dyDescent="0.25">
      <c r="A6625" t="s">
        <v>4817</v>
      </c>
      <c r="B6625" t="s">
        <v>4818</v>
      </c>
      <c r="C6625" t="s">
        <v>803</v>
      </c>
      <c r="D6625" t="b">
        <v>0</v>
      </c>
      <c r="E6625">
        <v>1478</v>
      </c>
      <c r="F6625">
        <v>1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2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26</v>
      </c>
      <c r="AF6625">
        <v>0</v>
      </c>
      <c r="AG6625">
        <v>0</v>
      </c>
      <c r="AH6625" t="b">
        <v>1</v>
      </c>
    </row>
    <row r="6626" spans="1:34" x14ac:dyDescent="0.25">
      <c r="A6626" t="s">
        <v>4817</v>
      </c>
      <c r="B6626" t="s">
        <v>4818</v>
      </c>
      <c r="C6626" t="s">
        <v>1366</v>
      </c>
      <c r="D6626" t="b">
        <v>0</v>
      </c>
      <c r="E6626">
        <v>364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24</v>
      </c>
      <c r="AF6626">
        <v>0</v>
      </c>
      <c r="AG6626">
        <v>0</v>
      </c>
      <c r="AH6626" t="b">
        <v>1</v>
      </c>
    </row>
    <row r="6627" spans="1:34" x14ac:dyDescent="0.25">
      <c r="A6627" t="s">
        <v>4817</v>
      </c>
      <c r="B6627" t="s">
        <v>4818</v>
      </c>
      <c r="C6627" t="s">
        <v>1396</v>
      </c>
      <c r="D6627" t="b">
        <v>0</v>
      </c>
      <c r="E6627">
        <v>1042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2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25</v>
      </c>
      <c r="AF6627">
        <v>0</v>
      </c>
      <c r="AG6627">
        <v>0</v>
      </c>
      <c r="AH6627" t="b">
        <v>1</v>
      </c>
    </row>
    <row r="6628" spans="1:34" x14ac:dyDescent="0.25">
      <c r="A6628" t="s">
        <v>4817</v>
      </c>
      <c r="B6628" t="s">
        <v>4818</v>
      </c>
      <c r="C6628" t="s">
        <v>1311</v>
      </c>
      <c r="D6628" t="b">
        <v>0</v>
      </c>
      <c r="E6628">
        <v>1274</v>
      </c>
      <c r="F6628">
        <v>1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2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29</v>
      </c>
      <c r="AF6628">
        <v>0</v>
      </c>
      <c r="AG6628">
        <v>0</v>
      </c>
      <c r="AH6628" t="b">
        <v>1</v>
      </c>
    </row>
    <row r="6629" spans="1:34" x14ac:dyDescent="0.25">
      <c r="A6629" t="s">
        <v>4817</v>
      </c>
      <c r="B6629" t="s">
        <v>4818</v>
      </c>
      <c r="C6629" t="s">
        <v>1322</v>
      </c>
      <c r="D6629" t="b">
        <v>0</v>
      </c>
      <c r="E6629">
        <v>495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0</v>
      </c>
      <c r="L6629">
        <v>1</v>
      </c>
      <c r="M6629">
        <v>0</v>
      </c>
      <c r="N6629">
        <v>0</v>
      </c>
      <c r="O6629">
        <v>3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28</v>
      </c>
      <c r="AF6629">
        <v>0</v>
      </c>
      <c r="AG6629">
        <v>0</v>
      </c>
      <c r="AH6629" t="b">
        <v>1</v>
      </c>
    </row>
    <row r="6630" spans="1:34" x14ac:dyDescent="0.25">
      <c r="A6630" t="s">
        <v>4817</v>
      </c>
      <c r="B6630" t="s">
        <v>4818</v>
      </c>
      <c r="C6630" t="s">
        <v>1393</v>
      </c>
      <c r="D6630" t="b">
        <v>0</v>
      </c>
      <c r="E6630">
        <v>1031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20</v>
      </c>
      <c r="AF6630">
        <v>0</v>
      </c>
      <c r="AG6630">
        <v>0</v>
      </c>
      <c r="AH6630" t="b">
        <v>1</v>
      </c>
    </row>
    <row r="6631" spans="1:34" x14ac:dyDescent="0.25">
      <c r="A6631" t="s">
        <v>4817</v>
      </c>
      <c r="B6631" t="s">
        <v>4818</v>
      </c>
      <c r="C6631" t="s">
        <v>1391</v>
      </c>
      <c r="D6631" t="b">
        <v>0</v>
      </c>
      <c r="E6631">
        <v>1382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1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27</v>
      </c>
      <c r="AF6631">
        <v>0</v>
      </c>
      <c r="AG6631">
        <v>0</v>
      </c>
      <c r="AH6631" t="b">
        <v>1</v>
      </c>
    </row>
    <row r="6632" spans="1:34" x14ac:dyDescent="0.25">
      <c r="A6632" t="s">
        <v>4817</v>
      </c>
      <c r="B6632" t="s">
        <v>4818</v>
      </c>
      <c r="C6632" t="s">
        <v>1359</v>
      </c>
      <c r="D6632" t="b">
        <v>0</v>
      </c>
      <c r="E6632">
        <v>174</v>
      </c>
      <c r="F6632">
        <v>0</v>
      </c>
      <c r="G6632">
        <v>0</v>
      </c>
      <c r="H6632">
        <v>0</v>
      </c>
      <c r="I6632">
        <v>0</v>
      </c>
      <c r="J6632">
        <v>1</v>
      </c>
      <c r="K6632">
        <v>0</v>
      </c>
      <c r="L6632">
        <v>1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21</v>
      </c>
      <c r="AF6632">
        <v>0</v>
      </c>
      <c r="AG6632">
        <v>0</v>
      </c>
      <c r="AH6632" t="b">
        <v>1</v>
      </c>
    </row>
    <row r="6633" spans="1:34" x14ac:dyDescent="0.25">
      <c r="A6633" t="s">
        <v>4817</v>
      </c>
      <c r="B6633" t="s">
        <v>4818</v>
      </c>
      <c r="C6633" t="s">
        <v>474</v>
      </c>
      <c r="D6633" t="b">
        <v>0</v>
      </c>
      <c r="E6633">
        <v>642</v>
      </c>
      <c r="F6633">
        <v>0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24</v>
      </c>
      <c r="AF6633">
        <v>0</v>
      </c>
      <c r="AG6633">
        <v>0</v>
      </c>
      <c r="AH6633" t="b">
        <v>1</v>
      </c>
    </row>
    <row r="6634" spans="1:34" x14ac:dyDescent="0.25">
      <c r="A6634" t="s">
        <v>4817</v>
      </c>
      <c r="B6634" t="s">
        <v>4818</v>
      </c>
      <c r="C6634" t="s">
        <v>3604</v>
      </c>
      <c r="D6634" t="b">
        <v>0</v>
      </c>
      <c r="E6634">
        <v>1436</v>
      </c>
      <c r="F6634">
        <v>1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3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30</v>
      </c>
      <c r="AF6634">
        <v>0</v>
      </c>
      <c r="AG6634">
        <v>0</v>
      </c>
      <c r="AH6634" t="b">
        <v>1</v>
      </c>
    </row>
    <row r="6635" spans="1:34" x14ac:dyDescent="0.25">
      <c r="A6635" t="s">
        <v>4817</v>
      </c>
      <c r="B6635" t="s">
        <v>4818</v>
      </c>
      <c r="C6635" t="s">
        <v>3595</v>
      </c>
      <c r="D6635" t="b">
        <v>0</v>
      </c>
      <c r="E6635">
        <v>1467</v>
      </c>
      <c r="F6635">
        <v>1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2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27</v>
      </c>
      <c r="AF6635">
        <v>0</v>
      </c>
      <c r="AG6635">
        <v>0</v>
      </c>
      <c r="AH6635" t="b">
        <v>1</v>
      </c>
    </row>
    <row r="6636" spans="1:34" x14ac:dyDescent="0.25">
      <c r="A6636" t="s">
        <v>4817</v>
      </c>
      <c r="B6636" t="s">
        <v>4818</v>
      </c>
      <c r="C6636" t="s">
        <v>1331</v>
      </c>
      <c r="D6636" t="b">
        <v>0</v>
      </c>
      <c r="E6636">
        <v>507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20</v>
      </c>
      <c r="AF6636">
        <v>0</v>
      </c>
      <c r="AG6636">
        <v>0</v>
      </c>
      <c r="AH6636" t="b">
        <v>1</v>
      </c>
    </row>
    <row r="6637" spans="1:34" x14ac:dyDescent="0.25">
      <c r="A6637" t="s">
        <v>4817</v>
      </c>
      <c r="B6637" t="s">
        <v>4818</v>
      </c>
      <c r="C6637" t="s">
        <v>4819</v>
      </c>
      <c r="D6637" t="b">
        <v>0</v>
      </c>
      <c r="E6637">
        <v>1536</v>
      </c>
      <c r="F6637">
        <v>2</v>
      </c>
      <c r="G6637">
        <v>2</v>
      </c>
      <c r="H6637">
        <v>2</v>
      </c>
      <c r="I6637">
        <v>0</v>
      </c>
      <c r="J6637">
        <v>1</v>
      </c>
      <c r="K6637">
        <v>0</v>
      </c>
      <c r="L6637">
        <v>1</v>
      </c>
      <c r="M6637">
        <v>0</v>
      </c>
      <c r="N6637">
        <v>0</v>
      </c>
      <c r="O6637">
        <v>7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26</v>
      </c>
      <c r="AF6637">
        <v>0</v>
      </c>
      <c r="AG6637">
        <v>0</v>
      </c>
      <c r="AH6637" t="b">
        <v>1</v>
      </c>
    </row>
    <row r="6638" spans="1:34" x14ac:dyDescent="0.25">
      <c r="A6638" t="s">
        <v>4817</v>
      </c>
      <c r="B6638" t="s">
        <v>4818</v>
      </c>
      <c r="C6638" t="s">
        <v>1299</v>
      </c>
      <c r="D6638" t="b">
        <v>0</v>
      </c>
      <c r="E6638">
        <v>707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19</v>
      </c>
      <c r="AF6638">
        <v>0</v>
      </c>
      <c r="AG6638">
        <v>0</v>
      </c>
      <c r="AH6638" t="b">
        <v>1</v>
      </c>
    </row>
    <row r="6639" spans="1:34" x14ac:dyDescent="0.25">
      <c r="A6639" t="s">
        <v>4817</v>
      </c>
      <c r="B6639" t="s">
        <v>4818</v>
      </c>
      <c r="C6639" t="s">
        <v>1410</v>
      </c>
      <c r="D6639" t="b">
        <v>0</v>
      </c>
      <c r="E6639">
        <v>828</v>
      </c>
      <c r="F6639">
        <v>0</v>
      </c>
      <c r="G6639">
        <v>0</v>
      </c>
      <c r="H6639">
        <v>0</v>
      </c>
      <c r="I6639">
        <v>0</v>
      </c>
      <c r="J6639">
        <v>1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32</v>
      </c>
      <c r="AF6639">
        <v>0</v>
      </c>
      <c r="AG6639">
        <v>0</v>
      </c>
      <c r="AH6639" t="b">
        <v>1</v>
      </c>
    </row>
    <row r="6640" spans="1:34" x14ac:dyDescent="0.25">
      <c r="A6640" t="s">
        <v>4817</v>
      </c>
      <c r="B6640" t="s">
        <v>4818</v>
      </c>
      <c r="C6640" t="s">
        <v>1368</v>
      </c>
      <c r="D6640" t="b">
        <v>0</v>
      </c>
      <c r="E6640">
        <v>342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1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20</v>
      </c>
      <c r="AF6640">
        <v>0</v>
      </c>
      <c r="AG6640">
        <v>0</v>
      </c>
      <c r="AH6640" t="b">
        <v>1</v>
      </c>
    </row>
    <row r="6641" spans="1:34" x14ac:dyDescent="0.25">
      <c r="A6641" t="s">
        <v>4817</v>
      </c>
      <c r="B6641" t="s">
        <v>4818</v>
      </c>
      <c r="C6641" t="s">
        <v>1337</v>
      </c>
      <c r="D6641" t="b">
        <v>0</v>
      </c>
      <c r="E6641">
        <v>1374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20</v>
      </c>
      <c r="AF6641">
        <v>0</v>
      </c>
      <c r="AG6641">
        <v>0</v>
      </c>
      <c r="AH6641" t="b">
        <v>1</v>
      </c>
    </row>
    <row r="6642" spans="1:34" x14ac:dyDescent="0.25">
      <c r="A6642" t="s">
        <v>4817</v>
      </c>
      <c r="B6642" t="s">
        <v>4818</v>
      </c>
      <c r="C6642" t="s">
        <v>1375</v>
      </c>
      <c r="D6642" t="b">
        <v>0</v>
      </c>
      <c r="E6642">
        <v>318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2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21</v>
      </c>
      <c r="AF6642">
        <v>0</v>
      </c>
      <c r="AG6642">
        <v>0</v>
      </c>
      <c r="AH6642" t="b">
        <v>1</v>
      </c>
    </row>
    <row r="6643" spans="1:34" x14ac:dyDescent="0.25">
      <c r="A6643" t="s">
        <v>4817</v>
      </c>
      <c r="B6643" t="s">
        <v>4818</v>
      </c>
      <c r="C6643" t="s">
        <v>4820</v>
      </c>
      <c r="D6643" t="b">
        <v>0</v>
      </c>
      <c r="E6643">
        <v>1550</v>
      </c>
      <c r="F6643">
        <v>3</v>
      </c>
      <c r="G6643">
        <v>1</v>
      </c>
      <c r="H6643">
        <v>1</v>
      </c>
      <c r="I6643">
        <v>0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5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27</v>
      </c>
      <c r="AF6643">
        <v>0</v>
      </c>
      <c r="AG6643">
        <v>0</v>
      </c>
      <c r="AH6643" t="b">
        <v>1</v>
      </c>
    </row>
    <row r="6644" spans="1:34" x14ac:dyDescent="0.25">
      <c r="A6644" t="s">
        <v>4817</v>
      </c>
      <c r="B6644" t="s">
        <v>4818</v>
      </c>
      <c r="C6644" t="s">
        <v>1348</v>
      </c>
      <c r="D6644" t="b">
        <v>0</v>
      </c>
      <c r="E6644">
        <v>528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1</v>
      </c>
      <c r="M6644">
        <v>0</v>
      </c>
      <c r="N6644">
        <v>0</v>
      </c>
      <c r="O6644">
        <v>2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23</v>
      </c>
      <c r="AF6644">
        <v>0</v>
      </c>
      <c r="AG6644">
        <v>0</v>
      </c>
      <c r="AH6644" t="b">
        <v>1</v>
      </c>
    </row>
    <row r="6645" spans="1:34" x14ac:dyDescent="0.25">
      <c r="A6645" t="s">
        <v>4817</v>
      </c>
      <c r="B6645" t="s">
        <v>4818</v>
      </c>
      <c r="C6645" t="s">
        <v>1412</v>
      </c>
      <c r="D6645" t="b">
        <v>0</v>
      </c>
      <c r="E6645">
        <v>551</v>
      </c>
      <c r="F6645">
        <v>0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1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19</v>
      </c>
      <c r="AF6645">
        <v>0</v>
      </c>
      <c r="AG6645">
        <v>0</v>
      </c>
      <c r="AH6645" t="b">
        <v>1</v>
      </c>
    </row>
    <row r="6646" spans="1:34" x14ac:dyDescent="0.25">
      <c r="A6646" t="s">
        <v>4817</v>
      </c>
      <c r="B6646" t="s">
        <v>4818</v>
      </c>
      <c r="C6646" t="s">
        <v>1334</v>
      </c>
      <c r="D6646" t="b">
        <v>0</v>
      </c>
      <c r="E6646">
        <v>1161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1</v>
      </c>
      <c r="M6646">
        <v>0</v>
      </c>
      <c r="N6646">
        <v>0</v>
      </c>
      <c r="O6646">
        <v>2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26</v>
      </c>
      <c r="AF6646">
        <v>0</v>
      </c>
      <c r="AG6646">
        <v>0</v>
      </c>
      <c r="AH6646" t="b">
        <v>1</v>
      </c>
    </row>
    <row r="6647" spans="1:34" x14ac:dyDescent="0.25">
      <c r="A6647" t="s">
        <v>4817</v>
      </c>
      <c r="B6647" t="s">
        <v>4818</v>
      </c>
      <c r="C6647" t="s">
        <v>1329</v>
      </c>
      <c r="D6647" t="b">
        <v>0</v>
      </c>
      <c r="E6647">
        <v>1307</v>
      </c>
      <c r="F6647">
        <v>1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1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22</v>
      </c>
      <c r="AF6647">
        <v>0</v>
      </c>
      <c r="AG6647">
        <v>0</v>
      </c>
      <c r="AH6647" t="b">
        <v>1</v>
      </c>
    </row>
    <row r="6648" spans="1:34" x14ac:dyDescent="0.25">
      <c r="A6648" t="s">
        <v>4817</v>
      </c>
      <c r="B6648" t="s">
        <v>4818</v>
      </c>
      <c r="C6648" t="s">
        <v>3605</v>
      </c>
      <c r="D6648" t="b">
        <v>0</v>
      </c>
      <c r="E6648">
        <v>975</v>
      </c>
      <c r="F6648">
        <v>1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1</v>
      </c>
      <c r="M6648">
        <v>0</v>
      </c>
      <c r="N6648">
        <v>0</v>
      </c>
      <c r="O6648">
        <v>3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27</v>
      </c>
      <c r="AF6648">
        <v>0</v>
      </c>
      <c r="AG6648">
        <v>0</v>
      </c>
      <c r="AH6648" t="b">
        <v>1</v>
      </c>
    </row>
    <row r="6649" spans="1:34" x14ac:dyDescent="0.25">
      <c r="A6649" t="s">
        <v>4817</v>
      </c>
      <c r="B6649" t="s">
        <v>4818</v>
      </c>
      <c r="C6649" t="s">
        <v>1228</v>
      </c>
      <c r="D6649" t="b">
        <v>0</v>
      </c>
      <c r="E6649">
        <v>951</v>
      </c>
      <c r="F6649">
        <v>1</v>
      </c>
      <c r="G6649">
        <v>0</v>
      </c>
      <c r="H6649">
        <v>0</v>
      </c>
      <c r="I6649">
        <v>0</v>
      </c>
      <c r="J6649">
        <v>1</v>
      </c>
      <c r="K6649">
        <v>0</v>
      </c>
      <c r="L6649">
        <v>1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20</v>
      </c>
      <c r="AF6649">
        <v>0</v>
      </c>
      <c r="AG6649">
        <v>0</v>
      </c>
      <c r="AH6649" t="b">
        <v>1</v>
      </c>
    </row>
    <row r="6650" spans="1:34" x14ac:dyDescent="0.25">
      <c r="A6650" t="s">
        <v>4817</v>
      </c>
      <c r="B6650" t="s">
        <v>4818</v>
      </c>
      <c r="C6650" t="s">
        <v>1426</v>
      </c>
      <c r="D6650" t="b">
        <v>0</v>
      </c>
      <c r="E6650">
        <v>451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1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19</v>
      </c>
      <c r="AF6650">
        <v>0</v>
      </c>
      <c r="AG6650">
        <v>0</v>
      </c>
      <c r="AH6650" t="b">
        <v>1</v>
      </c>
    </row>
    <row r="6651" spans="1:34" x14ac:dyDescent="0.25">
      <c r="A6651" t="s">
        <v>4817</v>
      </c>
      <c r="B6651" t="s">
        <v>4818</v>
      </c>
      <c r="C6651" t="s">
        <v>887</v>
      </c>
      <c r="D6651" t="b">
        <v>0</v>
      </c>
      <c r="E6651">
        <v>1582</v>
      </c>
      <c r="F6651">
        <v>3</v>
      </c>
      <c r="G6651">
        <v>1</v>
      </c>
      <c r="H6651">
        <v>1</v>
      </c>
      <c r="I6651">
        <v>0</v>
      </c>
      <c r="J6651">
        <v>1</v>
      </c>
      <c r="K6651">
        <v>0</v>
      </c>
      <c r="L6651">
        <v>1</v>
      </c>
      <c r="M6651">
        <v>0</v>
      </c>
      <c r="N6651">
        <v>0</v>
      </c>
      <c r="O6651">
        <v>6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22</v>
      </c>
      <c r="AF6651">
        <v>0</v>
      </c>
      <c r="AG6651">
        <v>0</v>
      </c>
      <c r="AH6651" t="b">
        <v>1</v>
      </c>
    </row>
    <row r="6652" spans="1:34" x14ac:dyDescent="0.25">
      <c r="A6652" t="s">
        <v>4817</v>
      </c>
      <c r="B6652" t="s">
        <v>4818</v>
      </c>
      <c r="C6652" t="s">
        <v>1419</v>
      </c>
      <c r="D6652" t="b">
        <v>0</v>
      </c>
      <c r="E6652">
        <v>1353</v>
      </c>
      <c r="F6652">
        <v>0</v>
      </c>
      <c r="G6652">
        <v>0</v>
      </c>
      <c r="H6652">
        <v>0</v>
      </c>
      <c r="I6652">
        <v>0</v>
      </c>
      <c r="J6652">
        <v>1</v>
      </c>
      <c r="K6652">
        <v>0</v>
      </c>
      <c r="L6652">
        <v>1</v>
      </c>
      <c r="M6652">
        <v>0</v>
      </c>
      <c r="N6652">
        <v>0</v>
      </c>
      <c r="O6652">
        <v>2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38</v>
      </c>
      <c r="AF6652">
        <v>0</v>
      </c>
      <c r="AG6652">
        <v>0</v>
      </c>
      <c r="AH6652" t="b">
        <v>1</v>
      </c>
    </row>
    <row r="6653" spans="1:34" x14ac:dyDescent="0.25">
      <c r="A6653" t="s">
        <v>4817</v>
      </c>
      <c r="B6653" t="s">
        <v>4818</v>
      </c>
      <c r="C6653" t="s">
        <v>1381</v>
      </c>
      <c r="D6653" t="b">
        <v>0</v>
      </c>
      <c r="E6653">
        <v>376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20</v>
      </c>
      <c r="AF6653">
        <v>0</v>
      </c>
      <c r="AG6653">
        <v>0</v>
      </c>
      <c r="AH6653" t="b">
        <v>1</v>
      </c>
    </row>
    <row r="6654" spans="1:34" x14ac:dyDescent="0.25">
      <c r="A6654" t="s">
        <v>4817</v>
      </c>
      <c r="B6654" t="s">
        <v>4818</v>
      </c>
      <c r="C6654" t="s">
        <v>1300</v>
      </c>
      <c r="D6654" t="b">
        <v>0</v>
      </c>
      <c r="E6654">
        <v>206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3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22</v>
      </c>
      <c r="AF6654">
        <v>0</v>
      </c>
      <c r="AG6654">
        <v>0</v>
      </c>
      <c r="AH6654" t="b">
        <v>1</v>
      </c>
    </row>
    <row r="6655" spans="1:34" x14ac:dyDescent="0.25">
      <c r="A6655" t="s">
        <v>4817</v>
      </c>
      <c r="B6655" t="s">
        <v>4818</v>
      </c>
      <c r="C6655" t="s">
        <v>1353</v>
      </c>
      <c r="D6655" t="b">
        <v>0</v>
      </c>
      <c r="E6655">
        <v>299</v>
      </c>
      <c r="F6655">
        <v>0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13</v>
      </c>
      <c r="AF6655">
        <v>0</v>
      </c>
      <c r="AG6655">
        <v>0</v>
      </c>
      <c r="AH6655" t="b">
        <v>1</v>
      </c>
    </row>
    <row r="6656" spans="1:34" x14ac:dyDescent="0.25">
      <c r="A6656" t="s">
        <v>4817</v>
      </c>
      <c r="B6656" t="s">
        <v>4818</v>
      </c>
      <c r="C6656" t="s">
        <v>1378</v>
      </c>
      <c r="D6656" t="b">
        <v>0</v>
      </c>
      <c r="E6656">
        <v>1391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2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31</v>
      </c>
      <c r="AF6656">
        <v>0</v>
      </c>
      <c r="AG6656">
        <v>0</v>
      </c>
      <c r="AH6656" t="b">
        <v>1</v>
      </c>
    </row>
    <row r="6657" spans="1:34" x14ac:dyDescent="0.25">
      <c r="A6657" t="s">
        <v>4817</v>
      </c>
      <c r="B6657" t="s">
        <v>4818</v>
      </c>
      <c r="C6657" t="s">
        <v>1231</v>
      </c>
      <c r="D6657" t="b">
        <v>0</v>
      </c>
      <c r="E6657">
        <v>873</v>
      </c>
      <c r="F6657">
        <v>1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1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19</v>
      </c>
      <c r="AF6657">
        <v>0</v>
      </c>
      <c r="AG6657">
        <v>0</v>
      </c>
      <c r="AH6657" t="b">
        <v>1</v>
      </c>
    </row>
    <row r="6658" spans="1:34" x14ac:dyDescent="0.25">
      <c r="A6658" t="s">
        <v>4817</v>
      </c>
      <c r="B6658" t="s">
        <v>4818</v>
      </c>
      <c r="C6658" t="s">
        <v>1420</v>
      </c>
      <c r="D6658" t="b">
        <v>0</v>
      </c>
      <c r="E6658">
        <v>1021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2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17</v>
      </c>
      <c r="AF6658">
        <v>0</v>
      </c>
      <c r="AG6658">
        <v>0</v>
      </c>
      <c r="AH6658" t="b">
        <v>1</v>
      </c>
    </row>
    <row r="6659" spans="1:34" x14ac:dyDescent="0.25">
      <c r="A6659" t="s">
        <v>4817</v>
      </c>
      <c r="B6659" t="s">
        <v>4818</v>
      </c>
      <c r="C6659" t="s">
        <v>798</v>
      </c>
      <c r="D6659" t="b">
        <v>0</v>
      </c>
      <c r="E6659">
        <v>84</v>
      </c>
      <c r="F6659">
        <v>0</v>
      </c>
      <c r="G6659">
        <v>1</v>
      </c>
      <c r="H6659">
        <v>1</v>
      </c>
      <c r="I6659">
        <v>0</v>
      </c>
      <c r="J6659">
        <v>1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38</v>
      </c>
      <c r="AF6659">
        <v>0</v>
      </c>
      <c r="AG6659">
        <v>0</v>
      </c>
      <c r="AH6659" t="b">
        <v>1</v>
      </c>
    </row>
    <row r="6660" spans="1:34" x14ac:dyDescent="0.25">
      <c r="A6660" t="s">
        <v>4817</v>
      </c>
      <c r="B6660" t="s">
        <v>4818</v>
      </c>
      <c r="C6660" t="s">
        <v>1418</v>
      </c>
      <c r="D6660" t="b">
        <v>0</v>
      </c>
      <c r="E6660">
        <v>1151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22</v>
      </c>
      <c r="AF6660">
        <v>0</v>
      </c>
      <c r="AG6660">
        <v>0</v>
      </c>
      <c r="AH6660" t="b">
        <v>1</v>
      </c>
    </row>
    <row r="6661" spans="1:34" x14ac:dyDescent="0.25">
      <c r="A6661" t="s">
        <v>4817</v>
      </c>
      <c r="B6661" t="s">
        <v>4818</v>
      </c>
      <c r="C6661" t="s">
        <v>1336</v>
      </c>
      <c r="D6661" t="b">
        <v>0</v>
      </c>
      <c r="E6661">
        <v>1285</v>
      </c>
      <c r="F6661">
        <v>1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3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31</v>
      </c>
      <c r="AF6661">
        <v>0</v>
      </c>
      <c r="AG6661">
        <v>0</v>
      </c>
      <c r="AH6661" t="b">
        <v>1</v>
      </c>
    </row>
    <row r="6662" spans="1:34" x14ac:dyDescent="0.25">
      <c r="A6662" t="s">
        <v>4817</v>
      </c>
      <c r="B6662" t="s">
        <v>4818</v>
      </c>
      <c r="C6662" t="s">
        <v>1296</v>
      </c>
      <c r="D6662" t="b">
        <v>0</v>
      </c>
      <c r="E6662">
        <v>518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1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19</v>
      </c>
      <c r="AF6662">
        <v>0</v>
      </c>
      <c r="AG6662">
        <v>0</v>
      </c>
      <c r="AH6662" t="b">
        <v>1</v>
      </c>
    </row>
    <row r="6663" spans="1:34" x14ac:dyDescent="0.25">
      <c r="A6663" t="s">
        <v>4817</v>
      </c>
      <c r="B6663" t="s">
        <v>4818</v>
      </c>
      <c r="C6663" t="s">
        <v>1379</v>
      </c>
      <c r="D6663" t="b">
        <v>0</v>
      </c>
      <c r="E6663">
        <v>238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1</v>
      </c>
      <c r="M6663">
        <v>0</v>
      </c>
      <c r="N6663">
        <v>0</v>
      </c>
      <c r="O6663">
        <v>2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17</v>
      </c>
      <c r="AF6663">
        <v>0</v>
      </c>
      <c r="AG6663">
        <v>0</v>
      </c>
      <c r="AH6663" t="b">
        <v>1</v>
      </c>
    </row>
    <row r="6664" spans="1:34" x14ac:dyDescent="0.25">
      <c r="A6664" t="s">
        <v>4817</v>
      </c>
      <c r="B6664" t="s">
        <v>4818</v>
      </c>
      <c r="C6664" t="s">
        <v>4821</v>
      </c>
      <c r="D6664" t="b">
        <v>0</v>
      </c>
      <c r="E6664">
        <v>1508</v>
      </c>
      <c r="F6664">
        <v>5</v>
      </c>
      <c r="G6664">
        <v>1</v>
      </c>
      <c r="H6664">
        <v>1</v>
      </c>
      <c r="I6664">
        <v>0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10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26</v>
      </c>
      <c r="AF6664">
        <v>0</v>
      </c>
      <c r="AG6664">
        <v>0</v>
      </c>
      <c r="AH6664" t="b">
        <v>1</v>
      </c>
    </row>
    <row r="6665" spans="1:34" x14ac:dyDescent="0.25">
      <c r="A6665" t="s">
        <v>4817</v>
      </c>
      <c r="B6665" t="s">
        <v>4818</v>
      </c>
      <c r="C6665" t="s">
        <v>1290</v>
      </c>
      <c r="D6665" t="b">
        <v>0</v>
      </c>
      <c r="E6665">
        <v>261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0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37</v>
      </c>
      <c r="AF6665">
        <v>0</v>
      </c>
      <c r="AG6665">
        <v>0</v>
      </c>
      <c r="AH6665" t="b">
        <v>1</v>
      </c>
    </row>
    <row r="6666" spans="1:34" x14ac:dyDescent="0.25">
      <c r="A6666" t="s">
        <v>4817</v>
      </c>
      <c r="B6666" t="s">
        <v>4818</v>
      </c>
      <c r="C6666" t="s">
        <v>1338</v>
      </c>
      <c r="D6666" t="b">
        <v>0</v>
      </c>
      <c r="E6666">
        <v>729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3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26</v>
      </c>
      <c r="AF6666">
        <v>0</v>
      </c>
      <c r="AG6666">
        <v>0</v>
      </c>
      <c r="AH6666" t="b">
        <v>1</v>
      </c>
    </row>
    <row r="6667" spans="1:34" x14ac:dyDescent="0.25">
      <c r="A6667" t="s">
        <v>4817</v>
      </c>
      <c r="B6667" t="s">
        <v>4818</v>
      </c>
      <c r="C6667" t="s">
        <v>1349</v>
      </c>
      <c r="D6667" t="b">
        <v>0</v>
      </c>
      <c r="E6667">
        <v>750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17</v>
      </c>
      <c r="AF6667">
        <v>0</v>
      </c>
      <c r="AG6667">
        <v>0</v>
      </c>
      <c r="AH6667" t="b">
        <v>1</v>
      </c>
    </row>
    <row r="6668" spans="1:34" x14ac:dyDescent="0.25">
      <c r="A6668" t="s">
        <v>4817</v>
      </c>
      <c r="B6668" t="s">
        <v>4818</v>
      </c>
      <c r="C6668" t="s">
        <v>1236</v>
      </c>
      <c r="D6668" t="b">
        <v>0</v>
      </c>
      <c r="E6668">
        <v>863</v>
      </c>
      <c r="F6668">
        <v>1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1</v>
      </c>
      <c r="M6668">
        <v>0</v>
      </c>
      <c r="N6668">
        <v>0</v>
      </c>
      <c r="O6668">
        <v>2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19</v>
      </c>
      <c r="AF6668">
        <v>0</v>
      </c>
      <c r="AG6668">
        <v>0</v>
      </c>
      <c r="AH6668" t="b">
        <v>1</v>
      </c>
    </row>
    <row r="6669" spans="1:34" x14ac:dyDescent="0.25">
      <c r="A6669" t="s">
        <v>4817</v>
      </c>
      <c r="B6669" t="s">
        <v>4818</v>
      </c>
      <c r="C6669" t="s">
        <v>1288</v>
      </c>
      <c r="D6669" t="b">
        <v>0</v>
      </c>
      <c r="E6669">
        <v>286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0</v>
      </c>
      <c r="L6669">
        <v>1</v>
      </c>
      <c r="M6669">
        <v>0</v>
      </c>
      <c r="N6669">
        <v>0</v>
      </c>
      <c r="O6669">
        <v>3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26</v>
      </c>
      <c r="AF6669">
        <v>0</v>
      </c>
      <c r="AG6669">
        <v>0</v>
      </c>
      <c r="AH6669" t="b">
        <v>1</v>
      </c>
    </row>
    <row r="6670" spans="1:34" x14ac:dyDescent="0.25">
      <c r="A6670" t="s">
        <v>4817</v>
      </c>
      <c r="B6670" t="s">
        <v>4818</v>
      </c>
      <c r="C6670" t="s">
        <v>1314</v>
      </c>
      <c r="D6670" t="b">
        <v>0</v>
      </c>
      <c r="E6670">
        <v>228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16</v>
      </c>
      <c r="AF6670">
        <v>0</v>
      </c>
      <c r="AG6670">
        <v>0</v>
      </c>
      <c r="AH6670" t="b">
        <v>1</v>
      </c>
    </row>
    <row r="6671" spans="1:34" x14ac:dyDescent="0.25">
      <c r="A6671" t="s">
        <v>4817</v>
      </c>
      <c r="B6671" t="s">
        <v>4818</v>
      </c>
      <c r="C6671" t="s">
        <v>462</v>
      </c>
      <c r="D6671" t="b">
        <v>0</v>
      </c>
      <c r="E6671">
        <v>353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1</v>
      </c>
      <c r="M6671">
        <v>0</v>
      </c>
      <c r="N6671">
        <v>0</v>
      </c>
      <c r="O6671">
        <v>2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22</v>
      </c>
      <c r="AF6671">
        <v>0</v>
      </c>
      <c r="AG6671">
        <v>0</v>
      </c>
      <c r="AH6671" t="b">
        <v>1</v>
      </c>
    </row>
    <row r="6672" spans="1:34" x14ac:dyDescent="0.25">
      <c r="A6672" t="s">
        <v>4817</v>
      </c>
      <c r="B6672" t="s">
        <v>4818</v>
      </c>
      <c r="C6672" t="s">
        <v>1372</v>
      </c>
      <c r="D6672" t="b">
        <v>0</v>
      </c>
      <c r="E6672">
        <v>1363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1</v>
      </c>
      <c r="M6672">
        <v>0</v>
      </c>
      <c r="N6672">
        <v>0</v>
      </c>
      <c r="O6672">
        <v>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42</v>
      </c>
      <c r="AF6672">
        <v>0</v>
      </c>
      <c r="AG6672">
        <v>0</v>
      </c>
      <c r="AH6672" t="b">
        <v>1</v>
      </c>
    </row>
    <row r="6673" spans="1:34" x14ac:dyDescent="0.25">
      <c r="A6673" t="s">
        <v>4817</v>
      </c>
      <c r="B6673" t="s">
        <v>4818</v>
      </c>
      <c r="C6673" t="s">
        <v>1324</v>
      </c>
      <c r="D6673" t="b">
        <v>0</v>
      </c>
      <c r="E6673">
        <v>760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1</v>
      </c>
      <c r="M6673">
        <v>0</v>
      </c>
      <c r="N6673">
        <v>0</v>
      </c>
      <c r="O6673">
        <v>2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21</v>
      </c>
      <c r="AF6673">
        <v>0</v>
      </c>
      <c r="AG6673">
        <v>0</v>
      </c>
      <c r="AH6673" t="b">
        <v>1</v>
      </c>
    </row>
    <row r="6674" spans="1:34" x14ac:dyDescent="0.25">
      <c r="A6674" t="s">
        <v>4817</v>
      </c>
      <c r="B6674" t="s">
        <v>4818</v>
      </c>
      <c r="C6674" t="s">
        <v>1399</v>
      </c>
      <c r="D6674" t="b">
        <v>0</v>
      </c>
      <c r="E6674">
        <v>604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0</v>
      </c>
      <c r="L6674">
        <v>1</v>
      </c>
      <c r="M6674">
        <v>0</v>
      </c>
      <c r="N6674">
        <v>0</v>
      </c>
      <c r="O6674">
        <v>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21</v>
      </c>
      <c r="AF6674">
        <v>0</v>
      </c>
      <c r="AG6674">
        <v>0</v>
      </c>
      <c r="AH6674" t="b">
        <v>1</v>
      </c>
    </row>
    <row r="6675" spans="1:34" x14ac:dyDescent="0.25">
      <c r="A6675" t="s">
        <v>4817</v>
      </c>
      <c r="B6675" t="s">
        <v>4818</v>
      </c>
      <c r="C6675" t="s">
        <v>1287</v>
      </c>
      <c r="D6675" t="b">
        <v>0</v>
      </c>
      <c r="E6675">
        <v>442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11</v>
      </c>
      <c r="AF6675">
        <v>0</v>
      </c>
      <c r="AG6675">
        <v>0</v>
      </c>
      <c r="AH6675" t="b">
        <v>1</v>
      </c>
    </row>
    <row r="6676" spans="1:34" x14ac:dyDescent="0.25">
      <c r="A6676" t="s">
        <v>4817</v>
      </c>
      <c r="B6676" t="s">
        <v>4818</v>
      </c>
      <c r="C6676" t="s">
        <v>1293</v>
      </c>
      <c r="D6676" t="b">
        <v>0</v>
      </c>
      <c r="E6676">
        <v>251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1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15</v>
      </c>
      <c r="AF6676">
        <v>0</v>
      </c>
      <c r="AG6676">
        <v>0</v>
      </c>
      <c r="AH6676" t="b">
        <v>1</v>
      </c>
    </row>
    <row r="6677" spans="1:34" x14ac:dyDescent="0.25">
      <c r="A6677" t="s">
        <v>4817</v>
      </c>
      <c r="B6677" t="s">
        <v>4818</v>
      </c>
      <c r="C6677" t="s">
        <v>1343</v>
      </c>
      <c r="D6677" t="b">
        <v>0</v>
      </c>
      <c r="E6677">
        <v>674</v>
      </c>
      <c r="F6677">
        <v>0</v>
      </c>
      <c r="G6677">
        <v>0</v>
      </c>
      <c r="H6677">
        <v>0</v>
      </c>
      <c r="I6677">
        <v>0</v>
      </c>
      <c r="J6677">
        <v>1</v>
      </c>
      <c r="K6677">
        <v>0</v>
      </c>
      <c r="L6677">
        <v>1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19</v>
      </c>
      <c r="AF6677">
        <v>0</v>
      </c>
      <c r="AG6677">
        <v>0</v>
      </c>
      <c r="AH6677" t="b">
        <v>1</v>
      </c>
    </row>
    <row r="6678" spans="1:34" x14ac:dyDescent="0.25">
      <c r="A6678" t="s">
        <v>4817</v>
      </c>
      <c r="B6678" t="s">
        <v>4818</v>
      </c>
      <c r="C6678" t="s">
        <v>1289</v>
      </c>
      <c r="D6678" t="b">
        <v>0</v>
      </c>
      <c r="E6678">
        <v>665</v>
      </c>
      <c r="F6678">
        <v>0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11</v>
      </c>
      <c r="AF6678">
        <v>0</v>
      </c>
      <c r="AG6678">
        <v>0</v>
      </c>
      <c r="AH6678" t="b">
        <v>1</v>
      </c>
    </row>
    <row r="6679" spans="1:34" x14ac:dyDescent="0.25">
      <c r="A6679" t="s">
        <v>4817</v>
      </c>
      <c r="B6679" t="s">
        <v>4818</v>
      </c>
      <c r="C6679" t="s">
        <v>1251</v>
      </c>
      <c r="D6679" t="b">
        <v>0</v>
      </c>
      <c r="E6679">
        <v>987</v>
      </c>
      <c r="F6679">
        <v>1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14</v>
      </c>
      <c r="AF6679">
        <v>0</v>
      </c>
      <c r="AG6679">
        <v>0</v>
      </c>
      <c r="AH6679" t="b">
        <v>1</v>
      </c>
    </row>
    <row r="6680" spans="1:34" x14ac:dyDescent="0.25">
      <c r="A6680" t="s">
        <v>4817</v>
      </c>
      <c r="B6680" t="s">
        <v>4818</v>
      </c>
      <c r="C6680" t="s">
        <v>1303</v>
      </c>
      <c r="D6680" t="b">
        <v>0</v>
      </c>
      <c r="E6680">
        <v>308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1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21</v>
      </c>
      <c r="AF6680">
        <v>0</v>
      </c>
      <c r="AG6680">
        <v>0</v>
      </c>
      <c r="AH6680" t="b">
        <v>1</v>
      </c>
    </row>
    <row r="6681" spans="1:34" x14ac:dyDescent="0.25">
      <c r="A6681" t="s">
        <v>4817</v>
      </c>
      <c r="B6681" t="s">
        <v>4818</v>
      </c>
      <c r="C6681" t="s">
        <v>1307</v>
      </c>
      <c r="D6681" t="b">
        <v>0</v>
      </c>
      <c r="E6681">
        <v>431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2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24</v>
      </c>
      <c r="AF6681">
        <v>0</v>
      </c>
      <c r="AG6681">
        <v>0</v>
      </c>
      <c r="AH6681" t="b">
        <v>1</v>
      </c>
    </row>
    <row r="6682" spans="1:34" x14ac:dyDescent="0.25">
      <c r="A6682" t="s">
        <v>4817</v>
      </c>
      <c r="B6682" t="s">
        <v>4818</v>
      </c>
      <c r="C6682" t="s">
        <v>1316</v>
      </c>
      <c r="D6682" t="b">
        <v>0</v>
      </c>
      <c r="E6682">
        <v>1343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25</v>
      </c>
      <c r="AF6682">
        <v>0</v>
      </c>
      <c r="AG6682">
        <v>0</v>
      </c>
      <c r="AH6682" t="b">
        <v>1</v>
      </c>
    </row>
    <row r="6683" spans="1:34" x14ac:dyDescent="0.25">
      <c r="A6683" t="s">
        <v>4817</v>
      </c>
      <c r="B6683" t="s">
        <v>4818</v>
      </c>
      <c r="C6683" t="s">
        <v>1323</v>
      </c>
      <c r="D6683" t="b">
        <v>0</v>
      </c>
      <c r="E6683">
        <v>796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2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20</v>
      </c>
      <c r="AF6683">
        <v>0</v>
      </c>
      <c r="AG6683">
        <v>0</v>
      </c>
      <c r="AH6683" t="b">
        <v>1</v>
      </c>
    </row>
    <row r="6684" spans="1:34" x14ac:dyDescent="0.25">
      <c r="A6684" t="s">
        <v>4817</v>
      </c>
      <c r="B6684" t="s">
        <v>4818</v>
      </c>
      <c r="C6684" t="s">
        <v>4822</v>
      </c>
      <c r="D6684" t="b">
        <v>0</v>
      </c>
      <c r="E6684">
        <v>1499</v>
      </c>
      <c r="F6684">
        <v>1</v>
      </c>
      <c r="G6684">
        <v>1</v>
      </c>
      <c r="H6684">
        <v>1</v>
      </c>
      <c r="I6684">
        <v>0</v>
      </c>
      <c r="J6684">
        <v>1</v>
      </c>
      <c r="K6684">
        <v>0</v>
      </c>
      <c r="L6684">
        <v>1</v>
      </c>
      <c r="M6684">
        <v>0</v>
      </c>
      <c r="N6684">
        <v>0</v>
      </c>
      <c r="O6684">
        <v>3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13</v>
      </c>
      <c r="AF6684">
        <v>0</v>
      </c>
      <c r="AG6684">
        <v>0</v>
      </c>
      <c r="AH6684" t="b">
        <v>1</v>
      </c>
    </row>
    <row r="6685" spans="1:34" x14ac:dyDescent="0.25">
      <c r="A6685" t="s">
        <v>4817</v>
      </c>
      <c r="B6685" t="s">
        <v>4818</v>
      </c>
      <c r="C6685" t="s">
        <v>1433</v>
      </c>
      <c r="D6685" t="b">
        <v>0</v>
      </c>
      <c r="E6685">
        <v>397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2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21</v>
      </c>
      <c r="AF6685">
        <v>0</v>
      </c>
      <c r="AG6685">
        <v>0</v>
      </c>
      <c r="AH6685" t="b">
        <v>1</v>
      </c>
    </row>
    <row r="6686" spans="1:34" x14ac:dyDescent="0.25">
      <c r="A6686" t="s">
        <v>4817</v>
      </c>
      <c r="B6686" t="s">
        <v>4818</v>
      </c>
      <c r="C6686" t="s">
        <v>3577</v>
      </c>
      <c r="D6686" t="b">
        <v>0</v>
      </c>
      <c r="E6686">
        <v>1457</v>
      </c>
      <c r="F6686">
        <v>1</v>
      </c>
      <c r="G6686">
        <v>1</v>
      </c>
      <c r="H6686">
        <v>1</v>
      </c>
      <c r="I6686">
        <v>0</v>
      </c>
      <c r="J6686">
        <v>1</v>
      </c>
      <c r="K6686">
        <v>0</v>
      </c>
      <c r="L6686">
        <v>1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23</v>
      </c>
      <c r="AF6686">
        <v>0</v>
      </c>
      <c r="AG6686">
        <v>0</v>
      </c>
      <c r="AH6686" t="b">
        <v>1</v>
      </c>
    </row>
    <row r="6687" spans="1:34" x14ac:dyDescent="0.25">
      <c r="A6687" t="s">
        <v>4817</v>
      </c>
      <c r="B6687" t="s">
        <v>4818</v>
      </c>
      <c r="C6687" t="s">
        <v>1413</v>
      </c>
      <c r="D6687" t="b">
        <v>0</v>
      </c>
      <c r="E6687">
        <v>840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24</v>
      </c>
      <c r="AF6687">
        <v>0</v>
      </c>
      <c r="AG6687">
        <v>0</v>
      </c>
      <c r="AH6687" t="b">
        <v>1</v>
      </c>
    </row>
    <row r="6688" spans="1:34" x14ac:dyDescent="0.25">
      <c r="A6688" t="s">
        <v>4817</v>
      </c>
      <c r="B6688" t="s">
        <v>4818</v>
      </c>
      <c r="C6688" t="s">
        <v>1346</v>
      </c>
      <c r="D6688" t="b">
        <v>0</v>
      </c>
      <c r="E6688">
        <v>1263</v>
      </c>
      <c r="F6688">
        <v>1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21</v>
      </c>
      <c r="AF6688">
        <v>0</v>
      </c>
      <c r="AG6688">
        <v>0</v>
      </c>
      <c r="AH6688" t="b">
        <v>1</v>
      </c>
    </row>
    <row r="6689" spans="1:34" x14ac:dyDescent="0.25">
      <c r="A6689" t="s">
        <v>4817</v>
      </c>
      <c r="B6689" t="s">
        <v>4818</v>
      </c>
      <c r="C6689" t="s">
        <v>1356</v>
      </c>
      <c r="D6689" t="b">
        <v>0</v>
      </c>
      <c r="E6689">
        <v>163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1</v>
      </c>
      <c r="M6689">
        <v>0</v>
      </c>
      <c r="N6689">
        <v>0</v>
      </c>
      <c r="O6689">
        <v>2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23</v>
      </c>
      <c r="AF6689">
        <v>0</v>
      </c>
      <c r="AG6689">
        <v>0</v>
      </c>
      <c r="AH6689" t="b">
        <v>1</v>
      </c>
    </row>
    <row r="6690" spans="1:34" x14ac:dyDescent="0.25">
      <c r="A6690" t="s">
        <v>4817</v>
      </c>
      <c r="B6690" t="s">
        <v>4818</v>
      </c>
      <c r="C6690" t="s">
        <v>3596</v>
      </c>
      <c r="D6690" t="b">
        <v>0</v>
      </c>
      <c r="E6690">
        <v>916</v>
      </c>
      <c r="F6690">
        <v>1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1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22</v>
      </c>
      <c r="AF6690">
        <v>0</v>
      </c>
      <c r="AG6690">
        <v>0</v>
      </c>
      <c r="AH6690" t="b">
        <v>1</v>
      </c>
    </row>
    <row r="6691" spans="1:34" x14ac:dyDescent="0.25">
      <c r="A6691" t="s">
        <v>4817</v>
      </c>
      <c r="B6691" t="s">
        <v>4818</v>
      </c>
      <c r="C6691" t="s">
        <v>1315</v>
      </c>
      <c r="D6691" t="b">
        <v>0</v>
      </c>
      <c r="E6691">
        <v>1053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3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29</v>
      </c>
      <c r="AF6691">
        <v>0</v>
      </c>
      <c r="AG6691">
        <v>0</v>
      </c>
      <c r="AH6691" t="b">
        <v>1</v>
      </c>
    </row>
    <row r="6692" spans="1:34" x14ac:dyDescent="0.25">
      <c r="A6692" t="s">
        <v>4817</v>
      </c>
      <c r="B6692" t="s">
        <v>4818</v>
      </c>
      <c r="C6692" t="s">
        <v>1318</v>
      </c>
      <c r="D6692" t="b">
        <v>0</v>
      </c>
      <c r="E6692">
        <v>1330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2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35</v>
      </c>
      <c r="AF6692">
        <v>0</v>
      </c>
      <c r="AG6692">
        <v>0</v>
      </c>
      <c r="AH6692" t="b">
        <v>1</v>
      </c>
    </row>
    <row r="6693" spans="1:34" x14ac:dyDescent="0.25">
      <c r="A6693" t="s">
        <v>4817</v>
      </c>
      <c r="B6693" t="s">
        <v>4818</v>
      </c>
      <c r="C6693" t="s">
        <v>1422</v>
      </c>
      <c r="D6693" t="b">
        <v>0</v>
      </c>
      <c r="E6693">
        <v>387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17</v>
      </c>
      <c r="AF6693">
        <v>0</v>
      </c>
      <c r="AG6693">
        <v>0</v>
      </c>
      <c r="AH6693" t="b">
        <v>1</v>
      </c>
    </row>
    <row r="6694" spans="1:34" x14ac:dyDescent="0.25">
      <c r="A6694" t="s">
        <v>4817</v>
      </c>
      <c r="B6694" t="s">
        <v>4818</v>
      </c>
      <c r="C6694" t="s">
        <v>1344</v>
      </c>
      <c r="D6694" t="b">
        <v>0</v>
      </c>
      <c r="E6694">
        <v>1251</v>
      </c>
      <c r="F6694">
        <v>1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2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28</v>
      </c>
      <c r="AF6694">
        <v>0</v>
      </c>
      <c r="AG6694">
        <v>0</v>
      </c>
      <c r="AH6694" t="b">
        <v>1</v>
      </c>
    </row>
    <row r="6695" spans="1:34" x14ac:dyDescent="0.25">
      <c r="A6695" t="s">
        <v>4817</v>
      </c>
      <c r="B6695" t="s">
        <v>4818</v>
      </c>
      <c r="C6695" t="s">
        <v>1360</v>
      </c>
      <c r="D6695" t="b">
        <v>0</v>
      </c>
      <c r="E6695">
        <v>697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2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22</v>
      </c>
      <c r="AF6695">
        <v>0</v>
      </c>
      <c r="AG6695">
        <v>0</v>
      </c>
      <c r="AH6695" t="b">
        <v>1</v>
      </c>
    </row>
    <row r="6696" spans="1:34" x14ac:dyDescent="0.25">
      <c r="A6696" t="s">
        <v>4817</v>
      </c>
      <c r="B6696" t="s">
        <v>4818</v>
      </c>
      <c r="C6696" t="s">
        <v>1345</v>
      </c>
      <c r="D6696" t="b">
        <v>0</v>
      </c>
      <c r="E6696">
        <v>125</v>
      </c>
      <c r="F6696">
        <v>1</v>
      </c>
      <c r="G6696">
        <v>1</v>
      </c>
      <c r="H6696">
        <v>1</v>
      </c>
      <c r="I6696">
        <v>0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9</v>
      </c>
      <c r="AF6696">
        <v>0</v>
      </c>
      <c r="AG6696">
        <v>0</v>
      </c>
      <c r="AH6696" t="b">
        <v>1</v>
      </c>
    </row>
    <row r="6697" spans="1:34" x14ac:dyDescent="0.25">
      <c r="A6697" t="s">
        <v>4817</v>
      </c>
      <c r="B6697" t="s">
        <v>4818</v>
      </c>
      <c r="C6697" t="s">
        <v>4823</v>
      </c>
      <c r="D6697" t="b">
        <v>0</v>
      </c>
      <c r="E6697">
        <v>105</v>
      </c>
      <c r="F6697">
        <v>1</v>
      </c>
      <c r="G6697">
        <v>3</v>
      </c>
      <c r="H6697">
        <v>3</v>
      </c>
      <c r="I6697">
        <v>0</v>
      </c>
      <c r="J6697">
        <v>1</v>
      </c>
      <c r="K6697">
        <v>0</v>
      </c>
      <c r="L6697">
        <v>1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27</v>
      </c>
      <c r="AF6697">
        <v>0</v>
      </c>
      <c r="AG6697">
        <v>0</v>
      </c>
      <c r="AH6697" t="b">
        <v>1</v>
      </c>
    </row>
    <row r="6698" spans="1:34" x14ac:dyDescent="0.25">
      <c r="A6698" t="s">
        <v>4817</v>
      </c>
      <c r="B6698" t="s">
        <v>4818</v>
      </c>
      <c r="C6698" t="s">
        <v>1394</v>
      </c>
      <c r="D6698" t="b">
        <v>0</v>
      </c>
      <c r="E6698">
        <v>631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20</v>
      </c>
      <c r="AF6698">
        <v>0</v>
      </c>
      <c r="AG6698">
        <v>0</v>
      </c>
      <c r="AH6698" t="b">
        <v>1</v>
      </c>
    </row>
    <row r="6699" spans="1:34" x14ac:dyDescent="0.25">
      <c r="A6699" t="s">
        <v>4817</v>
      </c>
      <c r="B6699" t="s">
        <v>4818</v>
      </c>
      <c r="C6699" t="s">
        <v>1319</v>
      </c>
      <c r="D6699" t="b">
        <v>0</v>
      </c>
      <c r="E6699">
        <v>684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2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23</v>
      </c>
      <c r="AF6699">
        <v>0</v>
      </c>
      <c r="AG6699">
        <v>0</v>
      </c>
      <c r="AH6699" t="b">
        <v>1</v>
      </c>
    </row>
    <row r="6700" spans="1:34" x14ac:dyDescent="0.25">
      <c r="A6700" t="s">
        <v>4817</v>
      </c>
      <c r="B6700" t="s">
        <v>4818</v>
      </c>
      <c r="C6700" t="s">
        <v>1333</v>
      </c>
      <c r="D6700" t="b">
        <v>0</v>
      </c>
      <c r="E6700">
        <v>1108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1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21</v>
      </c>
      <c r="AF6700">
        <v>0</v>
      </c>
      <c r="AG6700">
        <v>0</v>
      </c>
      <c r="AH6700" t="b">
        <v>1</v>
      </c>
    </row>
    <row r="6701" spans="1:34" x14ac:dyDescent="0.25">
      <c r="A6701" t="s">
        <v>4817</v>
      </c>
      <c r="B6701" t="s">
        <v>4818</v>
      </c>
      <c r="C6701" t="s">
        <v>1352</v>
      </c>
      <c r="D6701" t="b">
        <v>0</v>
      </c>
      <c r="E6701">
        <v>1206</v>
      </c>
      <c r="F6701">
        <v>1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1</v>
      </c>
      <c r="M6701">
        <v>0</v>
      </c>
      <c r="N6701">
        <v>0</v>
      </c>
      <c r="O6701">
        <v>3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31</v>
      </c>
      <c r="AF6701">
        <v>0</v>
      </c>
      <c r="AG6701">
        <v>0</v>
      </c>
      <c r="AH6701" t="b">
        <v>1</v>
      </c>
    </row>
    <row r="6702" spans="1:34" x14ac:dyDescent="0.25">
      <c r="A6702" t="s">
        <v>4817</v>
      </c>
      <c r="B6702" t="s">
        <v>4818</v>
      </c>
      <c r="C6702" t="s">
        <v>1291</v>
      </c>
      <c r="D6702" t="b">
        <v>0</v>
      </c>
      <c r="E6702">
        <v>594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17</v>
      </c>
      <c r="AF6702">
        <v>0</v>
      </c>
      <c r="AG6702">
        <v>0</v>
      </c>
      <c r="AH6702" t="b">
        <v>1</v>
      </c>
    </row>
    <row r="6703" spans="1:34" x14ac:dyDescent="0.25">
      <c r="A6703" t="s">
        <v>4817</v>
      </c>
      <c r="B6703" t="s">
        <v>4818</v>
      </c>
      <c r="C6703" t="s">
        <v>4824</v>
      </c>
      <c r="D6703" t="b">
        <v>0</v>
      </c>
      <c r="E6703">
        <v>1566</v>
      </c>
      <c r="F6703">
        <v>3</v>
      </c>
      <c r="G6703">
        <v>1</v>
      </c>
      <c r="H6703">
        <v>1</v>
      </c>
      <c r="I6703">
        <v>0</v>
      </c>
      <c r="J6703">
        <v>1</v>
      </c>
      <c r="K6703">
        <v>0</v>
      </c>
      <c r="L6703">
        <v>1</v>
      </c>
      <c r="M6703">
        <v>0</v>
      </c>
      <c r="N6703">
        <v>0</v>
      </c>
      <c r="O6703">
        <v>5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27</v>
      </c>
      <c r="AF6703">
        <v>0</v>
      </c>
      <c r="AG6703">
        <v>0</v>
      </c>
      <c r="AH6703" t="b">
        <v>1</v>
      </c>
    </row>
    <row r="6704" spans="1:34" x14ac:dyDescent="0.25">
      <c r="A6704" t="s">
        <v>4817</v>
      </c>
      <c r="B6704" t="s">
        <v>4818</v>
      </c>
      <c r="C6704" t="s">
        <v>3583</v>
      </c>
      <c r="D6704" t="b">
        <v>0</v>
      </c>
      <c r="E6704">
        <v>895</v>
      </c>
      <c r="F6704">
        <v>1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3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27</v>
      </c>
      <c r="AF6704">
        <v>0</v>
      </c>
      <c r="AG6704">
        <v>0</v>
      </c>
      <c r="AH6704" t="b">
        <v>1</v>
      </c>
    </row>
    <row r="6705" spans="1:34" x14ac:dyDescent="0.25">
      <c r="A6705" t="s">
        <v>4817</v>
      </c>
      <c r="B6705" t="s">
        <v>4818</v>
      </c>
      <c r="C6705" t="s">
        <v>1259</v>
      </c>
      <c r="D6705" t="b">
        <v>0</v>
      </c>
      <c r="E6705">
        <v>939</v>
      </c>
      <c r="F6705">
        <v>1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1</v>
      </c>
      <c r="M6705">
        <v>0</v>
      </c>
      <c r="N6705">
        <v>0</v>
      </c>
      <c r="O6705">
        <v>2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34</v>
      </c>
      <c r="AF6705">
        <v>0</v>
      </c>
      <c r="AG6705">
        <v>0</v>
      </c>
      <c r="AH6705" t="b">
        <v>1</v>
      </c>
    </row>
    <row r="6706" spans="1:34" x14ac:dyDescent="0.25">
      <c r="A6706" t="s">
        <v>4817</v>
      </c>
      <c r="B6706" t="s">
        <v>4818</v>
      </c>
      <c r="C6706" t="s">
        <v>1234</v>
      </c>
      <c r="D6706" t="b">
        <v>0</v>
      </c>
      <c r="E6706">
        <v>94</v>
      </c>
      <c r="F6706">
        <v>1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22</v>
      </c>
      <c r="AF6706">
        <v>0</v>
      </c>
      <c r="AG6706">
        <v>0</v>
      </c>
      <c r="AH6706" t="b">
        <v>1</v>
      </c>
    </row>
    <row r="6707" spans="1:34" x14ac:dyDescent="0.25">
      <c r="A6707" t="s">
        <v>4817</v>
      </c>
      <c r="B6707" t="s">
        <v>4818</v>
      </c>
      <c r="C6707" t="s">
        <v>4825</v>
      </c>
      <c r="D6707" t="b">
        <v>0</v>
      </c>
      <c r="E6707">
        <v>134</v>
      </c>
      <c r="F6707">
        <v>2</v>
      </c>
      <c r="G6707">
        <v>1</v>
      </c>
      <c r="H6707">
        <v>1</v>
      </c>
      <c r="I6707">
        <v>0</v>
      </c>
      <c r="J6707">
        <v>1</v>
      </c>
      <c r="K6707">
        <v>0</v>
      </c>
      <c r="L6707">
        <v>1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23</v>
      </c>
      <c r="AF6707">
        <v>0</v>
      </c>
      <c r="AG6707">
        <v>0</v>
      </c>
      <c r="AH6707" t="b">
        <v>1</v>
      </c>
    </row>
    <row r="6708" spans="1:34" x14ac:dyDescent="0.25">
      <c r="A6708" t="s">
        <v>4817</v>
      </c>
      <c r="B6708" t="s">
        <v>4818</v>
      </c>
      <c r="C6708" t="s">
        <v>455</v>
      </c>
      <c r="D6708" t="b">
        <v>0</v>
      </c>
      <c r="E6708">
        <v>484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1</v>
      </c>
      <c r="M6708">
        <v>0</v>
      </c>
      <c r="N6708">
        <v>0</v>
      </c>
      <c r="O6708">
        <v>2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24</v>
      </c>
      <c r="AF6708">
        <v>0</v>
      </c>
      <c r="AG6708">
        <v>0</v>
      </c>
      <c r="AH6708" t="b">
        <v>1</v>
      </c>
    </row>
    <row r="6709" spans="1:34" x14ac:dyDescent="0.25">
      <c r="A6709" t="s">
        <v>4817</v>
      </c>
      <c r="B6709" t="s">
        <v>4818</v>
      </c>
      <c r="C6709" t="s">
        <v>1416</v>
      </c>
      <c r="D6709" t="b">
        <v>0</v>
      </c>
      <c r="E6709">
        <v>617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34</v>
      </c>
      <c r="AF6709">
        <v>0</v>
      </c>
      <c r="AG6709">
        <v>0</v>
      </c>
      <c r="AH6709" t="b">
        <v>1</v>
      </c>
    </row>
    <row r="6710" spans="1:34" x14ac:dyDescent="0.25">
      <c r="A6710" t="s">
        <v>4817</v>
      </c>
      <c r="B6710" t="s">
        <v>4818</v>
      </c>
      <c r="C6710" t="s">
        <v>1365</v>
      </c>
      <c r="D6710" t="b">
        <v>0</v>
      </c>
      <c r="E6710">
        <v>1228</v>
      </c>
      <c r="F6710">
        <v>1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12</v>
      </c>
      <c r="AF6710">
        <v>0</v>
      </c>
      <c r="AG6710">
        <v>0</v>
      </c>
      <c r="AH6710" t="b">
        <v>1</v>
      </c>
    </row>
    <row r="6711" spans="1:34" x14ac:dyDescent="0.25">
      <c r="A6711" t="s">
        <v>4817</v>
      </c>
      <c r="B6711" t="s">
        <v>4818</v>
      </c>
      <c r="C6711" t="s">
        <v>1429</v>
      </c>
      <c r="D6711" t="b">
        <v>0</v>
      </c>
      <c r="E6711">
        <v>219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9</v>
      </c>
      <c r="AF6711">
        <v>0</v>
      </c>
      <c r="AG6711">
        <v>0</v>
      </c>
      <c r="AH6711" t="b">
        <v>1</v>
      </c>
    </row>
    <row r="6712" spans="1:34" x14ac:dyDescent="0.25">
      <c r="A6712" t="s">
        <v>4817</v>
      </c>
      <c r="B6712" t="s">
        <v>4818</v>
      </c>
      <c r="C6712" t="s">
        <v>1382</v>
      </c>
      <c r="D6712" t="b">
        <v>0</v>
      </c>
      <c r="E6712">
        <v>1130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1</v>
      </c>
      <c r="M6712">
        <v>0</v>
      </c>
      <c r="N6712">
        <v>0</v>
      </c>
      <c r="O6712">
        <v>3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29</v>
      </c>
      <c r="AF6712">
        <v>0</v>
      </c>
      <c r="AG6712">
        <v>0</v>
      </c>
      <c r="AH6712" t="b">
        <v>1</v>
      </c>
    </row>
    <row r="6713" spans="1:34" x14ac:dyDescent="0.25">
      <c r="A6713" t="s">
        <v>4817</v>
      </c>
      <c r="B6713" t="s">
        <v>4818</v>
      </c>
      <c r="C6713" t="s">
        <v>3591</v>
      </c>
      <c r="D6713" t="b">
        <v>0</v>
      </c>
      <c r="E6713">
        <v>1448</v>
      </c>
      <c r="F6713">
        <v>1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15</v>
      </c>
      <c r="AF6713">
        <v>0</v>
      </c>
      <c r="AG6713">
        <v>0</v>
      </c>
      <c r="AH6713" t="b">
        <v>1</v>
      </c>
    </row>
    <row r="6714" spans="1:34" x14ac:dyDescent="0.25">
      <c r="A6714" t="s">
        <v>4817</v>
      </c>
      <c r="B6714" t="s">
        <v>4818</v>
      </c>
      <c r="C6714" t="s">
        <v>1405</v>
      </c>
      <c r="D6714" t="b">
        <v>0</v>
      </c>
      <c r="E6714">
        <v>420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21</v>
      </c>
      <c r="AF6714">
        <v>0</v>
      </c>
      <c r="AG6714">
        <v>0</v>
      </c>
      <c r="AH6714" t="b">
        <v>1</v>
      </c>
    </row>
    <row r="6715" spans="1:34" x14ac:dyDescent="0.25">
      <c r="A6715" t="s">
        <v>4817</v>
      </c>
      <c r="B6715" t="s">
        <v>4818</v>
      </c>
      <c r="C6715" t="s">
        <v>1302</v>
      </c>
      <c r="D6715" t="b">
        <v>0</v>
      </c>
      <c r="E6715">
        <v>573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3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26</v>
      </c>
      <c r="AF6715">
        <v>0</v>
      </c>
      <c r="AG6715">
        <v>0</v>
      </c>
      <c r="AH6715" t="b">
        <v>1</v>
      </c>
    </row>
    <row r="6716" spans="1:34" x14ac:dyDescent="0.25">
      <c r="A6716" t="s">
        <v>4817</v>
      </c>
      <c r="B6716" t="s">
        <v>4818</v>
      </c>
      <c r="C6716" t="s">
        <v>1408</v>
      </c>
      <c r="D6716" t="b">
        <v>0</v>
      </c>
      <c r="E6716">
        <v>850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2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26</v>
      </c>
      <c r="AF6716">
        <v>0</v>
      </c>
      <c r="AG6716">
        <v>0</v>
      </c>
      <c r="AH6716" t="b">
        <v>1</v>
      </c>
    </row>
    <row r="6717" spans="1:34" x14ac:dyDescent="0.25">
      <c r="A6717" t="s">
        <v>4817</v>
      </c>
      <c r="B6717" t="s">
        <v>4818</v>
      </c>
      <c r="C6717" t="s">
        <v>3602</v>
      </c>
      <c r="D6717" t="b">
        <v>0</v>
      </c>
      <c r="E6717">
        <v>1404</v>
      </c>
      <c r="F6717">
        <v>1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2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17</v>
      </c>
      <c r="AF6717">
        <v>0</v>
      </c>
      <c r="AG6717">
        <v>0</v>
      </c>
      <c r="AH6717" t="b">
        <v>1</v>
      </c>
    </row>
    <row r="6718" spans="1:34" x14ac:dyDescent="0.25">
      <c r="A6718" t="s">
        <v>4817</v>
      </c>
      <c r="B6718" t="s">
        <v>4818</v>
      </c>
      <c r="C6718" t="s">
        <v>1373</v>
      </c>
      <c r="D6718" t="b">
        <v>0</v>
      </c>
      <c r="E6718">
        <v>1219</v>
      </c>
      <c r="F6718">
        <v>1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12</v>
      </c>
      <c r="AF6718">
        <v>0</v>
      </c>
      <c r="AG6718">
        <v>0</v>
      </c>
      <c r="AH6718" t="b">
        <v>1</v>
      </c>
    </row>
    <row r="6719" spans="1:34" x14ac:dyDescent="0.25">
      <c r="A6719" t="s">
        <v>4817</v>
      </c>
      <c r="B6719" t="s">
        <v>4818</v>
      </c>
      <c r="C6719" t="s">
        <v>3603</v>
      </c>
      <c r="D6719" t="b">
        <v>0</v>
      </c>
      <c r="E6719">
        <v>1007</v>
      </c>
      <c r="F6719">
        <v>1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25</v>
      </c>
      <c r="AF6719">
        <v>0</v>
      </c>
      <c r="AG6719">
        <v>0</v>
      </c>
      <c r="AH6719" t="b">
        <v>1</v>
      </c>
    </row>
    <row r="6720" spans="1:34" x14ac:dyDescent="0.25">
      <c r="A6720" t="s">
        <v>4817</v>
      </c>
      <c r="B6720" t="s">
        <v>4818</v>
      </c>
      <c r="C6720" t="s">
        <v>1401</v>
      </c>
      <c r="D6720" t="b">
        <v>0</v>
      </c>
      <c r="E6720">
        <v>541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2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21</v>
      </c>
      <c r="AF6720">
        <v>0</v>
      </c>
      <c r="AG6720">
        <v>0</v>
      </c>
      <c r="AH6720" t="b">
        <v>1</v>
      </c>
    </row>
    <row r="6721" spans="1:34" x14ac:dyDescent="0.25">
      <c r="A6721" t="s">
        <v>4817</v>
      </c>
      <c r="B6721" t="s">
        <v>4818</v>
      </c>
      <c r="C6721" t="s">
        <v>1397</v>
      </c>
      <c r="D6721" t="b">
        <v>0</v>
      </c>
      <c r="E6721">
        <v>1184</v>
      </c>
      <c r="F6721">
        <v>1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1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21</v>
      </c>
      <c r="AF6721">
        <v>0</v>
      </c>
      <c r="AG6721">
        <v>0</v>
      </c>
      <c r="AH6721" t="b">
        <v>1</v>
      </c>
    </row>
    <row r="6722" spans="1:34" x14ac:dyDescent="0.25">
      <c r="A6722" t="s">
        <v>4817</v>
      </c>
      <c r="B6722" t="s">
        <v>4818</v>
      </c>
      <c r="C6722" t="s">
        <v>1328</v>
      </c>
      <c r="D6722" t="b">
        <v>0</v>
      </c>
      <c r="E6722">
        <v>1298</v>
      </c>
      <c r="F6722">
        <v>1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13</v>
      </c>
      <c r="AF6722">
        <v>0</v>
      </c>
      <c r="AG6722">
        <v>0</v>
      </c>
      <c r="AH6722" t="b">
        <v>1</v>
      </c>
    </row>
    <row r="6723" spans="1:34" x14ac:dyDescent="0.25">
      <c r="A6723" t="s">
        <v>4817</v>
      </c>
      <c r="B6723" t="s">
        <v>4818</v>
      </c>
      <c r="C6723" t="s">
        <v>1424</v>
      </c>
      <c r="D6723" t="b">
        <v>0</v>
      </c>
      <c r="E6723">
        <v>275</v>
      </c>
      <c r="F6723">
        <v>0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2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30</v>
      </c>
      <c r="AF6723">
        <v>0</v>
      </c>
      <c r="AG6723">
        <v>0</v>
      </c>
      <c r="AH6723" t="b">
        <v>1</v>
      </c>
    </row>
    <row r="6724" spans="1:34" x14ac:dyDescent="0.25">
      <c r="A6724" t="s">
        <v>4817</v>
      </c>
      <c r="B6724" t="s">
        <v>4818</v>
      </c>
      <c r="C6724" t="s">
        <v>1364</v>
      </c>
      <c r="D6724" t="b">
        <v>0</v>
      </c>
      <c r="E6724">
        <v>1174</v>
      </c>
      <c r="F6724">
        <v>1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1</v>
      </c>
      <c r="M6724">
        <v>0</v>
      </c>
      <c r="N6724">
        <v>0</v>
      </c>
      <c r="O6724">
        <v>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19</v>
      </c>
      <c r="AF6724">
        <v>0</v>
      </c>
      <c r="AG6724">
        <v>0</v>
      </c>
      <c r="AH6724" t="b">
        <v>1</v>
      </c>
    </row>
    <row r="6725" spans="1:34" x14ac:dyDescent="0.25">
      <c r="A6725" t="s">
        <v>4817</v>
      </c>
      <c r="B6725" t="s">
        <v>4818</v>
      </c>
      <c r="C6725" t="s">
        <v>3576</v>
      </c>
      <c r="D6725" t="b">
        <v>0</v>
      </c>
      <c r="E6725">
        <v>963</v>
      </c>
      <c r="F6725">
        <v>1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1</v>
      </c>
      <c r="M6725">
        <v>0</v>
      </c>
      <c r="N6725">
        <v>0</v>
      </c>
      <c r="O6725">
        <v>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21</v>
      </c>
      <c r="AF6725">
        <v>0</v>
      </c>
      <c r="AG6725">
        <v>0</v>
      </c>
      <c r="AH6725" t="b">
        <v>1</v>
      </c>
    </row>
    <row r="6726" spans="1:34" x14ac:dyDescent="0.25">
      <c r="A6726" t="s">
        <v>4817</v>
      </c>
      <c r="B6726" t="s">
        <v>4818</v>
      </c>
      <c r="C6726" t="s">
        <v>1403</v>
      </c>
      <c r="D6726" t="b">
        <v>0</v>
      </c>
      <c r="E6726">
        <v>1098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2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20</v>
      </c>
      <c r="AF6726">
        <v>0</v>
      </c>
      <c r="AG6726">
        <v>0</v>
      </c>
      <c r="AH6726" t="b">
        <v>1</v>
      </c>
    </row>
    <row r="6727" spans="1:34" x14ac:dyDescent="0.25">
      <c r="A6727" t="s">
        <v>4817</v>
      </c>
      <c r="B6727" t="s">
        <v>4818</v>
      </c>
      <c r="C6727" t="s">
        <v>1430</v>
      </c>
      <c r="D6727" t="b">
        <v>0</v>
      </c>
      <c r="E6727">
        <v>1075</v>
      </c>
      <c r="F6727">
        <v>0</v>
      </c>
      <c r="G6727">
        <v>1</v>
      </c>
      <c r="H6727">
        <v>1</v>
      </c>
      <c r="I6727">
        <v>0</v>
      </c>
      <c r="J6727">
        <v>1</v>
      </c>
      <c r="K6727">
        <v>0</v>
      </c>
      <c r="L6727">
        <v>1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22</v>
      </c>
      <c r="AF6727">
        <v>0</v>
      </c>
      <c r="AG6727">
        <v>0</v>
      </c>
      <c r="AH6727" t="b">
        <v>1</v>
      </c>
    </row>
    <row r="6728" spans="1:34" x14ac:dyDescent="0.25">
      <c r="A6728" t="s">
        <v>4817</v>
      </c>
      <c r="B6728" t="s">
        <v>4818</v>
      </c>
      <c r="C6728" t="s">
        <v>1392</v>
      </c>
      <c r="D6728" t="b">
        <v>0</v>
      </c>
      <c r="E6728">
        <v>463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2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26</v>
      </c>
      <c r="AF6728">
        <v>0</v>
      </c>
      <c r="AG6728">
        <v>0</v>
      </c>
      <c r="AH6728" t="b">
        <v>1</v>
      </c>
    </row>
    <row r="6729" spans="1:34" x14ac:dyDescent="0.25">
      <c r="A6729" t="s">
        <v>4817</v>
      </c>
      <c r="B6729" t="s">
        <v>4818</v>
      </c>
      <c r="C6729" t="s">
        <v>3607</v>
      </c>
      <c r="D6729" t="b">
        <v>0</v>
      </c>
      <c r="E6729">
        <v>1414</v>
      </c>
      <c r="F6729">
        <v>1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1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18</v>
      </c>
      <c r="AF6729">
        <v>0</v>
      </c>
      <c r="AG6729">
        <v>0</v>
      </c>
      <c r="AH6729" t="b">
        <v>1</v>
      </c>
    </row>
    <row r="6730" spans="1:34" x14ac:dyDescent="0.25">
      <c r="A6730" t="s">
        <v>4817</v>
      </c>
      <c r="B6730" t="s">
        <v>4818</v>
      </c>
      <c r="C6730" t="s">
        <v>1377</v>
      </c>
      <c r="D6730" t="b">
        <v>0</v>
      </c>
      <c r="E6730">
        <v>1317</v>
      </c>
      <c r="F6730">
        <v>1</v>
      </c>
      <c r="G6730">
        <v>0</v>
      </c>
      <c r="H6730">
        <v>0</v>
      </c>
      <c r="I6730">
        <v>0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2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21</v>
      </c>
      <c r="AF6730">
        <v>0</v>
      </c>
      <c r="AG6730">
        <v>0</v>
      </c>
      <c r="AH6730" t="b">
        <v>1</v>
      </c>
    </row>
    <row r="6731" spans="1:34" x14ac:dyDescent="0.25">
      <c r="A6731" t="s">
        <v>4817</v>
      </c>
      <c r="B6731" t="s">
        <v>4818</v>
      </c>
      <c r="C6731" t="s">
        <v>1414</v>
      </c>
      <c r="D6731" t="b">
        <v>0</v>
      </c>
      <c r="E6731">
        <v>116</v>
      </c>
      <c r="F6731">
        <v>1</v>
      </c>
      <c r="G6731">
        <v>4</v>
      </c>
      <c r="H6731">
        <v>4</v>
      </c>
      <c r="I6731">
        <v>0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9</v>
      </c>
      <c r="AF6731">
        <v>0</v>
      </c>
      <c r="AG6731">
        <v>0</v>
      </c>
      <c r="AH6731" t="b">
        <v>1</v>
      </c>
    </row>
    <row r="6732" spans="1:34" x14ac:dyDescent="0.25">
      <c r="A6732" t="s">
        <v>4817</v>
      </c>
      <c r="B6732" t="s">
        <v>4818</v>
      </c>
      <c r="C6732" t="s">
        <v>1351</v>
      </c>
      <c r="D6732" t="b">
        <v>0</v>
      </c>
      <c r="E6732">
        <v>816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3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31</v>
      </c>
      <c r="AF6732">
        <v>0</v>
      </c>
      <c r="AG6732">
        <v>0</v>
      </c>
      <c r="AH6732" t="b">
        <v>1</v>
      </c>
    </row>
    <row r="6733" spans="1:34" x14ac:dyDescent="0.25">
      <c r="A6733" t="s">
        <v>4817</v>
      </c>
      <c r="B6733" t="s">
        <v>4818</v>
      </c>
      <c r="C6733" t="s">
        <v>1357</v>
      </c>
      <c r="D6733" t="b">
        <v>0</v>
      </c>
      <c r="E6733">
        <v>410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1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26</v>
      </c>
      <c r="AF6733">
        <v>0</v>
      </c>
      <c r="AG6733">
        <v>0</v>
      </c>
      <c r="AH6733" t="b">
        <v>1</v>
      </c>
    </row>
    <row r="6734" spans="1:34" x14ac:dyDescent="0.25">
      <c r="A6734" t="s">
        <v>4817</v>
      </c>
      <c r="B6734" t="s">
        <v>4818</v>
      </c>
      <c r="C6734" t="s">
        <v>1400</v>
      </c>
      <c r="D6734" t="b">
        <v>0</v>
      </c>
      <c r="E6734">
        <v>1237</v>
      </c>
      <c r="F6734">
        <v>1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2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21</v>
      </c>
      <c r="AF6734">
        <v>0</v>
      </c>
      <c r="AG6734">
        <v>0</v>
      </c>
      <c r="AH6734" t="b">
        <v>1</v>
      </c>
    </row>
    <row r="6735" spans="1:34" x14ac:dyDescent="0.25">
      <c r="A6735" t="s">
        <v>4817</v>
      </c>
      <c r="B6735" t="s">
        <v>4818</v>
      </c>
      <c r="C6735" t="s">
        <v>1363</v>
      </c>
      <c r="D6735" t="b">
        <v>0</v>
      </c>
      <c r="E6735">
        <v>773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1</v>
      </c>
      <c r="M6735">
        <v>0</v>
      </c>
      <c r="N6735">
        <v>0</v>
      </c>
      <c r="O6735">
        <v>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18</v>
      </c>
      <c r="AF6735">
        <v>0</v>
      </c>
      <c r="AG6735">
        <v>0</v>
      </c>
      <c r="AH6735" t="b">
        <v>1</v>
      </c>
    </row>
    <row r="6736" spans="1:34" x14ac:dyDescent="0.25">
      <c r="A6736" t="s">
        <v>4817</v>
      </c>
      <c r="B6736" t="s">
        <v>4818</v>
      </c>
      <c r="C6736" t="s">
        <v>3588</v>
      </c>
      <c r="D6736" t="b">
        <v>0</v>
      </c>
      <c r="E6736">
        <v>926</v>
      </c>
      <c r="F6736">
        <v>1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1</v>
      </c>
      <c r="M6736">
        <v>0</v>
      </c>
      <c r="N6736">
        <v>0</v>
      </c>
      <c r="O6736">
        <v>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26</v>
      </c>
      <c r="AF6736">
        <v>0</v>
      </c>
      <c r="AG6736">
        <v>0</v>
      </c>
      <c r="AH6736" t="b">
        <v>1</v>
      </c>
    </row>
    <row r="6737" spans="1:34" x14ac:dyDescent="0.25">
      <c r="A6737" t="s">
        <v>4817</v>
      </c>
      <c r="B6737" t="s">
        <v>4818</v>
      </c>
      <c r="C6737" t="s">
        <v>1409</v>
      </c>
      <c r="D6737" t="b">
        <v>0</v>
      </c>
      <c r="E6737">
        <v>1195</v>
      </c>
      <c r="F6737">
        <v>1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1</v>
      </c>
      <c r="M6737">
        <v>0</v>
      </c>
      <c r="N6737">
        <v>0</v>
      </c>
      <c r="O6737">
        <v>2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29</v>
      </c>
      <c r="AF6737">
        <v>0</v>
      </c>
      <c r="AG6737">
        <v>0</v>
      </c>
      <c r="AH6737" t="b">
        <v>1</v>
      </c>
    </row>
    <row r="6738" spans="1:34" x14ac:dyDescent="0.25">
      <c r="A6738" t="s">
        <v>4817</v>
      </c>
      <c r="B6738" t="s">
        <v>4818</v>
      </c>
      <c r="C6738" t="s">
        <v>3593</v>
      </c>
      <c r="D6738" t="b">
        <v>0</v>
      </c>
      <c r="E6738">
        <v>884</v>
      </c>
      <c r="F6738">
        <v>1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2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23</v>
      </c>
      <c r="AF6738">
        <v>0</v>
      </c>
      <c r="AG6738">
        <v>0</v>
      </c>
      <c r="AH6738" t="b">
        <v>1</v>
      </c>
    </row>
    <row r="6739" spans="1:34" x14ac:dyDescent="0.25">
      <c r="A6739" t="s">
        <v>4817</v>
      </c>
      <c r="B6739" t="s">
        <v>4818</v>
      </c>
      <c r="C6739" t="s">
        <v>1362</v>
      </c>
      <c r="D6739" t="b">
        <v>0</v>
      </c>
      <c r="E6739">
        <v>1085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2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26</v>
      </c>
      <c r="AF6739">
        <v>0</v>
      </c>
      <c r="AG6739">
        <v>0</v>
      </c>
      <c r="AH6739" t="b">
        <v>1</v>
      </c>
    </row>
    <row r="6740" spans="1:34" x14ac:dyDescent="0.25">
      <c r="A6740" t="s">
        <v>4817</v>
      </c>
      <c r="B6740" t="s">
        <v>4818</v>
      </c>
      <c r="C6740" t="s">
        <v>1423</v>
      </c>
      <c r="D6740" t="b">
        <v>0</v>
      </c>
      <c r="E6740">
        <v>741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9</v>
      </c>
      <c r="AF6740">
        <v>0</v>
      </c>
      <c r="AG6740">
        <v>0</v>
      </c>
      <c r="AH6740" t="b">
        <v>1</v>
      </c>
    </row>
    <row r="6741" spans="1:34" x14ac:dyDescent="0.25">
      <c r="A6741" t="s">
        <v>4817</v>
      </c>
      <c r="B6741" t="s">
        <v>4818</v>
      </c>
      <c r="C6741" t="s">
        <v>3578</v>
      </c>
      <c r="D6741" t="b">
        <v>0</v>
      </c>
      <c r="E6741">
        <v>996</v>
      </c>
      <c r="F6741">
        <v>1</v>
      </c>
      <c r="G6741">
        <v>1</v>
      </c>
      <c r="H6741">
        <v>1</v>
      </c>
      <c r="I6741">
        <v>0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18</v>
      </c>
      <c r="AF6741">
        <v>0</v>
      </c>
      <c r="AG6741">
        <v>0</v>
      </c>
      <c r="AH6741" t="b">
        <v>1</v>
      </c>
    </row>
    <row r="6742" spans="1:34" x14ac:dyDescent="0.25">
      <c r="A6742" t="s">
        <v>4817</v>
      </c>
      <c r="B6742" t="s">
        <v>4818</v>
      </c>
      <c r="C6742" t="s">
        <v>1298</v>
      </c>
      <c r="D6742" t="b">
        <v>0</v>
      </c>
      <c r="E6742">
        <v>653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1</v>
      </c>
      <c r="M6742">
        <v>0</v>
      </c>
      <c r="N6742">
        <v>0</v>
      </c>
      <c r="O6742">
        <v>3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28</v>
      </c>
      <c r="AF6742">
        <v>0</v>
      </c>
      <c r="AG6742">
        <v>0</v>
      </c>
      <c r="AH6742" t="b">
        <v>1</v>
      </c>
    </row>
    <row r="6743" spans="1:34" x14ac:dyDescent="0.25">
      <c r="A6743" t="s">
        <v>4817</v>
      </c>
      <c r="B6743" t="s">
        <v>4818</v>
      </c>
      <c r="C6743" t="s">
        <v>1342</v>
      </c>
      <c r="D6743" t="b">
        <v>0</v>
      </c>
      <c r="E6743">
        <v>332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1</v>
      </c>
      <c r="M6743">
        <v>0</v>
      </c>
      <c r="N6743">
        <v>0</v>
      </c>
      <c r="O6743">
        <v>2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25</v>
      </c>
      <c r="AF6743">
        <v>0</v>
      </c>
      <c r="AG6743">
        <v>0</v>
      </c>
      <c r="AH6743" t="b">
        <v>1</v>
      </c>
    </row>
    <row r="6744" spans="1:34" x14ac:dyDescent="0.25">
      <c r="A6744" t="s">
        <v>4817</v>
      </c>
      <c r="B6744" t="s">
        <v>4818</v>
      </c>
      <c r="C6744" t="s">
        <v>4826</v>
      </c>
      <c r="D6744" t="b">
        <v>0</v>
      </c>
      <c r="E6744">
        <v>145</v>
      </c>
      <c r="F6744">
        <v>3</v>
      </c>
      <c r="G6744">
        <v>1</v>
      </c>
      <c r="H6744">
        <v>1</v>
      </c>
      <c r="I6744">
        <v>0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49</v>
      </c>
      <c r="AF6744">
        <v>0</v>
      </c>
      <c r="AG6744">
        <v>0</v>
      </c>
      <c r="AH6744" t="b">
        <v>1</v>
      </c>
    </row>
    <row r="6745" spans="1:34" x14ac:dyDescent="0.25">
      <c r="A6745" t="s">
        <v>4817</v>
      </c>
      <c r="B6745" t="s">
        <v>4818</v>
      </c>
      <c r="C6745" t="s">
        <v>1341</v>
      </c>
      <c r="D6745" t="b">
        <v>0</v>
      </c>
      <c r="E6745">
        <v>585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9</v>
      </c>
      <c r="AF6745">
        <v>0</v>
      </c>
      <c r="AG6745">
        <v>0</v>
      </c>
      <c r="AH6745" t="b">
        <v>1</v>
      </c>
    </row>
    <row r="6746" spans="1:34" x14ac:dyDescent="0.25">
      <c r="A6746" t="s">
        <v>4817</v>
      </c>
      <c r="B6746" t="s">
        <v>4818</v>
      </c>
      <c r="C6746" t="s">
        <v>1386</v>
      </c>
      <c r="D6746" t="b">
        <v>0</v>
      </c>
      <c r="E6746">
        <v>1142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13</v>
      </c>
      <c r="AF6746">
        <v>0</v>
      </c>
      <c r="AG6746">
        <v>0</v>
      </c>
      <c r="AH6746" t="b">
        <v>1</v>
      </c>
    </row>
    <row r="6747" spans="1:34" x14ac:dyDescent="0.25">
      <c r="A6747" t="s">
        <v>4817</v>
      </c>
      <c r="B6747" t="s">
        <v>4818</v>
      </c>
      <c r="C6747" t="s">
        <v>1402</v>
      </c>
      <c r="D6747" t="b">
        <v>0</v>
      </c>
      <c r="E6747">
        <v>718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2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22</v>
      </c>
      <c r="AF6747">
        <v>0</v>
      </c>
      <c r="AG6747">
        <v>0</v>
      </c>
      <c r="AH6747" t="b">
        <v>1</v>
      </c>
    </row>
    <row r="6748" spans="1:34" x14ac:dyDescent="0.25">
      <c r="A6748" t="s">
        <v>4817</v>
      </c>
      <c r="B6748" t="s">
        <v>4818</v>
      </c>
      <c r="C6748" t="s">
        <v>1286</v>
      </c>
      <c r="D6748" t="b">
        <v>0</v>
      </c>
      <c r="E6748">
        <v>806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1</v>
      </c>
      <c r="M6748">
        <v>0</v>
      </c>
      <c r="N6748">
        <v>0</v>
      </c>
      <c r="O6748">
        <v>2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22</v>
      </c>
      <c r="AF6748">
        <v>0</v>
      </c>
      <c r="AG6748">
        <v>0</v>
      </c>
      <c r="AH6748" t="b">
        <v>1</v>
      </c>
    </row>
    <row r="6749" spans="1:34" x14ac:dyDescent="0.25">
      <c r="A6749" t="s">
        <v>4817</v>
      </c>
      <c r="B6749" t="s">
        <v>4818</v>
      </c>
      <c r="C6749" t="s">
        <v>1398</v>
      </c>
      <c r="D6749" t="b">
        <v>0</v>
      </c>
      <c r="E6749">
        <v>473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21</v>
      </c>
      <c r="AF6749">
        <v>0</v>
      </c>
      <c r="AG6749">
        <v>0</v>
      </c>
      <c r="AH6749" t="b">
        <v>1</v>
      </c>
    </row>
    <row r="6750" spans="1:34" x14ac:dyDescent="0.25">
      <c r="A6750" t="s">
        <v>4817</v>
      </c>
      <c r="B6750" t="s">
        <v>4818</v>
      </c>
      <c r="C6750" t="s">
        <v>1374</v>
      </c>
      <c r="D6750" t="b">
        <v>0</v>
      </c>
      <c r="E6750">
        <v>562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2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22</v>
      </c>
      <c r="AF6750">
        <v>0</v>
      </c>
      <c r="AG6750">
        <v>0</v>
      </c>
      <c r="AH6750" t="b">
        <v>1</v>
      </c>
    </row>
    <row r="6751" spans="1:34" x14ac:dyDescent="0.25">
      <c r="A6751" t="s">
        <v>4817</v>
      </c>
      <c r="B6751" t="s">
        <v>4818</v>
      </c>
      <c r="C6751" t="s">
        <v>4827</v>
      </c>
      <c r="D6751" t="b">
        <v>0</v>
      </c>
      <c r="E6751">
        <v>1526</v>
      </c>
      <c r="F6751">
        <v>1</v>
      </c>
      <c r="G6751">
        <v>1</v>
      </c>
      <c r="H6751">
        <v>1</v>
      </c>
      <c r="I6751">
        <v>0</v>
      </c>
      <c r="J6751">
        <v>1</v>
      </c>
      <c r="K6751">
        <v>0</v>
      </c>
      <c r="L6751">
        <v>1</v>
      </c>
      <c r="M6751">
        <v>0</v>
      </c>
      <c r="N6751">
        <v>0</v>
      </c>
      <c r="O6751">
        <v>4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20</v>
      </c>
      <c r="AF6751">
        <v>0</v>
      </c>
      <c r="AG6751">
        <v>0</v>
      </c>
      <c r="AH6751" t="b">
        <v>1</v>
      </c>
    </row>
    <row r="6752" spans="1:34" x14ac:dyDescent="0.25">
      <c r="A6752" t="s">
        <v>4817</v>
      </c>
      <c r="B6752" t="s">
        <v>4818</v>
      </c>
      <c r="C6752" t="s">
        <v>4828</v>
      </c>
      <c r="D6752" t="b">
        <v>0</v>
      </c>
      <c r="E6752">
        <v>1490</v>
      </c>
      <c r="F6752">
        <v>1</v>
      </c>
      <c r="G6752">
        <v>1</v>
      </c>
      <c r="H6752">
        <v>1</v>
      </c>
      <c r="I6752">
        <v>0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3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13</v>
      </c>
      <c r="AF6752">
        <v>0</v>
      </c>
      <c r="AG6752">
        <v>0</v>
      </c>
      <c r="AH6752" t="b">
        <v>1</v>
      </c>
    </row>
    <row r="6753" spans="1:34" x14ac:dyDescent="0.25">
      <c r="A6753" t="s">
        <v>4817</v>
      </c>
      <c r="B6753" t="s">
        <v>4818</v>
      </c>
      <c r="C6753" t="s">
        <v>1304</v>
      </c>
      <c r="D6753" t="b">
        <v>0</v>
      </c>
      <c r="E6753">
        <v>195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2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26</v>
      </c>
      <c r="AF6753">
        <v>0</v>
      </c>
      <c r="AG6753">
        <v>0</v>
      </c>
      <c r="AH6753" t="b">
        <v>1</v>
      </c>
    </row>
    <row r="6754" spans="1:34" x14ac:dyDescent="0.25">
      <c r="A6754" t="s">
        <v>4817</v>
      </c>
      <c r="B6754" t="s">
        <v>4818</v>
      </c>
      <c r="C6754" t="s">
        <v>1257</v>
      </c>
      <c r="D6754" t="b">
        <v>0</v>
      </c>
      <c r="E6754">
        <v>907</v>
      </c>
      <c r="F6754">
        <v>1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14</v>
      </c>
      <c r="AF6754">
        <v>0</v>
      </c>
      <c r="AG6754">
        <v>0</v>
      </c>
      <c r="AH6754" t="b">
        <v>1</v>
      </c>
    </row>
    <row r="6755" spans="1:34" x14ac:dyDescent="0.25">
      <c r="A6755" t="s">
        <v>4817</v>
      </c>
      <c r="B6755" t="s">
        <v>4818</v>
      </c>
      <c r="C6755" t="s">
        <v>1390</v>
      </c>
      <c r="D6755" t="b">
        <v>0</v>
      </c>
      <c r="E6755">
        <v>784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1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18</v>
      </c>
      <c r="AF6755">
        <v>0</v>
      </c>
      <c r="AG6755">
        <v>0</v>
      </c>
      <c r="AH6755" t="b">
        <v>1</v>
      </c>
    </row>
    <row r="6756" spans="1:34" x14ac:dyDescent="0.25">
      <c r="A6756" t="s">
        <v>4817</v>
      </c>
      <c r="B6756" t="s">
        <v>4818</v>
      </c>
      <c r="C6756" t="s">
        <v>1395</v>
      </c>
      <c r="D6756" t="b">
        <v>0</v>
      </c>
      <c r="E6756">
        <v>1065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20</v>
      </c>
      <c r="AF6756">
        <v>0</v>
      </c>
      <c r="AG6756">
        <v>0</v>
      </c>
      <c r="AH6756" t="b">
        <v>1</v>
      </c>
    </row>
    <row r="6757" spans="1:34" x14ac:dyDescent="0.25">
      <c r="A6757" t="s">
        <v>4817</v>
      </c>
      <c r="B6757" t="s">
        <v>4818</v>
      </c>
      <c r="C6757" t="s">
        <v>1321</v>
      </c>
      <c r="D6757" t="b">
        <v>0</v>
      </c>
      <c r="E6757">
        <v>1119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2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25</v>
      </c>
      <c r="AF6757">
        <v>0</v>
      </c>
      <c r="AG6757">
        <v>0</v>
      </c>
      <c r="AH6757" t="b">
        <v>1</v>
      </c>
    </row>
    <row r="6758" spans="1:34" x14ac:dyDescent="0.25">
      <c r="A6758" t="s">
        <v>4829</v>
      </c>
      <c r="B6758" t="s">
        <v>4830</v>
      </c>
      <c r="C6758" t="s">
        <v>61</v>
      </c>
      <c r="D6758" t="b">
        <v>0</v>
      </c>
      <c r="E6758">
        <v>121</v>
      </c>
      <c r="F6758">
        <v>2</v>
      </c>
      <c r="G6758">
        <v>0</v>
      </c>
      <c r="H6758">
        <v>0</v>
      </c>
      <c r="I6758">
        <v>0</v>
      </c>
      <c r="J6758">
        <v>1</v>
      </c>
      <c r="K6758">
        <v>5</v>
      </c>
      <c r="L6758">
        <v>7</v>
      </c>
      <c r="M6758">
        <v>0</v>
      </c>
      <c r="N6758">
        <v>2</v>
      </c>
      <c r="O6758">
        <v>0</v>
      </c>
      <c r="P6758">
        <v>5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2</v>
      </c>
      <c r="Y6758">
        <v>2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18</v>
      </c>
      <c r="AF6758">
        <v>1</v>
      </c>
      <c r="AG6758">
        <v>0</v>
      </c>
      <c r="AH6758" t="b">
        <v>1</v>
      </c>
    </row>
    <row r="6759" spans="1:34" x14ac:dyDescent="0.25">
      <c r="A6759" t="s">
        <v>4829</v>
      </c>
      <c r="B6759" t="s">
        <v>4830</v>
      </c>
      <c r="C6759" t="s">
        <v>50</v>
      </c>
      <c r="D6759" t="b">
        <v>0</v>
      </c>
      <c r="E6759">
        <v>56</v>
      </c>
      <c r="F6759">
        <v>3</v>
      </c>
      <c r="G6759">
        <v>0</v>
      </c>
      <c r="H6759">
        <v>0</v>
      </c>
      <c r="I6759">
        <v>0</v>
      </c>
      <c r="J6759">
        <v>1</v>
      </c>
      <c r="K6759">
        <v>2</v>
      </c>
      <c r="L6759">
        <v>36</v>
      </c>
      <c r="M6759">
        <v>0</v>
      </c>
      <c r="N6759">
        <v>8</v>
      </c>
      <c r="O6759">
        <v>0</v>
      </c>
      <c r="P6759">
        <v>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</v>
      </c>
      <c r="X6759">
        <v>14</v>
      </c>
      <c r="Y6759">
        <v>21</v>
      </c>
      <c r="Z6759">
        <v>12</v>
      </c>
      <c r="AA6759">
        <v>0</v>
      </c>
      <c r="AB6759">
        <v>0</v>
      </c>
      <c r="AC6759">
        <v>0</v>
      </c>
      <c r="AD6759">
        <v>0</v>
      </c>
      <c r="AE6759">
        <v>28</v>
      </c>
      <c r="AF6759">
        <v>1</v>
      </c>
      <c r="AG6759">
        <v>0</v>
      </c>
      <c r="AH6759" t="b">
        <v>1</v>
      </c>
    </row>
    <row r="6760" spans="1:34" x14ac:dyDescent="0.25">
      <c r="A6760" t="s">
        <v>4829</v>
      </c>
      <c r="B6760" t="s">
        <v>4830</v>
      </c>
      <c r="C6760" t="s">
        <v>52</v>
      </c>
      <c r="D6760" t="b">
        <v>0</v>
      </c>
      <c r="E6760">
        <v>104</v>
      </c>
      <c r="F6760">
        <v>3</v>
      </c>
      <c r="G6760">
        <v>0</v>
      </c>
      <c r="H6760">
        <v>0</v>
      </c>
      <c r="I6760">
        <v>0</v>
      </c>
      <c r="J6760">
        <v>1</v>
      </c>
      <c r="K6760">
        <v>2</v>
      </c>
      <c r="L6760">
        <v>11</v>
      </c>
      <c r="M6760">
        <v>0</v>
      </c>
      <c r="N6760">
        <v>7</v>
      </c>
      <c r="O6760">
        <v>0</v>
      </c>
      <c r="P6760">
        <v>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3</v>
      </c>
      <c r="Y6760">
        <v>7</v>
      </c>
      <c r="Z6760">
        <v>2</v>
      </c>
      <c r="AA6760">
        <v>0</v>
      </c>
      <c r="AB6760">
        <v>0</v>
      </c>
      <c r="AC6760">
        <v>0</v>
      </c>
      <c r="AD6760">
        <v>0</v>
      </c>
      <c r="AE6760">
        <v>27</v>
      </c>
      <c r="AF6760">
        <v>1</v>
      </c>
      <c r="AG6760">
        <v>0</v>
      </c>
      <c r="AH6760" t="b">
        <v>1</v>
      </c>
    </row>
    <row r="6761" spans="1:34" x14ac:dyDescent="0.25">
      <c r="A6761" t="s">
        <v>4829</v>
      </c>
      <c r="B6761" t="s">
        <v>4830</v>
      </c>
      <c r="C6761" t="s">
        <v>43</v>
      </c>
      <c r="D6761" t="b">
        <v>0</v>
      </c>
      <c r="E6761">
        <v>134</v>
      </c>
      <c r="F6761">
        <v>2</v>
      </c>
      <c r="G6761">
        <v>0</v>
      </c>
      <c r="H6761">
        <v>0</v>
      </c>
      <c r="I6761">
        <v>0</v>
      </c>
      <c r="J6761">
        <v>1</v>
      </c>
      <c r="K6761">
        <v>2</v>
      </c>
      <c r="L6761">
        <v>5</v>
      </c>
      <c r="M6761">
        <v>0</v>
      </c>
      <c r="N6761">
        <v>2</v>
      </c>
      <c r="O6761">
        <v>0</v>
      </c>
      <c r="P6761">
        <v>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2</v>
      </c>
      <c r="Y6761">
        <v>2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15</v>
      </c>
      <c r="AF6761">
        <v>1</v>
      </c>
      <c r="AG6761">
        <v>0</v>
      </c>
      <c r="AH6761" t="b">
        <v>1</v>
      </c>
    </row>
    <row r="6762" spans="1:34" x14ac:dyDescent="0.25">
      <c r="A6762" t="s">
        <v>4831</v>
      </c>
      <c r="B6762" t="s">
        <v>4832</v>
      </c>
      <c r="C6762" t="s">
        <v>252</v>
      </c>
      <c r="D6762" t="b">
        <v>0</v>
      </c>
      <c r="E6762">
        <v>98</v>
      </c>
      <c r="F6762">
        <v>8</v>
      </c>
      <c r="G6762">
        <v>1</v>
      </c>
      <c r="H6762">
        <v>0</v>
      </c>
      <c r="I6762">
        <v>1</v>
      </c>
      <c r="J6762">
        <v>3</v>
      </c>
      <c r="K6762">
        <v>9</v>
      </c>
      <c r="L6762">
        <v>16</v>
      </c>
      <c r="M6762">
        <v>0</v>
      </c>
      <c r="N6762">
        <v>6</v>
      </c>
      <c r="O6762">
        <v>0</v>
      </c>
      <c r="P6762">
        <v>9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4</v>
      </c>
      <c r="X6762">
        <v>8</v>
      </c>
      <c r="Y6762">
        <v>6</v>
      </c>
      <c r="Z6762">
        <v>2</v>
      </c>
      <c r="AA6762">
        <v>0</v>
      </c>
      <c r="AB6762">
        <v>0</v>
      </c>
      <c r="AC6762">
        <v>0</v>
      </c>
      <c r="AD6762">
        <v>0</v>
      </c>
      <c r="AE6762">
        <v>35</v>
      </c>
      <c r="AF6762">
        <v>1</v>
      </c>
      <c r="AG6762">
        <v>0</v>
      </c>
      <c r="AH6762" t="b">
        <v>1</v>
      </c>
    </row>
    <row r="6763" spans="1:34" x14ac:dyDescent="0.25">
      <c r="A6763" t="s">
        <v>4831</v>
      </c>
      <c r="B6763" t="s">
        <v>4832</v>
      </c>
      <c r="C6763" t="s">
        <v>1278</v>
      </c>
      <c r="D6763" t="b">
        <v>0</v>
      </c>
      <c r="E6763">
        <v>140</v>
      </c>
      <c r="F6763">
        <v>4</v>
      </c>
      <c r="G6763">
        <v>1</v>
      </c>
      <c r="H6763">
        <v>1</v>
      </c>
      <c r="I6763">
        <v>0</v>
      </c>
      <c r="J6763">
        <v>1</v>
      </c>
      <c r="K6763">
        <v>2</v>
      </c>
      <c r="L6763">
        <v>8</v>
      </c>
      <c r="M6763">
        <v>1</v>
      </c>
      <c r="N6763">
        <v>2</v>
      </c>
      <c r="O6763">
        <v>0</v>
      </c>
      <c r="P6763">
        <v>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4</v>
      </c>
      <c r="X6763">
        <v>6</v>
      </c>
      <c r="Y6763">
        <v>2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20</v>
      </c>
      <c r="AF6763">
        <v>10</v>
      </c>
      <c r="AG6763">
        <v>0</v>
      </c>
      <c r="AH6763" t="b">
        <v>1</v>
      </c>
    </row>
    <row r="6764" spans="1:34" x14ac:dyDescent="0.25">
      <c r="A6764" t="s">
        <v>4831</v>
      </c>
      <c r="B6764" t="s">
        <v>4832</v>
      </c>
      <c r="C6764" t="s">
        <v>255</v>
      </c>
      <c r="D6764" t="b">
        <v>0</v>
      </c>
      <c r="E6764">
        <v>80</v>
      </c>
      <c r="F6764">
        <v>1</v>
      </c>
      <c r="G6764">
        <v>0</v>
      </c>
      <c r="H6764">
        <v>0</v>
      </c>
      <c r="I6764">
        <v>0</v>
      </c>
      <c r="J6764">
        <v>2</v>
      </c>
      <c r="K6764">
        <v>4</v>
      </c>
      <c r="L6764">
        <v>11</v>
      </c>
      <c r="M6764">
        <v>0</v>
      </c>
      <c r="N6764">
        <v>2</v>
      </c>
      <c r="O6764">
        <v>0</v>
      </c>
      <c r="P6764">
        <v>4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</v>
      </c>
      <c r="X6764">
        <v>6</v>
      </c>
      <c r="Y6764">
        <v>2</v>
      </c>
      <c r="Z6764">
        <v>0</v>
      </c>
      <c r="AA6764">
        <v>1</v>
      </c>
      <c r="AB6764">
        <v>0</v>
      </c>
      <c r="AC6764">
        <v>0</v>
      </c>
      <c r="AD6764">
        <v>0</v>
      </c>
      <c r="AE6764">
        <v>39</v>
      </c>
      <c r="AF6764">
        <v>1</v>
      </c>
      <c r="AG6764">
        <v>0</v>
      </c>
      <c r="AH6764" t="b">
        <v>1</v>
      </c>
    </row>
    <row r="6765" spans="1:34" x14ac:dyDescent="0.25">
      <c r="A6765" t="s">
        <v>4831</v>
      </c>
      <c r="B6765" t="s">
        <v>4832</v>
      </c>
      <c r="C6765" t="s">
        <v>257</v>
      </c>
      <c r="D6765" t="b">
        <v>0</v>
      </c>
      <c r="E6765">
        <v>71</v>
      </c>
      <c r="F6765">
        <v>2</v>
      </c>
      <c r="G6765">
        <v>1</v>
      </c>
      <c r="H6765">
        <v>0</v>
      </c>
      <c r="I6765">
        <v>1</v>
      </c>
      <c r="J6765">
        <v>1</v>
      </c>
      <c r="K6765">
        <v>1</v>
      </c>
      <c r="L6765">
        <v>3</v>
      </c>
      <c r="M6765">
        <v>0</v>
      </c>
      <c r="N6765">
        <v>0</v>
      </c>
      <c r="O6765">
        <v>0</v>
      </c>
      <c r="P6765">
        <v>1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6</v>
      </c>
      <c r="AF6765">
        <v>1</v>
      </c>
      <c r="AG6765">
        <v>0</v>
      </c>
      <c r="AH6765" t="b">
        <v>1</v>
      </c>
    </row>
    <row r="6766" spans="1:34" x14ac:dyDescent="0.25">
      <c r="A6766" t="s">
        <v>4831</v>
      </c>
      <c r="B6766" t="s">
        <v>4832</v>
      </c>
      <c r="C6766" t="s">
        <v>254</v>
      </c>
      <c r="D6766" t="b">
        <v>0</v>
      </c>
      <c r="E6766">
        <v>126</v>
      </c>
      <c r="F6766">
        <v>5</v>
      </c>
      <c r="G6766">
        <v>0</v>
      </c>
      <c r="H6766">
        <v>0</v>
      </c>
      <c r="I6766">
        <v>0</v>
      </c>
      <c r="J6766">
        <v>1</v>
      </c>
      <c r="K6766">
        <v>5</v>
      </c>
      <c r="L6766">
        <v>8</v>
      </c>
      <c r="M6766">
        <v>0</v>
      </c>
      <c r="N6766">
        <v>4</v>
      </c>
      <c r="O6766">
        <v>0</v>
      </c>
      <c r="P6766">
        <v>5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3</v>
      </c>
      <c r="Y6766">
        <v>4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29</v>
      </c>
      <c r="AF6766">
        <v>1</v>
      </c>
      <c r="AG6766">
        <v>0</v>
      </c>
      <c r="AH6766" t="b">
        <v>1</v>
      </c>
    </row>
    <row r="6767" spans="1:34" x14ac:dyDescent="0.25">
      <c r="A6767" t="s">
        <v>4833</v>
      </c>
      <c r="B6767" t="s">
        <v>4834</v>
      </c>
      <c r="C6767" t="s">
        <v>95</v>
      </c>
      <c r="D6767" t="b">
        <v>0</v>
      </c>
      <c r="E6767">
        <v>98</v>
      </c>
      <c r="F6767">
        <v>0</v>
      </c>
      <c r="G6767">
        <v>2</v>
      </c>
      <c r="H6767">
        <v>2</v>
      </c>
      <c r="I6767">
        <v>0</v>
      </c>
      <c r="J6767">
        <v>1</v>
      </c>
      <c r="K6767">
        <v>0</v>
      </c>
      <c r="L6767">
        <v>3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9</v>
      </c>
      <c r="AF6767">
        <v>1</v>
      </c>
      <c r="AG6767">
        <v>0</v>
      </c>
      <c r="AH6767" t="b">
        <v>1</v>
      </c>
    </row>
    <row r="6768" spans="1:34" x14ac:dyDescent="0.25">
      <c r="A6768" t="s">
        <v>4833</v>
      </c>
      <c r="B6768" t="s">
        <v>4834</v>
      </c>
      <c r="C6768" t="s">
        <v>84</v>
      </c>
      <c r="D6768" t="b">
        <v>0</v>
      </c>
      <c r="E6768">
        <v>266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1</v>
      </c>
      <c r="L6768">
        <v>3</v>
      </c>
      <c r="M6768">
        <v>1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16</v>
      </c>
      <c r="AF6768">
        <v>1</v>
      </c>
      <c r="AG6768">
        <v>0</v>
      </c>
      <c r="AH6768" t="b">
        <v>1</v>
      </c>
    </row>
    <row r="6769" spans="1:34" x14ac:dyDescent="0.25">
      <c r="A6769" t="s">
        <v>4833</v>
      </c>
      <c r="B6769" t="s">
        <v>4834</v>
      </c>
      <c r="C6769" t="s">
        <v>82</v>
      </c>
      <c r="D6769" t="b">
        <v>0</v>
      </c>
      <c r="E6769">
        <v>248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4</v>
      </c>
      <c r="L6769">
        <v>8</v>
      </c>
      <c r="M6769">
        <v>1</v>
      </c>
      <c r="N6769">
        <v>2</v>
      </c>
      <c r="O6769">
        <v>0</v>
      </c>
      <c r="P6769">
        <v>4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2</v>
      </c>
      <c r="W6769">
        <v>0</v>
      </c>
      <c r="X6769">
        <v>4</v>
      </c>
      <c r="Y6769">
        <v>5</v>
      </c>
      <c r="Z6769">
        <v>7</v>
      </c>
      <c r="AA6769">
        <v>0</v>
      </c>
      <c r="AB6769">
        <v>0</v>
      </c>
      <c r="AC6769">
        <v>0</v>
      </c>
      <c r="AD6769">
        <v>0</v>
      </c>
      <c r="AE6769">
        <v>8</v>
      </c>
      <c r="AF6769">
        <v>1</v>
      </c>
      <c r="AG6769">
        <v>0</v>
      </c>
      <c r="AH6769" t="b">
        <v>1</v>
      </c>
    </row>
    <row r="6770" spans="1:34" x14ac:dyDescent="0.25">
      <c r="A6770" t="s">
        <v>4833</v>
      </c>
      <c r="B6770" t="s">
        <v>4834</v>
      </c>
      <c r="C6770" t="s">
        <v>4835</v>
      </c>
      <c r="D6770" t="b">
        <v>1</v>
      </c>
      <c r="E6770">
        <v>83</v>
      </c>
      <c r="F6770">
        <v>1</v>
      </c>
      <c r="G6770">
        <v>1</v>
      </c>
      <c r="H6770">
        <v>0</v>
      </c>
      <c r="I6770">
        <v>1</v>
      </c>
      <c r="J6770">
        <v>1</v>
      </c>
      <c r="K6770">
        <v>1</v>
      </c>
      <c r="L6770">
        <v>7</v>
      </c>
      <c r="M6770">
        <v>0</v>
      </c>
      <c r="N6770">
        <v>0</v>
      </c>
      <c r="O6770">
        <v>3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3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18</v>
      </c>
      <c r="AF6770">
        <v>1</v>
      </c>
      <c r="AG6770">
        <v>0</v>
      </c>
      <c r="AH6770" t="b">
        <v>1</v>
      </c>
    </row>
    <row r="6771" spans="1:34" x14ac:dyDescent="0.25">
      <c r="A6771" t="s">
        <v>4833</v>
      </c>
      <c r="B6771" t="s">
        <v>4834</v>
      </c>
      <c r="C6771" t="s">
        <v>3868</v>
      </c>
      <c r="D6771" t="b">
        <v>0</v>
      </c>
      <c r="E6771">
        <v>123</v>
      </c>
      <c r="F6771">
        <v>1</v>
      </c>
      <c r="G6771">
        <v>1</v>
      </c>
      <c r="H6771">
        <v>1</v>
      </c>
      <c r="I6771">
        <v>0</v>
      </c>
      <c r="J6771">
        <v>1</v>
      </c>
      <c r="K6771">
        <v>0</v>
      </c>
      <c r="L6771">
        <v>3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8</v>
      </c>
      <c r="AF6771">
        <v>1</v>
      </c>
      <c r="AG6771">
        <v>0</v>
      </c>
      <c r="AH6771" t="b">
        <v>1</v>
      </c>
    </row>
    <row r="6772" spans="1:34" x14ac:dyDescent="0.25">
      <c r="A6772" t="s">
        <v>4833</v>
      </c>
      <c r="B6772" t="s">
        <v>4834</v>
      </c>
      <c r="C6772" t="s">
        <v>4836</v>
      </c>
      <c r="D6772" t="b">
        <v>0</v>
      </c>
      <c r="E6772">
        <v>135</v>
      </c>
      <c r="F6772">
        <v>3</v>
      </c>
      <c r="G6772">
        <v>2</v>
      </c>
      <c r="H6772">
        <v>0</v>
      </c>
      <c r="I6772">
        <v>2</v>
      </c>
      <c r="J6772">
        <v>1</v>
      </c>
      <c r="K6772">
        <v>2</v>
      </c>
      <c r="L6772">
        <v>5</v>
      </c>
      <c r="M6772">
        <v>0</v>
      </c>
      <c r="N6772">
        <v>0</v>
      </c>
      <c r="O6772">
        <v>1</v>
      </c>
      <c r="P6772">
        <v>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22</v>
      </c>
      <c r="AF6772">
        <v>1</v>
      </c>
      <c r="AG6772">
        <v>0</v>
      </c>
      <c r="AH6772" t="b">
        <v>1</v>
      </c>
    </row>
    <row r="6773" spans="1:34" x14ac:dyDescent="0.25">
      <c r="A6773" t="s">
        <v>4833</v>
      </c>
      <c r="B6773" t="s">
        <v>4834</v>
      </c>
      <c r="C6773" t="s">
        <v>826</v>
      </c>
      <c r="D6773" t="b">
        <v>0</v>
      </c>
      <c r="E6773">
        <v>148</v>
      </c>
      <c r="F6773">
        <v>0</v>
      </c>
      <c r="G6773">
        <v>2</v>
      </c>
      <c r="H6773">
        <v>2</v>
      </c>
      <c r="I6773">
        <v>0</v>
      </c>
      <c r="J6773">
        <v>1</v>
      </c>
      <c r="K6773">
        <v>0</v>
      </c>
      <c r="L6773">
        <v>3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9</v>
      </c>
      <c r="AF6773">
        <v>1</v>
      </c>
      <c r="AG6773">
        <v>0</v>
      </c>
      <c r="AH6773" t="b">
        <v>1</v>
      </c>
    </row>
    <row r="6774" spans="1:34" x14ac:dyDescent="0.25">
      <c r="A6774" t="s">
        <v>4833</v>
      </c>
      <c r="B6774" t="s">
        <v>4834</v>
      </c>
      <c r="C6774" t="s">
        <v>77</v>
      </c>
      <c r="D6774" t="b">
        <v>0</v>
      </c>
      <c r="E6774">
        <v>219</v>
      </c>
      <c r="F6774">
        <v>1</v>
      </c>
      <c r="G6774">
        <v>3</v>
      </c>
      <c r="H6774">
        <v>0</v>
      </c>
      <c r="I6774">
        <v>3</v>
      </c>
      <c r="J6774">
        <v>7</v>
      </c>
      <c r="K6774">
        <v>6</v>
      </c>
      <c r="L6774">
        <v>22</v>
      </c>
      <c r="M6774">
        <v>7</v>
      </c>
      <c r="N6774">
        <v>1</v>
      </c>
      <c r="O6774">
        <v>1</v>
      </c>
      <c r="P6774">
        <v>6</v>
      </c>
      <c r="Q6774">
        <v>3</v>
      </c>
      <c r="R6774">
        <v>1</v>
      </c>
      <c r="S6774">
        <v>0</v>
      </c>
      <c r="T6774">
        <v>2</v>
      </c>
      <c r="U6774">
        <v>0</v>
      </c>
      <c r="V6774">
        <v>1</v>
      </c>
      <c r="W6774">
        <v>0</v>
      </c>
      <c r="X6774">
        <v>0</v>
      </c>
      <c r="Y6774">
        <v>1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17</v>
      </c>
      <c r="AF6774">
        <v>1</v>
      </c>
      <c r="AG6774">
        <v>0</v>
      </c>
      <c r="AH6774" t="b">
        <v>1</v>
      </c>
    </row>
    <row r="6775" spans="1:34" x14ac:dyDescent="0.25">
      <c r="A6775" t="s">
        <v>4833</v>
      </c>
      <c r="B6775" t="s">
        <v>4834</v>
      </c>
      <c r="C6775" t="s">
        <v>4837</v>
      </c>
      <c r="D6775" t="b">
        <v>0</v>
      </c>
      <c r="E6775">
        <v>110</v>
      </c>
      <c r="F6775">
        <v>2</v>
      </c>
      <c r="G6775">
        <v>2</v>
      </c>
      <c r="H6775">
        <v>0</v>
      </c>
      <c r="I6775">
        <v>2</v>
      </c>
      <c r="J6775">
        <v>1</v>
      </c>
      <c r="K6775">
        <v>2</v>
      </c>
      <c r="L6775">
        <v>5</v>
      </c>
      <c r="M6775">
        <v>0</v>
      </c>
      <c r="N6775">
        <v>0</v>
      </c>
      <c r="O6775">
        <v>1</v>
      </c>
      <c r="P6775">
        <v>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23</v>
      </c>
      <c r="AF6775">
        <v>1</v>
      </c>
      <c r="AG6775">
        <v>0</v>
      </c>
      <c r="AH6775" t="b">
        <v>1</v>
      </c>
    </row>
    <row r="6776" spans="1:34" x14ac:dyDescent="0.25">
      <c r="A6776" t="s">
        <v>4833</v>
      </c>
      <c r="B6776" t="s">
        <v>4834</v>
      </c>
      <c r="C6776" t="s">
        <v>3909</v>
      </c>
      <c r="D6776" t="b">
        <v>0</v>
      </c>
      <c r="E6776">
        <v>160</v>
      </c>
      <c r="F6776">
        <v>1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4</v>
      </c>
      <c r="M6776">
        <v>0</v>
      </c>
      <c r="N6776">
        <v>0</v>
      </c>
      <c r="O6776">
        <v>1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16</v>
      </c>
      <c r="AF6776">
        <v>1</v>
      </c>
      <c r="AG6776">
        <v>0</v>
      </c>
      <c r="AH6776" t="b">
        <v>1</v>
      </c>
    </row>
    <row r="6777" spans="1:34" x14ac:dyDescent="0.25">
      <c r="A6777" t="s">
        <v>4833</v>
      </c>
      <c r="B6777" t="s">
        <v>4834</v>
      </c>
      <c r="C6777" t="s">
        <v>1970</v>
      </c>
      <c r="D6777" t="b">
        <v>0</v>
      </c>
      <c r="E6777">
        <v>176</v>
      </c>
      <c r="F6777">
        <v>8</v>
      </c>
      <c r="G6777">
        <v>14</v>
      </c>
      <c r="H6777">
        <v>0</v>
      </c>
      <c r="I6777">
        <v>14</v>
      </c>
      <c r="J6777">
        <v>3</v>
      </c>
      <c r="K6777">
        <v>19</v>
      </c>
      <c r="L6777">
        <v>21</v>
      </c>
      <c r="M6777">
        <v>0</v>
      </c>
      <c r="N6777">
        <v>8</v>
      </c>
      <c r="O6777">
        <v>5</v>
      </c>
      <c r="P6777">
        <v>19</v>
      </c>
      <c r="Q6777">
        <v>0</v>
      </c>
      <c r="R6777">
        <v>0</v>
      </c>
      <c r="S6777">
        <v>0</v>
      </c>
      <c r="T6777">
        <v>2</v>
      </c>
      <c r="U6777">
        <v>0</v>
      </c>
      <c r="V6777">
        <v>0</v>
      </c>
      <c r="W6777">
        <v>0</v>
      </c>
      <c r="X6777">
        <v>2</v>
      </c>
      <c r="Y6777">
        <v>12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31</v>
      </c>
      <c r="AF6777">
        <v>1</v>
      </c>
      <c r="AG6777">
        <v>0</v>
      </c>
      <c r="AH6777" t="b">
        <v>1</v>
      </c>
    </row>
    <row r="6778" spans="1:34" x14ac:dyDescent="0.25">
      <c r="A6778" t="s">
        <v>4838</v>
      </c>
      <c r="B6778" t="s">
        <v>4839</v>
      </c>
      <c r="C6778" t="s">
        <v>601</v>
      </c>
      <c r="D6778" t="b">
        <v>0</v>
      </c>
      <c r="E6778">
        <v>104</v>
      </c>
      <c r="F6778">
        <v>1</v>
      </c>
      <c r="G6778">
        <v>4</v>
      </c>
      <c r="H6778">
        <v>3</v>
      </c>
      <c r="I6778">
        <v>1</v>
      </c>
      <c r="J6778">
        <v>1</v>
      </c>
      <c r="K6778">
        <v>2</v>
      </c>
      <c r="L6778">
        <v>3</v>
      </c>
      <c r="M6778">
        <v>1</v>
      </c>
      <c r="N6778">
        <v>0</v>
      </c>
      <c r="O6778">
        <v>0</v>
      </c>
      <c r="P6778">
        <v>2</v>
      </c>
      <c r="Q6778">
        <v>1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13</v>
      </c>
      <c r="AF6778">
        <v>1</v>
      </c>
      <c r="AG6778">
        <v>0</v>
      </c>
      <c r="AH6778" t="b">
        <v>1</v>
      </c>
    </row>
    <row r="6779" spans="1:34" x14ac:dyDescent="0.25">
      <c r="A6779" t="s">
        <v>4838</v>
      </c>
      <c r="B6779" t="s">
        <v>4839</v>
      </c>
      <c r="C6779" t="s">
        <v>4840</v>
      </c>
      <c r="D6779" t="b">
        <v>1</v>
      </c>
      <c r="E6779">
        <v>73</v>
      </c>
      <c r="F6779">
        <v>0</v>
      </c>
      <c r="G6779">
        <v>2</v>
      </c>
      <c r="H6779">
        <v>2</v>
      </c>
      <c r="I6779">
        <v>0</v>
      </c>
      <c r="J6779">
        <v>1</v>
      </c>
      <c r="K6779">
        <v>0</v>
      </c>
      <c r="L6779">
        <v>4</v>
      </c>
      <c r="M6779">
        <v>0</v>
      </c>
      <c r="N6779">
        <v>0</v>
      </c>
      <c r="O6779">
        <v>3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2</v>
      </c>
      <c r="Z6779">
        <v>2</v>
      </c>
      <c r="AA6779">
        <v>0</v>
      </c>
      <c r="AB6779">
        <v>0</v>
      </c>
      <c r="AC6779">
        <v>0</v>
      </c>
      <c r="AD6779">
        <v>0</v>
      </c>
      <c r="AE6779">
        <v>17</v>
      </c>
      <c r="AF6779">
        <v>1</v>
      </c>
      <c r="AG6779">
        <v>0</v>
      </c>
      <c r="AH6779" t="b">
        <v>1</v>
      </c>
    </row>
    <row r="6780" spans="1:34" x14ac:dyDescent="0.25">
      <c r="A6780" t="s">
        <v>4838</v>
      </c>
      <c r="B6780" t="s">
        <v>4839</v>
      </c>
      <c r="C6780" t="s">
        <v>4841</v>
      </c>
      <c r="D6780" t="b">
        <v>0</v>
      </c>
      <c r="E6780">
        <v>94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3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14</v>
      </c>
      <c r="AF6780">
        <v>1</v>
      </c>
      <c r="AG6780">
        <v>0</v>
      </c>
      <c r="AH6780" t="b">
        <v>1</v>
      </c>
    </row>
    <row r="6781" spans="1:34" x14ac:dyDescent="0.25">
      <c r="A6781" t="s">
        <v>4838</v>
      </c>
      <c r="B6781" t="s">
        <v>4839</v>
      </c>
      <c r="C6781" t="s">
        <v>4842</v>
      </c>
      <c r="D6781" t="b">
        <v>0</v>
      </c>
      <c r="E6781">
        <v>171</v>
      </c>
      <c r="F6781">
        <v>1</v>
      </c>
      <c r="G6781">
        <v>3</v>
      </c>
      <c r="H6781">
        <v>1</v>
      </c>
      <c r="I6781">
        <v>2</v>
      </c>
      <c r="J6781">
        <v>5</v>
      </c>
      <c r="K6781">
        <v>2</v>
      </c>
      <c r="L6781">
        <v>3</v>
      </c>
      <c r="M6781">
        <v>1</v>
      </c>
      <c r="N6781">
        <v>0</v>
      </c>
      <c r="O6781">
        <v>1</v>
      </c>
      <c r="P6781">
        <v>2</v>
      </c>
      <c r="Q6781">
        <v>2</v>
      </c>
      <c r="R6781">
        <v>3</v>
      </c>
      <c r="S6781">
        <v>0</v>
      </c>
      <c r="T6781">
        <v>0</v>
      </c>
      <c r="U6781">
        <v>0</v>
      </c>
      <c r="V6781">
        <v>9</v>
      </c>
      <c r="W6781">
        <v>0</v>
      </c>
      <c r="X6781">
        <v>4</v>
      </c>
      <c r="Y6781">
        <v>0</v>
      </c>
      <c r="Z6781">
        <v>8</v>
      </c>
      <c r="AA6781">
        <v>0</v>
      </c>
      <c r="AB6781">
        <v>0</v>
      </c>
      <c r="AC6781">
        <v>0</v>
      </c>
      <c r="AD6781">
        <v>0</v>
      </c>
      <c r="AE6781">
        <v>31</v>
      </c>
      <c r="AF6781">
        <v>1</v>
      </c>
      <c r="AG6781">
        <v>0</v>
      </c>
      <c r="AH6781" t="b">
        <v>1</v>
      </c>
    </row>
    <row r="6782" spans="1:34" x14ac:dyDescent="0.25">
      <c r="A6782" t="s">
        <v>4838</v>
      </c>
      <c r="B6782" t="s">
        <v>4839</v>
      </c>
      <c r="C6782" t="s">
        <v>433</v>
      </c>
      <c r="D6782" t="b">
        <v>0</v>
      </c>
      <c r="E6782">
        <v>209</v>
      </c>
      <c r="F6782">
        <v>1</v>
      </c>
      <c r="G6782">
        <v>2</v>
      </c>
      <c r="H6782">
        <v>0</v>
      </c>
      <c r="I6782">
        <v>2</v>
      </c>
      <c r="J6782">
        <v>1</v>
      </c>
      <c r="K6782">
        <v>2</v>
      </c>
      <c r="L6782">
        <v>3</v>
      </c>
      <c r="M6782">
        <v>1</v>
      </c>
      <c r="N6782">
        <v>0</v>
      </c>
      <c r="O6782">
        <v>0</v>
      </c>
      <c r="P6782">
        <v>2</v>
      </c>
      <c r="Q6782">
        <v>2</v>
      </c>
      <c r="R6782">
        <v>3</v>
      </c>
      <c r="S6782">
        <v>0</v>
      </c>
      <c r="T6782">
        <v>0</v>
      </c>
      <c r="U6782">
        <v>0</v>
      </c>
      <c r="V6782">
        <v>0</v>
      </c>
      <c r="W6782">
        <v>3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13</v>
      </c>
      <c r="AF6782">
        <v>1</v>
      </c>
      <c r="AG6782">
        <v>0</v>
      </c>
      <c r="AH6782" t="b">
        <v>1</v>
      </c>
    </row>
    <row r="6783" spans="1:34" x14ac:dyDescent="0.25">
      <c r="A6783" t="s">
        <v>4838</v>
      </c>
      <c r="B6783" t="s">
        <v>4839</v>
      </c>
      <c r="C6783" t="s">
        <v>2956</v>
      </c>
      <c r="D6783" t="b">
        <v>0</v>
      </c>
      <c r="E6783">
        <v>114</v>
      </c>
      <c r="F6783">
        <v>1</v>
      </c>
      <c r="G6783">
        <v>4</v>
      </c>
      <c r="H6783">
        <v>3</v>
      </c>
      <c r="I6783">
        <v>1</v>
      </c>
      <c r="J6783">
        <v>1</v>
      </c>
      <c r="K6783">
        <v>2</v>
      </c>
      <c r="L6783">
        <v>3</v>
      </c>
      <c r="M6783">
        <v>1</v>
      </c>
      <c r="N6783">
        <v>0</v>
      </c>
      <c r="O6783">
        <v>0</v>
      </c>
      <c r="P6783">
        <v>2</v>
      </c>
      <c r="Q6783">
        <v>1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13</v>
      </c>
      <c r="AF6783">
        <v>1</v>
      </c>
      <c r="AG6783">
        <v>0</v>
      </c>
      <c r="AH6783" t="b">
        <v>1</v>
      </c>
    </row>
    <row r="6784" spans="1:34" x14ac:dyDescent="0.25">
      <c r="A6784" t="s">
        <v>4838</v>
      </c>
      <c r="B6784" t="s">
        <v>4839</v>
      </c>
      <c r="C6784" t="s">
        <v>872</v>
      </c>
      <c r="D6784" t="b">
        <v>0</v>
      </c>
      <c r="E6784">
        <v>123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3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8</v>
      </c>
      <c r="AF6784">
        <v>1</v>
      </c>
      <c r="AG6784">
        <v>0</v>
      </c>
      <c r="AH6784" t="b">
        <v>1</v>
      </c>
    </row>
    <row r="6785" spans="1:34" x14ac:dyDescent="0.25">
      <c r="A6785" t="s">
        <v>4838</v>
      </c>
      <c r="B6785" t="s">
        <v>4839</v>
      </c>
      <c r="C6785" t="s">
        <v>871</v>
      </c>
      <c r="D6785" t="b">
        <v>0</v>
      </c>
      <c r="E6785">
        <v>132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3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7</v>
      </c>
      <c r="AF6785">
        <v>1</v>
      </c>
      <c r="AG6785">
        <v>0</v>
      </c>
      <c r="AH6785" t="b">
        <v>1</v>
      </c>
    </row>
    <row r="6786" spans="1:34" x14ac:dyDescent="0.25">
      <c r="A6786" t="s">
        <v>4838</v>
      </c>
      <c r="B6786" t="s">
        <v>4839</v>
      </c>
      <c r="C6786" t="s">
        <v>4843</v>
      </c>
      <c r="D6786" t="b">
        <v>0</v>
      </c>
      <c r="E6786">
        <v>84</v>
      </c>
      <c r="F6786">
        <v>0</v>
      </c>
      <c r="G6786">
        <v>6</v>
      </c>
      <c r="H6786">
        <v>6</v>
      </c>
      <c r="I6786">
        <v>0</v>
      </c>
      <c r="J6786">
        <v>1</v>
      </c>
      <c r="K6786">
        <v>0</v>
      </c>
      <c r="L6786">
        <v>3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15</v>
      </c>
      <c r="AF6786">
        <v>1</v>
      </c>
      <c r="AG6786">
        <v>0</v>
      </c>
      <c r="AH6786" t="b">
        <v>1</v>
      </c>
    </row>
    <row r="6787" spans="1:34" x14ac:dyDescent="0.25">
      <c r="A6787" t="s">
        <v>4838</v>
      </c>
      <c r="B6787" t="s">
        <v>4839</v>
      </c>
      <c r="C6787" t="s">
        <v>157</v>
      </c>
      <c r="D6787" t="b">
        <v>0</v>
      </c>
      <c r="E6787">
        <v>146</v>
      </c>
      <c r="F6787">
        <v>1</v>
      </c>
      <c r="G6787">
        <v>1</v>
      </c>
      <c r="H6787">
        <v>0</v>
      </c>
      <c r="I6787">
        <v>1</v>
      </c>
      <c r="J6787">
        <v>4</v>
      </c>
      <c r="K6787">
        <v>4</v>
      </c>
      <c r="L6787">
        <v>14</v>
      </c>
      <c r="M6787">
        <v>3</v>
      </c>
      <c r="N6787">
        <v>3</v>
      </c>
      <c r="O6787">
        <v>1</v>
      </c>
      <c r="P6787">
        <v>4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2</v>
      </c>
      <c r="W6787">
        <v>0</v>
      </c>
      <c r="X6787">
        <v>3</v>
      </c>
      <c r="Y6787">
        <v>3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33</v>
      </c>
      <c r="AF6787">
        <v>1</v>
      </c>
      <c r="AG6787">
        <v>0</v>
      </c>
      <c r="AH6787" t="b">
        <v>1</v>
      </c>
    </row>
    <row r="6788" spans="1:34" x14ac:dyDescent="0.25">
      <c r="A6788" t="s">
        <v>4838</v>
      </c>
      <c r="B6788" t="s">
        <v>4839</v>
      </c>
      <c r="C6788" t="s">
        <v>77</v>
      </c>
      <c r="D6788" t="b">
        <v>0</v>
      </c>
      <c r="E6788">
        <v>186</v>
      </c>
      <c r="F6788">
        <v>1</v>
      </c>
      <c r="G6788">
        <v>0</v>
      </c>
      <c r="H6788">
        <v>0</v>
      </c>
      <c r="I6788">
        <v>0</v>
      </c>
      <c r="J6788">
        <v>5</v>
      </c>
      <c r="K6788">
        <v>1</v>
      </c>
      <c r="L6788">
        <v>16</v>
      </c>
      <c r="M6788">
        <v>5</v>
      </c>
      <c r="N6788">
        <v>1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1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18</v>
      </c>
      <c r="AF6788">
        <v>1</v>
      </c>
      <c r="AG6788">
        <v>0</v>
      </c>
      <c r="AH6788" t="b">
        <v>1</v>
      </c>
    </row>
    <row r="6789" spans="1:34" x14ac:dyDescent="0.25">
      <c r="A6789" t="s">
        <v>4844</v>
      </c>
      <c r="B6789" t="s">
        <v>4845</v>
      </c>
      <c r="C6789" t="s">
        <v>1271</v>
      </c>
      <c r="D6789" t="b">
        <v>0</v>
      </c>
      <c r="E6789">
        <v>102</v>
      </c>
      <c r="F6789">
        <v>0</v>
      </c>
      <c r="G6789">
        <v>0</v>
      </c>
      <c r="H6789">
        <v>0</v>
      </c>
      <c r="I6789">
        <v>0</v>
      </c>
      <c r="J6789">
        <v>2</v>
      </c>
      <c r="K6789">
        <v>10</v>
      </c>
      <c r="L6789">
        <v>23</v>
      </c>
      <c r="M6789">
        <v>0</v>
      </c>
      <c r="N6789">
        <v>12</v>
      </c>
      <c r="O6789">
        <v>1</v>
      </c>
      <c r="P6789">
        <v>10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12</v>
      </c>
      <c r="Y6789">
        <v>12</v>
      </c>
      <c r="Z6789">
        <v>13</v>
      </c>
      <c r="AA6789">
        <v>1</v>
      </c>
      <c r="AB6789">
        <v>0</v>
      </c>
      <c r="AC6789">
        <v>0</v>
      </c>
      <c r="AD6789">
        <v>0</v>
      </c>
      <c r="AE6789">
        <v>32</v>
      </c>
      <c r="AF6789">
        <v>1</v>
      </c>
      <c r="AG6789">
        <v>0</v>
      </c>
      <c r="AH6789" t="b">
        <v>1</v>
      </c>
    </row>
    <row r="6790" spans="1:34" x14ac:dyDescent="0.25">
      <c r="A6790" t="s">
        <v>4844</v>
      </c>
      <c r="B6790" t="s">
        <v>4845</v>
      </c>
      <c r="C6790" t="s">
        <v>1273</v>
      </c>
      <c r="D6790" t="b">
        <v>0</v>
      </c>
      <c r="E6790">
        <v>92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3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9</v>
      </c>
      <c r="AF6790">
        <v>1</v>
      </c>
      <c r="AG6790">
        <v>0</v>
      </c>
      <c r="AH6790" t="b">
        <v>1</v>
      </c>
    </row>
    <row r="6791" spans="1:34" x14ac:dyDescent="0.25">
      <c r="A6791" t="s">
        <v>4844</v>
      </c>
      <c r="B6791" t="s">
        <v>4845</v>
      </c>
      <c r="C6791" t="s">
        <v>869</v>
      </c>
      <c r="D6791" t="b">
        <v>0</v>
      </c>
      <c r="E6791">
        <v>81</v>
      </c>
      <c r="F6791">
        <v>0</v>
      </c>
      <c r="G6791">
        <v>2</v>
      </c>
      <c r="H6791">
        <v>2</v>
      </c>
      <c r="I6791">
        <v>0</v>
      </c>
      <c r="J6791">
        <v>1</v>
      </c>
      <c r="K6791">
        <v>1</v>
      </c>
      <c r="L6791">
        <v>4</v>
      </c>
      <c r="M6791">
        <v>0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13</v>
      </c>
      <c r="AF6791">
        <v>1</v>
      </c>
      <c r="AG6791">
        <v>0</v>
      </c>
      <c r="AH6791" t="b">
        <v>1</v>
      </c>
    </row>
    <row r="6792" spans="1:34" x14ac:dyDescent="0.25">
      <c r="A6792" t="s">
        <v>4844</v>
      </c>
      <c r="B6792" t="s">
        <v>4845</v>
      </c>
      <c r="C6792" t="s">
        <v>4846</v>
      </c>
      <c r="D6792" t="b">
        <v>0</v>
      </c>
      <c r="E6792">
        <v>153</v>
      </c>
      <c r="F6792">
        <v>1</v>
      </c>
      <c r="G6792">
        <v>1</v>
      </c>
      <c r="H6792">
        <v>0</v>
      </c>
      <c r="I6792">
        <v>1</v>
      </c>
      <c r="J6792">
        <v>2</v>
      </c>
      <c r="K6792">
        <v>1</v>
      </c>
      <c r="L6792">
        <v>9</v>
      </c>
      <c r="M6792">
        <v>1</v>
      </c>
      <c r="N6792">
        <v>0</v>
      </c>
      <c r="O6792">
        <v>5</v>
      </c>
      <c r="P6792">
        <v>1</v>
      </c>
      <c r="Q6792">
        <v>1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0</v>
      </c>
      <c r="AE6792">
        <v>29</v>
      </c>
      <c r="AF6792">
        <v>1</v>
      </c>
      <c r="AG6792">
        <v>0</v>
      </c>
      <c r="AH6792" t="b">
        <v>1</v>
      </c>
    </row>
    <row r="6793" spans="1:34" x14ac:dyDescent="0.25">
      <c r="A6793" t="s">
        <v>4844</v>
      </c>
      <c r="B6793" t="s">
        <v>4845</v>
      </c>
      <c r="C6793" t="s">
        <v>874</v>
      </c>
      <c r="D6793" t="b">
        <v>0</v>
      </c>
      <c r="E6793">
        <v>72</v>
      </c>
      <c r="F6793">
        <v>0</v>
      </c>
      <c r="G6793">
        <v>1</v>
      </c>
      <c r="H6793">
        <v>1</v>
      </c>
      <c r="I6793">
        <v>0</v>
      </c>
      <c r="J6793">
        <v>1</v>
      </c>
      <c r="K6793">
        <v>0</v>
      </c>
      <c r="L6793">
        <v>3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11</v>
      </c>
      <c r="AF6793">
        <v>1</v>
      </c>
      <c r="AG6793">
        <v>0</v>
      </c>
      <c r="AH6793" t="b">
        <v>1</v>
      </c>
    </row>
    <row r="6794" spans="1:34" x14ac:dyDescent="0.25">
      <c r="A6794" t="s">
        <v>4844</v>
      </c>
      <c r="B6794" t="s">
        <v>4845</v>
      </c>
      <c r="C6794" t="s">
        <v>4847</v>
      </c>
      <c r="D6794" t="b">
        <v>1</v>
      </c>
      <c r="E6794">
        <v>61</v>
      </c>
      <c r="F6794">
        <v>0</v>
      </c>
      <c r="G6794">
        <v>2</v>
      </c>
      <c r="H6794">
        <v>2</v>
      </c>
      <c r="I6794">
        <v>0</v>
      </c>
      <c r="J6794">
        <v>1</v>
      </c>
      <c r="K6794">
        <v>1</v>
      </c>
      <c r="L6794">
        <v>5</v>
      </c>
      <c r="M6794">
        <v>0</v>
      </c>
      <c r="N6794">
        <v>0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2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14</v>
      </c>
      <c r="AF6794">
        <v>1</v>
      </c>
      <c r="AG6794">
        <v>0</v>
      </c>
      <c r="AH6794" t="b">
        <v>1</v>
      </c>
    </row>
    <row r="6795" spans="1:34" x14ac:dyDescent="0.25">
      <c r="A6795" t="s">
        <v>4848</v>
      </c>
      <c r="B6795" t="s">
        <v>4849</v>
      </c>
      <c r="C6795" t="s">
        <v>101</v>
      </c>
      <c r="D6795" t="b">
        <v>0</v>
      </c>
      <c r="E6795">
        <v>98</v>
      </c>
      <c r="F6795">
        <v>3</v>
      </c>
      <c r="G6795">
        <v>0</v>
      </c>
      <c r="H6795">
        <v>0</v>
      </c>
      <c r="I6795">
        <v>0</v>
      </c>
      <c r="J6795">
        <v>1</v>
      </c>
      <c r="K6795">
        <v>1</v>
      </c>
      <c r="L6795">
        <v>4</v>
      </c>
      <c r="M6795">
        <v>0</v>
      </c>
      <c r="N6795">
        <v>1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15</v>
      </c>
      <c r="AF6795">
        <v>1</v>
      </c>
      <c r="AG6795">
        <v>0</v>
      </c>
      <c r="AH6795" t="b">
        <v>1</v>
      </c>
    </row>
    <row r="6796" spans="1:34" x14ac:dyDescent="0.25">
      <c r="A6796" t="s">
        <v>4848</v>
      </c>
      <c r="B6796" t="s">
        <v>4849</v>
      </c>
      <c r="C6796" t="s">
        <v>61</v>
      </c>
      <c r="D6796" t="b">
        <v>0</v>
      </c>
      <c r="E6796">
        <v>77</v>
      </c>
      <c r="F6796">
        <v>2</v>
      </c>
      <c r="G6796">
        <v>0</v>
      </c>
      <c r="H6796">
        <v>0</v>
      </c>
      <c r="I6796">
        <v>0</v>
      </c>
      <c r="J6796">
        <v>1</v>
      </c>
      <c r="K6796">
        <v>8</v>
      </c>
      <c r="L6796">
        <v>14</v>
      </c>
      <c r="M6796">
        <v>0</v>
      </c>
      <c r="N6796">
        <v>4</v>
      </c>
      <c r="O6796">
        <v>0</v>
      </c>
      <c r="P6796">
        <v>8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4</v>
      </c>
      <c r="X6796">
        <v>0</v>
      </c>
      <c r="Y6796">
        <v>4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22</v>
      </c>
      <c r="AF6796">
        <v>1</v>
      </c>
      <c r="AG6796">
        <v>0</v>
      </c>
      <c r="AH6796" t="b">
        <v>1</v>
      </c>
    </row>
    <row r="6797" spans="1:34" x14ac:dyDescent="0.25">
      <c r="A6797" t="s">
        <v>4848</v>
      </c>
      <c r="B6797" t="s">
        <v>4849</v>
      </c>
      <c r="C6797" t="s">
        <v>43</v>
      </c>
      <c r="D6797" t="b">
        <v>0</v>
      </c>
      <c r="E6797">
        <v>107</v>
      </c>
      <c r="F6797">
        <v>3</v>
      </c>
      <c r="G6797">
        <v>1</v>
      </c>
      <c r="H6797">
        <v>0</v>
      </c>
      <c r="I6797">
        <v>1</v>
      </c>
      <c r="J6797">
        <v>1</v>
      </c>
      <c r="K6797">
        <v>4</v>
      </c>
      <c r="L6797">
        <v>8</v>
      </c>
      <c r="M6797">
        <v>0</v>
      </c>
      <c r="N6797">
        <v>3</v>
      </c>
      <c r="O6797">
        <v>0</v>
      </c>
      <c r="P6797">
        <v>4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</v>
      </c>
      <c r="X6797">
        <v>0</v>
      </c>
      <c r="Y6797">
        <v>3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18</v>
      </c>
      <c r="AF6797">
        <v>1</v>
      </c>
      <c r="AG6797">
        <v>0</v>
      </c>
      <c r="AH6797" t="b">
        <v>1</v>
      </c>
    </row>
    <row r="6798" spans="1:34" x14ac:dyDescent="0.25">
      <c r="A6798" t="s">
        <v>4848</v>
      </c>
      <c r="B6798" t="s">
        <v>4849</v>
      </c>
      <c r="C6798" t="s">
        <v>50</v>
      </c>
      <c r="D6798" t="b">
        <v>0</v>
      </c>
      <c r="E6798">
        <v>59</v>
      </c>
      <c r="F6798">
        <v>2</v>
      </c>
      <c r="G6798">
        <v>0</v>
      </c>
      <c r="H6798">
        <v>0</v>
      </c>
      <c r="I6798">
        <v>0</v>
      </c>
      <c r="J6798">
        <v>1</v>
      </c>
      <c r="K6798">
        <v>4</v>
      </c>
      <c r="L6798">
        <v>11</v>
      </c>
      <c r="M6798">
        <v>0</v>
      </c>
      <c r="N6798">
        <v>3</v>
      </c>
      <c r="O6798">
        <v>0</v>
      </c>
      <c r="P6798">
        <v>4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</v>
      </c>
      <c r="X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17</v>
      </c>
      <c r="AF6798">
        <v>1</v>
      </c>
      <c r="AG6798">
        <v>0</v>
      </c>
      <c r="AH6798" t="b">
        <v>1</v>
      </c>
    </row>
    <row r="6799" spans="1:34" x14ac:dyDescent="0.25">
      <c r="A6799" t="s">
        <v>4850</v>
      </c>
      <c r="B6799" t="s">
        <v>4851</v>
      </c>
      <c r="C6799" t="s">
        <v>4852</v>
      </c>
      <c r="D6799" t="b">
        <v>0</v>
      </c>
      <c r="E6799">
        <v>1125</v>
      </c>
      <c r="F6799">
        <v>9</v>
      </c>
      <c r="G6799">
        <v>1</v>
      </c>
      <c r="H6799">
        <v>0</v>
      </c>
      <c r="I6799">
        <v>1</v>
      </c>
      <c r="J6799">
        <v>1</v>
      </c>
      <c r="K6799">
        <v>5</v>
      </c>
      <c r="L6799">
        <v>13</v>
      </c>
      <c r="M6799">
        <v>0</v>
      </c>
      <c r="N6799">
        <v>6</v>
      </c>
      <c r="O6799">
        <v>0</v>
      </c>
      <c r="P6799">
        <v>5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</v>
      </c>
      <c r="X6799">
        <v>5</v>
      </c>
      <c r="Y6799">
        <v>6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19</v>
      </c>
      <c r="AF6799">
        <v>1</v>
      </c>
      <c r="AG6799">
        <v>0</v>
      </c>
      <c r="AH6799" t="b">
        <v>0</v>
      </c>
    </row>
    <row r="6800" spans="1:34" x14ac:dyDescent="0.25">
      <c r="A6800" t="s">
        <v>4850</v>
      </c>
      <c r="B6800" t="s">
        <v>4851</v>
      </c>
      <c r="C6800" t="s">
        <v>4853</v>
      </c>
      <c r="D6800" t="b">
        <v>0</v>
      </c>
      <c r="E6800">
        <v>1169</v>
      </c>
      <c r="F6800">
        <v>8</v>
      </c>
      <c r="G6800">
        <v>2</v>
      </c>
      <c r="H6800">
        <v>0</v>
      </c>
      <c r="I6800">
        <v>2</v>
      </c>
      <c r="J6800">
        <v>1</v>
      </c>
      <c r="K6800">
        <v>6</v>
      </c>
      <c r="L6800">
        <v>15</v>
      </c>
      <c r="M6800">
        <v>0</v>
      </c>
      <c r="N6800">
        <v>7</v>
      </c>
      <c r="O6800">
        <v>0</v>
      </c>
      <c r="P6800">
        <v>6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5</v>
      </c>
      <c r="X6800">
        <v>7</v>
      </c>
      <c r="Y6800">
        <v>7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20</v>
      </c>
      <c r="AF6800">
        <v>1</v>
      </c>
      <c r="AG6800">
        <v>0</v>
      </c>
      <c r="AH6800" t="b">
        <v>0</v>
      </c>
    </row>
    <row r="6801" spans="1:34" x14ac:dyDescent="0.25">
      <c r="A6801" t="s">
        <v>4850</v>
      </c>
      <c r="B6801" t="s">
        <v>4851</v>
      </c>
      <c r="C6801" t="s">
        <v>4854</v>
      </c>
      <c r="D6801" t="b">
        <v>0</v>
      </c>
      <c r="E6801">
        <v>742</v>
      </c>
      <c r="F6801">
        <v>6</v>
      </c>
      <c r="G6801">
        <v>1</v>
      </c>
      <c r="H6801">
        <v>0</v>
      </c>
      <c r="I6801">
        <v>1</v>
      </c>
      <c r="J6801">
        <v>2</v>
      </c>
      <c r="K6801">
        <v>7</v>
      </c>
      <c r="L6801">
        <v>15</v>
      </c>
      <c r="M6801">
        <v>0</v>
      </c>
      <c r="N6801">
        <v>4</v>
      </c>
      <c r="O6801">
        <v>0</v>
      </c>
      <c r="P6801">
        <v>7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5</v>
      </c>
      <c r="X6801">
        <v>5</v>
      </c>
      <c r="Y6801">
        <v>4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30</v>
      </c>
      <c r="AF6801">
        <v>1</v>
      </c>
      <c r="AG6801">
        <v>0</v>
      </c>
      <c r="AH6801" t="b">
        <v>1</v>
      </c>
    </row>
    <row r="6802" spans="1:34" x14ac:dyDescent="0.25">
      <c r="A6802" t="s">
        <v>4850</v>
      </c>
      <c r="B6802" t="s">
        <v>4851</v>
      </c>
      <c r="C6802" t="s">
        <v>61</v>
      </c>
      <c r="D6802" t="b">
        <v>0</v>
      </c>
      <c r="E6802">
        <v>544</v>
      </c>
      <c r="F6802">
        <v>5</v>
      </c>
      <c r="G6802">
        <v>0</v>
      </c>
      <c r="H6802">
        <v>0</v>
      </c>
      <c r="I6802">
        <v>0</v>
      </c>
      <c r="J6802">
        <v>2</v>
      </c>
      <c r="K6802">
        <v>13</v>
      </c>
      <c r="L6802">
        <v>37</v>
      </c>
      <c r="M6802">
        <v>1</v>
      </c>
      <c r="N6802">
        <v>2</v>
      </c>
      <c r="O6802">
        <v>0</v>
      </c>
      <c r="P6802">
        <v>13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9</v>
      </c>
      <c r="X6802">
        <v>22</v>
      </c>
      <c r="Y6802">
        <v>2</v>
      </c>
      <c r="Z6802">
        <v>0</v>
      </c>
      <c r="AA6802">
        <v>1</v>
      </c>
      <c r="AB6802">
        <v>0</v>
      </c>
      <c r="AC6802">
        <v>0</v>
      </c>
      <c r="AD6802">
        <v>0</v>
      </c>
      <c r="AE6802">
        <v>25</v>
      </c>
      <c r="AF6802">
        <v>1</v>
      </c>
      <c r="AG6802">
        <v>0</v>
      </c>
      <c r="AH6802" t="b">
        <v>1</v>
      </c>
    </row>
    <row r="6803" spans="1:34" x14ac:dyDescent="0.25">
      <c r="A6803" t="s">
        <v>4850</v>
      </c>
      <c r="B6803" t="s">
        <v>4851</v>
      </c>
      <c r="C6803" t="s">
        <v>4855</v>
      </c>
      <c r="D6803" t="b">
        <v>0</v>
      </c>
      <c r="E6803">
        <v>952</v>
      </c>
      <c r="F6803">
        <v>3</v>
      </c>
      <c r="G6803">
        <v>0</v>
      </c>
      <c r="H6803">
        <v>0</v>
      </c>
      <c r="I6803">
        <v>0</v>
      </c>
      <c r="J6803">
        <v>1</v>
      </c>
      <c r="K6803">
        <v>2</v>
      </c>
      <c r="L6803">
        <v>4</v>
      </c>
      <c r="M6803">
        <v>0</v>
      </c>
      <c r="N6803">
        <v>1</v>
      </c>
      <c r="O6803">
        <v>0</v>
      </c>
      <c r="P6803">
        <v>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17</v>
      </c>
      <c r="AF6803">
        <v>1</v>
      </c>
      <c r="AG6803">
        <v>0</v>
      </c>
      <c r="AH6803" t="b">
        <v>1</v>
      </c>
    </row>
    <row r="6804" spans="1:34" x14ac:dyDescent="0.25">
      <c r="A6804" t="s">
        <v>4850</v>
      </c>
      <c r="B6804" t="s">
        <v>4851</v>
      </c>
      <c r="C6804" t="s">
        <v>4856</v>
      </c>
      <c r="D6804" t="b">
        <v>0</v>
      </c>
      <c r="E6804">
        <v>832</v>
      </c>
      <c r="F6804">
        <v>6</v>
      </c>
      <c r="G6804">
        <v>1</v>
      </c>
      <c r="H6804">
        <v>0</v>
      </c>
      <c r="I6804">
        <v>1</v>
      </c>
      <c r="J6804">
        <v>1</v>
      </c>
      <c r="K6804">
        <v>5</v>
      </c>
      <c r="L6804">
        <v>8</v>
      </c>
      <c r="M6804">
        <v>0</v>
      </c>
      <c r="N6804">
        <v>1</v>
      </c>
      <c r="O6804">
        <v>0</v>
      </c>
      <c r="P6804">
        <v>5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14</v>
      </c>
      <c r="AF6804">
        <v>1</v>
      </c>
      <c r="AG6804">
        <v>0</v>
      </c>
      <c r="AH6804" t="b">
        <v>1</v>
      </c>
    </row>
    <row r="6805" spans="1:34" x14ac:dyDescent="0.25">
      <c r="A6805" t="s">
        <v>4850</v>
      </c>
      <c r="B6805" t="s">
        <v>4851</v>
      </c>
      <c r="C6805" t="s">
        <v>4857</v>
      </c>
      <c r="D6805" t="b">
        <v>0</v>
      </c>
      <c r="E6805">
        <v>1012</v>
      </c>
      <c r="F6805">
        <v>8</v>
      </c>
      <c r="G6805">
        <v>1</v>
      </c>
      <c r="H6805">
        <v>0</v>
      </c>
      <c r="I6805">
        <v>1</v>
      </c>
      <c r="J6805">
        <v>2</v>
      </c>
      <c r="K6805">
        <v>7</v>
      </c>
      <c r="L6805">
        <v>27</v>
      </c>
      <c r="M6805">
        <v>0</v>
      </c>
      <c r="N6805">
        <v>8</v>
      </c>
      <c r="O6805">
        <v>0</v>
      </c>
      <c r="P6805">
        <v>7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3</v>
      </c>
      <c r="X6805">
        <v>15</v>
      </c>
      <c r="Y6805">
        <v>10</v>
      </c>
      <c r="Z6805">
        <v>0</v>
      </c>
      <c r="AA6805">
        <v>1</v>
      </c>
      <c r="AB6805">
        <v>0</v>
      </c>
      <c r="AC6805">
        <v>0</v>
      </c>
      <c r="AD6805">
        <v>0</v>
      </c>
      <c r="AE6805">
        <v>33</v>
      </c>
      <c r="AF6805">
        <v>1</v>
      </c>
      <c r="AG6805">
        <v>0</v>
      </c>
      <c r="AH6805" t="b">
        <v>1</v>
      </c>
    </row>
    <row r="6806" spans="1:34" x14ac:dyDescent="0.25">
      <c r="A6806" t="s">
        <v>4850</v>
      </c>
      <c r="B6806" t="s">
        <v>4851</v>
      </c>
      <c r="C6806" t="s">
        <v>3291</v>
      </c>
      <c r="D6806" t="b">
        <v>0</v>
      </c>
      <c r="E6806">
        <v>722</v>
      </c>
      <c r="F6806">
        <v>3</v>
      </c>
      <c r="G6806">
        <v>1</v>
      </c>
      <c r="H6806">
        <v>0</v>
      </c>
      <c r="I6806">
        <v>1</v>
      </c>
      <c r="J6806">
        <v>2</v>
      </c>
      <c r="K6806">
        <v>4</v>
      </c>
      <c r="L6806">
        <v>11</v>
      </c>
      <c r="M6806">
        <v>0</v>
      </c>
      <c r="N6806">
        <v>3</v>
      </c>
      <c r="O6806">
        <v>0</v>
      </c>
      <c r="P6806">
        <v>4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4</v>
      </c>
      <c r="X6806">
        <v>2</v>
      </c>
      <c r="Y6806">
        <v>3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19</v>
      </c>
      <c r="AF6806">
        <v>1</v>
      </c>
      <c r="AG6806">
        <v>0</v>
      </c>
      <c r="AH6806" t="b">
        <v>1</v>
      </c>
    </row>
    <row r="6807" spans="1:34" x14ac:dyDescent="0.25">
      <c r="A6807" t="s">
        <v>4850</v>
      </c>
      <c r="B6807" t="s">
        <v>4851</v>
      </c>
      <c r="C6807" t="s">
        <v>50</v>
      </c>
      <c r="D6807" t="b">
        <v>0</v>
      </c>
      <c r="E6807">
        <v>118</v>
      </c>
      <c r="F6807">
        <v>12</v>
      </c>
      <c r="G6807">
        <v>1</v>
      </c>
      <c r="H6807">
        <v>0</v>
      </c>
      <c r="I6807">
        <v>1</v>
      </c>
      <c r="J6807">
        <v>1</v>
      </c>
      <c r="K6807">
        <v>50</v>
      </c>
      <c r="L6807">
        <v>231</v>
      </c>
      <c r="M6807">
        <v>0</v>
      </c>
      <c r="N6807">
        <v>3</v>
      </c>
      <c r="O6807">
        <v>0</v>
      </c>
      <c r="P6807">
        <v>50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20</v>
      </c>
      <c r="X6807">
        <v>111</v>
      </c>
      <c r="Y6807">
        <v>3</v>
      </c>
      <c r="Z6807">
        <v>2</v>
      </c>
      <c r="AA6807">
        <v>0</v>
      </c>
      <c r="AB6807">
        <v>0</v>
      </c>
      <c r="AC6807">
        <v>0</v>
      </c>
      <c r="AD6807">
        <v>0</v>
      </c>
      <c r="AE6807">
        <v>41</v>
      </c>
      <c r="AF6807">
        <v>1</v>
      </c>
      <c r="AG6807">
        <v>0</v>
      </c>
      <c r="AH6807" t="b">
        <v>1</v>
      </c>
    </row>
    <row r="6808" spans="1:34" x14ac:dyDescent="0.25">
      <c r="A6808" t="s">
        <v>4850</v>
      </c>
      <c r="B6808" t="s">
        <v>4851</v>
      </c>
      <c r="C6808" t="s">
        <v>4858</v>
      </c>
      <c r="D6808" t="b">
        <v>0</v>
      </c>
      <c r="E6808">
        <v>1103</v>
      </c>
      <c r="F6808">
        <v>8</v>
      </c>
      <c r="G6808">
        <v>1</v>
      </c>
      <c r="H6808">
        <v>0</v>
      </c>
      <c r="I6808">
        <v>1</v>
      </c>
      <c r="J6808">
        <v>1</v>
      </c>
      <c r="K6808">
        <v>7</v>
      </c>
      <c r="L6808">
        <v>15</v>
      </c>
      <c r="M6808">
        <v>0</v>
      </c>
      <c r="N6808">
        <v>7</v>
      </c>
      <c r="O6808">
        <v>0</v>
      </c>
      <c r="P6808">
        <v>7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4</v>
      </c>
      <c r="X6808">
        <v>6</v>
      </c>
      <c r="Y6808">
        <v>7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23</v>
      </c>
      <c r="AF6808">
        <v>1</v>
      </c>
      <c r="AG6808">
        <v>0</v>
      </c>
      <c r="AH6808" t="b">
        <v>1</v>
      </c>
    </row>
    <row r="6809" spans="1:34" x14ac:dyDescent="0.25">
      <c r="A6809" t="s">
        <v>4850</v>
      </c>
      <c r="B6809" t="s">
        <v>4851</v>
      </c>
      <c r="C6809" t="s">
        <v>2980</v>
      </c>
      <c r="D6809" t="b">
        <v>0</v>
      </c>
      <c r="E6809">
        <v>474</v>
      </c>
      <c r="F6809">
        <v>3</v>
      </c>
      <c r="G6809">
        <v>0</v>
      </c>
      <c r="H6809">
        <v>0</v>
      </c>
      <c r="I6809">
        <v>0</v>
      </c>
      <c r="J6809">
        <v>1</v>
      </c>
      <c r="K6809">
        <v>3</v>
      </c>
      <c r="L6809">
        <v>9</v>
      </c>
      <c r="M6809">
        <v>0</v>
      </c>
      <c r="N6809">
        <v>2</v>
      </c>
      <c r="O6809">
        <v>0</v>
      </c>
      <c r="P6809">
        <v>3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3</v>
      </c>
      <c r="X6809">
        <v>1</v>
      </c>
      <c r="Y6809">
        <v>2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18</v>
      </c>
      <c r="AF6809">
        <v>1</v>
      </c>
      <c r="AG6809">
        <v>0</v>
      </c>
      <c r="AH6809" t="b">
        <v>1</v>
      </c>
    </row>
    <row r="6810" spans="1:34" x14ac:dyDescent="0.25">
      <c r="A6810" t="s">
        <v>4850</v>
      </c>
      <c r="B6810" t="s">
        <v>4851</v>
      </c>
      <c r="C6810" t="s">
        <v>4859</v>
      </c>
      <c r="D6810" t="b">
        <v>0</v>
      </c>
      <c r="E6810">
        <v>971</v>
      </c>
      <c r="F6810">
        <v>8</v>
      </c>
      <c r="G6810">
        <v>1</v>
      </c>
      <c r="H6810">
        <v>0</v>
      </c>
      <c r="I6810">
        <v>1</v>
      </c>
      <c r="J6810">
        <v>2</v>
      </c>
      <c r="K6810">
        <v>7</v>
      </c>
      <c r="L6810">
        <v>27</v>
      </c>
      <c r="M6810">
        <v>0</v>
      </c>
      <c r="N6810">
        <v>8</v>
      </c>
      <c r="O6810">
        <v>0</v>
      </c>
      <c r="P6810">
        <v>7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3</v>
      </c>
      <c r="X6810">
        <v>15</v>
      </c>
      <c r="Y6810">
        <v>10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33</v>
      </c>
      <c r="AF6810">
        <v>1</v>
      </c>
      <c r="AG6810">
        <v>0</v>
      </c>
      <c r="AH6810" t="b">
        <v>1</v>
      </c>
    </row>
    <row r="6811" spans="1:34" x14ac:dyDescent="0.25">
      <c r="A6811" t="s">
        <v>4850</v>
      </c>
      <c r="B6811" t="s">
        <v>4851</v>
      </c>
      <c r="C6811" t="s">
        <v>4860</v>
      </c>
      <c r="D6811" t="b">
        <v>0</v>
      </c>
      <c r="E6811">
        <v>1054</v>
      </c>
      <c r="F6811">
        <v>8</v>
      </c>
      <c r="G6811">
        <v>2</v>
      </c>
      <c r="H6811">
        <v>0</v>
      </c>
      <c r="I6811">
        <v>2</v>
      </c>
      <c r="J6811">
        <v>1</v>
      </c>
      <c r="K6811">
        <v>6</v>
      </c>
      <c r="L6811">
        <v>15</v>
      </c>
      <c r="M6811">
        <v>0</v>
      </c>
      <c r="N6811">
        <v>6</v>
      </c>
      <c r="O6811">
        <v>0</v>
      </c>
      <c r="P6811">
        <v>6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4</v>
      </c>
      <c r="X6811">
        <v>7</v>
      </c>
      <c r="Y6811">
        <v>6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35</v>
      </c>
      <c r="AF6811">
        <v>1</v>
      </c>
      <c r="AG6811">
        <v>0</v>
      </c>
      <c r="AH6811" t="b">
        <v>1</v>
      </c>
    </row>
    <row r="6812" spans="1:34" x14ac:dyDescent="0.25">
      <c r="A6812" t="s">
        <v>4850</v>
      </c>
      <c r="B6812" t="s">
        <v>4851</v>
      </c>
      <c r="C6812" t="s">
        <v>2978</v>
      </c>
      <c r="D6812" t="b">
        <v>0</v>
      </c>
      <c r="E6812">
        <v>502</v>
      </c>
      <c r="F6812">
        <v>3</v>
      </c>
      <c r="G6812">
        <v>0</v>
      </c>
      <c r="H6812">
        <v>0</v>
      </c>
      <c r="I6812">
        <v>0</v>
      </c>
      <c r="J6812">
        <v>1</v>
      </c>
      <c r="K6812">
        <v>3</v>
      </c>
      <c r="L6812">
        <v>9</v>
      </c>
      <c r="M6812">
        <v>0</v>
      </c>
      <c r="N6812">
        <v>2</v>
      </c>
      <c r="O6812">
        <v>0</v>
      </c>
      <c r="P6812">
        <v>3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</v>
      </c>
      <c r="X6812">
        <v>1</v>
      </c>
      <c r="Y6812">
        <v>2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19</v>
      </c>
      <c r="AF6812">
        <v>1</v>
      </c>
      <c r="AG6812">
        <v>0</v>
      </c>
      <c r="AH6812" t="b">
        <v>1</v>
      </c>
    </row>
    <row r="6813" spans="1:34" x14ac:dyDescent="0.25">
      <c r="A6813" t="s">
        <v>4850</v>
      </c>
      <c r="B6813" t="s">
        <v>4851</v>
      </c>
      <c r="C6813" t="s">
        <v>4861</v>
      </c>
      <c r="D6813" t="b">
        <v>0</v>
      </c>
      <c r="E6813">
        <v>769</v>
      </c>
      <c r="F6813">
        <v>7</v>
      </c>
      <c r="G6813">
        <v>2</v>
      </c>
      <c r="H6813">
        <v>0</v>
      </c>
      <c r="I6813">
        <v>2</v>
      </c>
      <c r="J6813">
        <v>1</v>
      </c>
      <c r="K6813">
        <v>13</v>
      </c>
      <c r="L6813">
        <v>33</v>
      </c>
      <c r="M6813">
        <v>0</v>
      </c>
      <c r="N6813">
        <v>18</v>
      </c>
      <c r="O6813">
        <v>0</v>
      </c>
      <c r="P6813">
        <v>13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6</v>
      </c>
      <c r="X6813">
        <v>12</v>
      </c>
      <c r="Y6813">
        <v>18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46</v>
      </c>
      <c r="AF6813">
        <v>1</v>
      </c>
      <c r="AG6813">
        <v>0</v>
      </c>
      <c r="AH6813" t="b">
        <v>1</v>
      </c>
    </row>
    <row r="6814" spans="1:34" x14ac:dyDescent="0.25">
      <c r="A6814" t="s">
        <v>4850</v>
      </c>
      <c r="B6814" t="s">
        <v>4851</v>
      </c>
      <c r="C6814" t="s">
        <v>4862</v>
      </c>
      <c r="D6814" t="b">
        <v>0</v>
      </c>
      <c r="E6814">
        <v>816</v>
      </c>
      <c r="F6814">
        <v>5</v>
      </c>
      <c r="G6814">
        <v>0</v>
      </c>
      <c r="H6814">
        <v>0</v>
      </c>
      <c r="I6814">
        <v>0</v>
      </c>
      <c r="J6814">
        <v>1</v>
      </c>
      <c r="K6814">
        <v>5</v>
      </c>
      <c r="L6814">
        <v>9</v>
      </c>
      <c r="M6814">
        <v>0</v>
      </c>
      <c r="N6814">
        <v>3</v>
      </c>
      <c r="O6814">
        <v>0</v>
      </c>
      <c r="P6814">
        <v>5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3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26</v>
      </c>
      <c r="AF6814">
        <v>1</v>
      </c>
      <c r="AG6814">
        <v>0</v>
      </c>
      <c r="AH6814" t="b">
        <v>1</v>
      </c>
    </row>
    <row r="6815" spans="1:34" x14ac:dyDescent="0.25">
      <c r="A6815" t="s">
        <v>4850</v>
      </c>
      <c r="B6815" t="s">
        <v>4851</v>
      </c>
      <c r="C6815" t="s">
        <v>4863</v>
      </c>
      <c r="D6815" t="b">
        <v>0</v>
      </c>
      <c r="E6815">
        <v>861</v>
      </c>
      <c r="F6815">
        <v>5</v>
      </c>
      <c r="G6815">
        <v>0</v>
      </c>
      <c r="H6815">
        <v>0</v>
      </c>
      <c r="I6815">
        <v>0</v>
      </c>
      <c r="J6815">
        <v>1</v>
      </c>
      <c r="K6815">
        <v>7</v>
      </c>
      <c r="L6815">
        <v>10</v>
      </c>
      <c r="M6815">
        <v>0</v>
      </c>
      <c r="N6815">
        <v>3</v>
      </c>
      <c r="O6815">
        <v>0</v>
      </c>
      <c r="P6815">
        <v>7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4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17</v>
      </c>
      <c r="AF6815">
        <v>1</v>
      </c>
      <c r="AG6815">
        <v>0</v>
      </c>
      <c r="AH6815" t="b">
        <v>1</v>
      </c>
    </row>
    <row r="6816" spans="1:34" x14ac:dyDescent="0.25">
      <c r="A6816" t="s">
        <v>4850</v>
      </c>
      <c r="B6816" t="s">
        <v>4851</v>
      </c>
      <c r="C6816" t="s">
        <v>4864</v>
      </c>
      <c r="D6816" t="b">
        <v>0</v>
      </c>
      <c r="E6816">
        <v>926</v>
      </c>
      <c r="F6816">
        <v>4</v>
      </c>
      <c r="G6816">
        <v>0</v>
      </c>
      <c r="H6816">
        <v>0</v>
      </c>
      <c r="I6816">
        <v>0</v>
      </c>
      <c r="J6816">
        <v>2</v>
      </c>
      <c r="K6816">
        <v>4</v>
      </c>
      <c r="L6816">
        <v>19</v>
      </c>
      <c r="M6816">
        <v>0</v>
      </c>
      <c r="N6816">
        <v>5</v>
      </c>
      <c r="O6816">
        <v>0</v>
      </c>
      <c r="P6816">
        <v>4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4</v>
      </c>
      <c r="X6816">
        <v>5</v>
      </c>
      <c r="Y6816">
        <v>6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27</v>
      </c>
      <c r="AF6816">
        <v>1</v>
      </c>
      <c r="AG6816">
        <v>0</v>
      </c>
      <c r="AH6816" t="b">
        <v>1</v>
      </c>
    </row>
    <row r="6817" spans="1:34" x14ac:dyDescent="0.25">
      <c r="A6817" t="s">
        <v>4850</v>
      </c>
      <c r="B6817" t="s">
        <v>4851</v>
      </c>
      <c r="C6817" t="s">
        <v>4865</v>
      </c>
      <c r="D6817" t="b">
        <v>0</v>
      </c>
      <c r="E6817">
        <v>1145</v>
      </c>
      <c r="F6817">
        <v>9</v>
      </c>
      <c r="G6817">
        <v>2</v>
      </c>
      <c r="H6817">
        <v>0</v>
      </c>
      <c r="I6817">
        <v>2</v>
      </c>
      <c r="J6817">
        <v>1</v>
      </c>
      <c r="K6817">
        <v>5</v>
      </c>
      <c r="L6817">
        <v>14</v>
      </c>
      <c r="M6817">
        <v>0</v>
      </c>
      <c r="N6817">
        <v>7</v>
      </c>
      <c r="O6817">
        <v>0</v>
      </c>
      <c r="P6817">
        <v>5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</v>
      </c>
      <c r="X6817">
        <v>3</v>
      </c>
      <c r="Y6817">
        <v>7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22</v>
      </c>
      <c r="AF6817">
        <v>1</v>
      </c>
      <c r="AG6817">
        <v>0</v>
      </c>
      <c r="AH6817" t="b">
        <v>0</v>
      </c>
    </row>
    <row r="6818" spans="1:34" x14ac:dyDescent="0.25">
      <c r="A6818" t="s">
        <v>4850</v>
      </c>
      <c r="B6818" t="s">
        <v>4851</v>
      </c>
      <c r="C6818" t="s">
        <v>4866</v>
      </c>
      <c r="D6818" t="b">
        <v>0</v>
      </c>
      <c r="E6818">
        <v>1242</v>
      </c>
      <c r="F6818">
        <v>10</v>
      </c>
      <c r="G6818">
        <v>2</v>
      </c>
      <c r="H6818">
        <v>0</v>
      </c>
      <c r="I6818">
        <v>2</v>
      </c>
      <c r="J6818">
        <v>1</v>
      </c>
      <c r="K6818">
        <v>9</v>
      </c>
      <c r="L6818">
        <v>18</v>
      </c>
      <c r="M6818">
        <v>0</v>
      </c>
      <c r="N6818">
        <v>9</v>
      </c>
      <c r="O6818">
        <v>0</v>
      </c>
      <c r="P6818">
        <v>9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5</v>
      </c>
      <c r="X6818">
        <v>9</v>
      </c>
      <c r="Y6818">
        <v>9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25</v>
      </c>
      <c r="AF6818">
        <v>1</v>
      </c>
      <c r="AG6818">
        <v>0</v>
      </c>
      <c r="AH6818" t="b">
        <v>0</v>
      </c>
    </row>
    <row r="6819" spans="1:34" x14ac:dyDescent="0.25">
      <c r="A6819" t="s">
        <v>4850</v>
      </c>
      <c r="B6819" t="s">
        <v>4851</v>
      </c>
      <c r="C6819" t="s">
        <v>43</v>
      </c>
      <c r="D6819" t="b">
        <v>0</v>
      </c>
      <c r="E6819">
        <v>690</v>
      </c>
      <c r="F6819">
        <v>6</v>
      </c>
      <c r="G6819">
        <v>1</v>
      </c>
      <c r="H6819">
        <v>0</v>
      </c>
      <c r="I6819">
        <v>1</v>
      </c>
      <c r="J6819">
        <v>1</v>
      </c>
      <c r="K6819">
        <v>3</v>
      </c>
      <c r="L6819">
        <v>10</v>
      </c>
      <c r="M6819">
        <v>0</v>
      </c>
      <c r="N6819">
        <v>6</v>
      </c>
      <c r="O6819">
        <v>0</v>
      </c>
      <c r="P6819">
        <v>3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2</v>
      </c>
      <c r="X6819">
        <v>0</v>
      </c>
      <c r="Y6819">
        <v>6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20</v>
      </c>
      <c r="AF6819">
        <v>1</v>
      </c>
      <c r="AG6819">
        <v>0</v>
      </c>
      <c r="AH6819" t="b">
        <v>1</v>
      </c>
    </row>
    <row r="6820" spans="1:34" x14ac:dyDescent="0.25">
      <c r="A6820" t="s">
        <v>4850</v>
      </c>
      <c r="B6820" t="s">
        <v>4851</v>
      </c>
      <c r="C6820" t="s">
        <v>2985</v>
      </c>
      <c r="D6820" t="b">
        <v>0</v>
      </c>
      <c r="E6820">
        <v>516</v>
      </c>
      <c r="F6820">
        <v>2</v>
      </c>
      <c r="G6820">
        <v>0</v>
      </c>
      <c r="H6820">
        <v>0</v>
      </c>
      <c r="I6820">
        <v>0</v>
      </c>
      <c r="J6820">
        <v>1</v>
      </c>
      <c r="K6820">
        <v>3</v>
      </c>
      <c r="L6820">
        <v>9</v>
      </c>
      <c r="M6820">
        <v>0</v>
      </c>
      <c r="N6820">
        <v>2</v>
      </c>
      <c r="O6820">
        <v>0</v>
      </c>
      <c r="P6820">
        <v>3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2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17</v>
      </c>
      <c r="AF6820">
        <v>1</v>
      </c>
      <c r="AG6820">
        <v>0</v>
      </c>
      <c r="AH6820" t="b">
        <v>1</v>
      </c>
    </row>
    <row r="6821" spans="1:34" x14ac:dyDescent="0.25">
      <c r="A6821" t="s">
        <v>4850</v>
      </c>
      <c r="B6821" t="s">
        <v>4851</v>
      </c>
      <c r="C6821" t="s">
        <v>4867</v>
      </c>
      <c r="D6821" t="b">
        <v>0</v>
      </c>
      <c r="E6821">
        <v>901</v>
      </c>
      <c r="F6821">
        <v>4</v>
      </c>
      <c r="G6821">
        <v>0</v>
      </c>
      <c r="H6821">
        <v>0</v>
      </c>
      <c r="I6821">
        <v>0</v>
      </c>
      <c r="J6821">
        <v>2</v>
      </c>
      <c r="K6821">
        <v>4</v>
      </c>
      <c r="L6821">
        <v>19</v>
      </c>
      <c r="M6821">
        <v>0</v>
      </c>
      <c r="N6821">
        <v>5</v>
      </c>
      <c r="O6821">
        <v>0</v>
      </c>
      <c r="P6821">
        <v>4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4</v>
      </c>
      <c r="X6821">
        <v>5</v>
      </c>
      <c r="Y6821">
        <v>6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27</v>
      </c>
      <c r="AF6821">
        <v>1</v>
      </c>
      <c r="AG6821">
        <v>0</v>
      </c>
      <c r="AH6821" t="b">
        <v>1</v>
      </c>
    </row>
    <row r="6822" spans="1:34" x14ac:dyDescent="0.25">
      <c r="A6822" t="s">
        <v>4850</v>
      </c>
      <c r="B6822" t="s">
        <v>4851</v>
      </c>
      <c r="C6822" t="s">
        <v>167</v>
      </c>
      <c r="D6822" t="b">
        <v>0</v>
      </c>
      <c r="E6822">
        <v>91</v>
      </c>
      <c r="F6822">
        <v>2</v>
      </c>
      <c r="G6822">
        <v>0</v>
      </c>
      <c r="H6822">
        <v>0</v>
      </c>
      <c r="I6822">
        <v>0</v>
      </c>
      <c r="J6822">
        <v>1</v>
      </c>
      <c r="K6822">
        <v>2</v>
      </c>
      <c r="L6822">
        <v>4</v>
      </c>
      <c r="M6822">
        <v>0</v>
      </c>
      <c r="N6822">
        <v>1</v>
      </c>
      <c r="O6822">
        <v>0</v>
      </c>
      <c r="P6822">
        <v>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8</v>
      </c>
      <c r="AF6822">
        <v>1</v>
      </c>
      <c r="AG6822">
        <v>0</v>
      </c>
      <c r="AH6822" t="b">
        <v>1</v>
      </c>
    </row>
    <row r="6823" spans="1:34" x14ac:dyDescent="0.25">
      <c r="A6823" t="s">
        <v>4850</v>
      </c>
      <c r="B6823" t="s">
        <v>4851</v>
      </c>
      <c r="C6823" t="s">
        <v>4868</v>
      </c>
      <c r="D6823" t="b">
        <v>0</v>
      </c>
      <c r="E6823">
        <v>845</v>
      </c>
      <c r="F6823">
        <v>4</v>
      </c>
      <c r="G6823">
        <v>0</v>
      </c>
      <c r="H6823">
        <v>0</v>
      </c>
      <c r="I6823">
        <v>0</v>
      </c>
      <c r="J6823">
        <v>1</v>
      </c>
      <c r="K6823">
        <v>7</v>
      </c>
      <c r="L6823">
        <v>10</v>
      </c>
      <c r="M6823">
        <v>0</v>
      </c>
      <c r="N6823">
        <v>3</v>
      </c>
      <c r="O6823">
        <v>0</v>
      </c>
      <c r="P6823">
        <v>7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4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17</v>
      </c>
      <c r="AF6823">
        <v>1</v>
      </c>
      <c r="AG6823">
        <v>0</v>
      </c>
      <c r="AH6823" t="b">
        <v>1</v>
      </c>
    </row>
    <row r="6824" spans="1:34" x14ac:dyDescent="0.25">
      <c r="A6824" t="s">
        <v>4850</v>
      </c>
      <c r="B6824" t="s">
        <v>4851</v>
      </c>
      <c r="C6824" t="s">
        <v>4869</v>
      </c>
      <c r="D6824" t="b">
        <v>0</v>
      </c>
      <c r="E6824">
        <v>1217</v>
      </c>
      <c r="F6824">
        <v>10</v>
      </c>
      <c r="G6824">
        <v>2</v>
      </c>
      <c r="H6824">
        <v>0</v>
      </c>
      <c r="I6824">
        <v>2</v>
      </c>
      <c r="J6824">
        <v>1</v>
      </c>
      <c r="K6824">
        <v>9</v>
      </c>
      <c r="L6824">
        <v>18</v>
      </c>
      <c r="M6824">
        <v>0</v>
      </c>
      <c r="N6824">
        <v>9</v>
      </c>
      <c r="O6824">
        <v>0</v>
      </c>
      <c r="P6824">
        <v>9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5</v>
      </c>
      <c r="X6824">
        <v>9</v>
      </c>
      <c r="Y6824">
        <v>9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24</v>
      </c>
      <c r="AF6824">
        <v>1</v>
      </c>
      <c r="AG6824">
        <v>0</v>
      </c>
      <c r="AH6824" t="b">
        <v>0</v>
      </c>
    </row>
    <row r="6825" spans="1:34" x14ac:dyDescent="0.25">
      <c r="A6825" t="s">
        <v>4850</v>
      </c>
      <c r="B6825" t="s">
        <v>4851</v>
      </c>
      <c r="C6825" t="s">
        <v>4870</v>
      </c>
      <c r="D6825" t="b">
        <v>0</v>
      </c>
      <c r="E6825">
        <v>1193</v>
      </c>
      <c r="F6825">
        <v>8</v>
      </c>
      <c r="G6825">
        <v>2</v>
      </c>
      <c r="H6825">
        <v>0</v>
      </c>
      <c r="I6825">
        <v>2</v>
      </c>
      <c r="J6825">
        <v>1</v>
      </c>
      <c r="K6825">
        <v>6</v>
      </c>
      <c r="L6825">
        <v>15</v>
      </c>
      <c r="M6825">
        <v>0</v>
      </c>
      <c r="N6825">
        <v>7</v>
      </c>
      <c r="O6825">
        <v>0</v>
      </c>
      <c r="P6825">
        <v>6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5</v>
      </c>
      <c r="X6825">
        <v>7</v>
      </c>
      <c r="Y6825">
        <v>7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20</v>
      </c>
      <c r="AF6825">
        <v>1</v>
      </c>
      <c r="AG6825">
        <v>0</v>
      </c>
      <c r="AH6825" t="b">
        <v>0</v>
      </c>
    </row>
    <row r="6826" spans="1:34" x14ac:dyDescent="0.25">
      <c r="A6826" t="s">
        <v>4850</v>
      </c>
      <c r="B6826" t="s">
        <v>4851</v>
      </c>
      <c r="C6826" t="s">
        <v>4871</v>
      </c>
      <c r="D6826" t="b">
        <v>0</v>
      </c>
      <c r="E6826">
        <v>530</v>
      </c>
      <c r="F6826">
        <v>4</v>
      </c>
      <c r="G6826">
        <v>0</v>
      </c>
      <c r="H6826">
        <v>0</v>
      </c>
      <c r="I6826">
        <v>0</v>
      </c>
      <c r="J6826">
        <v>1</v>
      </c>
      <c r="K6826">
        <v>3</v>
      </c>
      <c r="L6826">
        <v>9</v>
      </c>
      <c r="M6826">
        <v>0</v>
      </c>
      <c r="N6826">
        <v>2</v>
      </c>
      <c r="O6826">
        <v>0</v>
      </c>
      <c r="P6826">
        <v>3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2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22</v>
      </c>
      <c r="AF6826">
        <v>1</v>
      </c>
      <c r="AG6826">
        <v>0</v>
      </c>
      <c r="AH6826" t="b">
        <v>1</v>
      </c>
    </row>
    <row r="6827" spans="1:34" x14ac:dyDescent="0.25">
      <c r="A6827" t="s">
        <v>4850</v>
      </c>
      <c r="B6827" t="s">
        <v>4851</v>
      </c>
      <c r="C6827" t="s">
        <v>4872</v>
      </c>
      <c r="D6827" t="b">
        <v>0</v>
      </c>
      <c r="E6827">
        <v>665</v>
      </c>
      <c r="F6827">
        <v>3</v>
      </c>
      <c r="G6827">
        <v>0</v>
      </c>
      <c r="H6827">
        <v>0</v>
      </c>
      <c r="I6827">
        <v>0</v>
      </c>
      <c r="J6827">
        <v>2</v>
      </c>
      <c r="K6827">
        <v>9</v>
      </c>
      <c r="L6827">
        <v>18</v>
      </c>
      <c r="M6827">
        <v>1</v>
      </c>
      <c r="N6827">
        <v>4</v>
      </c>
      <c r="O6827">
        <v>0</v>
      </c>
      <c r="P6827">
        <v>9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1</v>
      </c>
      <c r="X6827">
        <v>0</v>
      </c>
      <c r="Y6827">
        <v>4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34</v>
      </c>
      <c r="AF6827">
        <v>1</v>
      </c>
      <c r="AG6827">
        <v>0</v>
      </c>
      <c r="AH6827" t="b">
        <v>1</v>
      </c>
    </row>
    <row r="6828" spans="1:34" x14ac:dyDescent="0.25">
      <c r="A6828" t="s">
        <v>4850</v>
      </c>
      <c r="B6828" t="s">
        <v>4851</v>
      </c>
      <c r="C6828" t="s">
        <v>4873</v>
      </c>
      <c r="D6828" t="b">
        <v>0</v>
      </c>
      <c r="E6828">
        <v>878</v>
      </c>
      <c r="F6828">
        <v>5</v>
      </c>
      <c r="G6828">
        <v>1</v>
      </c>
      <c r="H6828">
        <v>0</v>
      </c>
      <c r="I6828">
        <v>1</v>
      </c>
      <c r="J6828">
        <v>2</v>
      </c>
      <c r="K6828">
        <v>7</v>
      </c>
      <c r="L6828">
        <v>15</v>
      </c>
      <c r="M6828">
        <v>0</v>
      </c>
      <c r="N6828">
        <v>5</v>
      </c>
      <c r="O6828">
        <v>0</v>
      </c>
      <c r="P6828">
        <v>7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5</v>
      </c>
      <c r="X6828">
        <v>7</v>
      </c>
      <c r="Y6828">
        <v>5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43</v>
      </c>
      <c r="AF6828">
        <v>1</v>
      </c>
      <c r="AG6828">
        <v>0</v>
      </c>
      <c r="AH6828" t="b">
        <v>1</v>
      </c>
    </row>
    <row r="6829" spans="1:34" x14ac:dyDescent="0.25">
      <c r="A6829" t="s">
        <v>4850</v>
      </c>
      <c r="B6829" t="s">
        <v>4851</v>
      </c>
      <c r="C6829" t="s">
        <v>4874</v>
      </c>
      <c r="D6829" t="b">
        <v>0</v>
      </c>
      <c r="E6829">
        <v>1080</v>
      </c>
      <c r="F6829">
        <v>8</v>
      </c>
      <c r="G6829">
        <v>1</v>
      </c>
      <c r="H6829">
        <v>0</v>
      </c>
      <c r="I6829">
        <v>1</v>
      </c>
      <c r="J6829">
        <v>1</v>
      </c>
      <c r="K6829">
        <v>5</v>
      </c>
      <c r="L6829">
        <v>15</v>
      </c>
      <c r="M6829">
        <v>0</v>
      </c>
      <c r="N6829">
        <v>7</v>
      </c>
      <c r="O6829">
        <v>0</v>
      </c>
      <c r="P6829">
        <v>5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4</v>
      </c>
      <c r="X6829">
        <v>6</v>
      </c>
      <c r="Y6829">
        <v>7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22</v>
      </c>
      <c r="AF6829">
        <v>1</v>
      </c>
      <c r="AG6829">
        <v>0</v>
      </c>
      <c r="AH6829" t="b">
        <v>1</v>
      </c>
    </row>
    <row r="6830" spans="1:34" x14ac:dyDescent="0.25">
      <c r="A6830" t="s">
        <v>4850</v>
      </c>
      <c r="B6830" t="s">
        <v>4851</v>
      </c>
      <c r="C6830" t="s">
        <v>4875</v>
      </c>
      <c r="D6830" t="b">
        <v>0</v>
      </c>
      <c r="E6830">
        <v>962</v>
      </c>
      <c r="F6830">
        <v>3</v>
      </c>
      <c r="G6830">
        <v>0</v>
      </c>
      <c r="H6830">
        <v>0</v>
      </c>
      <c r="I6830">
        <v>0</v>
      </c>
      <c r="J6830">
        <v>1</v>
      </c>
      <c r="K6830">
        <v>2</v>
      </c>
      <c r="L6830">
        <v>4</v>
      </c>
      <c r="M6830">
        <v>0</v>
      </c>
      <c r="N6830">
        <v>1</v>
      </c>
      <c r="O6830">
        <v>0</v>
      </c>
      <c r="P6830">
        <v>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17</v>
      </c>
      <c r="AF6830">
        <v>1</v>
      </c>
      <c r="AG6830">
        <v>0</v>
      </c>
      <c r="AH6830" t="b">
        <v>1</v>
      </c>
    </row>
    <row r="6831" spans="1:34" x14ac:dyDescent="0.25">
      <c r="A6831" t="s">
        <v>4850</v>
      </c>
      <c r="B6831" t="s">
        <v>4851</v>
      </c>
      <c r="C6831" t="s">
        <v>2984</v>
      </c>
      <c r="D6831" t="b">
        <v>0</v>
      </c>
      <c r="E6831">
        <v>488</v>
      </c>
      <c r="F6831">
        <v>2</v>
      </c>
      <c r="G6831">
        <v>0</v>
      </c>
      <c r="H6831">
        <v>0</v>
      </c>
      <c r="I6831">
        <v>0</v>
      </c>
      <c r="J6831">
        <v>1</v>
      </c>
      <c r="K6831">
        <v>3</v>
      </c>
      <c r="L6831">
        <v>9</v>
      </c>
      <c r="M6831">
        <v>0</v>
      </c>
      <c r="N6831">
        <v>2</v>
      </c>
      <c r="O6831">
        <v>0</v>
      </c>
      <c r="P6831">
        <v>3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v>2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17</v>
      </c>
      <c r="AF6831">
        <v>1</v>
      </c>
      <c r="AG6831">
        <v>0</v>
      </c>
      <c r="AH6831" t="b">
        <v>1</v>
      </c>
    </row>
    <row r="6832" spans="1:34" x14ac:dyDescent="0.25">
      <c r="A6832" t="s">
        <v>4850</v>
      </c>
      <c r="B6832" t="s">
        <v>4851</v>
      </c>
      <c r="C6832" t="s">
        <v>4876</v>
      </c>
      <c r="D6832" t="b">
        <v>0</v>
      </c>
      <c r="E6832">
        <v>100</v>
      </c>
      <c r="F6832">
        <v>7</v>
      </c>
      <c r="G6832">
        <v>3</v>
      </c>
      <c r="H6832">
        <v>0</v>
      </c>
      <c r="I6832">
        <v>3</v>
      </c>
      <c r="J6832">
        <v>1</v>
      </c>
      <c r="K6832">
        <v>7</v>
      </c>
      <c r="L6832">
        <v>11</v>
      </c>
      <c r="M6832">
        <v>0</v>
      </c>
      <c r="N6832">
        <v>4</v>
      </c>
      <c r="O6832">
        <v>0</v>
      </c>
      <c r="P6832">
        <v>7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4</v>
      </c>
      <c r="X6832">
        <v>6</v>
      </c>
      <c r="Y6832">
        <v>4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22</v>
      </c>
      <c r="AF6832">
        <v>1</v>
      </c>
      <c r="AG6832">
        <v>0</v>
      </c>
      <c r="AH6832" t="b">
        <v>1</v>
      </c>
    </row>
    <row r="6833" spans="1:34" x14ac:dyDescent="0.25">
      <c r="A6833" t="s">
        <v>4850</v>
      </c>
      <c r="B6833" t="s">
        <v>4851</v>
      </c>
      <c r="C6833" t="s">
        <v>48</v>
      </c>
      <c r="D6833" t="b">
        <v>0</v>
      </c>
      <c r="E6833">
        <v>630</v>
      </c>
      <c r="F6833">
        <v>4</v>
      </c>
      <c r="G6833">
        <v>0</v>
      </c>
      <c r="H6833">
        <v>0</v>
      </c>
      <c r="I6833">
        <v>0</v>
      </c>
      <c r="J6833">
        <v>2</v>
      </c>
      <c r="K6833">
        <v>10</v>
      </c>
      <c r="L6833">
        <v>20</v>
      </c>
      <c r="M6833">
        <v>1</v>
      </c>
      <c r="N6833">
        <v>3</v>
      </c>
      <c r="O6833">
        <v>0</v>
      </c>
      <c r="P6833">
        <v>10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9</v>
      </c>
      <c r="X6833">
        <v>20</v>
      </c>
      <c r="Y6833">
        <v>3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22</v>
      </c>
      <c r="AF6833">
        <v>1</v>
      </c>
      <c r="AG6833">
        <v>0</v>
      </c>
      <c r="AH6833" t="b">
        <v>1</v>
      </c>
    </row>
    <row r="6834" spans="1:34" x14ac:dyDescent="0.25">
      <c r="A6834" t="s">
        <v>4850</v>
      </c>
      <c r="B6834" t="s">
        <v>4851</v>
      </c>
      <c r="C6834" t="s">
        <v>54</v>
      </c>
      <c r="D6834" t="b">
        <v>0</v>
      </c>
      <c r="E6834">
        <v>597</v>
      </c>
      <c r="F6834">
        <v>3</v>
      </c>
      <c r="G6834">
        <v>0</v>
      </c>
      <c r="H6834">
        <v>0</v>
      </c>
      <c r="I6834">
        <v>0</v>
      </c>
      <c r="J6834">
        <v>2</v>
      </c>
      <c r="K6834">
        <v>12</v>
      </c>
      <c r="L6834">
        <v>26</v>
      </c>
      <c r="M6834">
        <v>1</v>
      </c>
      <c r="N6834">
        <v>4</v>
      </c>
      <c r="O6834">
        <v>0</v>
      </c>
      <c r="P6834">
        <v>12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1</v>
      </c>
      <c r="X6834">
        <v>4</v>
      </c>
      <c r="Y6834">
        <v>4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20</v>
      </c>
      <c r="AF6834">
        <v>1</v>
      </c>
      <c r="AG6834">
        <v>0</v>
      </c>
      <c r="AH6834" t="b">
        <v>1</v>
      </c>
    </row>
    <row r="6835" spans="1:34" x14ac:dyDescent="0.25">
      <c r="A6835" t="s">
        <v>4850</v>
      </c>
      <c r="B6835" t="s">
        <v>4851</v>
      </c>
      <c r="C6835" t="s">
        <v>745</v>
      </c>
      <c r="D6835" t="b">
        <v>0</v>
      </c>
      <c r="E6835">
        <v>706</v>
      </c>
      <c r="F6835">
        <v>6</v>
      </c>
      <c r="G6835">
        <v>1</v>
      </c>
      <c r="H6835">
        <v>0</v>
      </c>
      <c r="I6835">
        <v>1</v>
      </c>
      <c r="J6835">
        <v>1</v>
      </c>
      <c r="K6835">
        <v>3</v>
      </c>
      <c r="L6835">
        <v>10</v>
      </c>
      <c r="M6835">
        <v>0</v>
      </c>
      <c r="N6835">
        <v>6</v>
      </c>
      <c r="O6835">
        <v>0</v>
      </c>
      <c r="P6835">
        <v>3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2</v>
      </c>
      <c r="X6835">
        <v>0</v>
      </c>
      <c r="Y6835">
        <v>6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20</v>
      </c>
      <c r="AF6835">
        <v>1</v>
      </c>
      <c r="AG6835">
        <v>0</v>
      </c>
      <c r="AH6835" t="b">
        <v>1</v>
      </c>
    </row>
    <row r="6836" spans="1:34" x14ac:dyDescent="0.25">
      <c r="A6836" t="s">
        <v>4877</v>
      </c>
      <c r="B6836" t="s">
        <v>4878</v>
      </c>
      <c r="C6836" t="s">
        <v>4879</v>
      </c>
      <c r="D6836" t="b">
        <v>1</v>
      </c>
      <c r="E6836">
        <v>60</v>
      </c>
      <c r="F6836">
        <v>0</v>
      </c>
      <c r="G6836">
        <v>2</v>
      </c>
      <c r="H6836">
        <v>2</v>
      </c>
      <c r="I6836">
        <v>0</v>
      </c>
      <c r="J6836">
        <v>1</v>
      </c>
      <c r="K6836">
        <v>0</v>
      </c>
      <c r="L6836">
        <v>3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10</v>
      </c>
      <c r="AF6836">
        <v>1</v>
      </c>
      <c r="AG6836">
        <v>0</v>
      </c>
      <c r="AH6836" t="b">
        <v>1</v>
      </c>
    </row>
    <row r="6837" spans="1:34" x14ac:dyDescent="0.25">
      <c r="A6837" t="s">
        <v>2140</v>
      </c>
      <c r="B6837" t="s">
        <v>4880</v>
      </c>
      <c r="C6837" t="s">
        <v>4881</v>
      </c>
      <c r="D6837" t="b">
        <v>0</v>
      </c>
      <c r="E6837">
        <v>443</v>
      </c>
      <c r="F6837">
        <v>0</v>
      </c>
      <c r="G6837">
        <v>0</v>
      </c>
      <c r="H6837">
        <v>0</v>
      </c>
      <c r="I6837">
        <v>0</v>
      </c>
      <c r="J6837">
        <v>3</v>
      </c>
      <c r="K6837">
        <v>5</v>
      </c>
      <c r="L6837">
        <v>13</v>
      </c>
      <c r="M6837">
        <v>0</v>
      </c>
      <c r="N6837">
        <v>1</v>
      </c>
      <c r="O6837">
        <v>4</v>
      </c>
      <c r="P6837">
        <v>5</v>
      </c>
      <c r="Q6837">
        <v>0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1</v>
      </c>
      <c r="AB6837">
        <v>0</v>
      </c>
      <c r="AC6837">
        <v>0</v>
      </c>
      <c r="AD6837">
        <v>0</v>
      </c>
      <c r="AE6837">
        <v>13</v>
      </c>
      <c r="AF6837">
        <v>1</v>
      </c>
      <c r="AG6837">
        <v>0</v>
      </c>
      <c r="AH6837" t="b">
        <v>0</v>
      </c>
    </row>
    <row r="6838" spans="1:34" x14ac:dyDescent="0.25">
      <c r="A6838" t="s">
        <v>2140</v>
      </c>
      <c r="B6838" t="s">
        <v>4880</v>
      </c>
      <c r="C6838" t="s">
        <v>4882</v>
      </c>
      <c r="D6838" t="b">
        <v>0</v>
      </c>
      <c r="E6838">
        <v>463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0</v>
      </c>
      <c r="L6838">
        <v>3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4</v>
      </c>
      <c r="AF6838">
        <v>1</v>
      </c>
      <c r="AG6838">
        <v>0</v>
      </c>
      <c r="AH6838" t="b">
        <v>0</v>
      </c>
    </row>
    <row r="6839" spans="1:34" x14ac:dyDescent="0.25">
      <c r="A6839" t="s">
        <v>2140</v>
      </c>
      <c r="B6839" t="s">
        <v>4880</v>
      </c>
      <c r="C6839" t="s">
        <v>4883</v>
      </c>
      <c r="D6839" t="b">
        <v>0</v>
      </c>
      <c r="E6839">
        <v>458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3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4</v>
      </c>
      <c r="AF6839">
        <v>1</v>
      </c>
      <c r="AG6839">
        <v>0</v>
      </c>
      <c r="AH6839" t="b">
        <v>0</v>
      </c>
    </row>
    <row r="6840" spans="1:34" x14ac:dyDescent="0.25">
      <c r="A6840" t="s">
        <v>4884</v>
      </c>
      <c r="B6840" t="s">
        <v>4885</v>
      </c>
      <c r="C6840" t="s">
        <v>466</v>
      </c>
      <c r="D6840" t="b">
        <v>0</v>
      </c>
      <c r="E6840">
        <v>195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1</v>
      </c>
      <c r="L6840">
        <v>3</v>
      </c>
      <c r="M6840">
        <v>1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10</v>
      </c>
      <c r="AF6840">
        <v>1</v>
      </c>
      <c r="AG6840">
        <v>0</v>
      </c>
      <c r="AH6840" t="b">
        <v>1</v>
      </c>
    </row>
    <row r="6841" spans="1:34" x14ac:dyDescent="0.25">
      <c r="A6841" t="s">
        <v>4884</v>
      </c>
      <c r="B6841" t="s">
        <v>4885</v>
      </c>
      <c r="C6841" t="s">
        <v>1594</v>
      </c>
      <c r="D6841" t="b">
        <v>0</v>
      </c>
      <c r="E6841">
        <v>838</v>
      </c>
      <c r="F6841">
        <v>2</v>
      </c>
      <c r="G6841">
        <v>1</v>
      </c>
      <c r="H6841">
        <v>0</v>
      </c>
      <c r="I6841">
        <v>1</v>
      </c>
      <c r="J6841">
        <v>1</v>
      </c>
      <c r="K6841">
        <v>1</v>
      </c>
      <c r="L6841">
        <v>3</v>
      </c>
      <c r="M6841">
        <v>0</v>
      </c>
      <c r="N6841">
        <v>0</v>
      </c>
      <c r="O6841">
        <v>4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20</v>
      </c>
      <c r="AF6841">
        <v>1</v>
      </c>
      <c r="AG6841">
        <v>0</v>
      </c>
      <c r="AH6841" t="b">
        <v>1</v>
      </c>
    </row>
    <row r="6842" spans="1:34" x14ac:dyDescent="0.25">
      <c r="A6842" t="s">
        <v>4884</v>
      </c>
      <c r="B6842" t="s">
        <v>4885</v>
      </c>
      <c r="C6842" t="s">
        <v>1588</v>
      </c>
      <c r="D6842" t="b">
        <v>0</v>
      </c>
      <c r="E6842">
        <v>655</v>
      </c>
      <c r="F6842">
        <v>2</v>
      </c>
      <c r="G6842">
        <v>0</v>
      </c>
      <c r="H6842">
        <v>0</v>
      </c>
      <c r="I6842">
        <v>0</v>
      </c>
      <c r="J6842">
        <v>3</v>
      </c>
      <c r="K6842">
        <v>0</v>
      </c>
      <c r="L6842">
        <v>10</v>
      </c>
      <c r="M6842">
        <v>1</v>
      </c>
      <c r="N6842">
        <v>1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3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25</v>
      </c>
      <c r="AF6842">
        <v>1</v>
      </c>
      <c r="AG6842">
        <v>0</v>
      </c>
      <c r="AH6842" t="b">
        <v>1</v>
      </c>
    </row>
    <row r="6843" spans="1:34" x14ac:dyDescent="0.25">
      <c r="A6843" t="s">
        <v>4884</v>
      </c>
      <c r="B6843" t="s">
        <v>4885</v>
      </c>
      <c r="C6843" t="s">
        <v>207</v>
      </c>
      <c r="D6843" t="b">
        <v>0</v>
      </c>
      <c r="E6843">
        <v>303</v>
      </c>
      <c r="F6843">
        <v>2</v>
      </c>
      <c r="G6843">
        <v>2</v>
      </c>
      <c r="H6843">
        <v>0</v>
      </c>
      <c r="I6843">
        <v>2</v>
      </c>
      <c r="J6843">
        <v>1</v>
      </c>
      <c r="K6843">
        <v>2</v>
      </c>
      <c r="L6843">
        <v>5</v>
      </c>
      <c r="M6843">
        <v>0</v>
      </c>
      <c r="N6843">
        <v>0</v>
      </c>
      <c r="O6843">
        <v>1</v>
      </c>
      <c r="P6843">
        <v>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21</v>
      </c>
      <c r="AF6843">
        <v>1</v>
      </c>
      <c r="AG6843">
        <v>0</v>
      </c>
      <c r="AH6843" t="b">
        <v>1</v>
      </c>
    </row>
    <row r="6844" spans="1:34" x14ac:dyDescent="0.25">
      <c r="A6844" t="s">
        <v>4884</v>
      </c>
      <c r="B6844" t="s">
        <v>4885</v>
      </c>
      <c r="C6844" t="s">
        <v>2717</v>
      </c>
      <c r="D6844" t="b">
        <v>0</v>
      </c>
      <c r="E6844">
        <v>753</v>
      </c>
      <c r="F6844">
        <v>2</v>
      </c>
      <c r="G6844">
        <v>4</v>
      </c>
      <c r="H6844">
        <v>0</v>
      </c>
      <c r="I6844">
        <v>4</v>
      </c>
      <c r="J6844">
        <v>2</v>
      </c>
      <c r="K6844">
        <v>5</v>
      </c>
      <c r="L6844">
        <v>10</v>
      </c>
      <c r="M6844">
        <v>0</v>
      </c>
      <c r="N6844">
        <v>2</v>
      </c>
      <c r="O6844">
        <v>4</v>
      </c>
      <c r="P6844">
        <v>5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0</v>
      </c>
      <c r="AA6844">
        <v>1</v>
      </c>
      <c r="AB6844">
        <v>0</v>
      </c>
      <c r="AC6844">
        <v>0</v>
      </c>
      <c r="AD6844">
        <v>0</v>
      </c>
      <c r="AE6844">
        <v>26</v>
      </c>
      <c r="AF6844">
        <v>1</v>
      </c>
      <c r="AG6844">
        <v>0</v>
      </c>
      <c r="AH6844" t="b">
        <v>1</v>
      </c>
    </row>
    <row r="6845" spans="1:34" x14ac:dyDescent="0.25">
      <c r="A6845" t="s">
        <v>4884</v>
      </c>
      <c r="B6845" t="s">
        <v>4885</v>
      </c>
      <c r="C6845" t="s">
        <v>2741</v>
      </c>
      <c r="D6845" t="b">
        <v>0</v>
      </c>
      <c r="E6845">
        <v>869</v>
      </c>
      <c r="F6845">
        <v>0</v>
      </c>
      <c r="G6845">
        <v>1</v>
      </c>
      <c r="H6845">
        <v>1</v>
      </c>
      <c r="I6845">
        <v>0</v>
      </c>
      <c r="J6845">
        <v>1</v>
      </c>
      <c r="K6845">
        <v>0</v>
      </c>
      <c r="L6845">
        <v>3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11</v>
      </c>
      <c r="AF6845">
        <v>1</v>
      </c>
      <c r="AG6845">
        <v>0</v>
      </c>
      <c r="AH6845" t="b">
        <v>1</v>
      </c>
    </row>
    <row r="6846" spans="1:34" x14ac:dyDescent="0.25">
      <c r="A6846" t="s">
        <v>4884</v>
      </c>
      <c r="B6846" t="s">
        <v>4885</v>
      </c>
      <c r="C6846" t="s">
        <v>4886</v>
      </c>
      <c r="D6846" t="b">
        <v>0</v>
      </c>
      <c r="E6846">
        <v>623</v>
      </c>
      <c r="F6846">
        <v>3</v>
      </c>
      <c r="G6846">
        <v>6</v>
      </c>
      <c r="H6846">
        <v>1</v>
      </c>
      <c r="I6846">
        <v>5</v>
      </c>
      <c r="J6846">
        <v>3</v>
      </c>
      <c r="K6846">
        <v>12</v>
      </c>
      <c r="L6846">
        <v>16</v>
      </c>
      <c r="M6846">
        <v>1</v>
      </c>
      <c r="N6846">
        <v>4</v>
      </c>
      <c r="O6846">
        <v>3</v>
      </c>
      <c r="P6846">
        <v>12</v>
      </c>
      <c r="Q6846">
        <v>3</v>
      </c>
      <c r="R6846">
        <v>1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0</v>
      </c>
      <c r="AA6846">
        <v>1</v>
      </c>
      <c r="AB6846">
        <v>0</v>
      </c>
      <c r="AC6846">
        <v>0</v>
      </c>
      <c r="AD6846">
        <v>0</v>
      </c>
      <c r="AE6846">
        <v>30</v>
      </c>
      <c r="AF6846">
        <v>4</v>
      </c>
      <c r="AG6846">
        <v>0</v>
      </c>
      <c r="AH6846" t="b">
        <v>1</v>
      </c>
    </row>
    <row r="6847" spans="1:34" x14ac:dyDescent="0.25">
      <c r="A6847" t="s">
        <v>4884</v>
      </c>
      <c r="B6847" t="s">
        <v>4885</v>
      </c>
      <c r="C6847" t="s">
        <v>1599</v>
      </c>
      <c r="D6847" t="b">
        <v>0</v>
      </c>
      <c r="E6847">
        <v>810</v>
      </c>
      <c r="F6847">
        <v>2</v>
      </c>
      <c r="G6847">
        <v>4</v>
      </c>
      <c r="H6847">
        <v>0</v>
      </c>
      <c r="I6847">
        <v>4</v>
      </c>
      <c r="J6847">
        <v>2</v>
      </c>
      <c r="K6847">
        <v>5</v>
      </c>
      <c r="L6847">
        <v>10</v>
      </c>
      <c r="M6847">
        <v>0</v>
      </c>
      <c r="N6847">
        <v>2</v>
      </c>
      <c r="O6847">
        <v>4</v>
      </c>
      <c r="P6847">
        <v>5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2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25</v>
      </c>
      <c r="AF6847">
        <v>1</v>
      </c>
      <c r="AG6847">
        <v>0</v>
      </c>
      <c r="AH6847" t="b">
        <v>1</v>
      </c>
    </row>
    <row r="6848" spans="1:34" x14ac:dyDescent="0.25">
      <c r="A6848" t="s">
        <v>4884</v>
      </c>
      <c r="B6848" t="s">
        <v>4885</v>
      </c>
      <c r="C6848" t="s">
        <v>469</v>
      </c>
      <c r="D6848" t="b">
        <v>0</v>
      </c>
      <c r="E6848">
        <v>476</v>
      </c>
      <c r="F6848">
        <v>2</v>
      </c>
      <c r="G6848">
        <v>1</v>
      </c>
      <c r="H6848">
        <v>0</v>
      </c>
      <c r="I6848">
        <v>1</v>
      </c>
      <c r="J6848">
        <v>1</v>
      </c>
      <c r="K6848">
        <v>2</v>
      </c>
      <c r="L6848">
        <v>5</v>
      </c>
      <c r="M6848">
        <v>0</v>
      </c>
      <c r="N6848">
        <v>0</v>
      </c>
      <c r="O6848">
        <v>1</v>
      </c>
      <c r="P6848">
        <v>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13</v>
      </c>
      <c r="AF6848">
        <v>1</v>
      </c>
      <c r="AG6848">
        <v>0</v>
      </c>
      <c r="AH6848" t="b">
        <v>1</v>
      </c>
    </row>
    <row r="6849" spans="1:34" x14ac:dyDescent="0.25">
      <c r="A6849" t="s">
        <v>4884</v>
      </c>
      <c r="B6849" t="s">
        <v>4885</v>
      </c>
      <c r="C6849" t="s">
        <v>77</v>
      </c>
      <c r="D6849" t="b">
        <v>0</v>
      </c>
      <c r="E6849">
        <v>959</v>
      </c>
      <c r="F6849">
        <v>3</v>
      </c>
      <c r="G6849">
        <v>2</v>
      </c>
      <c r="H6849">
        <v>0</v>
      </c>
      <c r="I6849">
        <v>2</v>
      </c>
      <c r="J6849">
        <v>16</v>
      </c>
      <c r="K6849">
        <v>4</v>
      </c>
      <c r="L6849">
        <v>49</v>
      </c>
      <c r="M6849">
        <v>16</v>
      </c>
      <c r="N6849">
        <v>1</v>
      </c>
      <c r="O6849">
        <v>1</v>
      </c>
      <c r="P6849">
        <v>4</v>
      </c>
      <c r="Q6849">
        <v>0</v>
      </c>
      <c r="R6849">
        <v>0</v>
      </c>
      <c r="S6849">
        <v>0</v>
      </c>
      <c r="T6849">
        <v>5</v>
      </c>
      <c r="U6849">
        <v>0</v>
      </c>
      <c r="V6849">
        <v>1</v>
      </c>
      <c r="W6849">
        <v>0</v>
      </c>
      <c r="X6849">
        <v>0</v>
      </c>
      <c r="Y6849">
        <v>1</v>
      </c>
      <c r="Z6849">
        <v>0</v>
      </c>
      <c r="AA6849">
        <v>1</v>
      </c>
      <c r="AB6849">
        <v>0</v>
      </c>
      <c r="AC6849">
        <v>0</v>
      </c>
      <c r="AD6849">
        <v>0</v>
      </c>
      <c r="AE6849">
        <v>33</v>
      </c>
      <c r="AF6849">
        <v>1</v>
      </c>
      <c r="AG6849">
        <v>0</v>
      </c>
      <c r="AH6849" t="b">
        <v>1</v>
      </c>
    </row>
    <row r="6850" spans="1:34" x14ac:dyDescent="0.25">
      <c r="A6850" t="s">
        <v>4884</v>
      </c>
      <c r="B6850" t="s">
        <v>4885</v>
      </c>
      <c r="C6850" t="s">
        <v>346</v>
      </c>
      <c r="D6850" t="b">
        <v>0</v>
      </c>
      <c r="E6850">
        <v>384</v>
      </c>
      <c r="F6850">
        <v>2</v>
      </c>
      <c r="G6850">
        <v>3</v>
      </c>
      <c r="H6850">
        <v>1</v>
      </c>
      <c r="I6850">
        <v>2</v>
      </c>
      <c r="J6850">
        <v>1</v>
      </c>
      <c r="K6850">
        <v>2</v>
      </c>
      <c r="L6850">
        <v>5</v>
      </c>
      <c r="M6850">
        <v>0</v>
      </c>
      <c r="N6850">
        <v>0</v>
      </c>
      <c r="O6850">
        <v>1</v>
      </c>
      <c r="P6850">
        <v>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26</v>
      </c>
      <c r="AF6850">
        <v>1</v>
      </c>
      <c r="AG6850">
        <v>0</v>
      </c>
      <c r="AH6850" t="b">
        <v>1</v>
      </c>
    </row>
    <row r="6851" spans="1:34" x14ac:dyDescent="0.25">
      <c r="A6851" t="s">
        <v>4884</v>
      </c>
      <c r="B6851" t="s">
        <v>4885</v>
      </c>
      <c r="C6851" t="s">
        <v>2602</v>
      </c>
      <c r="D6851" t="b">
        <v>0</v>
      </c>
      <c r="E6851">
        <v>913</v>
      </c>
      <c r="F6851">
        <v>3</v>
      </c>
      <c r="G6851">
        <v>6</v>
      </c>
      <c r="H6851">
        <v>0</v>
      </c>
      <c r="I6851">
        <v>6</v>
      </c>
      <c r="J6851">
        <v>4</v>
      </c>
      <c r="K6851">
        <v>7</v>
      </c>
      <c r="L6851">
        <v>11</v>
      </c>
      <c r="M6851">
        <v>1</v>
      </c>
      <c r="N6851">
        <v>2</v>
      </c>
      <c r="O6851">
        <v>3</v>
      </c>
      <c r="P6851">
        <v>7</v>
      </c>
      <c r="Q6851">
        <v>1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3</v>
      </c>
      <c r="Z6851">
        <v>3</v>
      </c>
      <c r="AA6851">
        <v>1</v>
      </c>
      <c r="AB6851">
        <v>0</v>
      </c>
      <c r="AC6851">
        <v>0</v>
      </c>
      <c r="AD6851">
        <v>0</v>
      </c>
      <c r="AE6851">
        <v>28</v>
      </c>
      <c r="AF6851">
        <v>1</v>
      </c>
      <c r="AG6851">
        <v>0</v>
      </c>
      <c r="AH6851" t="b">
        <v>1</v>
      </c>
    </row>
    <row r="6852" spans="1:34" x14ac:dyDescent="0.25">
      <c r="A6852" t="s">
        <v>4884</v>
      </c>
      <c r="B6852" t="s">
        <v>4885</v>
      </c>
      <c r="C6852" t="s">
        <v>372</v>
      </c>
      <c r="D6852" t="b">
        <v>0</v>
      </c>
      <c r="E6852">
        <v>452</v>
      </c>
      <c r="F6852">
        <v>0</v>
      </c>
      <c r="G6852">
        <v>1</v>
      </c>
      <c r="H6852">
        <v>1</v>
      </c>
      <c r="I6852">
        <v>0</v>
      </c>
      <c r="J6852">
        <v>1</v>
      </c>
      <c r="K6852">
        <v>0</v>
      </c>
      <c r="L6852">
        <v>3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16</v>
      </c>
      <c r="AF6852">
        <v>1</v>
      </c>
      <c r="AG6852">
        <v>0</v>
      </c>
      <c r="AH6852" t="b">
        <v>1</v>
      </c>
    </row>
    <row r="6853" spans="1:34" x14ac:dyDescent="0.25">
      <c r="A6853" t="s">
        <v>4884</v>
      </c>
      <c r="B6853" t="s">
        <v>4885</v>
      </c>
      <c r="C6853" t="s">
        <v>2668</v>
      </c>
      <c r="D6853" t="b">
        <v>0</v>
      </c>
      <c r="E6853">
        <v>358</v>
      </c>
      <c r="F6853">
        <v>2</v>
      </c>
      <c r="G6853">
        <v>2</v>
      </c>
      <c r="H6853">
        <v>0</v>
      </c>
      <c r="I6853">
        <v>2</v>
      </c>
      <c r="J6853">
        <v>1</v>
      </c>
      <c r="K6853">
        <v>2</v>
      </c>
      <c r="L6853">
        <v>5</v>
      </c>
      <c r="M6853">
        <v>0</v>
      </c>
      <c r="N6853">
        <v>0</v>
      </c>
      <c r="O6853">
        <v>1</v>
      </c>
      <c r="P6853">
        <v>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26</v>
      </c>
      <c r="AF6853">
        <v>1</v>
      </c>
      <c r="AG6853">
        <v>0</v>
      </c>
      <c r="AH6853" t="b">
        <v>1</v>
      </c>
    </row>
    <row r="6854" spans="1:34" x14ac:dyDescent="0.25">
      <c r="A6854" t="s">
        <v>4884</v>
      </c>
      <c r="B6854" t="s">
        <v>4885</v>
      </c>
      <c r="C6854" t="s">
        <v>2612</v>
      </c>
      <c r="D6854" t="b">
        <v>0</v>
      </c>
      <c r="E6854">
        <v>265</v>
      </c>
      <c r="F6854">
        <v>1</v>
      </c>
      <c r="G6854">
        <v>1</v>
      </c>
      <c r="H6854">
        <v>1</v>
      </c>
      <c r="I6854">
        <v>0</v>
      </c>
      <c r="J6854">
        <v>1</v>
      </c>
      <c r="K6854">
        <v>0</v>
      </c>
      <c r="L6854">
        <v>3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11</v>
      </c>
      <c r="AF6854">
        <v>1</v>
      </c>
      <c r="AG6854">
        <v>0</v>
      </c>
      <c r="AH6854" t="b">
        <v>1</v>
      </c>
    </row>
    <row r="6855" spans="1:34" x14ac:dyDescent="0.25">
      <c r="A6855" t="s">
        <v>4884</v>
      </c>
      <c r="B6855" t="s">
        <v>4885</v>
      </c>
      <c r="C6855" t="s">
        <v>1577</v>
      </c>
      <c r="D6855" t="b">
        <v>0</v>
      </c>
      <c r="E6855">
        <v>900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3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16</v>
      </c>
      <c r="AF6855">
        <v>1</v>
      </c>
      <c r="AG6855">
        <v>0</v>
      </c>
      <c r="AH6855" t="b">
        <v>1</v>
      </c>
    </row>
    <row r="6856" spans="1:34" x14ac:dyDescent="0.25">
      <c r="A6856" t="s">
        <v>4884</v>
      </c>
      <c r="B6856" t="s">
        <v>4885</v>
      </c>
      <c r="C6856" t="s">
        <v>1582</v>
      </c>
      <c r="D6856" t="b">
        <v>0</v>
      </c>
      <c r="E6856">
        <v>935</v>
      </c>
      <c r="F6856">
        <v>3</v>
      </c>
      <c r="G6856">
        <v>6</v>
      </c>
      <c r="H6856">
        <v>0</v>
      </c>
      <c r="I6856">
        <v>6</v>
      </c>
      <c r="J6856">
        <v>4</v>
      </c>
      <c r="K6856">
        <v>7</v>
      </c>
      <c r="L6856">
        <v>11</v>
      </c>
      <c r="M6856">
        <v>1</v>
      </c>
      <c r="N6856">
        <v>2</v>
      </c>
      <c r="O6856">
        <v>3</v>
      </c>
      <c r="P6856">
        <v>7</v>
      </c>
      <c r="Q6856">
        <v>1</v>
      </c>
      <c r="R6856">
        <v>1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3</v>
      </c>
      <c r="Z6856">
        <v>3</v>
      </c>
      <c r="AA6856">
        <v>1</v>
      </c>
      <c r="AB6856">
        <v>0</v>
      </c>
      <c r="AC6856">
        <v>0</v>
      </c>
      <c r="AD6856">
        <v>0</v>
      </c>
      <c r="AE6856">
        <v>28</v>
      </c>
      <c r="AF6856">
        <v>1</v>
      </c>
      <c r="AG6856">
        <v>0</v>
      </c>
      <c r="AH6856" t="b">
        <v>1</v>
      </c>
    </row>
    <row r="6857" spans="1:34" x14ac:dyDescent="0.25">
      <c r="A6857" t="s">
        <v>4884</v>
      </c>
      <c r="B6857" t="s">
        <v>4885</v>
      </c>
      <c r="C6857" t="s">
        <v>470</v>
      </c>
      <c r="D6857" t="b">
        <v>0</v>
      </c>
      <c r="E6857">
        <v>496</v>
      </c>
      <c r="F6857">
        <v>9</v>
      </c>
      <c r="G6857">
        <v>15</v>
      </c>
      <c r="H6857">
        <v>0</v>
      </c>
      <c r="I6857">
        <v>15</v>
      </c>
      <c r="J6857">
        <v>3</v>
      </c>
      <c r="K6857">
        <v>22</v>
      </c>
      <c r="L6857">
        <v>27</v>
      </c>
      <c r="M6857">
        <v>0</v>
      </c>
      <c r="N6857">
        <v>7</v>
      </c>
      <c r="O6857">
        <v>5</v>
      </c>
      <c r="P6857">
        <v>22</v>
      </c>
      <c r="Q6857">
        <v>3</v>
      </c>
      <c r="R6857">
        <v>3</v>
      </c>
      <c r="S6857">
        <v>0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9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64</v>
      </c>
      <c r="AF6857">
        <v>1</v>
      </c>
      <c r="AG6857">
        <v>0</v>
      </c>
      <c r="AH6857" t="b">
        <v>1</v>
      </c>
    </row>
    <row r="6858" spans="1:34" x14ac:dyDescent="0.25">
      <c r="A6858" t="s">
        <v>4884</v>
      </c>
      <c r="B6858" t="s">
        <v>4885</v>
      </c>
      <c r="C6858" t="s">
        <v>173</v>
      </c>
      <c r="D6858" t="b">
        <v>0</v>
      </c>
      <c r="E6858">
        <v>1065</v>
      </c>
      <c r="F6858">
        <v>2</v>
      </c>
      <c r="G6858">
        <v>3</v>
      </c>
      <c r="H6858">
        <v>0</v>
      </c>
      <c r="I6858">
        <v>3</v>
      </c>
      <c r="J6858">
        <v>3</v>
      </c>
      <c r="K6858">
        <v>4</v>
      </c>
      <c r="L6858">
        <v>14</v>
      </c>
      <c r="M6858">
        <v>0</v>
      </c>
      <c r="N6858">
        <v>0</v>
      </c>
      <c r="O6858">
        <v>1</v>
      </c>
      <c r="P6858">
        <v>4</v>
      </c>
      <c r="Q6858">
        <v>0</v>
      </c>
      <c r="R6858">
        <v>0</v>
      </c>
      <c r="S6858">
        <v>0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5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21</v>
      </c>
      <c r="AF6858">
        <v>2</v>
      </c>
      <c r="AG6858">
        <v>0</v>
      </c>
      <c r="AH6858" t="b">
        <v>1</v>
      </c>
    </row>
    <row r="6859" spans="1:34" x14ac:dyDescent="0.25">
      <c r="A6859" t="s">
        <v>4884</v>
      </c>
      <c r="B6859" t="s">
        <v>4885</v>
      </c>
      <c r="C6859" t="s">
        <v>2588</v>
      </c>
      <c r="D6859" t="b">
        <v>0</v>
      </c>
      <c r="E6859">
        <v>848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3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6</v>
      </c>
      <c r="AF6859">
        <v>1</v>
      </c>
      <c r="AG6859">
        <v>0</v>
      </c>
      <c r="AH6859" t="b">
        <v>1</v>
      </c>
    </row>
    <row r="6860" spans="1:34" x14ac:dyDescent="0.25">
      <c r="A6860" t="s">
        <v>4884</v>
      </c>
      <c r="B6860" t="s">
        <v>4885</v>
      </c>
      <c r="C6860" t="s">
        <v>426</v>
      </c>
      <c r="D6860" t="b">
        <v>0</v>
      </c>
      <c r="E6860">
        <v>464</v>
      </c>
      <c r="F6860">
        <v>2</v>
      </c>
      <c r="G6860">
        <v>3</v>
      </c>
      <c r="H6860">
        <v>1</v>
      </c>
      <c r="I6860">
        <v>2</v>
      </c>
      <c r="J6860">
        <v>1</v>
      </c>
      <c r="K6860">
        <v>2</v>
      </c>
      <c r="L6860">
        <v>5</v>
      </c>
      <c r="M6860">
        <v>0</v>
      </c>
      <c r="N6860">
        <v>0</v>
      </c>
      <c r="O6860">
        <v>1</v>
      </c>
      <c r="P6860">
        <v>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26</v>
      </c>
      <c r="AF6860">
        <v>1</v>
      </c>
      <c r="AG6860">
        <v>0</v>
      </c>
      <c r="AH6860" t="b">
        <v>1</v>
      </c>
    </row>
    <row r="6861" spans="1:34" x14ac:dyDescent="0.25">
      <c r="A6861" t="s">
        <v>4884</v>
      </c>
      <c r="B6861" t="s">
        <v>4885</v>
      </c>
      <c r="C6861" t="s">
        <v>84</v>
      </c>
      <c r="D6861" t="b">
        <v>0</v>
      </c>
      <c r="E6861">
        <v>1020</v>
      </c>
      <c r="F6861">
        <v>4</v>
      </c>
      <c r="G6861">
        <v>4</v>
      </c>
      <c r="H6861">
        <v>0</v>
      </c>
      <c r="I6861">
        <v>4</v>
      </c>
      <c r="J6861">
        <v>4</v>
      </c>
      <c r="K6861">
        <v>5</v>
      </c>
      <c r="L6861">
        <v>17</v>
      </c>
      <c r="M6861">
        <v>1</v>
      </c>
      <c r="N6861">
        <v>1</v>
      </c>
      <c r="O6861">
        <v>0</v>
      </c>
      <c r="P6861">
        <v>5</v>
      </c>
      <c r="Q6861">
        <v>0</v>
      </c>
      <c r="R6861">
        <v>0</v>
      </c>
      <c r="S6861">
        <v>0</v>
      </c>
      <c r="T6861">
        <v>3</v>
      </c>
      <c r="U6861">
        <v>0</v>
      </c>
      <c r="V6861">
        <v>0</v>
      </c>
      <c r="W6861">
        <v>0</v>
      </c>
      <c r="X6861">
        <v>0</v>
      </c>
      <c r="Y6861">
        <v>4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22</v>
      </c>
      <c r="AF6861">
        <v>1</v>
      </c>
      <c r="AG6861">
        <v>0</v>
      </c>
      <c r="AH6861" t="b">
        <v>1</v>
      </c>
    </row>
    <row r="6862" spans="1:34" x14ac:dyDescent="0.25">
      <c r="A6862" t="s">
        <v>4884</v>
      </c>
      <c r="B6862" t="s">
        <v>4885</v>
      </c>
      <c r="C6862" t="s">
        <v>2641</v>
      </c>
      <c r="D6862" t="b">
        <v>0</v>
      </c>
      <c r="E6862">
        <v>858</v>
      </c>
      <c r="F6862">
        <v>0</v>
      </c>
      <c r="G6862">
        <v>0</v>
      </c>
      <c r="H6862">
        <v>0</v>
      </c>
      <c r="I6862">
        <v>0</v>
      </c>
      <c r="J6862">
        <v>1</v>
      </c>
      <c r="K6862">
        <v>0</v>
      </c>
      <c r="L6862">
        <v>3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6</v>
      </c>
      <c r="AF6862">
        <v>1</v>
      </c>
      <c r="AG6862">
        <v>0</v>
      </c>
      <c r="AH6862" t="b">
        <v>1</v>
      </c>
    </row>
    <row r="6863" spans="1:34" x14ac:dyDescent="0.25">
      <c r="A6863" t="s">
        <v>4884</v>
      </c>
      <c r="B6863" t="s">
        <v>4885</v>
      </c>
      <c r="C6863" t="s">
        <v>2644</v>
      </c>
      <c r="D6863" t="b">
        <v>0</v>
      </c>
      <c r="E6863">
        <v>398</v>
      </c>
      <c r="F6863">
        <v>0</v>
      </c>
      <c r="G6863">
        <v>1</v>
      </c>
      <c r="H6863">
        <v>1</v>
      </c>
      <c r="I6863">
        <v>0</v>
      </c>
      <c r="J6863">
        <v>1</v>
      </c>
      <c r="K6863">
        <v>0</v>
      </c>
      <c r="L6863">
        <v>3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13</v>
      </c>
      <c r="AF6863">
        <v>1</v>
      </c>
      <c r="AG6863">
        <v>0</v>
      </c>
      <c r="AH6863" t="b">
        <v>1</v>
      </c>
    </row>
    <row r="6864" spans="1:34" x14ac:dyDescent="0.25">
      <c r="A6864" t="s">
        <v>4884</v>
      </c>
      <c r="B6864" t="s">
        <v>4885</v>
      </c>
      <c r="C6864" t="s">
        <v>2703</v>
      </c>
      <c r="D6864" t="b">
        <v>0</v>
      </c>
      <c r="E6864">
        <v>438</v>
      </c>
      <c r="F6864">
        <v>2</v>
      </c>
      <c r="G6864">
        <v>2</v>
      </c>
      <c r="H6864">
        <v>0</v>
      </c>
      <c r="I6864">
        <v>2</v>
      </c>
      <c r="J6864">
        <v>1</v>
      </c>
      <c r="K6864">
        <v>2</v>
      </c>
      <c r="L6864">
        <v>5</v>
      </c>
      <c r="M6864">
        <v>0</v>
      </c>
      <c r="N6864">
        <v>0</v>
      </c>
      <c r="O6864">
        <v>1</v>
      </c>
      <c r="P6864">
        <v>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25</v>
      </c>
      <c r="AF6864">
        <v>1</v>
      </c>
      <c r="AG6864">
        <v>0</v>
      </c>
      <c r="AH6864" t="b">
        <v>1</v>
      </c>
    </row>
    <row r="6865" spans="1:34" x14ac:dyDescent="0.25">
      <c r="A6865" t="s">
        <v>4884</v>
      </c>
      <c r="B6865" t="s">
        <v>4885</v>
      </c>
      <c r="C6865" t="s">
        <v>4887</v>
      </c>
      <c r="D6865" t="b">
        <v>1</v>
      </c>
      <c r="E6865">
        <v>162</v>
      </c>
      <c r="F6865">
        <v>5</v>
      </c>
      <c r="G6865">
        <v>5</v>
      </c>
      <c r="H6865">
        <v>0</v>
      </c>
      <c r="I6865">
        <v>5</v>
      </c>
      <c r="J6865">
        <v>1</v>
      </c>
      <c r="K6865">
        <v>5</v>
      </c>
      <c r="L6865">
        <v>21</v>
      </c>
      <c r="M6865">
        <v>0</v>
      </c>
      <c r="N6865">
        <v>0</v>
      </c>
      <c r="O6865">
        <v>3</v>
      </c>
      <c r="P6865">
        <v>5</v>
      </c>
      <c r="Q6865">
        <v>2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2</v>
      </c>
      <c r="X6865">
        <v>0</v>
      </c>
      <c r="Y6865">
        <v>12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29</v>
      </c>
      <c r="AF6865">
        <v>1</v>
      </c>
      <c r="AG6865">
        <v>0</v>
      </c>
      <c r="AH6865" t="b">
        <v>1</v>
      </c>
    </row>
    <row r="6866" spans="1:34" x14ac:dyDescent="0.25">
      <c r="A6866" t="s">
        <v>4884</v>
      </c>
      <c r="B6866" t="s">
        <v>4885</v>
      </c>
      <c r="C6866" t="s">
        <v>1587</v>
      </c>
      <c r="D6866" t="b">
        <v>0</v>
      </c>
      <c r="E6866">
        <v>890</v>
      </c>
      <c r="F6866">
        <v>0</v>
      </c>
      <c r="G6866">
        <v>1</v>
      </c>
      <c r="H6866">
        <v>1</v>
      </c>
      <c r="I6866">
        <v>0</v>
      </c>
      <c r="J6866">
        <v>1</v>
      </c>
      <c r="K6866">
        <v>0</v>
      </c>
      <c r="L6866">
        <v>3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11</v>
      </c>
      <c r="AF6866">
        <v>1</v>
      </c>
      <c r="AG6866">
        <v>0</v>
      </c>
      <c r="AH6866" t="b">
        <v>1</v>
      </c>
    </row>
    <row r="6867" spans="1:34" x14ac:dyDescent="0.25">
      <c r="A6867" t="s">
        <v>4884</v>
      </c>
      <c r="B6867" t="s">
        <v>4885</v>
      </c>
      <c r="C6867" t="s">
        <v>4888</v>
      </c>
      <c r="D6867" t="b">
        <v>0</v>
      </c>
      <c r="E6867">
        <v>252</v>
      </c>
      <c r="F6867">
        <v>3</v>
      </c>
      <c r="G6867">
        <v>2</v>
      </c>
      <c r="H6867">
        <v>0</v>
      </c>
      <c r="I6867">
        <v>2</v>
      </c>
      <c r="J6867">
        <v>1</v>
      </c>
      <c r="K6867">
        <v>2</v>
      </c>
      <c r="L6867">
        <v>5</v>
      </c>
      <c r="M6867">
        <v>0</v>
      </c>
      <c r="N6867">
        <v>0</v>
      </c>
      <c r="O6867">
        <v>1</v>
      </c>
      <c r="P6867">
        <v>2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20</v>
      </c>
      <c r="AF6867">
        <v>1</v>
      </c>
      <c r="AG6867">
        <v>0</v>
      </c>
      <c r="AH6867" t="b">
        <v>1</v>
      </c>
    </row>
    <row r="6868" spans="1:34" x14ac:dyDescent="0.25">
      <c r="A6868" t="s">
        <v>4884</v>
      </c>
      <c r="B6868" t="s">
        <v>4885</v>
      </c>
      <c r="C6868" t="s">
        <v>1591</v>
      </c>
      <c r="D6868" t="b">
        <v>0</v>
      </c>
      <c r="E6868">
        <v>794</v>
      </c>
      <c r="F6868">
        <v>2</v>
      </c>
      <c r="G6868">
        <v>1</v>
      </c>
      <c r="H6868">
        <v>0</v>
      </c>
      <c r="I6868">
        <v>1</v>
      </c>
      <c r="J6868">
        <v>1</v>
      </c>
      <c r="K6868">
        <v>1</v>
      </c>
      <c r="L6868">
        <v>3</v>
      </c>
      <c r="M6868">
        <v>0</v>
      </c>
      <c r="N6868">
        <v>0</v>
      </c>
      <c r="O6868">
        <v>3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16</v>
      </c>
      <c r="AF6868">
        <v>1</v>
      </c>
      <c r="AG6868">
        <v>0</v>
      </c>
      <c r="AH6868" t="b">
        <v>1</v>
      </c>
    </row>
    <row r="6869" spans="1:34" x14ac:dyDescent="0.25">
      <c r="A6869" t="s">
        <v>4884</v>
      </c>
      <c r="B6869" t="s">
        <v>4885</v>
      </c>
      <c r="C6869" t="s">
        <v>4889</v>
      </c>
      <c r="D6869" t="b">
        <v>1</v>
      </c>
      <c r="E6869">
        <v>148</v>
      </c>
      <c r="F6869">
        <v>1</v>
      </c>
      <c r="G6869">
        <v>1</v>
      </c>
      <c r="H6869">
        <v>0</v>
      </c>
      <c r="I6869">
        <v>1</v>
      </c>
      <c r="J6869">
        <v>1</v>
      </c>
      <c r="K6869">
        <v>0</v>
      </c>
      <c r="L6869">
        <v>3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2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10</v>
      </c>
      <c r="AF6869">
        <v>1</v>
      </c>
      <c r="AG6869">
        <v>0</v>
      </c>
      <c r="AH6869" t="b">
        <v>1</v>
      </c>
    </row>
    <row r="6870" spans="1:34" x14ac:dyDescent="0.25">
      <c r="A6870" t="s">
        <v>4884</v>
      </c>
      <c r="B6870" t="s">
        <v>4885</v>
      </c>
      <c r="C6870" t="s">
        <v>2583</v>
      </c>
      <c r="D6870" t="b">
        <v>0</v>
      </c>
      <c r="E6870">
        <v>240</v>
      </c>
      <c r="F6870">
        <v>1</v>
      </c>
      <c r="G6870">
        <v>1</v>
      </c>
      <c r="H6870">
        <v>1</v>
      </c>
      <c r="I6870">
        <v>0</v>
      </c>
      <c r="J6870">
        <v>1</v>
      </c>
      <c r="K6870">
        <v>0</v>
      </c>
      <c r="L6870">
        <v>3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11</v>
      </c>
      <c r="AF6870">
        <v>1</v>
      </c>
      <c r="AG6870">
        <v>0</v>
      </c>
      <c r="AH6870" t="b">
        <v>1</v>
      </c>
    </row>
    <row r="6871" spans="1:34" x14ac:dyDescent="0.25">
      <c r="A6871" t="s">
        <v>4884</v>
      </c>
      <c r="B6871" t="s">
        <v>4885</v>
      </c>
      <c r="C6871" t="s">
        <v>179</v>
      </c>
      <c r="D6871" t="b">
        <v>0</v>
      </c>
      <c r="E6871">
        <v>1047</v>
      </c>
      <c r="F6871">
        <v>1</v>
      </c>
      <c r="G6871">
        <v>2</v>
      </c>
      <c r="H6871">
        <v>0</v>
      </c>
      <c r="I6871">
        <v>2</v>
      </c>
      <c r="J6871">
        <v>1</v>
      </c>
      <c r="K6871">
        <v>3</v>
      </c>
      <c r="L6871">
        <v>8</v>
      </c>
      <c r="M6871">
        <v>0</v>
      </c>
      <c r="N6871">
        <v>0</v>
      </c>
      <c r="O6871">
        <v>1</v>
      </c>
      <c r="P6871">
        <v>3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15</v>
      </c>
      <c r="AF6871">
        <v>2</v>
      </c>
      <c r="AG6871">
        <v>0</v>
      </c>
      <c r="AH6871" t="b">
        <v>1</v>
      </c>
    </row>
    <row r="6872" spans="1:34" x14ac:dyDescent="0.25">
      <c r="A6872" t="s">
        <v>4884</v>
      </c>
      <c r="B6872" t="s">
        <v>4885</v>
      </c>
      <c r="C6872" t="s">
        <v>4890</v>
      </c>
      <c r="D6872" t="b">
        <v>0</v>
      </c>
      <c r="E6872">
        <v>595</v>
      </c>
      <c r="F6872">
        <v>3</v>
      </c>
      <c r="G6872">
        <v>6</v>
      </c>
      <c r="H6872">
        <v>1</v>
      </c>
      <c r="I6872">
        <v>5</v>
      </c>
      <c r="J6872">
        <v>3</v>
      </c>
      <c r="K6872">
        <v>12</v>
      </c>
      <c r="L6872">
        <v>16</v>
      </c>
      <c r="M6872">
        <v>1</v>
      </c>
      <c r="N6872">
        <v>4</v>
      </c>
      <c r="O6872">
        <v>3</v>
      </c>
      <c r="P6872">
        <v>12</v>
      </c>
      <c r="Q6872">
        <v>3</v>
      </c>
      <c r="R6872">
        <v>1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4</v>
      </c>
      <c r="Z6872">
        <v>0</v>
      </c>
      <c r="AA6872">
        <v>1</v>
      </c>
      <c r="AB6872">
        <v>0</v>
      </c>
      <c r="AC6872">
        <v>0</v>
      </c>
      <c r="AD6872">
        <v>0</v>
      </c>
      <c r="AE6872">
        <v>30</v>
      </c>
      <c r="AF6872">
        <v>4</v>
      </c>
      <c r="AG6872">
        <v>0</v>
      </c>
      <c r="AH6872" t="b">
        <v>1</v>
      </c>
    </row>
    <row r="6873" spans="1:34" x14ac:dyDescent="0.25">
      <c r="A6873" t="s">
        <v>4884</v>
      </c>
      <c r="B6873" t="s">
        <v>4885</v>
      </c>
      <c r="C6873" t="s">
        <v>2605</v>
      </c>
      <c r="D6873" t="b">
        <v>0</v>
      </c>
      <c r="E6873">
        <v>318</v>
      </c>
      <c r="F6873">
        <v>0</v>
      </c>
      <c r="G6873">
        <v>1</v>
      </c>
      <c r="H6873">
        <v>1</v>
      </c>
      <c r="I6873">
        <v>0</v>
      </c>
      <c r="J6873">
        <v>1</v>
      </c>
      <c r="K6873">
        <v>0</v>
      </c>
      <c r="L6873">
        <v>3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14</v>
      </c>
      <c r="AF6873">
        <v>1</v>
      </c>
      <c r="AG6873">
        <v>0</v>
      </c>
      <c r="AH6873" t="b">
        <v>1</v>
      </c>
    </row>
    <row r="6874" spans="1:34" x14ac:dyDescent="0.25">
      <c r="A6874" t="s">
        <v>4884</v>
      </c>
      <c r="B6874" t="s">
        <v>4885</v>
      </c>
      <c r="C6874" t="s">
        <v>2657</v>
      </c>
      <c r="D6874" t="b">
        <v>0</v>
      </c>
      <c r="E6874">
        <v>737</v>
      </c>
      <c r="F6874">
        <v>2</v>
      </c>
      <c r="G6874">
        <v>1</v>
      </c>
      <c r="H6874">
        <v>0</v>
      </c>
      <c r="I6874">
        <v>1</v>
      </c>
      <c r="J6874">
        <v>1</v>
      </c>
      <c r="K6874">
        <v>1</v>
      </c>
      <c r="L6874">
        <v>3</v>
      </c>
      <c r="M6874">
        <v>0</v>
      </c>
      <c r="N6874">
        <v>0</v>
      </c>
      <c r="O6874">
        <v>3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16</v>
      </c>
      <c r="AF6874">
        <v>1</v>
      </c>
      <c r="AG6874">
        <v>0</v>
      </c>
      <c r="AH6874" t="b">
        <v>1</v>
      </c>
    </row>
    <row r="6875" spans="1:34" x14ac:dyDescent="0.25">
      <c r="A6875" t="s">
        <v>4884</v>
      </c>
      <c r="B6875" t="s">
        <v>4885</v>
      </c>
      <c r="C6875" t="s">
        <v>2636</v>
      </c>
      <c r="D6875" t="b">
        <v>0</v>
      </c>
      <c r="E6875">
        <v>331</v>
      </c>
      <c r="F6875">
        <v>1</v>
      </c>
      <c r="G6875">
        <v>1</v>
      </c>
      <c r="H6875">
        <v>0</v>
      </c>
      <c r="I6875">
        <v>1</v>
      </c>
      <c r="J6875">
        <v>2</v>
      </c>
      <c r="K6875">
        <v>1</v>
      </c>
      <c r="L6875">
        <v>6</v>
      </c>
      <c r="M6875">
        <v>0</v>
      </c>
      <c r="N6875">
        <v>0</v>
      </c>
      <c r="O6875">
        <v>1</v>
      </c>
      <c r="P6875">
        <v>1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1</v>
      </c>
      <c r="AB6875">
        <v>0</v>
      </c>
      <c r="AC6875">
        <v>0</v>
      </c>
      <c r="AD6875">
        <v>0</v>
      </c>
      <c r="AE6875">
        <v>30</v>
      </c>
      <c r="AF6875">
        <v>1</v>
      </c>
      <c r="AG6875">
        <v>0</v>
      </c>
      <c r="AH6875" t="b">
        <v>1</v>
      </c>
    </row>
    <row r="6876" spans="1:34" x14ac:dyDescent="0.25">
      <c r="A6876" t="s">
        <v>4884</v>
      </c>
      <c r="B6876" t="s">
        <v>4885</v>
      </c>
      <c r="C6876" t="s">
        <v>2615</v>
      </c>
      <c r="D6876" t="b">
        <v>0</v>
      </c>
      <c r="E6876">
        <v>426</v>
      </c>
      <c r="F6876">
        <v>0</v>
      </c>
      <c r="G6876">
        <v>1</v>
      </c>
      <c r="H6876">
        <v>1</v>
      </c>
      <c r="I6876">
        <v>0</v>
      </c>
      <c r="J6876">
        <v>1</v>
      </c>
      <c r="K6876">
        <v>0</v>
      </c>
      <c r="L6876">
        <v>3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16</v>
      </c>
      <c r="AF6876">
        <v>1</v>
      </c>
      <c r="AG6876">
        <v>0</v>
      </c>
      <c r="AH6876" t="b">
        <v>1</v>
      </c>
    </row>
    <row r="6877" spans="1:34" x14ac:dyDescent="0.25">
      <c r="A6877" t="s">
        <v>4884</v>
      </c>
      <c r="B6877" t="s">
        <v>4885</v>
      </c>
      <c r="C6877" t="s">
        <v>395</v>
      </c>
      <c r="D6877" t="b">
        <v>0</v>
      </c>
      <c r="E6877">
        <v>372</v>
      </c>
      <c r="F6877">
        <v>0</v>
      </c>
      <c r="G6877">
        <v>1</v>
      </c>
      <c r="H6877">
        <v>1</v>
      </c>
      <c r="I6877">
        <v>0</v>
      </c>
      <c r="J6877">
        <v>1</v>
      </c>
      <c r="K6877">
        <v>0</v>
      </c>
      <c r="L6877">
        <v>3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16</v>
      </c>
      <c r="AF6877">
        <v>1</v>
      </c>
      <c r="AG6877">
        <v>0</v>
      </c>
      <c r="AH6877" t="b">
        <v>1</v>
      </c>
    </row>
    <row r="6878" spans="1:34" x14ac:dyDescent="0.25">
      <c r="A6878" t="s">
        <v>4884</v>
      </c>
      <c r="B6878" t="s">
        <v>4885</v>
      </c>
      <c r="C6878" t="s">
        <v>2758</v>
      </c>
      <c r="D6878" t="b">
        <v>0</v>
      </c>
      <c r="E6878">
        <v>781</v>
      </c>
      <c r="F6878">
        <v>2</v>
      </c>
      <c r="G6878">
        <v>1</v>
      </c>
      <c r="H6878">
        <v>0</v>
      </c>
      <c r="I6878">
        <v>1</v>
      </c>
      <c r="J6878">
        <v>1</v>
      </c>
      <c r="K6878">
        <v>1</v>
      </c>
      <c r="L6878">
        <v>3</v>
      </c>
      <c r="M6878">
        <v>0</v>
      </c>
      <c r="N6878">
        <v>0</v>
      </c>
      <c r="O6878">
        <v>4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20</v>
      </c>
      <c r="AF6878">
        <v>1</v>
      </c>
      <c r="AG6878">
        <v>0</v>
      </c>
      <c r="AH6878" t="b">
        <v>1</v>
      </c>
    </row>
    <row r="6879" spans="1:34" x14ac:dyDescent="0.25">
      <c r="A6879" t="s">
        <v>4884</v>
      </c>
      <c r="B6879" t="s">
        <v>4885</v>
      </c>
      <c r="C6879" t="s">
        <v>4891</v>
      </c>
      <c r="D6879" t="b">
        <v>0</v>
      </c>
      <c r="E6879">
        <v>218</v>
      </c>
      <c r="F6879">
        <v>2</v>
      </c>
      <c r="G6879">
        <v>1</v>
      </c>
      <c r="H6879">
        <v>0</v>
      </c>
      <c r="I6879">
        <v>1</v>
      </c>
      <c r="J6879">
        <v>1</v>
      </c>
      <c r="K6879">
        <v>1</v>
      </c>
      <c r="L6879">
        <v>4</v>
      </c>
      <c r="M6879">
        <v>0</v>
      </c>
      <c r="N6879">
        <v>0</v>
      </c>
      <c r="O6879">
        <v>1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21</v>
      </c>
      <c r="AF6879">
        <v>1</v>
      </c>
      <c r="AG6879">
        <v>0</v>
      </c>
      <c r="AH6879" t="b">
        <v>1</v>
      </c>
    </row>
    <row r="6880" spans="1:34" x14ac:dyDescent="0.25">
      <c r="A6880" t="s">
        <v>4884</v>
      </c>
      <c r="B6880" t="s">
        <v>4885</v>
      </c>
      <c r="C6880" t="s">
        <v>2736</v>
      </c>
      <c r="D6880" t="b">
        <v>0</v>
      </c>
      <c r="E6880">
        <v>277</v>
      </c>
      <c r="F6880">
        <v>3</v>
      </c>
      <c r="G6880">
        <v>2</v>
      </c>
      <c r="H6880">
        <v>0</v>
      </c>
      <c r="I6880">
        <v>2</v>
      </c>
      <c r="J6880">
        <v>1</v>
      </c>
      <c r="K6880">
        <v>2</v>
      </c>
      <c r="L6880">
        <v>5</v>
      </c>
      <c r="M6880">
        <v>0</v>
      </c>
      <c r="N6880">
        <v>0</v>
      </c>
      <c r="O6880">
        <v>1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20</v>
      </c>
      <c r="AF6880">
        <v>1</v>
      </c>
      <c r="AG6880">
        <v>0</v>
      </c>
      <c r="AH6880" t="b">
        <v>1</v>
      </c>
    </row>
    <row r="6881" spans="1:34" x14ac:dyDescent="0.25">
      <c r="A6881" t="s">
        <v>4884</v>
      </c>
      <c r="B6881" t="s">
        <v>4885</v>
      </c>
      <c r="C6881" t="s">
        <v>2695</v>
      </c>
      <c r="D6881" t="b">
        <v>0</v>
      </c>
      <c r="E6881">
        <v>346</v>
      </c>
      <c r="F6881">
        <v>0</v>
      </c>
      <c r="G6881">
        <v>1</v>
      </c>
      <c r="H6881">
        <v>1</v>
      </c>
      <c r="I6881">
        <v>0</v>
      </c>
      <c r="J6881">
        <v>1</v>
      </c>
      <c r="K6881">
        <v>0</v>
      </c>
      <c r="L6881">
        <v>3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16</v>
      </c>
      <c r="AF6881">
        <v>1</v>
      </c>
      <c r="AG6881">
        <v>0</v>
      </c>
      <c r="AH6881" t="b">
        <v>1</v>
      </c>
    </row>
    <row r="6882" spans="1:34" x14ac:dyDescent="0.25">
      <c r="A6882" t="s">
        <v>4884</v>
      </c>
      <c r="B6882" t="s">
        <v>4885</v>
      </c>
      <c r="C6882" t="s">
        <v>4892</v>
      </c>
      <c r="D6882" t="b">
        <v>0</v>
      </c>
      <c r="E6882">
        <v>673</v>
      </c>
      <c r="F6882">
        <v>2</v>
      </c>
      <c r="G6882">
        <v>1</v>
      </c>
      <c r="H6882">
        <v>1</v>
      </c>
      <c r="I6882">
        <v>0</v>
      </c>
      <c r="J6882">
        <v>6</v>
      </c>
      <c r="K6882">
        <v>0</v>
      </c>
      <c r="L6882">
        <v>20</v>
      </c>
      <c r="M6882">
        <v>1</v>
      </c>
      <c r="N6882">
        <v>5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3</v>
      </c>
      <c r="Y6882">
        <v>8</v>
      </c>
      <c r="Z6882">
        <v>0</v>
      </c>
      <c r="AA6882">
        <v>3</v>
      </c>
      <c r="AB6882">
        <v>0</v>
      </c>
      <c r="AC6882">
        <v>0</v>
      </c>
      <c r="AD6882">
        <v>0</v>
      </c>
      <c r="AE6882">
        <v>15</v>
      </c>
      <c r="AF6882">
        <v>2</v>
      </c>
      <c r="AG6882">
        <v>0</v>
      </c>
      <c r="AH6882" t="b">
        <v>1</v>
      </c>
    </row>
    <row r="6883" spans="1:34" x14ac:dyDescent="0.25">
      <c r="A6883" t="s">
        <v>4884</v>
      </c>
      <c r="B6883" t="s">
        <v>4885</v>
      </c>
      <c r="C6883" t="s">
        <v>4893</v>
      </c>
      <c r="D6883" t="b">
        <v>0</v>
      </c>
      <c r="E6883">
        <v>555</v>
      </c>
      <c r="F6883">
        <v>3</v>
      </c>
      <c r="G6883">
        <v>2</v>
      </c>
      <c r="H6883">
        <v>1</v>
      </c>
      <c r="I6883">
        <v>1</v>
      </c>
      <c r="J6883">
        <v>3</v>
      </c>
      <c r="K6883">
        <v>3</v>
      </c>
      <c r="L6883">
        <v>12</v>
      </c>
      <c r="M6883">
        <v>0</v>
      </c>
      <c r="N6883">
        <v>5</v>
      </c>
      <c r="O6883">
        <v>4</v>
      </c>
      <c r="P6883">
        <v>3</v>
      </c>
      <c r="Q6883">
        <v>0</v>
      </c>
      <c r="R6883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6</v>
      </c>
      <c r="Y6883">
        <v>5</v>
      </c>
      <c r="Z6883">
        <v>0</v>
      </c>
      <c r="AA6883">
        <v>2</v>
      </c>
      <c r="AB6883">
        <v>0</v>
      </c>
      <c r="AC6883">
        <v>0</v>
      </c>
      <c r="AD6883">
        <v>0</v>
      </c>
      <c r="AE6883">
        <v>41</v>
      </c>
      <c r="AF6883">
        <v>1</v>
      </c>
      <c r="AG6883">
        <v>0</v>
      </c>
      <c r="AH6883" t="b">
        <v>1</v>
      </c>
    </row>
    <row r="6884" spans="1:34" x14ac:dyDescent="0.25">
      <c r="A6884" t="s">
        <v>4884</v>
      </c>
      <c r="B6884" t="s">
        <v>4885</v>
      </c>
      <c r="C6884" t="s">
        <v>2748</v>
      </c>
      <c r="D6884" t="b">
        <v>0</v>
      </c>
      <c r="E6884">
        <v>229</v>
      </c>
      <c r="F6884">
        <v>1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3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9</v>
      </c>
      <c r="AF6884">
        <v>1</v>
      </c>
      <c r="AG6884">
        <v>0</v>
      </c>
      <c r="AH6884" t="b">
        <v>1</v>
      </c>
    </row>
    <row r="6885" spans="1:34" x14ac:dyDescent="0.25">
      <c r="A6885" t="s">
        <v>4884</v>
      </c>
      <c r="B6885" t="s">
        <v>4885</v>
      </c>
      <c r="C6885" t="s">
        <v>2622</v>
      </c>
      <c r="D6885" t="b">
        <v>0</v>
      </c>
      <c r="E6885">
        <v>411</v>
      </c>
      <c r="F6885">
        <v>1</v>
      </c>
      <c r="G6885">
        <v>1</v>
      </c>
      <c r="H6885">
        <v>0</v>
      </c>
      <c r="I6885">
        <v>1</v>
      </c>
      <c r="J6885">
        <v>2</v>
      </c>
      <c r="K6885">
        <v>1</v>
      </c>
      <c r="L6885">
        <v>6</v>
      </c>
      <c r="M6885">
        <v>0</v>
      </c>
      <c r="N6885">
        <v>0</v>
      </c>
      <c r="O6885">
        <v>1</v>
      </c>
      <c r="P6885">
        <v>1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31</v>
      </c>
      <c r="AF6885">
        <v>1</v>
      </c>
      <c r="AG6885">
        <v>0</v>
      </c>
      <c r="AH6885" t="b">
        <v>1</v>
      </c>
    </row>
    <row r="6886" spans="1:34" x14ac:dyDescent="0.25">
      <c r="A6886" t="s">
        <v>4884</v>
      </c>
      <c r="B6886" t="s">
        <v>4885</v>
      </c>
      <c r="C6886" t="s">
        <v>212</v>
      </c>
      <c r="D6886" t="b">
        <v>0</v>
      </c>
      <c r="E6886">
        <v>291</v>
      </c>
      <c r="F6886">
        <v>0</v>
      </c>
      <c r="G6886">
        <v>0</v>
      </c>
      <c r="H6886">
        <v>0</v>
      </c>
      <c r="I6886">
        <v>0</v>
      </c>
      <c r="J6886">
        <v>1</v>
      </c>
      <c r="K6886">
        <v>0</v>
      </c>
      <c r="L6886">
        <v>3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11</v>
      </c>
      <c r="AF6886">
        <v>1</v>
      </c>
      <c r="AG6886">
        <v>0</v>
      </c>
      <c r="AH6886" t="b">
        <v>1</v>
      </c>
    </row>
    <row r="6887" spans="1:34" x14ac:dyDescent="0.25">
      <c r="A6887" t="s">
        <v>4884</v>
      </c>
      <c r="B6887" t="s">
        <v>4885</v>
      </c>
      <c r="C6887" t="s">
        <v>4894</v>
      </c>
      <c r="D6887" t="b">
        <v>0</v>
      </c>
      <c r="E6887">
        <v>705</v>
      </c>
      <c r="F6887">
        <v>2</v>
      </c>
      <c r="G6887">
        <v>1</v>
      </c>
      <c r="H6887">
        <v>1</v>
      </c>
      <c r="I6887">
        <v>0</v>
      </c>
      <c r="J6887">
        <v>6</v>
      </c>
      <c r="K6887">
        <v>0</v>
      </c>
      <c r="L6887">
        <v>20</v>
      </c>
      <c r="M6887">
        <v>1</v>
      </c>
      <c r="N6887">
        <v>5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3</v>
      </c>
      <c r="Y6887">
        <v>8</v>
      </c>
      <c r="Z6887">
        <v>0</v>
      </c>
      <c r="AA6887">
        <v>3</v>
      </c>
      <c r="AB6887">
        <v>0</v>
      </c>
      <c r="AC6887">
        <v>0</v>
      </c>
      <c r="AD6887">
        <v>0</v>
      </c>
      <c r="AE6887">
        <v>15</v>
      </c>
      <c r="AF6887">
        <v>2</v>
      </c>
      <c r="AG6887">
        <v>0</v>
      </c>
      <c r="AH6887" t="b">
        <v>1</v>
      </c>
    </row>
    <row r="6888" spans="1:34" x14ac:dyDescent="0.25">
      <c r="A6888" t="s">
        <v>4884</v>
      </c>
      <c r="B6888" t="s">
        <v>4885</v>
      </c>
      <c r="C6888" t="s">
        <v>3738</v>
      </c>
      <c r="D6888" t="b">
        <v>0</v>
      </c>
      <c r="E6888">
        <v>879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3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16</v>
      </c>
      <c r="AF6888">
        <v>1</v>
      </c>
      <c r="AG6888">
        <v>0</v>
      </c>
      <c r="AH6888" t="b">
        <v>1</v>
      </c>
    </row>
    <row r="6889" spans="1:34" x14ac:dyDescent="0.25">
      <c r="A6889" t="s">
        <v>4884</v>
      </c>
      <c r="B6889" t="s">
        <v>4885</v>
      </c>
      <c r="C6889" t="s">
        <v>4895</v>
      </c>
      <c r="D6889" t="b">
        <v>0</v>
      </c>
      <c r="E6889">
        <v>206</v>
      </c>
      <c r="F6889">
        <v>1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3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11</v>
      </c>
      <c r="AF6889">
        <v>1</v>
      </c>
      <c r="AG6889">
        <v>0</v>
      </c>
      <c r="AH6889" t="b">
        <v>1</v>
      </c>
    </row>
    <row r="6890" spans="1:34" x14ac:dyDescent="0.25">
      <c r="A6890" t="s">
        <v>2140</v>
      </c>
      <c r="B6890" t="s">
        <v>4896</v>
      </c>
      <c r="C6890" t="s">
        <v>4883</v>
      </c>
      <c r="D6890" t="b">
        <v>0</v>
      </c>
      <c r="E6890">
        <v>497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3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4</v>
      </c>
      <c r="AF6890">
        <v>1</v>
      </c>
      <c r="AG6890">
        <v>0</v>
      </c>
      <c r="AH6890" t="b">
        <v>0</v>
      </c>
    </row>
    <row r="6891" spans="1:34" x14ac:dyDescent="0.25">
      <c r="A6891" t="s">
        <v>2140</v>
      </c>
      <c r="B6891" t="s">
        <v>4896</v>
      </c>
      <c r="C6891" t="s">
        <v>4881</v>
      </c>
      <c r="D6891" t="b">
        <v>0</v>
      </c>
      <c r="E6891">
        <v>484</v>
      </c>
      <c r="F6891">
        <v>0</v>
      </c>
      <c r="G6891">
        <v>0</v>
      </c>
      <c r="H6891">
        <v>0</v>
      </c>
      <c r="I6891">
        <v>0</v>
      </c>
      <c r="J6891">
        <v>3</v>
      </c>
      <c r="K6891">
        <v>4</v>
      </c>
      <c r="L6891">
        <v>11</v>
      </c>
      <c r="M6891">
        <v>0</v>
      </c>
      <c r="N6891">
        <v>1</v>
      </c>
      <c r="O6891">
        <v>4</v>
      </c>
      <c r="P6891">
        <v>4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1</v>
      </c>
      <c r="AB6891">
        <v>0</v>
      </c>
      <c r="AC6891">
        <v>0</v>
      </c>
      <c r="AD6891">
        <v>0</v>
      </c>
      <c r="AE6891">
        <v>11</v>
      </c>
      <c r="AF6891">
        <v>1</v>
      </c>
      <c r="AG6891">
        <v>0</v>
      </c>
      <c r="AH6891" t="b">
        <v>0</v>
      </c>
    </row>
    <row r="6892" spans="1:34" x14ac:dyDescent="0.25">
      <c r="A6892" t="s">
        <v>2140</v>
      </c>
      <c r="B6892" t="s">
        <v>4896</v>
      </c>
      <c r="C6892" t="s">
        <v>4882</v>
      </c>
      <c r="D6892" t="b">
        <v>0</v>
      </c>
      <c r="E6892">
        <v>502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3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4</v>
      </c>
      <c r="AF6892">
        <v>1</v>
      </c>
      <c r="AG6892">
        <v>0</v>
      </c>
      <c r="AH6892" t="b">
        <v>0</v>
      </c>
    </row>
    <row r="6893" spans="1:34" x14ac:dyDescent="0.25">
      <c r="A6893" t="s">
        <v>4897</v>
      </c>
      <c r="B6893" t="s">
        <v>4898</v>
      </c>
      <c r="C6893" t="s">
        <v>4899</v>
      </c>
      <c r="D6893" t="b">
        <v>0</v>
      </c>
      <c r="E6893">
        <v>76</v>
      </c>
      <c r="F6893">
        <v>1</v>
      </c>
      <c r="G6893">
        <v>0</v>
      </c>
      <c r="H6893">
        <v>0</v>
      </c>
      <c r="I6893">
        <v>0</v>
      </c>
      <c r="J6893">
        <v>1</v>
      </c>
      <c r="K6893">
        <v>4</v>
      </c>
      <c r="L6893">
        <v>9</v>
      </c>
      <c r="M6893">
        <v>0</v>
      </c>
      <c r="N6893">
        <v>2</v>
      </c>
      <c r="O6893">
        <v>0</v>
      </c>
      <c r="P6893">
        <v>4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12</v>
      </c>
      <c r="Y6893">
        <v>2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22</v>
      </c>
      <c r="AF6893">
        <v>1</v>
      </c>
      <c r="AG6893">
        <v>0</v>
      </c>
      <c r="AH6893" t="b">
        <v>1</v>
      </c>
    </row>
    <row r="6894" spans="1:34" x14ac:dyDescent="0.25">
      <c r="A6894" t="s">
        <v>4897</v>
      </c>
      <c r="B6894" t="s">
        <v>4898</v>
      </c>
      <c r="C6894" t="s">
        <v>4900</v>
      </c>
      <c r="D6894" t="b">
        <v>0</v>
      </c>
      <c r="E6894">
        <v>94</v>
      </c>
      <c r="F6894">
        <v>1</v>
      </c>
      <c r="G6894">
        <v>0</v>
      </c>
      <c r="H6894">
        <v>0</v>
      </c>
      <c r="I6894">
        <v>0</v>
      </c>
      <c r="J6894">
        <v>1</v>
      </c>
      <c r="K6894">
        <v>5</v>
      </c>
      <c r="L6894">
        <v>9</v>
      </c>
      <c r="M6894">
        <v>0</v>
      </c>
      <c r="N6894">
        <v>2</v>
      </c>
      <c r="O6894">
        <v>0</v>
      </c>
      <c r="P6894">
        <v>5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12</v>
      </c>
      <c r="Y6894">
        <v>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21</v>
      </c>
      <c r="AF6894">
        <v>1</v>
      </c>
      <c r="AG6894">
        <v>0</v>
      </c>
      <c r="AH6894" t="b">
        <v>1</v>
      </c>
    </row>
    <row r="6895" spans="1:34" x14ac:dyDescent="0.25">
      <c r="A6895" t="s">
        <v>4897</v>
      </c>
      <c r="B6895" t="s">
        <v>4898</v>
      </c>
      <c r="C6895" t="s">
        <v>4901</v>
      </c>
      <c r="D6895" t="b">
        <v>0</v>
      </c>
      <c r="E6895">
        <v>55</v>
      </c>
      <c r="F6895">
        <v>1</v>
      </c>
      <c r="G6895">
        <v>0</v>
      </c>
      <c r="H6895">
        <v>0</v>
      </c>
      <c r="I6895">
        <v>0</v>
      </c>
      <c r="J6895">
        <v>1</v>
      </c>
      <c r="K6895">
        <v>3</v>
      </c>
      <c r="L6895">
        <v>6</v>
      </c>
      <c r="M6895">
        <v>0</v>
      </c>
      <c r="N6895">
        <v>2</v>
      </c>
      <c r="O6895">
        <v>0</v>
      </c>
      <c r="P6895">
        <v>3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8</v>
      </c>
      <c r="Y6895">
        <v>2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9</v>
      </c>
      <c r="AF6895">
        <v>1</v>
      </c>
      <c r="AG6895">
        <v>0</v>
      </c>
      <c r="AH6895" t="b">
        <v>0</v>
      </c>
    </row>
    <row r="6896" spans="1:34" x14ac:dyDescent="0.25">
      <c r="A6896" t="s">
        <v>4897</v>
      </c>
      <c r="B6896" t="s">
        <v>4898</v>
      </c>
      <c r="C6896" t="s">
        <v>4902</v>
      </c>
      <c r="D6896" t="b">
        <v>0</v>
      </c>
      <c r="E6896">
        <v>63</v>
      </c>
      <c r="F6896">
        <v>1</v>
      </c>
      <c r="G6896">
        <v>0</v>
      </c>
      <c r="H6896">
        <v>0</v>
      </c>
      <c r="I6896">
        <v>0</v>
      </c>
      <c r="J6896">
        <v>1</v>
      </c>
      <c r="K6896">
        <v>3</v>
      </c>
      <c r="L6896">
        <v>6</v>
      </c>
      <c r="M6896">
        <v>0</v>
      </c>
      <c r="N6896">
        <v>2</v>
      </c>
      <c r="O6896">
        <v>0</v>
      </c>
      <c r="P6896">
        <v>3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8</v>
      </c>
      <c r="Y6896">
        <v>2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8</v>
      </c>
      <c r="AF6896">
        <v>1</v>
      </c>
      <c r="AG6896">
        <v>0</v>
      </c>
      <c r="AH6896" t="b">
        <v>0</v>
      </c>
    </row>
    <row r="6897" spans="1:34" x14ac:dyDescent="0.25">
      <c r="A6897" t="s">
        <v>4897</v>
      </c>
      <c r="B6897" t="s">
        <v>4898</v>
      </c>
      <c r="C6897" t="s">
        <v>4903</v>
      </c>
      <c r="D6897" t="b">
        <v>0</v>
      </c>
      <c r="E6897">
        <v>112</v>
      </c>
      <c r="F6897">
        <v>1</v>
      </c>
      <c r="G6897">
        <v>0</v>
      </c>
      <c r="H6897">
        <v>0</v>
      </c>
      <c r="I6897">
        <v>0</v>
      </c>
      <c r="J6897">
        <v>1</v>
      </c>
      <c r="K6897">
        <v>7</v>
      </c>
      <c r="L6897">
        <v>18</v>
      </c>
      <c r="M6897">
        <v>0</v>
      </c>
      <c r="N6897">
        <v>2</v>
      </c>
      <c r="O6897">
        <v>0</v>
      </c>
      <c r="P6897">
        <v>7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12</v>
      </c>
      <c r="Y6897">
        <v>4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21</v>
      </c>
      <c r="AF6897">
        <v>1</v>
      </c>
      <c r="AG6897">
        <v>0</v>
      </c>
      <c r="AH6897" t="b">
        <v>1</v>
      </c>
    </row>
    <row r="6898" spans="1:34" x14ac:dyDescent="0.25">
      <c r="A6898" t="s">
        <v>4904</v>
      </c>
      <c r="B6898" t="s">
        <v>4905</v>
      </c>
      <c r="C6898" t="s">
        <v>43</v>
      </c>
      <c r="D6898" t="b">
        <v>0</v>
      </c>
      <c r="E6898">
        <v>130</v>
      </c>
      <c r="F6898">
        <v>3</v>
      </c>
      <c r="G6898">
        <v>1</v>
      </c>
      <c r="H6898">
        <v>0</v>
      </c>
      <c r="I6898">
        <v>1</v>
      </c>
      <c r="J6898">
        <v>1</v>
      </c>
      <c r="K6898">
        <v>3</v>
      </c>
      <c r="L6898">
        <v>6</v>
      </c>
      <c r="M6898">
        <v>0</v>
      </c>
      <c r="N6898">
        <v>2</v>
      </c>
      <c r="O6898">
        <v>0</v>
      </c>
      <c r="P6898">
        <v>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4</v>
      </c>
      <c r="Y6898">
        <v>2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11</v>
      </c>
      <c r="AF6898">
        <v>1</v>
      </c>
      <c r="AG6898">
        <v>0</v>
      </c>
      <c r="AH6898" t="b">
        <v>1</v>
      </c>
    </row>
    <row r="6899" spans="1:34" x14ac:dyDescent="0.25">
      <c r="A6899" t="s">
        <v>4904</v>
      </c>
      <c r="B6899" t="s">
        <v>4905</v>
      </c>
      <c r="C6899" t="s">
        <v>49</v>
      </c>
      <c r="D6899" t="b">
        <v>0</v>
      </c>
      <c r="E6899">
        <v>153</v>
      </c>
      <c r="F6899">
        <v>2</v>
      </c>
      <c r="G6899">
        <v>0</v>
      </c>
      <c r="H6899">
        <v>0</v>
      </c>
      <c r="I6899">
        <v>0</v>
      </c>
      <c r="J6899">
        <v>1</v>
      </c>
      <c r="K6899">
        <v>3</v>
      </c>
      <c r="L6899">
        <v>9</v>
      </c>
      <c r="M6899">
        <v>0</v>
      </c>
      <c r="N6899">
        <v>1</v>
      </c>
      <c r="O6899">
        <v>0</v>
      </c>
      <c r="P6899">
        <v>3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18</v>
      </c>
      <c r="Y6899">
        <v>1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14</v>
      </c>
      <c r="AF6899">
        <v>1</v>
      </c>
      <c r="AG6899">
        <v>0</v>
      </c>
      <c r="AH6899" t="b">
        <v>1</v>
      </c>
    </row>
    <row r="6900" spans="1:34" x14ac:dyDescent="0.25">
      <c r="A6900" t="s">
        <v>4904</v>
      </c>
      <c r="B6900" t="s">
        <v>4905</v>
      </c>
      <c r="C6900" t="s">
        <v>50</v>
      </c>
      <c r="D6900" t="b">
        <v>0</v>
      </c>
      <c r="E6900">
        <v>69</v>
      </c>
      <c r="F6900">
        <v>2</v>
      </c>
      <c r="G6900">
        <v>0</v>
      </c>
      <c r="H6900">
        <v>0</v>
      </c>
      <c r="I6900">
        <v>0</v>
      </c>
      <c r="J6900">
        <v>1</v>
      </c>
      <c r="K6900">
        <v>4</v>
      </c>
      <c r="L6900">
        <v>29</v>
      </c>
      <c r="M6900">
        <v>0</v>
      </c>
      <c r="N6900">
        <v>2</v>
      </c>
      <c r="O6900">
        <v>0</v>
      </c>
      <c r="P6900">
        <v>4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8</v>
      </c>
      <c r="X6900">
        <v>18</v>
      </c>
      <c r="Y6900">
        <v>8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15</v>
      </c>
      <c r="AF6900">
        <v>1</v>
      </c>
      <c r="AG6900">
        <v>0</v>
      </c>
      <c r="AH6900" t="b">
        <v>1</v>
      </c>
    </row>
    <row r="6901" spans="1:34" x14ac:dyDescent="0.25">
      <c r="A6901" t="s">
        <v>4904</v>
      </c>
      <c r="B6901" t="s">
        <v>4905</v>
      </c>
      <c r="C6901" t="s">
        <v>38</v>
      </c>
      <c r="D6901" t="b">
        <v>0</v>
      </c>
      <c r="E6901">
        <v>188</v>
      </c>
      <c r="F6901">
        <v>2</v>
      </c>
      <c r="G6901">
        <v>0</v>
      </c>
      <c r="H6901">
        <v>0</v>
      </c>
      <c r="I6901">
        <v>0</v>
      </c>
      <c r="J6901">
        <v>1</v>
      </c>
      <c r="K6901">
        <v>3</v>
      </c>
      <c r="L6901">
        <v>13</v>
      </c>
      <c r="M6901">
        <v>0</v>
      </c>
      <c r="N6901">
        <v>1</v>
      </c>
      <c r="O6901">
        <v>0</v>
      </c>
      <c r="P6901">
        <v>3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30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26</v>
      </c>
      <c r="AF6901">
        <v>1</v>
      </c>
      <c r="AG6901">
        <v>0</v>
      </c>
      <c r="AH6901" t="b">
        <v>1</v>
      </c>
    </row>
    <row r="6902" spans="1:34" x14ac:dyDescent="0.25">
      <c r="A6902" t="s">
        <v>4904</v>
      </c>
      <c r="B6902" t="s">
        <v>4905</v>
      </c>
      <c r="C6902" t="s">
        <v>751</v>
      </c>
      <c r="D6902" t="b">
        <v>0</v>
      </c>
      <c r="E6902">
        <v>61</v>
      </c>
      <c r="F6902">
        <v>1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3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9</v>
      </c>
      <c r="AF6902">
        <v>1</v>
      </c>
      <c r="AG6902">
        <v>0</v>
      </c>
      <c r="AH6902" t="b">
        <v>1</v>
      </c>
    </row>
    <row r="6903" spans="1:34" x14ac:dyDescent="0.25">
      <c r="A6903" t="s">
        <v>4904</v>
      </c>
      <c r="B6903" t="s">
        <v>4905</v>
      </c>
      <c r="C6903" t="s">
        <v>41</v>
      </c>
      <c r="D6903" t="b">
        <v>0</v>
      </c>
      <c r="E6903">
        <v>206</v>
      </c>
      <c r="F6903">
        <v>2</v>
      </c>
      <c r="G6903">
        <v>0</v>
      </c>
      <c r="H6903">
        <v>0</v>
      </c>
      <c r="I6903">
        <v>0</v>
      </c>
      <c r="J6903">
        <v>1</v>
      </c>
      <c r="K6903">
        <v>3</v>
      </c>
      <c r="L6903">
        <v>17</v>
      </c>
      <c r="M6903">
        <v>0</v>
      </c>
      <c r="N6903">
        <v>1</v>
      </c>
      <c r="O6903">
        <v>0</v>
      </c>
      <c r="P6903">
        <v>3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42</v>
      </c>
      <c r="Y6903">
        <v>1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19</v>
      </c>
      <c r="AF6903">
        <v>1</v>
      </c>
      <c r="AG6903">
        <v>0</v>
      </c>
      <c r="AH6903" t="b">
        <v>1</v>
      </c>
    </row>
    <row r="6904" spans="1:34" x14ac:dyDescent="0.25">
      <c r="A6904" t="s">
        <v>4904</v>
      </c>
      <c r="B6904" t="s">
        <v>4905</v>
      </c>
      <c r="C6904" t="s">
        <v>56</v>
      </c>
      <c r="D6904" t="b">
        <v>0</v>
      </c>
      <c r="E6904">
        <v>141</v>
      </c>
      <c r="F6904">
        <v>2</v>
      </c>
      <c r="G6904">
        <v>0</v>
      </c>
      <c r="H6904">
        <v>0</v>
      </c>
      <c r="I6904">
        <v>0</v>
      </c>
      <c r="J6904">
        <v>1</v>
      </c>
      <c r="K6904">
        <v>3</v>
      </c>
      <c r="L6904">
        <v>7</v>
      </c>
      <c r="M6904">
        <v>0</v>
      </c>
      <c r="N6904">
        <v>1</v>
      </c>
      <c r="O6904">
        <v>0</v>
      </c>
      <c r="P6904">
        <v>3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14</v>
      </c>
      <c r="Y6904">
        <v>1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9</v>
      </c>
      <c r="AF6904">
        <v>1</v>
      </c>
      <c r="AG6904">
        <v>0</v>
      </c>
      <c r="AH6904" t="b">
        <v>1</v>
      </c>
    </row>
    <row r="6905" spans="1:34" x14ac:dyDescent="0.25">
      <c r="A6905" t="s">
        <v>4904</v>
      </c>
      <c r="B6905" t="s">
        <v>4905</v>
      </c>
      <c r="C6905" t="s">
        <v>58</v>
      </c>
      <c r="D6905" t="b">
        <v>0</v>
      </c>
      <c r="E6905">
        <v>228</v>
      </c>
      <c r="F6905">
        <v>2</v>
      </c>
      <c r="G6905">
        <v>0</v>
      </c>
      <c r="H6905">
        <v>0</v>
      </c>
      <c r="I6905">
        <v>0</v>
      </c>
      <c r="J6905">
        <v>1</v>
      </c>
      <c r="K6905">
        <v>6</v>
      </c>
      <c r="L6905">
        <v>11</v>
      </c>
      <c r="M6905">
        <v>0</v>
      </c>
      <c r="N6905">
        <v>1</v>
      </c>
      <c r="O6905">
        <v>0</v>
      </c>
      <c r="P6905">
        <v>6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18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16</v>
      </c>
      <c r="AF6905">
        <v>1</v>
      </c>
      <c r="AG6905">
        <v>0</v>
      </c>
      <c r="AH6905" t="b">
        <v>1</v>
      </c>
    </row>
    <row r="6906" spans="1:34" x14ac:dyDescent="0.25">
      <c r="A6906" t="s">
        <v>4904</v>
      </c>
      <c r="B6906" t="s">
        <v>4905</v>
      </c>
      <c r="C6906" t="s">
        <v>37</v>
      </c>
      <c r="D6906" t="b">
        <v>0</v>
      </c>
      <c r="E6906">
        <v>167</v>
      </c>
      <c r="F6906">
        <v>2</v>
      </c>
      <c r="G6906">
        <v>0</v>
      </c>
      <c r="H6906">
        <v>0</v>
      </c>
      <c r="I6906">
        <v>0</v>
      </c>
      <c r="J6906">
        <v>1</v>
      </c>
      <c r="K6906">
        <v>5</v>
      </c>
      <c r="L6906">
        <v>11</v>
      </c>
      <c r="M6906">
        <v>0</v>
      </c>
      <c r="N6906">
        <v>1</v>
      </c>
      <c r="O6906">
        <v>0</v>
      </c>
      <c r="P6906">
        <v>5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19</v>
      </c>
      <c r="Y6906">
        <v>1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8</v>
      </c>
      <c r="AF6906">
        <v>1</v>
      </c>
      <c r="AG6906">
        <v>0</v>
      </c>
      <c r="AH6906" t="b">
        <v>1</v>
      </c>
    </row>
    <row r="6907" spans="1:34" x14ac:dyDescent="0.25">
      <c r="A6907" t="s">
        <v>4904</v>
      </c>
      <c r="B6907" t="s">
        <v>4905</v>
      </c>
      <c r="C6907" t="s">
        <v>67</v>
      </c>
      <c r="D6907" t="b">
        <v>0</v>
      </c>
      <c r="E6907">
        <v>258</v>
      </c>
      <c r="F6907">
        <v>2</v>
      </c>
      <c r="G6907">
        <v>0</v>
      </c>
      <c r="H6907">
        <v>0</v>
      </c>
      <c r="I6907">
        <v>0</v>
      </c>
      <c r="J6907">
        <v>1</v>
      </c>
      <c r="K6907">
        <v>8</v>
      </c>
      <c r="L6907">
        <v>12</v>
      </c>
      <c r="M6907">
        <v>0</v>
      </c>
      <c r="N6907">
        <v>1</v>
      </c>
      <c r="O6907">
        <v>0</v>
      </c>
      <c r="P6907">
        <v>8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4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12</v>
      </c>
      <c r="AF6907">
        <v>1</v>
      </c>
      <c r="AG6907">
        <v>0</v>
      </c>
      <c r="AH6907" t="b">
        <v>1</v>
      </c>
    </row>
    <row r="6908" spans="1:34" x14ac:dyDescent="0.25">
      <c r="A6908" t="s">
        <v>4904</v>
      </c>
      <c r="B6908" t="s">
        <v>4905</v>
      </c>
      <c r="C6908" t="s">
        <v>61</v>
      </c>
      <c r="D6908" t="b">
        <v>0</v>
      </c>
      <c r="E6908">
        <v>117</v>
      </c>
      <c r="F6908">
        <v>2</v>
      </c>
      <c r="G6908">
        <v>0</v>
      </c>
      <c r="H6908">
        <v>0</v>
      </c>
      <c r="I6908">
        <v>0</v>
      </c>
      <c r="J6908">
        <v>1</v>
      </c>
      <c r="K6908">
        <v>6</v>
      </c>
      <c r="L6908">
        <v>8</v>
      </c>
      <c r="M6908">
        <v>0</v>
      </c>
      <c r="N6908">
        <v>2</v>
      </c>
      <c r="O6908">
        <v>0</v>
      </c>
      <c r="P6908">
        <v>6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4</v>
      </c>
      <c r="Y6908">
        <v>2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14</v>
      </c>
      <c r="AF6908">
        <v>1</v>
      </c>
      <c r="AG6908">
        <v>0</v>
      </c>
      <c r="AH6908" t="b">
        <v>1</v>
      </c>
    </row>
    <row r="6909" spans="1:34" x14ac:dyDescent="0.25">
      <c r="A6909" t="s">
        <v>4904</v>
      </c>
      <c r="B6909" t="s">
        <v>4905</v>
      </c>
      <c r="C6909" t="s">
        <v>53</v>
      </c>
      <c r="D6909" t="b">
        <v>0</v>
      </c>
      <c r="E6909">
        <v>244</v>
      </c>
      <c r="F6909">
        <v>2</v>
      </c>
      <c r="G6909">
        <v>0</v>
      </c>
      <c r="H6909">
        <v>0</v>
      </c>
      <c r="I6909">
        <v>0</v>
      </c>
      <c r="J6909">
        <v>1</v>
      </c>
      <c r="K6909">
        <v>5</v>
      </c>
      <c r="L6909">
        <v>9</v>
      </c>
      <c r="M6909">
        <v>0</v>
      </c>
      <c r="N6909">
        <v>1</v>
      </c>
      <c r="O6909">
        <v>0</v>
      </c>
      <c r="P6909">
        <v>5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17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17</v>
      </c>
      <c r="AF6909">
        <v>1</v>
      </c>
      <c r="AG6909">
        <v>0</v>
      </c>
      <c r="AH6909" t="b">
        <v>1</v>
      </c>
    </row>
    <row r="6910" spans="1:34" x14ac:dyDescent="0.25">
      <c r="A6910" t="s">
        <v>4906</v>
      </c>
      <c r="B6910" t="s">
        <v>4907</v>
      </c>
      <c r="C6910" t="s">
        <v>84</v>
      </c>
      <c r="D6910" t="b">
        <v>0</v>
      </c>
      <c r="E6910">
        <v>186</v>
      </c>
      <c r="F6910">
        <v>1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5</v>
      </c>
      <c r="M6910">
        <v>1</v>
      </c>
      <c r="N6910">
        <v>1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19</v>
      </c>
      <c r="AF6910">
        <v>1</v>
      </c>
      <c r="AG6910">
        <v>0</v>
      </c>
      <c r="AH6910" t="b">
        <v>1</v>
      </c>
    </row>
    <row r="6911" spans="1:34" x14ac:dyDescent="0.25">
      <c r="A6911" t="s">
        <v>4906</v>
      </c>
      <c r="B6911" t="s">
        <v>4907</v>
      </c>
      <c r="C6911" t="s">
        <v>4908</v>
      </c>
      <c r="D6911" t="b">
        <v>1</v>
      </c>
      <c r="E6911">
        <v>79</v>
      </c>
      <c r="F6911">
        <v>0</v>
      </c>
      <c r="G6911">
        <v>1</v>
      </c>
      <c r="H6911">
        <v>1</v>
      </c>
      <c r="I6911">
        <v>0</v>
      </c>
      <c r="J6911">
        <v>1</v>
      </c>
      <c r="K6911">
        <v>0</v>
      </c>
      <c r="L6911">
        <v>3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9</v>
      </c>
      <c r="AF6911">
        <v>1</v>
      </c>
      <c r="AG6911">
        <v>0</v>
      </c>
      <c r="AH6911" t="b">
        <v>1</v>
      </c>
    </row>
    <row r="6912" spans="1:34" x14ac:dyDescent="0.25">
      <c r="A6912" t="s">
        <v>4906</v>
      </c>
      <c r="B6912" t="s">
        <v>4907</v>
      </c>
      <c r="C6912" t="s">
        <v>2009</v>
      </c>
      <c r="D6912" t="b">
        <v>0</v>
      </c>
      <c r="E6912">
        <v>129</v>
      </c>
      <c r="F6912">
        <v>1</v>
      </c>
      <c r="G6912">
        <v>0</v>
      </c>
      <c r="H6912">
        <v>0</v>
      </c>
      <c r="I6912">
        <v>0</v>
      </c>
      <c r="J6912">
        <v>2</v>
      </c>
      <c r="K6912">
        <v>4</v>
      </c>
      <c r="L6912">
        <v>10</v>
      </c>
      <c r="M6912">
        <v>1</v>
      </c>
      <c r="N6912">
        <v>1</v>
      </c>
      <c r="O6912">
        <v>1</v>
      </c>
      <c r="P6912">
        <v>4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3</v>
      </c>
      <c r="Y6912">
        <v>3</v>
      </c>
      <c r="Z6912">
        <v>2</v>
      </c>
      <c r="AA6912">
        <v>1</v>
      </c>
      <c r="AB6912">
        <v>0</v>
      </c>
      <c r="AC6912">
        <v>0</v>
      </c>
      <c r="AD6912">
        <v>0</v>
      </c>
      <c r="AE6912">
        <v>16</v>
      </c>
      <c r="AF6912">
        <v>1</v>
      </c>
      <c r="AG6912">
        <v>0</v>
      </c>
      <c r="AH6912" t="b">
        <v>1</v>
      </c>
    </row>
    <row r="6913" spans="1:34" x14ac:dyDescent="0.25">
      <c r="A6913" t="s">
        <v>4906</v>
      </c>
      <c r="B6913" t="s">
        <v>4907</v>
      </c>
      <c r="C6913" t="s">
        <v>4909</v>
      </c>
      <c r="D6913" t="b">
        <v>0</v>
      </c>
      <c r="E6913">
        <v>104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1</v>
      </c>
      <c r="L6913">
        <v>3</v>
      </c>
      <c r="M6913">
        <v>1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16</v>
      </c>
      <c r="AF6913">
        <v>1</v>
      </c>
      <c r="AG6913">
        <v>0</v>
      </c>
      <c r="AH6913" t="b">
        <v>1</v>
      </c>
    </row>
    <row r="6914" spans="1:34" x14ac:dyDescent="0.25">
      <c r="A6914" t="s">
        <v>4906</v>
      </c>
      <c r="B6914" t="s">
        <v>4907</v>
      </c>
      <c r="C6914" t="s">
        <v>712</v>
      </c>
      <c r="D6914" t="b">
        <v>0</v>
      </c>
      <c r="E6914">
        <v>117</v>
      </c>
      <c r="F6914">
        <v>1</v>
      </c>
      <c r="G6914">
        <v>0</v>
      </c>
      <c r="H6914">
        <v>0</v>
      </c>
      <c r="I6914">
        <v>0</v>
      </c>
      <c r="J6914">
        <v>1</v>
      </c>
      <c r="K6914">
        <v>1</v>
      </c>
      <c r="L6914">
        <v>3</v>
      </c>
      <c r="M6914">
        <v>1</v>
      </c>
      <c r="N6914">
        <v>0</v>
      </c>
      <c r="O6914">
        <v>1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19</v>
      </c>
      <c r="AF6914">
        <v>1</v>
      </c>
      <c r="AG6914">
        <v>0</v>
      </c>
      <c r="AH6914" t="b">
        <v>1</v>
      </c>
    </row>
    <row r="6915" spans="1:34" x14ac:dyDescent="0.25">
      <c r="A6915" t="s">
        <v>4906</v>
      </c>
      <c r="B6915" t="s">
        <v>4907</v>
      </c>
      <c r="C6915" t="s">
        <v>2008</v>
      </c>
      <c r="D6915" t="b">
        <v>0</v>
      </c>
      <c r="E6915">
        <v>172</v>
      </c>
      <c r="F6915">
        <v>3</v>
      </c>
      <c r="G6915">
        <v>2</v>
      </c>
      <c r="H6915">
        <v>0</v>
      </c>
      <c r="I6915">
        <v>2</v>
      </c>
      <c r="J6915">
        <v>1</v>
      </c>
      <c r="K6915">
        <v>2</v>
      </c>
      <c r="L6915">
        <v>3</v>
      </c>
      <c r="M6915">
        <v>1</v>
      </c>
      <c r="N6915">
        <v>0</v>
      </c>
      <c r="O6915">
        <v>1</v>
      </c>
      <c r="P6915">
        <v>2</v>
      </c>
      <c r="Q6915">
        <v>1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22</v>
      </c>
      <c r="AF6915">
        <v>1</v>
      </c>
      <c r="AG6915">
        <v>0</v>
      </c>
      <c r="AH6915" t="b">
        <v>1</v>
      </c>
    </row>
    <row r="6916" spans="1:34" x14ac:dyDescent="0.25">
      <c r="A6916" t="s">
        <v>4906</v>
      </c>
      <c r="B6916" t="s">
        <v>4907</v>
      </c>
      <c r="C6916" t="s">
        <v>2010</v>
      </c>
      <c r="D6916" t="b">
        <v>0</v>
      </c>
      <c r="E6916">
        <v>151</v>
      </c>
      <c r="F6916">
        <v>1</v>
      </c>
      <c r="G6916">
        <v>1</v>
      </c>
      <c r="H6916">
        <v>1</v>
      </c>
      <c r="I6916">
        <v>0</v>
      </c>
      <c r="J6916">
        <v>2</v>
      </c>
      <c r="K6916">
        <v>4</v>
      </c>
      <c r="L6916">
        <v>10</v>
      </c>
      <c r="M6916">
        <v>2</v>
      </c>
      <c r="N6916">
        <v>1</v>
      </c>
      <c r="O6916">
        <v>1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3</v>
      </c>
      <c r="Y6916">
        <v>2</v>
      </c>
      <c r="Z6916">
        <v>2</v>
      </c>
      <c r="AA6916">
        <v>1</v>
      </c>
      <c r="AB6916">
        <v>0</v>
      </c>
      <c r="AC6916">
        <v>0</v>
      </c>
      <c r="AD6916">
        <v>0</v>
      </c>
      <c r="AE6916">
        <v>22</v>
      </c>
      <c r="AF6916">
        <v>1</v>
      </c>
      <c r="AG6916">
        <v>0</v>
      </c>
      <c r="AH6916" t="b">
        <v>1</v>
      </c>
    </row>
    <row r="6917" spans="1:34" x14ac:dyDescent="0.25">
      <c r="A6917" t="s">
        <v>4906</v>
      </c>
      <c r="B6917" t="s">
        <v>4907</v>
      </c>
      <c r="C6917" t="s">
        <v>77</v>
      </c>
      <c r="D6917" t="b">
        <v>0</v>
      </c>
      <c r="E6917">
        <v>200</v>
      </c>
      <c r="F6917">
        <v>1</v>
      </c>
      <c r="G6917">
        <v>0</v>
      </c>
      <c r="H6917">
        <v>0</v>
      </c>
      <c r="I6917">
        <v>0</v>
      </c>
      <c r="J6917">
        <v>3</v>
      </c>
      <c r="K6917">
        <v>1</v>
      </c>
      <c r="L6917">
        <v>10</v>
      </c>
      <c r="M6917">
        <v>3</v>
      </c>
      <c r="N6917">
        <v>1</v>
      </c>
      <c r="O6917">
        <v>1</v>
      </c>
      <c r="P6917">
        <v>1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1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0</v>
      </c>
      <c r="AC6917">
        <v>0</v>
      </c>
      <c r="AD6917">
        <v>0</v>
      </c>
      <c r="AE6917">
        <v>19</v>
      </c>
      <c r="AF6917">
        <v>1</v>
      </c>
      <c r="AG6917">
        <v>0</v>
      </c>
      <c r="AH6917" t="b">
        <v>1</v>
      </c>
    </row>
    <row r="6918" spans="1:34" x14ac:dyDescent="0.25">
      <c r="A6918" t="s">
        <v>4906</v>
      </c>
      <c r="B6918" t="s">
        <v>4907</v>
      </c>
      <c r="C6918" t="s">
        <v>4910</v>
      </c>
      <c r="D6918" t="b">
        <v>0</v>
      </c>
      <c r="E6918">
        <v>89</v>
      </c>
      <c r="F6918">
        <v>1</v>
      </c>
      <c r="G6918">
        <v>1</v>
      </c>
      <c r="H6918">
        <v>1</v>
      </c>
      <c r="I6918">
        <v>0</v>
      </c>
      <c r="J6918">
        <v>2</v>
      </c>
      <c r="K6918">
        <v>2</v>
      </c>
      <c r="L6918">
        <v>7</v>
      </c>
      <c r="M6918">
        <v>0</v>
      </c>
      <c r="N6918">
        <v>0</v>
      </c>
      <c r="O6918">
        <v>1</v>
      </c>
      <c r="P6918">
        <v>2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  <c r="AD6918">
        <v>0</v>
      </c>
      <c r="AE6918">
        <v>21</v>
      </c>
      <c r="AF6918">
        <v>1</v>
      </c>
      <c r="AG6918">
        <v>0</v>
      </c>
      <c r="AH6918" t="b">
        <v>1</v>
      </c>
    </row>
    <row r="6919" spans="1:34" x14ac:dyDescent="0.25">
      <c r="A6919" t="s">
        <v>4911</v>
      </c>
      <c r="B6919" t="s">
        <v>4912</v>
      </c>
      <c r="C6919" t="s">
        <v>4751</v>
      </c>
      <c r="D6919" t="b">
        <v>0</v>
      </c>
      <c r="E6919">
        <v>53</v>
      </c>
      <c r="F6919">
        <v>0</v>
      </c>
      <c r="G6919">
        <v>1</v>
      </c>
      <c r="H6919">
        <v>1</v>
      </c>
      <c r="I6919">
        <v>0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49</v>
      </c>
      <c r="AF6919">
        <v>0</v>
      </c>
      <c r="AG6919">
        <v>0</v>
      </c>
      <c r="AH6919" t="b">
        <v>1</v>
      </c>
    </row>
    <row r="6920" spans="1:34" x14ac:dyDescent="0.25">
      <c r="A6920" t="s">
        <v>4913</v>
      </c>
      <c r="B6920" t="s">
        <v>4914</v>
      </c>
      <c r="C6920" t="s">
        <v>505</v>
      </c>
      <c r="D6920" t="b">
        <v>0</v>
      </c>
      <c r="E6920">
        <v>44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13</v>
      </c>
      <c r="AF6920">
        <v>0</v>
      </c>
      <c r="AG6920">
        <v>0</v>
      </c>
      <c r="AH6920" t="b">
        <v>1</v>
      </c>
    </row>
    <row r="6921" spans="1:34" x14ac:dyDescent="0.25">
      <c r="A6921" t="s">
        <v>4915</v>
      </c>
      <c r="B6921" t="s">
        <v>4916</v>
      </c>
      <c r="C6921" t="s">
        <v>4917</v>
      </c>
      <c r="D6921" t="b">
        <v>0</v>
      </c>
      <c r="E6921">
        <v>51</v>
      </c>
      <c r="F6921">
        <v>1</v>
      </c>
      <c r="G6921">
        <v>3</v>
      </c>
      <c r="H6921">
        <v>3</v>
      </c>
      <c r="I6921">
        <v>0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10</v>
      </c>
      <c r="AF6921">
        <v>0</v>
      </c>
      <c r="AG6921">
        <v>0</v>
      </c>
      <c r="AH6921" t="b">
        <v>1</v>
      </c>
    </row>
    <row r="6922" spans="1:34" x14ac:dyDescent="0.25">
      <c r="A6922" t="s">
        <v>4918</v>
      </c>
      <c r="B6922" t="s">
        <v>4919</v>
      </c>
      <c r="C6922" t="s">
        <v>4920</v>
      </c>
      <c r="D6922" t="b">
        <v>1</v>
      </c>
      <c r="E6922">
        <v>92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4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17</v>
      </c>
      <c r="AF6922">
        <v>1</v>
      </c>
      <c r="AG6922">
        <v>0</v>
      </c>
      <c r="AH6922" t="b">
        <v>1</v>
      </c>
    </row>
    <row r="6923" spans="1:34" x14ac:dyDescent="0.25">
      <c r="A6923" t="s">
        <v>4918</v>
      </c>
      <c r="B6923" t="s">
        <v>4919</v>
      </c>
      <c r="C6923" t="s">
        <v>798</v>
      </c>
      <c r="D6923" t="b">
        <v>0</v>
      </c>
      <c r="E6923">
        <v>128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3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21</v>
      </c>
      <c r="AF6923">
        <v>1</v>
      </c>
      <c r="AG6923">
        <v>0</v>
      </c>
      <c r="AH6923" t="b">
        <v>1</v>
      </c>
    </row>
    <row r="6924" spans="1:34" x14ac:dyDescent="0.25">
      <c r="A6924" t="s">
        <v>4918</v>
      </c>
      <c r="B6924" t="s">
        <v>4919</v>
      </c>
      <c r="C6924" t="s">
        <v>730</v>
      </c>
      <c r="D6924" t="b">
        <v>0</v>
      </c>
      <c r="E6924">
        <v>141</v>
      </c>
      <c r="F6924">
        <v>2</v>
      </c>
      <c r="G6924">
        <v>0</v>
      </c>
      <c r="H6924">
        <v>0</v>
      </c>
      <c r="I6924">
        <v>0</v>
      </c>
      <c r="J6924">
        <v>3</v>
      </c>
      <c r="K6924">
        <v>1</v>
      </c>
      <c r="L6924">
        <v>11</v>
      </c>
      <c r="M6924">
        <v>3</v>
      </c>
      <c r="N6924">
        <v>0</v>
      </c>
      <c r="O6924">
        <v>1</v>
      </c>
      <c r="P6924">
        <v>1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2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  <c r="AE6924">
        <v>26</v>
      </c>
      <c r="AF6924">
        <v>1</v>
      </c>
      <c r="AG6924">
        <v>0</v>
      </c>
      <c r="AH6924" t="b">
        <v>1</v>
      </c>
    </row>
    <row r="6925" spans="1:34" x14ac:dyDescent="0.25">
      <c r="A6925" t="s">
        <v>4918</v>
      </c>
      <c r="B6925" t="s">
        <v>4919</v>
      </c>
      <c r="C6925" t="s">
        <v>4921</v>
      </c>
      <c r="D6925" t="b">
        <v>1</v>
      </c>
      <c r="E6925">
        <v>82</v>
      </c>
      <c r="F6925">
        <v>0</v>
      </c>
      <c r="G6925">
        <v>1</v>
      </c>
      <c r="H6925">
        <v>1</v>
      </c>
      <c r="I6925">
        <v>0</v>
      </c>
      <c r="J6925">
        <v>1</v>
      </c>
      <c r="K6925">
        <v>0</v>
      </c>
      <c r="L6925">
        <v>3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6</v>
      </c>
      <c r="AF6925">
        <v>1</v>
      </c>
      <c r="AG6925">
        <v>0</v>
      </c>
      <c r="AH6925" t="b">
        <v>1</v>
      </c>
    </row>
    <row r="6926" spans="1:34" x14ac:dyDescent="0.25">
      <c r="A6926" t="s">
        <v>4918</v>
      </c>
      <c r="B6926" t="s">
        <v>4919</v>
      </c>
      <c r="C6926" t="s">
        <v>77</v>
      </c>
      <c r="D6926" t="b">
        <v>0</v>
      </c>
      <c r="E6926">
        <v>464</v>
      </c>
      <c r="F6926">
        <v>1</v>
      </c>
      <c r="G6926">
        <v>0</v>
      </c>
      <c r="H6926">
        <v>0</v>
      </c>
      <c r="I6926">
        <v>0</v>
      </c>
      <c r="J6926">
        <v>4</v>
      </c>
      <c r="K6926">
        <v>1</v>
      </c>
      <c r="L6926">
        <v>13</v>
      </c>
      <c r="M6926">
        <v>4</v>
      </c>
      <c r="N6926">
        <v>1</v>
      </c>
      <c r="O6926">
        <v>1</v>
      </c>
      <c r="P6926">
        <v>1</v>
      </c>
      <c r="Q6926">
        <v>0</v>
      </c>
      <c r="R6926">
        <v>0</v>
      </c>
      <c r="S6926">
        <v>0</v>
      </c>
      <c r="T6926">
        <v>2</v>
      </c>
      <c r="U6926">
        <v>0</v>
      </c>
      <c r="V6926">
        <v>1</v>
      </c>
      <c r="W6926">
        <v>0</v>
      </c>
      <c r="X6926">
        <v>0</v>
      </c>
      <c r="Y6926">
        <v>1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21</v>
      </c>
      <c r="AF6926">
        <v>1</v>
      </c>
      <c r="AG6926">
        <v>0</v>
      </c>
      <c r="AH6926" t="b">
        <v>1</v>
      </c>
    </row>
    <row r="6927" spans="1:34" x14ac:dyDescent="0.25">
      <c r="A6927" t="s">
        <v>4918</v>
      </c>
      <c r="B6927" t="s">
        <v>4919</v>
      </c>
      <c r="C6927" t="s">
        <v>894</v>
      </c>
      <c r="D6927" t="b">
        <v>0</v>
      </c>
      <c r="E6927">
        <v>115</v>
      </c>
      <c r="F6927">
        <v>1</v>
      </c>
      <c r="G6927">
        <v>1</v>
      </c>
      <c r="H6927">
        <v>0</v>
      </c>
      <c r="I6927">
        <v>1</v>
      </c>
      <c r="J6927">
        <v>1</v>
      </c>
      <c r="K6927">
        <v>1</v>
      </c>
      <c r="L6927">
        <v>4</v>
      </c>
      <c r="M6927">
        <v>0</v>
      </c>
      <c r="N6927">
        <v>0</v>
      </c>
      <c r="O6927">
        <v>1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31</v>
      </c>
      <c r="AF6927">
        <v>1</v>
      </c>
      <c r="AG6927">
        <v>0</v>
      </c>
      <c r="AH6927" t="b">
        <v>1</v>
      </c>
    </row>
    <row r="6928" spans="1:34" x14ac:dyDescent="0.25">
      <c r="A6928" t="s">
        <v>4918</v>
      </c>
      <c r="B6928" t="s">
        <v>4919</v>
      </c>
      <c r="C6928" t="s">
        <v>1774</v>
      </c>
      <c r="D6928" t="b">
        <v>0</v>
      </c>
      <c r="E6928">
        <v>422</v>
      </c>
      <c r="F6928">
        <v>1</v>
      </c>
      <c r="G6928">
        <v>1</v>
      </c>
      <c r="H6928">
        <v>1</v>
      </c>
      <c r="I6928">
        <v>0</v>
      </c>
      <c r="J6928">
        <v>1</v>
      </c>
      <c r="K6928">
        <v>0</v>
      </c>
      <c r="L6928">
        <v>6</v>
      </c>
      <c r="M6928">
        <v>1</v>
      </c>
      <c r="N6928">
        <v>1</v>
      </c>
      <c r="O6928">
        <v>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2</v>
      </c>
      <c r="W6928">
        <v>0</v>
      </c>
      <c r="X6928">
        <v>9</v>
      </c>
      <c r="Y6928">
        <v>3</v>
      </c>
      <c r="Z6928">
        <v>4</v>
      </c>
      <c r="AA6928">
        <v>0</v>
      </c>
      <c r="AB6928">
        <v>0</v>
      </c>
      <c r="AC6928">
        <v>0</v>
      </c>
      <c r="AD6928">
        <v>0</v>
      </c>
      <c r="AE6928">
        <v>22</v>
      </c>
      <c r="AF6928">
        <v>2</v>
      </c>
      <c r="AG6928">
        <v>0</v>
      </c>
      <c r="AH6928" t="b">
        <v>1</v>
      </c>
    </row>
    <row r="6929" spans="1:34" x14ac:dyDescent="0.25">
      <c r="A6929" t="s">
        <v>4918</v>
      </c>
      <c r="B6929" t="s">
        <v>4919</v>
      </c>
      <c r="C6929" t="s">
        <v>1775</v>
      </c>
      <c r="D6929" t="b">
        <v>0</v>
      </c>
      <c r="E6929">
        <v>439</v>
      </c>
      <c r="F6929">
        <v>1</v>
      </c>
      <c r="G6929">
        <v>1</v>
      </c>
      <c r="H6929">
        <v>1</v>
      </c>
      <c r="I6929">
        <v>0</v>
      </c>
      <c r="J6929">
        <v>5</v>
      </c>
      <c r="K6929">
        <v>0</v>
      </c>
      <c r="L6929">
        <v>16</v>
      </c>
      <c r="M6929">
        <v>1</v>
      </c>
      <c r="N6929">
        <v>1</v>
      </c>
      <c r="O6929">
        <v>2</v>
      </c>
      <c r="P6929">
        <v>0</v>
      </c>
      <c r="Q6929">
        <v>0</v>
      </c>
      <c r="R6929">
        <v>0</v>
      </c>
      <c r="S6929">
        <v>0</v>
      </c>
      <c r="T6929">
        <v>4</v>
      </c>
      <c r="U6929">
        <v>0</v>
      </c>
      <c r="V6929">
        <v>2</v>
      </c>
      <c r="W6929">
        <v>0</v>
      </c>
      <c r="X6929">
        <v>21</v>
      </c>
      <c r="Y6929">
        <v>5</v>
      </c>
      <c r="Z6929">
        <v>4</v>
      </c>
      <c r="AA6929">
        <v>1</v>
      </c>
      <c r="AB6929">
        <v>0</v>
      </c>
      <c r="AC6929">
        <v>0</v>
      </c>
      <c r="AD6929">
        <v>0</v>
      </c>
      <c r="AE6929">
        <v>27</v>
      </c>
      <c r="AF6929">
        <v>2</v>
      </c>
      <c r="AG6929">
        <v>0</v>
      </c>
      <c r="AH6929" t="b">
        <v>1</v>
      </c>
    </row>
    <row r="6930" spans="1:34" x14ac:dyDescent="0.25">
      <c r="A6930" t="s">
        <v>4918</v>
      </c>
      <c r="B6930" t="s">
        <v>4919</v>
      </c>
      <c r="C6930" t="s">
        <v>893</v>
      </c>
      <c r="D6930" t="b">
        <v>0</v>
      </c>
      <c r="E6930">
        <v>104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3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23</v>
      </c>
      <c r="AF6930">
        <v>1</v>
      </c>
      <c r="AG6930">
        <v>0</v>
      </c>
      <c r="AH6930" t="b">
        <v>1</v>
      </c>
    </row>
    <row r="6931" spans="1:34" x14ac:dyDescent="0.25">
      <c r="A6931" t="s">
        <v>4918</v>
      </c>
      <c r="B6931" t="s">
        <v>4919</v>
      </c>
      <c r="C6931" t="s">
        <v>729</v>
      </c>
      <c r="D6931" t="b">
        <v>0</v>
      </c>
      <c r="E6931">
        <v>171</v>
      </c>
      <c r="F6931">
        <v>12</v>
      </c>
      <c r="G6931">
        <v>17</v>
      </c>
      <c r="H6931">
        <v>0</v>
      </c>
      <c r="I6931">
        <v>17</v>
      </c>
      <c r="J6931">
        <v>16</v>
      </c>
      <c r="K6931">
        <v>30</v>
      </c>
      <c r="L6931">
        <v>138</v>
      </c>
      <c r="M6931">
        <v>1</v>
      </c>
      <c r="N6931">
        <v>42</v>
      </c>
      <c r="O6931">
        <v>10</v>
      </c>
      <c r="P6931">
        <v>30</v>
      </c>
      <c r="Q6931">
        <v>3</v>
      </c>
      <c r="R6931">
        <v>1</v>
      </c>
      <c r="S6931">
        <v>0</v>
      </c>
      <c r="T6931">
        <v>6</v>
      </c>
      <c r="U6931">
        <v>0</v>
      </c>
      <c r="V6931">
        <v>4</v>
      </c>
      <c r="W6931">
        <v>0</v>
      </c>
      <c r="X6931">
        <v>39</v>
      </c>
      <c r="Y6931">
        <v>51</v>
      </c>
      <c r="Z6931">
        <v>26</v>
      </c>
      <c r="AA6931">
        <v>2</v>
      </c>
      <c r="AB6931">
        <v>0</v>
      </c>
      <c r="AC6931">
        <v>0</v>
      </c>
      <c r="AD6931">
        <v>0</v>
      </c>
      <c r="AE6931">
        <v>75</v>
      </c>
      <c r="AF6931">
        <v>1</v>
      </c>
      <c r="AG6931">
        <v>0</v>
      </c>
      <c r="AH6931" t="b">
        <v>1</v>
      </c>
    </row>
    <row r="6932" spans="1:34" x14ac:dyDescent="0.25">
      <c r="A6932" t="s">
        <v>4918</v>
      </c>
      <c r="B6932" t="s">
        <v>4919</v>
      </c>
      <c r="C6932" t="s">
        <v>4922</v>
      </c>
      <c r="D6932" t="b">
        <v>0</v>
      </c>
      <c r="E6932">
        <v>383</v>
      </c>
      <c r="F6932">
        <v>4</v>
      </c>
      <c r="G6932">
        <v>2</v>
      </c>
      <c r="H6932">
        <v>1</v>
      </c>
      <c r="I6932">
        <v>1</v>
      </c>
      <c r="J6932">
        <v>8</v>
      </c>
      <c r="K6932">
        <v>5</v>
      </c>
      <c r="L6932">
        <v>28</v>
      </c>
      <c r="M6932">
        <v>1</v>
      </c>
      <c r="N6932">
        <v>5</v>
      </c>
      <c r="O6932">
        <v>4</v>
      </c>
      <c r="P6932">
        <v>5</v>
      </c>
      <c r="Q6932">
        <v>0</v>
      </c>
      <c r="R6932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7</v>
      </c>
      <c r="Y6932">
        <v>10</v>
      </c>
      <c r="Z6932">
        <v>1</v>
      </c>
      <c r="AA6932">
        <v>4</v>
      </c>
      <c r="AB6932">
        <v>0</v>
      </c>
      <c r="AC6932">
        <v>0</v>
      </c>
      <c r="AD6932">
        <v>0</v>
      </c>
      <c r="AE6932">
        <v>45</v>
      </c>
      <c r="AF6932">
        <v>4</v>
      </c>
      <c r="AG6932">
        <v>0</v>
      </c>
      <c r="AH6932" t="b">
        <v>1</v>
      </c>
    </row>
    <row r="6933" spans="1:34" x14ac:dyDescent="0.25">
      <c r="A6933" t="s">
        <v>341</v>
      </c>
      <c r="B6933" t="s">
        <v>4923</v>
      </c>
      <c r="C6933" t="s">
        <v>397</v>
      </c>
      <c r="D6933" t="b">
        <v>0</v>
      </c>
      <c r="E6933">
        <v>283</v>
      </c>
      <c r="F6933">
        <v>1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2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5</v>
      </c>
      <c r="AF6933">
        <v>1</v>
      </c>
      <c r="AG6933">
        <v>0</v>
      </c>
      <c r="AH6933" t="b">
        <v>0</v>
      </c>
    </row>
    <row r="6934" spans="1:34" x14ac:dyDescent="0.25">
      <c r="A6934" t="s">
        <v>4924</v>
      </c>
      <c r="B6934" t="s">
        <v>4925</v>
      </c>
      <c r="C6934" t="s">
        <v>4926</v>
      </c>
      <c r="D6934" t="b">
        <v>1</v>
      </c>
      <c r="E6934">
        <v>97</v>
      </c>
      <c r="F6934">
        <v>1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3</v>
      </c>
      <c r="M6934">
        <v>0</v>
      </c>
      <c r="N6934">
        <v>0</v>
      </c>
      <c r="O6934">
        <v>3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10</v>
      </c>
      <c r="AF6934">
        <v>1</v>
      </c>
      <c r="AG6934">
        <v>0</v>
      </c>
      <c r="AH6934" t="b">
        <v>1</v>
      </c>
    </row>
    <row r="6935" spans="1:34" x14ac:dyDescent="0.25">
      <c r="A6935" t="s">
        <v>4924</v>
      </c>
      <c r="B6935" t="s">
        <v>4925</v>
      </c>
      <c r="C6935" t="s">
        <v>4927</v>
      </c>
      <c r="D6935" t="b">
        <v>0</v>
      </c>
      <c r="E6935">
        <v>158</v>
      </c>
      <c r="F6935">
        <v>0</v>
      </c>
      <c r="G6935">
        <v>0</v>
      </c>
      <c r="H6935">
        <v>0</v>
      </c>
      <c r="I6935">
        <v>0</v>
      </c>
      <c r="J6935">
        <v>1</v>
      </c>
      <c r="K6935">
        <v>0</v>
      </c>
      <c r="L6935">
        <v>3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9</v>
      </c>
      <c r="AF6935">
        <v>1</v>
      </c>
      <c r="AG6935">
        <v>0</v>
      </c>
      <c r="AH6935" t="b">
        <v>1</v>
      </c>
    </row>
    <row r="6936" spans="1:34" x14ac:dyDescent="0.25">
      <c r="A6936" t="s">
        <v>4924</v>
      </c>
      <c r="B6936" t="s">
        <v>4925</v>
      </c>
      <c r="C6936" t="s">
        <v>4928</v>
      </c>
      <c r="D6936" t="b">
        <v>1</v>
      </c>
      <c r="E6936">
        <v>131</v>
      </c>
      <c r="F6936">
        <v>1</v>
      </c>
      <c r="G6936">
        <v>2</v>
      </c>
      <c r="H6936">
        <v>1</v>
      </c>
      <c r="I6936">
        <v>1</v>
      </c>
      <c r="J6936">
        <v>2</v>
      </c>
      <c r="K6936">
        <v>1</v>
      </c>
      <c r="L6936">
        <v>14</v>
      </c>
      <c r="M6936">
        <v>0</v>
      </c>
      <c r="N6936">
        <v>0</v>
      </c>
      <c r="O6936">
        <v>8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8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37</v>
      </c>
      <c r="AF6936">
        <v>1</v>
      </c>
      <c r="AG6936">
        <v>0</v>
      </c>
      <c r="AH6936" t="b">
        <v>1</v>
      </c>
    </row>
    <row r="6937" spans="1:34" x14ac:dyDescent="0.25">
      <c r="A6937" t="s">
        <v>4924</v>
      </c>
      <c r="B6937" t="s">
        <v>4925</v>
      </c>
      <c r="C6937" t="s">
        <v>4929</v>
      </c>
      <c r="D6937" t="b">
        <v>0</v>
      </c>
      <c r="E6937">
        <v>170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1</v>
      </c>
      <c r="L6937">
        <v>3</v>
      </c>
      <c r="M6937">
        <v>1</v>
      </c>
      <c r="N6937">
        <v>0</v>
      </c>
      <c r="O6937">
        <v>1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10</v>
      </c>
      <c r="AF6937">
        <v>1</v>
      </c>
      <c r="AG6937">
        <v>0</v>
      </c>
      <c r="AH6937" t="b">
        <v>1</v>
      </c>
    </row>
    <row r="6938" spans="1:34" x14ac:dyDescent="0.25">
      <c r="A6938" t="s">
        <v>4924</v>
      </c>
      <c r="B6938" t="s">
        <v>4925</v>
      </c>
      <c r="C6938" t="s">
        <v>4930</v>
      </c>
      <c r="D6938" t="b">
        <v>0</v>
      </c>
      <c r="E6938">
        <v>187</v>
      </c>
      <c r="F6938">
        <v>1</v>
      </c>
      <c r="G6938">
        <v>1</v>
      </c>
      <c r="H6938">
        <v>0</v>
      </c>
      <c r="I6938">
        <v>1</v>
      </c>
      <c r="J6938">
        <v>2</v>
      </c>
      <c r="K6938">
        <v>2</v>
      </c>
      <c r="L6938">
        <v>8</v>
      </c>
      <c r="M6938">
        <v>1</v>
      </c>
      <c r="N6938">
        <v>0</v>
      </c>
      <c r="O6938">
        <v>1</v>
      </c>
      <c r="P6938">
        <v>2</v>
      </c>
      <c r="Q6938">
        <v>1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23</v>
      </c>
      <c r="AF6938">
        <v>1</v>
      </c>
      <c r="AG6938">
        <v>0</v>
      </c>
      <c r="AH6938" t="b">
        <v>1</v>
      </c>
    </row>
    <row r="6939" spans="1:34" x14ac:dyDescent="0.25">
      <c r="A6939" t="s">
        <v>4924</v>
      </c>
      <c r="B6939" t="s">
        <v>4925</v>
      </c>
      <c r="C6939" t="s">
        <v>4931</v>
      </c>
      <c r="D6939" t="b">
        <v>0</v>
      </c>
      <c r="E6939">
        <v>211</v>
      </c>
      <c r="F6939">
        <v>1</v>
      </c>
      <c r="G6939">
        <v>2</v>
      </c>
      <c r="H6939">
        <v>1</v>
      </c>
      <c r="I6939">
        <v>1</v>
      </c>
      <c r="J6939">
        <v>6</v>
      </c>
      <c r="K6939">
        <v>5</v>
      </c>
      <c r="L6939">
        <v>37</v>
      </c>
      <c r="M6939">
        <v>1</v>
      </c>
      <c r="N6939">
        <v>9</v>
      </c>
      <c r="O6939">
        <v>7</v>
      </c>
      <c r="P6939">
        <v>5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4</v>
      </c>
      <c r="Y6939">
        <v>21</v>
      </c>
      <c r="Z6939">
        <v>4</v>
      </c>
      <c r="AA6939">
        <v>1</v>
      </c>
      <c r="AB6939">
        <v>0</v>
      </c>
      <c r="AC6939">
        <v>0</v>
      </c>
      <c r="AD6939">
        <v>0</v>
      </c>
      <c r="AE6939">
        <v>45</v>
      </c>
      <c r="AF6939">
        <v>2</v>
      </c>
      <c r="AG6939">
        <v>0</v>
      </c>
      <c r="AH6939" t="b">
        <v>1</v>
      </c>
    </row>
    <row r="6940" spans="1:34" x14ac:dyDescent="0.25">
      <c r="A6940" t="s">
        <v>4924</v>
      </c>
      <c r="B6940" t="s">
        <v>4925</v>
      </c>
      <c r="C6940" t="s">
        <v>4932</v>
      </c>
      <c r="D6940" t="b">
        <v>1</v>
      </c>
      <c r="E6940">
        <v>110</v>
      </c>
      <c r="F6940">
        <v>1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3</v>
      </c>
      <c r="M6940">
        <v>0</v>
      </c>
      <c r="N6940">
        <v>0</v>
      </c>
      <c r="O6940">
        <v>4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14</v>
      </c>
      <c r="AF6940">
        <v>1</v>
      </c>
      <c r="AG6940">
        <v>0</v>
      </c>
      <c r="AH6940" t="b">
        <v>1</v>
      </c>
    </row>
    <row r="6941" spans="1:34" x14ac:dyDescent="0.25">
      <c r="A6941" t="s">
        <v>4933</v>
      </c>
      <c r="B6941" t="s">
        <v>4934</v>
      </c>
      <c r="C6941" t="s">
        <v>504</v>
      </c>
      <c r="D6941" t="b">
        <v>0</v>
      </c>
      <c r="E6941">
        <v>43</v>
      </c>
      <c r="F6941">
        <v>0</v>
      </c>
      <c r="G6941">
        <v>1</v>
      </c>
      <c r="H6941">
        <v>1</v>
      </c>
      <c r="I6941">
        <v>0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17</v>
      </c>
      <c r="AF6941">
        <v>0</v>
      </c>
      <c r="AG6941">
        <v>0</v>
      </c>
      <c r="AH6941" t="b">
        <v>1</v>
      </c>
    </row>
    <row r="6942" spans="1:34" x14ac:dyDescent="0.25">
      <c r="A6942" t="s">
        <v>4935</v>
      </c>
      <c r="B6942" t="s">
        <v>4936</v>
      </c>
      <c r="C6942" t="s">
        <v>4937</v>
      </c>
      <c r="D6942" t="b">
        <v>1</v>
      </c>
      <c r="E6942">
        <v>61</v>
      </c>
      <c r="F6942">
        <v>1</v>
      </c>
      <c r="G6942">
        <v>0</v>
      </c>
      <c r="H6942">
        <v>0</v>
      </c>
      <c r="I6942">
        <v>0</v>
      </c>
      <c r="J6942">
        <v>1</v>
      </c>
      <c r="K6942">
        <v>1</v>
      </c>
      <c r="L6942">
        <v>4</v>
      </c>
      <c r="M6942">
        <v>0</v>
      </c>
      <c r="N6942">
        <v>0</v>
      </c>
      <c r="O6942">
        <v>5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26</v>
      </c>
      <c r="AF6942">
        <v>1</v>
      </c>
      <c r="AG6942">
        <v>0</v>
      </c>
      <c r="AH6942" t="b">
        <v>1</v>
      </c>
    </row>
    <row r="6943" spans="1:34" x14ac:dyDescent="0.25">
      <c r="A6943" t="s">
        <v>4935</v>
      </c>
      <c r="B6943" t="s">
        <v>4936</v>
      </c>
      <c r="C6943" t="s">
        <v>4938</v>
      </c>
      <c r="D6943" t="b">
        <v>1</v>
      </c>
      <c r="E6943">
        <v>80</v>
      </c>
      <c r="F6943">
        <v>2</v>
      </c>
      <c r="G6943">
        <v>2</v>
      </c>
      <c r="H6943">
        <v>2</v>
      </c>
      <c r="I6943">
        <v>0</v>
      </c>
      <c r="J6943">
        <v>1</v>
      </c>
      <c r="K6943">
        <v>0</v>
      </c>
      <c r="L6943">
        <v>4</v>
      </c>
      <c r="M6943">
        <v>0</v>
      </c>
      <c r="N6943">
        <v>0</v>
      </c>
      <c r="O6943">
        <v>6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25</v>
      </c>
      <c r="AF6943">
        <v>1</v>
      </c>
      <c r="AG6943">
        <v>0</v>
      </c>
      <c r="AH6943" t="b">
        <v>1</v>
      </c>
    </row>
    <row r="6944" spans="1:34" x14ac:dyDescent="0.25">
      <c r="A6944" t="s">
        <v>4935</v>
      </c>
      <c r="B6944" t="s">
        <v>4936</v>
      </c>
      <c r="C6944" t="s">
        <v>4939</v>
      </c>
      <c r="D6944" t="b">
        <v>0</v>
      </c>
      <c r="E6944">
        <v>90</v>
      </c>
      <c r="F6944">
        <v>0</v>
      </c>
      <c r="G6944">
        <v>4</v>
      </c>
      <c r="H6944">
        <v>4</v>
      </c>
      <c r="I6944">
        <v>0</v>
      </c>
      <c r="J6944">
        <v>1</v>
      </c>
      <c r="K6944">
        <v>0</v>
      </c>
      <c r="L6944">
        <v>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5</v>
      </c>
      <c r="AF6944">
        <v>1</v>
      </c>
      <c r="AG6944">
        <v>0</v>
      </c>
      <c r="AH6944" t="b">
        <v>1</v>
      </c>
    </row>
    <row r="6945" spans="1:34" x14ac:dyDescent="0.25">
      <c r="A6945" t="s">
        <v>4940</v>
      </c>
      <c r="B6945" t="s">
        <v>4941</v>
      </c>
      <c r="C6945" t="s">
        <v>4942</v>
      </c>
      <c r="D6945" t="b">
        <v>1</v>
      </c>
      <c r="E6945">
        <v>71</v>
      </c>
      <c r="F6945">
        <v>1</v>
      </c>
      <c r="G6945">
        <v>1</v>
      </c>
      <c r="H6945">
        <v>0</v>
      </c>
      <c r="I6945">
        <v>1</v>
      </c>
      <c r="J6945">
        <v>1</v>
      </c>
      <c r="K6945">
        <v>0</v>
      </c>
      <c r="L6945">
        <v>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8</v>
      </c>
      <c r="AF6945">
        <v>1</v>
      </c>
      <c r="AG6945">
        <v>0</v>
      </c>
      <c r="AH6945" t="b">
        <v>1</v>
      </c>
    </row>
    <row r="6946" spans="1:34" x14ac:dyDescent="0.25">
      <c r="A6946" t="s">
        <v>4940</v>
      </c>
      <c r="B6946" t="s">
        <v>4941</v>
      </c>
      <c r="C6946" t="s">
        <v>4943</v>
      </c>
      <c r="D6946" t="b">
        <v>0</v>
      </c>
      <c r="E6946">
        <v>112</v>
      </c>
      <c r="F6946">
        <v>0</v>
      </c>
      <c r="G6946">
        <v>1</v>
      </c>
      <c r="H6946">
        <v>1</v>
      </c>
      <c r="I6946">
        <v>0</v>
      </c>
      <c r="J6946">
        <v>1</v>
      </c>
      <c r="K6946">
        <v>1</v>
      </c>
      <c r="L6946">
        <v>3</v>
      </c>
      <c r="M6946">
        <v>1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13</v>
      </c>
      <c r="AF6946">
        <v>1</v>
      </c>
      <c r="AG6946">
        <v>0</v>
      </c>
      <c r="AH6946" t="b">
        <v>1</v>
      </c>
    </row>
    <row r="6947" spans="1:34" x14ac:dyDescent="0.25">
      <c r="A6947" t="s">
        <v>4940</v>
      </c>
      <c r="B6947" t="s">
        <v>4941</v>
      </c>
      <c r="C6947" t="s">
        <v>4944</v>
      </c>
      <c r="D6947" t="b">
        <v>0</v>
      </c>
      <c r="E6947">
        <v>122</v>
      </c>
      <c r="F6947">
        <v>1</v>
      </c>
      <c r="G6947">
        <v>12</v>
      </c>
      <c r="H6947">
        <v>12</v>
      </c>
      <c r="I6947">
        <v>0</v>
      </c>
      <c r="J6947">
        <v>1</v>
      </c>
      <c r="K6947">
        <v>1</v>
      </c>
      <c r="L6947">
        <v>3</v>
      </c>
      <c r="M6947">
        <v>1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18</v>
      </c>
      <c r="AF6947">
        <v>1</v>
      </c>
      <c r="AG6947">
        <v>0</v>
      </c>
      <c r="AH6947" t="b">
        <v>1</v>
      </c>
    </row>
    <row r="6948" spans="1:34" x14ac:dyDescent="0.25">
      <c r="A6948" t="s">
        <v>4940</v>
      </c>
      <c r="B6948" t="s">
        <v>4941</v>
      </c>
      <c r="C6948" t="s">
        <v>4945</v>
      </c>
      <c r="D6948" t="b">
        <v>0</v>
      </c>
      <c r="E6948">
        <v>131</v>
      </c>
      <c r="F6948">
        <v>2</v>
      </c>
      <c r="G6948">
        <v>3</v>
      </c>
      <c r="H6948">
        <v>2</v>
      </c>
      <c r="I6948">
        <v>1</v>
      </c>
      <c r="J6948">
        <v>1</v>
      </c>
      <c r="K6948">
        <v>1</v>
      </c>
      <c r="L6948">
        <v>3</v>
      </c>
      <c r="M6948">
        <v>0</v>
      </c>
      <c r="N6948">
        <v>0</v>
      </c>
      <c r="O6948">
        <v>1</v>
      </c>
      <c r="P6948">
        <v>1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9</v>
      </c>
      <c r="AF6948">
        <v>1</v>
      </c>
      <c r="AG6948">
        <v>0</v>
      </c>
      <c r="AH6948" t="b">
        <v>1</v>
      </c>
    </row>
    <row r="6949" spans="1:34" x14ac:dyDescent="0.25">
      <c r="A6949" t="s">
        <v>4940</v>
      </c>
      <c r="B6949" t="s">
        <v>4941</v>
      </c>
      <c r="C6949" t="s">
        <v>4946</v>
      </c>
      <c r="D6949" t="b">
        <v>0</v>
      </c>
      <c r="E6949">
        <v>92</v>
      </c>
      <c r="F6949">
        <v>1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3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10</v>
      </c>
      <c r="AF6949">
        <v>1</v>
      </c>
      <c r="AG6949">
        <v>0</v>
      </c>
      <c r="AH6949" t="b">
        <v>1</v>
      </c>
    </row>
    <row r="6950" spans="1:34" x14ac:dyDescent="0.25">
      <c r="A6950" t="s">
        <v>4940</v>
      </c>
      <c r="B6950" t="s">
        <v>4941</v>
      </c>
      <c r="C6950" t="s">
        <v>172</v>
      </c>
      <c r="D6950" t="b">
        <v>0</v>
      </c>
      <c r="E6950">
        <v>175</v>
      </c>
      <c r="F6950">
        <v>1</v>
      </c>
      <c r="G6950">
        <v>1</v>
      </c>
      <c r="H6950">
        <v>0</v>
      </c>
      <c r="I6950">
        <v>1</v>
      </c>
      <c r="J6950">
        <v>1</v>
      </c>
      <c r="K6950">
        <v>1</v>
      </c>
      <c r="L6950">
        <v>3</v>
      </c>
      <c r="M6950">
        <v>0</v>
      </c>
      <c r="N6950">
        <v>0</v>
      </c>
      <c r="O6950">
        <v>2</v>
      </c>
      <c r="P6950">
        <v>1</v>
      </c>
      <c r="Q6950">
        <v>1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13</v>
      </c>
      <c r="AF6950">
        <v>1</v>
      </c>
      <c r="AG6950">
        <v>0</v>
      </c>
      <c r="AH6950" t="b">
        <v>1</v>
      </c>
    </row>
    <row r="6951" spans="1:34" x14ac:dyDescent="0.25">
      <c r="A6951" t="s">
        <v>4940</v>
      </c>
      <c r="B6951" t="s">
        <v>4941</v>
      </c>
      <c r="C6951" t="s">
        <v>82</v>
      </c>
      <c r="D6951" t="b">
        <v>0</v>
      </c>
      <c r="E6951">
        <v>256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1</v>
      </c>
      <c r="L6951">
        <v>6</v>
      </c>
      <c r="M6951">
        <v>1</v>
      </c>
      <c r="N6951">
        <v>1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3</v>
      </c>
      <c r="Y6951">
        <v>3</v>
      </c>
      <c r="Z6951">
        <v>4</v>
      </c>
      <c r="AA6951">
        <v>0</v>
      </c>
      <c r="AB6951">
        <v>0</v>
      </c>
      <c r="AC6951">
        <v>0</v>
      </c>
      <c r="AD6951">
        <v>0</v>
      </c>
      <c r="AE6951">
        <v>2</v>
      </c>
      <c r="AF6951">
        <v>1</v>
      </c>
      <c r="AG6951">
        <v>0</v>
      </c>
      <c r="AH6951" t="b">
        <v>0</v>
      </c>
    </row>
    <row r="6952" spans="1:34" x14ac:dyDescent="0.25">
      <c r="A6952" t="s">
        <v>4940</v>
      </c>
      <c r="B6952" t="s">
        <v>4941</v>
      </c>
      <c r="C6952" t="s">
        <v>84</v>
      </c>
      <c r="D6952" t="b">
        <v>0</v>
      </c>
      <c r="E6952">
        <v>271</v>
      </c>
      <c r="F6952">
        <v>1</v>
      </c>
      <c r="G6952">
        <v>0</v>
      </c>
      <c r="H6952">
        <v>0</v>
      </c>
      <c r="I6952">
        <v>0</v>
      </c>
      <c r="J6952">
        <v>1</v>
      </c>
      <c r="K6952">
        <v>1</v>
      </c>
      <c r="L6952">
        <v>4</v>
      </c>
      <c r="M6952">
        <v>1</v>
      </c>
      <c r="N6952">
        <v>1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16</v>
      </c>
      <c r="AF6952">
        <v>1</v>
      </c>
      <c r="AG6952">
        <v>0</v>
      </c>
      <c r="AH6952" t="b">
        <v>1</v>
      </c>
    </row>
    <row r="6953" spans="1:34" x14ac:dyDescent="0.25">
      <c r="A6953" t="s">
        <v>4940</v>
      </c>
      <c r="B6953" t="s">
        <v>4941</v>
      </c>
      <c r="C6953" t="s">
        <v>1611</v>
      </c>
      <c r="D6953" t="b">
        <v>0</v>
      </c>
      <c r="E6953">
        <v>141</v>
      </c>
      <c r="F6953">
        <v>2</v>
      </c>
      <c r="G6953">
        <v>3</v>
      </c>
      <c r="H6953">
        <v>2</v>
      </c>
      <c r="I6953">
        <v>1</v>
      </c>
      <c r="J6953">
        <v>1</v>
      </c>
      <c r="K6953">
        <v>2</v>
      </c>
      <c r="L6953">
        <v>4</v>
      </c>
      <c r="M6953">
        <v>0</v>
      </c>
      <c r="N6953">
        <v>0</v>
      </c>
      <c r="O6953">
        <v>2</v>
      </c>
      <c r="P6953">
        <v>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10</v>
      </c>
      <c r="AF6953">
        <v>1</v>
      </c>
      <c r="AG6953">
        <v>0</v>
      </c>
      <c r="AH6953" t="b">
        <v>1</v>
      </c>
    </row>
    <row r="6954" spans="1:34" x14ac:dyDescent="0.25">
      <c r="A6954" t="s">
        <v>4940</v>
      </c>
      <c r="B6954" t="s">
        <v>4941</v>
      </c>
      <c r="C6954" t="s">
        <v>918</v>
      </c>
      <c r="D6954" t="b">
        <v>0</v>
      </c>
      <c r="E6954">
        <v>149</v>
      </c>
      <c r="F6954">
        <v>1</v>
      </c>
      <c r="G6954">
        <v>2</v>
      </c>
      <c r="H6954">
        <v>1</v>
      </c>
      <c r="I6954">
        <v>1</v>
      </c>
      <c r="J6954">
        <v>1</v>
      </c>
      <c r="K6954">
        <v>2</v>
      </c>
      <c r="L6954">
        <v>4</v>
      </c>
      <c r="M6954">
        <v>0</v>
      </c>
      <c r="N6954">
        <v>0</v>
      </c>
      <c r="O6954">
        <v>0</v>
      </c>
      <c r="P6954">
        <v>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6</v>
      </c>
      <c r="AF6954">
        <v>1</v>
      </c>
      <c r="AG6954">
        <v>0</v>
      </c>
      <c r="AH6954" t="b">
        <v>1</v>
      </c>
    </row>
    <row r="6955" spans="1:34" x14ac:dyDescent="0.25">
      <c r="A6955" t="s">
        <v>4940</v>
      </c>
      <c r="B6955" t="s">
        <v>4941</v>
      </c>
      <c r="C6955" t="s">
        <v>664</v>
      </c>
      <c r="D6955" t="b">
        <v>0</v>
      </c>
      <c r="E6955">
        <v>190</v>
      </c>
      <c r="F6955">
        <v>7</v>
      </c>
      <c r="G6955">
        <v>14</v>
      </c>
      <c r="H6955">
        <v>2</v>
      </c>
      <c r="I6955">
        <v>12</v>
      </c>
      <c r="J6955">
        <v>7</v>
      </c>
      <c r="K6955">
        <v>15</v>
      </c>
      <c r="L6955">
        <v>33</v>
      </c>
      <c r="M6955">
        <v>1</v>
      </c>
      <c r="N6955">
        <v>9</v>
      </c>
      <c r="O6955">
        <v>3</v>
      </c>
      <c r="P6955">
        <v>15</v>
      </c>
      <c r="Q6955">
        <v>0</v>
      </c>
      <c r="R6955">
        <v>0</v>
      </c>
      <c r="S6955">
        <v>1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14</v>
      </c>
      <c r="Z6955">
        <v>2</v>
      </c>
      <c r="AA6955">
        <v>3</v>
      </c>
      <c r="AB6955">
        <v>0</v>
      </c>
      <c r="AC6955">
        <v>0</v>
      </c>
      <c r="AD6955">
        <v>0</v>
      </c>
      <c r="AE6955">
        <v>44</v>
      </c>
      <c r="AF6955">
        <v>1</v>
      </c>
      <c r="AG6955">
        <v>0</v>
      </c>
      <c r="AH6955" t="b">
        <v>1</v>
      </c>
    </row>
    <row r="6956" spans="1:34" x14ac:dyDescent="0.25">
      <c r="A6956" t="s">
        <v>4940</v>
      </c>
      <c r="B6956" t="s">
        <v>4941</v>
      </c>
      <c r="C6956" t="s">
        <v>4947</v>
      </c>
      <c r="D6956" t="b">
        <v>1</v>
      </c>
      <c r="E6956">
        <v>81</v>
      </c>
      <c r="F6956">
        <v>3</v>
      </c>
      <c r="G6956">
        <v>3</v>
      </c>
      <c r="H6956">
        <v>2</v>
      </c>
      <c r="I6956">
        <v>1</v>
      </c>
      <c r="J6956">
        <v>1</v>
      </c>
      <c r="K6956">
        <v>1</v>
      </c>
      <c r="L6956">
        <v>5</v>
      </c>
      <c r="M6956">
        <v>0</v>
      </c>
      <c r="N6956">
        <v>0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0</v>
      </c>
      <c r="Y6956">
        <v>2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13</v>
      </c>
      <c r="AF6956">
        <v>1</v>
      </c>
      <c r="AG6956">
        <v>0</v>
      </c>
      <c r="AH6956" t="b">
        <v>1</v>
      </c>
    </row>
    <row r="6957" spans="1:34" x14ac:dyDescent="0.25">
      <c r="A6957" t="s">
        <v>4940</v>
      </c>
      <c r="B6957" t="s">
        <v>4941</v>
      </c>
      <c r="C6957" t="s">
        <v>4948</v>
      </c>
      <c r="D6957" t="b">
        <v>0</v>
      </c>
      <c r="E6957">
        <v>101</v>
      </c>
      <c r="F6957">
        <v>2</v>
      </c>
      <c r="G6957">
        <v>2</v>
      </c>
      <c r="H6957">
        <v>1</v>
      </c>
      <c r="I6957">
        <v>1</v>
      </c>
      <c r="J6957">
        <v>1</v>
      </c>
      <c r="K6957">
        <v>1</v>
      </c>
      <c r="L6957">
        <v>4</v>
      </c>
      <c r="M6957">
        <v>0</v>
      </c>
      <c r="N6957">
        <v>0</v>
      </c>
      <c r="O6957">
        <v>1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9</v>
      </c>
      <c r="AF6957">
        <v>1</v>
      </c>
      <c r="AG6957">
        <v>0</v>
      </c>
      <c r="AH6957" t="b">
        <v>1</v>
      </c>
    </row>
    <row r="6958" spans="1:34" x14ac:dyDescent="0.25">
      <c r="A6958" t="s">
        <v>4940</v>
      </c>
      <c r="B6958" t="s">
        <v>4941</v>
      </c>
      <c r="C6958" t="s">
        <v>77</v>
      </c>
      <c r="D6958" t="b">
        <v>0</v>
      </c>
      <c r="E6958">
        <v>235</v>
      </c>
      <c r="F6958">
        <v>1</v>
      </c>
      <c r="G6958">
        <v>0</v>
      </c>
      <c r="H6958">
        <v>0</v>
      </c>
      <c r="I6958">
        <v>0</v>
      </c>
      <c r="J6958">
        <v>6</v>
      </c>
      <c r="K6958">
        <v>3</v>
      </c>
      <c r="L6958">
        <v>19</v>
      </c>
      <c r="M6958">
        <v>6</v>
      </c>
      <c r="N6958">
        <v>1</v>
      </c>
      <c r="O6958">
        <v>1</v>
      </c>
      <c r="P6958">
        <v>3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1</v>
      </c>
      <c r="W6958">
        <v>0</v>
      </c>
      <c r="X6958">
        <v>0</v>
      </c>
      <c r="Y6958">
        <v>1</v>
      </c>
      <c r="Z6958">
        <v>0</v>
      </c>
      <c r="AA6958">
        <v>1</v>
      </c>
      <c r="AB6958">
        <v>0</v>
      </c>
      <c r="AC6958">
        <v>0</v>
      </c>
      <c r="AD6958">
        <v>0</v>
      </c>
      <c r="AE6958">
        <v>19</v>
      </c>
      <c r="AF6958">
        <v>1</v>
      </c>
      <c r="AG6958">
        <v>0</v>
      </c>
      <c r="AH6958" t="b">
        <v>1</v>
      </c>
    </row>
    <row r="6959" spans="1:34" x14ac:dyDescent="0.25">
      <c r="A6959" t="s">
        <v>4940</v>
      </c>
      <c r="B6959" t="s">
        <v>4941</v>
      </c>
      <c r="C6959" t="s">
        <v>738</v>
      </c>
      <c r="D6959" t="b">
        <v>0</v>
      </c>
      <c r="E6959">
        <v>164</v>
      </c>
      <c r="F6959">
        <v>3</v>
      </c>
      <c r="G6959">
        <v>2</v>
      </c>
      <c r="H6959">
        <v>1</v>
      </c>
      <c r="I6959">
        <v>1</v>
      </c>
      <c r="J6959">
        <v>1</v>
      </c>
      <c r="K6959">
        <v>1</v>
      </c>
      <c r="L6959">
        <v>3</v>
      </c>
      <c r="M6959">
        <v>1</v>
      </c>
      <c r="N6959">
        <v>0</v>
      </c>
      <c r="O6959">
        <v>2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24</v>
      </c>
      <c r="AF6959">
        <v>1</v>
      </c>
      <c r="AG6959">
        <v>0</v>
      </c>
      <c r="AH6959" t="b">
        <v>1</v>
      </c>
    </row>
    <row r="6960" spans="1:34" x14ac:dyDescent="0.25">
      <c r="A6960" t="s">
        <v>4949</v>
      </c>
      <c r="B6960" t="s">
        <v>4950</v>
      </c>
      <c r="C6960" t="s">
        <v>4951</v>
      </c>
      <c r="D6960" t="b">
        <v>0</v>
      </c>
      <c r="E6960">
        <v>57</v>
      </c>
      <c r="F6960">
        <v>1</v>
      </c>
      <c r="G6960">
        <v>1</v>
      </c>
      <c r="H6960">
        <v>1</v>
      </c>
      <c r="I6960">
        <v>0</v>
      </c>
      <c r="J6960">
        <v>1</v>
      </c>
      <c r="K6960">
        <v>0</v>
      </c>
      <c r="L6960">
        <v>1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18</v>
      </c>
      <c r="AF6960">
        <v>0</v>
      </c>
      <c r="AG6960">
        <v>0</v>
      </c>
      <c r="AH6960" t="b">
        <v>1</v>
      </c>
    </row>
    <row r="6961" spans="1:34" x14ac:dyDescent="0.25">
      <c r="A6961" t="s">
        <v>4949</v>
      </c>
      <c r="B6961" t="s">
        <v>4950</v>
      </c>
      <c r="C6961" t="s">
        <v>4952</v>
      </c>
      <c r="D6961" t="b">
        <v>0</v>
      </c>
      <c r="E6961">
        <v>50</v>
      </c>
      <c r="F6961">
        <v>1</v>
      </c>
      <c r="G6961">
        <v>1</v>
      </c>
      <c r="H6961">
        <v>1</v>
      </c>
      <c r="I6961">
        <v>0</v>
      </c>
      <c r="J6961">
        <v>1</v>
      </c>
      <c r="K6961">
        <v>0</v>
      </c>
      <c r="L6961">
        <v>1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18</v>
      </c>
      <c r="AF6961">
        <v>0</v>
      </c>
      <c r="AG6961">
        <v>0</v>
      </c>
      <c r="AH6961" t="b">
        <v>1</v>
      </c>
    </row>
    <row r="6962" spans="1:34" x14ac:dyDescent="0.25">
      <c r="A6962" t="s">
        <v>1561</v>
      </c>
      <c r="B6962" t="s">
        <v>4953</v>
      </c>
      <c r="C6962" t="s">
        <v>173</v>
      </c>
      <c r="D6962" t="b">
        <v>0</v>
      </c>
      <c r="E6962">
        <v>983</v>
      </c>
      <c r="F6962">
        <v>1</v>
      </c>
      <c r="G6962">
        <v>1</v>
      </c>
      <c r="H6962">
        <v>0</v>
      </c>
      <c r="I6962">
        <v>1</v>
      </c>
      <c r="J6962">
        <v>1</v>
      </c>
      <c r="K6962">
        <v>2</v>
      </c>
      <c r="L6962">
        <v>4</v>
      </c>
      <c r="M6962">
        <v>0</v>
      </c>
      <c r="N6962">
        <v>0</v>
      </c>
      <c r="O6962">
        <v>1</v>
      </c>
      <c r="P6962">
        <v>2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20</v>
      </c>
      <c r="AF6962">
        <v>2</v>
      </c>
      <c r="AG6962">
        <v>0</v>
      </c>
      <c r="AH6962" t="b">
        <v>1</v>
      </c>
    </row>
    <row r="6963" spans="1:34" x14ac:dyDescent="0.25">
      <c r="A6963" t="s">
        <v>1561</v>
      </c>
      <c r="B6963" t="s">
        <v>4953</v>
      </c>
      <c r="C6963" t="s">
        <v>4954</v>
      </c>
      <c r="D6963" t="b">
        <v>0</v>
      </c>
      <c r="E6963">
        <v>369</v>
      </c>
      <c r="F6963">
        <v>3</v>
      </c>
      <c r="G6963">
        <v>2</v>
      </c>
      <c r="H6963">
        <v>0</v>
      </c>
      <c r="I6963">
        <v>2</v>
      </c>
      <c r="J6963">
        <v>1</v>
      </c>
      <c r="K6963">
        <v>2</v>
      </c>
      <c r="L6963">
        <v>5</v>
      </c>
      <c r="M6963">
        <v>0</v>
      </c>
      <c r="N6963">
        <v>0</v>
      </c>
      <c r="O6963">
        <v>1</v>
      </c>
      <c r="P6963">
        <v>2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22</v>
      </c>
      <c r="AF6963">
        <v>1</v>
      </c>
      <c r="AG6963">
        <v>0</v>
      </c>
      <c r="AH6963" t="b">
        <v>1</v>
      </c>
    </row>
    <row r="6964" spans="1:34" x14ac:dyDescent="0.25">
      <c r="A6964" t="s">
        <v>1561</v>
      </c>
      <c r="B6964" t="s">
        <v>4953</v>
      </c>
      <c r="C6964" t="s">
        <v>179</v>
      </c>
      <c r="D6964" t="b">
        <v>0</v>
      </c>
      <c r="E6964">
        <v>995</v>
      </c>
      <c r="F6964">
        <v>1</v>
      </c>
      <c r="G6964">
        <v>1</v>
      </c>
      <c r="H6964">
        <v>0</v>
      </c>
      <c r="I6964">
        <v>1</v>
      </c>
      <c r="J6964">
        <v>1</v>
      </c>
      <c r="K6964">
        <v>2</v>
      </c>
      <c r="L6964">
        <v>4</v>
      </c>
      <c r="M6964">
        <v>0</v>
      </c>
      <c r="N6964">
        <v>0</v>
      </c>
      <c r="O6964">
        <v>1</v>
      </c>
      <c r="P6964">
        <v>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15</v>
      </c>
      <c r="AF6964">
        <v>2</v>
      </c>
      <c r="AG6964">
        <v>0</v>
      </c>
      <c r="AH6964" t="b">
        <v>1</v>
      </c>
    </row>
    <row r="6965" spans="1:34" x14ac:dyDescent="0.25">
      <c r="A6965" t="s">
        <v>1561</v>
      </c>
      <c r="B6965" t="s">
        <v>4953</v>
      </c>
      <c r="C6965" t="s">
        <v>796</v>
      </c>
      <c r="D6965" t="b">
        <v>0</v>
      </c>
      <c r="E6965">
        <v>282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1</v>
      </c>
      <c r="L6965">
        <v>3</v>
      </c>
      <c r="M6965">
        <v>1</v>
      </c>
      <c r="N6965">
        <v>0</v>
      </c>
      <c r="O6965">
        <v>1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22</v>
      </c>
      <c r="AF6965">
        <v>1</v>
      </c>
      <c r="AG6965">
        <v>0</v>
      </c>
      <c r="AH6965" t="b">
        <v>1</v>
      </c>
    </row>
    <row r="6966" spans="1:34" x14ac:dyDescent="0.25">
      <c r="A6966" t="s">
        <v>1561</v>
      </c>
      <c r="B6966" t="s">
        <v>4953</v>
      </c>
      <c r="C6966" t="s">
        <v>4955</v>
      </c>
      <c r="D6966" t="b">
        <v>1</v>
      </c>
      <c r="E6966">
        <v>167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3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15</v>
      </c>
      <c r="AF6966">
        <v>1</v>
      </c>
      <c r="AG6966">
        <v>0</v>
      </c>
      <c r="AH6966" t="b">
        <v>1</v>
      </c>
    </row>
    <row r="6967" spans="1:34" x14ac:dyDescent="0.25">
      <c r="A6967" t="s">
        <v>1561</v>
      </c>
      <c r="B6967" t="s">
        <v>4953</v>
      </c>
      <c r="C6967" t="s">
        <v>4956</v>
      </c>
      <c r="D6967" t="b">
        <v>0</v>
      </c>
      <c r="E6967">
        <v>343</v>
      </c>
      <c r="F6967">
        <v>1</v>
      </c>
      <c r="G6967">
        <v>2</v>
      </c>
      <c r="H6967">
        <v>1</v>
      </c>
      <c r="I6967">
        <v>1</v>
      </c>
      <c r="J6967">
        <v>2</v>
      </c>
      <c r="K6967">
        <v>1</v>
      </c>
      <c r="L6967">
        <v>6</v>
      </c>
      <c r="M6967">
        <v>0</v>
      </c>
      <c r="N6967">
        <v>0</v>
      </c>
      <c r="O6967">
        <v>1</v>
      </c>
      <c r="P6967">
        <v>1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27</v>
      </c>
      <c r="AF6967">
        <v>1</v>
      </c>
      <c r="AG6967">
        <v>0</v>
      </c>
      <c r="AH6967" t="b">
        <v>1</v>
      </c>
    </row>
    <row r="6968" spans="1:34" x14ac:dyDescent="0.25">
      <c r="A6968" t="s">
        <v>1561</v>
      </c>
      <c r="B6968" t="s">
        <v>4953</v>
      </c>
      <c r="C6968" t="s">
        <v>4957</v>
      </c>
      <c r="D6968" t="b">
        <v>0</v>
      </c>
      <c r="E6968">
        <v>432</v>
      </c>
      <c r="F6968">
        <v>0</v>
      </c>
      <c r="G6968">
        <v>1</v>
      </c>
      <c r="H6968">
        <v>1</v>
      </c>
      <c r="I6968">
        <v>0</v>
      </c>
      <c r="J6968">
        <v>1</v>
      </c>
      <c r="K6968">
        <v>0</v>
      </c>
      <c r="L6968">
        <v>3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19</v>
      </c>
      <c r="AF6968">
        <v>1</v>
      </c>
      <c r="AG6968">
        <v>0</v>
      </c>
      <c r="AH6968" t="b">
        <v>1</v>
      </c>
    </row>
    <row r="6969" spans="1:34" x14ac:dyDescent="0.25">
      <c r="A6969" t="s">
        <v>1561</v>
      </c>
      <c r="B6969" t="s">
        <v>4953</v>
      </c>
      <c r="C6969" t="s">
        <v>4958</v>
      </c>
      <c r="D6969" t="b">
        <v>1</v>
      </c>
      <c r="E6969">
        <v>181</v>
      </c>
      <c r="F6969">
        <v>1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3</v>
      </c>
      <c r="M6969">
        <v>0</v>
      </c>
      <c r="N6969">
        <v>0</v>
      </c>
      <c r="O6969">
        <v>2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23</v>
      </c>
      <c r="AF6969">
        <v>1</v>
      </c>
      <c r="AG6969">
        <v>0</v>
      </c>
      <c r="AH6969" t="b">
        <v>1</v>
      </c>
    </row>
    <row r="6970" spans="1:34" x14ac:dyDescent="0.25">
      <c r="A6970" t="s">
        <v>1561</v>
      </c>
      <c r="B6970" t="s">
        <v>4953</v>
      </c>
      <c r="C6970" t="s">
        <v>803</v>
      </c>
      <c r="D6970" t="b">
        <v>0</v>
      </c>
      <c r="E6970">
        <v>508</v>
      </c>
      <c r="F6970">
        <v>7</v>
      </c>
      <c r="G6970">
        <v>20</v>
      </c>
      <c r="H6970">
        <v>0</v>
      </c>
      <c r="I6970">
        <v>20</v>
      </c>
      <c r="J6970">
        <v>7</v>
      </c>
      <c r="K6970">
        <v>20</v>
      </c>
      <c r="L6970">
        <v>38</v>
      </c>
      <c r="M6970">
        <v>2</v>
      </c>
      <c r="N6970">
        <v>13</v>
      </c>
      <c r="O6970">
        <v>2</v>
      </c>
      <c r="P6970">
        <v>20</v>
      </c>
      <c r="Q6970">
        <v>1</v>
      </c>
      <c r="R6970">
        <v>1</v>
      </c>
      <c r="S6970">
        <v>0</v>
      </c>
      <c r="T6970">
        <v>5</v>
      </c>
      <c r="U6970">
        <v>0</v>
      </c>
      <c r="V6970">
        <v>0</v>
      </c>
      <c r="W6970">
        <v>0</v>
      </c>
      <c r="X6970">
        <v>2</v>
      </c>
      <c r="Y6970">
        <v>16</v>
      </c>
      <c r="Z6970">
        <v>0</v>
      </c>
      <c r="AA6970">
        <v>3</v>
      </c>
      <c r="AB6970">
        <v>0</v>
      </c>
      <c r="AC6970">
        <v>0</v>
      </c>
      <c r="AD6970">
        <v>0</v>
      </c>
      <c r="AE6970">
        <v>45</v>
      </c>
      <c r="AF6970">
        <v>1</v>
      </c>
      <c r="AG6970">
        <v>0</v>
      </c>
      <c r="AH6970" t="b">
        <v>1</v>
      </c>
    </row>
    <row r="6971" spans="1:34" x14ac:dyDescent="0.25">
      <c r="A6971" t="s">
        <v>1561</v>
      </c>
      <c r="B6971" t="s">
        <v>4953</v>
      </c>
      <c r="C6971" t="s">
        <v>84</v>
      </c>
      <c r="D6971" t="b">
        <v>0</v>
      </c>
      <c r="E6971">
        <v>915</v>
      </c>
      <c r="F6971">
        <v>2</v>
      </c>
      <c r="G6971">
        <v>1</v>
      </c>
      <c r="H6971">
        <v>0</v>
      </c>
      <c r="I6971">
        <v>1</v>
      </c>
      <c r="J6971">
        <v>1</v>
      </c>
      <c r="K6971">
        <v>2</v>
      </c>
      <c r="L6971">
        <v>6</v>
      </c>
      <c r="M6971">
        <v>1</v>
      </c>
      <c r="N6971">
        <v>1</v>
      </c>
      <c r="O6971">
        <v>0</v>
      </c>
      <c r="P6971">
        <v>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19</v>
      </c>
      <c r="AF6971">
        <v>1</v>
      </c>
      <c r="AG6971">
        <v>0</v>
      </c>
      <c r="AH6971" t="b">
        <v>1</v>
      </c>
    </row>
    <row r="6972" spans="1:34" x14ac:dyDescent="0.25">
      <c r="A6972" t="s">
        <v>1561</v>
      </c>
      <c r="B6972" t="s">
        <v>4953</v>
      </c>
      <c r="C6972" t="s">
        <v>4959</v>
      </c>
      <c r="D6972" t="b">
        <v>0</v>
      </c>
      <c r="E6972">
        <v>357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</v>
      </c>
      <c r="L6972">
        <v>3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14</v>
      </c>
      <c r="AF6972">
        <v>1</v>
      </c>
      <c r="AG6972">
        <v>0</v>
      </c>
      <c r="AH6972" t="b">
        <v>1</v>
      </c>
    </row>
    <row r="6973" spans="1:34" x14ac:dyDescent="0.25">
      <c r="A6973" t="s">
        <v>1561</v>
      </c>
      <c r="B6973" t="s">
        <v>4953</v>
      </c>
      <c r="C6973" t="s">
        <v>1501</v>
      </c>
      <c r="D6973" t="b">
        <v>0</v>
      </c>
      <c r="E6973">
        <v>493</v>
      </c>
      <c r="F6973">
        <v>2</v>
      </c>
      <c r="G6973">
        <v>2</v>
      </c>
      <c r="H6973">
        <v>0</v>
      </c>
      <c r="I6973">
        <v>2</v>
      </c>
      <c r="J6973">
        <v>1</v>
      </c>
      <c r="K6973">
        <v>2</v>
      </c>
      <c r="L6973">
        <v>5</v>
      </c>
      <c r="M6973">
        <v>0</v>
      </c>
      <c r="N6973">
        <v>0</v>
      </c>
      <c r="O6973">
        <v>1</v>
      </c>
      <c r="P6973">
        <v>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1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27</v>
      </c>
      <c r="AF6973">
        <v>1</v>
      </c>
      <c r="AG6973">
        <v>0</v>
      </c>
      <c r="AH6973" t="b">
        <v>1</v>
      </c>
    </row>
    <row r="6974" spans="1:34" x14ac:dyDescent="0.25">
      <c r="A6974" t="s">
        <v>1561</v>
      </c>
      <c r="B6974" t="s">
        <v>4953</v>
      </c>
      <c r="C6974" t="s">
        <v>4960</v>
      </c>
      <c r="D6974" t="b">
        <v>0</v>
      </c>
      <c r="E6974">
        <v>227</v>
      </c>
      <c r="F6974">
        <v>0</v>
      </c>
      <c r="G6974">
        <v>2</v>
      </c>
      <c r="H6974">
        <v>2</v>
      </c>
      <c r="I6974">
        <v>0</v>
      </c>
      <c r="J6974">
        <v>1</v>
      </c>
      <c r="K6974">
        <v>0</v>
      </c>
      <c r="L6974">
        <v>3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12</v>
      </c>
      <c r="AF6974">
        <v>1</v>
      </c>
      <c r="AG6974">
        <v>0</v>
      </c>
      <c r="AH6974" t="b">
        <v>1</v>
      </c>
    </row>
    <row r="6975" spans="1:34" x14ac:dyDescent="0.25">
      <c r="A6975" t="s">
        <v>1561</v>
      </c>
      <c r="B6975" t="s">
        <v>4953</v>
      </c>
      <c r="C6975" t="s">
        <v>4961</v>
      </c>
      <c r="D6975" t="b">
        <v>0</v>
      </c>
      <c r="E6975">
        <v>239</v>
      </c>
      <c r="F6975">
        <v>1</v>
      </c>
      <c r="G6975">
        <v>2</v>
      </c>
      <c r="H6975">
        <v>1</v>
      </c>
      <c r="I6975">
        <v>1</v>
      </c>
      <c r="J6975">
        <v>2</v>
      </c>
      <c r="K6975">
        <v>1</v>
      </c>
      <c r="L6975">
        <v>6</v>
      </c>
      <c r="M6975">
        <v>0</v>
      </c>
      <c r="N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1</v>
      </c>
      <c r="AB6975">
        <v>0</v>
      </c>
      <c r="AC6975">
        <v>0</v>
      </c>
      <c r="AD6975">
        <v>0</v>
      </c>
      <c r="AE6975">
        <v>22</v>
      </c>
      <c r="AF6975">
        <v>1</v>
      </c>
      <c r="AG6975">
        <v>0</v>
      </c>
      <c r="AH6975" t="b">
        <v>1</v>
      </c>
    </row>
    <row r="6976" spans="1:34" x14ac:dyDescent="0.25">
      <c r="A6976" t="s">
        <v>1561</v>
      </c>
      <c r="B6976" t="s">
        <v>4953</v>
      </c>
      <c r="C6976" t="s">
        <v>1238</v>
      </c>
      <c r="D6976" t="b">
        <v>0</v>
      </c>
      <c r="E6976">
        <v>638</v>
      </c>
      <c r="F6976">
        <v>5</v>
      </c>
      <c r="G6976">
        <v>1</v>
      </c>
      <c r="H6976">
        <v>0</v>
      </c>
      <c r="I6976">
        <v>1</v>
      </c>
      <c r="J6976">
        <v>1</v>
      </c>
      <c r="K6976">
        <v>0</v>
      </c>
      <c r="L6976">
        <v>6</v>
      </c>
      <c r="M6976">
        <v>1</v>
      </c>
      <c r="N6976">
        <v>1</v>
      </c>
      <c r="O6976">
        <v>5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</v>
      </c>
      <c r="Y6976">
        <v>3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47</v>
      </c>
      <c r="AF6976">
        <v>1</v>
      </c>
      <c r="AG6976">
        <v>0</v>
      </c>
      <c r="AH6976" t="b">
        <v>1</v>
      </c>
    </row>
    <row r="6977" spans="1:34" x14ac:dyDescent="0.25">
      <c r="A6977" t="s">
        <v>1561</v>
      </c>
      <c r="B6977" t="s">
        <v>4953</v>
      </c>
      <c r="C6977" t="s">
        <v>4962</v>
      </c>
      <c r="D6977" t="b">
        <v>0</v>
      </c>
      <c r="E6977">
        <v>443</v>
      </c>
      <c r="F6977">
        <v>1</v>
      </c>
      <c r="G6977">
        <v>1</v>
      </c>
      <c r="H6977">
        <v>0</v>
      </c>
      <c r="I6977">
        <v>1</v>
      </c>
      <c r="J6977">
        <v>2</v>
      </c>
      <c r="K6977">
        <v>1</v>
      </c>
      <c r="L6977">
        <v>6</v>
      </c>
      <c r="M6977">
        <v>0</v>
      </c>
      <c r="N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1</v>
      </c>
      <c r="AB6977">
        <v>0</v>
      </c>
      <c r="AC6977">
        <v>0</v>
      </c>
      <c r="AD6977">
        <v>0</v>
      </c>
      <c r="AE6977">
        <v>23</v>
      </c>
      <c r="AF6977">
        <v>1</v>
      </c>
      <c r="AG6977">
        <v>0</v>
      </c>
      <c r="AH6977" t="b">
        <v>1</v>
      </c>
    </row>
    <row r="6978" spans="1:34" x14ac:dyDescent="0.25">
      <c r="A6978" t="s">
        <v>1561</v>
      </c>
      <c r="B6978" t="s">
        <v>4953</v>
      </c>
      <c r="C6978" t="s">
        <v>4963</v>
      </c>
      <c r="D6978" t="b">
        <v>0</v>
      </c>
      <c r="E6978">
        <v>382</v>
      </c>
      <c r="F6978">
        <v>0</v>
      </c>
      <c r="G6978">
        <v>1</v>
      </c>
      <c r="H6978">
        <v>1</v>
      </c>
      <c r="I6978">
        <v>0</v>
      </c>
      <c r="J6978">
        <v>1</v>
      </c>
      <c r="K6978">
        <v>0</v>
      </c>
      <c r="L6978">
        <v>3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9</v>
      </c>
      <c r="AF6978">
        <v>1</v>
      </c>
      <c r="AG6978">
        <v>0</v>
      </c>
      <c r="AH6978" t="b">
        <v>1</v>
      </c>
    </row>
    <row r="6979" spans="1:34" x14ac:dyDescent="0.25">
      <c r="A6979" t="s">
        <v>1561</v>
      </c>
      <c r="B6979" t="s">
        <v>4953</v>
      </c>
      <c r="C6979" t="s">
        <v>797</v>
      </c>
      <c r="D6979" t="b">
        <v>0</v>
      </c>
      <c r="E6979">
        <v>295</v>
      </c>
      <c r="F6979">
        <v>1</v>
      </c>
      <c r="G6979">
        <v>1</v>
      </c>
      <c r="H6979">
        <v>0</v>
      </c>
      <c r="I6979">
        <v>1</v>
      </c>
      <c r="J6979">
        <v>1</v>
      </c>
      <c r="K6979">
        <v>2</v>
      </c>
      <c r="L6979">
        <v>4</v>
      </c>
      <c r="M6979">
        <v>0</v>
      </c>
      <c r="N6979">
        <v>0</v>
      </c>
      <c r="O6979">
        <v>2</v>
      </c>
      <c r="P6979">
        <v>2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21</v>
      </c>
      <c r="AF6979">
        <v>1</v>
      </c>
      <c r="AG6979">
        <v>0</v>
      </c>
      <c r="AH6979" t="b">
        <v>1</v>
      </c>
    </row>
    <row r="6980" spans="1:34" x14ac:dyDescent="0.25">
      <c r="A6980" t="s">
        <v>1561</v>
      </c>
      <c r="B6980" t="s">
        <v>4953</v>
      </c>
      <c r="C6980" t="s">
        <v>91</v>
      </c>
      <c r="D6980" t="b">
        <v>0</v>
      </c>
      <c r="E6980">
        <v>669</v>
      </c>
      <c r="F6980">
        <v>15</v>
      </c>
      <c r="G6980">
        <v>31</v>
      </c>
      <c r="H6980">
        <v>0</v>
      </c>
      <c r="I6980">
        <v>31</v>
      </c>
      <c r="J6980">
        <v>40</v>
      </c>
      <c r="K6980">
        <v>51</v>
      </c>
      <c r="L6980">
        <v>134</v>
      </c>
      <c r="M6980">
        <v>2</v>
      </c>
      <c r="N6980">
        <v>29</v>
      </c>
      <c r="O6980">
        <v>12</v>
      </c>
      <c r="P6980">
        <v>51</v>
      </c>
      <c r="Q6980">
        <v>8</v>
      </c>
      <c r="R6980">
        <v>1</v>
      </c>
      <c r="S6980">
        <v>0</v>
      </c>
      <c r="T6980">
        <v>14</v>
      </c>
      <c r="U6980">
        <v>0</v>
      </c>
      <c r="V6980">
        <v>5</v>
      </c>
      <c r="W6980">
        <v>0</v>
      </c>
      <c r="X6980">
        <v>7</v>
      </c>
      <c r="Y6980">
        <v>42</v>
      </c>
      <c r="Z6980">
        <v>13</v>
      </c>
      <c r="AA6980">
        <v>5</v>
      </c>
      <c r="AB6980">
        <v>0</v>
      </c>
      <c r="AC6980">
        <v>0</v>
      </c>
      <c r="AD6980">
        <v>0</v>
      </c>
      <c r="AE6980">
        <v>108</v>
      </c>
      <c r="AF6980">
        <v>1</v>
      </c>
      <c r="AG6980">
        <v>0</v>
      </c>
      <c r="AH6980" t="b">
        <v>1</v>
      </c>
    </row>
    <row r="6981" spans="1:34" x14ac:dyDescent="0.25">
      <c r="A6981" t="s">
        <v>1561</v>
      </c>
      <c r="B6981" t="s">
        <v>4953</v>
      </c>
      <c r="C6981" t="s">
        <v>4964</v>
      </c>
      <c r="D6981" t="b">
        <v>0</v>
      </c>
      <c r="E6981">
        <v>307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3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8</v>
      </c>
      <c r="AF6981">
        <v>1</v>
      </c>
      <c r="AG6981">
        <v>0</v>
      </c>
      <c r="AH6981" t="b">
        <v>1</v>
      </c>
    </row>
    <row r="6982" spans="1:34" x14ac:dyDescent="0.25">
      <c r="A6982" t="s">
        <v>1561</v>
      </c>
      <c r="B6982" t="s">
        <v>4953</v>
      </c>
      <c r="C6982" t="s">
        <v>802</v>
      </c>
      <c r="D6982" t="b">
        <v>0</v>
      </c>
      <c r="E6982">
        <v>263</v>
      </c>
      <c r="F6982">
        <v>0</v>
      </c>
      <c r="G6982">
        <v>2</v>
      </c>
      <c r="H6982">
        <v>2</v>
      </c>
      <c r="I6982">
        <v>0</v>
      </c>
      <c r="J6982">
        <v>2</v>
      </c>
      <c r="K6982">
        <v>1</v>
      </c>
      <c r="L6982">
        <v>9</v>
      </c>
      <c r="M6982">
        <v>2</v>
      </c>
      <c r="N6982">
        <v>1</v>
      </c>
      <c r="O6982">
        <v>2</v>
      </c>
      <c r="P6982">
        <v>1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36</v>
      </c>
      <c r="AF6982">
        <v>1</v>
      </c>
      <c r="AG6982">
        <v>0</v>
      </c>
      <c r="AH6982" t="b">
        <v>1</v>
      </c>
    </row>
    <row r="6983" spans="1:34" x14ac:dyDescent="0.25">
      <c r="A6983" t="s">
        <v>1561</v>
      </c>
      <c r="B6983" t="s">
        <v>4953</v>
      </c>
      <c r="C6983" t="s">
        <v>4965</v>
      </c>
      <c r="D6983" t="b">
        <v>0</v>
      </c>
      <c r="E6983">
        <v>319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3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17</v>
      </c>
      <c r="AF6983">
        <v>1</v>
      </c>
      <c r="AG6983">
        <v>0</v>
      </c>
      <c r="AH6983" t="b">
        <v>1</v>
      </c>
    </row>
    <row r="6984" spans="1:34" x14ac:dyDescent="0.25">
      <c r="A6984" t="s">
        <v>1561</v>
      </c>
      <c r="B6984" t="s">
        <v>4953</v>
      </c>
      <c r="C6984" t="s">
        <v>4212</v>
      </c>
      <c r="D6984" t="b">
        <v>0</v>
      </c>
      <c r="E6984">
        <v>330</v>
      </c>
      <c r="F6984">
        <v>0</v>
      </c>
      <c r="G6984">
        <v>3</v>
      </c>
      <c r="H6984">
        <v>3</v>
      </c>
      <c r="I6984">
        <v>0</v>
      </c>
      <c r="J6984">
        <v>1</v>
      </c>
      <c r="K6984">
        <v>0</v>
      </c>
      <c r="L6984">
        <v>3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11</v>
      </c>
      <c r="AF6984">
        <v>1</v>
      </c>
      <c r="AG6984">
        <v>0</v>
      </c>
      <c r="AH6984" t="b">
        <v>1</v>
      </c>
    </row>
    <row r="6985" spans="1:34" x14ac:dyDescent="0.25">
      <c r="A6985" t="s">
        <v>1561</v>
      </c>
      <c r="B6985" t="s">
        <v>4953</v>
      </c>
      <c r="C6985" t="s">
        <v>1810</v>
      </c>
      <c r="D6985" t="b">
        <v>0</v>
      </c>
      <c r="E6985">
        <v>458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3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21</v>
      </c>
      <c r="AF6985">
        <v>1</v>
      </c>
      <c r="AG6985">
        <v>0</v>
      </c>
      <c r="AH6985" t="b">
        <v>1</v>
      </c>
    </row>
    <row r="6986" spans="1:34" x14ac:dyDescent="0.25">
      <c r="A6986" t="s">
        <v>1561</v>
      </c>
      <c r="B6986" t="s">
        <v>4953</v>
      </c>
      <c r="C6986" t="s">
        <v>1805</v>
      </c>
      <c r="D6986" t="b">
        <v>0</v>
      </c>
      <c r="E6986">
        <v>470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3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21</v>
      </c>
      <c r="AF6986">
        <v>1</v>
      </c>
      <c r="AG6986">
        <v>0</v>
      </c>
      <c r="AH6986" t="b">
        <v>1</v>
      </c>
    </row>
    <row r="6987" spans="1:34" x14ac:dyDescent="0.25">
      <c r="A6987" t="s">
        <v>1561</v>
      </c>
      <c r="B6987" t="s">
        <v>4953</v>
      </c>
      <c r="C6987" t="s">
        <v>4966</v>
      </c>
      <c r="D6987" t="b">
        <v>1</v>
      </c>
      <c r="E6987">
        <v>156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3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7</v>
      </c>
      <c r="AF6987">
        <v>1</v>
      </c>
      <c r="AG6987">
        <v>0</v>
      </c>
      <c r="AH6987" t="b">
        <v>1</v>
      </c>
    </row>
    <row r="6988" spans="1:34" x14ac:dyDescent="0.25">
      <c r="A6988" t="s">
        <v>1561</v>
      </c>
      <c r="B6988" t="s">
        <v>4953</v>
      </c>
      <c r="C6988" t="s">
        <v>4967</v>
      </c>
      <c r="D6988" t="b">
        <v>0</v>
      </c>
      <c r="E6988">
        <v>394</v>
      </c>
      <c r="F6988">
        <v>1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4</v>
      </c>
      <c r="M6988">
        <v>0</v>
      </c>
      <c r="N6988">
        <v>0</v>
      </c>
      <c r="O6988">
        <v>1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20</v>
      </c>
      <c r="AF6988">
        <v>1</v>
      </c>
      <c r="AG6988">
        <v>0</v>
      </c>
      <c r="AH6988" t="b">
        <v>1</v>
      </c>
    </row>
    <row r="6989" spans="1:34" x14ac:dyDescent="0.25">
      <c r="A6989" t="s">
        <v>1561</v>
      </c>
      <c r="B6989" t="s">
        <v>4953</v>
      </c>
      <c r="C6989" t="s">
        <v>4968</v>
      </c>
      <c r="D6989" t="b">
        <v>0</v>
      </c>
      <c r="E6989">
        <v>419</v>
      </c>
      <c r="F6989">
        <v>1</v>
      </c>
      <c r="G6989">
        <v>1</v>
      </c>
      <c r="H6989">
        <v>0</v>
      </c>
      <c r="I6989">
        <v>1</v>
      </c>
      <c r="J6989">
        <v>2</v>
      </c>
      <c r="K6989">
        <v>1</v>
      </c>
      <c r="L6989">
        <v>6</v>
      </c>
      <c r="M6989">
        <v>0</v>
      </c>
      <c r="N6989">
        <v>0</v>
      </c>
      <c r="O6989">
        <v>1</v>
      </c>
      <c r="P6989">
        <v>1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28</v>
      </c>
      <c r="AF6989">
        <v>1</v>
      </c>
      <c r="AG6989">
        <v>0</v>
      </c>
      <c r="AH6989" t="b">
        <v>1</v>
      </c>
    </row>
    <row r="6990" spans="1:34" x14ac:dyDescent="0.25">
      <c r="A6990" t="s">
        <v>1561</v>
      </c>
      <c r="B6990" t="s">
        <v>4953</v>
      </c>
      <c r="C6990" t="s">
        <v>1510</v>
      </c>
      <c r="D6990" t="b">
        <v>0</v>
      </c>
      <c r="E6990">
        <v>481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3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17</v>
      </c>
      <c r="AF6990">
        <v>1</v>
      </c>
      <c r="AG6990">
        <v>0</v>
      </c>
      <c r="AH6990" t="b">
        <v>1</v>
      </c>
    </row>
    <row r="6991" spans="1:34" x14ac:dyDescent="0.25">
      <c r="A6991" t="s">
        <v>1561</v>
      </c>
      <c r="B6991" t="s">
        <v>4953</v>
      </c>
      <c r="C6991" t="s">
        <v>4969</v>
      </c>
      <c r="D6991" t="b">
        <v>0</v>
      </c>
      <c r="E6991">
        <v>966</v>
      </c>
      <c r="F6991">
        <v>1</v>
      </c>
      <c r="G6991">
        <v>1</v>
      </c>
      <c r="H6991">
        <v>1</v>
      </c>
      <c r="I6991">
        <v>0</v>
      </c>
      <c r="J6991">
        <v>1</v>
      </c>
      <c r="K6991">
        <v>2</v>
      </c>
      <c r="L6991">
        <v>5</v>
      </c>
      <c r="M6991">
        <v>1</v>
      </c>
      <c r="N6991">
        <v>2</v>
      </c>
      <c r="O6991">
        <v>6</v>
      </c>
      <c r="P6991">
        <v>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2</v>
      </c>
      <c r="Y6991">
        <v>2</v>
      </c>
      <c r="Z6991">
        <v>2</v>
      </c>
      <c r="AA6991">
        <v>0</v>
      </c>
      <c r="AB6991">
        <v>0</v>
      </c>
      <c r="AC6991">
        <v>0</v>
      </c>
      <c r="AD6991">
        <v>0</v>
      </c>
      <c r="AE6991">
        <v>46</v>
      </c>
      <c r="AF6991">
        <v>4</v>
      </c>
      <c r="AG6991">
        <v>0</v>
      </c>
      <c r="AH6991" t="b">
        <v>1</v>
      </c>
    </row>
    <row r="6992" spans="1:34" x14ac:dyDescent="0.25">
      <c r="A6992" t="s">
        <v>1561</v>
      </c>
      <c r="B6992" t="s">
        <v>4953</v>
      </c>
      <c r="C6992" t="s">
        <v>77</v>
      </c>
      <c r="D6992" t="b">
        <v>0</v>
      </c>
      <c r="E6992">
        <v>864</v>
      </c>
      <c r="F6992">
        <v>2</v>
      </c>
      <c r="G6992">
        <v>1</v>
      </c>
      <c r="H6992">
        <v>0</v>
      </c>
      <c r="I6992">
        <v>1</v>
      </c>
      <c r="J6992">
        <v>13</v>
      </c>
      <c r="K6992">
        <v>3</v>
      </c>
      <c r="L6992">
        <v>40</v>
      </c>
      <c r="M6992">
        <v>13</v>
      </c>
      <c r="N6992">
        <v>1</v>
      </c>
      <c r="O6992">
        <v>1</v>
      </c>
      <c r="P6992">
        <v>3</v>
      </c>
      <c r="Q6992">
        <v>0</v>
      </c>
      <c r="R6992">
        <v>0</v>
      </c>
      <c r="S6992">
        <v>0</v>
      </c>
      <c r="T6992">
        <v>9</v>
      </c>
      <c r="U6992">
        <v>0</v>
      </c>
      <c r="V6992">
        <v>1</v>
      </c>
      <c r="W6992">
        <v>0</v>
      </c>
      <c r="X6992">
        <v>0</v>
      </c>
      <c r="Y6992">
        <v>1</v>
      </c>
      <c r="Z6992">
        <v>0</v>
      </c>
      <c r="AA6992">
        <v>1</v>
      </c>
      <c r="AB6992">
        <v>0</v>
      </c>
      <c r="AC6992">
        <v>0</v>
      </c>
      <c r="AD6992">
        <v>0</v>
      </c>
      <c r="AE6992">
        <v>21</v>
      </c>
      <c r="AF6992">
        <v>1</v>
      </c>
      <c r="AG6992">
        <v>0</v>
      </c>
      <c r="AH6992" t="b">
        <v>1</v>
      </c>
    </row>
    <row r="6993" spans="1:34" x14ac:dyDescent="0.25">
      <c r="A6993" t="s">
        <v>1561</v>
      </c>
      <c r="B6993" t="s">
        <v>4953</v>
      </c>
      <c r="C6993" t="s">
        <v>4970</v>
      </c>
      <c r="D6993" t="b">
        <v>0</v>
      </c>
      <c r="E6993">
        <v>943</v>
      </c>
      <c r="F6993">
        <v>1</v>
      </c>
      <c r="G6993">
        <v>1</v>
      </c>
      <c r="H6993">
        <v>1</v>
      </c>
      <c r="I6993">
        <v>0</v>
      </c>
      <c r="J6993">
        <v>1</v>
      </c>
      <c r="K6993">
        <v>0</v>
      </c>
      <c r="L6993">
        <v>3</v>
      </c>
      <c r="M6993">
        <v>1</v>
      </c>
      <c r="N6993">
        <v>0</v>
      </c>
      <c r="O6993">
        <v>5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27</v>
      </c>
      <c r="AF6993">
        <v>4</v>
      </c>
      <c r="AG6993">
        <v>0</v>
      </c>
      <c r="AH6993" t="b">
        <v>1</v>
      </c>
    </row>
    <row r="6994" spans="1:34" x14ac:dyDescent="0.25">
      <c r="A6994" t="s">
        <v>1561</v>
      </c>
      <c r="B6994" t="s">
        <v>4953</v>
      </c>
      <c r="C6994" t="s">
        <v>4971</v>
      </c>
      <c r="D6994" t="b">
        <v>1</v>
      </c>
      <c r="E6994">
        <v>196</v>
      </c>
      <c r="F6994">
        <v>3</v>
      </c>
      <c r="G6994">
        <v>2</v>
      </c>
      <c r="H6994">
        <v>0</v>
      </c>
      <c r="I6994">
        <v>2</v>
      </c>
      <c r="J6994">
        <v>9</v>
      </c>
      <c r="K6994">
        <v>2</v>
      </c>
      <c r="L6994">
        <v>21</v>
      </c>
      <c r="M6994">
        <v>0</v>
      </c>
      <c r="N6994">
        <v>0</v>
      </c>
      <c r="O6994">
        <v>3</v>
      </c>
      <c r="P6994">
        <v>2</v>
      </c>
      <c r="Q6994">
        <v>0</v>
      </c>
      <c r="R6994">
        <v>0</v>
      </c>
      <c r="S6994">
        <v>0</v>
      </c>
      <c r="T6994">
        <v>4</v>
      </c>
      <c r="U6994">
        <v>0</v>
      </c>
      <c r="V6994">
        <v>4</v>
      </c>
      <c r="W6994">
        <v>0</v>
      </c>
      <c r="X6994">
        <v>8</v>
      </c>
      <c r="Y6994">
        <v>8</v>
      </c>
      <c r="Z6994">
        <v>0</v>
      </c>
      <c r="AA6994">
        <v>1</v>
      </c>
      <c r="AB6994">
        <v>0</v>
      </c>
      <c r="AC6994">
        <v>0</v>
      </c>
      <c r="AD6994">
        <v>0</v>
      </c>
      <c r="AE6994">
        <v>45</v>
      </c>
      <c r="AF6994">
        <v>1</v>
      </c>
      <c r="AG6994">
        <v>0</v>
      </c>
      <c r="AH6994" t="b">
        <v>1</v>
      </c>
    </row>
    <row r="6995" spans="1:34" x14ac:dyDescent="0.25">
      <c r="A6995" t="s">
        <v>1561</v>
      </c>
      <c r="B6995" t="s">
        <v>4953</v>
      </c>
      <c r="C6995" t="s">
        <v>4972</v>
      </c>
      <c r="D6995" t="b">
        <v>0</v>
      </c>
      <c r="E6995">
        <v>406</v>
      </c>
      <c r="F6995">
        <v>0</v>
      </c>
      <c r="G6995">
        <v>1</v>
      </c>
      <c r="H6995">
        <v>1</v>
      </c>
      <c r="I6995">
        <v>0</v>
      </c>
      <c r="J6995">
        <v>1</v>
      </c>
      <c r="K6995">
        <v>0</v>
      </c>
      <c r="L6995">
        <v>3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11</v>
      </c>
      <c r="AF6995">
        <v>1</v>
      </c>
      <c r="AG6995">
        <v>0</v>
      </c>
      <c r="AH6995" t="b">
        <v>1</v>
      </c>
    </row>
    <row r="6996" spans="1:34" x14ac:dyDescent="0.25">
      <c r="A6996" t="s">
        <v>4973</v>
      </c>
      <c r="B6996" t="s">
        <v>4974</v>
      </c>
      <c r="C6996" t="s">
        <v>101</v>
      </c>
      <c r="D6996" t="b">
        <v>0</v>
      </c>
      <c r="E6996">
        <v>176</v>
      </c>
      <c r="F6996">
        <v>3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4</v>
      </c>
      <c r="M6996">
        <v>0</v>
      </c>
      <c r="N6996">
        <v>1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11</v>
      </c>
      <c r="AF6996">
        <v>1</v>
      </c>
      <c r="AG6996">
        <v>0</v>
      </c>
      <c r="AH6996" t="b">
        <v>1</v>
      </c>
    </row>
    <row r="6997" spans="1:34" x14ac:dyDescent="0.25">
      <c r="A6997" t="s">
        <v>4973</v>
      </c>
      <c r="B6997" t="s">
        <v>4974</v>
      </c>
      <c r="C6997" t="s">
        <v>52</v>
      </c>
      <c r="D6997" t="b">
        <v>0</v>
      </c>
      <c r="E6997">
        <v>152</v>
      </c>
      <c r="F6997">
        <v>2</v>
      </c>
      <c r="G6997">
        <v>0</v>
      </c>
      <c r="H6997">
        <v>0</v>
      </c>
      <c r="I6997">
        <v>0</v>
      </c>
      <c r="J6997">
        <v>1</v>
      </c>
      <c r="K6997">
        <v>2</v>
      </c>
      <c r="L6997">
        <v>6</v>
      </c>
      <c r="M6997">
        <v>0</v>
      </c>
      <c r="N6997">
        <v>2</v>
      </c>
      <c r="O6997">
        <v>0</v>
      </c>
      <c r="P6997">
        <v>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2</v>
      </c>
      <c r="Y6997">
        <v>2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13</v>
      </c>
      <c r="AF6997">
        <v>1</v>
      </c>
      <c r="AG6997">
        <v>0</v>
      </c>
      <c r="AH6997" t="b">
        <v>1</v>
      </c>
    </row>
    <row r="6998" spans="1:34" x14ac:dyDescent="0.25">
      <c r="A6998" t="s">
        <v>4973</v>
      </c>
      <c r="B6998" t="s">
        <v>4974</v>
      </c>
      <c r="C6998" t="s">
        <v>61</v>
      </c>
      <c r="D6998" t="b">
        <v>0</v>
      </c>
      <c r="E6998">
        <v>163</v>
      </c>
      <c r="F6998">
        <v>2</v>
      </c>
      <c r="G6998">
        <v>0</v>
      </c>
      <c r="H6998">
        <v>0</v>
      </c>
      <c r="I6998">
        <v>0</v>
      </c>
      <c r="J6998">
        <v>1</v>
      </c>
      <c r="K6998">
        <v>5</v>
      </c>
      <c r="L6998">
        <v>7</v>
      </c>
      <c r="M6998">
        <v>0</v>
      </c>
      <c r="N6998">
        <v>2</v>
      </c>
      <c r="O6998">
        <v>0</v>
      </c>
      <c r="P6998">
        <v>5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6</v>
      </c>
      <c r="Y6998">
        <v>2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19</v>
      </c>
      <c r="AF6998">
        <v>1</v>
      </c>
      <c r="AG6998">
        <v>0</v>
      </c>
      <c r="AH6998" t="b">
        <v>1</v>
      </c>
    </row>
    <row r="6999" spans="1:34" x14ac:dyDescent="0.25">
      <c r="A6999" t="s">
        <v>4973</v>
      </c>
      <c r="B6999" t="s">
        <v>4974</v>
      </c>
      <c r="C6999" t="s">
        <v>50</v>
      </c>
      <c r="D6999" t="b">
        <v>0</v>
      </c>
      <c r="E6999">
        <v>63</v>
      </c>
      <c r="F6999">
        <v>3</v>
      </c>
      <c r="G6999">
        <v>0</v>
      </c>
      <c r="H6999">
        <v>0</v>
      </c>
      <c r="I6999">
        <v>0</v>
      </c>
      <c r="J6999">
        <v>1</v>
      </c>
      <c r="K6999">
        <v>18</v>
      </c>
      <c r="L6999">
        <v>66</v>
      </c>
      <c r="M6999">
        <v>0</v>
      </c>
      <c r="N6999">
        <v>2</v>
      </c>
      <c r="O6999">
        <v>0</v>
      </c>
      <c r="P6999">
        <v>18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4</v>
      </c>
      <c r="X6999">
        <v>16</v>
      </c>
      <c r="Y6999">
        <v>2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19</v>
      </c>
      <c r="AF6999">
        <v>1</v>
      </c>
      <c r="AG6999">
        <v>0</v>
      </c>
      <c r="AH6999" t="b">
        <v>1</v>
      </c>
    </row>
    <row r="7000" spans="1:34" x14ac:dyDescent="0.25">
      <c r="A7000" t="s">
        <v>4973</v>
      </c>
      <c r="B7000" t="s">
        <v>4974</v>
      </c>
      <c r="C7000" t="s">
        <v>43</v>
      </c>
      <c r="D7000" t="b">
        <v>0</v>
      </c>
      <c r="E7000">
        <v>185</v>
      </c>
      <c r="F7000">
        <v>2</v>
      </c>
      <c r="G7000">
        <v>0</v>
      </c>
      <c r="H7000">
        <v>0</v>
      </c>
      <c r="I7000">
        <v>0</v>
      </c>
      <c r="J7000">
        <v>1</v>
      </c>
      <c r="K7000">
        <v>2</v>
      </c>
      <c r="L7000">
        <v>5</v>
      </c>
      <c r="M7000">
        <v>0</v>
      </c>
      <c r="N7000">
        <v>2</v>
      </c>
      <c r="O7000">
        <v>0</v>
      </c>
      <c r="P7000">
        <v>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6</v>
      </c>
      <c r="Y7000">
        <v>2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16</v>
      </c>
      <c r="AF7000">
        <v>1</v>
      </c>
      <c r="AG7000">
        <v>0</v>
      </c>
      <c r="AH7000" t="b">
        <v>1</v>
      </c>
    </row>
    <row r="7001" spans="1:34" x14ac:dyDescent="0.25">
      <c r="A7001" t="s">
        <v>4975</v>
      </c>
      <c r="B7001" t="s">
        <v>4976</v>
      </c>
      <c r="C7001" t="s">
        <v>4977</v>
      </c>
      <c r="D7001" t="b">
        <v>1</v>
      </c>
      <c r="E7001">
        <v>146</v>
      </c>
      <c r="F7001">
        <v>2</v>
      </c>
      <c r="G7001">
        <v>2</v>
      </c>
      <c r="H7001">
        <v>0</v>
      </c>
      <c r="I7001">
        <v>2</v>
      </c>
      <c r="J7001">
        <v>3</v>
      </c>
      <c r="K7001">
        <v>1</v>
      </c>
      <c r="L7001">
        <v>20</v>
      </c>
      <c r="M7001">
        <v>0</v>
      </c>
      <c r="N7001">
        <v>0</v>
      </c>
      <c r="O7001">
        <v>5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4</v>
      </c>
      <c r="X7001">
        <v>11</v>
      </c>
      <c r="Y7001">
        <v>13</v>
      </c>
      <c r="Z7001">
        <v>0</v>
      </c>
      <c r="AA7001">
        <v>1</v>
      </c>
      <c r="AB7001">
        <v>0</v>
      </c>
      <c r="AC7001">
        <v>0</v>
      </c>
      <c r="AD7001">
        <v>0</v>
      </c>
      <c r="AE7001">
        <v>34</v>
      </c>
      <c r="AF7001">
        <v>4</v>
      </c>
      <c r="AG7001">
        <v>0</v>
      </c>
      <c r="AH7001" t="b">
        <v>1</v>
      </c>
    </row>
    <row r="7002" spans="1:34" x14ac:dyDescent="0.25">
      <c r="A7002" t="s">
        <v>4975</v>
      </c>
      <c r="B7002" t="s">
        <v>4976</v>
      </c>
      <c r="C7002" t="s">
        <v>212</v>
      </c>
      <c r="D7002" t="b">
        <v>0</v>
      </c>
      <c r="E7002">
        <v>179</v>
      </c>
      <c r="F7002">
        <v>0</v>
      </c>
      <c r="G7002">
        <v>5</v>
      </c>
      <c r="H7002">
        <v>5</v>
      </c>
      <c r="I7002">
        <v>0</v>
      </c>
      <c r="J7002">
        <v>1</v>
      </c>
      <c r="K7002">
        <v>0</v>
      </c>
      <c r="L7002">
        <v>3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8</v>
      </c>
      <c r="AF7002">
        <v>1</v>
      </c>
      <c r="AG7002">
        <v>0</v>
      </c>
      <c r="AH7002" t="b">
        <v>1</v>
      </c>
    </row>
    <row r="7003" spans="1:34" x14ac:dyDescent="0.25">
      <c r="A7003" t="s">
        <v>4975</v>
      </c>
      <c r="B7003" t="s">
        <v>4976</v>
      </c>
      <c r="C7003" t="s">
        <v>1069</v>
      </c>
      <c r="D7003" t="b">
        <v>0</v>
      </c>
      <c r="E7003">
        <v>372</v>
      </c>
      <c r="F7003">
        <v>3</v>
      </c>
      <c r="G7003">
        <v>3</v>
      </c>
      <c r="H7003">
        <v>0</v>
      </c>
      <c r="I7003">
        <v>3</v>
      </c>
      <c r="J7003">
        <v>1</v>
      </c>
      <c r="K7003">
        <v>2</v>
      </c>
      <c r="L7003">
        <v>5</v>
      </c>
      <c r="M7003">
        <v>0</v>
      </c>
      <c r="N7003">
        <v>0</v>
      </c>
      <c r="O7003">
        <v>1</v>
      </c>
      <c r="P7003">
        <v>2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20</v>
      </c>
      <c r="AF7003">
        <v>1</v>
      </c>
      <c r="AG7003">
        <v>0</v>
      </c>
      <c r="AH7003" t="b">
        <v>1</v>
      </c>
    </row>
    <row r="7004" spans="1:34" x14ac:dyDescent="0.25">
      <c r="A7004" t="s">
        <v>4975</v>
      </c>
      <c r="B7004" t="s">
        <v>4976</v>
      </c>
      <c r="C7004" t="s">
        <v>4978</v>
      </c>
      <c r="D7004" t="b">
        <v>0</v>
      </c>
      <c r="E7004">
        <v>482</v>
      </c>
      <c r="F7004">
        <v>1</v>
      </c>
      <c r="G7004">
        <v>4</v>
      </c>
      <c r="H7004">
        <v>4</v>
      </c>
      <c r="I7004">
        <v>0</v>
      </c>
      <c r="J7004">
        <v>1</v>
      </c>
      <c r="K7004">
        <v>0</v>
      </c>
      <c r="L7004">
        <v>3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12</v>
      </c>
      <c r="AF7004">
        <v>1</v>
      </c>
      <c r="AG7004">
        <v>0</v>
      </c>
      <c r="AH7004" t="b">
        <v>1</v>
      </c>
    </row>
    <row r="7005" spans="1:34" x14ac:dyDescent="0.25">
      <c r="A7005" t="s">
        <v>4975</v>
      </c>
      <c r="B7005" t="s">
        <v>4976</v>
      </c>
      <c r="C7005" t="s">
        <v>4979</v>
      </c>
      <c r="D7005" t="b">
        <v>0</v>
      </c>
      <c r="E7005">
        <v>444</v>
      </c>
      <c r="F7005">
        <v>4</v>
      </c>
      <c r="G7005">
        <v>3</v>
      </c>
      <c r="H7005">
        <v>0</v>
      </c>
      <c r="I7005">
        <v>3</v>
      </c>
      <c r="J7005">
        <v>1</v>
      </c>
      <c r="K7005">
        <v>2</v>
      </c>
      <c r="L7005">
        <v>5</v>
      </c>
      <c r="M7005">
        <v>0</v>
      </c>
      <c r="N7005">
        <v>0</v>
      </c>
      <c r="O7005">
        <v>1</v>
      </c>
      <c r="P7005">
        <v>2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22</v>
      </c>
      <c r="AF7005">
        <v>1</v>
      </c>
      <c r="AG7005">
        <v>0</v>
      </c>
      <c r="AH7005" t="b">
        <v>1</v>
      </c>
    </row>
    <row r="7006" spans="1:34" x14ac:dyDescent="0.25">
      <c r="A7006" t="s">
        <v>4975</v>
      </c>
      <c r="B7006" t="s">
        <v>4976</v>
      </c>
      <c r="C7006" t="s">
        <v>4980</v>
      </c>
      <c r="D7006" t="b">
        <v>1</v>
      </c>
      <c r="E7006">
        <v>126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3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3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11</v>
      </c>
      <c r="AF7006">
        <v>4</v>
      </c>
      <c r="AG7006">
        <v>0</v>
      </c>
      <c r="AH7006" t="b">
        <v>1</v>
      </c>
    </row>
    <row r="7007" spans="1:34" x14ac:dyDescent="0.25">
      <c r="A7007" t="s">
        <v>4975</v>
      </c>
      <c r="B7007" t="s">
        <v>4976</v>
      </c>
      <c r="C7007" t="s">
        <v>1968</v>
      </c>
      <c r="D7007" t="b">
        <v>0</v>
      </c>
      <c r="E7007">
        <v>432</v>
      </c>
      <c r="F7007">
        <v>1</v>
      </c>
      <c r="G7007">
        <v>4</v>
      </c>
      <c r="H7007">
        <v>4</v>
      </c>
      <c r="I7007">
        <v>0</v>
      </c>
      <c r="J7007">
        <v>1</v>
      </c>
      <c r="K7007">
        <v>0</v>
      </c>
      <c r="L7007">
        <v>3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12</v>
      </c>
      <c r="AF7007">
        <v>1</v>
      </c>
      <c r="AG7007">
        <v>0</v>
      </c>
      <c r="AH7007" t="b">
        <v>1</v>
      </c>
    </row>
    <row r="7008" spans="1:34" x14ac:dyDescent="0.25">
      <c r="A7008" t="s">
        <v>4975</v>
      </c>
      <c r="B7008" t="s">
        <v>4976</v>
      </c>
      <c r="C7008" t="s">
        <v>4981</v>
      </c>
      <c r="D7008" t="b">
        <v>0</v>
      </c>
      <c r="E7008">
        <v>507</v>
      </c>
      <c r="F7008">
        <v>1</v>
      </c>
      <c r="G7008">
        <v>4</v>
      </c>
      <c r="H7008">
        <v>4</v>
      </c>
      <c r="I7008">
        <v>0</v>
      </c>
      <c r="J7008">
        <v>1</v>
      </c>
      <c r="K7008">
        <v>1</v>
      </c>
      <c r="L7008">
        <v>3</v>
      </c>
      <c r="M7008">
        <v>0</v>
      </c>
      <c r="N7008">
        <v>0</v>
      </c>
      <c r="O7008">
        <v>1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14</v>
      </c>
      <c r="AF7008">
        <v>1</v>
      </c>
      <c r="AG7008">
        <v>0</v>
      </c>
      <c r="AH7008" t="b">
        <v>1</v>
      </c>
    </row>
    <row r="7009" spans="1:34" x14ac:dyDescent="0.25">
      <c r="A7009" t="s">
        <v>4975</v>
      </c>
      <c r="B7009" t="s">
        <v>4976</v>
      </c>
      <c r="C7009" t="s">
        <v>173</v>
      </c>
      <c r="D7009" t="b">
        <v>0</v>
      </c>
      <c r="E7009">
        <v>658</v>
      </c>
      <c r="F7009">
        <v>1</v>
      </c>
      <c r="G7009">
        <v>2</v>
      </c>
      <c r="H7009">
        <v>0</v>
      </c>
      <c r="I7009">
        <v>2</v>
      </c>
      <c r="J7009">
        <v>1</v>
      </c>
      <c r="K7009">
        <v>3</v>
      </c>
      <c r="L7009">
        <v>9</v>
      </c>
      <c r="M7009">
        <v>0</v>
      </c>
      <c r="N7009">
        <v>0</v>
      </c>
      <c r="O7009">
        <v>1</v>
      </c>
      <c r="P7009">
        <v>3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6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23</v>
      </c>
      <c r="AF7009">
        <v>2</v>
      </c>
      <c r="AG7009">
        <v>0</v>
      </c>
      <c r="AH7009" t="b">
        <v>1</v>
      </c>
    </row>
    <row r="7010" spans="1:34" x14ac:dyDescent="0.25">
      <c r="A7010" t="s">
        <v>4975</v>
      </c>
      <c r="B7010" t="s">
        <v>4976</v>
      </c>
      <c r="C7010" t="s">
        <v>4982</v>
      </c>
      <c r="D7010" t="b">
        <v>0</v>
      </c>
      <c r="E7010">
        <v>295</v>
      </c>
      <c r="F7010">
        <v>2</v>
      </c>
      <c r="G7010">
        <v>2</v>
      </c>
      <c r="H7010">
        <v>0</v>
      </c>
      <c r="I7010">
        <v>2</v>
      </c>
      <c r="J7010">
        <v>3</v>
      </c>
      <c r="K7010">
        <v>1</v>
      </c>
      <c r="L7010">
        <v>7</v>
      </c>
      <c r="M7010">
        <v>0</v>
      </c>
      <c r="N7010">
        <v>0</v>
      </c>
      <c r="O7010">
        <v>1</v>
      </c>
      <c r="P7010">
        <v>1</v>
      </c>
      <c r="Q7010">
        <v>1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2</v>
      </c>
      <c r="Y7010">
        <v>1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36</v>
      </c>
      <c r="AF7010">
        <v>1</v>
      </c>
      <c r="AG7010">
        <v>0</v>
      </c>
      <c r="AH7010" t="b">
        <v>1</v>
      </c>
    </row>
    <row r="7011" spans="1:34" x14ac:dyDescent="0.25">
      <c r="A7011" t="s">
        <v>4975</v>
      </c>
      <c r="B7011" t="s">
        <v>4976</v>
      </c>
      <c r="C7011" t="s">
        <v>4983</v>
      </c>
      <c r="D7011" t="b">
        <v>0</v>
      </c>
      <c r="E7011">
        <v>469</v>
      </c>
      <c r="F7011">
        <v>4</v>
      </c>
      <c r="G7011">
        <v>5</v>
      </c>
      <c r="H7011">
        <v>2</v>
      </c>
      <c r="I7011">
        <v>3</v>
      </c>
      <c r="J7011">
        <v>1</v>
      </c>
      <c r="K7011">
        <v>2</v>
      </c>
      <c r="L7011">
        <v>5</v>
      </c>
      <c r="M7011">
        <v>0</v>
      </c>
      <c r="N7011">
        <v>0</v>
      </c>
      <c r="O7011">
        <v>1</v>
      </c>
      <c r="P7011">
        <v>2</v>
      </c>
      <c r="Q7011">
        <v>1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1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25</v>
      </c>
      <c r="AF7011">
        <v>1</v>
      </c>
      <c r="AG7011">
        <v>0</v>
      </c>
      <c r="AH7011" t="b">
        <v>1</v>
      </c>
    </row>
    <row r="7012" spans="1:34" x14ac:dyDescent="0.25">
      <c r="A7012" t="s">
        <v>4975</v>
      </c>
      <c r="B7012" t="s">
        <v>4976</v>
      </c>
      <c r="C7012" t="s">
        <v>457</v>
      </c>
      <c r="D7012" t="b">
        <v>0</v>
      </c>
      <c r="E7012">
        <v>335</v>
      </c>
      <c r="F7012">
        <v>0</v>
      </c>
      <c r="G7012">
        <v>4</v>
      </c>
      <c r="H7012">
        <v>4</v>
      </c>
      <c r="I7012">
        <v>0</v>
      </c>
      <c r="J7012">
        <v>1</v>
      </c>
      <c r="K7012">
        <v>0</v>
      </c>
      <c r="L7012">
        <v>3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10</v>
      </c>
      <c r="AF7012">
        <v>1</v>
      </c>
      <c r="AG7012">
        <v>0</v>
      </c>
      <c r="AH7012" t="b">
        <v>1</v>
      </c>
    </row>
    <row r="7013" spans="1:34" x14ac:dyDescent="0.25">
      <c r="A7013" t="s">
        <v>4975</v>
      </c>
      <c r="B7013" t="s">
        <v>4976</v>
      </c>
      <c r="C7013" t="s">
        <v>1067</v>
      </c>
      <c r="D7013" t="b">
        <v>0</v>
      </c>
      <c r="E7013">
        <v>360</v>
      </c>
      <c r="F7013">
        <v>0</v>
      </c>
      <c r="G7013">
        <v>4</v>
      </c>
      <c r="H7013">
        <v>4</v>
      </c>
      <c r="I7013">
        <v>0</v>
      </c>
      <c r="J7013">
        <v>1</v>
      </c>
      <c r="K7013">
        <v>0</v>
      </c>
      <c r="L7013">
        <v>3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10</v>
      </c>
      <c r="AF7013">
        <v>1</v>
      </c>
      <c r="AG7013">
        <v>0</v>
      </c>
      <c r="AH7013" t="b">
        <v>1</v>
      </c>
    </row>
    <row r="7014" spans="1:34" x14ac:dyDescent="0.25">
      <c r="A7014" t="s">
        <v>4975</v>
      </c>
      <c r="B7014" t="s">
        <v>4976</v>
      </c>
      <c r="C7014" t="s">
        <v>4984</v>
      </c>
      <c r="D7014" t="b">
        <v>1</v>
      </c>
      <c r="E7014">
        <v>117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3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5</v>
      </c>
      <c r="AF7014">
        <v>4</v>
      </c>
      <c r="AG7014">
        <v>0</v>
      </c>
      <c r="AH7014" t="b">
        <v>1</v>
      </c>
    </row>
    <row r="7015" spans="1:34" x14ac:dyDescent="0.25">
      <c r="A7015" t="s">
        <v>4975</v>
      </c>
      <c r="B7015" t="s">
        <v>4976</v>
      </c>
      <c r="C7015" t="s">
        <v>4985</v>
      </c>
      <c r="D7015" t="b">
        <v>0</v>
      </c>
      <c r="E7015">
        <v>494</v>
      </c>
      <c r="F7015">
        <v>4</v>
      </c>
      <c r="G7015">
        <v>3</v>
      </c>
      <c r="H7015">
        <v>0</v>
      </c>
      <c r="I7015">
        <v>3</v>
      </c>
      <c r="J7015">
        <v>1</v>
      </c>
      <c r="K7015">
        <v>2</v>
      </c>
      <c r="L7015">
        <v>5</v>
      </c>
      <c r="M7015">
        <v>0</v>
      </c>
      <c r="N7015">
        <v>0</v>
      </c>
      <c r="O7015">
        <v>1</v>
      </c>
      <c r="P7015">
        <v>2</v>
      </c>
      <c r="Q7015">
        <v>1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22</v>
      </c>
      <c r="AF7015">
        <v>1</v>
      </c>
      <c r="AG7015">
        <v>0</v>
      </c>
      <c r="AH7015" t="b">
        <v>1</v>
      </c>
    </row>
    <row r="7016" spans="1:34" x14ac:dyDescent="0.25">
      <c r="A7016" t="s">
        <v>4975</v>
      </c>
      <c r="B7016" t="s">
        <v>4976</v>
      </c>
      <c r="C7016" t="s">
        <v>3614</v>
      </c>
      <c r="D7016" t="b">
        <v>0</v>
      </c>
      <c r="E7016">
        <v>323</v>
      </c>
      <c r="F7016">
        <v>2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4</v>
      </c>
      <c r="M7016">
        <v>0</v>
      </c>
      <c r="N7016">
        <v>0</v>
      </c>
      <c r="O7016">
        <v>1</v>
      </c>
      <c r="P7016">
        <v>1</v>
      </c>
      <c r="Q7016">
        <v>1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21</v>
      </c>
      <c r="AF7016">
        <v>1</v>
      </c>
      <c r="AG7016">
        <v>0</v>
      </c>
      <c r="AH7016" t="b">
        <v>1</v>
      </c>
    </row>
    <row r="7017" spans="1:34" x14ac:dyDescent="0.25">
      <c r="A7017" t="s">
        <v>4975</v>
      </c>
      <c r="B7017" t="s">
        <v>4976</v>
      </c>
      <c r="C7017" t="s">
        <v>458</v>
      </c>
      <c r="D7017" t="b">
        <v>0</v>
      </c>
      <c r="E7017">
        <v>347</v>
      </c>
      <c r="F7017">
        <v>3</v>
      </c>
      <c r="G7017">
        <v>3</v>
      </c>
      <c r="H7017">
        <v>0</v>
      </c>
      <c r="I7017">
        <v>3</v>
      </c>
      <c r="J7017">
        <v>1</v>
      </c>
      <c r="K7017">
        <v>2</v>
      </c>
      <c r="L7017">
        <v>5</v>
      </c>
      <c r="M7017">
        <v>0</v>
      </c>
      <c r="N7017">
        <v>0</v>
      </c>
      <c r="O7017">
        <v>1</v>
      </c>
      <c r="P7017">
        <v>2</v>
      </c>
      <c r="Q7017">
        <v>1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20</v>
      </c>
      <c r="AF7017">
        <v>1</v>
      </c>
      <c r="AG7017">
        <v>0</v>
      </c>
      <c r="AH7017" t="b">
        <v>1</v>
      </c>
    </row>
    <row r="7018" spans="1:34" x14ac:dyDescent="0.25">
      <c r="A7018" t="s">
        <v>4975</v>
      </c>
      <c r="B7018" t="s">
        <v>4976</v>
      </c>
      <c r="C7018" t="s">
        <v>183</v>
      </c>
      <c r="D7018" t="b">
        <v>0</v>
      </c>
      <c r="E7018">
        <v>241</v>
      </c>
      <c r="F7018">
        <v>2</v>
      </c>
      <c r="G7018">
        <v>2</v>
      </c>
      <c r="H7018">
        <v>0</v>
      </c>
      <c r="I7018">
        <v>2</v>
      </c>
      <c r="J7018">
        <v>1</v>
      </c>
      <c r="K7018">
        <v>1</v>
      </c>
      <c r="L7018">
        <v>4</v>
      </c>
      <c r="M7018">
        <v>0</v>
      </c>
      <c r="N7018">
        <v>0</v>
      </c>
      <c r="O7018">
        <v>1</v>
      </c>
      <c r="P7018">
        <v>1</v>
      </c>
      <c r="Q7018">
        <v>1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19</v>
      </c>
      <c r="AF7018">
        <v>1</v>
      </c>
      <c r="AG7018">
        <v>0</v>
      </c>
      <c r="AH7018" t="b">
        <v>1</v>
      </c>
    </row>
    <row r="7019" spans="1:34" x14ac:dyDescent="0.25">
      <c r="A7019" t="s">
        <v>4975</v>
      </c>
      <c r="B7019" t="s">
        <v>4976</v>
      </c>
      <c r="C7019" t="s">
        <v>94</v>
      </c>
      <c r="D7019" t="b">
        <v>0</v>
      </c>
      <c r="E7019">
        <v>406</v>
      </c>
      <c r="F7019">
        <v>1</v>
      </c>
      <c r="G7019">
        <v>4</v>
      </c>
      <c r="H7019">
        <v>4</v>
      </c>
      <c r="I7019">
        <v>0</v>
      </c>
      <c r="J7019">
        <v>1</v>
      </c>
      <c r="K7019">
        <v>0</v>
      </c>
      <c r="L7019">
        <v>3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18</v>
      </c>
      <c r="AF7019">
        <v>1</v>
      </c>
      <c r="AG7019">
        <v>0</v>
      </c>
      <c r="AH7019" t="b">
        <v>1</v>
      </c>
    </row>
    <row r="7020" spans="1:34" x14ac:dyDescent="0.25">
      <c r="A7020" t="s">
        <v>4975</v>
      </c>
      <c r="B7020" t="s">
        <v>4976</v>
      </c>
      <c r="C7020" t="s">
        <v>175</v>
      </c>
      <c r="D7020" t="b">
        <v>0</v>
      </c>
      <c r="E7020">
        <v>265</v>
      </c>
      <c r="F7020">
        <v>2</v>
      </c>
      <c r="G7020">
        <v>2</v>
      </c>
      <c r="H7020">
        <v>0</v>
      </c>
      <c r="I7020">
        <v>2</v>
      </c>
      <c r="J7020">
        <v>1</v>
      </c>
      <c r="K7020">
        <v>1</v>
      </c>
      <c r="L7020">
        <v>4</v>
      </c>
      <c r="M7020">
        <v>0</v>
      </c>
      <c r="N7020">
        <v>0</v>
      </c>
      <c r="O7020">
        <v>1</v>
      </c>
      <c r="P7020">
        <v>1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19</v>
      </c>
      <c r="AF7020">
        <v>1</v>
      </c>
      <c r="AG7020">
        <v>0</v>
      </c>
      <c r="AH7020" t="b">
        <v>1</v>
      </c>
    </row>
    <row r="7021" spans="1:34" x14ac:dyDescent="0.25">
      <c r="A7021" t="s">
        <v>4975</v>
      </c>
      <c r="B7021" t="s">
        <v>4976</v>
      </c>
      <c r="C7021" t="s">
        <v>4986</v>
      </c>
      <c r="D7021" t="b">
        <v>0</v>
      </c>
      <c r="E7021">
        <v>527</v>
      </c>
      <c r="F7021">
        <v>2</v>
      </c>
      <c r="G7021">
        <v>19</v>
      </c>
      <c r="H7021">
        <v>18</v>
      </c>
      <c r="I7021">
        <v>1</v>
      </c>
      <c r="J7021">
        <v>3</v>
      </c>
      <c r="K7021">
        <v>2</v>
      </c>
      <c r="L7021">
        <v>8</v>
      </c>
      <c r="M7021">
        <v>0</v>
      </c>
      <c r="N7021">
        <v>2</v>
      </c>
      <c r="O7021">
        <v>1</v>
      </c>
      <c r="P7021">
        <v>2</v>
      </c>
      <c r="Q7021">
        <v>0</v>
      </c>
      <c r="R7021">
        <v>0</v>
      </c>
      <c r="S7021">
        <v>1</v>
      </c>
      <c r="T7021">
        <v>1</v>
      </c>
      <c r="U7021">
        <v>0</v>
      </c>
      <c r="V7021">
        <v>1</v>
      </c>
      <c r="W7021">
        <v>0</v>
      </c>
      <c r="X7021">
        <v>4</v>
      </c>
      <c r="Y7021">
        <v>3</v>
      </c>
      <c r="Z7021">
        <v>2</v>
      </c>
      <c r="AA7021">
        <v>2</v>
      </c>
      <c r="AB7021">
        <v>0</v>
      </c>
      <c r="AC7021">
        <v>0</v>
      </c>
      <c r="AD7021">
        <v>0</v>
      </c>
      <c r="AE7021">
        <v>20</v>
      </c>
      <c r="AF7021">
        <v>1</v>
      </c>
      <c r="AG7021">
        <v>0</v>
      </c>
      <c r="AH7021" t="b">
        <v>1</v>
      </c>
    </row>
    <row r="7022" spans="1:34" x14ac:dyDescent="0.25">
      <c r="A7022" t="s">
        <v>4975</v>
      </c>
      <c r="B7022" t="s">
        <v>4976</v>
      </c>
      <c r="C7022" t="s">
        <v>182</v>
      </c>
      <c r="D7022" t="b">
        <v>0</v>
      </c>
      <c r="E7022">
        <v>253</v>
      </c>
      <c r="F7022">
        <v>0</v>
      </c>
      <c r="G7022">
        <v>3</v>
      </c>
      <c r="H7022">
        <v>3</v>
      </c>
      <c r="I7022">
        <v>0</v>
      </c>
      <c r="J7022">
        <v>1</v>
      </c>
      <c r="K7022">
        <v>0</v>
      </c>
      <c r="L7022">
        <v>3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10</v>
      </c>
      <c r="AF7022">
        <v>1</v>
      </c>
      <c r="AG7022">
        <v>0</v>
      </c>
      <c r="AH7022" t="b">
        <v>1</v>
      </c>
    </row>
    <row r="7023" spans="1:34" x14ac:dyDescent="0.25">
      <c r="A7023" t="s">
        <v>4975</v>
      </c>
      <c r="B7023" t="s">
        <v>4976</v>
      </c>
      <c r="C7023" t="s">
        <v>4987</v>
      </c>
      <c r="D7023" t="b">
        <v>0</v>
      </c>
      <c r="E7023">
        <v>393</v>
      </c>
      <c r="F7023">
        <v>1</v>
      </c>
      <c r="G7023">
        <v>1</v>
      </c>
      <c r="H7023">
        <v>0</v>
      </c>
      <c r="I7023">
        <v>1</v>
      </c>
      <c r="J7023">
        <v>1</v>
      </c>
      <c r="K7023">
        <v>1</v>
      </c>
      <c r="L7023">
        <v>4</v>
      </c>
      <c r="M7023">
        <v>0</v>
      </c>
      <c r="N7023">
        <v>0</v>
      </c>
      <c r="O7023">
        <v>1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12</v>
      </c>
      <c r="AF7023">
        <v>1</v>
      </c>
      <c r="AG7023">
        <v>0</v>
      </c>
      <c r="AH7023" t="b">
        <v>1</v>
      </c>
    </row>
    <row r="7024" spans="1:34" x14ac:dyDescent="0.25">
      <c r="A7024" t="s">
        <v>4975</v>
      </c>
      <c r="B7024" t="s">
        <v>4976</v>
      </c>
      <c r="C7024" t="s">
        <v>84</v>
      </c>
      <c r="D7024" t="b">
        <v>0</v>
      </c>
      <c r="E7024">
        <v>629</v>
      </c>
      <c r="F7024">
        <v>0</v>
      </c>
      <c r="G7024">
        <v>0</v>
      </c>
      <c r="H7024">
        <v>0</v>
      </c>
      <c r="I7024">
        <v>0</v>
      </c>
      <c r="J7024">
        <v>1</v>
      </c>
      <c r="K7024">
        <v>1</v>
      </c>
      <c r="L7024">
        <v>3</v>
      </c>
      <c r="M7024">
        <v>1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11</v>
      </c>
      <c r="AF7024">
        <v>1</v>
      </c>
      <c r="AG7024">
        <v>0</v>
      </c>
      <c r="AH7024" t="b">
        <v>1</v>
      </c>
    </row>
    <row r="7025" spans="1:34" x14ac:dyDescent="0.25">
      <c r="A7025" t="s">
        <v>4975</v>
      </c>
      <c r="B7025" t="s">
        <v>4976</v>
      </c>
      <c r="C7025" t="s">
        <v>82</v>
      </c>
      <c r="D7025" t="b">
        <v>0</v>
      </c>
      <c r="E7025">
        <v>613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1</v>
      </c>
      <c r="L7025">
        <v>7</v>
      </c>
      <c r="M7025">
        <v>1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4</v>
      </c>
      <c r="Y7025">
        <v>4</v>
      </c>
      <c r="Z7025">
        <v>6</v>
      </c>
      <c r="AA7025">
        <v>0</v>
      </c>
      <c r="AB7025">
        <v>0</v>
      </c>
      <c r="AC7025">
        <v>0</v>
      </c>
      <c r="AD7025">
        <v>0</v>
      </c>
      <c r="AE7025">
        <v>6</v>
      </c>
      <c r="AF7025">
        <v>1</v>
      </c>
      <c r="AG7025">
        <v>0</v>
      </c>
      <c r="AH7025" t="b">
        <v>1</v>
      </c>
    </row>
    <row r="7026" spans="1:34" x14ac:dyDescent="0.25">
      <c r="A7026" t="s">
        <v>4975</v>
      </c>
      <c r="B7026" t="s">
        <v>4976</v>
      </c>
      <c r="C7026" t="s">
        <v>3917</v>
      </c>
      <c r="D7026" t="b">
        <v>0</v>
      </c>
      <c r="E7026">
        <v>419</v>
      </c>
      <c r="F7026">
        <v>4</v>
      </c>
      <c r="G7026">
        <v>3</v>
      </c>
      <c r="H7026">
        <v>0</v>
      </c>
      <c r="I7026">
        <v>3</v>
      </c>
      <c r="J7026">
        <v>1</v>
      </c>
      <c r="K7026">
        <v>2</v>
      </c>
      <c r="L7026">
        <v>5</v>
      </c>
      <c r="M7026">
        <v>0</v>
      </c>
      <c r="N7026">
        <v>0</v>
      </c>
      <c r="O7026">
        <v>1</v>
      </c>
      <c r="P7026">
        <v>2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27</v>
      </c>
      <c r="AF7026">
        <v>1</v>
      </c>
      <c r="AG7026">
        <v>0</v>
      </c>
      <c r="AH7026" t="b">
        <v>1</v>
      </c>
    </row>
    <row r="7027" spans="1:34" x14ac:dyDescent="0.25">
      <c r="A7027" t="s">
        <v>4975</v>
      </c>
      <c r="B7027" t="s">
        <v>4976</v>
      </c>
      <c r="C7027" t="s">
        <v>4988</v>
      </c>
      <c r="D7027" t="b">
        <v>0</v>
      </c>
      <c r="E7027">
        <v>457</v>
      </c>
      <c r="F7027">
        <v>1</v>
      </c>
      <c r="G7027">
        <v>4</v>
      </c>
      <c r="H7027">
        <v>4</v>
      </c>
      <c r="I7027">
        <v>0</v>
      </c>
      <c r="J7027">
        <v>1</v>
      </c>
      <c r="K7027">
        <v>0</v>
      </c>
      <c r="L7027">
        <v>3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14</v>
      </c>
      <c r="AF7027">
        <v>1</v>
      </c>
      <c r="AG7027">
        <v>0</v>
      </c>
      <c r="AH7027" t="b">
        <v>1</v>
      </c>
    </row>
    <row r="7028" spans="1:34" x14ac:dyDescent="0.25">
      <c r="A7028" t="s">
        <v>4975</v>
      </c>
      <c r="B7028" t="s">
        <v>4976</v>
      </c>
      <c r="C7028" t="s">
        <v>179</v>
      </c>
      <c r="D7028" t="b">
        <v>0</v>
      </c>
      <c r="E7028">
        <v>640</v>
      </c>
      <c r="F7028">
        <v>1</v>
      </c>
      <c r="G7028">
        <v>2</v>
      </c>
      <c r="H7028">
        <v>0</v>
      </c>
      <c r="I7028">
        <v>2</v>
      </c>
      <c r="J7028">
        <v>1</v>
      </c>
      <c r="K7028">
        <v>3</v>
      </c>
      <c r="L7028">
        <v>8</v>
      </c>
      <c r="M7028">
        <v>0</v>
      </c>
      <c r="N7028">
        <v>0</v>
      </c>
      <c r="O7028">
        <v>1</v>
      </c>
      <c r="P7028">
        <v>3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15</v>
      </c>
      <c r="AF7028">
        <v>2</v>
      </c>
      <c r="AG7028">
        <v>0</v>
      </c>
      <c r="AH7028" t="b">
        <v>1</v>
      </c>
    </row>
    <row r="7029" spans="1:34" x14ac:dyDescent="0.25">
      <c r="A7029" t="s">
        <v>4975</v>
      </c>
      <c r="B7029" t="s">
        <v>4976</v>
      </c>
      <c r="C7029" t="s">
        <v>874</v>
      </c>
      <c r="D7029" t="b">
        <v>0</v>
      </c>
      <c r="E7029">
        <v>204</v>
      </c>
      <c r="F7029">
        <v>0</v>
      </c>
      <c r="G7029">
        <v>4</v>
      </c>
      <c r="H7029">
        <v>4</v>
      </c>
      <c r="I7029">
        <v>0</v>
      </c>
      <c r="J7029">
        <v>1</v>
      </c>
      <c r="K7029">
        <v>0</v>
      </c>
      <c r="L7029">
        <v>3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8</v>
      </c>
      <c r="AF7029">
        <v>1</v>
      </c>
      <c r="AG7029">
        <v>0</v>
      </c>
      <c r="AH7029" t="b">
        <v>1</v>
      </c>
    </row>
    <row r="7030" spans="1:34" x14ac:dyDescent="0.25">
      <c r="A7030" t="s">
        <v>4975</v>
      </c>
      <c r="B7030" t="s">
        <v>4976</v>
      </c>
      <c r="C7030" t="s">
        <v>96</v>
      </c>
      <c r="D7030" t="b">
        <v>0</v>
      </c>
      <c r="E7030">
        <v>311</v>
      </c>
      <c r="F7030">
        <v>0</v>
      </c>
      <c r="G7030">
        <v>5</v>
      </c>
      <c r="H7030">
        <v>5</v>
      </c>
      <c r="I7030">
        <v>0</v>
      </c>
      <c r="J7030">
        <v>1</v>
      </c>
      <c r="K7030">
        <v>0</v>
      </c>
      <c r="L7030">
        <v>3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11</v>
      </c>
      <c r="AF7030">
        <v>1</v>
      </c>
      <c r="AG7030">
        <v>0</v>
      </c>
      <c r="AH7030" t="b">
        <v>1</v>
      </c>
    </row>
    <row r="7031" spans="1:34" x14ac:dyDescent="0.25">
      <c r="A7031" t="s">
        <v>4975</v>
      </c>
      <c r="B7031" t="s">
        <v>4976</v>
      </c>
      <c r="C7031" t="s">
        <v>181</v>
      </c>
      <c r="D7031" t="b">
        <v>0</v>
      </c>
      <c r="E7031">
        <v>229</v>
      </c>
      <c r="F7031">
        <v>0</v>
      </c>
      <c r="G7031">
        <v>4</v>
      </c>
      <c r="H7031">
        <v>4</v>
      </c>
      <c r="I7031">
        <v>0</v>
      </c>
      <c r="J7031">
        <v>1</v>
      </c>
      <c r="K7031">
        <v>0</v>
      </c>
      <c r="L7031">
        <v>3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10</v>
      </c>
      <c r="AF7031">
        <v>1</v>
      </c>
      <c r="AG7031">
        <v>0</v>
      </c>
      <c r="AH7031" t="b">
        <v>1</v>
      </c>
    </row>
    <row r="7032" spans="1:34" x14ac:dyDescent="0.25">
      <c r="A7032" t="s">
        <v>4975</v>
      </c>
      <c r="B7032" t="s">
        <v>4976</v>
      </c>
      <c r="C7032" t="s">
        <v>4989</v>
      </c>
      <c r="D7032" t="b">
        <v>0</v>
      </c>
      <c r="E7032">
        <v>384</v>
      </c>
      <c r="F7032">
        <v>0</v>
      </c>
      <c r="G7032">
        <v>3</v>
      </c>
      <c r="H7032">
        <v>3</v>
      </c>
      <c r="I7032">
        <v>0</v>
      </c>
      <c r="J7032">
        <v>1</v>
      </c>
      <c r="K7032">
        <v>0</v>
      </c>
      <c r="L7032">
        <v>3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14</v>
      </c>
      <c r="AF7032">
        <v>1</v>
      </c>
      <c r="AG7032">
        <v>0</v>
      </c>
      <c r="AH7032" t="b">
        <v>1</v>
      </c>
    </row>
    <row r="7033" spans="1:34" x14ac:dyDescent="0.25">
      <c r="A7033" t="s">
        <v>4975</v>
      </c>
      <c r="B7033" t="s">
        <v>4976</v>
      </c>
      <c r="C7033" t="s">
        <v>869</v>
      </c>
      <c r="D7033" t="b">
        <v>0</v>
      </c>
      <c r="E7033">
        <v>216</v>
      </c>
      <c r="F7033">
        <v>3</v>
      </c>
      <c r="G7033">
        <v>3</v>
      </c>
      <c r="H7033">
        <v>0</v>
      </c>
      <c r="I7033">
        <v>3</v>
      </c>
      <c r="J7033">
        <v>1</v>
      </c>
      <c r="K7033">
        <v>2</v>
      </c>
      <c r="L7033">
        <v>5</v>
      </c>
      <c r="M7033">
        <v>0</v>
      </c>
      <c r="N7033">
        <v>0</v>
      </c>
      <c r="O7033">
        <v>1</v>
      </c>
      <c r="P7033">
        <v>2</v>
      </c>
      <c r="Q7033">
        <v>1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18</v>
      </c>
      <c r="AF7033">
        <v>1</v>
      </c>
      <c r="AG7033">
        <v>0</v>
      </c>
      <c r="AH7033" t="b">
        <v>1</v>
      </c>
    </row>
    <row r="7034" spans="1:34" x14ac:dyDescent="0.25">
      <c r="A7034" t="s">
        <v>4975</v>
      </c>
      <c r="B7034" t="s">
        <v>4976</v>
      </c>
      <c r="C7034" t="s">
        <v>3228</v>
      </c>
      <c r="D7034" t="b">
        <v>0</v>
      </c>
      <c r="E7034">
        <v>545</v>
      </c>
      <c r="F7034">
        <v>1</v>
      </c>
      <c r="G7034">
        <v>0</v>
      </c>
      <c r="H7034">
        <v>0</v>
      </c>
      <c r="I7034">
        <v>0</v>
      </c>
      <c r="J7034">
        <v>1</v>
      </c>
      <c r="K7034">
        <v>1</v>
      </c>
      <c r="L7034">
        <v>3</v>
      </c>
      <c r="M7034">
        <v>1</v>
      </c>
      <c r="N7034">
        <v>0</v>
      </c>
      <c r="O7034">
        <v>1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16</v>
      </c>
      <c r="AF7034">
        <v>1</v>
      </c>
      <c r="AG7034">
        <v>0</v>
      </c>
      <c r="AH7034" t="b">
        <v>1</v>
      </c>
    </row>
    <row r="7035" spans="1:34" x14ac:dyDescent="0.25">
      <c r="A7035" t="s">
        <v>4975</v>
      </c>
      <c r="B7035" t="s">
        <v>4976</v>
      </c>
      <c r="C7035" t="s">
        <v>77</v>
      </c>
      <c r="D7035" t="b">
        <v>0</v>
      </c>
      <c r="E7035">
        <v>557</v>
      </c>
      <c r="F7035">
        <v>2</v>
      </c>
      <c r="G7035">
        <v>1</v>
      </c>
      <c r="H7035">
        <v>0</v>
      </c>
      <c r="I7035">
        <v>1</v>
      </c>
      <c r="J7035">
        <v>16</v>
      </c>
      <c r="K7035">
        <v>4</v>
      </c>
      <c r="L7035">
        <v>49</v>
      </c>
      <c r="M7035">
        <v>16</v>
      </c>
      <c r="N7035">
        <v>1</v>
      </c>
      <c r="O7035">
        <v>1</v>
      </c>
      <c r="P7035">
        <v>4</v>
      </c>
      <c r="Q7035">
        <v>0</v>
      </c>
      <c r="R7035">
        <v>0</v>
      </c>
      <c r="S7035">
        <v>0</v>
      </c>
      <c r="T7035">
        <v>4</v>
      </c>
      <c r="U7035">
        <v>0</v>
      </c>
      <c r="V7035">
        <v>1</v>
      </c>
      <c r="W7035">
        <v>0</v>
      </c>
      <c r="X7035">
        <v>0</v>
      </c>
      <c r="Y7035">
        <v>1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18</v>
      </c>
      <c r="AF7035">
        <v>1</v>
      </c>
      <c r="AG7035">
        <v>0</v>
      </c>
      <c r="AH7035" t="b">
        <v>1</v>
      </c>
    </row>
    <row r="7036" spans="1:34" x14ac:dyDescent="0.25">
      <c r="A7036" t="s">
        <v>4975</v>
      </c>
      <c r="B7036" t="s">
        <v>4976</v>
      </c>
      <c r="C7036" t="s">
        <v>4990</v>
      </c>
      <c r="D7036" t="b">
        <v>0</v>
      </c>
      <c r="E7036">
        <v>518</v>
      </c>
      <c r="F7036">
        <v>1</v>
      </c>
      <c r="G7036">
        <v>4</v>
      </c>
      <c r="H7036">
        <v>4</v>
      </c>
      <c r="I7036">
        <v>0</v>
      </c>
      <c r="J7036">
        <v>1</v>
      </c>
      <c r="K7036">
        <v>1</v>
      </c>
      <c r="L7036">
        <v>3</v>
      </c>
      <c r="M7036">
        <v>0</v>
      </c>
      <c r="N7036">
        <v>0</v>
      </c>
      <c r="O7036">
        <v>1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14</v>
      </c>
      <c r="AF7036">
        <v>1</v>
      </c>
      <c r="AG7036">
        <v>0</v>
      </c>
      <c r="AH7036" t="b">
        <v>1</v>
      </c>
    </row>
    <row r="7037" spans="1:34" x14ac:dyDescent="0.25">
      <c r="A7037" t="s">
        <v>4975</v>
      </c>
      <c r="B7037" t="s">
        <v>4976</v>
      </c>
      <c r="C7037" t="s">
        <v>207</v>
      </c>
      <c r="D7037" t="b">
        <v>0</v>
      </c>
      <c r="E7037">
        <v>191</v>
      </c>
      <c r="F7037">
        <v>3</v>
      </c>
      <c r="G7037">
        <v>4</v>
      </c>
      <c r="H7037">
        <v>1</v>
      </c>
      <c r="I7037">
        <v>3</v>
      </c>
      <c r="J7037">
        <v>1</v>
      </c>
      <c r="K7037">
        <v>2</v>
      </c>
      <c r="L7037">
        <v>5</v>
      </c>
      <c r="M7037">
        <v>0</v>
      </c>
      <c r="N7037">
        <v>0</v>
      </c>
      <c r="O7037">
        <v>1</v>
      </c>
      <c r="P7037">
        <v>2</v>
      </c>
      <c r="Q7037">
        <v>1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18</v>
      </c>
      <c r="AF7037">
        <v>1</v>
      </c>
      <c r="AG7037">
        <v>0</v>
      </c>
      <c r="AH7037" t="b">
        <v>1</v>
      </c>
    </row>
    <row r="7038" spans="1:34" x14ac:dyDescent="0.25">
      <c r="A7038" t="s">
        <v>4975</v>
      </c>
      <c r="B7038" t="s">
        <v>4976</v>
      </c>
      <c r="C7038" t="s">
        <v>4991</v>
      </c>
      <c r="D7038" t="b">
        <v>0</v>
      </c>
      <c r="E7038">
        <v>277</v>
      </c>
      <c r="F7038">
        <v>0</v>
      </c>
      <c r="G7038">
        <v>5</v>
      </c>
      <c r="H7038">
        <v>5</v>
      </c>
      <c r="I7038">
        <v>0</v>
      </c>
      <c r="J7038">
        <v>1</v>
      </c>
      <c r="K7038">
        <v>0</v>
      </c>
      <c r="L7038">
        <v>3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6</v>
      </c>
      <c r="AF7038">
        <v>1</v>
      </c>
      <c r="AG7038">
        <v>0</v>
      </c>
      <c r="AH7038" t="b">
        <v>1</v>
      </c>
    </row>
    <row r="7039" spans="1:34" x14ac:dyDescent="0.25">
      <c r="A7039" t="s">
        <v>4992</v>
      </c>
      <c r="B7039" t="s">
        <v>4993</v>
      </c>
      <c r="C7039" t="s">
        <v>4994</v>
      </c>
      <c r="D7039" t="b">
        <v>0</v>
      </c>
      <c r="E7039">
        <v>161</v>
      </c>
      <c r="F7039">
        <v>2</v>
      </c>
      <c r="G7039">
        <v>6</v>
      </c>
      <c r="H7039">
        <v>1</v>
      </c>
      <c r="I7039">
        <v>5</v>
      </c>
      <c r="J7039">
        <v>2</v>
      </c>
      <c r="K7039">
        <v>6</v>
      </c>
      <c r="L7039">
        <v>10</v>
      </c>
      <c r="M7039">
        <v>0</v>
      </c>
      <c r="N7039">
        <v>3</v>
      </c>
      <c r="O7039">
        <v>0</v>
      </c>
      <c r="P7039">
        <v>6</v>
      </c>
      <c r="Q7039">
        <v>2</v>
      </c>
      <c r="R7039">
        <v>1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2</v>
      </c>
      <c r="Y7039">
        <v>5</v>
      </c>
      <c r="Z7039">
        <v>2</v>
      </c>
      <c r="AA7039">
        <v>1</v>
      </c>
      <c r="AB7039">
        <v>0</v>
      </c>
      <c r="AC7039">
        <v>0</v>
      </c>
      <c r="AD7039">
        <v>0</v>
      </c>
      <c r="AE7039">
        <v>15</v>
      </c>
      <c r="AF7039">
        <v>1</v>
      </c>
      <c r="AG7039">
        <v>0</v>
      </c>
      <c r="AH7039" t="b">
        <v>1</v>
      </c>
    </row>
    <row r="7040" spans="1:34" x14ac:dyDescent="0.25">
      <c r="A7040" t="s">
        <v>4992</v>
      </c>
      <c r="B7040" t="s">
        <v>4993</v>
      </c>
      <c r="C7040" t="s">
        <v>4995</v>
      </c>
      <c r="D7040" t="b">
        <v>1</v>
      </c>
      <c r="E7040">
        <v>77</v>
      </c>
      <c r="F7040">
        <v>2</v>
      </c>
      <c r="G7040">
        <v>2</v>
      </c>
      <c r="H7040">
        <v>1</v>
      </c>
      <c r="I7040">
        <v>1</v>
      </c>
      <c r="J7040">
        <v>1</v>
      </c>
      <c r="K7040">
        <v>1</v>
      </c>
      <c r="L7040">
        <v>4</v>
      </c>
      <c r="M7040">
        <v>0</v>
      </c>
      <c r="N7040">
        <v>0</v>
      </c>
      <c r="O7040">
        <v>1</v>
      </c>
      <c r="P7040">
        <v>1</v>
      </c>
      <c r="Q7040">
        <v>1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11</v>
      </c>
      <c r="AF7040">
        <v>1</v>
      </c>
      <c r="AG7040">
        <v>0</v>
      </c>
      <c r="AH7040" t="b">
        <v>1</v>
      </c>
    </row>
    <row r="7041" spans="1:34" x14ac:dyDescent="0.25">
      <c r="A7041" t="s">
        <v>4992</v>
      </c>
      <c r="B7041" t="s">
        <v>4993</v>
      </c>
      <c r="C7041" t="s">
        <v>4996</v>
      </c>
      <c r="D7041" t="b">
        <v>0</v>
      </c>
      <c r="E7041">
        <v>136</v>
      </c>
      <c r="F7041">
        <v>0</v>
      </c>
      <c r="G7041">
        <v>1</v>
      </c>
      <c r="H7041">
        <v>1</v>
      </c>
      <c r="I7041">
        <v>0</v>
      </c>
      <c r="J7041">
        <v>1</v>
      </c>
      <c r="K7041">
        <v>0</v>
      </c>
      <c r="L7041">
        <v>3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13</v>
      </c>
      <c r="AF7041">
        <v>1</v>
      </c>
      <c r="AG7041">
        <v>0</v>
      </c>
      <c r="AH7041" t="b">
        <v>1</v>
      </c>
    </row>
    <row r="7042" spans="1:34" x14ac:dyDescent="0.25">
      <c r="A7042" t="s">
        <v>4992</v>
      </c>
      <c r="B7042" t="s">
        <v>4993</v>
      </c>
      <c r="C7042" t="s">
        <v>4997</v>
      </c>
      <c r="D7042" t="b">
        <v>0</v>
      </c>
      <c r="E7042">
        <v>116</v>
      </c>
      <c r="F7042">
        <v>1</v>
      </c>
      <c r="G7042">
        <v>1</v>
      </c>
      <c r="H7042">
        <v>1</v>
      </c>
      <c r="I7042">
        <v>0</v>
      </c>
      <c r="J7042">
        <v>1</v>
      </c>
      <c r="K7042">
        <v>0</v>
      </c>
      <c r="L7042">
        <v>3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6</v>
      </c>
      <c r="AF7042">
        <v>1</v>
      </c>
      <c r="AG7042">
        <v>0</v>
      </c>
      <c r="AH7042" t="b">
        <v>1</v>
      </c>
    </row>
    <row r="7043" spans="1:34" x14ac:dyDescent="0.25">
      <c r="A7043" t="s">
        <v>4992</v>
      </c>
      <c r="B7043" t="s">
        <v>4993</v>
      </c>
      <c r="C7043" t="s">
        <v>4998</v>
      </c>
      <c r="D7043" t="b">
        <v>0</v>
      </c>
      <c r="E7043">
        <v>148</v>
      </c>
      <c r="F7043">
        <v>2</v>
      </c>
      <c r="G7043">
        <v>3</v>
      </c>
      <c r="H7043">
        <v>1</v>
      </c>
      <c r="I7043">
        <v>2</v>
      </c>
      <c r="J7043">
        <v>2</v>
      </c>
      <c r="K7043">
        <v>2</v>
      </c>
      <c r="L7043">
        <v>7</v>
      </c>
      <c r="M7043">
        <v>2</v>
      </c>
      <c r="N7043">
        <v>1</v>
      </c>
      <c r="O7043">
        <v>1</v>
      </c>
      <c r="P7043">
        <v>2</v>
      </c>
      <c r="Q7043">
        <v>1</v>
      </c>
      <c r="R7043">
        <v>1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15</v>
      </c>
      <c r="AF7043">
        <v>1</v>
      </c>
      <c r="AG7043">
        <v>0</v>
      </c>
      <c r="AH7043" t="b">
        <v>1</v>
      </c>
    </row>
    <row r="7044" spans="1:34" x14ac:dyDescent="0.25">
      <c r="A7044" t="s">
        <v>4992</v>
      </c>
      <c r="B7044" t="s">
        <v>4993</v>
      </c>
      <c r="C7044" t="s">
        <v>709</v>
      </c>
      <c r="D7044" t="b">
        <v>0</v>
      </c>
      <c r="E7044">
        <v>98</v>
      </c>
      <c r="F7044">
        <v>0</v>
      </c>
      <c r="G7044">
        <v>1</v>
      </c>
      <c r="H7044">
        <v>1</v>
      </c>
      <c r="I7044">
        <v>0</v>
      </c>
      <c r="J7044">
        <v>1</v>
      </c>
      <c r="K7044">
        <v>1</v>
      </c>
      <c r="L7044">
        <v>3</v>
      </c>
      <c r="M7044">
        <v>1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11</v>
      </c>
      <c r="AF7044">
        <v>1</v>
      </c>
      <c r="AG7044">
        <v>0</v>
      </c>
      <c r="AH7044" t="b">
        <v>1</v>
      </c>
    </row>
    <row r="7045" spans="1:34" x14ac:dyDescent="0.25">
      <c r="A7045" t="s">
        <v>4992</v>
      </c>
      <c r="B7045" t="s">
        <v>4993</v>
      </c>
      <c r="C7045" t="s">
        <v>4999</v>
      </c>
      <c r="D7045" t="b">
        <v>0</v>
      </c>
      <c r="E7045">
        <v>107</v>
      </c>
      <c r="F7045">
        <v>1</v>
      </c>
      <c r="G7045">
        <v>4</v>
      </c>
      <c r="H7045">
        <v>4</v>
      </c>
      <c r="I7045">
        <v>0</v>
      </c>
      <c r="J7045">
        <v>1</v>
      </c>
      <c r="K7045">
        <v>0</v>
      </c>
      <c r="L7045">
        <v>3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7</v>
      </c>
      <c r="AF7045">
        <v>1</v>
      </c>
      <c r="AG7045">
        <v>0</v>
      </c>
      <c r="AH7045" t="b">
        <v>1</v>
      </c>
    </row>
    <row r="7046" spans="1:34" x14ac:dyDescent="0.25">
      <c r="A7046" t="s">
        <v>4992</v>
      </c>
      <c r="B7046" t="s">
        <v>4993</v>
      </c>
      <c r="C7046" t="s">
        <v>5000</v>
      </c>
      <c r="D7046" t="b">
        <v>0</v>
      </c>
      <c r="E7046">
        <v>126</v>
      </c>
      <c r="F7046">
        <v>0</v>
      </c>
      <c r="G7046">
        <v>2</v>
      </c>
      <c r="H7046">
        <v>2</v>
      </c>
      <c r="I7046">
        <v>0</v>
      </c>
      <c r="J7046">
        <v>1</v>
      </c>
      <c r="K7046">
        <v>0</v>
      </c>
      <c r="L7046">
        <v>3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11</v>
      </c>
      <c r="AF7046">
        <v>1</v>
      </c>
      <c r="AG7046">
        <v>0</v>
      </c>
      <c r="AH7046" t="b">
        <v>1</v>
      </c>
    </row>
    <row r="7047" spans="1:34" x14ac:dyDescent="0.25">
      <c r="A7047" t="s">
        <v>4992</v>
      </c>
      <c r="B7047" t="s">
        <v>4993</v>
      </c>
      <c r="C7047" t="s">
        <v>2458</v>
      </c>
      <c r="D7047" t="b">
        <v>0</v>
      </c>
      <c r="E7047">
        <v>89</v>
      </c>
      <c r="F7047">
        <v>1</v>
      </c>
      <c r="G7047">
        <v>1</v>
      </c>
      <c r="H7047">
        <v>1</v>
      </c>
      <c r="I7047">
        <v>0</v>
      </c>
      <c r="J7047">
        <v>1</v>
      </c>
      <c r="K7047">
        <v>1</v>
      </c>
      <c r="L7047">
        <v>3</v>
      </c>
      <c r="M7047">
        <v>1</v>
      </c>
      <c r="N7047">
        <v>0</v>
      </c>
      <c r="O7047">
        <v>1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8</v>
      </c>
      <c r="AF7047">
        <v>1</v>
      </c>
      <c r="AG7047">
        <v>0</v>
      </c>
      <c r="AH7047" t="b">
        <v>1</v>
      </c>
    </row>
    <row r="7048" spans="1:34" x14ac:dyDescent="0.25">
      <c r="A7048" t="s">
        <v>5001</v>
      </c>
      <c r="B7048" t="s">
        <v>5002</v>
      </c>
      <c r="C7048" t="s">
        <v>1859</v>
      </c>
      <c r="D7048" t="b">
        <v>0</v>
      </c>
      <c r="E7048">
        <v>46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1</v>
      </c>
      <c r="M7048">
        <v>0</v>
      </c>
      <c r="N7048">
        <v>0</v>
      </c>
      <c r="O7048">
        <v>2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19</v>
      </c>
      <c r="AF7048">
        <v>0</v>
      </c>
      <c r="AG7048">
        <v>0</v>
      </c>
      <c r="AH7048" t="b">
        <v>1</v>
      </c>
    </row>
    <row r="7049" spans="1:34" x14ac:dyDescent="0.25">
      <c r="A7049" t="s">
        <v>5001</v>
      </c>
      <c r="B7049" t="s">
        <v>5002</v>
      </c>
      <c r="C7049" t="s">
        <v>5003</v>
      </c>
      <c r="D7049" t="b">
        <v>0</v>
      </c>
      <c r="E7049">
        <v>86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1</v>
      </c>
      <c r="M7049">
        <v>0</v>
      </c>
      <c r="N7049">
        <v>0</v>
      </c>
      <c r="O7049">
        <v>2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19</v>
      </c>
      <c r="AF7049">
        <v>0</v>
      </c>
      <c r="AG7049">
        <v>0</v>
      </c>
      <c r="AH7049" t="b">
        <v>1</v>
      </c>
    </row>
    <row r="7050" spans="1:34" x14ac:dyDescent="0.25">
      <c r="A7050" t="s">
        <v>5001</v>
      </c>
      <c r="B7050" t="s">
        <v>5002</v>
      </c>
      <c r="C7050" t="s">
        <v>2211</v>
      </c>
      <c r="D7050" t="b">
        <v>0</v>
      </c>
      <c r="E7050">
        <v>76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1</v>
      </c>
      <c r="M7050">
        <v>0</v>
      </c>
      <c r="N7050">
        <v>0</v>
      </c>
      <c r="O7050">
        <v>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19</v>
      </c>
      <c r="AF7050">
        <v>0</v>
      </c>
      <c r="AG7050">
        <v>0</v>
      </c>
      <c r="AH7050" t="b">
        <v>1</v>
      </c>
    </row>
    <row r="7051" spans="1:34" x14ac:dyDescent="0.25">
      <c r="A7051" t="s">
        <v>5001</v>
      </c>
      <c r="B7051" t="s">
        <v>5002</v>
      </c>
      <c r="C7051" t="s">
        <v>1851</v>
      </c>
      <c r="D7051" t="b">
        <v>0</v>
      </c>
      <c r="E7051">
        <v>56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1</v>
      </c>
      <c r="M7051">
        <v>0</v>
      </c>
      <c r="N7051">
        <v>0</v>
      </c>
      <c r="O7051">
        <v>2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19</v>
      </c>
      <c r="AF7051">
        <v>0</v>
      </c>
      <c r="AG7051">
        <v>0</v>
      </c>
      <c r="AH7051" t="b">
        <v>1</v>
      </c>
    </row>
    <row r="7052" spans="1:34" x14ac:dyDescent="0.25">
      <c r="A7052" t="s">
        <v>5001</v>
      </c>
      <c r="B7052" t="s">
        <v>5002</v>
      </c>
      <c r="C7052" t="s">
        <v>2210</v>
      </c>
      <c r="D7052" t="b">
        <v>0</v>
      </c>
      <c r="E7052">
        <v>66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1</v>
      </c>
      <c r="M7052">
        <v>0</v>
      </c>
      <c r="N7052">
        <v>0</v>
      </c>
      <c r="O7052">
        <v>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19</v>
      </c>
      <c r="AF7052">
        <v>0</v>
      </c>
      <c r="AG7052">
        <v>0</v>
      </c>
      <c r="AH7052" t="b">
        <v>1</v>
      </c>
    </row>
    <row r="7053" spans="1:34" x14ac:dyDescent="0.25">
      <c r="A7053" t="s">
        <v>5001</v>
      </c>
      <c r="B7053" t="s">
        <v>5002</v>
      </c>
      <c r="C7053" t="s">
        <v>5004</v>
      </c>
      <c r="D7053" t="b">
        <v>0</v>
      </c>
      <c r="E7053">
        <v>96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1</v>
      </c>
      <c r="M7053">
        <v>0</v>
      </c>
      <c r="N7053">
        <v>0</v>
      </c>
      <c r="O7053">
        <v>2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19</v>
      </c>
      <c r="AF7053">
        <v>0</v>
      </c>
      <c r="AG7053">
        <v>0</v>
      </c>
      <c r="AH7053" t="b">
        <v>1</v>
      </c>
    </row>
    <row r="7054" spans="1:34" x14ac:dyDescent="0.25">
      <c r="A7054" t="s">
        <v>5005</v>
      </c>
      <c r="B7054" t="s">
        <v>5006</v>
      </c>
      <c r="C7054" t="s">
        <v>50</v>
      </c>
      <c r="D7054" t="b">
        <v>0</v>
      </c>
      <c r="E7054">
        <v>53</v>
      </c>
      <c r="F7054">
        <v>2</v>
      </c>
      <c r="G7054">
        <v>0</v>
      </c>
      <c r="H7054">
        <v>0</v>
      </c>
      <c r="I7054">
        <v>0</v>
      </c>
      <c r="J7054">
        <v>1</v>
      </c>
      <c r="K7054">
        <v>1</v>
      </c>
      <c r="L7054">
        <v>6</v>
      </c>
      <c r="M7054">
        <v>0</v>
      </c>
      <c r="N7054">
        <v>2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18</v>
      </c>
      <c r="AF7054">
        <v>1</v>
      </c>
      <c r="AG7054">
        <v>0</v>
      </c>
      <c r="AH7054" t="b">
        <v>1</v>
      </c>
    </row>
    <row r="7055" spans="1:34" x14ac:dyDescent="0.25">
      <c r="A7055" t="s">
        <v>5005</v>
      </c>
      <c r="B7055" t="s">
        <v>5006</v>
      </c>
      <c r="C7055" t="s">
        <v>43</v>
      </c>
      <c r="D7055" t="b">
        <v>0</v>
      </c>
      <c r="E7055">
        <v>64</v>
      </c>
      <c r="F7055">
        <v>2</v>
      </c>
      <c r="G7055">
        <v>0</v>
      </c>
      <c r="H7055">
        <v>0</v>
      </c>
      <c r="I7055">
        <v>0</v>
      </c>
      <c r="J7055">
        <v>1</v>
      </c>
      <c r="K7055">
        <v>2</v>
      </c>
      <c r="L7055">
        <v>5</v>
      </c>
      <c r="M7055">
        <v>0</v>
      </c>
      <c r="N7055">
        <v>2</v>
      </c>
      <c r="O7055">
        <v>0</v>
      </c>
      <c r="P7055">
        <v>2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15</v>
      </c>
      <c r="AF7055">
        <v>1</v>
      </c>
      <c r="AG7055">
        <v>0</v>
      </c>
      <c r="AH7055" t="b">
        <v>1</v>
      </c>
    </row>
    <row r="7056" spans="1:34" x14ac:dyDescent="0.25">
      <c r="A7056" t="s">
        <v>5007</v>
      </c>
      <c r="B7056" t="s">
        <v>5008</v>
      </c>
      <c r="C7056" t="s">
        <v>5009</v>
      </c>
      <c r="D7056" t="b">
        <v>0</v>
      </c>
      <c r="E7056">
        <v>96</v>
      </c>
      <c r="F7056">
        <v>2</v>
      </c>
      <c r="G7056">
        <v>0</v>
      </c>
      <c r="H7056">
        <v>0</v>
      </c>
      <c r="I7056">
        <v>0</v>
      </c>
      <c r="J7056">
        <v>1</v>
      </c>
      <c r="K7056">
        <v>3</v>
      </c>
      <c r="L7056">
        <v>8</v>
      </c>
      <c r="M7056">
        <v>0</v>
      </c>
      <c r="N7056">
        <v>2</v>
      </c>
      <c r="O7056">
        <v>0</v>
      </c>
      <c r="P7056">
        <v>3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</v>
      </c>
      <c r="X7056">
        <v>1</v>
      </c>
      <c r="Y7056">
        <v>2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17</v>
      </c>
      <c r="AF7056">
        <v>1</v>
      </c>
      <c r="AG7056">
        <v>0</v>
      </c>
      <c r="AH7056" t="b">
        <v>1</v>
      </c>
    </row>
    <row r="7057" spans="1:34" x14ac:dyDescent="0.25">
      <c r="A7057" t="s">
        <v>5007</v>
      </c>
      <c r="B7057" t="s">
        <v>5008</v>
      </c>
      <c r="C7057" t="s">
        <v>43</v>
      </c>
      <c r="D7057" t="b">
        <v>0</v>
      </c>
      <c r="E7057">
        <v>126</v>
      </c>
      <c r="F7057">
        <v>3</v>
      </c>
      <c r="G7057">
        <v>1</v>
      </c>
      <c r="H7057">
        <v>0</v>
      </c>
      <c r="I7057">
        <v>1</v>
      </c>
      <c r="J7057">
        <v>1</v>
      </c>
      <c r="K7057">
        <v>2</v>
      </c>
      <c r="L7057">
        <v>5</v>
      </c>
      <c r="M7057">
        <v>0</v>
      </c>
      <c r="N7057">
        <v>2</v>
      </c>
      <c r="O7057">
        <v>0</v>
      </c>
      <c r="P7057">
        <v>2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1</v>
      </c>
      <c r="Y7057">
        <v>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11</v>
      </c>
      <c r="AF7057">
        <v>1</v>
      </c>
      <c r="AG7057">
        <v>0</v>
      </c>
      <c r="AH7057" t="b">
        <v>1</v>
      </c>
    </row>
    <row r="7058" spans="1:34" x14ac:dyDescent="0.25">
      <c r="A7058" t="s">
        <v>5007</v>
      </c>
      <c r="B7058" t="s">
        <v>5008</v>
      </c>
      <c r="C7058" t="s">
        <v>61</v>
      </c>
      <c r="D7058" t="b">
        <v>0</v>
      </c>
      <c r="E7058">
        <v>110</v>
      </c>
      <c r="F7058">
        <v>2</v>
      </c>
      <c r="G7058">
        <v>0</v>
      </c>
      <c r="H7058">
        <v>0</v>
      </c>
      <c r="I7058">
        <v>0</v>
      </c>
      <c r="J7058">
        <v>1</v>
      </c>
      <c r="K7058">
        <v>7</v>
      </c>
      <c r="L7058">
        <v>9</v>
      </c>
      <c r="M7058">
        <v>0</v>
      </c>
      <c r="N7058">
        <v>2</v>
      </c>
      <c r="O7058">
        <v>0</v>
      </c>
      <c r="P7058">
        <v>7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2</v>
      </c>
      <c r="Y7058">
        <v>2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15</v>
      </c>
      <c r="AF7058">
        <v>1</v>
      </c>
      <c r="AG7058">
        <v>0</v>
      </c>
      <c r="AH7058" t="b">
        <v>1</v>
      </c>
    </row>
    <row r="7059" spans="1:34" x14ac:dyDescent="0.25">
      <c r="A7059" t="s">
        <v>5007</v>
      </c>
      <c r="B7059" t="s">
        <v>5008</v>
      </c>
      <c r="C7059" t="s">
        <v>50</v>
      </c>
      <c r="D7059" t="b">
        <v>0</v>
      </c>
      <c r="E7059">
        <v>77</v>
      </c>
      <c r="F7059">
        <v>2</v>
      </c>
      <c r="G7059">
        <v>0</v>
      </c>
      <c r="H7059">
        <v>0</v>
      </c>
      <c r="I7059">
        <v>0</v>
      </c>
      <c r="J7059">
        <v>1</v>
      </c>
      <c r="K7059">
        <v>2</v>
      </c>
      <c r="L7059">
        <v>12</v>
      </c>
      <c r="M7059">
        <v>0</v>
      </c>
      <c r="N7059">
        <v>2</v>
      </c>
      <c r="O7059">
        <v>0</v>
      </c>
      <c r="P7059">
        <v>2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6</v>
      </c>
      <c r="X7059">
        <v>6</v>
      </c>
      <c r="Y7059">
        <v>6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15</v>
      </c>
      <c r="AF7059">
        <v>1</v>
      </c>
      <c r="AG7059">
        <v>0</v>
      </c>
      <c r="AH7059" t="b">
        <v>1</v>
      </c>
    </row>
    <row r="7060" spans="1:34" x14ac:dyDescent="0.25">
      <c r="A7060" t="s">
        <v>5007</v>
      </c>
      <c r="B7060" t="s">
        <v>5008</v>
      </c>
      <c r="C7060" t="s">
        <v>167</v>
      </c>
      <c r="D7060" t="b">
        <v>0</v>
      </c>
      <c r="E7060">
        <v>54</v>
      </c>
      <c r="F7060">
        <v>2</v>
      </c>
      <c r="G7060">
        <v>0</v>
      </c>
      <c r="H7060">
        <v>0</v>
      </c>
      <c r="I7060">
        <v>0</v>
      </c>
      <c r="J7060">
        <v>2</v>
      </c>
      <c r="K7060">
        <v>5</v>
      </c>
      <c r="L7060">
        <v>15</v>
      </c>
      <c r="M7060">
        <v>0</v>
      </c>
      <c r="N7060">
        <v>2</v>
      </c>
      <c r="O7060">
        <v>0</v>
      </c>
      <c r="P7060">
        <v>5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3</v>
      </c>
      <c r="X7060">
        <v>3</v>
      </c>
      <c r="Y7060">
        <v>5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17</v>
      </c>
      <c r="AF7060">
        <v>1</v>
      </c>
      <c r="AG7060">
        <v>0</v>
      </c>
      <c r="AH7060" t="b">
        <v>1</v>
      </c>
    </row>
    <row r="7061" spans="1:34" x14ac:dyDescent="0.25">
      <c r="A7061" t="s">
        <v>5010</v>
      </c>
      <c r="B7061" t="s">
        <v>5011</v>
      </c>
      <c r="C7061" t="s">
        <v>5012</v>
      </c>
      <c r="D7061" t="b">
        <v>0</v>
      </c>
      <c r="E7061">
        <v>148</v>
      </c>
      <c r="F7061">
        <v>1</v>
      </c>
      <c r="G7061">
        <v>8</v>
      </c>
      <c r="H7061">
        <v>7</v>
      </c>
      <c r="I7061">
        <v>1</v>
      </c>
      <c r="J7061">
        <v>1</v>
      </c>
      <c r="K7061">
        <v>1</v>
      </c>
      <c r="L7061">
        <v>3</v>
      </c>
      <c r="M7061">
        <v>1</v>
      </c>
      <c r="N7061">
        <v>0</v>
      </c>
      <c r="O7061">
        <v>2</v>
      </c>
      <c r="P7061">
        <v>1</v>
      </c>
      <c r="Q7061">
        <v>1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v>0</v>
      </c>
      <c r="Z7061">
        <v>2</v>
      </c>
      <c r="AA7061">
        <v>0</v>
      </c>
      <c r="AB7061">
        <v>0</v>
      </c>
      <c r="AC7061">
        <v>0</v>
      </c>
      <c r="AD7061">
        <v>0</v>
      </c>
      <c r="AE7061">
        <v>18</v>
      </c>
      <c r="AF7061">
        <v>9</v>
      </c>
      <c r="AG7061">
        <v>0</v>
      </c>
      <c r="AH7061" t="b">
        <v>1</v>
      </c>
    </row>
    <row r="7062" spans="1:34" x14ac:dyDescent="0.25">
      <c r="A7062" t="s">
        <v>5010</v>
      </c>
      <c r="B7062" t="s">
        <v>5011</v>
      </c>
      <c r="C7062" t="s">
        <v>5013</v>
      </c>
      <c r="D7062" t="b">
        <v>0</v>
      </c>
      <c r="E7062">
        <v>173</v>
      </c>
      <c r="F7062">
        <v>0</v>
      </c>
      <c r="G7062">
        <v>11</v>
      </c>
      <c r="H7062">
        <v>11</v>
      </c>
      <c r="I7062">
        <v>0</v>
      </c>
      <c r="J7062">
        <v>2</v>
      </c>
      <c r="K7062">
        <v>1</v>
      </c>
      <c r="L7062">
        <v>4</v>
      </c>
      <c r="M7062">
        <v>1</v>
      </c>
      <c r="N7062">
        <v>1</v>
      </c>
      <c r="O7062">
        <v>2</v>
      </c>
      <c r="P7062">
        <v>1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1</v>
      </c>
      <c r="W7062">
        <v>0</v>
      </c>
      <c r="X7062">
        <v>2</v>
      </c>
      <c r="Y7062">
        <v>1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17</v>
      </c>
      <c r="AF7062">
        <v>9</v>
      </c>
      <c r="AG7062">
        <v>0</v>
      </c>
      <c r="AH7062" t="b">
        <v>1</v>
      </c>
    </row>
    <row r="7063" spans="1:34" x14ac:dyDescent="0.25">
      <c r="A7063" t="s">
        <v>5010</v>
      </c>
      <c r="B7063" t="s">
        <v>5011</v>
      </c>
      <c r="C7063" t="s">
        <v>5014</v>
      </c>
      <c r="D7063" t="b">
        <v>0</v>
      </c>
      <c r="E7063">
        <v>109</v>
      </c>
      <c r="F7063">
        <v>0</v>
      </c>
      <c r="G7063">
        <v>5</v>
      </c>
      <c r="H7063">
        <v>5</v>
      </c>
      <c r="I7063">
        <v>0</v>
      </c>
      <c r="J7063">
        <v>2</v>
      </c>
      <c r="K7063">
        <v>0</v>
      </c>
      <c r="L7063">
        <v>3</v>
      </c>
      <c r="M7063">
        <v>1</v>
      </c>
      <c r="N7063">
        <v>0</v>
      </c>
      <c r="O7063">
        <v>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3</v>
      </c>
      <c r="Y7063">
        <v>0</v>
      </c>
      <c r="Z7063">
        <v>2</v>
      </c>
      <c r="AA7063">
        <v>0</v>
      </c>
      <c r="AB7063">
        <v>0</v>
      </c>
      <c r="AC7063">
        <v>0</v>
      </c>
      <c r="AD7063">
        <v>0</v>
      </c>
      <c r="AE7063">
        <v>14</v>
      </c>
      <c r="AF7063">
        <v>9</v>
      </c>
      <c r="AG7063">
        <v>0</v>
      </c>
      <c r="AH7063" t="b">
        <v>1</v>
      </c>
    </row>
    <row r="7064" spans="1:34" x14ac:dyDescent="0.25">
      <c r="A7064" t="s">
        <v>5010</v>
      </c>
      <c r="B7064" t="s">
        <v>5011</v>
      </c>
      <c r="C7064" t="s">
        <v>5015</v>
      </c>
      <c r="D7064" t="b">
        <v>0</v>
      </c>
      <c r="E7064">
        <v>122</v>
      </c>
      <c r="F7064">
        <v>0</v>
      </c>
      <c r="G7064">
        <v>2</v>
      </c>
      <c r="H7064">
        <v>2</v>
      </c>
      <c r="I7064">
        <v>0</v>
      </c>
      <c r="J7064">
        <v>1</v>
      </c>
      <c r="K7064">
        <v>0</v>
      </c>
      <c r="L7064">
        <v>3</v>
      </c>
      <c r="M7064">
        <v>1</v>
      </c>
      <c r="N7064">
        <v>0</v>
      </c>
      <c r="O7064">
        <v>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2</v>
      </c>
      <c r="AA7064">
        <v>0</v>
      </c>
      <c r="AB7064">
        <v>0</v>
      </c>
      <c r="AC7064">
        <v>0</v>
      </c>
      <c r="AD7064">
        <v>0</v>
      </c>
      <c r="AE7064">
        <v>15</v>
      </c>
      <c r="AF7064">
        <v>9</v>
      </c>
      <c r="AG7064">
        <v>0</v>
      </c>
      <c r="AH7064" t="b">
        <v>1</v>
      </c>
    </row>
    <row r="7065" spans="1:34" x14ac:dyDescent="0.25">
      <c r="A7065" t="s">
        <v>5010</v>
      </c>
      <c r="B7065" t="s">
        <v>5011</v>
      </c>
      <c r="C7065" t="s">
        <v>5016</v>
      </c>
      <c r="D7065" t="b">
        <v>0</v>
      </c>
      <c r="E7065">
        <v>87</v>
      </c>
      <c r="F7065">
        <v>1</v>
      </c>
      <c r="G7065">
        <v>1</v>
      </c>
      <c r="H7065">
        <v>1</v>
      </c>
      <c r="I7065">
        <v>0</v>
      </c>
      <c r="J7065">
        <v>3</v>
      </c>
      <c r="K7065">
        <v>1</v>
      </c>
      <c r="L7065">
        <v>12</v>
      </c>
      <c r="M7065">
        <v>2</v>
      </c>
      <c r="N7065">
        <v>2</v>
      </c>
      <c r="O7065">
        <v>1</v>
      </c>
      <c r="P7065">
        <v>1</v>
      </c>
      <c r="Q7065">
        <v>0</v>
      </c>
      <c r="R7065">
        <v>0</v>
      </c>
      <c r="S7065">
        <v>1</v>
      </c>
      <c r="T7065">
        <v>1</v>
      </c>
      <c r="U7065">
        <v>0</v>
      </c>
      <c r="V7065">
        <v>2</v>
      </c>
      <c r="W7065">
        <v>0</v>
      </c>
      <c r="X7065">
        <v>4</v>
      </c>
      <c r="Y7065">
        <v>3</v>
      </c>
      <c r="Z7065">
        <v>3</v>
      </c>
      <c r="AA7065">
        <v>1</v>
      </c>
      <c r="AB7065">
        <v>0</v>
      </c>
      <c r="AC7065">
        <v>0</v>
      </c>
      <c r="AD7065">
        <v>0</v>
      </c>
      <c r="AE7065">
        <v>20</v>
      </c>
      <c r="AF7065">
        <v>9</v>
      </c>
      <c r="AG7065">
        <v>0</v>
      </c>
      <c r="AH7065" t="b">
        <v>1</v>
      </c>
    </row>
    <row r="7066" spans="1:34" x14ac:dyDescent="0.25">
      <c r="A7066" t="s">
        <v>5010</v>
      </c>
      <c r="B7066" t="s">
        <v>5011</v>
      </c>
      <c r="C7066" t="s">
        <v>5017</v>
      </c>
      <c r="D7066" t="b">
        <v>0</v>
      </c>
      <c r="E7066">
        <v>56</v>
      </c>
      <c r="F7066">
        <v>0</v>
      </c>
      <c r="G7066">
        <v>15</v>
      </c>
      <c r="H7066">
        <v>15</v>
      </c>
      <c r="I7066">
        <v>0</v>
      </c>
      <c r="J7066">
        <v>3</v>
      </c>
      <c r="K7066">
        <v>7</v>
      </c>
      <c r="L7066">
        <v>18</v>
      </c>
      <c r="M7066">
        <v>2</v>
      </c>
      <c r="N7066">
        <v>2</v>
      </c>
      <c r="O7066">
        <v>1</v>
      </c>
      <c r="P7066">
        <v>7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6</v>
      </c>
      <c r="Y7066">
        <v>7</v>
      </c>
      <c r="Z7066">
        <v>8</v>
      </c>
      <c r="AA7066">
        <v>1</v>
      </c>
      <c r="AB7066">
        <v>0</v>
      </c>
      <c r="AC7066">
        <v>0</v>
      </c>
      <c r="AD7066">
        <v>0</v>
      </c>
      <c r="AE7066">
        <v>20</v>
      </c>
      <c r="AF7066">
        <v>9</v>
      </c>
      <c r="AG7066">
        <v>0</v>
      </c>
      <c r="AH7066" t="b">
        <v>1</v>
      </c>
    </row>
    <row r="7067" spans="1:34" x14ac:dyDescent="0.25">
      <c r="A7067" t="s">
        <v>5010</v>
      </c>
      <c r="B7067" t="s">
        <v>5011</v>
      </c>
      <c r="C7067" t="s">
        <v>5018</v>
      </c>
      <c r="D7067" t="b">
        <v>0</v>
      </c>
      <c r="E7067">
        <v>187</v>
      </c>
      <c r="F7067">
        <v>0</v>
      </c>
      <c r="G7067">
        <v>3</v>
      </c>
      <c r="H7067">
        <v>3</v>
      </c>
      <c r="I7067">
        <v>0</v>
      </c>
      <c r="J7067">
        <v>2</v>
      </c>
      <c r="K7067">
        <v>1</v>
      </c>
      <c r="L7067">
        <v>4</v>
      </c>
      <c r="M7067">
        <v>1</v>
      </c>
      <c r="N7067">
        <v>1</v>
      </c>
      <c r="O7067">
        <v>2</v>
      </c>
      <c r="P7067">
        <v>1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1</v>
      </c>
      <c r="W7067">
        <v>0</v>
      </c>
      <c r="X7067">
        <v>2</v>
      </c>
      <c r="Y7067">
        <v>1</v>
      </c>
      <c r="Z7067">
        <v>2</v>
      </c>
      <c r="AA7067">
        <v>0</v>
      </c>
      <c r="AB7067">
        <v>0</v>
      </c>
      <c r="AC7067">
        <v>0</v>
      </c>
      <c r="AD7067">
        <v>0</v>
      </c>
      <c r="AE7067">
        <v>18</v>
      </c>
      <c r="AF7067">
        <v>9</v>
      </c>
      <c r="AG7067">
        <v>0</v>
      </c>
      <c r="AH7067" t="b">
        <v>1</v>
      </c>
    </row>
    <row r="7068" spans="1:34" x14ac:dyDescent="0.25">
      <c r="A7068" t="s">
        <v>5010</v>
      </c>
      <c r="B7068" t="s">
        <v>5011</v>
      </c>
      <c r="C7068" t="s">
        <v>5019</v>
      </c>
      <c r="D7068" t="b">
        <v>0</v>
      </c>
      <c r="E7068">
        <v>201</v>
      </c>
      <c r="F7068">
        <v>0</v>
      </c>
      <c r="G7068">
        <v>8</v>
      </c>
      <c r="H7068">
        <v>8</v>
      </c>
      <c r="I7068">
        <v>0</v>
      </c>
      <c r="J7068">
        <v>2</v>
      </c>
      <c r="K7068">
        <v>1</v>
      </c>
      <c r="L7068">
        <v>4</v>
      </c>
      <c r="M7068">
        <v>1</v>
      </c>
      <c r="N7068">
        <v>1</v>
      </c>
      <c r="O7068">
        <v>2</v>
      </c>
      <c r="P7068">
        <v>1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1</v>
      </c>
      <c r="W7068">
        <v>0</v>
      </c>
      <c r="X7068">
        <v>2</v>
      </c>
      <c r="Y7068">
        <v>1</v>
      </c>
      <c r="Z7068">
        <v>2</v>
      </c>
      <c r="AA7068">
        <v>0</v>
      </c>
      <c r="AB7068">
        <v>0</v>
      </c>
      <c r="AC7068">
        <v>0</v>
      </c>
      <c r="AD7068">
        <v>0</v>
      </c>
      <c r="AE7068">
        <v>19</v>
      </c>
      <c r="AF7068">
        <v>9</v>
      </c>
      <c r="AG7068">
        <v>0</v>
      </c>
      <c r="AH7068" t="b">
        <v>1</v>
      </c>
    </row>
    <row r="7069" spans="1:34" x14ac:dyDescent="0.25">
      <c r="A7069" t="s">
        <v>5010</v>
      </c>
      <c r="B7069" t="s">
        <v>5011</v>
      </c>
      <c r="C7069" t="s">
        <v>5020</v>
      </c>
      <c r="D7069" t="b">
        <v>0</v>
      </c>
      <c r="E7069">
        <v>135</v>
      </c>
      <c r="F7069">
        <v>0</v>
      </c>
      <c r="G7069">
        <v>10</v>
      </c>
      <c r="H7069">
        <v>10</v>
      </c>
      <c r="I7069">
        <v>0</v>
      </c>
      <c r="J7069">
        <v>1</v>
      </c>
      <c r="K7069">
        <v>1</v>
      </c>
      <c r="L7069">
        <v>4</v>
      </c>
      <c r="M7069">
        <v>1</v>
      </c>
      <c r="N7069">
        <v>1</v>
      </c>
      <c r="O7069">
        <v>2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2</v>
      </c>
      <c r="W7069">
        <v>0</v>
      </c>
      <c r="X7069">
        <v>2</v>
      </c>
      <c r="Y7069">
        <v>1</v>
      </c>
      <c r="Z7069">
        <v>3</v>
      </c>
      <c r="AA7069">
        <v>0</v>
      </c>
      <c r="AB7069">
        <v>0</v>
      </c>
      <c r="AC7069">
        <v>0</v>
      </c>
      <c r="AD7069">
        <v>0</v>
      </c>
      <c r="AE7069">
        <v>15</v>
      </c>
      <c r="AF7069">
        <v>9</v>
      </c>
      <c r="AG7069">
        <v>0</v>
      </c>
      <c r="AH7069" t="b">
        <v>1</v>
      </c>
    </row>
    <row r="7070" spans="1:34" x14ac:dyDescent="0.25">
      <c r="A7070" t="s">
        <v>5010</v>
      </c>
      <c r="B7070" t="s">
        <v>5011</v>
      </c>
      <c r="C7070" t="s">
        <v>5021</v>
      </c>
      <c r="D7070" t="b">
        <v>0</v>
      </c>
      <c r="E7070">
        <v>160</v>
      </c>
      <c r="F7070">
        <v>0</v>
      </c>
      <c r="G7070">
        <v>4</v>
      </c>
      <c r="H7070">
        <v>4</v>
      </c>
      <c r="I7070">
        <v>0</v>
      </c>
      <c r="J7070">
        <v>2</v>
      </c>
      <c r="K7070">
        <v>1</v>
      </c>
      <c r="L7070">
        <v>4</v>
      </c>
      <c r="M7070">
        <v>1</v>
      </c>
      <c r="N7070">
        <v>1</v>
      </c>
      <c r="O7070">
        <v>2</v>
      </c>
      <c r="P7070">
        <v>1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1</v>
      </c>
      <c r="W7070">
        <v>0</v>
      </c>
      <c r="X7070">
        <v>2</v>
      </c>
      <c r="Y7070">
        <v>1</v>
      </c>
      <c r="Z7070">
        <v>2</v>
      </c>
      <c r="AA7070">
        <v>0</v>
      </c>
      <c r="AB7070">
        <v>0</v>
      </c>
      <c r="AC7070">
        <v>0</v>
      </c>
      <c r="AD7070">
        <v>0</v>
      </c>
      <c r="AE7070">
        <v>17</v>
      </c>
      <c r="AF7070">
        <v>9</v>
      </c>
      <c r="AG7070">
        <v>0</v>
      </c>
      <c r="AH7070" t="b">
        <v>1</v>
      </c>
    </row>
    <row r="7071" spans="1:34" x14ac:dyDescent="0.25">
      <c r="A7071" t="s">
        <v>5022</v>
      </c>
      <c r="B7071" t="s">
        <v>5023</v>
      </c>
      <c r="C7071" t="s">
        <v>5024</v>
      </c>
      <c r="D7071" t="b">
        <v>0</v>
      </c>
      <c r="E7071">
        <v>277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3</v>
      </c>
      <c r="M7071">
        <v>1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14</v>
      </c>
      <c r="AF7071">
        <v>1</v>
      </c>
      <c r="AG7071">
        <v>0</v>
      </c>
      <c r="AH7071" t="b">
        <v>1</v>
      </c>
    </row>
    <row r="7072" spans="1:34" x14ac:dyDescent="0.25">
      <c r="A7072" t="s">
        <v>5022</v>
      </c>
      <c r="B7072" t="s">
        <v>5023</v>
      </c>
      <c r="C7072" t="s">
        <v>145</v>
      </c>
      <c r="D7072" t="b">
        <v>0</v>
      </c>
      <c r="E7072">
        <v>287</v>
      </c>
      <c r="F7072">
        <v>0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3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10</v>
      </c>
      <c r="AF7072">
        <v>1</v>
      </c>
      <c r="AG7072">
        <v>0</v>
      </c>
      <c r="AH7072" t="b">
        <v>1</v>
      </c>
    </row>
    <row r="7073" spans="1:34" x14ac:dyDescent="0.25">
      <c r="A7073" t="s">
        <v>5022</v>
      </c>
      <c r="B7073" t="s">
        <v>5023</v>
      </c>
      <c r="C7073" t="s">
        <v>144</v>
      </c>
      <c r="D7073" t="b">
        <v>0</v>
      </c>
      <c r="E7073">
        <v>243</v>
      </c>
      <c r="F7073">
        <v>0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3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10</v>
      </c>
      <c r="AF7073">
        <v>1</v>
      </c>
      <c r="AG7073">
        <v>0</v>
      </c>
      <c r="AH7073" t="b">
        <v>1</v>
      </c>
    </row>
    <row r="7074" spans="1:34" x14ac:dyDescent="0.25">
      <c r="A7074" t="s">
        <v>5022</v>
      </c>
      <c r="B7074" t="s">
        <v>5023</v>
      </c>
      <c r="C7074" t="s">
        <v>5025</v>
      </c>
      <c r="D7074" t="b">
        <v>1</v>
      </c>
      <c r="E7074">
        <v>78</v>
      </c>
      <c r="F7074">
        <v>0</v>
      </c>
      <c r="G7074">
        <v>0</v>
      </c>
      <c r="H7074">
        <v>0</v>
      </c>
      <c r="I7074">
        <v>0</v>
      </c>
      <c r="J7074">
        <v>1</v>
      </c>
      <c r="K7074">
        <v>1</v>
      </c>
      <c r="L7074">
        <v>3</v>
      </c>
      <c r="M7074">
        <v>0</v>
      </c>
      <c r="N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10</v>
      </c>
      <c r="AF7074">
        <v>1</v>
      </c>
      <c r="AG7074">
        <v>0</v>
      </c>
      <c r="AH7074" t="b">
        <v>1</v>
      </c>
    </row>
    <row r="7075" spans="1:34" x14ac:dyDescent="0.25">
      <c r="A7075" t="s">
        <v>5022</v>
      </c>
      <c r="B7075" t="s">
        <v>5023</v>
      </c>
      <c r="C7075" t="s">
        <v>147</v>
      </c>
      <c r="D7075" t="b">
        <v>0</v>
      </c>
      <c r="E7075">
        <v>100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2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9</v>
      </c>
      <c r="AF7075">
        <v>1</v>
      </c>
      <c r="AG7075">
        <v>0</v>
      </c>
      <c r="AH7075" t="b">
        <v>1</v>
      </c>
    </row>
    <row r="7076" spans="1:34" x14ac:dyDescent="0.25">
      <c r="A7076" t="s">
        <v>5022</v>
      </c>
      <c r="B7076" t="s">
        <v>5023</v>
      </c>
      <c r="C7076" t="s">
        <v>82</v>
      </c>
      <c r="D7076" t="b">
        <v>0</v>
      </c>
      <c r="E7076">
        <v>159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3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7</v>
      </c>
      <c r="AF7076">
        <v>1</v>
      </c>
      <c r="AG7076">
        <v>0</v>
      </c>
      <c r="AH7076" t="b">
        <v>1</v>
      </c>
    </row>
    <row r="7077" spans="1:34" x14ac:dyDescent="0.25">
      <c r="A7077" t="s">
        <v>5022</v>
      </c>
      <c r="B7077" t="s">
        <v>5023</v>
      </c>
      <c r="C7077" t="s">
        <v>150</v>
      </c>
      <c r="D7077" t="b">
        <v>0</v>
      </c>
      <c r="E7077">
        <v>233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3</v>
      </c>
      <c r="M7077">
        <v>1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12</v>
      </c>
      <c r="AF7077">
        <v>1</v>
      </c>
      <c r="AG7077">
        <v>0</v>
      </c>
      <c r="AH7077" t="b">
        <v>1</v>
      </c>
    </row>
    <row r="7078" spans="1:34" x14ac:dyDescent="0.25">
      <c r="A7078" t="s">
        <v>5022</v>
      </c>
      <c r="B7078" t="s">
        <v>5023</v>
      </c>
      <c r="C7078" t="s">
        <v>143</v>
      </c>
      <c r="D7078" t="b">
        <v>0</v>
      </c>
      <c r="E7078">
        <v>255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3</v>
      </c>
      <c r="M7078">
        <v>1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12</v>
      </c>
      <c r="AF7078">
        <v>1</v>
      </c>
      <c r="AG7078">
        <v>0</v>
      </c>
      <c r="AH7078" t="b">
        <v>1</v>
      </c>
    </row>
    <row r="7079" spans="1:34" x14ac:dyDescent="0.25">
      <c r="A7079" t="s">
        <v>5022</v>
      </c>
      <c r="B7079" t="s">
        <v>5023</v>
      </c>
      <c r="C7079" t="s">
        <v>5026</v>
      </c>
      <c r="D7079" t="b">
        <v>0</v>
      </c>
      <c r="E7079">
        <v>88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3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15</v>
      </c>
      <c r="AF7079">
        <v>1</v>
      </c>
      <c r="AG7079">
        <v>0</v>
      </c>
      <c r="AH7079" t="b">
        <v>1</v>
      </c>
    </row>
    <row r="7080" spans="1:34" x14ac:dyDescent="0.25">
      <c r="A7080" t="s">
        <v>5022</v>
      </c>
      <c r="B7080" t="s">
        <v>5023</v>
      </c>
      <c r="C7080" t="s">
        <v>157</v>
      </c>
      <c r="D7080" t="b">
        <v>0</v>
      </c>
      <c r="E7080">
        <v>173</v>
      </c>
      <c r="F7080">
        <v>2</v>
      </c>
      <c r="G7080">
        <v>0</v>
      </c>
      <c r="H7080">
        <v>0</v>
      </c>
      <c r="I7080">
        <v>0</v>
      </c>
      <c r="J7080">
        <v>5</v>
      </c>
      <c r="K7080">
        <v>0</v>
      </c>
      <c r="L7080">
        <v>26</v>
      </c>
      <c r="M7080">
        <v>1</v>
      </c>
      <c r="N7080">
        <v>3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7</v>
      </c>
      <c r="Y7080">
        <v>7</v>
      </c>
      <c r="Z7080">
        <v>1</v>
      </c>
      <c r="AA7080">
        <v>3</v>
      </c>
      <c r="AB7080">
        <v>0</v>
      </c>
      <c r="AC7080">
        <v>0</v>
      </c>
      <c r="AD7080">
        <v>0</v>
      </c>
      <c r="AE7080">
        <v>26</v>
      </c>
      <c r="AF7080">
        <v>1</v>
      </c>
      <c r="AG7080">
        <v>0</v>
      </c>
      <c r="AH7080" t="b">
        <v>1</v>
      </c>
    </row>
    <row r="7081" spans="1:34" x14ac:dyDescent="0.25">
      <c r="A7081" t="s">
        <v>5022</v>
      </c>
      <c r="B7081" t="s">
        <v>5023</v>
      </c>
      <c r="C7081" t="s">
        <v>156</v>
      </c>
      <c r="D7081" t="b">
        <v>0</v>
      </c>
      <c r="E7081">
        <v>220</v>
      </c>
      <c r="F7081">
        <v>0</v>
      </c>
      <c r="G7081">
        <v>1</v>
      </c>
      <c r="H7081">
        <v>1</v>
      </c>
      <c r="I7081">
        <v>0</v>
      </c>
      <c r="J7081">
        <v>1</v>
      </c>
      <c r="K7081">
        <v>0</v>
      </c>
      <c r="L7081">
        <v>3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10</v>
      </c>
      <c r="AF7081">
        <v>1</v>
      </c>
      <c r="AG7081">
        <v>0</v>
      </c>
      <c r="AH7081" t="b">
        <v>1</v>
      </c>
    </row>
    <row r="7082" spans="1:34" x14ac:dyDescent="0.25">
      <c r="A7082" t="s">
        <v>5022</v>
      </c>
      <c r="B7082" t="s">
        <v>5023</v>
      </c>
      <c r="C7082" t="s">
        <v>5027</v>
      </c>
      <c r="D7082" t="b">
        <v>0</v>
      </c>
      <c r="E7082">
        <v>265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3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12</v>
      </c>
      <c r="AF7082">
        <v>1</v>
      </c>
      <c r="AG7082">
        <v>0</v>
      </c>
      <c r="AH7082" t="b">
        <v>1</v>
      </c>
    </row>
    <row r="7083" spans="1:34" x14ac:dyDescent="0.25">
      <c r="A7083" t="s">
        <v>5022</v>
      </c>
      <c r="B7083" t="s">
        <v>5023</v>
      </c>
      <c r="C7083" t="s">
        <v>5028</v>
      </c>
      <c r="D7083" t="b">
        <v>1</v>
      </c>
      <c r="E7083">
        <v>69</v>
      </c>
      <c r="F7083">
        <v>0</v>
      </c>
      <c r="G7083">
        <v>2</v>
      </c>
      <c r="H7083">
        <v>2</v>
      </c>
      <c r="I7083">
        <v>0</v>
      </c>
      <c r="J7083">
        <v>1</v>
      </c>
      <c r="K7083">
        <v>0</v>
      </c>
      <c r="L7083">
        <v>3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9</v>
      </c>
      <c r="AF7083">
        <v>1</v>
      </c>
      <c r="AG7083">
        <v>0</v>
      </c>
      <c r="AH7083" t="b">
        <v>1</v>
      </c>
    </row>
    <row r="7084" spans="1:34" x14ac:dyDescent="0.25">
      <c r="A7084" t="s">
        <v>5022</v>
      </c>
      <c r="B7084" t="s">
        <v>5023</v>
      </c>
      <c r="C7084" t="s">
        <v>77</v>
      </c>
      <c r="D7084" t="b">
        <v>0</v>
      </c>
      <c r="E7084">
        <v>142</v>
      </c>
      <c r="F7084">
        <v>1</v>
      </c>
      <c r="G7084">
        <v>1</v>
      </c>
      <c r="H7084">
        <v>0</v>
      </c>
      <c r="I7084">
        <v>1</v>
      </c>
      <c r="J7084">
        <v>2</v>
      </c>
      <c r="K7084">
        <v>1</v>
      </c>
      <c r="L7084">
        <v>9</v>
      </c>
      <c r="M7084">
        <v>2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17</v>
      </c>
      <c r="AF7084">
        <v>1</v>
      </c>
      <c r="AG7084">
        <v>0</v>
      </c>
      <c r="AH7084" t="b">
        <v>1</v>
      </c>
    </row>
    <row r="7085" spans="1:34" x14ac:dyDescent="0.25">
      <c r="A7085" t="s">
        <v>5022</v>
      </c>
      <c r="B7085" t="s">
        <v>5023</v>
      </c>
      <c r="C7085" t="s">
        <v>161</v>
      </c>
      <c r="D7085" t="b">
        <v>0</v>
      </c>
      <c r="E7085">
        <v>110</v>
      </c>
      <c r="F7085">
        <v>2</v>
      </c>
      <c r="G7085">
        <v>1</v>
      </c>
      <c r="H7085">
        <v>0</v>
      </c>
      <c r="I7085">
        <v>1</v>
      </c>
      <c r="J7085">
        <v>2</v>
      </c>
      <c r="K7085">
        <v>0</v>
      </c>
      <c r="L7085">
        <v>8</v>
      </c>
      <c r="M7085">
        <v>1</v>
      </c>
      <c r="N7085">
        <v>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1</v>
      </c>
      <c r="Y7085">
        <v>3</v>
      </c>
      <c r="Z7085">
        <v>1</v>
      </c>
      <c r="AA7085">
        <v>1</v>
      </c>
      <c r="AB7085">
        <v>0</v>
      </c>
      <c r="AC7085">
        <v>0</v>
      </c>
      <c r="AD7085">
        <v>0</v>
      </c>
      <c r="AE7085">
        <v>14</v>
      </c>
      <c r="AF7085">
        <v>1</v>
      </c>
      <c r="AG7085">
        <v>0</v>
      </c>
      <c r="AH7085" t="b">
        <v>1</v>
      </c>
    </row>
    <row r="7086" spans="1:34" x14ac:dyDescent="0.25">
      <c r="A7086" t="s">
        <v>5022</v>
      </c>
      <c r="B7086" t="s">
        <v>5023</v>
      </c>
      <c r="C7086" t="s">
        <v>5029</v>
      </c>
      <c r="D7086" t="b">
        <v>1</v>
      </c>
      <c r="E7086">
        <v>60</v>
      </c>
      <c r="F7086">
        <v>0</v>
      </c>
      <c r="G7086">
        <v>0</v>
      </c>
      <c r="H7086">
        <v>0</v>
      </c>
      <c r="I7086">
        <v>0</v>
      </c>
      <c r="J7086">
        <v>1</v>
      </c>
      <c r="K7086">
        <v>1</v>
      </c>
      <c r="L7086">
        <v>3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10</v>
      </c>
      <c r="AF7086">
        <v>1</v>
      </c>
      <c r="AG7086">
        <v>0</v>
      </c>
      <c r="AH7086" t="b">
        <v>1</v>
      </c>
    </row>
    <row r="7087" spans="1:34" x14ac:dyDescent="0.25">
      <c r="A7087" t="s">
        <v>5022</v>
      </c>
      <c r="B7087" t="s">
        <v>5023</v>
      </c>
      <c r="C7087" t="s">
        <v>158</v>
      </c>
      <c r="D7087" t="b">
        <v>0</v>
      </c>
      <c r="E7087">
        <v>125</v>
      </c>
      <c r="F7087">
        <v>2</v>
      </c>
      <c r="G7087">
        <v>1</v>
      </c>
      <c r="H7087">
        <v>0</v>
      </c>
      <c r="I7087">
        <v>1</v>
      </c>
      <c r="J7087">
        <v>2</v>
      </c>
      <c r="K7087">
        <v>0</v>
      </c>
      <c r="L7087">
        <v>8</v>
      </c>
      <c r="M7087">
        <v>1</v>
      </c>
      <c r="N7087">
        <v>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1</v>
      </c>
      <c r="Y7087">
        <v>3</v>
      </c>
      <c r="Z7087">
        <v>1</v>
      </c>
      <c r="AA7087">
        <v>1</v>
      </c>
      <c r="AB7087">
        <v>0</v>
      </c>
      <c r="AC7087">
        <v>0</v>
      </c>
      <c r="AD7087">
        <v>0</v>
      </c>
      <c r="AE7087">
        <v>14</v>
      </c>
      <c r="AF7087">
        <v>1</v>
      </c>
      <c r="AG7087">
        <v>0</v>
      </c>
      <c r="AH7087" t="b">
        <v>1</v>
      </c>
    </row>
    <row r="7088" spans="1:34" x14ac:dyDescent="0.25">
      <c r="A7088" t="s">
        <v>5030</v>
      </c>
      <c r="B7088" t="s">
        <v>5031</v>
      </c>
      <c r="C7088" t="s">
        <v>50</v>
      </c>
      <c r="D7088" t="b">
        <v>0</v>
      </c>
      <c r="E7088">
        <v>54</v>
      </c>
      <c r="F7088">
        <v>2</v>
      </c>
      <c r="G7088">
        <v>0</v>
      </c>
      <c r="H7088">
        <v>0</v>
      </c>
      <c r="I7088">
        <v>0</v>
      </c>
      <c r="J7088">
        <v>1</v>
      </c>
      <c r="K7088">
        <v>2</v>
      </c>
      <c r="L7088">
        <v>14</v>
      </c>
      <c r="M7088">
        <v>0</v>
      </c>
      <c r="N7088">
        <v>2</v>
      </c>
      <c r="O7088">
        <v>0</v>
      </c>
      <c r="P7088">
        <v>2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12</v>
      </c>
      <c r="X7088">
        <v>6</v>
      </c>
      <c r="Y7088">
        <v>6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15</v>
      </c>
      <c r="AF7088">
        <v>1</v>
      </c>
      <c r="AG7088">
        <v>0</v>
      </c>
      <c r="AH7088" t="b">
        <v>1</v>
      </c>
    </row>
    <row r="7089" spans="1:34" x14ac:dyDescent="0.25">
      <c r="A7089" t="s">
        <v>5030</v>
      </c>
      <c r="B7089" t="s">
        <v>5031</v>
      </c>
      <c r="C7089" t="s">
        <v>61</v>
      </c>
      <c r="D7089" t="b">
        <v>0</v>
      </c>
      <c r="E7089">
        <v>75</v>
      </c>
      <c r="F7089">
        <v>2</v>
      </c>
      <c r="G7089">
        <v>0</v>
      </c>
      <c r="H7089">
        <v>0</v>
      </c>
      <c r="I7089">
        <v>0</v>
      </c>
      <c r="J7089">
        <v>1</v>
      </c>
      <c r="K7089">
        <v>5</v>
      </c>
      <c r="L7089">
        <v>7</v>
      </c>
      <c r="M7089">
        <v>0</v>
      </c>
      <c r="N7089">
        <v>2</v>
      </c>
      <c r="O7089">
        <v>0</v>
      </c>
      <c r="P7089">
        <v>5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</v>
      </c>
      <c r="X7089">
        <v>1</v>
      </c>
      <c r="Y7089">
        <v>2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14</v>
      </c>
      <c r="AF7089">
        <v>1</v>
      </c>
      <c r="AG7089">
        <v>0</v>
      </c>
      <c r="AH7089" t="b">
        <v>1</v>
      </c>
    </row>
    <row r="7090" spans="1:34" x14ac:dyDescent="0.25">
      <c r="A7090" t="s">
        <v>5030</v>
      </c>
      <c r="B7090" t="s">
        <v>5031</v>
      </c>
      <c r="C7090" t="s">
        <v>43</v>
      </c>
      <c r="D7090" t="b">
        <v>0</v>
      </c>
      <c r="E7090">
        <v>87</v>
      </c>
      <c r="F7090">
        <v>3</v>
      </c>
      <c r="G7090">
        <v>1</v>
      </c>
      <c r="H7090">
        <v>0</v>
      </c>
      <c r="I7090">
        <v>1</v>
      </c>
      <c r="J7090">
        <v>1</v>
      </c>
      <c r="K7090">
        <v>2</v>
      </c>
      <c r="L7090">
        <v>5</v>
      </c>
      <c r="M7090">
        <v>0</v>
      </c>
      <c r="N7090">
        <v>2</v>
      </c>
      <c r="O7090">
        <v>0</v>
      </c>
      <c r="P7090">
        <v>2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2</v>
      </c>
      <c r="X7090">
        <v>1</v>
      </c>
      <c r="Y7090">
        <v>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11</v>
      </c>
      <c r="AF7090">
        <v>1</v>
      </c>
      <c r="AG7090">
        <v>0</v>
      </c>
      <c r="AH7090" t="b">
        <v>1</v>
      </c>
    </row>
    <row r="7091" spans="1:34" x14ac:dyDescent="0.25">
      <c r="A7091" t="s">
        <v>5032</v>
      </c>
      <c r="B7091" t="s">
        <v>5033</v>
      </c>
      <c r="C7091" t="s">
        <v>5034</v>
      </c>
      <c r="D7091" t="b">
        <v>1</v>
      </c>
      <c r="E7091">
        <v>68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3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13</v>
      </c>
      <c r="AF7091">
        <v>1</v>
      </c>
      <c r="AG7091">
        <v>0</v>
      </c>
      <c r="AH7091" t="b">
        <v>1</v>
      </c>
    </row>
    <row r="7092" spans="1:34" x14ac:dyDescent="0.25">
      <c r="A7092" t="s">
        <v>5032</v>
      </c>
      <c r="B7092" t="s">
        <v>5033</v>
      </c>
      <c r="C7092" t="s">
        <v>5035</v>
      </c>
      <c r="D7092" t="b">
        <v>0</v>
      </c>
      <c r="E7092">
        <v>94</v>
      </c>
      <c r="F7092">
        <v>3</v>
      </c>
      <c r="G7092">
        <v>3</v>
      </c>
      <c r="H7092">
        <v>0</v>
      </c>
      <c r="I7092">
        <v>3</v>
      </c>
      <c r="J7092">
        <v>3</v>
      </c>
      <c r="K7092">
        <v>3</v>
      </c>
      <c r="L7092">
        <v>18</v>
      </c>
      <c r="M7092">
        <v>1</v>
      </c>
      <c r="N7092">
        <v>5</v>
      </c>
      <c r="O7092">
        <v>1</v>
      </c>
      <c r="P7092">
        <v>3</v>
      </c>
      <c r="Q7092">
        <v>2</v>
      </c>
      <c r="R7092">
        <v>3</v>
      </c>
      <c r="S7092">
        <v>1</v>
      </c>
      <c r="T7092">
        <v>2</v>
      </c>
      <c r="U7092">
        <v>0</v>
      </c>
      <c r="V7092">
        <v>0</v>
      </c>
      <c r="W7092">
        <v>0</v>
      </c>
      <c r="X7092">
        <v>2</v>
      </c>
      <c r="Y7092">
        <v>7</v>
      </c>
      <c r="Z7092">
        <v>0</v>
      </c>
      <c r="AA7092">
        <v>2</v>
      </c>
      <c r="AB7092">
        <v>0</v>
      </c>
      <c r="AC7092">
        <v>0</v>
      </c>
      <c r="AD7092">
        <v>0</v>
      </c>
      <c r="AE7092">
        <v>39</v>
      </c>
      <c r="AF7092">
        <v>1</v>
      </c>
      <c r="AG7092">
        <v>0</v>
      </c>
      <c r="AH7092" t="b">
        <v>1</v>
      </c>
    </row>
    <row r="7093" spans="1:34" x14ac:dyDescent="0.25">
      <c r="A7093" t="s">
        <v>5032</v>
      </c>
      <c r="B7093" t="s">
        <v>5033</v>
      </c>
      <c r="C7093" t="s">
        <v>5036</v>
      </c>
      <c r="D7093" t="b">
        <v>0</v>
      </c>
      <c r="E7093">
        <v>122</v>
      </c>
      <c r="F7093">
        <v>1</v>
      </c>
      <c r="G7093">
        <v>2</v>
      </c>
      <c r="H7093">
        <v>1</v>
      </c>
      <c r="I7093">
        <v>1</v>
      </c>
      <c r="J7093">
        <v>4</v>
      </c>
      <c r="K7093">
        <v>5</v>
      </c>
      <c r="L7093">
        <v>18</v>
      </c>
      <c r="M7093">
        <v>1</v>
      </c>
      <c r="N7093">
        <v>6</v>
      </c>
      <c r="O7093">
        <v>1</v>
      </c>
      <c r="P7093">
        <v>5</v>
      </c>
      <c r="Q7093">
        <v>1</v>
      </c>
      <c r="R7093">
        <v>1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5</v>
      </c>
      <c r="Y7093">
        <v>7</v>
      </c>
      <c r="Z7093">
        <v>1</v>
      </c>
      <c r="AA7093">
        <v>3</v>
      </c>
      <c r="AB7093">
        <v>0</v>
      </c>
      <c r="AC7093">
        <v>0</v>
      </c>
      <c r="AD7093">
        <v>0</v>
      </c>
      <c r="AE7093">
        <v>23</v>
      </c>
      <c r="AF7093">
        <v>2</v>
      </c>
      <c r="AG7093">
        <v>0</v>
      </c>
      <c r="AH7093" t="b">
        <v>1</v>
      </c>
    </row>
    <row r="7094" spans="1:34" x14ac:dyDescent="0.25">
      <c r="A7094" t="s">
        <v>5032</v>
      </c>
      <c r="B7094" t="s">
        <v>5033</v>
      </c>
      <c r="C7094" t="s">
        <v>5037</v>
      </c>
      <c r="D7094" t="b">
        <v>1</v>
      </c>
      <c r="E7094">
        <v>80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4</v>
      </c>
      <c r="M7094">
        <v>0</v>
      </c>
      <c r="N7094">
        <v>0</v>
      </c>
      <c r="O7094">
        <v>2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21</v>
      </c>
      <c r="AF7094">
        <v>1</v>
      </c>
      <c r="AG7094">
        <v>0</v>
      </c>
      <c r="AH7094" t="b">
        <v>1</v>
      </c>
    </row>
    <row r="7095" spans="1:34" x14ac:dyDescent="0.25">
      <c r="A7095" t="s">
        <v>5032</v>
      </c>
      <c r="B7095" t="s">
        <v>5033</v>
      </c>
      <c r="C7095" t="s">
        <v>5038</v>
      </c>
      <c r="D7095" t="b">
        <v>0</v>
      </c>
      <c r="E7095">
        <v>151</v>
      </c>
      <c r="F7095">
        <v>2</v>
      </c>
      <c r="G7095">
        <v>3</v>
      </c>
      <c r="H7095">
        <v>1</v>
      </c>
      <c r="I7095">
        <v>2</v>
      </c>
      <c r="J7095">
        <v>4</v>
      </c>
      <c r="K7095">
        <v>7</v>
      </c>
      <c r="L7095">
        <v>21</v>
      </c>
      <c r="M7095">
        <v>0</v>
      </c>
      <c r="N7095">
        <v>7</v>
      </c>
      <c r="O7095">
        <v>3</v>
      </c>
      <c r="P7095">
        <v>7</v>
      </c>
      <c r="Q7095">
        <v>1</v>
      </c>
      <c r="R7095">
        <v>1</v>
      </c>
      <c r="S7095">
        <v>1</v>
      </c>
      <c r="T7095">
        <v>2</v>
      </c>
      <c r="U7095">
        <v>0</v>
      </c>
      <c r="V7095">
        <v>0</v>
      </c>
      <c r="W7095">
        <v>0</v>
      </c>
      <c r="X7095">
        <v>7</v>
      </c>
      <c r="Y7095">
        <v>9</v>
      </c>
      <c r="Z7095">
        <v>3</v>
      </c>
      <c r="AA7095">
        <v>3</v>
      </c>
      <c r="AB7095">
        <v>0</v>
      </c>
      <c r="AC7095">
        <v>0</v>
      </c>
      <c r="AD7095">
        <v>0</v>
      </c>
      <c r="AE7095">
        <v>32</v>
      </c>
      <c r="AF7095">
        <v>2</v>
      </c>
      <c r="AG7095">
        <v>0</v>
      </c>
      <c r="AH7095" t="b">
        <v>1</v>
      </c>
    </row>
    <row r="7096" spans="1:34" x14ac:dyDescent="0.25">
      <c r="A7096" t="s">
        <v>5032</v>
      </c>
      <c r="B7096" t="s">
        <v>5033</v>
      </c>
      <c r="C7096" t="s">
        <v>5039</v>
      </c>
      <c r="D7096" t="b">
        <v>0</v>
      </c>
      <c r="E7096">
        <v>190</v>
      </c>
      <c r="F7096">
        <v>0</v>
      </c>
      <c r="G7096">
        <v>2</v>
      </c>
      <c r="H7096">
        <v>2</v>
      </c>
      <c r="I7096">
        <v>0</v>
      </c>
      <c r="J7096">
        <v>3</v>
      </c>
      <c r="K7096">
        <v>5</v>
      </c>
      <c r="L7096">
        <v>10</v>
      </c>
      <c r="M7096">
        <v>1</v>
      </c>
      <c r="N7096">
        <v>1</v>
      </c>
      <c r="O7096">
        <v>1</v>
      </c>
      <c r="P7096">
        <v>5</v>
      </c>
      <c r="Q7096">
        <v>0</v>
      </c>
      <c r="R7096">
        <v>0</v>
      </c>
      <c r="S7096">
        <v>0</v>
      </c>
      <c r="T7096">
        <v>2</v>
      </c>
      <c r="U7096">
        <v>0</v>
      </c>
      <c r="V7096">
        <v>0</v>
      </c>
      <c r="W7096">
        <v>0</v>
      </c>
      <c r="X7096">
        <v>5</v>
      </c>
      <c r="Y7096">
        <v>3</v>
      </c>
      <c r="Z7096">
        <v>2</v>
      </c>
      <c r="AA7096">
        <v>1</v>
      </c>
      <c r="AB7096">
        <v>0</v>
      </c>
      <c r="AC7096">
        <v>0</v>
      </c>
      <c r="AD7096">
        <v>0</v>
      </c>
      <c r="AE7096">
        <v>20</v>
      </c>
      <c r="AF7096">
        <v>2</v>
      </c>
      <c r="AG7096">
        <v>0</v>
      </c>
      <c r="AH7096" t="b">
        <v>1</v>
      </c>
    </row>
    <row r="7097" spans="1:34" x14ac:dyDescent="0.25">
      <c r="A7097" t="s">
        <v>5040</v>
      </c>
      <c r="B7097" t="s">
        <v>5041</v>
      </c>
      <c r="C7097" t="s">
        <v>43</v>
      </c>
      <c r="D7097" t="b">
        <v>0</v>
      </c>
      <c r="E7097">
        <v>147</v>
      </c>
      <c r="F7097">
        <v>2</v>
      </c>
      <c r="G7097">
        <v>0</v>
      </c>
      <c r="H7097">
        <v>0</v>
      </c>
      <c r="I7097">
        <v>0</v>
      </c>
      <c r="J7097">
        <v>1</v>
      </c>
      <c r="K7097">
        <v>2</v>
      </c>
      <c r="L7097">
        <v>5</v>
      </c>
      <c r="M7097">
        <v>0</v>
      </c>
      <c r="N7097">
        <v>2</v>
      </c>
      <c r="O7097">
        <v>0</v>
      </c>
      <c r="P7097">
        <v>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16</v>
      </c>
      <c r="AF7097">
        <v>1</v>
      </c>
      <c r="AG7097">
        <v>0</v>
      </c>
      <c r="AH7097" t="b">
        <v>1</v>
      </c>
    </row>
    <row r="7098" spans="1:34" x14ac:dyDescent="0.25">
      <c r="A7098" t="s">
        <v>5040</v>
      </c>
      <c r="B7098" t="s">
        <v>5041</v>
      </c>
      <c r="C7098" t="s">
        <v>52</v>
      </c>
      <c r="D7098" t="b">
        <v>0</v>
      </c>
      <c r="E7098">
        <v>111</v>
      </c>
      <c r="F7098">
        <v>2</v>
      </c>
      <c r="G7098">
        <v>0</v>
      </c>
      <c r="H7098">
        <v>0</v>
      </c>
      <c r="I7098">
        <v>0</v>
      </c>
      <c r="J7098">
        <v>1</v>
      </c>
      <c r="K7098">
        <v>2</v>
      </c>
      <c r="L7098">
        <v>6</v>
      </c>
      <c r="M7098">
        <v>0</v>
      </c>
      <c r="N7098">
        <v>2</v>
      </c>
      <c r="O7098">
        <v>0</v>
      </c>
      <c r="P7098">
        <v>2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17</v>
      </c>
      <c r="AF7098">
        <v>1</v>
      </c>
      <c r="AG7098">
        <v>0</v>
      </c>
      <c r="AH7098" t="b">
        <v>1</v>
      </c>
    </row>
    <row r="7099" spans="1:34" x14ac:dyDescent="0.25">
      <c r="A7099" t="s">
        <v>5040</v>
      </c>
      <c r="B7099" t="s">
        <v>5041</v>
      </c>
      <c r="C7099" t="s">
        <v>61</v>
      </c>
      <c r="D7099" t="b">
        <v>0</v>
      </c>
      <c r="E7099">
        <v>124</v>
      </c>
      <c r="F7099">
        <v>2</v>
      </c>
      <c r="G7099">
        <v>0</v>
      </c>
      <c r="H7099">
        <v>0</v>
      </c>
      <c r="I7099">
        <v>0</v>
      </c>
      <c r="J7099">
        <v>1</v>
      </c>
      <c r="K7099">
        <v>5</v>
      </c>
      <c r="L7099">
        <v>7</v>
      </c>
      <c r="M7099">
        <v>0</v>
      </c>
      <c r="N7099">
        <v>2</v>
      </c>
      <c r="O7099">
        <v>0</v>
      </c>
      <c r="P7099">
        <v>5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2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19</v>
      </c>
      <c r="AF7099">
        <v>1</v>
      </c>
      <c r="AG7099">
        <v>0</v>
      </c>
      <c r="AH7099" t="b">
        <v>1</v>
      </c>
    </row>
    <row r="7100" spans="1:34" x14ac:dyDescent="0.25">
      <c r="A7100" t="s">
        <v>5040</v>
      </c>
      <c r="B7100" t="s">
        <v>5041</v>
      </c>
      <c r="C7100" t="s">
        <v>101</v>
      </c>
      <c r="D7100" t="b">
        <v>0</v>
      </c>
      <c r="E7100">
        <v>137</v>
      </c>
      <c r="F7100">
        <v>3</v>
      </c>
      <c r="G7100">
        <v>0</v>
      </c>
      <c r="H7100">
        <v>0</v>
      </c>
      <c r="I7100">
        <v>0</v>
      </c>
      <c r="J7100">
        <v>1</v>
      </c>
      <c r="K7100">
        <v>1</v>
      </c>
      <c r="L7100">
        <v>4</v>
      </c>
      <c r="M7100">
        <v>0</v>
      </c>
      <c r="N7100">
        <v>1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15</v>
      </c>
      <c r="AF7100">
        <v>1</v>
      </c>
      <c r="AG7100">
        <v>0</v>
      </c>
      <c r="AH7100" t="b">
        <v>1</v>
      </c>
    </row>
    <row r="7101" spans="1:34" x14ac:dyDescent="0.25">
      <c r="A7101" t="s">
        <v>5040</v>
      </c>
      <c r="B7101" t="s">
        <v>5041</v>
      </c>
      <c r="C7101" t="s">
        <v>50</v>
      </c>
      <c r="D7101" t="b">
        <v>0</v>
      </c>
      <c r="E7101">
        <v>60</v>
      </c>
      <c r="F7101">
        <v>2</v>
      </c>
      <c r="G7101">
        <v>0</v>
      </c>
      <c r="H7101">
        <v>0</v>
      </c>
      <c r="I7101">
        <v>0</v>
      </c>
      <c r="J7101">
        <v>1</v>
      </c>
      <c r="K7101">
        <v>4</v>
      </c>
      <c r="L7101">
        <v>27</v>
      </c>
      <c r="M7101">
        <v>0</v>
      </c>
      <c r="N7101">
        <v>3</v>
      </c>
      <c r="O7101">
        <v>0</v>
      </c>
      <c r="P7101">
        <v>4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19</v>
      </c>
      <c r="X7101">
        <v>2</v>
      </c>
      <c r="Y7101">
        <v>11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23</v>
      </c>
      <c r="AF7101">
        <v>1</v>
      </c>
      <c r="AG7101">
        <v>0</v>
      </c>
      <c r="AH7101" t="b">
        <v>1</v>
      </c>
    </row>
    <row r="7102" spans="1:34" x14ac:dyDescent="0.25">
      <c r="A7102" t="s">
        <v>1276</v>
      </c>
      <c r="B7102" t="s">
        <v>5042</v>
      </c>
      <c r="C7102" t="s">
        <v>643</v>
      </c>
      <c r="D7102" t="b">
        <v>0</v>
      </c>
      <c r="E7102">
        <v>166</v>
      </c>
      <c r="F7102">
        <v>1</v>
      </c>
      <c r="G7102">
        <v>0</v>
      </c>
      <c r="H7102">
        <v>0</v>
      </c>
      <c r="I7102">
        <v>0</v>
      </c>
      <c r="J7102">
        <v>1</v>
      </c>
      <c r="K7102">
        <v>0</v>
      </c>
      <c r="L7102">
        <v>3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8</v>
      </c>
      <c r="AF7102">
        <v>1</v>
      </c>
      <c r="AG7102">
        <v>0</v>
      </c>
      <c r="AH7102" t="b">
        <v>1</v>
      </c>
    </row>
    <row r="7103" spans="1:34" x14ac:dyDescent="0.25">
      <c r="A7103" t="s">
        <v>5043</v>
      </c>
      <c r="B7103" t="s">
        <v>5044</v>
      </c>
      <c r="C7103" t="s">
        <v>643</v>
      </c>
      <c r="D7103" t="b">
        <v>0</v>
      </c>
      <c r="E7103">
        <v>164</v>
      </c>
      <c r="F7103">
        <v>1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3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8</v>
      </c>
      <c r="AF7103">
        <v>1</v>
      </c>
      <c r="AG7103">
        <v>0</v>
      </c>
      <c r="AH7103" t="b">
        <v>1</v>
      </c>
    </row>
    <row r="7104" spans="1:34" x14ac:dyDescent="0.25">
      <c r="A7104" t="s">
        <v>5045</v>
      </c>
      <c r="B7104" t="s">
        <v>5046</v>
      </c>
      <c r="C7104" t="s">
        <v>50</v>
      </c>
      <c r="D7104" t="b">
        <v>0</v>
      </c>
      <c r="E7104">
        <v>57</v>
      </c>
      <c r="F7104">
        <v>3</v>
      </c>
      <c r="G7104">
        <v>0</v>
      </c>
      <c r="H7104">
        <v>0</v>
      </c>
      <c r="I7104">
        <v>0</v>
      </c>
      <c r="J7104">
        <v>1</v>
      </c>
      <c r="K7104">
        <v>9</v>
      </c>
      <c r="L7104">
        <v>34</v>
      </c>
      <c r="M7104">
        <v>0</v>
      </c>
      <c r="N7104">
        <v>3</v>
      </c>
      <c r="O7104">
        <v>0</v>
      </c>
      <c r="P7104">
        <v>9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31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22</v>
      </c>
      <c r="AF7104">
        <v>1</v>
      </c>
      <c r="AG7104">
        <v>0</v>
      </c>
      <c r="AH7104" t="b">
        <v>1</v>
      </c>
    </row>
    <row r="7105" spans="1:34" x14ac:dyDescent="0.25">
      <c r="A7105" t="s">
        <v>5047</v>
      </c>
      <c r="B7105" t="s">
        <v>5048</v>
      </c>
      <c r="C7105" t="s">
        <v>5049</v>
      </c>
      <c r="D7105" t="b">
        <v>0</v>
      </c>
      <c r="E7105">
        <v>76</v>
      </c>
      <c r="F7105">
        <v>3</v>
      </c>
      <c r="G7105">
        <v>0</v>
      </c>
      <c r="H7105">
        <v>0</v>
      </c>
      <c r="I7105">
        <v>0</v>
      </c>
      <c r="J7105">
        <v>1</v>
      </c>
      <c r="K7105">
        <v>3</v>
      </c>
      <c r="L7105">
        <v>9</v>
      </c>
      <c r="M7105">
        <v>0</v>
      </c>
      <c r="N7105">
        <v>1</v>
      </c>
      <c r="O7105">
        <v>0</v>
      </c>
      <c r="P7105">
        <v>3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3</v>
      </c>
      <c r="X7105">
        <v>12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16</v>
      </c>
      <c r="AF7105">
        <v>1</v>
      </c>
      <c r="AG7105">
        <v>0</v>
      </c>
      <c r="AH7105" t="b">
        <v>1</v>
      </c>
    </row>
    <row r="7106" spans="1:34" x14ac:dyDescent="0.25">
      <c r="A7106" t="s">
        <v>5047</v>
      </c>
      <c r="B7106" t="s">
        <v>5048</v>
      </c>
      <c r="C7106" t="s">
        <v>67</v>
      </c>
      <c r="D7106" t="b">
        <v>0</v>
      </c>
      <c r="E7106">
        <v>150</v>
      </c>
      <c r="F7106">
        <v>3</v>
      </c>
      <c r="G7106">
        <v>0</v>
      </c>
      <c r="H7106">
        <v>0</v>
      </c>
      <c r="I7106">
        <v>0</v>
      </c>
      <c r="J7106">
        <v>1</v>
      </c>
      <c r="K7106">
        <v>5</v>
      </c>
      <c r="L7106">
        <v>10</v>
      </c>
      <c r="M7106">
        <v>0</v>
      </c>
      <c r="N7106">
        <v>1</v>
      </c>
      <c r="O7106">
        <v>0</v>
      </c>
      <c r="P7106">
        <v>5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2</v>
      </c>
      <c r="X7106">
        <v>8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13</v>
      </c>
      <c r="AF7106">
        <v>1</v>
      </c>
      <c r="AG7106">
        <v>0</v>
      </c>
      <c r="AH7106" t="b">
        <v>1</v>
      </c>
    </row>
    <row r="7107" spans="1:34" x14ac:dyDescent="0.25">
      <c r="A7107" t="s">
        <v>5047</v>
      </c>
      <c r="B7107" t="s">
        <v>5048</v>
      </c>
      <c r="C7107" t="s">
        <v>5050</v>
      </c>
      <c r="D7107" t="b">
        <v>0</v>
      </c>
      <c r="E7107">
        <v>58</v>
      </c>
      <c r="F7107">
        <v>3</v>
      </c>
      <c r="G7107">
        <v>0</v>
      </c>
      <c r="H7107">
        <v>0</v>
      </c>
      <c r="I7107">
        <v>0</v>
      </c>
      <c r="J7107">
        <v>1</v>
      </c>
      <c r="K7107">
        <v>7</v>
      </c>
      <c r="L7107">
        <v>13</v>
      </c>
      <c r="M7107">
        <v>0</v>
      </c>
      <c r="N7107">
        <v>1</v>
      </c>
      <c r="O7107">
        <v>0</v>
      </c>
      <c r="P7107">
        <v>7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</v>
      </c>
      <c r="X7107">
        <v>18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16</v>
      </c>
      <c r="AF7107">
        <v>1</v>
      </c>
      <c r="AG7107">
        <v>0</v>
      </c>
      <c r="AH7107" t="b">
        <v>1</v>
      </c>
    </row>
    <row r="7108" spans="1:34" x14ac:dyDescent="0.25">
      <c r="A7108" t="s">
        <v>5047</v>
      </c>
      <c r="B7108" t="s">
        <v>5048</v>
      </c>
      <c r="C7108" t="s">
        <v>554</v>
      </c>
      <c r="D7108" t="b">
        <v>0</v>
      </c>
      <c r="E7108">
        <v>116</v>
      </c>
      <c r="F7108">
        <v>3</v>
      </c>
      <c r="G7108">
        <v>0</v>
      </c>
      <c r="H7108">
        <v>0</v>
      </c>
      <c r="I7108">
        <v>0</v>
      </c>
      <c r="J7108">
        <v>2</v>
      </c>
      <c r="K7108">
        <v>5</v>
      </c>
      <c r="L7108">
        <v>14</v>
      </c>
      <c r="M7108">
        <v>0</v>
      </c>
      <c r="N7108">
        <v>2</v>
      </c>
      <c r="O7108">
        <v>0</v>
      </c>
      <c r="P7108">
        <v>5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2</v>
      </c>
      <c r="X7108">
        <v>4</v>
      </c>
      <c r="Y7108">
        <v>3</v>
      </c>
      <c r="Z7108">
        <v>0</v>
      </c>
      <c r="AA7108">
        <v>1</v>
      </c>
      <c r="AB7108">
        <v>0</v>
      </c>
      <c r="AC7108">
        <v>0</v>
      </c>
      <c r="AD7108">
        <v>0</v>
      </c>
      <c r="AE7108">
        <v>20</v>
      </c>
      <c r="AF7108">
        <v>1</v>
      </c>
      <c r="AG7108">
        <v>0</v>
      </c>
      <c r="AH7108" t="b">
        <v>1</v>
      </c>
    </row>
    <row r="7109" spans="1:34" x14ac:dyDescent="0.25">
      <c r="A7109" t="s">
        <v>5047</v>
      </c>
      <c r="B7109" t="s">
        <v>5048</v>
      </c>
      <c r="C7109" t="s">
        <v>43</v>
      </c>
      <c r="D7109" t="b">
        <v>0</v>
      </c>
      <c r="E7109">
        <v>139</v>
      </c>
      <c r="F7109">
        <v>4</v>
      </c>
      <c r="G7109">
        <v>1</v>
      </c>
      <c r="H7109">
        <v>0</v>
      </c>
      <c r="I7109">
        <v>1</v>
      </c>
      <c r="J7109">
        <v>1</v>
      </c>
      <c r="K7109">
        <v>3</v>
      </c>
      <c r="L7109">
        <v>6</v>
      </c>
      <c r="M7109">
        <v>0</v>
      </c>
      <c r="N7109">
        <v>2</v>
      </c>
      <c r="O7109">
        <v>0</v>
      </c>
      <c r="P7109">
        <v>3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2</v>
      </c>
      <c r="Y7109">
        <v>2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17</v>
      </c>
      <c r="AF7109">
        <v>1</v>
      </c>
      <c r="AG7109">
        <v>0</v>
      </c>
      <c r="AH7109" t="b">
        <v>1</v>
      </c>
    </row>
    <row r="7110" spans="1:34" x14ac:dyDescent="0.25">
      <c r="A7110" t="s">
        <v>5047</v>
      </c>
      <c r="B7110" t="s">
        <v>5048</v>
      </c>
      <c r="C7110" t="s">
        <v>50</v>
      </c>
      <c r="D7110" t="b">
        <v>0</v>
      </c>
      <c r="E7110">
        <v>90</v>
      </c>
      <c r="F7110">
        <v>3</v>
      </c>
      <c r="G7110">
        <v>0</v>
      </c>
      <c r="H7110">
        <v>0</v>
      </c>
      <c r="I7110">
        <v>0</v>
      </c>
      <c r="J7110">
        <v>1</v>
      </c>
      <c r="K7110">
        <v>6</v>
      </c>
      <c r="L7110">
        <v>17</v>
      </c>
      <c r="M7110">
        <v>0</v>
      </c>
      <c r="N7110">
        <v>2</v>
      </c>
      <c r="O7110">
        <v>0</v>
      </c>
      <c r="P7110">
        <v>6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4</v>
      </c>
      <c r="X7110">
        <v>4</v>
      </c>
      <c r="Y7110">
        <v>4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16</v>
      </c>
      <c r="AF7110">
        <v>1</v>
      </c>
      <c r="AG7110">
        <v>0</v>
      </c>
      <c r="AH7110" t="b">
        <v>1</v>
      </c>
    </row>
    <row r="7111" spans="1:34" x14ac:dyDescent="0.25">
      <c r="A7111" t="s">
        <v>5051</v>
      </c>
      <c r="B7111" t="s">
        <v>5052</v>
      </c>
      <c r="C7111" t="s">
        <v>50</v>
      </c>
      <c r="D7111" t="b">
        <v>0</v>
      </c>
      <c r="E7111">
        <v>70</v>
      </c>
      <c r="F7111">
        <v>6</v>
      </c>
      <c r="G7111">
        <v>0</v>
      </c>
      <c r="H7111">
        <v>0</v>
      </c>
      <c r="I7111">
        <v>0</v>
      </c>
      <c r="J7111">
        <v>1</v>
      </c>
      <c r="K7111">
        <v>8</v>
      </c>
      <c r="L7111">
        <v>26</v>
      </c>
      <c r="M7111">
        <v>0</v>
      </c>
      <c r="N7111">
        <v>2</v>
      </c>
      <c r="O7111">
        <v>0</v>
      </c>
      <c r="P7111">
        <v>8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2</v>
      </c>
      <c r="X7111">
        <v>24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23</v>
      </c>
      <c r="AF7111">
        <v>1</v>
      </c>
      <c r="AG7111">
        <v>0</v>
      </c>
      <c r="AH7111" t="b">
        <v>1</v>
      </c>
    </row>
    <row r="7112" spans="1:34" x14ac:dyDescent="0.25">
      <c r="A7112" t="s">
        <v>5051</v>
      </c>
      <c r="B7112" t="s">
        <v>5052</v>
      </c>
      <c r="C7112" t="s">
        <v>167</v>
      </c>
      <c r="D7112" t="b">
        <v>0</v>
      </c>
      <c r="E7112">
        <v>61</v>
      </c>
      <c r="F7112">
        <v>2</v>
      </c>
      <c r="G7112">
        <v>0</v>
      </c>
      <c r="H7112">
        <v>0</v>
      </c>
      <c r="I7112">
        <v>0</v>
      </c>
      <c r="J7112">
        <v>1</v>
      </c>
      <c r="K7112">
        <v>2</v>
      </c>
      <c r="L7112">
        <v>4</v>
      </c>
      <c r="M7112">
        <v>0</v>
      </c>
      <c r="N7112">
        <v>1</v>
      </c>
      <c r="O7112">
        <v>0</v>
      </c>
      <c r="P7112">
        <v>2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10</v>
      </c>
      <c r="AF7112">
        <v>1</v>
      </c>
      <c r="AG7112">
        <v>0</v>
      </c>
      <c r="AH7112" t="b">
        <v>1</v>
      </c>
    </row>
    <row r="7113" spans="1:34" x14ac:dyDescent="0.25">
      <c r="A7113" t="s">
        <v>5051</v>
      </c>
      <c r="B7113" t="s">
        <v>5052</v>
      </c>
      <c r="C7113" t="s">
        <v>43</v>
      </c>
      <c r="D7113" t="b">
        <v>0</v>
      </c>
      <c r="E7113">
        <v>149</v>
      </c>
      <c r="F7113">
        <v>5</v>
      </c>
      <c r="G7113">
        <v>1</v>
      </c>
      <c r="H7113">
        <v>0</v>
      </c>
      <c r="I7113">
        <v>1</v>
      </c>
      <c r="J7113">
        <v>1</v>
      </c>
      <c r="K7113">
        <v>5</v>
      </c>
      <c r="L7113">
        <v>7</v>
      </c>
      <c r="M7113">
        <v>0</v>
      </c>
      <c r="N7113">
        <v>2</v>
      </c>
      <c r="O7113">
        <v>0</v>
      </c>
      <c r="P7113">
        <v>5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4</v>
      </c>
      <c r="Y7113">
        <v>2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18</v>
      </c>
      <c r="AF7113">
        <v>1</v>
      </c>
      <c r="AG7113">
        <v>0</v>
      </c>
      <c r="AH7113" t="b">
        <v>1</v>
      </c>
    </row>
    <row r="7114" spans="1:34" x14ac:dyDescent="0.25">
      <c r="A7114" t="s">
        <v>5051</v>
      </c>
      <c r="B7114" t="s">
        <v>5052</v>
      </c>
      <c r="C7114" t="s">
        <v>61</v>
      </c>
      <c r="D7114" t="b">
        <v>0</v>
      </c>
      <c r="E7114">
        <v>128</v>
      </c>
      <c r="F7114">
        <v>4</v>
      </c>
      <c r="G7114">
        <v>0</v>
      </c>
      <c r="H7114">
        <v>0</v>
      </c>
      <c r="I7114">
        <v>0</v>
      </c>
      <c r="J7114">
        <v>2</v>
      </c>
      <c r="K7114">
        <v>10</v>
      </c>
      <c r="L7114">
        <v>15</v>
      </c>
      <c r="M7114">
        <v>0</v>
      </c>
      <c r="N7114">
        <v>2</v>
      </c>
      <c r="O7114">
        <v>0</v>
      </c>
      <c r="P7114">
        <v>10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1</v>
      </c>
      <c r="X7114">
        <v>4</v>
      </c>
      <c r="Y7114">
        <v>3</v>
      </c>
      <c r="Z7114">
        <v>0</v>
      </c>
      <c r="AA7114">
        <v>1</v>
      </c>
      <c r="AB7114">
        <v>0</v>
      </c>
      <c r="AC7114">
        <v>0</v>
      </c>
      <c r="AD7114">
        <v>0</v>
      </c>
      <c r="AE7114">
        <v>24</v>
      </c>
      <c r="AF7114">
        <v>1</v>
      </c>
      <c r="AG7114">
        <v>0</v>
      </c>
      <c r="AH7114" t="b">
        <v>1</v>
      </c>
    </row>
    <row r="7115" spans="1:34" x14ac:dyDescent="0.25">
      <c r="A7115" t="s">
        <v>5051</v>
      </c>
      <c r="B7115" t="s">
        <v>5052</v>
      </c>
      <c r="C7115" t="s">
        <v>216</v>
      </c>
      <c r="D7115" t="b">
        <v>0</v>
      </c>
      <c r="E7115">
        <v>113</v>
      </c>
      <c r="F7115">
        <v>4</v>
      </c>
      <c r="G7115">
        <v>0</v>
      </c>
      <c r="H7115">
        <v>0</v>
      </c>
      <c r="I7115">
        <v>0</v>
      </c>
      <c r="J7115">
        <v>1</v>
      </c>
      <c r="K7115">
        <v>4</v>
      </c>
      <c r="L7115">
        <v>10</v>
      </c>
      <c r="M7115">
        <v>0</v>
      </c>
      <c r="N7115">
        <v>4</v>
      </c>
      <c r="O7115">
        <v>0</v>
      </c>
      <c r="P7115">
        <v>4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4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22</v>
      </c>
      <c r="AF7115">
        <v>1</v>
      </c>
      <c r="AG7115">
        <v>0</v>
      </c>
      <c r="AH7115" t="b">
        <v>1</v>
      </c>
    </row>
    <row r="7116" spans="1:34" x14ac:dyDescent="0.25">
      <c r="A7116" t="s">
        <v>5053</v>
      </c>
      <c r="B7116" t="s">
        <v>5054</v>
      </c>
      <c r="C7116" t="s">
        <v>5055</v>
      </c>
      <c r="D7116" t="b">
        <v>0</v>
      </c>
      <c r="E7116">
        <v>71</v>
      </c>
      <c r="F7116">
        <v>3</v>
      </c>
      <c r="G7116">
        <v>2</v>
      </c>
      <c r="H7116">
        <v>0</v>
      </c>
      <c r="I7116">
        <v>2</v>
      </c>
      <c r="J7116">
        <v>1</v>
      </c>
      <c r="K7116">
        <v>2</v>
      </c>
      <c r="L7116">
        <v>4</v>
      </c>
      <c r="M7116">
        <v>1</v>
      </c>
      <c r="N7116">
        <v>1</v>
      </c>
      <c r="O7116">
        <v>1</v>
      </c>
      <c r="P7116">
        <v>2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18</v>
      </c>
      <c r="AF7116">
        <v>1</v>
      </c>
      <c r="AG7116">
        <v>0</v>
      </c>
      <c r="AH7116" t="b">
        <v>1</v>
      </c>
    </row>
    <row r="7117" spans="1:34" x14ac:dyDescent="0.25">
      <c r="A7117" t="s">
        <v>5053</v>
      </c>
      <c r="B7117" t="s">
        <v>5054</v>
      </c>
      <c r="C7117" t="s">
        <v>5056</v>
      </c>
      <c r="D7117" t="b">
        <v>0</v>
      </c>
      <c r="E7117">
        <v>98</v>
      </c>
      <c r="F7117">
        <v>4</v>
      </c>
      <c r="G7117">
        <v>4</v>
      </c>
      <c r="H7117">
        <v>0</v>
      </c>
      <c r="I7117">
        <v>4</v>
      </c>
      <c r="J7117">
        <v>3</v>
      </c>
      <c r="K7117">
        <v>6</v>
      </c>
      <c r="L7117">
        <v>9</v>
      </c>
      <c r="M7117">
        <v>0</v>
      </c>
      <c r="N7117">
        <v>1</v>
      </c>
      <c r="O7117">
        <v>5</v>
      </c>
      <c r="P7117">
        <v>6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2</v>
      </c>
      <c r="Y7117">
        <v>1</v>
      </c>
      <c r="Z7117">
        <v>0</v>
      </c>
      <c r="AA7117">
        <v>2</v>
      </c>
      <c r="AB7117">
        <v>0</v>
      </c>
      <c r="AC7117">
        <v>0</v>
      </c>
      <c r="AD7117">
        <v>0</v>
      </c>
      <c r="AE7117">
        <v>27</v>
      </c>
      <c r="AF7117">
        <v>1</v>
      </c>
      <c r="AG7117">
        <v>0</v>
      </c>
      <c r="AH7117" t="b">
        <v>1</v>
      </c>
    </row>
    <row r="7118" spans="1:34" x14ac:dyDescent="0.25">
      <c r="A7118" t="s">
        <v>5053</v>
      </c>
      <c r="B7118" t="s">
        <v>5054</v>
      </c>
      <c r="C7118" t="s">
        <v>5057</v>
      </c>
      <c r="D7118" t="b">
        <v>1</v>
      </c>
      <c r="E7118">
        <v>60</v>
      </c>
      <c r="F7118">
        <v>1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3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29</v>
      </c>
      <c r="AF7118">
        <v>1</v>
      </c>
      <c r="AG7118">
        <v>0</v>
      </c>
      <c r="AH7118" t="b">
        <v>1</v>
      </c>
    </row>
    <row r="7119" spans="1:34" x14ac:dyDescent="0.25">
      <c r="A7119" t="s">
        <v>5053</v>
      </c>
      <c r="B7119" t="s">
        <v>5054</v>
      </c>
      <c r="C7119" t="s">
        <v>1898</v>
      </c>
      <c r="D7119" t="b">
        <v>0</v>
      </c>
      <c r="E7119">
        <v>133</v>
      </c>
      <c r="F7119">
        <v>1</v>
      </c>
      <c r="G7119">
        <v>0</v>
      </c>
      <c r="H7119">
        <v>0</v>
      </c>
      <c r="I7119">
        <v>0</v>
      </c>
      <c r="J7119">
        <v>1</v>
      </c>
      <c r="K7119">
        <v>1</v>
      </c>
      <c r="L7119">
        <v>3</v>
      </c>
      <c r="M7119">
        <v>1</v>
      </c>
      <c r="N7119">
        <v>0</v>
      </c>
      <c r="O7119">
        <v>1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11</v>
      </c>
      <c r="AF7119">
        <v>1</v>
      </c>
      <c r="AG7119">
        <v>0</v>
      </c>
      <c r="AH7119" t="b">
        <v>1</v>
      </c>
    </row>
    <row r="7120" spans="1:34" x14ac:dyDescent="0.25">
      <c r="A7120" t="s">
        <v>5053</v>
      </c>
      <c r="B7120" t="s">
        <v>5054</v>
      </c>
      <c r="C7120" t="s">
        <v>5058</v>
      </c>
      <c r="D7120" t="b">
        <v>0</v>
      </c>
      <c r="E7120">
        <v>117</v>
      </c>
      <c r="F7120">
        <v>2</v>
      </c>
      <c r="G7120">
        <v>6</v>
      </c>
      <c r="H7120">
        <v>0</v>
      </c>
      <c r="I7120">
        <v>6</v>
      </c>
      <c r="J7120">
        <v>1</v>
      </c>
      <c r="K7120">
        <v>7</v>
      </c>
      <c r="L7120">
        <v>4</v>
      </c>
      <c r="M7120">
        <v>0</v>
      </c>
      <c r="N7120">
        <v>0</v>
      </c>
      <c r="O7120">
        <v>1</v>
      </c>
      <c r="P7120">
        <v>7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24</v>
      </c>
      <c r="AF7120">
        <v>1</v>
      </c>
      <c r="AG7120">
        <v>0</v>
      </c>
      <c r="AH7120" t="b">
        <v>1</v>
      </c>
    </row>
    <row r="7121" spans="1:34" x14ac:dyDescent="0.25">
      <c r="A7121" t="s">
        <v>5053</v>
      </c>
      <c r="B7121" t="s">
        <v>5054</v>
      </c>
      <c r="C7121" t="s">
        <v>1751</v>
      </c>
      <c r="D7121" t="b">
        <v>0</v>
      </c>
      <c r="E7121">
        <v>84</v>
      </c>
      <c r="F7121">
        <v>1</v>
      </c>
      <c r="G7121">
        <v>6</v>
      </c>
      <c r="H7121">
        <v>6</v>
      </c>
      <c r="I7121">
        <v>0</v>
      </c>
      <c r="J7121">
        <v>1</v>
      </c>
      <c r="K7121">
        <v>1</v>
      </c>
      <c r="L7121">
        <v>3</v>
      </c>
      <c r="M7121">
        <v>1</v>
      </c>
      <c r="N7121">
        <v>0</v>
      </c>
      <c r="O7121">
        <v>1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13</v>
      </c>
      <c r="AF7121">
        <v>1</v>
      </c>
      <c r="AG7121">
        <v>0</v>
      </c>
      <c r="AH7121" t="b">
        <v>1</v>
      </c>
    </row>
    <row r="7122" spans="1:34" x14ac:dyDescent="0.25">
      <c r="A7122" t="s">
        <v>5059</v>
      </c>
      <c r="B7122" t="s">
        <v>5060</v>
      </c>
      <c r="C7122" t="s">
        <v>50</v>
      </c>
      <c r="D7122" t="b">
        <v>0</v>
      </c>
      <c r="E7122">
        <v>56</v>
      </c>
      <c r="F7122">
        <v>2</v>
      </c>
      <c r="G7122">
        <v>0</v>
      </c>
      <c r="H7122">
        <v>0</v>
      </c>
      <c r="I7122">
        <v>0</v>
      </c>
      <c r="J7122">
        <v>1</v>
      </c>
      <c r="K7122">
        <v>1</v>
      </c>
      <c r="L7122">
        <v>6</v>
      </c>
      <c r="M7122">
        <v>0</v>
      </c>
      <c r="N7122">
        <v>2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16</v>
      </c>
      <c r="Y7122">
        <v>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18</v>
      </c>
      <c r="AF7122">
        <v>1</v>
      </c>
      <c r="AG7122">
        <v>0</v>
      </c>
      <c r="AH7122" t="b">
        <v>1</v>
      </c>
    </row>
    <row r="7123" spans="1:34" x14ac:dyDescent="0.25">
      <c r="A7123" t="s">
        <v>5059</v>
      </c>
      <c r="B7123" t="s">
        <v>5060</v>
      </c>
      <c r="C7123" t="s">
        <v>43</v>
      </c>
      <c r="D7123" t="b">
        <v>0</v>
      </c>
      <c r="E7123">
        <v>70</v>
      </c>
      <c r="F7123">
        <v>3</v>
      </c>
      <c r="G7123">
        <v>1</v>
      </c>
      <c r="H7123">
        <v>0</v>
      </c>
      <c r="I7123">
        <v>1</v>
      </c>
      <c r="J7123">
        <v>1</v>
      </c>
      <c r="K7123">
        <v>2</v>
      </c>
      <c r="L7123">
        <v>5</v>
      </c>
      <c r="M7123">
        <v>0</v>
      </c>
      <c r="N7123">
        <v>2</v>
      </c>
      <c r="O7123">
        <v>0</v>
      </c>
      <c r="P7123">
        <v>2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8</v>
      </c>
      <c r="Y7123">
        <v>2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15</v>
      </c>
      <c r="AF7123">
        <v>1</v>
      </c>
      <c r="AG7123">
        <v>0</v>
      </c>
      <c r="AH7123" t="b">
        <v>1</v>
      </c>
    </row>
    <row r="7124" spans="1:34" x14ac:dyDescent="0.25">
      <c r="A7124" t="s">
        <v>5061</v>
      </c>
      <c r="B7124" t="s">
        <v>5062</v>
      </c>
      <c r="C7124" t="s">
        <v>4436</v>
      </c>
      <c r="D7124" t="b">
        <v>0</v>
      </c>
      <c r="E7124">
        <v>78</v>
      </c>
      <c r="F7124">
        <v>0</v>
      </c>
      <c r="G7124">
        <v>1</v>
      </c>
      <c r="H7124">
        <v>1</v>
      </c>
      <c r="I7124">
        <v>0</v>
      </c>
      <c r="J7124">
        <v>1</v>
      </c>
      <c r="K7124">
        <v>0</v>
      </c>
      <c r="L7124">
        <v>3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8</v>
      </c>
      <c r="AF7124">
        <v>1</v>
      </c>
      <c r="AG7124">
        <v>0</v>
      </c>
      <c r="AH7124" t="b">
        <v>1</v>
      </c>
    </row>
    <row r="7125" spans="1:34" x14ac:dyDescent="0.25">
      <c r="A7125" t="s">
        <v>5061</v>
      </c>
      <c r="B7125" t="s">
        <v>5062</v>
      </c>
      <c r="C7125" t="s">
        <v>679</v>
      </c>
      <c r="D7125" t="b">
        <v>0</v>
      </c>
      <c r="E7125">
        <v>136</v>
      </c>
      <c r="F7125">
        <v>3</v>
      </c>
      <c r="G7125">
        <v>4</v>
      </c>
      <c r="H7125">
        <v>0</v>
      </c>
      <c r="I7125">
        <v>4</v>
      </c>
      <c r="J7125">
        <v>3</v>
      </c>
      <c r="K7125">
        <v>4</v>
      </c>
      <c r="L7125">
        <v>11</v>
      </c>
      <c r="M7125">
        <v>0</v>
      </c>
      <c r="N7125">
        <v>3</v>
      </c>
      <c r="O7125">
        <v>3</v>
      </c>
      <c r="P7125">
        <v>4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3</v>
      </c>
      <c r="Z7125">
        <v>0</v>
      </c>
      <c r="AA7125">
        <v>2</v>
      </c>
      <c r="AB7125">
        <v>0</v>
      </c>
      <c r="AC7125">
        <v>0</v>
      </c>
      <c r="AD7125">
        <v>0</v>
      </c>
      <c r="AE7125">
        <v>24</v>
      </c>
      <c r="AF7125">
        <v>1</v>
      </c>
      <c r="AG7125">
        <v>0</v>
      </c>
      <c r="AH7125" t="b">
        <v>1</v>
      </c>
    </row>
    <row r="7126" spans="1:34" x14ac:dyDescent="0.25">
      <c r="A7126" t="s">
        <v>5061</v>
      </c>
      <c r="B7126" t="s">
        <v>5062</v>
      </c>
      <c r="C7126" t="s">
        <v>5063</v>
      </c>
      <c r="D7126" t="b">
        <v>0</v>
      </c>
      <c r="E7126">
        <v>88</v>
      </c>
      <c r="F7126">
        <v>1</v>
      </c>
      <c r="G7126">
        <v>2</v>
      </c>
      <c r="H7126">
        <v>1</v>
      </c>
      <c r="I7126">
        <v>1</v>
      </c>
      <c r="J7126">
        <v>1</v>
      </c>
      <c r="K7126">
        <v>1</v>
      </c>
      <c r="L7126">
        <v>3</v>
      </c>
      <c r="M7126">
        <v>0</v>
      </c>
      <c r="N7126">
        <v>0</v>
      </c>
      <c r="O7126">
        <v>2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12</v>
      </c>
      <c r="AF7126">
        <v>1</v>
      </c>
      <c r="AG7126">
        <v>0</v>
      </c>
      <c r="AH7126" t="b">
        <v>1</v>
      </c>
    </row>
    <row r="7127" spans="1:34" x14ac:dyDescent="0.25">
      <c r="A7127" t="s">
        <v>5061</v>
      </c>
      <c r="B7127" t="s">
        <v>5062</v>
      </c>
      <c r="C7127" t="s">
        <v>5064</v>
      </c>
      <c r="D7127" t="b">
        <v>1</v>
      </c>
      <c r="E7127">
        <v>68</v>
      </c>
      <c r="F7127">
        <v>2</v>
      </c>
      <c r="G7127">
        <v>2</v>
      </c>
      <c r="H7127">
        <v>1</v>
      </c>
      <c r="I7127">
        <v>1</v>
      </c>
      <c r="J7127">
        <v>1</v>
      </c>
      <c r="K7127">
        <v>0</v>
      </c>
      <c r="L7127">
        <v>4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12</v>
      </c>
      <c r="AF7127">
        <v>1</v>
      </c>
      <c r="AG7127">
        <v>0</v>
      </c>
      <c r="AH7127" t="b">
        <v>1</v>
      </c>
    </row>
    <row r="7128" spans="1:34" x14ac:dyDescent="0.25">
      <c r="A7128" t="s">
        <v>5061</v>
      </c>
      <c r="B7128" t="s">
        <v>5062</v>
      </c>
      <c r="C7128" t="s">
        <v>676</v>
      </c>
      <c r="D7128" t="b">
        <v>0</v>
      </c>
      <c r="E7128">
        <v>106</v>
      </c>
      <c r="F7128">
        <v>5</v>
      </c>
      <c r="G7128">
        <v>7</v>
      </c>
      <c r="H7128">
        <v>1</v>
      </c>
      <c r="I7128">
        <v>6</v>
      </c>
      <c r="J7128">
        <v>3</v>
      </c>
      <c r="K7128">
        <v>5</v>
      </c>
      <c r="L7128">
        <v>15</v>
      </c>
      <c r="M7128">
        <v>0</v>
      </c>
      <c r="N7128">
        <v>2</v>
      </c>
      <c r="O7128">
        <v>4</v>
      </c>
      <c r="P7128">
        <v>5</v>
      </c>
      <c r="Q7128">
        <v>1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2</v>
      </c>
      <c r="X7128">
        <v>0</v>
      </c>
      <c r="Y7128">
        <v>2</v>
      </c>
      <c r="Z7128">
        <v>1</v>
      </c>
      <c r="AA7128">
        <v>1</v>
      </c>
      <c r="AB7128">
        <v>0</v>
      </c>
      <c r="AC7128">
        <v>0</v>
      </c>
      <c r="AD7128">
        <v>0</v>
      </c>
      <c r="AE7128">
        <v>31</v>
      </c>
      <c r="AF7128">
        <v>1</v>
      </c>
      <c r="AG7128">
        <v>0</v>
      </c>
      <c r="AH7128" t="b">
        <v>1</v>
      </c>
    </row>
    <row r="7129" spans="1:34" x14ac:dyDescent="0.25">
      <c r="A7129" t="s">
        <v>5065</v>
      </c>
      <c r="B7129" t="s">
        <v>5066</v>
      </c>
      <c r="C7129" t="s">
        <v>2500</v>
      </c>
      <c r="D7129" t="b">
        <v>0</v>
      </c>
      <c r="E7129">
        <v>51</v>
      </c>
      <c r="F7129">
        <v>1</v>
      </c>
      <c r="G7129">
        <v>10</v>
      </c>
      <c r="H7129">
        <v>10</v>
      </c>
      <c r="I7129">
        <v>0</v>
      </c>
      <c r="J7129">
        <v>1</v>
      </c>
      <c r="K7129">
        <v>0</v>
      </c>
      <c r="L7129">
        <v>1</v>
      </c>
      <c r="M7129">
        <v>0</v>
      </c>
      <c r="N7129">
        <v>0</v>
      </c>
      <c r="O7129">
        <v>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21</v>
      </c>
      <c r="AF7129">
        <v>0</v>
      </c>
      <c r="AG7129">
        <v>0</v>
      </c>
      <c r="AH7129" t="b">
        <v>1</v>
      </c>
    </row>
    <row r="7130" spans="1:34" x14ac:dyDescent="0.25">
      <c r="A7130" t="s">
        <v>5067</v>
      </c>
      <c r="B7130" t="s">
        <v>5068</v>
      </c>
      <c r="C7130" t="s">
        <v>5069</v>
      </c>
      <c r="D7130" t="b">
        <v>0</v>
      </c>
      <c r="E7130">
        <v>259</v>
      </c>
      <c r="F7130">
        <v>0</v>
      </c>
      <c r="G7130">
        <v>2</v>
      </c>
      <c r="H7130">
        <v>2</v>
      </c>
      <c r="I7130">
        <v>0</v>
      </c>
      <c r="J7130">
        <v>1</v>
      </c>
      <c r="K7130">
        <v>0</v>
      </c>
      <c r="L7130">
        <v>3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24</v>
      </c>
      <c r="AF7130">
        <v>1</v>
      </c>
      <c r="AG7130">
        <v>0</v>
      </c>
      <c r="AH7130" t="b">
        <v>1</v>
      </c>
    </row>
    <row r="7131" spans="1:34" x14ac:dyDescent="0.25">
      <c r="A7131" t="s">
        <v>5067</v>
      </c>
      <c r="B7131" t="s">
        <v>5068</v>
      </c>
      <c r="C7131" t="s">
        <v>5070</v>
      </c>
      <c r="D7131" t="b">
        <v>0</v>
      </c>
      <c r="E7131">
        <v>179</v>
      </c>
      <c r="F7131">
        <v>0</v>
      </c>
      <c r="G7131">
        <v>1</v>
      </c>
      <c r="H7131">
        <v>1</v>
      </c>
      <c r="I7131">
        <v>0</v>
      </c>
      <c r="J7131">
        <v>3</v>
      </c>
      <c r="K7131">
        <v>2</v>
      </c>
      <c r="L7131">
        <v>11</v>
      </c>
      <c r="M7131">
        <v>1</v>
      </c>
      <c r="N7131">
        <v>1</v>
      </c>
      <c r="O7131">
        <v>3</v>
      </c>
      <c r="P7131">
        <v>2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4</v>
      </c>
      <c r="Z7131">
        <v>1</v>
      </c>
      <c r="AA7131">
        <v>1</v>
      </c>
      <c r="AB7131">
        <v>0</v>
      </c>
      <c r="AC7131">
        <v>0</v>
      </c>
      <c r="AD7131">
        <v>0</v>
      </c>
      <c r="AE7131">
        <v>25</v>
      </c>
      <c r="AF7131">
        <v>1</v>
      </c>
      <c r="AG7131">
        <v>0</v>
      </c>
      <c r="AH7131" t="b">
        <v>1</v>
      </c>
    </row>
    <row r="7132" spans="1:34" x14ac:dyDescent="0.25">
      <c r="A7132" t="s">
        <v>5067</v>
      </c>
      <c r="B7132" t="s">
        <v>5068</v>
      </c>
      <c r="C7132" t="s">
        <v>5071</v>
      </c>
      <c r="D7132" t="b">
        <v>1</v>
      </c>
      <c r="E7132">
        <v>85</v>
      </c>
      <c r="F7132">
        <v>0</v>
      </c>
      <c r="G7132">
        <v>1</v>
      </c>
      <c r="H7132">
        <v>1</v>
      </c>
      <c r="I7132">
        <v>0</v>
      </c>
      <c r="J7132">
        <v>1</v>
      </c>
      <c r="K7132">
        <v>0</v>
      </c>
      <c r="L7132">
        <v>3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12</v>
      </c>
      <c r="AF7132">
        <v>1</v>
      </c>
      <c r="AG7132">
        <v>0</v>
      </c>
      <c r="AH7132" t="b">
        <v>1</v>
      </c>
    </row>
    <row r="7133" spans="1:34" x14ac:dyDescent="0.25">
      <c r="A7133" t="s">
        <v>5067</v>
      </c>
      <c r="B7133" t="s">
        <v>5068</v>
      </c>
      <c r="C7133" t="s">
        <v>5072</v>
      </c>
      <c r="D7133" t="b">
        <v>0</v>
      </c>
      <c r="E7133">
        <v>279</v>
      </c>
      <c r="F7133">
        <v>0</v>
      </c>
      <c r="G7133">
        <v>2</v>
      </c>
      <c r="H7133">
        <v>2</v>
      </c>
      <c r="I7133">
        <v>0</v>
      </c>
      <c r="J7133">
        <v>1</v>
      </c>
      <c r="K7133">
        <v>0</v>
      </c>
      <c r="L7133">
        <v>3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24</v>
      </c>
      <c r="AF7133">
        <v>1</v>
      </c>
      <c r="AG7133">
        <v>0</v>
      </c>
      <c r="AH7133" t="b">
        <v>1</v>
      </c>
    </row>
    <row r="7134" spans="1:34" x14ac:dyDescent="0.25">
      <c r="A7134" t="s">
        <v>5067</v>
      </c>
      <c r="B7134" t="s">
        <v>5068</v>
      </c>
      <c r="C7134" t="s">
        <v>5073</v>
      </c>
      <c r="D7134" t="b">
        <v>0</v>
      </c>
      <c r="E7134">
        <v>290</v>
      </c>
      <c r="F7134">
        <v>0</v>
      </c>
      <c r="G7134">
        <v>1</v>
      </c>
      <c r="H7134">
        <v>1</v>
      </c>
      <c r="I7134">
        <v>0</v>
      </c>
      <c r="J7134">
        <v>1</v>
      </c>
      <c r="K7134">
        <v>0</v>
      </c>
      <c r="L7134">
        <v>3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11</v>
      </c>
      <c r="AF7134">
        <v>1</v>
      </c>
      <c r="AG7134">
        <v>0</v>
      </c>
      <c r="AH7134" t="b">
        <v>1</v>
      </c>
    </row>
    <row r="7135" spans="1:34" x14ac:dyDescent="0.25">
      <c r="A7135" t="s">
        <v>5067</v>
      </c>
      <c r="B7135" t="s">
        <v>5068</v>
      </c>
      <c r="C7135" t="s">
        <v>5074</v>
      </c>
      <c r="D7135" t="b">
        <v>0</v>
      </c>
      <c r="E7135">
        <v>268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3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14</v>
      </c>
      <c r="AF7135">
        <v>1</v>
      </c>
      <c r="AG7135">
        <v>0</v>
      </c>
      <c r="AH7135" t="b">
        <v>1</v>
      </c>
    </row>
    <row r="7136" spans="1:34" x14ac:dyDescent="0.25">
      <c r="A7136" t="s">
        <v>5067</v>
      </c>
      <c r="B7136" t="s">
        <v>5068</v>
      </c>
      <c r="C7136" t="s">
        <v>5075</v>
      </c>
      <c r="D7136" t="b">
        <v>1</v>
      </c>
      <c r="E7136">
        <v>99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3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43</v>
      </c>
      <c r="AF7136">
        <v>1</v>
      </c>
      <c r="AG7136">
        <v>0</v>
      </c>
      <c r="AH7136" t="b">
        <v>1</v>
      </c>
    </row>
    <row r="7137" spans="1:34" x14ac:dyDescent="0.25">
      <c r="A7137" t="s">
        <v>5067</v>
      </c>
      <c r="B7137" t="s">
        <v>5068</v>
      </c>
      <c r="C7137" t="s">
        <v>5076</v>
      </c>
      <c r="D7137" t="b">
        <v>0</v>
      </c>
      <c r="E7137">
        <v>331</v>
      </c>
      <c r="F7137">
        <v>0</v>
      </c>
      <c r="G7137">
        <v>3</v>
      </c>
      <c r="H7137">
        <v>3</v>
      </c>
      <c r="I7137">
        <v>0</v>
      </c>
      <c r="J7137">
        <v>1</v>
      </c>
      <c r="K7137">
        <v>0</v>
      </c>
      <c r="L7137">
        <v>3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7</v>
      </c>
      <c r="AF7137">
        <v>1</v>
      </c>
      <c r="AG7137">
        <v>0</v>
      </c>
      <c r="AH7137" t="b">
        <v>1</v>
      </c>
    </row>
    <row r="7138" spans="1:34" x14ac:dyDescent="0.25">
      <c r="A7138" t="s">
        <v>5067</v>
      </c>
      <c r="B7138" t="s">
        <v>5068</v>
      </c>
      <c r="C7138" t="s">
        <v>5077</v>
      </c>
      <c r="D7138" t="b">
        <v>0</v>
      </c>
      <c r="E7138">
        <v>140</v>
      </c>
      <c r="F7138">
        <v>1</v>
      </c>
      <c r="G7138">
        <v>1</v>
      </c>
      <c r="H7138">
        <v>1</v>
      </c>
      <c r="I7138">
        <v>0</v>
      </c>
      <c r="J7138">
        <v>5</v>
      </c>
      <c r="K7138">
        <v>2</v>
      </c>
      <c r="L7138">
        <v>24</v>
      </c>
      <c r="M7138">
        <v>0</v>
      </c>
      <c r="N7138">
        <v>4</v>
      </c>
      <c r="O7138">
        <v>6</v>
      </c>
      <c r="P7138">
        <v>2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8</v>
      </c>
      <c r="W7138">
        <v>0</v>
      </c>
      <c r="X7138">
        <v>1</v>
      </c>
      <c r="Y7138">
        <v>12</v>
      </c>
      <c r="Z7138">
        <v>14</v>
      </c>
      <c r="AA7138">
        <v>3</v>
      </c>
      <c r="AB7138">
        <v>0</v>
      </c>
      <c r="AC7138">
        <v>0</v>
      </c>
      <c r="AD7138">
        <v>0</v>
      </c>
      <c r="AE7138">
        <v>26</v>
      </c>
      <c r="AF7138">
        <v>1</v>
      </c>
      <c r="AG7138">
        <v>0</v>
      </c>
      <c r="AH7138" t="b">
        <v>1</v>
      </c>
    </row>
    <row r="7139" spans="1:34" x14ac:dyDescent="0.25">
      <c r="A7139" t="s">
        <v>5067</v>
      </c>
      <c r="B7139" t="s">
        <v>5068</v>
      </c>
      <c r="C7139" t="s">
        <v>5078</v>
      </c>
      <c r="D7139" t="b">
        <v>0</v>
      </c>
      <c r="E7139">
        <v>317</v>
      </c>
      <c r="F7139">
        <v>0</v>
      </c>
      <c r="G7139">
        <v>2</v>
      </c>
      <c r="H7139">
        <v>2</v>
      </c>
      <c r="I7139">
        <v>0</v>
      </c>
      <c r="J7139">
        <v>1</v>
      </c>
      <c r="K7139">
        <v>0</v>
      </c>
      <c r="L7139">
        <v>3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20</v>
      </c>
      <c r="AF7139">
        <v>1</v>
      </c>
      <c r="AG7139">
        <v>0</v>
      </c>
      <c r="AH7139" t="b">
        <v>1</v>
      </c>
    </row>
    <row r="7140" spans="1:34" x14ac:dyDescent="0.25">
      <c r="A7140" t="s">
        <v>5067</v>
      </c>
      <c r="B7140" t="s">
        <v>5068</v>
      </c>
      <c r="C7140" t="s">
        <v>2572</v>
      </c>
      <c r="D7140" t="b">
        <v>0</v>
      </c>
      <c r="E7140">
        <v>355</v>
      </c>
      <c r="F7140">
        <v>0</v>
      </c>
      <c r="G7140">
        <v>2</v>
      </c>
      <c r="H7140">
        <v>2</v>
      </c>
      <c r="I7140">
        <v>0</v>
      </c>
      <c r="J7140">
        <v>1</v>
      </c>
      <c r="K7140">
        <v>0</v>
      </c>
      <c r="L7140">
        <v>3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12</v>
      </c>
      <c r="AF7140">
        <v>1</v>
      </c>
      <c r="AG7140">
        <v>0</v>
      </c>
      <c r="AH7140" t="b">
        <v>1</v>
      </c>
    </row>
    <row r="7141" spans="1:34" x14ac:dyDescent="0.25">
      <c r="A7141" t="s">
        <v>5067</v>
      </c>
      <c r="B7141" t="s">
        <v>5068</v>
      </c>
      <c r="C7141" t="s">
        <v>3244</v>
      </c>
      <c r="D7141" t="b">
        <v>0</v>
      </c>
      <c r="E7141">
        <v>239</v>
      </c>
      <c r="F7141">
        <v>0</v>
      </c>
      <c r="G7141">
        <v>2</v>
      </c>
      <c r="H7141">
        <v>2</v>
      </c>
      <c r="I7141">
        <v>0</v>
      </c>
      <c r="J7141">
        <v>1</v>
      </c>
      <c r="K7141">
        <v>0</v>
      </c>
      <c r="L7141">
        <v>3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42</v>
      </c>
      <c r="AF7141">
        <v>1</v>
      </c>
      <c r="AG7141">
        <v>0</v>
      </c>
      <c r="AH7141" t="b">
        <v>1</v>
      </c>
    </row>
    <row r="7142" spans="1:34" x14ac:dyDescent="0.25">
      <c r="A7142" t="s">
        <v>5067</v>
      </c>
      <c r="B7142" t="s">
        <v>5068</v>
      </c>
      <c r="C7142" t="s">
        <v>5079</v>
      </c>
      <c r="D7142" t="b">
        <v>0</v>
      </c>
      <c r="E7142">
        <v>202</v>
      </c>
      <c r="F7142">
        <v>0</v>
      </c>
      <c r="G7142">
        <v>1</v>
      </c>
      <c r="H7142">
        <v>1</v>
      </c>
      <c r="I7142">
        <v>0</v>
      </c>
      <c r="J7142">
        <v>3</v>
      </c>
      <c r="K7142">
        <v>2</v>
      </c>
      <c r="L7142">
        <v>11</v>
      </c>
      <c r="M7142">
        <v>1</v>
      </c>
      <c r="N7142">
        <v>1</v>
      </c>
      <c r="O7142">
        <v>3</v>
      </c>
      <c r="P7142">
        <v>2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4</v>
      </c>
      <c r="Z7142">
        <v>1</v>
      </c>
      <c r="AA7142">
        <v>1</v>
      </c>
      <c r="AB7142">
        <v>0</v>
      </c>
      <c r="AC7142">
        <v>0</v>
      </c>
      <c r="AD7142">
        <v>0</v>
      </c>
      <c r="AE7142">
        <v>34</v>
      </c>
      <c r="AF7142">
        <v>1</v>
      </c>
      <c r="AG7142">
        <v>0</v>
      </c>
      <c r="AH7142" t="b">
        <v>1</v>
      </c>
    </row>
    <row r="7143" spans="1:34" x14ac:dyDescent="0.25">
      <c r="A7143" t="s">
        <v>5067</v>
      </c>
      <c r="B7143" t="s">
        <v>5068</v>
      </c>
      <c r="C7143" t="s">
        <v>5080</v>
      </c>
      <c r="D7143" t="b">
        <v>0</v>
      </c>
      <c r="E7143">
        <v>248</v>
      </c>
      <c r="F7143">
        <v>0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3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13</v>
      </c>
      <c r="AF7143">
        <v>1</v>
      </c>
      <c r="AG7143">
        <v>0</v>
      </c>
      <c r="AH7143" t="b">
        <v>1</v>
      </c>
    </row>
    <row r="7144" spans="1:34" x14ac:dyDescent="0.25">
      <c r="A7144" t="s">
        <v>5067</v>
      </c>
      <c r="B7144" t="s">
        <v>5068</v>
      </c>
      <c r="C7144" t="s">
        <v>5081</v>
      </c>
      <c r="D7144" t="b">
        <v>0</v>
      </c>
      <c r="E7144">
        <v>111</v>
      </c>
      <c r="F7144">
        <v>0</v>
      </c>
      <c r="G7144">
        <v>2</v>
      </c>
      <c r="H7144">
        <v>2</v>
      </c>
      <c r="I7144">
        <v>0</v>
      </c>
      <c r="J7144">
        <v>1</v>
      </c>
      <c r="K7144">
        <v>0</v>
      </c>
      <c r="L7144">
        <v>3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13</v>
      </c>
      <c r="AF7144">
        <v>1</v>
      </c>
      <c r="AG7144">
        <v>0</v>
      </c>
      <c r="AH7144" t="b">
        <v>1</v>
      </c>
    </row>
    <row r="7145" spans="1:34" x14ac:dyDescent="0.25">
      <c r="A7145" t="s">
        <v>5067</v>
      </c>
      <c r="B7145" t="s">
        <v>5068</v>
      </c>
      <c r="C7145" t="s">
        <v>5082</v>
      </c>
      <c r="D7145" t="b">
        <v>0</v>
      </c>
      <c r="E7145">
        <v>305</v>
      </c>
      <c r="F7145">
        <v>0</v>
      </c>
      <c r="G7145">
        <v>1</v>
      </c>
      <c r="H7145">
        <v>1</v>
      </c>
      <c r="I7145">
        <v>0</v>
      </c>
      <c r="J7145">
        <v>1</v>
      </c>
      <c r="K7145">
        <v>0</v>
      </c>
      <c r="L7145">
        <v>3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15</v>
      </c>
      <c r="AF7145">
        <v>1</v>
      </c>
      <c r="AG7145">
        <v>0</v>
      </c>
      <c r="AH7145" t="b">
        <v>1</v>
      </c>
    </row>
    <row r="7146" spans="1:34" x14ac:dyDescent="0.25">
      <c r="A7146" t="s">
        <v>5067</v>
      </c>
      <c r="B7146" t="s">
        <v>5068</v>
      </c>
      <c r="C7146" t="s">
        <v>5083</v>
      </c>
      <c r="D7146" t="b">
        <v>0</v>
      </c>
      <c r="E7146">
        <v>125</v>
      </c>
      <c r="F7146">
        <v>0</v>
      </c>
      <c r="G7146">
        <v>4</v>
      </c>
      <c r="H7146">
        <v>4</v>
      </c>
      <c r="I7146">
        <v>0</v>
      </c>
      <c r="J7146">
        <v>1</v>
      </c>
      <c r="K7146">
        <v>0</v>
      </c>
      <c r="L7146">
        <v>3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23</v>
      </c>
      <c r="AF7146">
        <v>1</v>
      </c>
      <c r="AG7146">
        <v>0</v>
      </c>
      <c r="AH7146" t="b">
        <v>1</v>
      </c>
    </row>
    <row r="7147" spans="1:34" x14ac:dyDescent="0.25">
      <c r="A7147" t="s">
        <v>5067</v>
      </c>
      <c r="B7147" t="s">
        <v>5068</v>
      </c>
      <c r="C7147" t="s">
        <v>3212</v>
      </c>
      <c r="D7147" t="b">
        <v>0</v>
      </c>
      <c r="E7147">
        <v>222</v>
      </c>
      <c r="F7147">
        <v>0</v>
      </c>
      <c r="G7147">
        <v>2</v>
      </c>
      <c r="H7147">
        <v>2</v>
      </c>
      <c r="I7147">
        <v>0</v>
      </c>
      <c r="J7147">
        <v>1</v>
      </c>
      <c r="K7147">
        <v>0</v>
      </c>
      <c r="L7147">
        <v>3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8</v>
      </c>
      <c r="AF7147">
        <v>1</v>
      </c>
      <c r="AG7147">
        <v>0</v>
      </c>
      <c r="AH7147" t="b">
        <v>1</v>
      </c>
    </row>
    <row r="7148" spans="1:34" x14ac:dyDescent="0.25">
      <c r="A7148" t="s">
        <v>5067</v>
      </c>
      <c r="B7148" t="s">
        <v>5068</v>
      </c>
      <c r="C7148" t="s">
        <v>2570</v>
      </c>
      <c r="D7148" t="b">
        <v>0</v>
      </c>
      <c r="E7148">
        <v>344</v>
      </c>
      <c r="F7148">
        <v>0</v>
      </c>
      <c r="G7148">
        <v>2</v>
      </c>
      <c r="H7148">
        <v>2</v>
      </c>
      <c r="I7148">
        <v>0</v>
      </c>
      <c r="J7148">
        <v>1</v>
      </c>
      <c r="K7148">
        <v>0</v>
      </c>
      <c r="L7148">
        <v>3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20</v>
      </c>
      <c r="AF7148">
        <v>1</v>
      </c>
      <c r="AG7148">
        <v>0</v>
      </c>
      <c r="AH7148" t="b">
        <v>1</v>
      </c>
    </row>
    <row r="7149" spans="1:34" x14ac:dyDescent="0.25">
      <c r="A7149" t="s">
        <v>5084</v>
      </c>
      <c r="B7149" t="s">
        <v>5085</v>
      </c>
      <c r="C7149" t="s">
        <v>5086</v>
      </c>
      <c r="D7149" t="b">
        <v>0</v>
      </c>
      <c r="E7149">
        <v>122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3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12</v>
      </c>
      <c r="AF7149">
        <v>1</v>
      </c>
      <c r="AG7149">
        <v>0</v>
      </c>
      <c r="AH7149" t="b">
        <v>1</v>
      </c>
    </row>
    <row r="7150" spans="1:34" x14ac:dyDescent="0.25">
      <c r="A7150" t="s">
        <v>5084</v>
      </c>
      <c r="B7150" t="s">
        <v>5085</v>
      </c>
      <c r="C7150" t="s">
        <v>2930</v>
      </c>
      <c r="D7150" t="b">
        <v>0</v>
      </c>
      <c r="E7150">
        <v>145</v>
      </c>
      <c r="F7150">
        <v>2</v>
      </c>
      <c r="G7150">
        <v>2</v>
      </c>
      <c r="H7150">
        <v>0</v>
      </c>
      <c r="I7150">
        <v>2</v>
      </c>
      <c r="J7150">
        <v>6</v>
      </c>
      <c r="K7150">
        <v>6</v>
      </c>
      <c r="L7150">
        <v>25</v>
      </c>
      <c r="M7150">
        <v>1</v>
      </c>
      <c r="N7150">
        <v>5</v>
      </c>
      <c r="O7150">
        <v>3</v>
      </c>
      <c r="P7150">
        <v>6</v>
      </c>
      <c r="Q7150">
        <v>0</v>
      </c>
      <c r="R7150">
        <v>0</v>
      </c>
      <c r="S7150">
        <v>0</v>
      </c>
      <c r="T7150">
        <v>1</v>
      </c>
      <c r="U7150">
        <v>2</v>
      </c>
      <c r="V7150">
        <v>0</v>
      </c>
      <c r="W7150">
        <v>9</v>
      </c>
      <c r="X7150">
        <v>0</v>
      </c>
      <c r="Y7150">
        <v>10</v>
      </c>
      <c r="Z7150">
        <v>2</v>
      </c>
      <c r="AA7150">
        <v>2</v>
      </c>
      <c r="AB7150">
        <v>0</v>
      </c>
      <c r="AC7150">
        <v>0</v>
      </c>
      <c r="AD7150">
        <v>0</v>
      </c>
      <c r="AE7150">
        <v>39</v>
      </c>
      <c r="AF7150">
        <v>1</v>
      </c>
      <c r="AG7150">
        <v>0</v>
      </c>
      <c r="AH7150" t="b">
        <v>1</v>
      </c>
    </row>
    <row r="7151" spans="1:34" x14ac:dyDescent="0.25">
      <c r="A7151" t="s">
        <v>5084</v>
      </c>
      <c r="B7151" t="s">
        <v>5085</v>
      </c>
      <c r="C7151" t="s">
        <v>5087</v>
      </c>
      <c r="D7151" t="b">
        <v>1</v>
      </c>
      <c r="E7151">
        <v>71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3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7</v>
      </c>
      <c r="AF7151">
        <v>1</v>
      </c>
      <c r="AG7151">
        <v>0</v>
      </c>
      <c r="AH7151" t="b">
        <v>1</v>
      </c>
    </row>
    <row r="7152" spans="1:34" x14ac:dyDescent="0.25">
      <c r="A7152" t="s">
        <v>5084</v>
      </c>
      <c r="B7152" t="s">
        <v>5085</v>
      </c>
      <c r="C7152" t="s">
        <v>5088</v>
      </c>
      <c r="D7152" t="b">
        <v>0</v>
      </c>
      <c r="E7152">
        <v>131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3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12</v>
      </c>
      <c r="AF7152">
        <v>1</v>
      </c>
      <c r="AG7152">
        <v>0</v>
      </c>
      <c r="AH7152" t="b">
        <v>1</v>
      </c>
    </row>
    <row r="7153" spans="1:34" x14ac:dyDescent="0.25">
      <c r="A7153" t="s">
        <v>5084</v>
      </c>
      <c r="B7153" t="s">
        <v>5085</v>
      </c>
      <c r="C7153" t="s">
        <v>77</v>
      </c>
      <c r="D7153" t="b">
        <v>0</v>
      </c>
      <c r="E7153">
        <v>181</v>
      </c>
      <c r="F7153">
        <v>1</v>
      </c>
      <c r="G7153">
        <v>0</v>
      </c>
      <c r="H7153">
        <v>0</v>
      </c>
      <c r="I7153">
        <v>0</v>
      </c>
      <c r="J7153">
        <v>7</v>
      </c>
      <c r="K7153">
        <v>2</v>
      </c>
      <c r="L7153">
        <v>22</v>
      </c>
      <c r="M7153">
        <v>7</v>
      </c>
      <c r="N7153">
        <v>1</v>
      </c>
      <c r="O7153">
        <v>1</v>
      </c>
      <c r="P7153">
        <v>2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1</v>
      </c>
      <c r="W7153">
        <v>0</v>
      </c>
      <c r="X7153">
        <v>0</v>
      </c>
      <c r="Y7153">
        <v>1</v>
      </c>
      <c r="Z7153">
        <v>0</v>
      </c>
      <c r="AA7153">
        <v>1</v>
      </c>
      <c r="AB7153">
        <v>0</v>
      </c>
      <c r="AC7153">
        <v>0</v>
      </c>
      <c r="AD7153">
        <v>0</v>
      </c>
      <c r="AE7153">
        <v>23</v>
      </c>
      <c r="AF7153">
        <v>1</v>
      </c>
      <c r="AG7153">
        <v>0</v>
      </c>
      <c r="AH7153" t="b">
        <v>1</v>
      </c>
    </row>
    <row r="7154" spans="1:34" x14ac:dyDescent="0.25">
      <c r="A7154" t="s">
        <v>5084</v>
      </c>
      <c r="B7154" t="s">
        <v>5085</v>
      </c>
      <c r="C7154" t="s">
        <v>5089</v>
      </c>
      <c r="D7154" t="b">
        <v>1</v>
      </c>
      <c r="E7154">
        <v>87</v>
      </c>
      <c r="F7154">
        <v>0</v>
      </c>
      <c r="G7154">
        <v>0</v>
      </c>
      <c r="H7154">
        <v>0</v>
      </c>
      <c r="I7154">
        <v>0</v>
      </c>
      <c r="J7154">
        <v>1</v>
      </c>
      <c r="K7154">
        <v>2</v>
      </c>
      <c r="L7154">
        <v>10</v>
      </c>
      <c r="M7154">
        <v>0</v>
      </c>
      <c r="N7154">
        <v>0</v>
      </c>
      <c r="O7154">
        <v>4</v>
      </c>
      <c r="P7154">
        <v>2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4</v>
      </c>
      <c r="X7154">
        <v>0</v>
      </c>
      <c r="Y7154">
        <v>4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27</v>
      </c>
      <c r="AF7154">
        <v>1</v>
      </c>
      <c r="AG7154">
        <v>0</v>
      </c>
      <c r="AH7154" t="b">
        <v>1</v>
      </c>
    </row>
    <row r="7155" spans="1:34" x14ac:dyDescent="0.25">
      <c r="A7155" t="s">
        <v>5084</v>
      </c>
      <c r="B7155" t="s">
        <v>5085</v>
      </c>
      <c r="C7155" t="s">
        <v>1914</v>
      </c>
      <c r="D7155" t="b">
        <v>0</v>
      </c>
      <c r="E7155">
        <v>104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1</v>
      </c>
      <c r="L7155">
        <v>3</v>
      </c>
      <c r="M7155">
        <v>1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18</v>
      </c>
      <c r="AF7155">
        <v>1</v>
      </c>
      <c r="AG7155">
        <v>0</v>
      </c>
      <c r="AH7155" t="b">
        <v>1</v>
      </c>
    </row>
    <row r="7156" spans="1:34" x14ac:dyDescent="0.25">
      <c r="A7156" t="s">
        <v>5084</v>
      </c>
      <c r="B7156" t="s">
        <v>5085</v>
      </c>
      <c r="C7156" t="s">
        <v>5090</v>
      </c>
      <c r="D7156" t="b">
        <v>0</v>
      </c>
      <c r="E7156">
        <v>113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3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9</v>
      </c>
      <c r="AF7156">
        <v>1</v>
      </c>
      <c r="AG7156">
        <v>0</v>
      </c>
      <c r="AH7156" t="b">
        <v>1</v>
      </c>
    </row>
    <row r="7157" spans="1:34" x14ac:dyDescent="0.25">
      <c r="A7157" t="s">
        <v>5091</v>
      </c>
      <c r="B7157" t="s">
        <v>5092</v>
      </c>
      <c r="C7157" t="s">
        <v>4423</v>
      </c>
      <c r="D7157" t="b">
        <v>0</v>
      </c>
      <c r="E7157">
        <v>447</v>
      </c>
      <c r="F7157">
        <v>0</v>
      </c>
      <c r="G7157">
        <v>1</v>
      </c>
      <c r="H7157">
        <v>1</v>
      </c>
      <c r="I7157">
        <v>0</v>
      </c>
      <c r="J7157">
        <v>1</v>
      </c>
      <c r="K7157">
        <v>0</v>
      </c>
      <c r="L7157">
        <v>3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7</v>
      </c>
      <c r="AF7157">
        <v>1</v>
      </c>
      <c r="AG7157">
        <v>0</v>
      </c>
      <c r="AH7157" t="b">
        <v>1</v>
      </c>
    </row>
    <row r="7158" spans="1:34" x14ac:dyDescent="0.25">
      <c r="A7158" t="s">
        <v>5091</v>
      </c>
      <c r="B7158" t="s">
        <v>5092</v>
      </c>
      <c r="C7158" t="s">
        <v>2297</v>
      </c>
      <c r="D7158" t="b">
        <v>0</v>
      </c>
      <c r="E7158">
        <v>537</v>
      </c>
      <c r="F7158">
        <v>1</v>
      </c>
      <c r="G7158">
        <v>2</v>
      </c>
      <c r="H7158">
        <v>1</v>
      </c>
      <c r="I7158">
        <v>1</v>
      </c>
      <c r="J7158">
        <v>3</v>
      </c>
      <c r="K7158">
        <v>5</v>
      </c>
      <c r="L7158">
        <v>10</v>
      </c>
      <c r="M7158">
        <v>1</v>
      </c>
      <c r="N7158">
        <v>1</v>
      </c>
      <c r="O7158">
        <v>1</v>
      </c>
      <c r="P7158">
        <v>5</v>
      </c>
      <c r="Q7158">
        <v>0</v>
      </c>
      <c r="R7158">
        <v>0</v>
      </c>
      <c r="S7158">
        <v>0</v>
      </c>
      <c r="T7158">
        <v>2</v>
      </c>
      <c r="U7158">
        <v>0</v>
      </c>
      <c r="V7158">
        <v>0</v>
      </c>
      <c r="W7158">
        <v>0</v>
      </c>
      <c r="X7158">
        <v>0</v>
      </c>
      <c r="Y7158">
        <v>2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31</v>
      </c>
      <c r="AF7158">
        <v>4</v>
      </c>
      <c r="AG7158">
        <v>0</v>
      </c>
      <c r="AH7158" t="b">
        <v>1</v>
      </c>
    </row>
    <row r="7159" spans="1:34" x14ac:dyDescent="0.25">
      <c r="A7159" t="s">
        <v>5091</v>
      </c>
      <c r="B7159" t="s">
        <v>5092</v>
      </c>
      <c r="C7159" t="s">
        <v>4418</v>
      </c>
      <c r="D7159" t="b">
        <v>0</v>
      </c>
      <c r="E7159">
        <v>183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3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5</v>
      </c>
      <c r="AF7159">
        <v>1</v>
      </c>
      <c r="AG7159">
        <v>0</v>
      </c>
      <c r="AH7159" t="b">
        <v>1</v>
      </c>
    </row>
    <row r="7160" spans="1:34" x14ac:dyDescent="0.25">
      <c r="A7160" t="s">
        <v>5091</v>
      </c>
      <c r="B7160" t="s">
        <v>5092</v>
      </c>
      <c r="C7160" t="s">
        <v>4425</v>
      </c>
      <c r="D7160" t="b">
        <v>0</v>
      </c>
      <c r="E7160">
        <v>276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3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14</v>
      </c>
      <c r="AF7160">
        <v>1</v>
      </c>
      <c r="AG7160">
        <v>0</v>
      </c>
      <c r="AH7160" t="b">
        <v>1</v>
      </c>
    </row>
    <row r="7161" spans="1:34" x14ac:dyDescent="0.25">
      <c r="A7161" t="s">
        <v>5091</v>
      </c>
      <c r="B7161" t="s">
        <v>5092</v>
      </c>
      <c r="C7161" t="s">
        <v>4429</v>
      </c>
      <c r="D7161" t="b">
        <v>0</v>
      </c>
      <c r="E7161">
        <v>391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3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13</v>
      </c>
      <c r="AF7161">
        <v>1</v>
      </c>
      <c r="AG7161">
        <v>0</v>
      </c>
      <c r="AH7161" t="b">
        <v>1</v>
      </c>
    </row>
    <row r="7162" spans="1:34" x14ac:dyDescent="0.25">
      <c r="A7162" t="s">
        <v>5091</v>
      </c>
      <c r="B7162" t="s">
        <v>5092</v>
      </c>
      <c r="C7162" t="s">
        <v>4427</v>
      </c>
      <c r="D7162" t="b">
        <v>0</v>
      </c>
      <c r="E7162">
        <v>469</v>
      </c>
      <c r="F7162">
        <v>0</v>
      </c>
      <c r="G7162">
        <v>1</v>
      </c>
      <c r="H7162">
        <v>1</v>
      </c>
      <c r="I7162">
        <v>0</v>
      </c>
      <c r="J7162">
        <v>1</v>
      </c>
      <c r="K7162">
        <v>0</v>
      </c>
      <c r="L7162">
        <v>3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7</v>
      </c>
      <c r="AF7162">
        <v>1</v>
      </c>
      <c r="AG7162">
        <v>0</v>
      </c>
      <c r="AH7162" t="b">
        <v>1</v>
      </c>
    </row>
    <row r="7163" spans="1:34" x14ac:dyDescent="0.25">
      <c r="A7163" t="s">
        <v>5091</v>
      </c>
      <c r="B7163" t="s">
        <v>5092</v>
      </c>
      <c r="C7163" t="s">
        <v>173</v>
      </c>
      <c r="D7163" t="b">
        <v>0</v>
      </c>
      <c r="E7163">
        <v>734</v>
      </c>
      <c r="F7163">
        <v>1</v>
      </c>
      <c r="G7163">
        <v>3</v>
      </c>
      <c r="H7163">
        <v>0</v>
      </c>
      <c r="I7163">
        <v>3</v>
      </c>
      <c r="J7163">
        <v>1</v>
      </c>
      <c r="K7163">
        <v>4</v>
      </c>
      <c r="L7163">
        <v>10</v>
      </c>
      <c r="M7163">
        <v>0</v>
      </c>
      <c r="N7163">
        <v>0</v>
      </c>
      <c r="O7163">
        <v>1</v>
      </c>
      <c r="P7163">
        <v>4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7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20</v>
      </c>
      <c r="AF7163">
        <v>2</v>
      </c>
      <c r="AG7163">
        <v>0</v>
      </c>
      <c r="AH7163" t="b">
        <v>1</v>
      </c>
    </row>
    <row r="7164" spans="1:34" x14ac:dyDescent="0.25">
      <c r="A7164" t="s">
        <v>5091</v>
      </c>
      <c r="B7164" t="s">
        <v>5092</v>
      </c>
      <c r="C7164" t="s">
        <v>192</v>
      </c>
      <c r="D7164" t="b">
        <v>0</v>
      </c>
      <c r="E7164">
        <v>229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3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10</v>
      </c>
      <c r="AF7164">
        <v>1</v>
      </c>
      <c r="AG7164">
        <v>0</v>
      </c>
      <c r="AH7164" t="b">
        <v>1</v>
      </c>
    </row>
    <row r="7165" spans="1:34" x14ac:dyDescent="0.25">
      <c r="A7165" t="s">
        <v>5091</v>
      </c>
      <c r="B7165" t="s">
        <v>5092</v>
      </c>
      <c r="C7165" t="s">
        <v>172</v>
      </c>
      <c r="D7165" t="b">
        <v>0</v>
      </c>
      <c r="E7165">
        <v>555</v>
      </c>
      <c r="F7165">
        <v>4</v>
      </c>
      <c r="G7165">
        <v>8</v>
      </c>
      <c r="H7165">
        <v>1</v>
      </c>
      <c r="I7165">
        <v>7</v>
      </c>
      <c r="J7165">
        <v>6</v>
      </c>
      <c r="K7165">
        <v>14</v>
      </c>
      <c r="L7165">
        <v>31</v>
      </c>
      <c r="M7165">
        <v>0</v>
      </c>
      <c r="N7165">
        <v>6</v>
      </c>
      <c r="O7165">
        <v>2</v>
      </c>
      <c r="P7165">
        <v>14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10</v>
      </c>
      <c r="Z7165">
        <v>0</v>
      </c>
      <c r="AA7165">
        <v>3</v>
      </c>
      <c r="AB7165">
        <v>0</v>
      </c>
      <c r="AC7165">
        <v>0</v>
      </c>
      <c r="AD7165">
        <v>0</v>
      </c>
      <c r="AE7165">
        <v>27</v>
      </c>
      <c r="AF7165">
        <v>1</v>
      </c>
      <c r="AG7165">
        <v>0</v>
      </c>
      <c r="AH7165" t="b">
        <v>1</v>
      </c>
    </row>
    <row r="7166" spans="1:34" x14ac:dyDescent="0.25">
      <c r="A7166" t="s">
        <v>5091</v>
      </c>
      <c r="B7166" t="s">
        <v>5092</v>
      </c>
      <c r="C7166" t="s">
        <v>4438</v>
      </c>
      <c r="D7166" t="b">
        <v>0</v>
      </c>
      <c r="E7166">
        <v>206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3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15</v>
      </c>
      <c r="AF7166">
        <v>1</v>
      </c>
      <c r="AG7166">
        <v>0</v>
      </c>
      <c r="AH7166" t="b">
        <v>1</v>
      </c>
    </row>
    <row r="7167" spans="1:34" x14ac:dyDescent="0.25">
      <c r="A7167" t="s">
        <v>5091</v>
      </c>
      <c r="B7167" t="s">
        <v>5092</v>
      </c>
      <c r="C7167" t="s">
        <v>4420</v>
      </c>
      <c r="D7167" t="b">
        <v>0</v>
      </c>
      <c r="E7167">
        <v>252</v>
      </c>
      <c r="F7167">
        <v>1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3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19</v>
      </c>
      <c r="AF7167">
        <v>1</v>
      </c>
      <c r="AG7167">
        <v>0</v>
      </c>
      <c r="AH7167" t="b">
        <v>1</v>
      </c>
    </row>
    <row r="7168" spans="1:34" x14ac:dyDescent="0.25">
      <c r="A7168" t="s">
        <v>5091</v>
      </c>
      <c r="B7168" t="s">
        <v>5092</v>
      </c>
      <c r="C7168" t="s">
        <v>183</v>
      </c>
      <c r="D7168" t="b">
        <v>0</v>
      </c>
      <c r="E7168">
        <v>310</v>
      </c>
      <c r="F7168">
        <v>0</v>
      </c>
      <c r="G7168">
        <v>1</v>
      </c>
      <c r="H7168">
        <v>1</v>
      </c>
      <c r="I7168">
        <v>0</v>
      </c>
      <c r="J7168">
        <v>1</v>
      </c>
      <c r="K7168">
        <v>0</v>
      </c>
      <c r="L7168">
        <v>3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7</v>
      </c>
      <c r="AF7168">
        <v>1</v>
      </c>
      <c r="AG7168">
        <v>0</v>
      </c>
      <c r="AH7168" t="b">
        <v>1</v>
      </c>
    </row>
    <row r="7169" spans="1:34" x14ac:dyDescent="0.25">
      <c r="A7169" t="s">
        <v>5091</v>
      </c>
      <c r="B7169" t="s">
        <v>5092</v>
      </c>
      <c r="C7169" t="s">
        <v>4430</v>
      </c>
      <c r="D7169" t="b">
        <v>0</v>
      </c>
      <c r="E7169">
        <v>160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3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14</v>
      </c>
      <c r="AF7169">
        <v>1</v>
      </c>
      <c r="AG7169">
        <v>0</v>
      </c>
      <c r="AH7169" t="b">
        <v>1</v>
      </c>
    </row>
    <row r="7170" spans="1:34" x14ac:dyDescent="0.25">
      <c r="A7170" t="s">
        <v>5091</v>
      </c>
      <c r="B7170" t="s">
        <v>5092</v>
      </c>
      <c r="C7170" t="s">
        <v>4434</v>
      </c>
      <c r="D7170" t="b">
        <v>0</v>
      </c>
      <c r="E7170">
        <v>425</v>
      </c>
      <c r="F7170">
        <v>0</v>
      </c>
      <c r="G7170">
        <v>1</v>
      </c>
      <c r="H7170">
        <v>1</v>
      </c>
      <c r="I7170">
        <v>0</v>
      </c>
      <c r="J7170">
        <v>1</v>
      </c>
      <c r="K7170">
        <v>0</v>
      </c>
      <c r="L7170">
        <v>3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21</v>
      </c>
      <c r="AF7170">
        <v>1</v>
      </c>
      <c r="AG7170">
        <v>0</v>
      </c>
      <c r="AH7170" t="b">
        <v>1</v>
      </c>
    </row>
    <row r="7171" spans="1:34" x14ac:dyDescent="0.25">
      <c r="A7171" t="s">
        <v>5091</v>
      </c>
      <c r="B7171" t="s">
        <v>5092</v>
      </c>
      <c r="C7171" t="s">
        <v>175</v>
      </c>
      <c r="D7171" t="b">
        <v>0</v>
      </c>
      <c r="E7171">
        <v>332</v>
      </c>
      <c r="F7171">
        <v>0</v>
      </c>
      <c r="G7171">
        <v>1</v>
      </c>
      <c r="H7171">
        <v>1</v>
      </c>
      <c r="I7171">
        <v>0</v>
      </c>
      <c r="J7171">
        <v>1</v>
      </c>
      <c r="K7171">
        <v>0</v>
      </c>
      <c r="L7171">
        <v>3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7</v>
      </c>
      <c r="AF7171">
        <v>1</v>
      </c>
      <c r="AG7171">
        <v>0</v>
      </c>
      <c r="AH7171" t="b">
        <v>1</v>
      </c>
    </row>
    <row r="7172" spans="1:34" x14ac:dyDescent="0.25">
      <c r="A7172" t="s">
        <v>5091</v>
      </c>
      <c r="B7172" t="s">
        <v>5092</v>
      </c>
      <c r="C7172" t="s">
        <v>170</v>
      </c>
      <c r="D7172" t="b">
        <v>0</v>
      </c>
      <c r="E7172">
        <v>240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3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9</v>
      </c>
      <c r="AF7172">
        <v>1</v>
      </c>
      <c r="AG7172">
        <v>0</v>
      </c>
      <c r="AH7172" t="b">
        <v>1</v>
      </c>
    </row>
    <row r="7173" spans="1:34" x14ac:dyDescent="0.25">
      <c r="A7173" t="s">
        <v>5091</v>
      </c>
      <c r="B7173" t="s">
        <v>5092</v>
      </c>
      <c r="C7173" t="s">
        <v>179</v>
      </c>
      <c r="D7173" t="b">
        <v>0</v>
      </c>
      <c r="E7173">
        <v>714</v>
      </c>
      <c r="F7173">
        <v>1</v>
      </c>
      <c r="G7173">
        <v>3</v>
      </c>
      <c r="H7173">
        <v>0</v>
      </c>
      <c r="I7173">
        <v>3</v>
      </c>
      <c r="J7173">
        <v>1</v>
      </c>
      <c r="K7173">
        <v>4</v>
      </c>
      <c r="L7173">
        <v>10</v>
      </c>
      <c r="M7173">
        <v>0</v>
      </c>
      <c r="N7173">
        <v>0</v>
      </c>
      <c r="O7173">
        <v>1</v>
      </c>
      <c r="P7173">
        <v>4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15</v>
      </c>
      <c r="AF7173">
        <v>2</v>
      </c>
      <c r="AG7173">
        <v>0</v>
      </c>
      <c r="AH7173" t="b">
        <v>1</v>
      </c>
    </row>
    <row r="7174" spans="1:34" x14ac:dyDescent="0.25">
      <c r="A7174" t="s">
        <v>5091</v>
      </c>
      <c r="B7174" t="s">
        <v>5092</v>
      </c>
      <c r="C7174" t="s">
        <v>4422</v>
      </c>
      <c r="D7174" t="b">
        <v>0</v>
      </c>
      <c r="E7174">
        <v>172</v>
      </c>
      <c r="F7174">
        <v>0</v>
      </c>
      <c r="G7174">
        <v>1</v>
      </c>
      <c r="H7174">
        <v>1</v>
      </c>
      <c r="I7174">
        <v>0</v>
      </c>
      <c r="J7174">
        <v>1</v>
      </c>
      <c r="K7174">
        <v>0</v>
      </c>
      <c r="L7174">
        <v>3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15</v>
      </c>
      <c r="AF7174">
        <v>1</v>
      </c>
      <c r="AG7174">
        <v>0</v>
      </c>
      <c r="AH7174" t="b">
        <v>1</v>
      </c>
    </row>
    <row r="7175" spans="1:34" x14ac:dyDescent="0.25">
      <c r="A7175" t="s">
        <v>5091</v>
      </c>
      <c r="B7175" t="s">
        <v>5092</v>
      </c>
      <c r="C7175" t="s">
        <v>5093</v>
      </c>
      <c r="D7175" t="b">
        <v>0</v>
      </c>
      <c r="E7175">
        <v>218</v>
      </c>
      <c r="F7175">
        <v>0</v>
      </c>
      <c r="G7175">
        <v>1</v>
      </c>
      <c r="H7175">
        <v>1</v>
      </c>
      <c r="I7175">
        <v>0</v>
      </c>
      <c r="J7175">
        <v>1</v>
      </c>
      <c r="K7175">
        <v>0</v>
      </c>
      <c r="L7175">
        <v>3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15</v>
      </c>
      <c r="AF7175">
        <v>1</v>
      </c>
      <c r="AG7175">
        <v>0</v>
      </c>
      <c r="AH7175" t="b">
        <v>1</v>
      </c>
    </row>
    <row r="7176" spans="1:34" x14ac:dyDescent="0.25">
      <c r="A7176" t="s">
        <v>5091</v>
      </c>
      <c r="B7176" t="s">
        <v>5092</v>
      </c>
      <c r="C7176" t="s">
        <v>738</v>
      </c>
      <c r="D7176" t="b">
        <v>0</v>
      </c>
      <c r="E7176">
        <v>483</v>
      </c>
      <c r="F7176">
        <v>5</v>
      </c>
      <c r="G7176">
        <v>11</v>
      </c>
      <c r="H7176">
        <v>0</v>
      </c>
      <c r="I7176">
        <v>11</v>
      </c>
      <c r="J7176">
        <v>14</v>
      </c>
      <c r="K7176">
        <v>10</v>
      </c>
      <c r="L7176">
        <v>45</v>
      </c>
      <c r="M7176">
        <v>1</v>
      </c>
      <c r="N7176">
        <v>4</v>
      </c>
      <c r="O7176">
        <v>2</v>
      </c>
      <c r="P7176">
        <v>10</v>
      </c>
      <c r="Q7176">
        <v>1</v>
      </c>
      <c r="R7176">
        <v>1</v>
      </c>
      <c r="S7176">
        <v>0</v>
      </c>
      <c r="T7176">
        <v>10</v>
      </c>
      <c r="U7176">
        <v>0</v>
      </c>
      <c r="V7176">
        <v>0</v>
      </c>
      <c r="W7176">
        <v>8</v>
      </c>
      <c r="X7176">
        <v>0</v>
      </c>
      <c r="Y7176">
        <v>6</v>
      </c>
      <c r="Z7176">
        <v>0</v>
      </c>
      <c r="AA7176">
        <v>2</v>
      </c>
      <c r="AB7176">
        <v>0</v>
      </c>
      <c r="AC7176">
        <v>0</v>
      </c>
      <c r="AD7176">
        <v>0</v>
      </c>
      <c r="AE7176">
        <v>44</v>
      </c>
      <c r="AF7176">
        <v>1</v>
      </c>
      <c r="AG7176">
        <v>0</v>
      </c>
      <c r="AH7176" t="b">
        <v>1</v>
      </c>
    </row>
    <row r="7177" spans="1:34" x14ac:dyDescent="0.25">
      <c r="A7177" t="s">
        <v>5091</v>
      </c>
      <c r="B7177" t="s">
        <v>5092</v>
      </c>
      <c r="C7177" t="s">
        <v>181</v>
      </c>
      <c r="D7177" t="b">
        <v>0</v>
      </c>
      <c r="E7177">
        <v>299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3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7</v>
      </c>
      <c r="AF7177">
        <v>1</v>
      </c>
      <c r="AG7177">
        <v>0</v>
      </c>
      <c r="AH7177" t="b">
        <v>1</v>
      </c>
    </row>
    <row r="7178" spans="1:34" x14ac:dyDescent="0.25">
      <c r="A7178" t="s">
        <v>5091</v>
      </c>
      <c r="B7178" t="s">
        <v>5092</v>
      </c>
      <c r="C7178" t="s">
        <v>84</v>
      </c>
      <c r="D7178" t="b">
        <v>0</v>
      </c>
      <c r="E7178">
        <v>700</v>
      </c>
      <c r="F7178">
        <v>2</v>
      </c>
      <c r="G7178">
        <v>1</v>
      </c>
      <c r="H7178">
        <v>0</v>
      </c>
      <c r="I7178">
        <v>1</v>
      </c>
      <c r="J7178">
        <v>1</v>
      </c>
      <c r="K7178">
        <v>2</v>
      </c>
      <c r="L7178">
        <v>6</v>
      </c>
      <c r="M7178">
        <v>1</v>
      </c>
      <c r="N7178">
        <v>1</v>
      </c>
      <c r="O7178">
        <v>0</v>
      </c>
      <c r="P7178">
        <v>2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3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15</v>
      </c>
      <c r="AF7178">
        <v>1</v>
      </c>
      <c r="AG7178">
        <v>0</v>
      </c>
      <c r="AH7178" t="b">
        <v>1</v>
      </c>
    </row>
    <row r="7179" spans="1:34" x14ac:dyDescent="0.25">
      <c r="A7179" t="s">
        <v>5091</v>
      </c>
      <c r="B7179" t="s">
        <v>5092</v>
      </c>
      <c r="C7179" t="s">
        <v>5094</v>
      </c>
      <c r="D7179" t="b">
        <v>0</v>
      </c>
      <c r="E7179">
        <v>379</v>
      </c>
      <c r="F7179">
        <v>2</v>
      </c>
      <c r="G7179">
        <v>2</v>
      </c>
      <c r="H7179">
        <v>1</v>
      </c>
      <c r="I7179">
        <v>1</v>
      </c>
      <c r="J7179">
        <v>1</v>
      </c>
      <c r="K7179">
        <v>1</v>
      </c>
      <c r="L7179">
        <v>4</v>
      </c>
      <c r="M7179">
        <v>0</v>
      </c>
      <c r="N7179">
        <v>0</v>
      </c>
      <c r="O7179">
        <v>1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25</v>
      </c>
      <c r="AF7179">
        <v>1</v>
      </c>
      <c r="AG7179">
        <v>0</v>
      </c>
      <c r="AH7179" t="b">
        <v>1</v>
      </c>
    </row>
    <row r="7180" spans="1:34" x14ac:dyDescent="0.25">
      <c r="A7180" t="s">
        <v>5091</v>
      </c>
      <c r="B7180" t="s">
        <v>5092</v>
      </c>
      <c r="C7180" t="s">
        <v>857</v>
      </c>
      <c r="D7180" t="b">
        <v>0</v>
      </c>
      <c r="E7180">
        <v>413</v>
      </c>
      <c r="F7180">
        <v>0</v>
      </c>
      <c r="G7180">
        <v>1</v>
      </c>
      <c r="H7180">
        <v>1</v>
      </c>
      <c r="I7180">
        <v>0</v>
      </c>
      <c r="J7180">
        <v>1</v>
      </c>
      <c r="K7180">
        <v>0</v>
      </c>
      <c r="L7180">
        <v>3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9</v>
      </c>
      <c r="AF7180">
        <v>1</v>
      </c>
      <c r="AG7180">
        <v>0</v>
      </c>
      <c r="AH7180" t="b">
        <v>1</v>
      </c>
    </row>
    <row r="7181" spans="1:34" x14ac:dyDescent="0.25">
      <c r="A7181" t="s">
        <v>5091</v>
      </c>
      <c r="B7181" t="s">
        <v>5092</v>
      </c>
      <c r="C7181" t="s">
        <v>182</v>
      </c>
      <c r="D7181" t="b">
        <v>0</v>
      </c>
      <c r="E7181">
        <v>321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3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7</v>
      </c>
      <c r="AF7181">
        <v>1</v>
      </c>
      <c r="AG7181">
        <v>0</v>
      </c>
      <c r="AH7181" t="b">
        <v>1</v>
      </c>
    </row>
    <row r="7182" spans="1:34" x14ac:dyDescent="0.25">
      <c r="A7182" t="s">
        <v>5091</v>
      </c>
      <c r="B7182" t="s">
        <v>5092</v>
      </c>
      <c r="C7182" t="s">
        <v>5095</v>
      </c>
      <c r="D7182" t="b">
        <v>0</v>
      </c>
      <c r="E7182">
        <v>367</v>
      </c>
      <c r="F7182">
        <v>1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3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9</v>
      </c>
      <c r="AF7182">
        <v>1</v>
      </c>
      <c r="AG7182">
        <v>0</v>
      </c>
      <c r="AH7182" t="b">
        <v>1</v>
      </c>
    </row>
    <row r="7183" spans="1:34" x14ac:dyDescent="0.25">
      <c r="A7183" t="s">
        <v>5091</v>
      </c>
      <c r="B7183" t="s">
        <v>5092</v>
      </c>
      <c r="C7183" t="s">
        <v>5096</v>
      </c>
      <c r="D7183" t="b">
        <v>0</v>
      </c>
      <c r="E7183">
        <v>288</v>
      </c>
      <c r="F7183">
        <v>0</v>
      </c>
      <c r="G7183">
        <v>1</v>
      </c>
      <c r="H7183">
        <v>1</v>
      </c>
      <c r="I7183">
        <v>0</v>
      </c>
      <c r="J7183">
        <v>1</v>
      </c>
      <c r="K7183">
        <v>0</v>
      </c>
      <c r="L7183">
        <v>3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17</v>
      </c>
      <c r="AF7183">
        <v>1</v>
      </c>
      <c r="AG7183">
        <v>0</v>
      </c>
      <c r="AH7183" t="b">
        <v>1</v>
      </c>
    </row>
    <row r="7184" spans="1:34" x14ac:dyDescent="0.25">
      <c r="A7184" t="s">
        <v>5091</v>
      </c>
      <c r="B7184" t="s">
        <v>5092</v>
      </c>
      <c r="C7184" t="s">
        <v>5097</v>
      </c>
      <c r="D7184" t="b">
        <v>0</v>
      </c>
      <c r="E7184">
        <v>343</v>
      </c>
      <c r="F7184">
        <v>1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3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8</v>
      </c>
      <c r="AF7184">
        <v>1</v>
      </c>
      <c r="AG7184">
        <v>0</v>
      </c>
      <c r="AH7184" t="b">
        <v>1</v>
      </c>
    </row>
    <row r="7185" spans="1:34" x14ac:dyDescent="0.25">
      <c r="A7185" t="s">
        <v>5091</v>
      </c>
      <c r="B7185" t="s">
        <v>5092</v>
      </c>
      <c r="C7185" t="s">
        <v>82</v>
      </c>
      <c r="D7185" t="b">
        <v>0</v>
      </c>
      <c r="E7185">
        <v>673</v>
      </c>
      <c r="F7185">
        <v>0</v>
      </c>
      <c r="G7185">
        <v>0</v>
      </c>
      <c r="H7185">
        <v>0</v>
      </c>
      <c r="I7185">
        <v>0</v>
      </c>
      <c r="J7185">
        <v>5</v>
      </c>
      <c r="K7185">
        <v>1</v>
      </c>
      <c r="L7185">
        <v>18</v>
      </c>
      <c r="M7185">
        <v>1</v>
      </c>
      <c r="N7185">
        <v>1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4</v>
      </c>
      <c r="W7185">
        <v>0</v>
      </c>
      <c r="X7185">
        <v>23</v>
      </c>
      <c r="Y7185">
        <v>15</v>
      </c>
      <c r="Z7185">
        <v>28</v>
      </c>
      <c r="AA7185">
        <v>0</v>
      </c>
      <c r="AB7185">
        <v>0</v>
      </c>
      <c r="AC7185">
        <v>0</v>
      </c>
      <c r="AD7185">
        <v>0</v>
      </c>
      <c r="AE7185">
        <v>6</v>
      </c>
      <c r="AF7185">
        <v>1</v>
      </c>
      <c r="AG7185">
        <v>0</v>
      </c>
      <c r="AH7185" t="b">
        <v>1</v>
      </c>
    </row>
    <row r="7186" spans="1:34" x14ac:dyDescent="0.25">
      <c r="A7186" t="s">
        <v>5091</v>
      </c>
      <c r="B7186" t="s">
        <v>5092</v>
      </c>
      <c r="C7186" t="s">
        <v>4426</v>
      </c>
      <c r="D7186" t="b">
        <v>0</v>
      </c>
      <c r="E7186">
        <v>436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3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7</v>
      </c>
      <c r="AF7186">
        <v>1</v>
      </c>
      <c r="AG7186">
        <v>0</v>
      </c>
      <c r="AH7186" t="b">
        <v>1</v>
      </c>
    </row>
    <row r="7187" spans="1:34" x14ac:dyDescent="0.25">
      <c r="A7187" t="s">
        <v>5091</v>
      </c>
      <c r="B7187" t="s">
        <v>5092</v>
      </c>
      <c r="C7187" t="s">
        <v>5098</v>
      </c>
      <c r="D7187" t="b">
        <v>1</v>
      </c>
      <c r="E7187">
        <v>139</v>
      </c>
      <c r="F7187">
        <v>3</v>
      </c>
      <c r="G7187">
        <v>3</v>
      </c>
      <c r="H7187">
        <v>1</v>
      </c>
      <c r="I7187">
        <v>2</v>
      </c>
      <c r="J7187">
        <v>1</v>
      </c>
      <c r="K7187">
        <v>2</v>
      </c>
      <c r="L7187">
        <v>12</v>
      </c>
      <c r="M7187">
        <v>0</v>
      </c>
      <c r="N7187">
        <v>0</v>
      </c>
      <c r="O7187">
        <v>2</v>
      </c>
      <c r="P7187">
        <v>2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</v>
      </c>
      <c r="X7187">
        <v>4</v>
      </c>
      <c r="Y7187">
        <v>7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20</v>
      </c>
      <c r="AF7187">
        <v>1</v>
      </c>
      <c r="AG7187">
        <v>0</v>
      </c>
      <c r="AH7187" t="b">
        <v>1</v>
      </c>
    </row>
    <row r="7188" spans="1:34" x14ac:dyDescent="0.25">
      <c r="A7188" t="s">
        <v>5091</v>
      </c>
      <c r="B7188" t="s">
        <v>5092</v>
      </c>
      <c r="C7188" t="s">
        <v>4428</v>
      </c>
      <c r="D7188" t="b">
        <v>0</v>
      </c>
      <c r="E7188">
        <v>402</v>
      </c>
      <c r="F7188">
        <v>0</v>
      </c>
      <c r="G7188">
        <v>1</v>
      </c>
      <c r="H7188">
        <v>1</v>
      </c>
      <c r="I7188">
        <v>0</v>
      </c>
      <c r="J7188">
        <v>1</v>
      </c>
      <c r="K7188">
        <v>0</v>
      </c>
      <c r="L7188">
        <v>3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14</v>
      </c>
      <c r="AF7188">
        <v>1</v>
      </c>
      <c r="AG7188">
        <v>0</v>
      </c>
      <c r="AH7188" t="b">
        <v>1</v>
      </c>
    </row>
    <row r="7189" spans="1:34" x14ac:dyDescent="0.25">
      <c r="A7189" t="s">
        <v>5091</v>
      </c>
      <c r="B7189" t="s">
        <v>5092</v>
      </c>
      <c r="C7189" t="s">
        <v>4415</v>
      </c>
      <c r="D7189" t="b">
        <v>0</v>
      </c>
      <c r="E7189">
        <v>458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3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7</v>
      </c>
      <c r="AF7189">
        <v>1</v>
      </c>
      <c r="AG7189">
        <v>0</v>
      </c>
      <c r="AH7189" t="b">
        <v>1</v>
      </c>
    </row>
    <row r="7190" spans="1:34" x14ac:dyDescent="0.25">
      <c r="A7190" t="s">
        <v>5091</v>
      </c>
      <c r="B7190" t="s">
        <v>5092</v>
      </c>
      <c r="C7190" t="s">
        <v>664</v>
      </c>
      <c r="D7190" t="b">
        <v>0</v>
      </c>
      <c r="E7190">
        <v>603</v>
      </c>
      <c r="F7190">
        <v>1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4</v>
      </c>
      <c r="M7190">
        <v>1</v>
      </c>
      <c r="N7190">
        <v>0</v>
      </c>
      <c r="O7190">
        <v>3</v>
      </c>
      <c r="P7190">
        <v>1</v>
      </c>
      <c r="Q7190">
        <v>1</v>
      </c>
      <c r="R7190">
        <v>2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17</v>
      </c>
      <c r="AF7190">
        <v>1</v>
      </c>
      <c r="AG7190">
        <v>0</v>
      </c>
      <c r="AH7190" t="b">
        <v>1</v>
      </c>
    </row>
    <row r="7191" spans="1:34" x14ac:dyDescent="0.25">
      <c r="A7191" t="s">
        <v>5091</v>
      </c>
      <c r="B7191" t="s">
        <v>5092</v>
      </c>
      <c r="C7191" t="s">
        <v>5099</v>
      </c>
      <c r="D7191" t="b">
        <v>0</v>
      </c>
      <c r="E7191">
        <v>355</v>
      </c>
      <c r="F7191">
        <v>2</v>
      </c>
      <c r="G7191">
        <v>2</v>
      </c>
      <c r="H7191">
        <v>1</v>
      </c>
      <c r="I7191">
        <v>1</v>
      </c>
      <c r="J7191">
        <v>1</v>
      </c>
      <c r="K7191">
        <v>1</v>
      </c>
      <c r="L7191">
        <v>4</v>
      </c>
      <c r="M7191">
        <v>0</v>
      </c>
      <c r="N7191">
        <v>0</v>
      </c>
      <c r="O7191">
        <v>1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25</v>
      </c>
      <c r="AF7191">
        <v>1</v>
      </c>
      <c r="AG7191">
        <v>0</v>
      </c>
      <c r="AH7191" t="b">
        <v>1</v>
      </c>
    </row>
    <row r="7192" spans="1:34" x14ac:dyDescent="0.25">
      <c r="A7192" t="s">
        <v>5091</v>
      </c>
      <c r="B7192" t="s">
        <v>5092</v>
      </c>
      <c r="C7192" t="s">
        <v>4424</v>
      </c>
      <c r="D7192" t="b">
        <v>0</v>
      </c>
      <c r="E7192">
        <v>194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3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5</v>
      </c>
      <c r="AF7192">
        <v>1</v>
      </c>
      <c r="AG7192">
        <v>0</v>
      </c>
      <c r="AH7192" t="b">
        <v>1</v>
      </c>
    </row>
    <row r="7193" spans="1:34" x14ac:dyDescent="0.25">
      <c r="A7193" t="s">
        <v>5091</v>
      </c>
      <c r="B7193" t="s">
        <v>5092</v>
      </c>
      <c r="C7193" t="s">
        <v>77</v>
      </c>
      <c r="D7193" t="b">
        <v>0</v>
      </c>
      <c r="E7193">
        <v>617</v>
      </c>
      <c r="F7193">
        <v>3</v>
      </c>
      <c r="G7193">
        <v>2</v>
      </c>
      <c r="H7193">
        <v>0</v>
      </c>
      <c r="I7193">
        <v>2</v>
      </c>
      <c r="J7193">
        <v>16</v>
      </c>
      <c r="K7193">
        <v>4</v>
      </c>
      <c r="L7193">
        <v>49</v>
      </c>
      <c r="M7193">
        <v>16</v>
      </c>
      <c r="N7193">
        <v>1</v>
      </c>
      <c r="O7193">
        <v>1</v>
      </c>
      <c r="P7193">
        <v>4</v>
      </c>
      <c r="Q7193">
        <v>0</v>
      </c>
      <c r="R7193">
        <v>0</v>
      </c>
      <c r="S7193">
        <v>0</v>
      </c>
      <c r="T7193">
        <v>6</v>
      </c>
      <c r="U7193">
        <v>0</v>
      </c>
      <c r="V7193">
        <v>1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0</v>
      </c>
      <c r="AC7193">
        <v>0</v>
      </c>
      <c r="AD7193">
        <v>0</v>
      </c>
      <c r="AE7193">
        <v>17</v>
      </c>
      <c r="AF7193">
        <v>1</v>
      </c>
      <c r="AG7193">
        <v>0</v>
      </c>
      <c r="AH7193" t="b">
        <v>1</v>
      </c>
    </row>
    <row r="7194" spans="1:34" x14ac:dyDescent="0.25">
      <c r="A7194" t="s">
        <v>5091</v>
      </c>
      <c r="B7194" t="s">
        <v>5092</v>
      </c>
      <c r="C7194" t="s">
        <v>4433</v>
      </c>
      <c r="D7194" t="b">
        <v>0</v>
      </c>
      <c r="E7194">
        <v>264</v>
      </c>
      <c r="F7194">
        <v>2</v>
      </c>
      <c r="G7194">
        <v>2</v>
      </c>
      <c r="H7194">
        <v>1</v>
      </c>
      <c r="I7194">
        <v>1</v>
      </c>
      <c r="J7194">
        <v>1</v>
      </c>
      <c r="K7194">
        <v>1</v>
      </c>
      <c r="L7194">
        <v>4</v>
      </c>
      <c r="M7194">
        <v>0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19</v>
      </c>
      <c r="AF7194">
        <v>1</v>
      </c>
      <c r="AG7194">
        <v>0</v>
      </c>
      <c r="AH7194" t="b">
        <v>1</v>
      </c>
    </row>
    <row r="7195" spans="1:34" x14ac:dyDescent="0.25">
      <c r="A7195" t="s">
        <v>5100</v>
      </c>
      <c r="B7195" t="s">
        <v>5101</v>
      </c>
      <c r="C7195" t="s">
        <v>5102</v>
      </c>
      <c r="D7195" t="b">
        <v>0</v>
      </c>
      <c r="E7195">
        <v>146</v>
      </c>
      <c r="F7195">
        <v>0</v>
      </c>
      <c r="G7195">
        <v>7</v>
      </c>
      <c r="H7195">
        <v>7</v>
      </c>
      <c r="I7195">
        <v>0</v>
      </c>
      <c r="J7195">
        <v>1</v>
      </c>
      <c r="K7195">
        <v>0</v>
      </c>
      <c r="L7195">
        <v>3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13</v>
      </c>
      <c r="AF7195">
        <v>1</v>
      </c>
      <c r="AG7195">
        <v>0</v>
      </c>
      <c r="AH7195" t="b">
        <v>1</v>
      </c>
    </row>
    <row r="7196" spans="1:34" x14ac:dyDescent="0.25">
      <c r="A7196" t="s">
        <v>5100</v>
      </c>
      <c r="B7196" t="s">
        <v>5101</v>
      </c>
      <c r="C7196" t="s">
        <v>5103</v>
      </c>
      <c r="D7196" t="b">
        <v>0</v>
      </c>
      <c r="E7196">
        <v>191</v>
      </c>
      <c r="F7196">
        <v>0</v>
      </c>
      <c r="G7196">
        <v>1</v>
      </c>
      <c r="H7196">
        <v>1</v>
      </c>
      <c r="I7196">
        <v>0</v>
      </c>
      <c r="J7196">
        <v>1</v>
      </c>
      <c r="K7196">
        <v>0</v>
      </c>
      <c r="L7196">
        <v>3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7</v>
      </c>
      <c r="AF7196">
        <v>1</v>
      </c>
      <c r="AG7196">
        <v>0</v>
      </c>
      <c r="AH7196" t="b">
        <v>1</v>
      </c>
    </row>
    <row r="7197" spans="1:34" x14ac:dyDescent="0.25">
      <c r="A7197" t="s">
        <v>5100</v>
      </c>
      <c r="B7197" t="s">
        <v>5101</v>
      </c>
      <c r="C7197" t="s">
        <v>5104</v>
      </c>
      <c r="D7197" t="b">
        <v>1</v>
      </c>
      <c r="E7197">
        <v>65</v>
      </c>
      <c r="F7197">
        <v>0</v>
      </c>
      <c r="G7197">
        <v>2</v>
      </c>
      <c r="H7197">
        <v>2</v>
      </c>
      <c r="I7197">
        <v>0</v>
      </c>
      <c r="J7197">
        <v>1</v>
      </c>
      <c r="K7197">
        <v>0</v>
      </c>
      <c r="L7197">
        <v>3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5</v>
      </c>
      <c r="AF7197">
        <v>1</v>
      </c>
      <c r="AG7197">
        <v>0</v>
      </c>
      <c r="AH7197" t="b">
        <v>1</v>
      </c>
    </row>
    <row r="7198" spans="1:34" x14ac:dyDescent="0.25">
      <c r="A7198" t="s">
        <v>5100</v>
      </c>
      <c r="B7198" t="s">
        <v>5101</v>
      </c>
      <c r="C7198" t="s">
        <v>5105</v>
      </c>
      <c r="D7198" t="b">
        <v>0</v>
      </c>
      <c r="E7198">
        <v>137</v>
      </c>
      <c r="F7198">
        <v>0</v>
      </c>
      <c r="G7198">
        <v>8</v>
      </c>
      <c r="H7198">
        <v>8</v>
      </c>
      <c r="I7198">
        <v>0</v>
      </c>
      <c r="J7198">
        <v>1</v>
      </c>
      <c r="K7198">
        <v>0</v>
      </c>
      <c r="L7198">
        <v>3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13</v>
      </c>
      <c r="AF7198">
        <v>1</v>
      </c>
      <c r="AG7198">
        <v>0</v>
      </c>
      <c r="AH7198" t="b">
        <v>1</v>
      </c>
    </row>
    <row r="7199" spans="1:34" x14ac:dyDescent="0.25">
      <c r="A7199" t="s">
        <v>5100</v>
      </c>
      <c r="B7199" t="s">
        <v>5101</v>
      </c>
      <c r="C7199" t="s">
        <v>5106</v>
      </c>
      <c r="D7199" t="b">
        <v>0</v>
      </c>
      <c r="E7199">
        <v>84</v>
      </c>
      <c r="F7199">
        <v>0</v>
      </c>
      <c r="G7199">
        <v>9</v>
      </c>
      <c r="H7199">
        <v>9</v>
      </c>
      <c r="I7199">
        <v>0</v>
      </c>
      <c r="J7199">
        <v>1</v>
      </c>
      <c r="K7199">
        <v>0</v>
      </c>
      <c r="L7199">
        <v>3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6</v>
      </c>
      <c r="AF7199">
        <v>1</v>
      </c>
      <c r="AG7199">
        <v>0</v>
      </c>
      <c r="AH7199" t="b">
        <v>1</v>
      </c>
    </row>
    <row r="7200" spans="1:34" x14ac:dyDescent="0.25">
      <c r="A7200" t="s">
        <v>5100</v>
      </c>
      <c r="B7200" t="s">
        <v>5101</v>
      </c>
      <c r="C7200" t="s">
        <v>5107</v>
      </c>
      <c r="D7200" t="b">
        <v>0</v>
      </c>
      <c r="E7200">
        <v>182</v>
      </c>
      <c r="F7200">
        <v>0</v>
      </c>
      <c r="G7200">
        <v>2</v>
      </c>
      <c r="H7200">
        <v>2</v>
      </c>
      <c r="I7200">
        <v>0</v>
      </c>
      <c r="J7200">
        <v>1</v>
      </c>
      <c r="K7200">
        <v>0</v>
      </c>
      <c r="L7200">
        <v>3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7</v>
      </c>
      <c r="AF7200">
        <v>1</v>
      </c>
      <c r="AG7200">
        <v>0</v>
      </c>
      <c r="AH7200" t="b">
        <v>1</v>
      </c>
    </row>
    <row r="7201" spans="1:34" x14ac:dyDescent="0.25">
      <c r="A7201" t="s">
        <v>5100</v>
      </c>
      <c r="B7201" t="s">
        <v>5101</v>
      </c>
      <c r="C7201" t="s">
        <v>5108</v>
      </c>
      <c r="D7201" t="b">
        <v>0</v>
      </c>
      <c r="E7201">
        <v>103</v>
      </c>
      <c r="F7201">
        <v>3</v>
      </c>
      <c r="G7201">
        <v>6</v>
      </c>
      <c r="H7201">
        <v>1</v>
      </c>
      <c r="I7201">
        <v>5</v>
      </c>
      <c r="J7201">
        <v>5</v>
      </c>
      <c r="K7201">
        <v>5</v>
      </c>
      <c r="L7201">
        <v>19</v>
      </c>
      <c r="M7201">
        <v>0</v>
      </c>
      <c r="N7201">
        <v>0</v>
      </c>
      <c r="O7201">
        <v>2</v>
      </c>
      <c r="P7201">
        <v>5</v>
      </c>
      <c r="Q7201">
        <v>4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2</v>
      </c>
      <c r="X7201">
        <v>0</v>
      </c>
      <c r="Y7201">
        <v>0</v>
      </c>
      <c r="Z7201">
        <v>1</v>
      </c>
      <c r="AA7201">
        <v>1</v>
      </c>
      <c r="AB7201">
        <v>0</v>
      </c>
      <c r="AC7201">
        <v>0</v>
      </c>
      <c r="AD7201">
        <v>0</v>
      </c>
      <c r="AE7201">
        <v>24</v>
      </c>
      <c r="AF7201">
        <v>1</v>
      </c>
      <c r="AG7201">
        <v>0</v>
      </c>
      <c r="AH7201" t="b">
        <v>1</v>
      </c>
    </row>
    <row r="7202" spans="1:34" x14ac:dyDescent="0.25">
      <c r="A7202" t="s">
        <v>5100</v>
      </c>
      <c r="B7202" t="s">
        <v>5101</v>
      </c>
      <c r="C7202" t="s">
        <v>5109</v>
      </c>
      <c r="D7202" t="b">
        <v>0</v>
      </c>
      <c r="E7202">
        <v>155</v>
      </c>
      <c r="F7202">
        <v>0</v>
      </c>
      <c r="G7202">
        <v>7</v>
      </c>
      <c r="H7202">
        <v>7</v>
      </c>
      <c r="I7202">
        <v>0</v>
      </c>
      <c r="J7202">
        <v>1</v>
      </c>
      <c r="K7202">
        <v>0</v>
      </c>
      <c r="L7202">
        <v>3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13</v>
      </c>
      <c r="AF7202">
        <v>1</v>
      </c>
      <c r="AG7202">
        <v>0</v>
      </c>
      <c r="AH7202" t="b">
        <v>1</v>
      </c>
    </row>
    <row r="7203" spans="1:34" x14ac:dyDescent="0.25">
      <c r="A7203" t="s">
        <v>5100</v>
      </c>
      <c r="B7203" t="s">
        <v>5101</v>
      </c>
      <c r="C7203" t="s">
        <v>5110</v>
      </c>
      <c r="D7203" t="b">
        <v>0</v>
      </c>
      <c r="E7203">
        <v>93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3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5</v>
      </c>
      <c r="AF7203">
        <v>1</v>
      </c>
      <c r="AG7203">
        <v>0</v>
      </c>
      <c r="AH7203" t="b">
        <v>1</v>
      </c>
    </row>
    <row r="7204" spans="1:34" x14ac:dyDescent="0.25">
      <c r="A7204" t="s">
        <v>5100</v>
      </c>
      <c r="B7204" t="s">
        <v>5101</v>
      </c>
      <c r="C7204" t="s">
        <v>5111</v>
      </c>
      <c r="D7204" t="b">
        <v>0</v>
      </c>
      <c r="E7204">
        <v>164</v>
      </c>
      <c r="F7204">
        <v>1</v>
      </c>
      <c r="G7204">
        <v>5</v>
      </c>
      <c r="H7204">
        <v>5</v>
      </c>
      <c r="I7204">
        <v>0</v>
      </c>
      <c r="J7204">
        <v>1</v>
      </c>
      <c r="K7204">
        <v>0</v>
      </c>
      <c r="L7204">
        <v>3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7</v>
      </c>
      <c r="AF7204">
        <v>1</v>
      </c>
      <c r="AG7204">
        <v>0</v>
      </c>
      <c r="AH7204" t="b">
        <v>1</v>
      </c>
    </row>
    <row r="7205" spans="1:34" x14ac:dyDescent="0.25">
      <c r="A7205" t="s">
        <v>5100</v>
      </c>
      <c r="B7205" t="s">
        <v>5101</v>
      </c>
      <c r="C7205" t="s">
        <v>5112</v>
      </c>
      <c r="D7205" t="b">
        <v>0</v>
      </c>
      <c r="E7205">
        <v>173</v>
      </c>
      <c r="F7205">
        <v>1</v>
      </c>
      <c r="G7205">
        <v>7</v>
      </c>
      <c r="H7205">
        <v>7</v>
      </c>
      <c r="I7205">
        <v>0</v>
      </c>
      <c r="J7205">
        <v>1</v>
      </c>
      <c r="K7205">
        <v>0</v>
      </c>
      <c r="L7205">
        <v>3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7</v>
      </c>
      <c r="AF7205">
        <v>1</v>
      </c>
      <c r="AG7205">
        <v>0</v>
      </c>
      <c r="AH7205" t="b">
        <v>1</v>
      </c>
    </row>
    <row r="7206" spans="1:34" x14ac:dyDescent="0.25">
      <c r="A7206" t="s">
        <v>5100</v>
      </c>
      <c r="B7206" t="s">
        <v>5101</v>
      </c>
      <c r="C7206" t="s">
        <v>5113</v>
      </c>
      <c r="D7206" t="b">
        <v>1</v>
      </c>
      <c r="E7206">
        <v>74</v>
      </c>
      <c r="F7206">
        <v>1</v>
      </c>
      <c r="G7206">
        <v>8</v>
      </c>
      <c r="H7206">
        <v>8</v>
      </c>
      <c r="I7206">
        <v>0</v>
      </c>
      <c r="J7206">
        <v>1</v>
      </c>
      <c r="K7206">
        <v>0</v>
      </c>
      <c r="L7206">
        <v>4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2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7</v>
      </c>
      <c r="AF7206">
        <v>1</v>
      </c>
      <c r="AG7206">
        <v>0</v>
      </c>
      <c r="AH7206" t="b">
        <v>1</v>
      </c>
    </row>
    <row r="7207" spans="1:34" x14ac:dyDescent="0.25">
      <c r="A7207" t="s">
        <v>5100</v>
      </c>
      <c r="B7207" t="s">
        <v>5101</v>
      </c>
      <c r="C7207" t="s">
        <v>5114</v>
      </c>
      <c r="D7207" t="b">
        <v>0</v>
      </c>
      <c r="E7207">
        <v>128</v>
      </c>
      <c r="F7207">
        <v>0</v>
      </c>
      <c r="G7207">
        <v>8</v>
      </c>
      <c r="H7207">
        <v>8</v>
      </c>
      <c r="I7207">
        <v>0</v>
      </c>
      <c r="J7207">
        <v>1</v>
      </c>
      <c r="K7207">
        <v>0</v>
      </c>
      <c r="L7207">
        <v>3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>
        <v>0</v>
      </c>
      <c r="AB7207">
        <v>0</v>
      </c>
      <c r="AC7207">
        <v>0</v>
      </c>
      <c r="AD7207">
        <v>0</v>
      </c>
      <c r="AE7207">
        <v>13</v>
      </c>
      <c r="AF7207">
        <v>1</v>
      </c>
      <c r="AG7207">
        <v>0</v>
      </c>
      <c r="AH7207" t="b">
        <v>1</v>
      </c>
    </row>
    <row r="7208" spans="1:34" x14ac:dyDescent="0.25">
      <c r="A7208" t="s">
        <v>5115</v>
      </c>
      <c r="B7208" t="s">
        <v>5116</v>
      </c>
      <c r="C7208" t="s">
        <v>4298</v>
      </c>
      <c r="D7208" t="b">
        <v>0</v>
      </c>
      <c r="E7208">
        <v>55</v>
      </c>
      <c r="F7208">
        <v>2</v>
      </c>
      <c r="G7208">
        <v>0</v>
      </c>
      <c r="H7208">
        <v>0</v>
      </c>
      <c r="I7208">
        <v>0</v>
      </c>
      <c r="J7208">
        <v>1</v>
      </c>
      <c r="K7208">
        <v>2</v>
      </c>
      <c r="L7208">
        <v>5</v>
      </c>
      <c r="M7208">
        <v>0</v>
      </c>
      <c r="N7208">
        <v>1</v>
      </c>
      <c r="O7208">
        <v>0</v>
      </c>
      <c r="P7208">
        <v>2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6</v>
      </c>
      <c r="X7208">
        <v>0</v>
      </c>
      <c r="Y7208">
        <v>1</v>
      </c>
      <c r="Z7208">
        <v>2</v>
      </c>
      <c r="AA7208">
        <v>0</v>
      </c>
      <c r="AB7208">
        <v>0</v>
      </c>
      <c r="AC7208">
        <v>0</v>
      </c>
      <c r="AD7208">
        <v>0</v>
      </c>
      <c r="AE7208">
        <v>25</v>
      </c>
      <c r="AF7208">
        <v>1</v>
      </c>
      <c r="AG7208">
        <v>0</v>
      </c>
      <c r="AH7208" t="b">
        <v>1</v>
      </c>
    </row>
    <row r="7209" spans="1:34" x14ac:dyDescent="0.25">
      <c r="A7209" t="s">
        <v>5117</v>
      </c>
      <c r="B7209" t="s">
        <v>5118</v>
      </c>
      <c r="C7209" t="s">
        <v>1865</v>
      </c>
      <c r="D7209" t="b">
        <v>0</v>
      </c>
      <c r="E7209">
        <v>188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3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24</v>
      </c>
      <c r="AF7209">
        <v>1</v>
      </c>
      <c r="AG7209">
        <v>0</v>
      </c>
      <c r="AH7209" t="b">
        <v>1</v>
      </c>
    </row>
    <row r="7210" spans="1:34" x14ac:dyDescent="0.25">
      <c r="A7210" t="s">
        <v>5117</v>
      </c>
      <c r="B7210" t="s">
        <v>5118</v>
      </c>
      <c r="C7210" t="s">
        <v>592</v>
      </c>
      <c r="D7210" t="b">
        <v>0</v>
      </c>
      <c r="E7210">
        <v>177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3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16</v>
      </c>
      <c r="AF7210">
        <v>1</v>
      </c>
      <c r="AG7210">
        <v>0</v>
      </c>
      <c r="AH7210" t="b">
        <v>1</v>
      </c>
    </row>
    <row r="7211" spans="1:34" x14ac:dyDescent="0.25">
      <c r="A7211" t="s">
        <v>5117</v>
      </c>
      <c r="B7211" t="s">
        <v>5118</v>
      </c>
      <c r="C7211" t="s">
        <v>1863</v>
      </c>
      <c r="D7211" t="b">
        <v>0</v>
      </c>
      <c r="E7211">
        <v>198</v>
      </c>
      <c r="F7211">
        <v>1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3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8</v>
      </c>
      <c r="AF7211">
        <v>1</v>
      </c>
      <c r="AG7211">
        <v>0</v>
      </c>
      <c r="AH7211" t="b">
        <v>1</v>
      </c>
    </row>
    <row r="7212" spans="1:34" x14ac:dyDescent="0.25">
      <c r="A7212" t="s">
        <v>5117</v>
      </c>
      <c r="B7212" t="s">
        <v>5118</v>
      </c>
      <c r="C7212" t="s">
        <v>5119</v>
      </c>
      <c r="D7212" t="b">
        <v>1</v>
      </c>
      <c r="E7212">
        <v>122</v>
      </c>
      <c r="F7212">
        <v>1</v>
      </c>
      <c r="G7212">
        <v>1</v>
      </c>
      <c r="H7212">
        <v>0</v>
      </c>
      <c r="I7212">
        <v>1</v>
      </c>
      <c r="J7212">
        <v>1</v>
      </c>
      <c r="K7212">
        <v>1</v>
      </c>
      <c r="L7212">
        <v>10</v>
      </c>
      <c r="M7212">
        <v>0</v>
      </c>
      <c r="N7212">
        <v>0</v>
      </c>
      <c r="O7212">
        <v>6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6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41</v>
      </c>
      <c r="AF7212">
        <v>1</v>
      </c>
      <c r="AG7212">
        <v>0</v>
      </c>
      <c r="AH7212" t="b">
        <v>1</v>
      </c>
    </row>
    <row r="7213" spans="1:34" x14ac:dyDescent="0.25">
      <c r="A7213" t="s">
        <v>5117</v>
      </c>
      <c r="B7213" t="s">
        <v>5118</v>
      </c>
      <c r="C7213" t="s">
        <v>1864</v>
      </c>
      <c r="D7213" t="b">
        <v>0</v>
      </c>
      <c r="E7213">
        <v>208</v>
      </c>
      <c r="F7213">
        <v>1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3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0</v>
      </c>
      <c r="AE7213">
        <v>8</v>
      </c>
      <c r="AF7213">
        <v>1</v>
      </c>
      <c r="AG7213">
        <v>0</v>
      </c>
      <c r="AH7213" t="b">
        <v>1</v>
      </c>
    </row>
    <row r="7214" spans="1:34" x14ac:dyDescent="0.25">
      <c r="A7214" t="s">
        <v>5117</v>
      </c>
      <c r="B7214" t="s">
        <v>5118</v>
      </c>
      <c r="C7214" t="s">
        <v>82</v>
      </c>
      <c r="D7214" t="b">
        <v>0</v>
      </c>
      <c r="E7214">
        <v>320</v>
      </c>
      <c r="F7214">
        <v>0</v>
      </c>
      <c r="G7214">
        <v>0</v>
      </c>
      <c r="H7214">
        <v>0</v>
      </c>
      <c r="I7214">
        <v>0</v>
      </c>
      <c r="J7214">
        <v>1</v>
      </c>
      <c r="K7214">
        <v>1</v>
      </c>
      <c r="L7214">
        <v>3</v>
      </c>
      <c r="M7214">
        <v>1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6</v>
      </c>
      <c r="AF7214">
        <v>1</v>
      </c>
      <c r="AG7214">
        <v>0</v>
      </c>
      <c r="AH7214" t="b">
        <v>1</v>
      </c>
    </row>
    <row r="7215" spans="1:34" x14ac:dyDescent="0.25">
      <c r="A7215" t="s">
        <v>5117</v>
      </c>
      <c r="B7215" t="s">
        <v>5118</v>
      </c>
      <c r="C7215" t="s">
        <v>77</v>
      </c>
      <c r="D7215" t="b">
        <v>0</v>
      </c>
      <c r="E7215">
        <v>280</v>
      </c>
      <c r="F7215">
        <v>1</v>
      </c>
      <c r="G7215">
        <v>0</v>
      </c>
      <c r="H7215">
        <v>0</v>
      </c>
      <c r="I7215">
        <v>0</v>
      </c>
      <c r="J7215">
        <v>10</v>
      </c>
      <c r="K7215">
        <v>2</v>
      </c>
      <c r="L7215">
        <v>31</v>
      </c>
      <c r="M7215">
        <v>10</v>
      </c>
      <c r="N7215">
        <v>1</v>
      </c>
      <c r="O7215">
        <v>1</v>
      </c>
      <c r="P7215">
        <v>2</v>
      </c>
      <c r="Q7215">
        <v>0</v>
      </c>
      <c r="R7215">
        <v>0</v>
      </c>
      <c r="S7215">
        <v>0</v>
      </c>
      <c r="T7215">
        <v>6</v>
      </c>
      <c r="U7215">
        <v>0</v>
      </c>
      <c r="V7215">
        <v>1</v>
      </c>
      <c r="W7215">
        <v>0</v>
      </c>
      <c r="X7215">
        <v>0</v>
      </c>
      <c r="Y7215">
        <v>1</v>
      </c>
      <c r="Z7215">
        <v>0</v>
      </c>
      <c r="AA7215">
        <v>1</v>
      </c>
      <c r="AB7215">
        <v>0</v>
      </c>
      <c r="AC7215">
        <v>0</v>
      </c>
      <c r="AD7215">
        <v>0</v>
      </c>
      <c r="AE7215">
        <v>21</v>
      </c>
      <c r="AF7215">
        <v>1</v>
      </c>
      <c r="AG7215">
        <v>0</v>
      </c>
      <c r="AH7215" t="b">
        <v>1</v>
      </c>
    </row>
    <row r="7216" spans="1:34" x14ac:dyDescent="0.25">
      <c r="A7216" t="s">
        <v>5117</v>
      </c>
      <c r="B7216" t="s">
        <v>5118</v>
      </c>
      <c r="C7216" t="s">
        <v>179</v>
      </c>
      <c r="D7216" t="b">
        <v>0</v>
      </c>
      <c r="E7216">
        <v>343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1</v>
      </c>
      <c r="L7216">
        <v>3</v>
      </c>
      <c r="M7216">
        <v>0</v>
      </c>
      <c r="N7216">
        <v>0</v>
      </c>
      <c r="O7216">
        <v>1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15</v>
      </c>
      <c r="AF7216">
        <v>2</v>
      </c>
      <c r="AG7216">
        <v>0</v>
      </c>
      <c r="AH7216" t="b">
        <v>1</v>
      </c>
    </row>
    <row r="7217" spans="1:34" x14ac:dyDescent="0.25">
      <c r="A7217" t="s">
        <v>5117</v>
      </c>
      <c r="B7217" t="s">
        <v>5118</v>
      </c>
      <c r="C7217" t="s">
        <v>84</v>
      </c>
      <c r="D7217" t="b">
        <v>0</v>
      </c>
      <c r="E7217">
        <v>332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1</v>
      </c>
      <c r="L7217">
        <v>3</v>
      </c>
      <c r="M7217">
        <v>1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13</v>
      </c>
      <c r="AF7217">
        <v>1</v>
      </c>
      <c r="AG7217">
        <v>0</v>
      </c>
      <c r="AH7217" t="b">
        <v>1</v>
      </c>
    </row>
    <row r="7218" spans="1:34" x14ac:dyDescent="0.25">
      <c r="A7218" t="s">
        <v>5117</v>
      </c>
      <c r="B7218" t="s">
        <v>5118</v>
      </c>
      <c r="C7218" t="s">
        <v>173</v>
      </c>
      <c r="D7218" t="b">
        <v>0</v>
      </c>
      <c r="E7218">
        <v>358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1</v>
      </c>
      <c r="L7218">
        <v>3</v>
      </c>
      <c r="M7218">
        <v>0</v>
      </c>
      <c r="N7218">
        <v>0</v>
      </c>
      <c r="O7218">
        <v>1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20</v>
      </c>
      <c r="AF7218">
        <v>2</v>
      </c>
      <c r="AG7218">
        <v>0</v>
      </c>
      <c r="AH7218" t="b">
        <v>1</v>
      </c>
    </row>
    <row r="7219" spans="1:34" x14ac:dyDescent="0.25">
      <c r="A7219" t="s">
        <v>5117</v>
      </c>
      <c r="B7219" t="s">
        <v>5118</v>
      </c>
      <c r="C7219" t="s">
        <v>601</v>
      </c>
      <c r="D7219" t="b">
        <v>0</v>
      </c>
      <c r="E7219">
        <v>148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3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10</v>
      </c>
      <c r="AF7219">
        <v>1</v>
      </c>
      <c r="AG7219">
        <v>0</v>
      </c>
      <c r="AH7219" t="b">
        <v>1</v>
      </c>
    </row>
    <row r="7220" spans="1:34" x14ac:dyDescent="0.25">
      <c r="A7220" t="s">
        <v>5117</v>
      </c>
      <c r="B7220" t="s">
        <v>5118</v>
      </c>
      <c r="C7220" t="s">
        <v>5120</v>
      </c>
      <c r="D7220" t="b">
        <v>1</v>
      </c>
      <c r="E7220">
        <v>106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3</v>
      </c>
      <c r="M7220">
        <v>0</v>
      </c>
      <c r="N7220">
        <v>0</v>
      </c>
      <c r="O7220">
        <v>5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28</v>
      </c>
      <c r="AF7220">
        <v>1</v>
      </c>
      <c r="AG7220">
        <v>0</v>
      </c>
      <c r="AH7220" t="b">
        <v>1</v>
      </c>
    </row>
    <row r="7221" spans="1:34" x14ac:dyDescent="0.25">
      <c r="A7221" t="s">
        <v>5117</v>
      </c>
      <c r="B7221" t="s">
        <v>5118</v>
      </c>
      <c r="C7221" t="s">
        <v>2077</v>
      </c>
      <c r="D7221" t="b">
        <v>0</v>
      </c>
      <c r="E7221">
        <v>139</v>
      </c>
      <c r="F7221">
        <v>0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3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6</v>
      </c>
      <c r="AF7221">
        <v>1</v>
      </c>
      <c r="AG7221">
        <v>0</v>
      </c>
      <c r="AH7221" t="b">
        <v>1</v>
      </c>
    </row>
    <row r="7222" spans="1:34" x14ac:dyDescent="0.25">
      <c r="A7222" t="s">
        <v>5117</v>
      </c>
      <c r="B7222" t="s">
        <v>5118</v>
      </c>
      <c r="C7222" t="s">
        <v>596</v>
      </c>
      <c r="D7222" t="b">
        <v>0</v>
      </c>
      <c r="E7222">
        <v>230</v>
      </c>
      <c r="F7222">
        <v>8</v>
      </c>
      <c r="G7222">
        <v>9</v>
      </c>
      <c r="H7222">
        <v>0</v>
      </c>
      <c r="I7222">
        <v>9</v>
      </c>
      <c r="J7222">
        <v>5</v>
      </c>
      <c r="K7222">
        <v>12</v>
      </c>
      <c r="L7222">
        <v>33</v>
      </c>
      <c r="M7222">
        <v>0</v>
      </c>
      <c r="N7222">
        <v>15</v>
      </c>
      <c r="O7222">
        <v>7</v>
      </c>
      <c r="P7222">
        <v>12</v>
      </c>
      <c r="Q7222">
        <v>0</v>
      </c>
      <c r="R7222">
        <v>0</v>
      </c>
      <c r="S7222">
        <v>0</v>
      </c>
      <c r="T7222">
        <v>4</v>
      </c>
      <c r="U7222">
        <v>0</v>
      </c>
      <c r="V7222">
        <v>3</v>
      </c>
      <c r="W7222">
        <v>0</v>
      </c>
      <c r="X7222">
        <v>4</v>
      </c>
      <c r="Y7222">
        <v>23</v>
      </c>
      <c r="Z7222">
        <v>6</v>
      </c>
      <c r="AA7222">
        <v>1</v>
      </c>
      <c r="AB7222">
        <v>0</v>
      </c>
      <c r="AC7222">
        <v>0</v>
      </c>
      <c r="AD7222">
        <v>0</v>
      </c>
      <c r="AE7222">
        <v>65</v>
      </c>
      <c r="AF7222">
        <v>1</v>
      </c>
      <c r="AG7222">
        <v>0</v>
      </c>
      <c r="AH7222" t="b">
        <v>1</v>
      </c>
    </row>
    <row r="7223" spans="1:34" x14ac:dyDescent="0.25">
      <c r="A7223" t="s">
        <v>5117</v>
      </c>
      <c r="B7223" t="s">
        <v>5118</v>
      </c>
      <c r="C7223" t="s">
        <v>588</v>
      </c>
      <c r="D7223" t="b">
        <v>0</v>
      </c>
      <c r="E7223">
        <v>167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3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16</v>
      </c>
      <c r="AF7223">
        <v>1</v>
      </c>
      <c r="AG7223">
        <v>0</v>
      </c>
      <c r="AH7223" t="b">
        <v>1</v>
      </c>
    </row>
    <row r="7224" spans="1:34" x14ac:dyDescent="0.25">
      <c r="A7224" t="s">
        <v>5117</v>
      </c>
      <c r="B7224" t="s">
        <v>5118</v>
      </c>
      <c r="C7224" t="s">
        <v>2956</v>
      </c>
      <c r="D7224" t="b">
        <v>0</v>
      </c>
      <c r="E7224">
        <v>157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3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10</v>
      </c>
      <c r="AF7224">
        <v>1</v>
      </c>
      <c r="AG7224">
        <v>0</v>
      </c>
      <c r="AH7224" t="b">
        <v>1</v>
      </c>
    </row>
    <row r="7225" spans="1:34" x14ac:dyDescent="0.25">
      <c r="A7225" t="s">
        <v>5121</v>
      </c>
      <c r="B7225" t="s">
        <v>5122</v>
      </c>
      <c r="C7225" t="s">
        <v>5123</v>
      </c>
      <c r="D7225" t="b">
        <v>0</v>
      </c>
      <c r="E7225">
        <v>149</v>
      </c>
      <c r="F7225">
        <v>0</v>
      </c>
      <c r="G7225">
        <v>1</v>
      </c>
      <c r="H7225">
        <v>1</v>
      </c>
      <c r="I7225">
        <v>0</v>
      </c>
      <c r="J7225">
        <v>1</v>
      </c>
      <c r="K7225">
        <v>0</v>
      </c>
      <c r="L7225">
        <v>3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14</v>
      </c>
      <c r="AF7225">
        <v>1</v>
      </c>
      <c r="AG7225">
        <v>0</v>
      </c>
      <c r="AH7225" t="b">
        <v>1</v>
      </c>
    </row>
    <row r="7226" spans="1:34" x14ac:dyDescent="0.25">
      <c r="A7226" t="s">
        <v>5121</v>
      </c>
      <c r="B7226" t="s">
        <v>5122</v>
      </c>
      <c r="C7226" t="s">
        <v>179</v>
      </c>
      <c r="D7226" t="b">
        <v>0</v>
      </c>
      <c r="E7226">
        <v>481</v>
      </c>
      <c r="F7226">
        <v>1</v>
      </c>
      <c r="G7226">
        <v>1</v>
      </c>
      <c r="H7226">
        <v>0</v>
      </c>
      <c r="I7226">
        <v>1</v>
      </c>
      <c r="J7226">
        <v>1</v>
      </c>
      <c r="K7226">
        <v>2</v>
      </c>
      <c r="L7226">
        <v>5</v>
      </c>
      <c r="M7226">
        <v>0</v>
      </c>
      <c r="N7226">
        <v>0</v>
      </c>
      <c r="O7226">
        <v>1</v>
      </c>
      <c r="P7226">
        <v>2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15</v>
      </c>
      <c r="AF7226">
        <v>2</v>
      </c>
      <c r="AG7226">
        <v>0</v>
      </c>
      <c r="AH7226" t="b">
        <v>1</v>
      </c>
    </row>
    <row r="7227" spans="1:34" x14ac:dyDescent="0.25">
      <c r="A7227" t="s">
        <v>5121</v>
      </c>
      <c r="B7227" t="s">
        <v>5122</v>
      </c>
      <c r="C7227" t="s">
        <v>5124</v>
      </c>
      <c r="D7227" t="b">
        <v>0</v>
      </c>
      <c r="E7227">
        <v>201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3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16</v>
      </c>
      <c r="AF7227">
        <v>1</v>
      </c>
      <c r="AG7227">
        <v>0</v>
      </c>
      <c r="AH7227" t="b">
        <v>1</v>
      </c>
    </row>
    <row r="7228" spans="1:34" x14ac:dyDescent="0.25">
      <c r="A7228" t="s">
        <v>5121</v>
      </c>
      <c r="B7228" t="s">
        <v>5122</v>
      </c>
      <c r="C7228" t="s">
        <v>5125</v>
      </c>
      <c r="D7228" t="b">
        <v>0</v>
      </c>
      <c r="E7228">
        <v>215</v>
      </c>
      <c r="F7228">
        <v>1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4</v>
      </c>
      <c r="M7228">
        <v>0</v>
      </c>
      <c r="N7228">
        <v>0</v>
      </c>
      <c r="O7228">
        <v>1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29</v>
      </c>
      <c r="AF7228">
        <v>1</v>
      </c>
      <c r="AG7228">
        <v>0</v>
      </c>
      <c r="AH7228" t="b">
        <v>1</v>
      </c>
    </row>
    <row r="7229" spans="1:34" x14ac:dyDescent="0.25">
      <c r="A7229" t="s">
        <v>5121</v>
      </c>
      <c r="B7229" t="s">
        <v>5122</v>
      </c>
      <c r="C7229" t="s">
        <v>5126</v>
      </c>
      <c r="D7229" t="b">
        <v>0</v>
      </c>
      <c r="E7229">
        <v>227</v>
      </c>
      <c r="F7229">
        <v>0</v>
      </c>
      <c r="G7229">
        <v>1</v>
      </c>
      <c r="H7229">
        <v>1</v>
      </c>
      <c r="I7229">
        <v>0</v>
      </c>
      <c r="J7229">
        <v>1</v>
      </c>
      <c r="K7229">
        <v>0</v>
      </c>
      <c r="L7229">
        <v>3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12</v>
      </c>
      <c r="AF7229">
        <v>1</v>
      </c>
      <c r="AG7229">
        <v>0</v>
      </c>
      <c r="AH7229" t="b">
        <v>1</v>
      </c>
    </row>
    <row r="7230" spans="1:34" x14ac:dyDescent="0.25">
      <c r="A7230" t="s">
        <v>5121</v>
      </c>
      <c r="B7230" t="s">
        <v>5122</v>
      </c>
      <c r="C7230" t="s">
        <v>5127</v>
      </c>
      <c r="D7230" t="b">
        <v>0</v>
      </c>
      <c r="E7230">
        <v>239</v>
      </c>
      <c r="F7230">
        <v>1</v>
      </c>
      <c r="G7230">
        <v>1</v>
      </c>
      <c r="H7230">
        <v>0</v>
      </c>
      <c r="I7230">
        <v>1</v>
      </c>
      <c r="J7230">
        <v>1</v>
      </c>
      <c r="K7230">
        <v>1</v>
      </c>
      <c r="L7230">
        <v>4</v>
      </c>
      <c r="M7230">
        <v>0</v>
      </c>
      <c r="N7230">
        <v>0</v>
      </c>
      <c r="O7230">
        <v>1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21</v>
      </c>
      <c r="AF7230">
        <v>1</v>
      </c>
      <c r="AG7230">
        <v>0</v>
      </c>
      <c r="AH7230" t="b">
        <v>1</v>
      </c>
    </row>
    <row r="7231" spans="1:34" x14ac:dyDescent="0.25">
      <c r="A7231" t="s">
        <v>5121</v>
      </c>
      <c r="B7231" t="s">
        <v>5122</v>
      </c>
      <c r="C7231" t="s">
        <v>5128</v>
      </c>
      <c r="D7231" t="b">
        <v>1</v>
      </c>
      <c r="E7231">
        <v>109</v>
      </c>
      <c r="F7231">
        <v>0</v>
      </c>
      <c r="G7231">
        <v>1</v>
      </c>
      <c r="H7231">
        <v>1</v>
      </c>
      <c r="I7231">
        <v>0</v>
      </c>
      <c r="J7231">
        <v>1</v>
      </c>
      <c r="K7231">
        <v>0</v>
      </c>
      <c r="L7231">
        <v>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3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5</v>
      </c>
      <c r="AF7231">
        <v>1</v>
      </c>
      <c r="AG7231">
        <v>0</v>
      </c>
      <c r="AH7231" t="b">
        <v>1</v>
      </c>
    </row>
    <row r="7232" spans="1:34" x14ac:dyDescent="0.25">
      <c r="A7232" t="s">
        <v>5121</v>
      </c>
      <c r="B7232" t="s">
        <v>5122</v>
      </c>
      <c r="C7232" t="s">
        <v>173</v>
      </c>
      <c r="D7232" t="b">
        <v>0</v>
      </c>
      <c r="E7232">
        <v>468</v>
      </c>
      <c r="F7232">
        <v>1</v>
      </c>
      <c r="G7232">
        <v>1</v>
      </c>
      <c r="H7232">
        <v>0</v>
      </c>
      <c r="I7232">
        <v>1</v>
      </c>
      <c r="J7232">
        <v>1</v>
      </c>
      <c r="K7232">
        <v>2</v>
      </c>
      <c r="L7232">
        <v>5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2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20</v>
      </c>
      <c r="AF7232">
        <v>2</v>
      </c>
      <c r="AG7232">
        <v>0</v>
      </c>
      <c r="AH7232" t="b">
        <v>1</v>
      </c>
    </row>
    <row r="7233" spans="1:34" x14ac:dyDescent="0.25">
      <c r="A7233" t="s">
        <v>5121</v>
      </c>
      <c r="B7233" t="s">
        <v>5122</v>
      </c>
      <c r="C7233" t="s">
        <v>5129</v>
      </c>
      <c r="D7233" t="b">
        <v>0</v>
      </c>
      <c r="E7233">
        <v>136</v>
      </c>
      <c r="F7233">
        <v>1</v>
      </c>
      <c r="G7233">
        <v>1</v>
      </c>
      <c r="H7233">
        <v>0</v>
      </c>
      <c r="I7233">
        <v>1</v>
      </c>
      <c r="J7233">
        <v>1</v>
      </c>
      <c r="K7233">
        <v>1</v>
      </c>
      <c r="L7233">
        <v>4</v>
      </c>
      <c r="M7233">
        <v>0</v>
      </c>
      <c r="N7233">
        <v>0</v>
      </c>
      <c r="O7233">
        <v>1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24</v>
      </c>
      <c r="AF7233">
        <v>1</v>
      </c>
      <c r="AG7233">
        <v>0</v>
      </c>
      <c r="AH7233" t="b">
        <v>1</v>
      </c>
    </row>
    <row r="7234" spans="1:34" x14ac:dyDescent="0.25">
      <c r="A7234" t="s">
        <v>5121</v>
      </c>
      <c r="B7234" t="s">
        <v>5122</v>
      </c>
      <c r="C7234" t="s">
        <v>5130</v>
      </c>
      <c r="D7234" t="b">
        <v>0</v>
      </c>
      <c r="E7234">
        <v>174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3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16</v>
      </c>
      <c r="AF7234">
        <v>1</v>
      </c>
      <c r="AG7234">
        <v>0</v>
      </c>
      <c r="AH7234" t="b">
        <v>1</v>
      </c>
    </row>
    <row r="7235" spans="1:34" x14ac:dyDescent="0.25">
      <c r="A7235" t="s">
        <v>5121</v>
      </c>
      <c r="B7235" t="s">
        <v>5122</v>
      </c>
      <c r="C7235" t="s">
        <v>5131</v>
      </c>
      <c r="D7235" t="b">
        <v>0</v>
      </c>
      <c r="E7235">
        <v>161</v>
      </c>
      <c r="F7235">
        <v>1</v>
      </c>
      <c r="G7235">
        <v>1</v>
      </c>
      <c r="H7235">
        <v>0</v>
      </c>
      <c r="I7235">
        <v>1</v>
      </c>
      <c r="J7235">
        <v>1</v>
      </c>
      <c r="K7235">
        <v>1</v>
      </c>
      <c r="L7235">
        <v>4</v>
      </c>
      <c r="M7235">
        <v>0</v>
      </c>
      <c r="N7235">
        <v>0</v>
      </c>
      <c r="O7235">
        <v>1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24</v>
      </c>
      <c r="AF7235">
        <v>1</v>
      </c>
      <c r="AG7235">
        <v>0</v>
      </c>
      <c r="AH7235" t="b">
        <v>1</v>
      </c>
    </row>
    <row r="7236" spans="1:34" x14ac:dyDescent="0.25">
      <c r="A7236" t="s">
        <v>5121</v>
      </c>
      <c r="B7236" t="s">
        <v>5122</v>
      </c>
      <c r="C7236" t="s">
        <v>89</v>
      </c>
      <c r="D7236" t="b">
        <v>0</v>
      </c>
      <c r="E7236">
        <v>254</v>
      </c>
      <c r="F7236">
        <v>2</v>
      </c>
      <c r="G7236">
        <v>0</v>
      </c>
      <c r="H7236">
        <v>0</v>
      </c>
      <c r="I7236">
        <v>0</v>
      </c>
      <c r="J7236">
        <v>2</v>
      </c>
      <c r="K7236">
        <v>1</v>
      </c>
      <c r="L7236">
        <v>8</v>
      </c>
      <c r="M7236">
        <v>2</v>
      </c>
      <c r="N7236">
        <v>0</v>
      </c>
      <c r="O7236">
        <v>1</v>
      </c>
      <c r="P7236">
        <v>1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0</v>
      </c>
      <c r="AE7236">
        <v>26</v>
      </c>
      <c r="AF7236">
        <v>1</v>
      </c>
      <c r="AG7236">
        <v>0</v>
      </c>
      <c r="AH7236" t="b">
        <v>1</v>
      </c>
    </row>
    <row r="7237" spans="1:34" x14ac:dyDescent="0.25">
      <c r="A7237" t="s">
        <v>5121</v>
      </c>
      <c r="B7237" t="s">
        <v>5122</v>
      </c>
      <c r="C7237" t="s">
        <v>84</v>
      </c>
      <c r="D7237" t="b">
        <v>0</v>
      </c>
      <c r="E7237">
        <v>418</v>
      </c>
      <c r="F7237">
        <v>0</v>
      </c>
      <c r="G7237">
        <v>0</v>
      </c>
      <c r="H7237">
        <v>0</v>
      </c>
      <c r="I7237">
        <v>0</v>
      </c>
      <c r="J7237">
        <v>1</v>
      </c>
      <c r="K7237">
        <v>1</v>
      </c>
      <c r="L7237">
        <v>3</v>
      </c>
      <c r="M7237">
        <v>1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14</v>
      </c>
      <c r="AF7237">
        <v>1</v>
      </c>
      <c r="AG7237">
        <v>0</v>
      </c>
      <c r="AH7237" t="b">
        <v>1</v>
      </c>
    </row>
    <row r="7238" spans="1:34" x14ac:dyDescent="0.25">
      <c r="A7238" t="s">
        <v>5121</v>
      </c>
      <c r="B7238" t="s">
        <v>5122</v>
      </c>
      <c r="C7238" t="s">
        <v>77</v>
      </c>
      <c r="D7238" t="b">
        <v>0</v>
      </c>
      <c r="E7238">
        <v>430</v>
      </c>
      <c r="F7238">
        <v>2</v>
      </c>
      <c r="G7238">
        <v>1</v>
      </c>
      <c r="H7238">
        <v>0</v>
      </c>
      <c r="I7238">
        <v>1</v>
      </c>
      <c r="J7238">
        <v>9</v>
      </c>
      <c r="K7238">
        <v>2</v>
      </c>
      <c r="L7238">
        <v>28</v>
      </c>
      <c r="M7238">
        <v>9</v>
      </c>
      <c r="N7238">
        <v>1</v>
      </c>
      <c r="O7238">
        <v>1</v>
      </c>
      <c r="P7238">
        <v>2</v>
      </c>
      <c r="Q7238">
        <v>0</v>
      </c>
      <c r="R7238">
        <v>0</v>
      </c>
      <c r="S7238">
        <v>0</v>
      </c>
      <c r="T7238">
        <v>4</v>
      </c>
      <c r="U7238">
        <v>0</v>
      </c>
      <c r="V7238">
        <v>1</v>
      </c>
      <c r="W7238">
        <v>0</v>
      </c>
      <c r="X7238">
        <v>0</v>
      </c>
      <c r="Y7238">
        <v>1</v>
      </c>
      <c r="Z7238">
        <v>0</v>
      </c>
      <c r="AA7238">
        <v>1</v>
      </c>
      <c r="AB7238">
        <v>0</v>
      </c>
      <c r="AC7238">
        <v>0</v>
      </c>
      <c r="AD7238">
        <v>0</v>
      </c>
      <c r="AE7238">
        <v>20</v>
      </c>
      <c r="AF7238">
        <v>1</v>
      </c>
      <c r="AG7238">
        <v>0</v>
      </c>
      <c r="AH7238" t="b">
        <v>1</v>
      </c>
    </row>
    <row r="7239" spans="1:34" x14ac:dyDescent="0.25">
      <c r="A7239" t="s">
        <v>5121</v>
      </c>
      <c r="B7239" t="s">
        <v>5122</v>
      </c>
      <c r="C7239" t="s">
        <v>5132</v>
      </c>
      <c r="D7239" t="b">
        <v>0</v>
      </c>
      <c r="E7239">
        <v>188</v>
      </c>
      <c r="F7239">
        <v>1</v>
      </c>
      <c r="G7239">
        <v>1</v>
      </c>
      <c r="H7239">
        <v>0</v>
      </c>
      <c r="I7239">
        <v>1</v>
      </c>
      <c r="J7239">
        <v>1</v>
      </c>
      <c r="K7239">
        <v>1</v>
      </c>
      <c r="L7239">
        <v>4</v>
      </c>
      <c r="M7239">
        <v>0</v>
      </c>
      <c r="N7239">
        <v>0</v>
      </c>
      <c r="O7239">
        <v>1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29</v>
      </c>
      <c r="AF7239">
        <v>1</v>
      </c>
      <c r="AG7239">
        <v>0</v>
      </c>
      <c r="AH7239" t="b">
        <v>1</v>
      </c>
    </row>
    <row r="7240" spans="1:34" x14ac:dyDescent="0.25">
      <c r="A7240" t="s">
        <v>5121</v>
      </c>
      <c r="B7240" t="s">
        <v>5122</v>
      </c>
      <c r="C7240" t="s">
        <v>91</v>
      </c>
      <c r="D7240" t="b">
        <v>0</v>
      </c>
      <c r="E7240">
        <v>285</v>
      </c>
      <c r="F7240">
        <v>14</v>
      </c>
      <c r="G7240">
        <v>14</v>
      </c>
      <c r="H7240">
        <v>0</v>
      </c>
      <c r="I7240">
        <v>14</v>
      </c>
      <c r="J7240">
        <v>26</v>
      </c>
      <c r="K7240">
        <v>27</v>
      </c>
      <c r="L7240">
        <v>97</v>
      </c>
      <c r="M7240">
        <v>2</v>
      </c>
      <c r="N7240">
        <v>24</v>
      </c>
      <c r="O7240">
        <v>12</v>
      </c>
      <c r="P7240">
        <v>27</v>
      </c>
      <c r="Q7240">
        <v>3</v>
      </c>
      <c r="R7240">
        <v>1</v>
      </c>
      <c r="S7240">
        <v>0</v>
      </c>
      <c r="T7240">
        <v>12</v>
      </c>
      <c r="U7240">
        <v>0</v>
      </c>
      <c r="V7240">
        <v>0</v>
      </c>
      <c r="W7240">
        <v>0</v>
      </c>
      <c r="X7240">
        <v>9</v>
      </c>
      <c r="Y7240">
        <v>28</v>
      </c>
      <c r="Z7240">
        <v>10</v>
      </c>
      <c r="AA7240">
        <v>4</v>
      </c>
      <c r="AB7240">
        <v>0</v>
      </c>
      <c r="AC7240">
        <v>0</v>
      </c>
      <c r="AD7240">
        <v>0</v>
      </c>
      <c r="AE7240">
        <v>87</v>
      </c>
      <c r="AF7240">
        <v>1</v>
      </c>
      <c r="AG7240">
        <v>0</v>
      </c>
      <c r="AH7240" t="b">
        <v>1</v>
      </c>
    </row>
    <row r="7241" spans="1:34" x14ac:dyDescent="0.25">
      <c r="A7241" t="s">
        <v>5121</v>
      </c>
      <c r="B7241" t="s">
        <v>5122</v>
      </c>
      <c r="C7241" t="s">
        <v>5133</v>
      </c>
      <c r="D7241" t="b">
        <v>0</v>
      </c>
      <c r="E7241">
        <v>124</v>
      </c>
      <c r="F7241">
        <v>0</v>
      </c>
      <c r="G7241">
        <v>1</v>
      </c>
      <c r="H7241">
        <v>1</v>
      </c>
      <c r="I7241">
        <v>0</v>
      </c>
      <c r="J7241">
        <v>1</v>
      </c>
      <c r="K7241">
        <v>0</v>
      </c>
      <c r="L7241">
        <v>3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14</v>
      </c>
      <c r="AF7241">
        <v>1</v>
      </c>
      <c r="AG7241">
        <v>0</v>
      </c>
      <c r="AH7241" t="b">
        <v>1</v>
      </c>
    </row>
    <row r="7242" spans="1:34" x14ac:dyDescent="0.25">
      <c r="A7242" t="s">
        <v>5134</v>
      </c>
      <c r="B7242" t="s">
        <v>5135</v>
      </c>
      <c r="C7242" t="s">
        <v>52</v>
      </c>
      <c r="D7242" t="b">
        <v>0</v>
      </c>
      <c r="E7242">
        <v>82</v>
      </c>
      <c r="F7242">
        <v>3</v>
      </c>
      <c r="G7242">
        <v>1</v>
      </c>
      <c r="H7242">
        <v>0</v>
      </c>
      <c r="I7242">
        <v>1</v>
      </c>
      <c r="J7242">
        <v>1</v>
      </c>
      <c r="K7242">
        <v>2</v>
      </c>
      <c r="L7242">
        <v>8</v>
      </c>
      <c r="M7242">
        <v>0</v>
      </c>
      <c r="N7242">
        <v>4</v>
      </c>
      <c r="O7242">
        <v>0</v>
      </c>
      <c r="P7242">
        <v>2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2</v>
      </c>
      <c r="X7242">
        <v>4</v>
      </c>
      <c r="Y7242">
        <v>4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21</v>
      </c>
      <c r="AF7242">
        <v>1</v>
      </c>
      <c r="AG7242">
        <v>0</v>
      </c>
      <c r="AH7242" t="b">
        <v>1</v>
      </c>
    </row>
    <row r="7243" spans="1:34" x14ac:dyDescent="0.25">
      <c r="A7243" t="s">
        <v>5134</v>
      </c>
      <c r="B7243" t="s">
        <v>5135</v>
      </c>
      <c r="C7243" t="s">
        <v>43</v>
      </c>
      <c r="D7243" t="b">
        <v>0</v>
      </c>
      <c r="E7243">
        <v>95</v>
      </c>
      <c r="F7243">
        <v>3</v>
      </c>
      <c r="G7243">
        <v>1</v>
      </c>
      <c r="H7243">
        <v>0</v>
      </c>
      <c r="I7243">
        <v>1</v>
      </c>
      <c r="J7243">
        <v>1</v>
      </c>
      <c r="K7243">
        <v>2</v>
      </c>
      <c r="L7243">
        <v>5</v>
      </c>
      <c r="M7243">
        <v>0</v>
      </c>
      <c r="N7243">
        <v>2</v>
      </c>
      <c r="O7243">
        <v>0</v>
      </c>
      <c r="P7243">
        <v>2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2</v>
      </c>
      <c r="Y7243">
        <v>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14</v>
      </c>
      <c r="AF7243">
        <v>1</v>
      </c>
      <c r="AG7243">
        <v>0</v>
      </c>
      <c r="AH7243" t="b">
        <v>1</v>
      </c>
    </row>
    <row r="7244" spans="1:34" x14ac:dyDescent="0.25">
      <c r="A7244" t="s">
        <v>5134</v>
      </c>
      <c r="B7244" t="s">
        <v>5135</v>
      </c>
      <c r="C7244" t="s">
        <v>50</v>
      </c>
      <c r="D7244" t="b">
        <v>0</v>
      </c>
      <c r="E7244">
        <v>67</v>
      </c>
      <c r="F7244">
        <v>3</v>
      </c>
      <c r="G7244">
        <v>1</v>
      </c>
      <c r="H7244">
        <v>0</v>
      </c>
      <c r="I7244">
        <v>1</v>
      </c>
      <c r="J7244">
        <v>1</v>
      </c>
      <c r="K7244">
        <v>3</v>
      </c>
      <c r="L7244">
        <v>9</v>
      </c>
      <c r="M7244">
        <v>0</v>
      </c>
      <c r="N7244">
        <v>2</v>
      </c>
      <c r="O7244">
        <v>0</v>
      </c>
      <c r="P7244">
        <v>3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</v>
      </c>
      <c r="X7244">
        <v>8</v>
      </c>
      <c r="Y7244">
        <v>2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18</v>
      </c>
      <c r="AF7244">
        <v>1</v>
      </c>
      <c r="AG7244">
        <v>0</v>
      </c>
      <c r="AH7244" t="b">
        <v>1</v>
      </c>
    </row>
    <row r="7245" spans="1:34" x14ac:dyDescent="0.25">
      <c r="A7245" t="s">
        <v>5134</v>
      </c>
      <c r="B7245" t="s">
        <v>5135</v>
      </c>
      <c r="C7245" t="s">
        <v>61</v>
      </c>
      <c r="D7245" t="b">
        <v>0</v>
      </c>
      <c r="E7245">
        <v>55</v>
      </c>
      <c r="F7245">
        <v>3</v>
      </c>
      <c r="G7245">
        <v>1</v>
      </c>
      <c r="H7245">
        <v>0</v>
      </c>
      <c r="I7245">
        <v>1</v>
      </c>
      <c r="J7245">
        <v>1</v>
      </c>
      <c r="K7245">
        <v>5</v>
      </c>
      <c r="L7245">
        <v>7</v>
      </c>
      <c r="M7245">
        <v>0</v>
      </c>
      <c r="N7245">
        <v>2</v>
      </c>
      <c r="O7245">
        <v>0</v>
      </c>
      <c r="P7245">
        <v>5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2</v>
      </c>
      <c r="Y7245">
        <v>2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17</v>
      </c>
      <c r="AF7245">
        <v>1</v>
      </c>
      <c r="AG7245">
        <v>0</v>
      </c>
      <c r="AH7245" t="b">
        <v>1</v>
      </c>
    </row>
    <row r="7246" spans="1:34" x14ac:dyDescent="0.25">
      <c r="A7246" t="s">
        <v>5136</v>
      </c>
      <c r="B7246" t="s">
        <v>5137</v>
      </c>
      <c r="C7246" t="s">
        <v>3912</v>
      </c>
      <c r="D7246" t="b">
        <v>0</v>
      </c>
      <c r="E7246">
        <v>174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3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18</v>
      </c>
      <c r="AF7246">
        <v>1</v>
      </c>
      <c r="AG7246">
        <v>0</v>
      </c>
      <c r="AH7246" t="b">
        <v>1</v>
      </c>
    </row>
    <row r="7247" spans="1:34" x14ac:dyDescent="0.25">
      <c r="A7247" t="s">
        <v>5136</v>
      </c>
      <c r="B7247" t="s">
        <v>5137</v>
      </c>
      <c r="C7247" t="s">
        <v>3056</v>
      </c>
      <c r="D7247" t="b">
        <v>0</v>
      </c>
      <c r="E7247">
        <v>196</v>
      </c>
      <c r="F7247">
        <v>1</v>
      </c>
      <c r="G7247">
        <v>8</v>
      </c>
      <c r="H7247">
        <v>8</v>
      </c>
      <c r="I7247">
        <v>0</v>
      </c>
      <c r="J7247">
        <v>1</v>
      </c>
      <c r="K7247">
        <v>0</v>
      </c>
      <c r="L7247">
        <v>3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12</v>
      </c>
      <c r="AF7247">
        <v>1</v>
      </c>
      <c r="AG7247">
        <v>0</v>
      </c>
      <c r="AH7247" t="b">
        <v>1</v>
      </c>
    </row>
    <row r="7248" spans="1:34" x14ac:dyDescent="0.25">
      <c r="A7248" t="s">
        <v>5136</v>
      </c>
      <c r="B7248" t="s">
        <v>5137</v>
      </c>
      <c r="C7248" t="s">
        <v>777</v>
      </c>
      <c r="D7248" t="b">
        <v>0</v>
      </c>
      <c r="E7248">
        <v>268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3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14</v>
      </c>
      <c r="AF7248">
        <v>1</v>
      </c>
      <c r="AG7248">
        <v>0</v>
      </c>
      <c r="AH7248" t="b">
        <v>1</v>
      </c>
    </row>
    <row r="7249" spans="1:34" x14ac:dyDescent="0.25">
      <c r="A7249" t="s">
        <v>5136</v>
      </c>
      <c r="B7249" t="s">
        <v>5137</v>
      </c>
      <c r="C7249" t="s">
        <v>77</v>
      </c>
      <c r="D7249" t="b">
        <v>0</v>
      </c>
      <c r="E7249">
        <v>372</v>
      </c>
      <c r="F7249">
        <v>1</v>
      </c>
      <c r="G7249">
        <v>0</v>
      </c>
      <c r="H7249">
        <v>0</v>
      </c>
      <c r="I7249">
        <v>0</v>
      </c>
      <c r="J7249">
        <v>8</v>
      </c>
      <c r="K7249">
        <v>1</v>
      </c>
      <c r="L7249">
        <v>25</v>
      </c>
      <c r="M7249">
        <v>8</v>
      </c>
      <c r="N7249">
        <v>1</v>
      </c>
      <c r="O7249">
        <v>1</v>
      </c>
      <c r="P7249">
        <v>1</v>
      </c>
      <c r="Q7249">
        <v>0</v>
      </c>
      <c r="R7249">
        <v>0</v>
      </c>
      <c r="S7249">
        <v>0</v>
      </c>
      <c r="T7249">
        <v>6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17</v>
      </c>
      <c r="AF7249">
        <v>1</v>
      </c>
      <c r="AG7249">
        <v>0</v>
      </c>
      <c r="AH7249" t="b">
        <v>1</v>
      </c>
    </row>
    <row r="7250" spans="1:34" x14ac:dyDescent="0.25">
      <c r="A7250" t="s">
        <v>5136</v>
      </c>
      <c r="B7250" t="s">
        <v>5137</v>
      </c>
      <c r="C7250" t="s">
        <v>659</v>
      </c>
      <c r="D7250" t="b">
        <v>0</v>
      </c>
      <c r="E7250">
        <v>292</v>
      </c>
      <c r="F7250">
        <v>1</v>
      </c>
      <c r="G7250">
        <v>0</v>
      </c>
      <c r="H7250">
        <v>0</v>
      </c>
      <c r="I7250">
        <v>0</v>
      </c>
      <c r="J7250">
        <v>1</v>
      </c>
      <c r="K7250">
        <v>1</v>
      </c>
      <c r="L7250">
        <v>3</v>
      </c>
      <c r="M7250">
        <v>0</v>
      </c>
      <c r="N7250">
        <v>0</v>
      </c>
      <c r="O7250">
        <v>1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13</v>
      </c>
      <c r="AF7250">
        <v>1</v>
      </c>
      <c r="AG7250">
        <v>0</v>
      </c>
      <c r="AH7250" t="b">
        <v>1</v>
      </c>
    </row>
    <row r="7251" spans="1:34" x14ac:dyDescent="0.25">
      <c r="A7251" t="s">
        <v>5136</v>
      </c>
      <c r="B7251" t="s">
        <v>5137</v>
      </c>
      <c r="C7251" t="s">
        <v>179</v>
      </c>
      <c r="D7251" t="b">
        <v>0</v>
      </c>
      <c r="E7251">
        <v>420</v>
      </c>
      <c r="F7251">
        <v>0</v>
      </c>
      <c r="G7251">
        <v>0</v>
      </c>
      <c r="H7251">
        <v>0</v>
      </c>
      <c r="I7251">
        <v>0</v>
      </c>
      <c r="J7251">
        <v>1</v>
      </c>
      <c r="K7251">
        <v>1</v>
      </c>
      <c r="L7251">
        <v>3</v>
      </c>
      <c r="M7251">
        <v>0</v>
      </c>
      <c r="N7251">
        <v>0</v>
      </c>
      <c r="O7251">
        <v>1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15</v>
      </c>
      <c r="AF7251">
        <v>2</v>
      </c>
      <c r="AG7251">
        <v>0</v>
      </c>
      <c r="AH7251" t="b">
        <v>1</v>
      </c>
    </row>
    <row r="7252" spans="1:34" x14ac:dyDescent="0.25">
      <c r="A7252" t="s">
        <v>5136</v>
      </c>
      <c r="B7252" t="s">
        <v>5137</v>
      </c>
      <c r="C7252" t="s">
        <v>781</v>
      </c>
      <c r="D7252" t="b">
        <v>0</v>
      </c>
      <c r="E7252">
        <v>279</v>
      </c>
      <c r="F7252">
        <v>2</v>
      </c>
      <c r="G7252">
        <v>1</v>
      </c>
      <c r="H7252">
        <v>0</v>
      </c>
      <c r="I7252">
        <v>1</v>
      </c>
      <c r="J7252">
        <v>2</v>
      </c>
      <c r="K7252">
        <v>1</v>
      </c>
      <c r="L7252">
        <v>6</v>
      </c>
      <c r="M7252">
        <v>0</v>
      </c>
      <c r="N7252">
        <v>0</v>
      </c>
      <c r="O7252">
        <v>1</v>
      </c>
      <c r="P7252">
        <v>1</v>
      </c>
      <c r="Q7252">
        <v>1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1</v>
      </c>
      <c r="AB7252">
        <v>0</v>
      </c>
      <c r="AC7252">
        <v>0</v>
      </c>
      <c r="AD7252">
        <v>0</v>
      </c>
      <c r="AE7252">
        <v>33</v>
      </c>
      <c r="AF7252">
        <v>1</v>
      </c>
      <c r="AG7252">
        <v>0</v>
      </c>
      <c r="AH7252" t="b">
        <v>1</v>
      </c>
    </row>
    <row r="7253" spans="1:34" x14ac:dyDescent="0.25">
      <c r="A7253" t="s">
        <v>5136</v>
      </c>
      <c r="B7253" t="s">
        <v>5137</v>
      </c>
      <c r="C7253" t="s">
        <v>173</v>
      </c>
      <c r="D7253" t="b">
        <v>0</v>
      </c>
      <c r="E7253">
        <v>433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1</v>
      </c>
      <c r="L7253">
        <v>4</v>
      </c>
      <c r="M7253">
        <v>0</v>
      </c>
      <c r="N7253">
        <v>0</v>
      </c>
      <c r="O7253">
        <v>1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23</v>
      </c>
      <c r="AF7253">
        <v>2</v>
      </c>
      <c r="AG7253">
        <v>0</v>
      </c>
      <c r="AH7253" t="b">
        <v>1</v>
      </c>
    </row>
    <row r="7254" spans="1:34" x14ac:dyDescent="0.25">
      <c r="A7254" t="s">
        <v>5136</v>
      </c>
      <c r="B7254" t="s">
        <v>5137</v>
      </c>
      <c r="C7254" t="s">
        <v>5138</v>
      </c>
      <c r="D7254" t="b">
        <v>0</v>
      </c>
      <c r="E7254">
        <v>206</v>
      </c>
      <c r="F7254">
        <v>3</v>
      </c>
      <c r="G7254">
        <v>1</v>
      </c>
      <c r="H7254">
        <v>0</v>
      </c>
      <c r="I7254">
        <v>1</v>
      </c>
      <c r="J7254">
        <v>2</v>
      </c>
      <c r="K7254">
        <v>2</v>
      </c>
      <c r="L7254">
        <v>7</v>
      </c>
      <c r="M7254">
        <v>0</v>
      </c>
      <c r="N7254">
        <v>0</v>
      </c>
      <c r="O7254">
        <v>1</v>
      </c>
      <c r="P7254">
        <v>2</v>
      </c>
      <c r="Q7254">
        <v>1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1</v>
      </c>
      <c r="X7254">
        <v>0</v>
      </c>
      <c r="Y7254">
        <v>1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21</v>
      </c>
      <c r="AF7254">
        <v>1</v>
      </c>
      <c r="AG7254">
        <v>0</v>
      </c>
      <c r="AH7254" t="b">
        <v>1</v>
      </c>
    </row>
    <row r="7255" spans="1:34" x14ac:dyDescent="0.25">
      <c r="A7255" t="s">
        <v>5136</v>
      </c>
      <c r="B7255" t="s">
        <v>5137</v>
      </c>
      <c r="C7255" t="s">
        <v>5139</v>
      </c>
      <c r="D7255" t="b">
        <v>0</v>
      </c>
      <c r="E7255">
        <v>341</v>
      </c>
      <c r="F7255">
        <v>1</v>
      </c>
      <c r="G7255">
        <v>0</v>
      </c>
      <c r="H7255">
        <v>0</v>
      </c>
      <c r="I7255">
        <v>0</v>
      </c>
      <c r="J7255">
        <v>1</v>
      </c>
      <c r="K7255">
        <v>1</v>
      </c>
      <c r="L7255">
        <v>3</v>
      </c>
      <c r="M7255">
        <v>0</v>
      </c>
      <c r="N7255">
        <v>0</v>
      </c>
      <c r="O7255">
        <v>1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17</v>
      </c>
      <c r="AF7255">
        <v>1</v>
      </c>
      <c r="AG7255">
        <v>0</v>
      </c>
      <c r="AH7255" t="b">
        <v>1</v>
      </c>
    </row>
    <row r="7256" spans="1:34" x14ac:dyDescent="0.25">
      <c r="A7256" t="s">
        <v>5136</v>
      </c>
      <c r="B7256" t="s">
        <v>5137</v>
      </c>
      <c r="C7256" t="s">
        <v>5140</v>
      </c>
      <c r="D7256" t="b">
        <v>0</v>
      </c>
      <c r="E7256">
        <v>230</v>
      </c>
      <c r="F7256">
        <v>3</v>
      </c>
      <c r="G7256">
        <v>1</v>
      </c>
      <c r="H7256">
        <v>0</v>
      </c>
      <c r="I7256">
        <v>1</v>
      </c>
      <c r="J7256">
        <v>2</v>
      </c>
      <c r="K7256">
        <v>2</v>
      </c>
      <c r="L7256">
        <v>7</v>
      </c>
      <c r="M7256">
        <v>0</v>
      </c>
      <c r="N7256">
        <v>0</v>
      </c>
      <c r="O7256">
        <v>1</v>
      </c>
      <c r="P7256">
        <v>2</v>
      </c>
      <c r="Q7256">
        <v>1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1</v>
      </c>
      <c r="X7256">
        <v>0</v>
      </c>
      <c r="Y7256">
        <v>1</v>
      </c>
      <c r="Z7256">
        <v>0</v>
      </c>
      <c r="AA7256">
        <v>1</v>
      </c>
      <c r="AB7256">
        <v>0</v>
      </c>
      <c r="AC7256">
        <v>0</v>
      </c>
      <c r="AD7256">
        <v>0</v>
      </c>
      <c r="AE7256">
        <v>21</v>
      </c>
      <c r="AF7256">
        <v>1</v>
      </c>
      <c r="AG7256">
        <v>0</v>
      </c>
      <c r="AH7256" t="b">
        <v>1</v>
      </c>
    </row>
    <row r="7257" spans="1:34" x14ac:dyDescent="0.25">
      <c r="A7257" t="s">
        <v>5136</v>
      </c>
      <c r="B7257" t="s">
        <v>5137</v>
      </c>
      <c r="C7257" t="s">
        <v>172</v>
      </c>
      <c r="D7257" t="b">
        <v>0</v>
      </c>
      <c r="E7257">
        <v>296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1</v>
      </c>
      <c r="M7257">
        <v>0</v>
      </c>
      <c r="N7257">
        <v>0</v>
      </c>
      <c r="O7257">
        <v>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24</v>
      </c>
      <c r="AF7257">
        <v>1025</v>
      </c>
      <c r="AG7257">
        <v>0</v>
      </c>
      <c r="AH7257" t="b">
        <v>1</v>
      </c>
    </row>
    <row r="7258" spans="1:34" x14ac:dyDescent="0.25">
      <c r="A7258" t="s">
        <v>5136</v>
      </c>
      <c r="B7258" t="s">
        <v>5137</v>
      </c>
      <c r="C7258" t="s">
        <v>5141</v>
      </c>
      <c r="D7258" t="b">
        <v>0</v>
      </c>
      <c r="E7258">
        <v>332</v>
      </c>
      <c r="F7258">
        <v>1</v>
      </c>
      <c r="G7258">
        <v>0</v>
      </c>
      <c r="H7258">
        <v>0</v>
      </c>
      <c r="I7258">
        <v>0</v>
      </c>
      <c r="J7258">
        <v>1</v>
      </c>
      <c r="K7258">
        <v>1</v>
      </c>
      <c r="L7258">
        <v>3</v>
      </c>
      <c r="M7258">
        <v>0</v>
      </c>
      <c r="N7258">
        <v>0</v>
      </c>
      <c r="O7258">
        <v>1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16</v>
      </c>
      <c r="AF7258">
        <v>1</v>
      </c>
      <c r="AG7258">
        <v>0</v>
      </c>
      <c r="AH7258" t="b">
        <v>1</v>
      </c>
    </row>
    <row r="7259" spans="1:34" x14ac:dyDescent="0.25">
      <c r="A7259" t="s">
        <v>5136</v>
      </c>
      <c r="B7259" t="s">
        <v>5137</v>
      </c>
      <c r="C7259" t="s">
        <v>5142</v>
      </c>
      <c r="D7259" t="b">
        <v>0</v>
      </c>
      <c r="E7259">
        <v>254</v>
      </c>
      <c r="F7259">
        <v>3</v>
      </c>
      <c r="G7259">
        <v>1</v>
      </c>
      <c r="H7259">
        <v>0</v>
      </c>
      <c r="I7259">
        <v>1</v>
      </c>
      <c r="J7259">
        <v>2</v>
      </c>
      <c r="K7259">
        <v>2</v>
      </c>
      <c r="L7259">
        <v>7</v>
      </c>
      <c r="M7259">
        <v>0</v>
      </c>
      <c r="N7259">
        <v>0</v>
      </c>
      <c r="O7259">
        <v>1</v>
      </c>
      <c r="P7259">
        <v>2</v>
      </c>
      <c r="Q7259">
        <v>1</v>
      </c>
      <c r="R7259">
        <v>1</v>
      </c>
      <c r="S7259">
        <v>0</v>
      </c>
      <c r="T7259">
        <v>1</v>
      </c>
      <c r="U7259">
        <v>0</v>
      </c>
      <c r="V7259">
        <v>0</v>
      </c>
      <c r="W7259">
        <v>1</v>
      </c>
      <c r="X7259">
        <v>0</v>
      </c>
      <c r="Y7259">
        <v>1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27</v>
      </c>
      <c r="AF7259">
        <v>1</v>
      </c>
      <c r="AG7259">
        <v>0</v>
      </c>
      <c r="AH7259" t="b">
        <v>1</v>
      </c>
    </row>
    <row r="7260" spans="1:34" x14ac:dyDescent="0.25">
      <c r="A7260" t="s">
        <v>5136</v>
      </c>
      <c r="B7260" t="s">
        <v>5137</v>
      </c>
      <c r="C7260" t="s">
        <v>5143</v>
      </c>
      <c r="D7260" t="b">
        <v>0</v>
      </c>
      <c r="E7260">
        <v>219</v>
      </c>
      <c r="F7260">
        <v>1</v>
      </c>
      <c r="G7260">
        <v>2</v>
      </c>
      <c r="H7260">
        <v>2</v>
      </c>
      <c r="I7260">
        <v>0</v>
      </c>
      <c r="J7260">
        <v>1</v>
      </c>
      <c r="K7260">
        <v>0</v>
      </c>
      <c r="L7260">
        <v>3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11</v>
      </c>
      <c r="AF7260">
        <v>1</v>
      </c>
      <c r="AG7260">
        <v>0</v>
      </c>
      <c r="AH7260" t="b">
        <v>1</v>
      </c>
    </row>
    <row r="7261" spans="1:34" x14ac:dyDescent="0.25">
      <c r="A7261" t="s">
        <v>5136</v>
      </c>
      <c r="B7261" t="s">
        <v>5137</v>
      </c>
      <c r="C7261" t="s">
        <v>5144</v>
      </c>
      <c r="D7261" t="b">
        <v>0</v>
      </c>
      <c r="E7261">
        <v>352</v>
      </c>
      <c r="F7261">
        <v>2</v>
      </c>
      <c r="G7261">
        <v>16</v>
      </c>
      <c r="H7261">
        <v>16</v>
      </c>
      <c r="I7261">
        <v>0</v>
      </c>
      <c r="J7261">
        <v>4</v>
      </c>
      <c r="K7261">
        <v>2</v>
      </c>
      <c r="L7261">
        <v>10</v>
      </c>
      <c r="M7261">
        <v>0</v>
      </c>
      <c r="N7261">
        <v>2</v>
      </c>
      <c r="O7261">
        <v>1</v>
      </c>
      <c r="P7261">
        <v>2</v>
      </c>
      <c r="Q7261">
        <v>0</v>
      </c>
      <c r="R7261">
        <v>0</v>
      </c>
      <c r="S7261">
        <v>1</v>
      </c>
      <c r="T7261">
        <v>1</v>
      </c>
      <c r="U7261">
        <v>0</v>
      </c>
      <c r="V7261">
        <v>1</v>
      </c>
      <c r="W7261">
        <v>0</v>
      </c>
      <c r="X7261">
        <v>4</v>
      </c>
      <c r="Y7261">
        <v>3</v>
      </c>
      <c r="Z7261">
        <v>2</v>
      </c>
      <c r="AA7261">
        <v>3</v>
      </c>
      <c r="AB7261">
        <v>0</v>
      </c>
      <c r="AC7261">
        <v>0</v>
      </c>
      <c r="AD7261">
        <v>0</v>
      </c>
      <c r="AE7261">
        <v>27</v>
      </c>
      <c r="AF7261">
        <v>4</v>
      </c>
      <c r="AG7261">
        <v>0</v>
      </c>
      <c r="AH7261" t="b">
        <v>1</v>
      </c>
    </row>
    <row r="7262" spans="1:34" x14ac:dyDescent="0.25">
      <c r="A7262" t="s">
        <v>5136</v>
      </c>
      <c r="B7262" t="s">
        <v>5137</v>
      </c>
      <c r="C7262" t="s">
        <v>5145</v>
      </c>
      <c r="D7262" t="b">
        <v>1</v>
      </c>
      <c r="E7262">
        <v>150</v>
      </c>
      <c r="F7262">
        <v>4</v>
      </c>
      <c r="G7262">
        <v>0</v>
      </c>
      <c r="H7262">
        <v>0</v>
      </c>
      <c r="I7262">
        <v>0</v>
      </c>
      <c r="J7262">
        <v>1</v>
      </c>
      <c r="K7262">
        <v>2</v>
      </c>
      <c r="L7262">
        <v>13</v>
      </c>
      <c r="M7262">
        <v>0</v>
      </c>
      <c r="N7262">
        <v>0</v>
      </c>
      <c r="O7262">
        <v>4</v>
      </c>
      <c r="P7262">
        <v>2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4</v>
      </c>
      <c r="X7262">
        <v>0</v>
      </c>
      <c r="Y7262">
        <v>6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32</v>
      </c>
      <c r="AF7262">
        <v>4</v>
      </c>
      <c r="AG7262">
        <v>0</v>
      </c>
      <c r="AH7262" t="b">
        <v>1</v>
      </c>
    </row>
    <row r="7263" spans="1:34" x14ac:dyDescent="0.25">
      <c r="A7263" t="s">
        <v>5136</v>
      </c>
      <c r="B7263" t="s">
        <v>5137</v>
      </c>
      <c r="C7263" t="s">
        <v>5146</v>
      </c>
      <c r="D7263" t="b">
        <v>0</v>
      </c>
      <c r="E7263">
        <v>243</v>
      </c>
      <c r="F7263">
        <v>1</v>
      </c>
      <c r="G7263">
        <v>2</v>
      </c>
      <c r="H7263">
        <v>2</v>
      </c>
      <c r="I7263">
        <v>0</v>
      </c>
      <c r="J7263">
        <v>1</v>
      </c>
      <c r="K7263">
        <v>0</v>
      </c>
      <c r="L7263">
        <v>3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11</v>
      </c>
      <c r="AF7263">
        <v>1</v>
      </c>
      <c r="AG7263">
        <v>0</v>
      </c>
      <c r="AH7263" t="b">
        <v>1</v>
      </c>
    </row>
    <row r="7264" spans="1:34" x14ac:dyDescent="0.25">
      <c r="A7264" t="s">
        <v>5136</v>
      </c>
      <c r="B7264" t="s">
        <v>5137</v>
      </c>
      <c r="C7264" t="s">
        <v>82</v>
      </c>
      <c r="D7264" t="b">
        <v>0</v>
      </c>
      <c r="E7264">
        <v>404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1</v>
      </c>
      <c r="L7264">
        <v>7</v>
      </c>
      <c r="M7264">
        <v>1</v>
      </c>
      <c r="N7264">
        <v>1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4</v>
      </c>
      <c r="Y7264">
        <v>4</v>
      </c>
      <c r="Z7264">
        <v>6</v>
      </c>
      <c r="AA7264">
        <v>0</v>
      </c>
      <c r="AB7264">
        <v>0</v>
      </c>
      <c r="AC7264">
        <v>0</v>
      </c>
      <c r="AD7264">
        <v>0</v>
      </c>
      <c r="AE7264">
        <v>8</v>
      </c>
      <c r="AF7264">
        <v>1</v>
      </c>
      <c r="AG7264">
        <v>0</v>
      </c>
      <c r="AH7264" t="b">
        <v>1</v>
      </c>
    </row>
    <row r="7265" spans="1:34" x14ac:dyDescent="0.25">
      <c r="A7265" t="s">
        <v>5136</v>
      </c>
      <c r="B7265" t="s">
        <v>5137</v>
      </c>
      <c r="C7265" t="s">
        <v>5147</v>
      </c>
      <c r="D7265" t="b">
        <v>1</v>
      </c>
      <c r="E7265">
        <v>113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3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6</v>
      </c>
      <c r="AF7265">
        <v>4</v>
      </c>
      <c r="AG7265">
        <v>0</v>
      </c>
      <c r="AH7265" t="b">
        <v>1</v>
      </c>
    </row>
    <row r="7266" spans="1:34" x14ac:dyDescent="0.25">
      <c r="A7266" t="s">
        <v>5136</v>
      </c>
      <c r="B7266" t="s">
        <v>5137</v>
      </c>
      <c r="C7266" t="s">
        <v>5148</v>
      </c>
      <c r="D7266" t="b">
        <v>1</v>
      </c>
      <c r="E7266">
        <v>129</v>
      </c>
      <c r="F7266">
        <v>3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3</v>
      </c>
      <c r="M7266">
        <v>0</v>
      </c>
      <c r="N7266">
        <v>0</v>
      </c>
      <c r="O7266">
        <v>3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19</v>
      </c>
      <c r="AF7266">
        <v>4</v>
      </c>
      <c r="AG7266">
        <v>0</v>
      </c>
      <c r="AH7266" t="b">
        <v>1</v>
      </c>
    </row>
    <row r="7267" spans="1:34" x14ac:dyDescent="0.25">
      <c r="A7267" t="s">
        <v>5136</v>
      </c>
      <c r="B7267" t="s">
        <v>5137</v>
      </c>
      <c r="C7267" t="s">
        <v>3919</v>
      </c>
      <c r="D7267" t="b">
        <v>0</v>
      </c>
      <c r="E7267">
        <v>186</v>
      </c>
      <c r="F7267">
        <v>2</v>
      </c>
      <c r="G7267">
        <v>1</v>
      </c>
      <c r="H7267">
        <v>0</v>
      </c>
      <c r="I7267">
        <v>1</v>
      </c>
      <c r="J7267">
        <v>1</v>
      </c>
      <c r="K7267">
        <v>1</v>
      </c>
      <c r="L7267">
        <v>4</v>
      </c>
      <c r="M7267">
        <v>0</v>
      </c>
      <c r="N7267">
        <v>0</v>
      </c>
      <c r="O7267">
        <v>1</v>
      </c>
      <c r="P7267">
        <v>1</v>
      </c>
      <c r="Q7267">
        <v>1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25</v>
      </c>
      <c r="AF7267">
        <v>1</v>
      </c>
      <c r="AG7267">
        <v>0</v>
      </c>
      <c r="AH7267" t="b">
        <v>1</v>
      </c>
    </row>
    <row r="7268" spans="1:34" x14ac:dyDescent="0.25">
      <c r="A7268" t="s">
        <v>5136</v>
      </c>
      <c r="B7268" t="s">
        <v>5137</v>
      </c>
      <c r="C7268" t="s">
        <v>84</v>
      </c>
      <c r="D7268" t="b">
        <v>0</v>
      </c>
      <c r="E7268">
        <v>320</v>
      </c>
      <c r="F7268">
        <v>1</v>
      </c>
      <c r="G7268">
        <v>0</v>
      </c>
      <c r="H7268">
        <v>0</v>
      </c>
      <c r="I7268">
        <v>0</v>
      </c>
      <c r="J7268">
        <v>1</v>
      </c>
      <c r="K7268">
        <v>1</v>
      </c>
      <c r="L7268">
        <v>5</v>
      </c>
      <c r="M7268">
        <v>1</v>
      </c>
      <c r="N7268">
        <v>1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39</v>
      </c>
      <c r="AF7268">
        <v>1</v>
      </c>
      <c r="AG7268">
        <v>0</v>
      </c>
      <c r="AH7268" t="b">
        <v>1</v>
      </c>
    </row>
    <row r="7269" spans="1:34" x14ac:dyDescent="0.25">
      <c r="A7269" t="s">
        <v>5149</v>
      </c>
      <c r="B7269" t="s">
        <v>5150</v>
      </c>
      <c r="C7269" t="s">
        <v>101</v>
      </c>
      <c r="D7269" t="b">
        <v>0</v>
      </c>
      <c r="E7269">
        <v>129</v>
      </c>
      <c r="F7269">
        <v>3</v>
      </c>
      <c r="G7269">
        <v>0</v>
      </c>
      <c r="H7269">
        <v>0</v>
      </c>
      <c r="I7269">
        <v>0</v>
      </c>
      <c r="J7269">
        <v>1</v>
      </c>
      <c r="K7269">
        <v>1</v>
      </c>
      <c r="L7269">
        <v>4</v>
      </c>
      <c r="M7269">
        <v>0</v>
      </c>
      <c r="N7269">
        <v>1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10</v>
      </c>
      <c r="AF7269">
        <v>1</v>
      </c>
      <c r="AG7269">
        <v>0</v>
      </c>
      <c r="AH7269" t="b">
        <v>1</v>
      </c>
    </row>
    <row r="7270" spans="1:34" x14ac:dyDescent="0.25">
      <c r="A7270" t="s">
        <v>5149</v>
      </c>
      <c r="B7270" t="s">
        <v>5150</v>
      </c>
      <c r="C7270" t="s">
        <v>864</v>
      </c>
      <c r="D7270" t="b">
        <v>0</v>
      </c>
      <c r="E7270">
        <v>184</v>
      </c>
      <c r="F7270">
        <v>4</v>
      </c>
      <c r="G7270">
        <v>0</v>
      </c>
      <c r="H7270">
        <v>0</v>
      </c>
      <c r="I7270">
        <v>0</v>
      </c>
      <c r="J7270">
        <v>1</v>
      </c>
      <c r="K7270">
        <v>6</v>
      </c>
      <c r="L7270">
        <v>20</v>
      </c>
      <c r="M7270">
        <v>0</v>
      </c>
      <c r="N7270">
        <v>3</v>
      </c>
      <c r="O7270">
        <v>0</v>
      </c>
      <c r="P7270">
        <v>6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8</v>
      </c>
      <c r="X7270">
        <v>17</v>
      </c>
      <c r="Y7270">
        <v>6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17</v>
      </c>
      <c r="AF7270">
        <v>1</v>
      </c>
      <c r="AG7270">
        <v>0</v>
      </c>
      <c r="AH7270" t="b">
        <v>1</v>
      </c>
    </row>
    <row r="7271" spans="1:34" x14ac:dyDescent="0.25">
      <c r="A7271" t="s">
        <v>5149</v>
      </c>
      <c r="B7271" t="s">
        <v>5150</v>
      </c>
      <c r="C7271" t="s">
        <v>61</v>
      </c>
      <c r="D7271" t="b">
        <v>0</v>
      </c>
      <c r="E7271">
        <v>114</v>
      </c>
      <c r="F7271">
        <v>4</v>
      </c>
      <c r="G7271">
        <v>2</v>
      </c>
      <c r="H7271">
        <v>0</v>
      </c>
      <c r="I7271">
        <v>2</v>
      </c>
      <c r="J7271">
        <v>1</v>
      </c>
      <c r="K7271">
        <v>8</v>
      </c>
      <c r="L7271">
        <v>9</v>
      </c>
      <c r="M7271">
        <v>0</v>
      </c>
      <c r="N7271">
        <v>2</v>
      </c>
      <c r="O7271">
        <v>0</v>
      </c>
      <c r="P7271">
        <v>8</v>
      </c>
      <c r="Q7271">
        <v>1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19</v>
      </c>
      <c r="AF7271">
        <v>1</v>
      </c>
      <c r="AG7271">
        <v>0</v>
      </c>
      <c r="AH7271" t="b">
        <v>1</v>
      </c>
    </row>
    <row r="7272" spans="1:34" x14ac:dyDescent="0.25">
      <c r="A7272" t="s">
        <v>5149</v>
      </c>
      <c r="B7272" t="s">
        <v>5150</v>
      </c>
      <c r="C7272" t="s">
        <v>5151</v>
      </c>
      <c r="D7272" t="b">
        <v>0</v>
      </c>
      <c r="E7272">
        <v>142</v>
      </c>
      <c r="F7272">
        <v>1</v>
      </c>
      <c r="G7272">
        <v>1</v>
      </c>
      <c r="H7272">
        <v>1</v>
      </c>
      <c r="I7272">
        <v>0</v>
      </c>
      <c r="J7272">
        <v>5</v>
      </c>
      <c r="K7272">
        <v>3</v>
      </c>
      <c r="L7272">
        <v>20</v>
      </c>
      <c r="M7272">
        <v>5</v>
      </c>
      <c r="N7272">
        <v>0</v>
      </c>
      <c r="O7272">
        <v>2</v>
      </c>
      <c r="P7272">
        <v>3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21</v>
      </c>
      <c r="AF7272">
        <v>2</v>
      </c>
      <c r="AG7272">
        <v>0</v>
      </c>
      <c r="AH7272" t="b">
        <v>1</v>
      </c>
    </row>
    <row r="7273" spans="1:34" x14ac:dyDescent="0.25">
      <c r="A7273" t="s">
        <v>5149</v>
      </c>
      <c r="B7273" t="s">
        <v>5150</v>
      </c>
      <c r="C7273" t="s">
        <v>43</v>
      </c>
      <c r="D7273" t="b">
        <v>0</v>
      </c>
      <c r="E7273">
        <v>173</v>
      </c>
      <c r="F7273">
        <v>3</v>
      </c>
      <c r="G7273">
        <v>2</v>
      </c>
      <c r="H7273">
        <v>0</v>
      </c>
      <c r="I7273">
        <v>2</v>
      </c>
      <c r="J7273">
        <v>1</v>
      </c>
      <c r="K7273">
        <v>3</v>
      </c>
      <c r="L7273">
        <v>6</v>
      </c>
      <c r="M7273">
        <v>0</v>
      </c>
      <c r="N7273">
        <v>2</v>
      </c>
      <c r="O7273">
        <v>0</v>
      </c>
      <c r="P7273">
        <v>3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13</v>
      </c>
      <c r="AF7273">
        <v>1</v>
      </c>
      <c r="AG7273">
        <v>0</v>
      </c>
      <c r="AH7273" t="b">
        <v>1</v>
      </c>
    </row>
    <row r="7274" spans="1:34" x14ac:dyDescent="0.25">
      <c r="A7274" t="s">
        <v>5149</v>
      </c>
      <c r="B7274" t="s">
        <v>5150</v>
      </c>
      <c r="C7274" t="s">
        <v>50</v>
      </c>
      <c r="D7274" t="b">
        <v>0</v>
      </c>
      <c r="E7274">
        <v>60</v>
      </c>
      <c r="F7274">
        <v>2</v>
      </c>
      <c r="G7274">
        <v>0</v>
      </c>
      <c r="H7274">
        <v>0</v>
      </c>
      <c r="I7274">
        <v>0</v>
      </c>
      <c r="J7274">
        <v>1</v>
      </c>
      <c r="K7274">
        <v>8</v>
      </c>
      <c r="L7274">
        <v>29</v>
      </c>
      <c r="M7274">
        <v>0</v>
      </c>
      <c r="N7274">
        <v>2</v>
      </c>
      <c r="O7274">
        <v>0</v>
      </c>
      <c r="P7274">
        <v>8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2</v>
      </c>
      <c r="Y7274">
        <v>2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17</v>
      </c>
      <c r="AF7274">
        <v>1</v>
      </c>
      <c r="AG7274">
        <v>0</v>
      </c>
      <c r="AH7274" t="b">
        <v>1</v>
      </c>
    </row>
    <row r="7275" spans="1:34" x14ac:dyDescent="0.25">
      <c r="A7275" t="s">
        <v>5149</v>
      </c>
      <c r="B7275" t="s">
        <v>5150</v>
      </c>
      <c r="C7275" t="s">
        <v>216</v>
      </c>
      <c r="D7275" t="b">
        <v>0</v>
      </c>
      <c r="E7275">
        <v>100</v>
      </c>
      <c r="F7275">
        <v>2</v>
      </c>
      <c r="G7275">
        <v>0</v>
      </c>
      <c r="H7275">
        <v>0</v>
      </c>
      <c r="I7275">
        <v>0</v>
      </c>
      <c r="J7275">
        <v>1</v>
      </c>
      <c r="K7275">
        <v>2</v>
      </c>
      <c r="L7275">
        <v>8</v>
      </c>
      <c r="M7275">
        <v>0</v>
      </c>
      <c r="N7275">
        <v>4</v>
      </c>
      <c r="O7275">
        <v>0</v>
      </c>
      <c r="P7275">
        <v>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4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19</v>
      </c>
      <c r="AF7275">
        <v>1</v>
      </c>
      <c r="AG7275">
        <v>0</v>
      </c>
      <c r="AH7275" t="b">
        <v>1</v>
      </c>
    </row>
    <row r="7276" spans="1:34" x14ac:dyDescent="0.25">
      <c r="A7276" t="s">
        <v>5152</v>
      </c>
      <c r="B7276" t="s">
        <v>5153</v>
      </c>
      <c r="C7276" t="s">
        <v>2091</v>
      </c>
      <c r="D7276" t="b">
        <v>0</v>
      </c>
      <c r="E7276">
        <v>47</v>
      </c>
      <c r="F7276">
        <v>1</v>
      </c>
      <c r="G7276">
        <v>2</v>
      </c>
      <c r="H7276">
        <v>2</v>
      </c>
      <c r="I7276">
        <v>0</v>
      </c>
      <c r="J7276">
        <v>1</v>
      </c>
      <c r="K7276">
        <v>0</v>
      </c>
      <c r="L7276">
        <v>1</v>
      </c>
      <c r="M7276">
        <v>0</v>
      </c>
      <c r="N7276">
        <v>0</v>
      </c>
      <c r="O7276">
        <v>2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33</v>
      </c>
      <c r="AF7276">
        <v>0</v>
      </c>
      <c r="AG7276">
        <v>0</v>
      </c>
      <c r="AH7276" t="b">
        <v>1</v>
      </c>
    </row>
    <row r="7277" spans="1:34" x14ac:dyDescent="0.25">
      <c r="A7277" t="s">
        <v>5154</v>
      </c>
      <c r="B7277" t="s">
        <v>5155</v>
      </c>
      <c r="C7277" t="s">
        <v>1539</v>
      </c>
      <c r="D7277" t="b">
        <v>0</v>
      </c>
      <c r="E7277">
        <v>243</v>
      </c>
      <c r="F7277">
        <v>1</v>
      </c>
      <c r="G7277">
        <v>1</v>
      </c>
      <c r="H7277">
        <v>0</v>
      </c>
      <c r="I7277">
        <v>1</v>
      </c>
      <c r="J7277">
        <v>1</v>
      </c>
      <c r="K7277">
        <v>1</v>
      </c>
      <c r="L7277">
        <v>3</v>
      </c>
      <c r="M7277">
        <v>1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8</v>
      </c>
      <c r="AF7277">
        <v>1</v>
      </c>
      <c r="AG7277">
        <v>0</v>
      </c>
      <c r="AH7277" t="b">
        <v>1</v>
      </c>
    </row>
    <row r="7278" spans="1:34" x14ac:dyDescent="0.25">
      <c r="A7278" t="s">
        <v>5154</v>
      </c>
      <c r="B7278" t="s">
        <v>5155</v>
      </c>
      <c r="C7278" t="s">
        <v>1544</v>
      </c>
      <c r="D7278" t="b">
        <v>0</v>
      </c>
      <c r="E7278">
        <v>202</v>
      </c>
      <c r="F7278">
        <v>2</v>
      </c>
      <c r="G7278">
        <v>2</v>
      </c>
      <c r="H7278">
        <v>0</v>
      </c>
      <c r="I7278">
        <v>2</v>
      </c>
      <c r="J7278">
        <v>2</v>
      </c>
      <c r="K7278">
        <v>4</v>
      </c>
      <c r="L7278">
        <v>8</v>
      </c>
      <c r="M7278">
        <v>1</v>
      </c>
      <c r="N7278">
        <v>3</v>
      </c>
      <c r="O7278">
        <v>0</v>
      </c>
      <c r="P7278">
        <v>4</v>
      </c>
      <c r="Q7278">
        <v>1</v>
      </c>
      <c r="R7278">
        <v>1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3</v>
      </c>
      <c r="Z7278">
        <v>0</v>
      </c>
      <c r="AA7278">
        <v>1</v>
      </c>
      <c r="AB7278">
        <v>0</v>
      </c>
      <c r="AC7278">
        <v>0</v>
      </c>
      <c r="AD7278">
        <v>0</v>
      </c>
      <c r="AE7278">
        <v>13</v>
      </c>
      <c r="AF7278">
        <v>1</v>
      </c>
      <c r="AG7278">
        <v>0</v>
      </c>
      <c r="AH7278" t="b">
        <v>1</v>
      </c>
    </row>
    <row r="7279" spans="1:34" x14ac:dyDescent="0.25">
      <c r="A7279" t="s">
        <v>5154</v>
      </c>
      <c r="B7279" t="s">
        <v>5155</v>
      </c>
      <c r="C7279" t="s">
        <v>3674</v>
      </c>
      <c r="D7279" t="b">
        <v>0</v>
      </c>
      <c r="E7279">
        <v>156</v>
      </c>
      <c r="F7279">
        <v>1</v>
      </c>
      <c r="G7279">
        <v>4</v>
      </c>
      <c r="H7279">
        <v>3</v>
      </c>
      <c r="I7279">
        <v>1</v>
      </c>
      <c r="J7279">
        <v>2</v>
      </c>
      <c r="K7279">
        <v>2</v>
      </c>
      <c r="L7279">
        <v>6</v>
      </c>
      <c r="M7279">
        <v>2</v>
      </c>
      <c r="N7279">
        <v>0</v>
      </c>
      <c r="O7279">
        <v>0</v>
      </c>
      <c r="P7279">
        <v>2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3</v>
      </c>
      <c r="Y7279">
        <v>0</v>
      </c>
      <c r="Z7279">
        <v>2</v>
      </c>
      <c r="AA7279">
        <v>1</v>
      </c>
      <c r="AB7279">
        <v>0</v>
      </c>
      <c r="AC7279">
        <v>0</v>
      </c>
      <c r="AD7279">
        <v>0</v>
      </c>
      <c r="AE7279">
        <v>10</v>
      </c>
      <c r="AF7279">
        <v>2</v>
      </c>
      <c r="AG7279">
        <v>0</v>
      </c>
      <c r="AH7279" t="b">
        <v>1</v>
      </c>
    </row>
    <row r="7280" spans="1:34" x14ac:dyDescent="0.25">
      <c r="A7280" t="s">
        <v>5154</v>
      </c>
      <c r="B7280" t="s">
        <v>5155</v>
      </c>
      <c r="C7280" t="s">
        <v>5156</v>
      </c>
      <c r="D7280" t="b">
        <v>1</v>
      </c>
      <c r="E7280">
        <v>81</v>
      </c>
      <c r="F7280">
        <v>1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5</v>
      </c>
      <c r="M7280">
        <v>0</v>
      </c>
      <c r="N7280">
        <v>0</v>
      </c>
      <c r="O7280">
        <v>3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21</v>
      </c>
      <c r="AF7280">
        <v>1</v>
      </c>
      <c r="AG7280">
        <v>0</v>
      </c>
      <c r="AH7280" t="b">
        <v>1</v>
      </c>
    </row>
    <row r="7281" spans="1:34" x14ac:dyDescent="0.25">
      <c r="A7281" t="s">
        <v>5154</v>
      </c>
      <c r="B7281" t="s">
        <v>5155</v>
      </c>
      <c r="C7281" t="s">
        <v>5157</v>
      </c>
      <c r="D7281" t="b">
        <v>0</v>
      </c>
      <c r="E7281">
        <v>495</v>
      </c>
      <c r="F7281">
        <v>3</v>
      </c>
      <c r="G7281">
        <v>4</v>
      </c>
      <c r="H7281">
        <v>0</v>
      </c>
      <c r="I7281">
        <v>4</v>
      </c>
      <c r="J7281">
        <v>3</v>
      </c>
      <c r="K7281">
        <v>3</v>
      </c>
      <c r="L7281">
        <v>13</v>
      </c>
      <c r="M7281">
        <v>1</v>
      </c>
      <c r="N7281">
        <v>2</v>
      </c>
      <c r="O7281">
        <v>2</v>
      </c>
      <c r="P7281">
        <v>3</v>
      </c>
      <c r="Q7281">
        <v>2</v>
      </c>
      <c r="R7281">
        <v>2</v>
      </c>
      <c r="S7281">
        <v>0</v>
      </c>
      <c r="T7281">
        <v>2</v>
      </c>
      <c r="U7281">
        <v>0</v>
      </c>
      <c r="V7281">
        <v>0</v>
      </c>
      <c r="W7281">
        <v>2</v>
      </c>
      <c r="X7281">
        <v>2</v>
      </c>
      <c r="Y7281">
        <v>2</v>
      </c>
      <c r="Z7281">
        <v>3</v>
      </c>
      <c r="AA7281">
        <v>1</v>
      </c>
      <c r="AB7281">
        <v>0</v>
      </c>
      <c r="AC7281">
        <v>0</v>
      </c>
      <c r="AD7281">
        <v>0</v>
      </c>
      <c r="AE7281">
        <v>25</v>
      </c>
      <c r="AF7281">
        <v>1</v>
      </c>
      <c r="AG7281">
        <v>0</v>
      </c>
      <c r="AH7281" t="b">
        <v>1</v>
      </c>
    </row>
    <row r="7282" spans="1:34" x14ac:dyDescent="0.25">
      <c r="A7282" t="s">
        <v>5154</v>
      </c>
      <c r="B7282" t="s">
        <v>5155</v>
      </c>
      <c r="C7282" t="s">
        <v>3808</v>
      </c>
      <c r="D7282" t="b">
        <v>0</v>
      </c>
      <c r="E7282">
        <v>219</v>
      </c>
      <c r="F7282">
        <v>1</v>
      </c>
      <c r="G7282">
        <v>9</v>
      </c>
      <c r="H7282">
        <v>8</v>
      </c>
      <c r="I7282">
        <v>1</v>
      </c>
      <c r="J7282">
        <v>1</v>
      </c>
      <c r="K7282">
        <v>1</v>
      </c>
      <c r="L7282">
        <v>3</v>
      </c>
      <c r="M7282">
        <v>1</v>
      </c>
      <c r="N7282">
        <v>0</v>
      </c>
      <c r="O7282">
        <v>1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14</v>
      </c>
      <c r="AF7282">
        <v>1</v>
      </c>
      <c r="AG7282">
        <v>0</v>
      </c>
      <c r="AH7282" t="b">
        <v>1</v>
      </c>
    </row>
    <row r="7283" spans="1:34" x14ac:dyDescent="0.25">
      <c r="A7283" t="s">
        <v>5154</v>
      </c>
      <c r="B7283" t="s">
        <v>5155</v>
      </c>
      <c r="C7283" t="s">
        <v>3811</v>
      </c>
      <c r="D7283" t="b">
        <v>0</v>
      </c>
      <c r="E7283">
        <v>258</v>
      </c>
      <c r="F7283">
        <v>3</v>
      </c>
      <c r="G7283">
        <v>4</v>
      </c>
      <c r="H7283">
        <v>0</v>
      </c>
      <c r="I7283">
        <v>4</v>
      </c>
      <c r="J7283">
        <v>3</v>
      </c>
      <c r="K7283">
        <v>3</v>
      </c>
      <c r="L7283">
        <v>13</v>
      </c>
      <c r="M7283">
        <v>1</v>
      </c>
      <c r="N7283">
        <v>2</v>
      </c>
      <c r="O7283">
        <v>2</v>
      </c>
      <c r="P7283">
        <v>3</v>
      </c>
      <c r="Q7283">
        <v>2</v>
      </c>
      <c r="R7283">
        <v>2</v>
      </c>
      <c r="S7283">
        <v>0</v>
      </c>
      <c r="T7283">
        <v>2</v>
      </c>
      <c r="U7283">
        <v>0</v>
      </c>
      <c r="V7283">
        <v>0</v>
      </c>
      <c r="W7283">
        <v>2</v>
      </c>
      <c r="X7283">
        <v>2</v>
      </c>
      <c r="Y7283">
        <v>2</v>
      </c>
      <c r="Z7283">
        <v>3</v>
      </c>
      <c r="AA7283">
        <v>1</v>
      </c>
      <c r="AB7283">
        <v>0</v>
      </c>
      <c r="AC7283">
        <v>0</v>
      </c>
      <c r="AD7283">
        <v>0</v>
      </c>
      <c r="AE7283">
        <v>30</v>
      </c>
      <c r="AF7283">
        <v>1</v>
      </c>
      <c r="AG7283">
        <v>0</v>
      </c>
      <c r="AH7283" t="b">
        <v>1</v>
      </c>
    </row>
    <row r="7284" spans="1:34" x14ac:dyDescent="0.25">
      <c r="A7284" t="s">
        <v>5154</v>
      </c>
      <c r="B7284" t="s">
        <v>5155</v>
      </c>
      <c r="C7284" t="s">
        <v>3672</v>
      </c>
      <c r="D7284" t="b">
        <v>0</v>
      </c>
      <c r="E7284">
        <v>116</v>
      </c>
      <c r="F7284">
        <v>2</v>
      </c>
      <c r="G7284">
        <v>2</v>
      </c>
      <c r="H7284">
        <v>0</v>
      </c>
      <c r="I7284">
        <v>2</v>
      </c>
      <c r="J7284">
        <v>3</v>
      </c>
      <c r="K7284">
        <v>2</v>
      </c>
      <c r="L7284">
        <v>7</v>
      </c>
      <c r="M7284">
        <v>0</v>
      </c>
      <c r="N7284">
        <v>0</v>
      </c>
      <c r="O7284">
        <v>1</v>
      </c>
      <c r="P7284">
        <v>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1</v>
      </c>
      <c r="Y7284">
        <v>1</v>
      </c>
      <c r="Z7284">
        <v>0</v>
      </c>
      <c r="AA7284">
        <v>1</v>
      </c>
      <c r="AB7284">
        <v>0</v>
      </c>
      <c r="AC7284">
        <v>0</v>
      </c>
      <c r="AD7284">
        <v>0</v>
      </c>
      <c r="AE7284">
        <v>29</v>
      </c>
      <c r="AF7284">
        <v>1</v>
      </c>
      <c r="AG7284">
        <v>0</v>
      </c>
      <c r="AH7284" t="b">
        <v>1</v>
      </c>
    </row>
    <row r="7285" spans="1:34" x14ac:dyDescent="0.25">
      <c r="A7285" t="s">
        <v>5154</v>
      </c>
      <c r="B7285" t="s">
        <v>5155</v>
      </c>
      <c r="C7285" t="s">
        <v>5158</v>
      </c>
      <c r="D7285" t="b">
        <v>0</v>
      </c>
      <c r="E7285">
        <v>452</v>
      </c>
      <c r="F7285">
        <v>3</v>
      </c>
      <c r="G7285">
        <v>4</v>
      </c>
      <c r="H7285">
        <v>0</v>
      </c>
      <c r="I7285">
        <v>4</v>
      </c>
      <c r="J7285">
        <v>3</v>
      </c>
      <c r="K7285">
        <v>3</v>
      </c>
      <c r="L7285">
        <v>13</v>
      </c>
      <c r="M7285">
        <v>1</v>
      </c>
      <c r="N7285">
        <v>2</v>
      </c>
      <c r="O7285">
        <v>3</v>
      </c>
      <c r="P7285">
        <v>3</v>
      </c>
      <c r="Q7285">
        <v>2</v>
      </c>
      <c r="R7285">
        <v>2</v>
      </c>
      <c r="S7285">
        <v>0</v>
      </c>
      <c r="T7285">
        <v>2</v>
      </c>
      <c r="U7285">
        <v>0</v>
      </c>
      <c r="V7285">
        <v>0</v>
      </c>
      <c r="W7285">
        <v>2</v>
      </c>
      <c r="X7285">
        <v>2</v>
      </c>
      <c r="Y7285">
        <v>2</v>
      </c>
      <c r="Z7285">
        <v>3</v>
      </c>
      <c r="AA7285">
        <v>1</v>
      </c>
      <c r="AB7285">
        <v>0</v>
      </c>
      <c r="AC7285">
        <v>0</v>
      </c>
      <c r="AD7285">
        <v>0</v>
      </c>
      <c r="AE7285">
        <v>28</v>
      </c>
      <c r="AF7285">
        <v>1</v>
      </c>
      <c r="AG7285">
        <v>0</v>
      </c>
      <c r="AH7285" t="b">
        <v>1</v>
      </c>
    </row>
    <row r="7286" spans="1:34" x14ac:dyDescent="0.25">
      <c r="A7286" t="s">
        <v>5154</v>
      </c>
      <c r="B7286" t="s">
        <v>5155</v>
      </c>
      <c r="C7286" t="s">
        <v>3671</v>
      </c>
      <c r="D7286" t="b">
        <v>0</v>
      </c>
      <c r="E7286">
        <v>103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3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11</v>
      </c>
      <c r="AF7286">
        <v>1</v>
      </c>
      <c r="AG7286">
        <v>0</v>
      </c>
      <c r="AH7286" t="b">
        <v>1</v>
      </c>
    </row>
    <row r="7287" spans="1:34" x14ac:dyDescent="0.25">
      <c r="A7287" t="s">
        <v>5154</v>
      </c>
      <c r="B7287" t="s">
        <v>5155</v>
      </c>
      <c r="C7287" t="s">
        <v>84</v>
      </c>
      <c r="D7287" t="b">
        <v>0</v>
      </c>
      <c r="E7287">
        <v>648</v>
      </c>
      <c r="F7287">
        <v>3</v>
      </c>
      <c r="G7287">
        <v>0</v>
      </c>
      <c r="H7287">
        <v>0</v>
      </c>
      <c r="I7287">
        <v>0</v>
      </c>
      <c r="J7287">
        <v>2</v>
      </c>
      <c r="K7287">
        <v>2</v>
      </c>
      <c r="L7287">
        <v>8</v>
      </c>
      <c r="M7287">
        <v>1</v>
      </c>
      <c r="N7287">
        <v>2</v>
      </c>
      <c r="O7287">
        <v>0</v>
      </c>
      <c r="P7287">
        <v>2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3</v>
      </c>
      <c r="Z7287">
        <v>0</v>
      </c>
      <c r="AA7287">
        <v>1</v>
      </c>
      <c r="AB7287">
        <v>0</v>
      </c>
      <c r="AC7287">
        <v>0</v>
      </c>
      <c r="AD7287">
        <v>0</v>
      </c>
      <c r="AE7287">
        <v>40</v>
      </c>
      <c r="AF7287">
        <v>1</v>
      </c>
      <c r="AG7287">
        <v>0</v>
      </c>
      <c r="AH7287" t="b">
        <v>1</v>
      </c>
    </row>
    <row r="7288" spans="1:34" x14ac:dyDescent="0.25">
      <c r="A7288" t="s">
        <v>5154</v>
      </c>
      <c r="B7288" t="s">
        <v>5155</v>
      </c>
      <c r="C7288" t="s">
        <v>5159</v>
      </c>
      <c r="D7288" t="b">
        <v>0</v>
      </c>
      <c r="E7288">
        <v>403</v>
      </c>
      <c r="F7288">
        <v>1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3</v>
      </c>
      <c r="M7288">
        <v>1</v>
      </c>
      <c r="N7288">
        <v>0</v>
      </c>
      <c r="O7288">
        <v>3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22</v>
      </c>
      <c r="AF7288">
        <v>1</v>
      </c>
      <c r="AG7288">
        <v>0</v>
      </c>
      <c r="AH7288" t="b">
        <v>1</v>
      </c>
    </row>
    <row r="7289" spans="1:34" x14ac:dyDescent="0.25">
      <c r="A7289" t="s">
        <v>5154</v>
      </c>
      <c r="B7289" t="s">
        <v>5155</v>
      </c>
      <c r="C7289" t="s">
        <v>3675</v>
      </c>
      <c r="D7289" t="b">
        <v>0</v>
      </c>
      <c r="E7289">
        <v>143</v>
      </c>
      <c r="F7289">
        <v>1</v>
      </c>
      <c r="G7289">
        <v>1</v>
      </c>
      <c r="H7289">
        <v>0</v>
      </c>
      <c r="I7289">
        <v>1</v>
      </c>
      <c r="J7289">
        <v>2</v>
      </c>
      <c r="K7289">
        <v>1</v>
      </c>
      <c r="L7289">
        <v>7</v>
      </c>
      <c r="M7289">
        <v>0</v>
      </c>
      <c r="N7289">
        <v>0</v>
      </c>
      <c r="O7289">
        <v>1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1</v>
      </c>
      <c r="Y7289">
        <v>1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24</v>
      </c>
      <c r="AF7289">
        <v>1</v>
      </c>
      <c r="AG7289">
        <v>0</v>
      </c>
      <c r="AH7289" t="b">
        <v>1</v>
      </c>
    </row>
    <row r="7290" spans="1:34" x14ac:dyDescent="0.25">
      <c r="A7290" t="s">
        <v>5154</v>
      </c>
      <c r="B7290" t="s">
        <v>5155</v>
      </c>
      <c r="C7290" t="s">
        <v>1546</v>
      </c>
      <c r="D7290" t="b">
        <v>0</v>
      </c>
      <c r="E7290">
        <v>233</v>
      </c>
      <c r="F7290">
        <v>1</v>
      </c>
      <c r="G7290">
        <v>1</v>
      </c>
      <c r="H7290">
        <v>0</v>
      </c>
      <c r="I7290">
        <v>1</v>
      </c>
      <c r="J7290">
        <v>1</v>
      </c>
      <c r="K7290">
        <v>1</v>
      </c>
      <c r="L7290">
        <v>3</v>
      </c>
      <c r="M7290">
        <v>1</v>
      </c>
      <c r="N7290">
        <v>0</v>
      </c>
      <c r="O7290">
        <v>1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22</v>
      </c>
      <c r="AF7290">
        <v>1</v>
      </c>
      <c r="AG7290">
        <v>0</v>
      </c>
      <c r="AH7290" t="b">
        <v>1</v>
      </c>
    </row>
    <row r="7291" spans="1:34" x14ac:dyDescent="0.25">
      <c r="A7291" t="s">
        <v>5154</v>
      </c>
      <c r="B7291" t="s">
        <v>5155</v>
      </c>
      <c r="C7291" t="s">
        <v>5160</v>
      </c>
      <c r="D7291" t="b">
        <v>0</v>
      </c>
      <c r="E7291">
        <v>536</v>
      </c>
      <c r="F7291">
        <v>3</v>
      </c>
      <c r="G7291">
        <v>4</v>
      </c>
      <c r="H7291">
        <v>0</v>
      </c>
      <c r="I7291">
        <v>4</v>
      </c>
      <c r="J7291">
        <v>3</v>
      </c>
      <c r="K7291">
        <v>3</v>
      </c>
      <c r="L7291">
        <v>13</v>
      </c>
      <c r="M7291">
        <v>1</v>
      </c>
      <c r="N7291">
        <v>2</v>
      </c>
      <c r="O7291">
        <v>2</v>
      </c>
      <c r="P7291">
        <v>3</v>
      </c>
      <c r="Q7291">
        <v>2</v>
      </c>
      <c r="R7291">
        <v>2</v>
      </c>
      <c r="S7291">
        <v>0</v>
      </c>
      <c r="T7291">
        <v>2</v>
      </c>
      <c r="U7291">
        <v>0</v>
      </c>
      <c r="V7291">
        <v>0</v>
      </c>
      <c r="W7291">
        <v>2</v>
      </c>
      <c r="X7291">
        <v>2</v>
      </c>
      <c r="Y7291">
        <v>2</v>
      </c>
      <c r="Z7291">
        <v>3</v>
      </c>
      <c r="AA7291">
        <v>1</v>
      </c>
      <c r="AB7291">
        <v>0</v>
      </c>
      <c r="AC7291">
        <v>0</v>
      </c>
      <c r="AD7291">
        <v>0</v>
      </c>
      <c r="AE7291">
        <v>28</v>
      </c>
      <c r="AF7291">
        <v>1</v>
      </c>
      <c r="AG7291">
        <v>0</v>
      </c>
      <c r="AH7291" t="b">
        <v>1</v>
      </c>
    </row>
    <row r="7292" spans="1:34" x14ac:dyDescent="0.25">
      <c r="A7292" t="s">
        <v>5154</v>
      </c>
      <c r="B7292" t="s">
        <v>5155</v>
      </c>
      <c r="C7292" t="s">
        <v>5161</v>
      </c>
      <c r="D7292" t="b">
        <v>0</v>
      </c>
      <c r="E7292">
        <v>599</v>
      </c>
      <c r="F7292">
        <v>1</v>
      </c>
      <c r="G7292">
        <v>1</v>
      </c>
      <c r="H7292">
        <v>0</v>
      </c>
      <c r="I7292">
        <v>1</v>
      </c>
      <c r="J7292">
        <v>1</v>
      </c>
      <c r="K7292">
        <v>1</v>
      </c>
      <c r="L7292">
        <v>3</v>
      </c>
      <c r="M7292">
        <v>1</v>
      </c>
      <c r="N7292">
        <v>0</v>
      </c>
      <c r="O7292">
        <v>2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20</v>
      </c>
      <c r="AF7292">
        <v>1</v>
      </c>
      <c r="AG7292">
        <v>0</v>
      </c>
      <c r="AH7292" t="b">
        <v>1</v>
      </c>
    </row>
    <row r="7293" spans="1:34" x14ac:dyDescent="0.25">
      <c r="A7293" t="s">
        <v>5154</v>
      </c>
      <c r="B7293" t="s">
        <v>5155</v>
      </c>
      <c r="C7293" t="s">
        <v>5162</v>
      </c>
      <c r="D7293" t="b">
        <v>0</v>
      </c>
      <c r="E7293">
        <v>417</v>
      </c>
      <c r="F7293">
        <v>1</v>
      </c>
      <c r="G7293">
        <v>1</v>
      </c>
      <c r="H7293">
        <v>0</v>
      </c>
      <c r="I7293">
        <v>1</v>
      </c>
      <c r="J7293">
        <v>1</v>
      </c>
      <c r="K7293">
        <v>1</v>
      </c>
      <c r="L7293">
        <v>3</v>
      </c>
      <c r="M7293">
        <v>1</v>
      </c>
      <c r="N7293">
        <v>0</v>
      </c>
      <c r="O7293">
        <v>2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0</v>
      </c>
      <c r="AE7293">
        <v>18</v>
      </c>
      <c r="AF7293">
        <v>1</v>
      </c>
      <c r="AG7293">
        <v>0</v>
      </c>
      <c r="AH7293" t="b">
        <v>1</v>
      </c>
    </row>
    <row r="7294" spans="1:34" x14ac:dyDescent="0.25">
      <c r="A7294" t="s">
        <v>5154</v>
      </c>
      <c r="B7294" t="s">
        <v>5155</v>
      </c>
      <c r="C7294" t="s">
        <v>5163</v>
      </c>
      <c r="D7294" t="b">
        <v>0</v>
      </c>
      <c r="E7294">
        <v>348</v>
      </c>
      <c r="F7294">
        <v>3</v>
      </c>
      <c r="G7294">
        <v>4</v>
      </c>
      <c r="H7294">
        <v>0</v>
      </c>
      <c r="I7294">
        <v>4</v>
      </c>
      <c r="J7294">
        <v>3</v>
      </c>
      <c r="K7294">
        <v>3</v>
      </c>
      <c r="L7294">
        <v>13</v>
      </c>
      <c r="M7294">
        <v>1</v>
      </c>
      <c r="N7294">
        <v>2</v>
      </c>
      <c r="O7294">
        <v>3</v>
      </c>
      <c r="P7294">
        <v>3</v>
      </c>
      <c r="Q7294">
        <v>2</v>
      </c>
      <c r="R7294">
        <v>2</v>
      </c>
      <c r="S7294">
        <v>0</v>
      </c>
      <c r="T7294">
        <v>2</v>
      </c>
      <c r="U7294">
        <v>0</v>
      </c>
      <c r="V7294">
        <v>0</v>
      </c>
      <c r="W7294">
        <v>2</v>
      </c>
      <c r="X7294">
        <v>2</v>
      </c>
      <c r="Y7294">
        <v>2</v>
      </c>
      <c r="Z7294">
        <v>3</v>
      </c>
      <c r="AA7294">
        <v>1</v>
      </c>
      <c r="AB7294">
        <v>0</v>
      </c>
      <c r="AC7294">
        <v>0</v>
      </c>
      <c r="AD7294">
        <v>0</v>
      </c>
      <c r="AE7294">
        <v>30</v>
      </c>
      <c r="AF7294">
        <v>1</v>
      </c>
      <c r="AG7294">
        <v>0</v>
      </c>
      <c r="AH7294" t="b">
        <v>1</v>
      </c>
    </row>
    <row r="7295" spans="1:34" x14ac:dyDescent="0.25">
      <c r="A7295" t="s">
        <v>5154</v>
      </c>
      <c r="B7295" t="s">
        <v>5155</v>
      </c>
      <c r="C7295" t="s">
        <v>1551</v>
      </c>
      <c r="D7295" t="b">
        <v>0</v>
      </c>
      <c r="E7295">
        <v>278</v>
      </c>
      <c r="F7295">
        <v>1</v>
      </c>
      <c r="G7295">
        <v>1</v>
      </c>
      <c r="H7295">
        <v>0</v>
      </c>
      <c r="I7295">
        <v>1</v>
      </c>
      <c r="J7295">
        <v>2</v>
      </c>
      <c r="K7295">
        <v>2</v>
      </c>
      <c r="L7295">
        <v>9</v>
      </c>
      <c r="M7295">
        <v>2</v>
      </c>
      <c r="N7295">
        <v>1</v>
      </c>
      <c r="O7295">
        <v>0</v>
      </c>
      <c r="P7295">
        <v>2</v>
      </c>
      <c r="Q7295">
        <v>1</v>
      </c>
      <c r="R7295">
        <v>1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4</v>
      </c>
      <c r="Y7295">
        <v>1</v>
      </c>
      <c r="Z7295">
        <v>2</v>
      </c>
      <c r="AA7295">
        <v>1</v>
      </c>
      <c r="AB7295">
        <v>0</v>
      </c>
      <c r="AC7295">
        <v>0</v>
      </c>
      <c r="AD7295">
        <v>0</v>
      </c>
      <c r="AE7295">
        <v>14</v>
      </c>
      <c r="AF7295">
        <v>1</v>
      </c>
      <c r="AG7295">
        <v>0</v>
      </c>
      <c r="AH7295" t="b">
        <v>1</v>
      </c>
    </row>
    <row r="7296" spans="1:34" x14ac:dyDescent="0.25">
      <c r="A7296" t="s">
        <v>5154</v>
      </c>
      <c r="B7296" t="s">
        <v>5155</v>
      </c>
      <c r="C7296" t="s">
        <v>3813</v>
      </c>
      <c r="D7296" t="b">
        <v>0</v>
      </c>
      <c r="E7296">
        <v>172</v>
      </c>
      <c r="F7296">
        <v>2</v>
      </c>
      <c r="G7296">
        <v>10</v>
      </c>
      <c r="H7296">
        <v>8</v>
      </c>
      <c r="I7296">
        <v>2</v>
      </c>
      <c r="J7296">
        <v>3</v>
      </c>
      <c r="K7296">
        <v>2</v>
      </c>
      <c r="L7296">
        <v>7</v>
      </c>
      <c r="M7296">
        <v>2</v>
      </c>
      <c r="N7296">
        <v>1</v>
      </c>
      <c r="O7296">
        <v>1</v>
      </c>
      <c r="P7296">
        <v>2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1</v>
      </c>
      <c r="Z7296">
        <v>1</v>
      </c>
      <c r="AA7296">
        <v>1</v>
      </c>
      <c r="AB7296">
        <v>0</v>
      </c>
      <c r="AC7296">
        <v>0</v>
      </c>
      <c r="AD7296">
        <v>0</v>
      </c>
      <c r="AE7296">
        <v>16</v>
      </c>
      <c r="AF7296">
        <v>1</v>
      </c>
      <c r="AG7296">
        <v>0</v>
      </c>
      <c r="AH7296" t="b">
        <v>1</v>
      </c>
    </row>
    <row r="7297" spans="1:34" x14ac:dyDescent="0.25">
      <c r="A7297" t="s">
        <v>5154</v>
      </c>
      <c r="B7297" t="s">
        <v>5155</v>
      </c>
      <c r="C7297" t="s">
        <v>5164</v>
      </c>
      <c r="D7297" t="b">
        <v>0</v>
      </c>
      <c r="E7297">
        <v>320</v>
      </c>
      <c r="F7297">
        <v>3</v>
      </c>
      <c r="G7297">
        <v>4</v>
      </c>
      <c r="H7297">
        <v>0</v>
      </c>
      <c r="I7297">
        <v>4</v>
      </c>
      <c r="J7297">
        <v>3</v>
      </c>
      <c r="K7297">
        <v>3</v>
      </c>
      <c r="L7297">
        <v>13</v>
      </c>
      <c r="M7297">
        <v>1</v>
      </c>
      <c r="N7297">
        <v>2</v>
      </c>
      <c r="O7297">
        <v>2</v>
      </c>
      <c r="P7297">
        <v>3</v>
      </c>
      <c r="Q7297">
        <v>2</v>
      </c>
      <c r="R7297">
        <v>2</v>
      </c>
      <c r="S7297">
        <v>0</v>
      </c>
      <c r="T7297">
        <v>2</v>
      </c>
      <c r="U7297">
        <v>0</v>
      </c>
      <c r="V7297">
        <v>0</v>
      </c>
      <c r="W7297">
        <v>2</v>
      </c>
      <c r="X7297">
        <v>2</v>
      </c>
      <c r="Y7297">
        <v>2</v>
      </c>
      <c r="Z7297">
        <v>3</v>
      </c>
      <c r="AA7297">
        <v>1</v>
      </c>
      <c r="AB7297">
        <v>0</v>
      </c>
      <c r="AC7297">
        <v>0</v>
      </c>
      <c r="AD7297">
        <v>0</v>
      </c>
      <c r="AE7297">
        <v>22</v>
      </c>
      <c r="AF7297">
        <v>1</v>
      </c>
      <c r="AG7297">
        <v>0</v>
      </c>
      <c r="AH7297" t="b">
        <v>1</v>
      </c>
    </row>
    <row r="7298" spans="1:34" x14ac:dyDescent="0.25">
      <c r="A7298" t="s">
        <v>5154</v>
      </c>
      <c r="B7298" t="s">
        <v>5155</v>
      </c>
      <c r="C7298" t="s">
        <v>77</v>
      </c>
      <c r="D7298" t="b">
        <v>0</v>
      </c>
      <c r="E7298">
        <v>613</v>
      </c>
      <c r="F7298">
        <v>1</v>
      </c>
      <c r="G7298">
        <v>0</v>
      </c>
      <c r="H7298">
        <v>0</v>
      </c>
      <c r="I7298">
        <v>0</v>
      </c>
      <c r="J7298">
        <v>6</v>
      </c>
      <c r="K7298">
        <v>1</v>
      </c>
      <c r="L7298">
        <v>19</v>
      </c>
      <c r="M7298">
        <v>6</v>
      </c>
      <c r="N7298">
        <v>1</v>
      </c>
      <c r="O7298">
        <v>1</v>
      </c>
      <c r="P7298">
        <v>1</v>
      </c>
      <c r="Q7298">
        <v>0</v>
      </c>
      <c r="R7298">
        <v>0</v>
      </c>
      <c r="S7298">
        <v>0</v>
      </c>
      <c r="T7298">
        <v>3</v>
      </c>
      <c r="U7298">
        <v>0</v>
      </c>
      <c r="V7298">
        <v>1</v>
      </c>
      <c r="W7298">
        <v>0</v>
      </c>
      <c r="X7298">
        <v>0</v>
      </c>
      <c r="Y7298">
        <v>1</v>
      </c>
      <c r="Z7298">
        <v>0</v>
      </c>
      <c r="AA7298">
        <v>1</v>
      </c>
      <c r="AB7298">
        <v>0</v>
      </c>
      <c r="AC7298">
        <v>0</v>
      </c>
      <c r="AD7298">
        <v>0</v>
      </c>
      <c r="AE7298">
        <v>21</v>
      </c>
      <c r="AF7298">
        <v>1</v>
      </c>
      <c r="AG7298">
        <v>0</v>
      </c>
      <c r="AH7298" t="b">
        <v>1</v>
      </c>
    </row>
    <row r="7299" spans="1:34" x14ac:dyDescent="0.25">
      <c r="A7299" t="s">
        <v>5154</v>
      </c>
      <c r="B7299" t="s">
        <v>5155</v>
      </c>
      <c r="C7299" t="s">
        <v>1541</v>
      </c>
      <c r="D7299" t="b">
        <v>0</v>
      </c>
      <c r="E7299">
        <v>307</v>
      </c>
      <c r="F7299">
        <v>1</v>
      </c>
      <c r="G7299">
        <v>1</v>
      </c>
      <c r="H7299">
        <v>0</v>
      </c>
      <c r="I7299">
        <v>1</v>
      </c>
      <c r="J7299">
        <v>1</v>
      </c>
      <c r="K7299">
        <v>1</v>
      </c>
      <c r="L7299">
        <v>3</v>
      </c>
      <c r="M7299">
        <v>1</v>
      </c>
      <c r="N7299">
        <v>0</v>
      </c>
      <c r="O7299">
        <v>2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16</v>
      </c>
      <c r="AF7299">
        <v>1</v>
      </c>
      <c r="AG7299">
        <v>0</v>
      </c>
      <c r="AH7299" t="b">
        <v>1</v>
      </c>
    </row>
    <row r="7300" spans="1:34" x14ac:dyDescent="0.25">
      <c r="A7300" t="s">
        <v>5154</v>
      </c>
      <c r="B7300" t="s">
        <v>5155</v>
      </c>
      <c r="C7300" t="s">
        <v>3673</v>
      </c>
      <c r="D7300" t="b">
        <v>0</v>
      </c>
      <c r="E7300">
        <v>131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3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9</v>
      </c>
      <c r="AF7300">
        <v>1</v>
      </c>
      <c r="AG7300">
        <v>0</v>
      </c>
      <c r="AH7300" t="b">
        <v>1</v>
      </c>
    </row>
    <row r="7301" spans="1:34" x14ac:dyDescent="0.25">
      <c r="A7301" t="s">
        <v>5154</v>
      </c>
      <c r="B7301" t="s">
        <v>5155</v>
      </c>
      <c r="C7301" t="s">
        <v>2209</v>
      </c>
      <c r="D7301" t="b">
        <v>0</v>
      </c>
      <c r="E7301">
        <v>92</v>
      </c>
      <c r="F7301">
        <v>1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3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16</v>
      </c>
      <c r="AF7301">
        <v>1</v>
      </c>
      <c r="AG7301">
        <v>0</v>
      </c>
      <c r="AH7301" t="b">
        <v>1</v>
      </c>
    </row>
    <row r="7302" spans="1:34" x14ac:dyDescent="0.25">
      <c r="A7302" t="s">
        <v>5154</v>
      </c>
      <c r="B7302" t="s">
        <v>5155</v>
      </c>
      <c r="C7302" t="s">
        <v>5165</v>
      </c>
      <c r="D7302" t="b">
        <v>0</v>
      </c>
      <c r="E7302">
        <v>434</v>
      </c>
      <c r="F7302">
        <v>1</v>
      </c>
      <c r="G7302">
        <v>1</v>
      </c>
      <c r="H7302">
        <v>0</v>
      </c>
      <c r="I7302">
        <v>1</v>
      </c>
      <c r="J7302">
        <v>1</v>
      </c>
      <c r="K7302">
        <v>1</v>
      </c>
      <c r="L7302">
        <v>3</v>
      </c>
      <c r="M7302">
        <v>1</v>
      </c>
      <c r="N7302">
        <v>0</v>
      </c>
      <c r="O7302">
        <v>3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24</v>
      </c>
      <c r="AF7302">
        <v>1</v>
      </c>
      <c r="AG7302">
        <v>0</v>
      </c>
      <c r="AH7302" t="b">
        <v>1</v>
      </c>
    </row>
    <row r="7303" spans="1:34" x14ac:dyDescent="0.25">
      <c r="A7303" t="s">
        <v>5154</v>
      </c>
      <c r="B7303" t="s">
        <v>5155</v>
      </c>
      <c r="C7303" t="s">
        <v>5166</v>
      </c>
      <c r="D7303" t="b">
        <v>0</v>
      </c>
      <c r="E7303">
        <v>520</v>
      </c>
      <c r="F7303">
        <v>1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3</v>
      </c>
      <c r="M7303">
        <v>1</v>
      </c>
      <c r="N7303">
        <v>0</v>
      </c>
      <c r="O7303">
        <v>2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0</v>
      </c>
      <c r="AE7303">
        <v>19</v>
      </c>
      <c r="AF7303">
        <v>1</v>
      </c>
      <c r="AG7303">
        <v>0</v>
      </c>
      <c r="AH7303" t="b">
        <v>1</v>
      </c>
    </row>
    <row r="7304" spans="1:34" x14ac:dyDescent="0.25">
      <c r="A7304" t="s">
        <v>5154</v>
      </c>
      <c r="B7304" t="s">
        <v>5155</v>
      </c>
      <c r="C7304" t="s">
        <v>1549</v>
      </c>
      <c r="D7304" t="b">
        <v>0</v>
      </c>
      <c r="E7304">
        <v>294</v>
      </c>
      <c r="F7304">
        <v>1</v>
      </c>
      <c r="G7304">
        <v>1</v>
      </c>
      <c r="H7304">
        <v>0</v>
      </c>
      <c r="I7304">
        <v>1</v>
      </c>
      <c r="J7304">
        <v>1</v>
      </c>
      <c r="K7304">
        <v>1</v>
      </c>
      <c r="L7304">
        <v>3</v>
      </c>
      <c r="M7304">
        <v>1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11</v>
      </c>
      <c r="AF7304">
        <v>1</v>
      </c>
      <c r="AG7304">
        <v>0</v>
      </c>
      <c r="AH7304" t="b">
        <v>1</v>
      </c>
    </row>
    <row r="7305" spans="1:34" x14ac:dyDescent="0.25">
      <c r="A7305" t="s">
        <v>5154</v>
      </c>
      <c r="B7305" t="s">
        <v>5155</v>
      </c>
      <c r="C7305" t="s">
        <v>5167</v>
      </c>
      <c r="D7305" t="b">
        <v>0</v>
      </c>
      <c r="E7305">
        <v>479</v>
      </c>
      <c r="F7305">
        <v>1</v>
      </c>
      <c r="G7305">
        <v>1</v>
      </c>
      <c r="H7305">
        <v>0</v>
      </c>
      <c r="I7305">
        <v>1</v>
      </c>
      <c r="J7305">
        <v>1</v>
      </c>
      <c r="K7305">
        <v>1</v>
      </c>
      <c r="L7305">
        <v>3</v>
      </c>
      <c r="M7305">
        <v>1</v>
      </c>
      <c r="N7305">
        <v>0</v>
      </c>
      <c r="O7305">
        <v>3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22</v>
      </c>
      <c r="AF7305">
        <v>1</v>
      </c>
      <c r="AG7305">
        <v>0</v>
      </c>
      <c r="AH7305" t="b">
        <v>1</v>
      </c>
    </row>
    <row r="7306" spans="1:34" x14ac:dyDescent="0.25">
      <c r="A7306" t="s">
        <v>5154</v>
      </c>
      <c r="B7306" t="s">
        <v>5155</v>
      </c>
      <c r="C7306" t="s">
        <v>1537</v>
      </c>
      <c r="D7306" t="b">
        <v>0</v>
      </c>
      <c r="E7306">
        <v>190</v>
      </c>
      <c r="F7306">
        <v>1</v>
      </c>
      <c r="G7306">
        <v>1</v>
      </c>
      <c r="H7306">
        <v>0</v>
      </c>
      <c r="I7306">
        <v>1</v>
      </c>
      <c r="J7306">
        <v>1</v>
      </c>
      <c r="K7306">
        <v>1</v>
      </c>
      <c r="L7306">
        <v>3</v>
      </c>
      <c r="M7306">
        <v>1</v>
      </c>
      <c r="N7306">
        <v>0</v>
      </c>
      <c r="O7306">
        <v>1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23</v>
      </c>
      <c r="AF7306">
        <v>1</v>
      </c>
      <c r="AG7306">
        <v>0</v>
      </c>
      <c r="AH7306" t="b">
        <v>1</v>
      </c>
    </row>
    <row r="7307" spans="1:34" x14ac:dyDescent="0.25">
      <c r="A7307" t="s">
        <v>5154</v>
      </c>
      <c r="B7307" t="s">
        <v>5155</v>
      </c>
      <c r="C7307" t="s">
        <v>5168</v>
      </c>
      <c r="D7307" t="b">
        <v>0</v>
      </c>
      <c r="E7307">
        <v>577</v>
      </c>
      <c r="F7307">
        <v>3</v>
      </c>
      <c r="G7307">
        <v>4</v>
      </c>
      <c r="H7307">
        <v>0</v>
      </c>
      <c r="I7307">
        <v>4</v>
      </c>
      <c r="J7307">
        <v>3</v>
      </c>
      <c r="K7307">
        <v>3</v>
      </c>
      <c r="L7307">
        <v>13</v>
      </c>
      <c r="M7307">
        <v>1</v>
      </c>
      <c r="N7307">
        <v>2</v>
      </c>
      <c r="O7307">
        <v>2</v>
      </c>
      <c r="P7307">
        <v>3</v>
      </c>
      <c r="Q7307">
        <v>2</v>
      </c>
      <c r="R7307">
        <v>2</v>
      </c>
      <c r="S7307">
        <v>0</v>
      </c>
      <c r="T7307">
        <v>2</v>
      </c>
      <c r="U7307">
        <v>0</v>
      </c>
      <c r="V7307">
        <v>0</v>
      </c>
      <c r="W7307">
        <v>2</v>
      </c>
      <c r="X7307">
        <v>2</v>
      </c>
      <c r="Y7307">
        <v>2</v>
      </c>
      <c r="Z7307">
        <v>3</v>
      </c>
      <c r="AA7307">
        <v>1</v>
      </c>
      <c r="AB7307">
        <v>0</v>
      </c>
      <c r="AC7307">
        <v>0</v>
      </c>
      <c r="AD7307">
        <v>0</v>
      </c>
      <c r="AE7307">
        <v>28</v>
      </c>
      <c r="AF7307">
        <v>1</v>
      </c>
      <c r="AG7307">
        <v>0</v>
      </c>
      <c r="AH7307" t="b">
        <v>1</v>
      </c>
    </row>
    <row r="7308" spans="1:34" x14ac:dyDescent="0.25">
      <c r="A7308" t="s">
        <v>5154</v>
      </c>
      <c r="B7308" t="s">
        <v>5155</v>
      </c>
      <c r="C7308" t="s">
        <v>5169</v>
      </c>
      <c r="D7308" t="b">
        <v>0</v>
      </c>
      <c r="E7308">
        <v>376</v>
      </c>
      <c r="F7308">
        <v>3</v>
      </c>
      <c r="G7308">
        <v>4</v>
      </c>
      <c r="H7308">
        <v>0</v>
      </c>
      <c r="I7308">
        <v>4</v>
      </c>
      <c r="J7308">
        <v>3</v>
      </c>
      <c r="K7308">
        <v>3</v>
      </c>
      <c r="L7308">
        <v>13</v>
      </c>
      <c r="M7308">
        <v>1</v>
      </c>
      <c r="N7308">
        <v>2</v>
      </c>
      <c r="O7308">
        <v>3</v>
      </c>
      <c r="P7308">
        <v>3</v>
      </c>
      <c r="Q7308">
        <v>2</v>
      </c>
      <c r="R7308">
        <v>2</v>
      </c>
      <c r="S7308">
        <v>0</v>
      </c>
      <c r="T7308">
        <v>2</v>
      </c>
      <c r="U7308">
        <v>0</v>
      </c>
      <c r="V7308">
        <v>0</v>
      </c>
      <c r="W7308">
        <v>2</v>
      </c>
      <c r="X7308">
        <v>2</v>
      </c>
      <c r="Y7308">
        <v>2</v>
      </c>
      <c r="Z7308">
        <v>3</v>
      </c>
      <c r="AA7308">
        <v>1</v>
      </c>
      <c r="AB7308">
        <v>0</v>
      </c>
      <c r="AC7308">
        <v>0</v>
      </c>
      <c r="AD7308">
        <v>0</v>
      </c>
      <c r="AE7308">
        <v>28</v>
      </c>
      <c r="AF7308">
        <v>1</v>
      </c>
      <c r="AG7308">
        <v>0</v>
      </c>
      <c r="AH7308" t="b">
        <v>1</v>
      </c>
    </row>
    <row r="7309" spans="1:34" x14ac:dyDescent="0.25">
      <c r="A7309" t="s">
        <v>5154</v>
      </c>
      <c r="B7309" t="s">
        <v>5155</v>
      </c>
      <c r="C7309" t="s">
        <v>5170</v>
      </c>
      <c r="D7309" t="b">
        <v>0</v>
      </c>
      <c r="E7309">
        <v>561</v>
      </c>
      <c r="F7309">
        <v>1</v>
      </c>
      <c r="G7309">
        <v>1</v>
      </c>
      <c r="H7309">
        <v>0</v>
      </c>
      <c r="I7309">
        <v>1</v>
      </c>
      <c r="J7309">
        <v>1</v>
      </c>
      <c r="K7309">
        <v>1</v>
      </c>
      <c r="L7309">
        <v>3</v>
      </c>
      <c r="M7309">
        <v>1</v>
      </c>
      <c r="N7309">
        <v>0</v>
      </c>
      <c r="O7309">
        <v>2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22</v>
      </c>
      <c r="AF7309">
        <v>1</v>
      </c>
      <c r="AG7309">
        <v>0</v>
      </c>
      <c r="AH7309" t="b">
        <v>1</v>
      </c>
    </row>
    <row r="7310" spans="1:34" x14ac:dyDescent="0.25">
      <c r="A7310" t="s">
        <v>5171</v>
      </c>
      <c r="B7310" t="s">
        <v>5172</v>
      </c>
      <c r="C7310" t="s">
        <v>61</v>
      </c>
      <c r="D7310" t="b">
        <v>0</v>
      </c>
      <c r="E7310">
        <v>107</v>
      </c>
      <c r="F7310">
        <v>3</v>
      </c>
      <c r="G7310">
        <v>1</v>
      </c>
      <c r="H7310">
        <v>0</v>
      </c>
      <c r="I7310">
        <v>1</v>
      </c>
      <c r="J7310">
        <v>1</v>
      </c>
      <c r="K7310">
        <v>5</v>
      </c>
      <c r="L7310">
        <v>7</v>
      </c>
      <c r="M7310">
        <v>0</v>
      </c>
      <c r="N7310">
        <v>2</v>
      </c>
      <c r="O7310">
        <v>0</v>
      </c>
      <c r="P7310">
        <v>5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3</v>
      </c>
      <c r="X7310">
        <v>6</v>
      </c>
      <c r="Y7310">
        <v>2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14</v>
      </c>
      <c r="AF7310">
        <v>1</v>
      </c>
      <c r="AG7310">
        <v>0</v>
      </c>
      <c r="AH7310" t="b">
        <v>1</v>
      </c>
    </row>
    <row r="7311" spans="1:34" x14ac:dyDescent="0.25">
      <c r="A7311" t="s">
        <v>5171</v>
      </c>
      <c r="B7311" t="s">
        <v>5172</v>
      </c>
      <c r="C7311" t="s">
        <v>50</v>
      </c>
      <c r="D7311" t="b">
        <v>0</v>
      </c>
      <c r="E7311">
        <v>58</v>
      </c>
      <c r="F7311">
        <v>3</v>
      </c>
      <c r="G7311">
        <v>1</v>
      </c>
      <c r="H7311">
        <v>0</v>
      </c>
      <c r="I7311">
        <v>1</v>
      </c>
      <c r="J7311">
        <v>1</v>
      </c>
      <c r="K7311">
        <v>9</v>
      </c>
      <c r="L7311">
        <v>33</v>
      </c>
      <c r="M7311">
        <v>0</v>
      </c>
      <c r="N7311">
        <v>2</v>
      </c>
      <c r="O7311">
        <v>0</v>
      </c>
      <c r="P7311">
        <v>9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12</v>
      </c>
      <c r="X7311">
        <v>24</v>
      </c>
      <c r="Y7311">
        <v>2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16</v>
      </c>
      <c r="AF7311">
        <v>1</v>
      </c>
      <c r="AG7311">
        <v>0</v>
      </c>
      <c r="AH7311" t="b">
        <v>1</v>
      </c>
    </row>
    <row r="7312" spans="1:34" x14ac:dyDescent="0.25">
      <c r="A7312" t="s">
        <v>5171</v>
      </c>
      <c r="B7312" t="s">
        <v>5172</v>
      </c>
      <c r="C7312" t="s">
        <v>43</v>
      </c>
      <c r="D7312" t="b">
        <v>0</v>
      </c>
      <c r="E7312">
        <v>121</v>
      </c>
      <c r="F7312">
        <v>3</v>
      </c>
      <c r="G7312">
        <v>1</v>
      </c>
      <c r="H7312">
        <v>0</v>
      </c>
      <c r="I7312">
        <v>1</v>
      </c>
      <c r="J7312">
        <v>1</v>
      </c>
      <c r="K7312">
        <v>2</v>
      </c>
      <c r="L7312">
        <v>5</v>
      </c>
      <c r="M7312">
        <v>0</v>
      </c>
      <c r="N7312">
        <v>2</v>
      </c>
      <c r="O7312">
        <v>0</v>
      </c>
      <c r="P7312">
        <v>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3</v>
      </c>
      <c r="X7312">
        <v>6</v>
      </c>
      <c r="Y7312">
        <v>2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11</v>
      </c>
      <c r="AF7312">
        <v>1</v>
      </c>
      <c r="AG7312">
        <v>0</v>
      </c>
      <c r="AH7312" t="b">
        <v>1</v>
      </c>
    </row>
    <row r="7313" spans="1:34" x14ac:dyDescent="0.25">
      <c r="A7313" t="s">
        <v>5173</v>
      </c>
      <c r="B7313" t="s">
        <v>5174</v>
      </c>
      <c r="C7313" t="s">
        <v>43</v>
      </c>
      <c r="D7313" t="b">
        <v>0</v>
      </c>
      <c r="E7313">
        <v>149</v>
      </c>
      <c r="F7313">
        <v>2</v>
      </c>
      <c r="G7313">
        <v>0</v>
      </c>
      <c r="H7313">
        <v>0</v>
      </c>
      <c r="I7313">
        <v>0</v>
      </c>
      <c r="J7313">
        <v>1</v>
      </c>
      <c r="K7313">
        <v>5</v>
      </c>
      <c r="L7313">
        <v>11</v>
      </c>
      <c r="M7313">
        <v>0</v>
      </c>
      <c r="N7313">
        <v>2</v>
      </c>
      <c r="O7313">
        <v>0</v>
      </c>
      <c r="P7313">
        <v>5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9</v>
      </c>
      <c r="Y7313">
        <v>4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17</v>
      </c>
      <c r="AF7313">
        <v>1</v>
      </c>
      <c r="AG7313">
        <v>0</v>
      </c>
      <c r="AH7313" t="b">
        <v>1</v>
      </c>
    </row>
    <row r="7314" spans="1:34" x14ac:dyDescent="0.25">
      <c r="A7314" t="s">
        <v>5173</v>
      </c>
      <c r="B7314" t="s">
        <v>5174</v>
      </c>
      <c r="C7314" t="s">
        <v>52</v>
      </c>
      <c r="D7314" t="b">
        <v>0</v>
      </c>
      <c r="E7314">
        <v>103</v>
      </c>
      <c r="F7314">
        <v>2</v>
      </c>
      <c r="G7314">
        <v>0</v>
      </c>
      <c r="H7314">
        <v>0</v>
      </c>
      <c r="I7314">
        <v>0</v>
      </c>
      <c r="J7314">
        <v>1</v>
      </c>
      <c r="K7314">
        <v>2</v>
      </c>
      <c r="L7314">
        <v>8</v>
      </c>
      <c r="M7314">
        <v>0</v>
      </c>
      <c r="N7314">
        <v>4</v>
      </c>
      <c r="O7314">
        <v>0</v>
      </c>
      <c r="P7314">
        <v>2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4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20</v>
      </c>
      <c r="AF7314">
        <v>1</v>
      </c>
      <c r="AG7314">
        <v>0</v>
      </c>
      <c r="AH7314" t="b">
        <v>1</v>
      </c>
    </row>
    <row r="7315" spans="1:34" x14ac:dyDescent="0.25">
      <c r="A7315" t="s">
        <v>5173</v>
      </c>
      <c r="B7315" t="s">
        <v>5174</v>
      </c>
      <c r="C7315" t="s">
        <v>61</v>
      </c>
      <c r="D7315" t="b">
        <v>0</v>
      </c>
      <c r="E7315">
        <v>116</v>
      </c>
      <c r="F7315">
        <v>3</v>
      </c>
      <c r="G7315">
        <v>0</v>
      </c>
      <c r="H7315">
        <v>0</v>
      </c>
      <c r="I7315">
        <v>0</v>
      </c>
      <c r="J7315">
        <v>1</v>
      </c>
      <c r="K7315">
        <v>12</v>
      </c>
      <c r="L7315">
        <v>19</v>
      </c>
      <c r="M7315">
        <v>0</v>
      </c>
      <c r="N7315">
        <v>3</v>
      </c>
      <c r="O7315">
        <v>0</v>
      </c>
      <c r="P7315">
        <v>12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9</v>
      </c>
      <c r="Y7315">
        <v>5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27</v>
      </c>
      <c r="AF7315">
        <v>1</v>
      </c>
      <c r="AG7315">
        <v>0</v>
      </c>
      <c r="AH7315" t="b">
        <v>1</v>
      </c>
    </row>
    <row r="7316" spans="1:34" x14ac:dyDescent="0.25">
      <c r="A7316" t="s">
        <v>5173</v>
      </c>
      <c r="B7316" t="s">
        <v>5174</v>
      </c>
      <c r="C7316" t="s">
        <v>50</v>
      </c>
      <c r="D7316" t="b">
        <v>0</v>
      </c>
      <c r="E7316">
        <v>59</v>
      </c>
      <c r="F7316">
        <v>2</v>
      </c>
      <c r="G7316">
        <v>0</v>
      </c>
      <c r="H7316">
        <v>0</v>
      </c>
      <c r="I7316">
        <v>0</v>
      </c>
      <c r="J7316">
        <v>1</v>
      </c>
      <c r="K7316">
        <v>7</v>
      </c>
      <c r="L7316">
        <v>24</v>
      </c>
      <c r="M7316">
        <v>0</v>
      </c>
      <c r="N7316">
        <v>2</v>
      </c>
      <c r="O7316">
        <v>0</v>
      </c>
      <c r="P7316">
        <v>7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20</v>
      </c>
      <c r="Y7316">
        <v>2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22</v>
      </c>
      <c r="AF7316">
        <v>1</v>
      </c>
      <c r="AG7316">
        <v>0</v>
      </c>
      <c r="AH7316" t="b">
        <v>1</v>
      </c>
    </row>
    <row r="7317" spans="1:34" x14ac:dyDescent="0.25">
      <c r="A7317" t="s">
        <v>5175</v>
      </c>
      <c r="B7317" t="s">
        <v>5176</v>
      </c>
      <c r="C7317" t="s">
        <v>50</v>
      </c>
      <c r="D7317" t="b">
        <v>0</v>
      </c>
      <c r="E7317">
        <v>53</v>
      </c>
      <c r="F7317">
        <v>2</v>
      </c>
      <c r="G7317">
        <v>0</v>
      </c>
      <c r="H7317">
        <v>0</v>
      </c>
      <c r="I7317">
        <v>0</v>
      </c>
      <c r="J7317">
        <v>1</v>
      </c>
      <c r="K7317">
        <v>2</v>
      </c>
      <c r="L7317">
        <v>14</v>
      </c>
      <c r="M7317">
        <v>0</v>
      </c>
      <c r="N7317">
        <v>2</v>
      </c>
      <c r="O7317">
        <v>0</v>
      </c>
      <c r="P7317">
        <v>2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12</v>
      </c>
      <c r="Y7317">
        <v>6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16</v>
      </c>
      <c r="AF7317">
        <v>1</v>
      </c>
      <c r="AG7317">
        <v>0</v>
      </c>
      <c r="AH7317" t="b">
        <v>1</v>
      </c>
    </row>
    <row r="7318" spans="1:34" x14ac:dyDescent="0.25">
      <c r="A7318" t="s">
        <v>5175</v>
      </c>
      <c r="B7318" t="s">
        <v>5176</v>
      </c>
      <c r="C7318" t="s">
        <v>61</v>
      </c>
      <c r="D7318" t="b">
        <v>0</v>
      </c>
      <c r="E7318">
        <v>88</v>
      </c>
      <c r="F7318">
        <v>2</v>
      </c>
      <c r="G7318">
        <v>0</v>
      </c>
      <c r="H7318">
        <v>0</v>
      </c>
      <c r="I7318">
        <v>0</v>
      </c>
      <c r="J7318">
        <v>1</v>
      </c>
      <c r="K7318">
        <v>1</v>
      </c>
      <c r="L7318">
        <v>4</v>
      </c>
      <c r="M7318">
        <v>0</v>
      </c>
      <c r="N7318">
        <v>1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12</v>
      </c>
      <c r="AF7318">
        <v>1</v>
      </c>
      <c r="AG7318">
        <v>0</v>
      </c>
      <c r="AH7318" t="b">
        <v>1</v>
      </c>
    </row>
    <row r="7319" spans="1:34" x14ac:dyDescent="0.25">
      <c r="A7319" t="s">
        <v>5175</v>
      </c>
      <c r="B7319" t="s">
        <v>5176</v>
      </c>
      <c r="C7319" t="s">
        <v>216</v>
      </c>
      <c r="D7319" t="b">
        <v>0</v>
      </c>
      <c r="E7319">
        <v>75</v>
      </c>
      <c r="F7319">
        <v>2</v>
      </c>
      <c r="G7319">
        <v>0</v>
      </c>
      <c r="H7319">
        <v>0</v>
      </c>
      <c r="I7319">
        <v>0</v>
      </c>
      <c r="J7319">
        <v>1</v>
      </c>
      <c r="K7319">
        <v>2</v>
      </c>
      <c r="L7319">
        <v>8</v>
      </c>
      <c r="M7319">
        <v>0</v>
      </c>
      <c r="N7319">
        <v>4</v>
      </c>
      <c r="O7319">
        <v>0</v>
      </c>
      <c r="P7319">
        <v>2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4</v>
      </c>
      <c r="Y7319">
        <v>4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20</v>
      </c>
      <c r="AF7319">
        <v>1</v>
      </c>
      <c r="AG7319">
        <v>0</v>
      </c>
      <c r="AH7319" t="b">
        <v>1</v>
      </c>
    </row>
    <row r="7320" spans="1:34" x14ac:dyDescent="0.25">
      <c r="A7320" t="s">
        <v>5175</v>
      </c>
      <c r="B7320" t="s">
        <v>5176</v>
      </c>
      <c r="C7320" t="s">
        <v>43</v>
      </c>
      <c r="D7320" t="b">
        <v>0</v>
      </c>
      <c r="E7320">
        <v>97</v>
      </c>
      <c r="F7320">
        <v>3</v>
      </c>
      <c r="G7320">
        <v>1</v>
      </c>
      <c r="H7320">
        <v>0</v>
      </c>
      <c r="I7320">
        <v>1</v>
      </c>
      <c r="J7320">
        <v>1</v>
      </c>
      <c r="K7320">
        <v>2</v>
      </c>
      <c r="L7320">
        <v>5</v>
      </c>
      <c r="M7320">
        <v>0</v>
      </c>
      <c r="N7320">
        <v>2</v>
      </c>
      <c r="O7320">
        <v>0</v>
      </c>
      <c r="P7320">
        <v>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</v>
      </c>
      <c r="Y7320">
        <v>2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14</v>
      </c>
      <c r="AF7320">
        <v>1</v>
      </c>
      <c r="AG7320">
        <v>0</v>
      </c>
      <c r="AH7320" t="b">
        <v>1</v>
      </c>
    </row>
    <row r="7321" spans="1:34" x14ac:dyDescent="0.25">
      <c r="A7321" t="s">
        <v>5177</v>
      </c>
      <c r="B7321" t="s">
        <v>5178</v>
      </c>
      <c r="C7321" t="s">
        <v>5179</v>
      </c>
      <c r="D7321" t="b">
        <v>1</v>
      </c>
      <c r="E7321">
        <v>55</v>
      </c>
      <c r="F7321">
        <v>1</v>
      </c>
      <c r="G7321">
        <v>72</v>
      </c>
      <c r="H7321">
        <v>72</v>
      </c>
      <c r="I7321">
        <v>0</v>
      </c>
      <c r="J7321">
        <v>1</v>
      </c>
      <c r="K7321">
        <v>0</v>
      </c>
      <c r="L7321">
        <v>4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11</v>
      </c>
      <c r="AF7321">
        <v>1</v>
      </c>
      <c r="AG7321">
        <v>0</v>
      </c>
      <c r="AH7321" t="b">
        <v>1</v>
      </c>
    </row>
    <row r="7322" spans="1:34" x14ac:dyDescent="0.25">
      <c r="A7322" t="s">
        <v>5177</v>
      </c>
      <c r="B7322" t="s">
        <v>5178</v>
      </c>
      <c r="C7322" t="s">
        <v>5180</v>
      </c>
      <c r="D7322" t="b">
        <v>0</v>
      </c>
      <c r="E7322">
        <v>65</v>
      </c>
      <c r="F7322">
        <v>1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3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9</v>
      </c>
      <c r="AF7322">
        <v>1</v>
      </c>
      <c r="AG7322">
        <v>0</v>
      </c>
      <c r="AH7322" t="b">
        <v>1</v>
      </c>
    </row>
    <row r="7323" spans="1:34" x14ac:dyDescent="0.25">
      <c r="A7323" t="s">
        <v>5181</v>
      </c>
      <c r="B7323" t="s">
        <v>5182</v>
      </c>
      <c r="C7323" t="s">
        <v>3008</v>
      </c>
      <c r="D7323" t="b">
        <v>0</v>
      </c>
      <c r="E7323">
        <v>313</v>
      </c>
      <c r="F7323">
        <v>0</v>
      </c>
      <c r="G7323">
        <v>1</v>
      </c>
      <c r="H7323">
        <v>1</v>
      </c>
      <c r="I7323">
        <v>0</v>
      </c>
      <c r="J7323">
        <v>1</v>
      </c>
      <c r="K7323">
        <v>6</v>
      </c>
      <c r="L7323">
        <v>12</v>
      </c>
      <c r="M7323">
        <v>1</v>
      </c>
      <c r="N7323">
        <v>5</v>
      </c>
      <c r="O7323">
        <v>4</v>
      </c>
      <c r="P7323">
        <v>6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3</v>
      </c>
      <c r="W7323">
        <v>0</v>
      </c>
      <c r="X7323">
        <v>5</v>
      </c>
      <c r="Y7323">
        <v>9</v>
      </c>
      <c r="Z7323">
        <v>10</v>
      </c>
      <c r="AA7323">
        <v>0</v>
      </c>
      <c r="AB7323">
        <v>0</v>
      </c>
      <c r="AC7323">
        <v>0</v>
      </c>
      <c r="AD7323">
        <v>0</v>
      </c>
      <c r="AE7323">
        <v>33</v>
      </c>
      <c r="AF7323">
        <v>2</v>
      </c>
      <c r="AG7323">
        <v>0</v>
      </c>
      <c r="AH7323" t="b">
        <v>1</v>
      </c>
    </row>
    <row r="7324" spans="1:34" x14ac:dyDescent="0.25">
      <c r="A7324" t="s">
        <v>5181</v>
      </c>
      <c r="B7324" t="s">
        <v>5182</v>
      </c>
      <c r="C7324" t="s">
        <v>5183</v>
      </c>
      <c r="D7324" t="b">
        <v>1</v>
      </c>
      <c r="E7324">
        <v>69</v>
      </c>
      <c r="F7324">
        <v>0</v>
      </c>
      <c r="G7324">
        <v>2</v>
      </c>
      <c r="H7324">
        <v>2</v>
      </c>
      <c r="I7324">
        <v>0</v>
      </c>
      <c r="J7324">
        <v>1</v>
      </c>
      <c r="K7324">
        <v>0</v>
      </c>
      <c r="L7324">
        <v>3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3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7</v>
      </c>
      <c r="AF7324">
        <v>1</v>
      </c>
      <c r="AG7324">
        <v>0</v>
      </c>
      <c r="AH7324" t="b">
        <v>1</v>
      </c>
    </row>
    <row r="7325" spans="1:34" x14ac:dyDescent="0.25">
      <c r="A7325" t="s">
        <v>5181</v>
      </c>
      <c r="B7325" t="s">
        <v>5182</v>
      </c>
      <c r="C7325" t="s">
        <v>5184</v>
      </c>
      <c r="D7325" t="b">
        <v>0</v>
      </c>
      <c r="E7325">
        <v>201</v>
      </c>
      <c r="F7325">
        <v>4</v>
      </c>
      <c r="G7325">
        <v>4</v>
      </c>
      <c r="H7325">
        <v>0</v>
      </c>
      <c r="I7325">
        <v>4</v>
      </c>
      <c r="J7325">
        <v>3</v>
      </c>
      <c r="K7325">
        <v>7</v>
      </c>
      <c r="L7325">
        <v>12</v>
      </c>
      <c r="M7325">
        <v>1</v>
      </c>
      <c r="N7325">
        <v>3</v>
      </c>
      <c r="O7325">
        <v>7</v>
      </c>
      <c r="P7325">
        <v>7</v>
      </c>
      <c r="Q7325">
        <v>1</v>
      </c>
      <c r="R7325">
        <v>1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1</v>
      </c>
      <c r="Y7325">
        <v>3</v>
      </c>
      <c r="Z7325">
        <v>0</v>
      </c>
      <c r="AA7325">
        <v>2</v>
      </c>
      <c r="AB7325">
        <v>0</v>
      </c>
      <c r="AC7325">
        <v>0</v>
      </c>
      <c r="AD7325">
        <v>0</v>
      </c>
      <c r="AE7325">
        <v>32</v>
      </c>
      <c r="AF7325">
        <v>1</v>
      </c>
      <c r="AG7325">
        <v>0</v>
      </c>
      <c r="AH7325" t="b">
        <v>1</v>
      </c>
    </row>
    <row r="7326" spans="1:34" x14ac:dyDescent="0.25">
      <c r="A7326" t="s">
        <v>5181</v>
      </c>
      <c r="B7326" t="s">
        <v>5182</v>
      </c>
      <c r="C7326" t="s">
        <v>5185</v>
      </c>
      <c r="D7326" t="b">
        <v>0</v>
      </c>
      <c r="E7326">
        <v>99</v>
      </c>
      <c r="F7326">
        <v>4</v>
      </c>
      <c r="G7326">
        <v>6</v>
      </c>
      <c r="H7326">
        <v>0</v>
      </c>
      <c r="I7326">
        <v>6</v>
      </c>
      <c r="J7326">
        <v>11</v>
      </c>
      <c r="K7326">
        <v>18</v>
      </c>
      <c r="L7326">
        <v>59</v>
      </c>
      <c r="M7326">
        <v>1</v>
      </c>
      <c r="N7326">
        <v>10</v>
      </c>
      <c r="O7326">
        <v>6</v>
      </c>
      <c r="P7326">
        <v>18</v>
      </c>
      <c r="Q7326">
        <v>2</v>
      </c>
      <c r="R7326">
        <v>1</v>
      </c>
      <c r="S7326">
        <v>0</v>
      </c>
      <c r="T7326">
        <v>7</v>
      </c>
      <c r="U7326">
        <v>0</v>
      </c>
      <c r="V7326">
        <v>0</v>
      </c>
      <c r="W7326">
        <v>0</v>
      </c>
      <c r="X7326">
        <v>41</v>
      </c>
      <c r="Y7326">
        <v>20</v>
      </c>
      <c r="Z7326">
        <v>0</v>
      </c>
      <c r="AA7326">
        <v>2</v>
      </c>
      <c r="AB7326">
        <v>0</v>
      </c>
      <c r="AC7326">
        <v>0</v>
      </c>
      <c r="AD7326">
        <v>0</v>
      </c>
      <c r="AE7326">
        <v>35</v>
      </c>
      <c r="AF7326">
        <v>1</v>
      </c>
      <c r="AG7326">
        <v>0</v>
      </c>
      <c r="AH7326" t="b">
        <v>1</v>
      </c>
    </row>
    <row r="7327" spans="1:34" x14ac:dyDescent="0.25">
      <c r="A7327" t="s">
        <v>5181</v>
      </c>
      <c r="B7327" t="s">
        <v>5182</v>
      </c>
      <c r="C7327" t="s">
        <v>77</v>
      </c>
      <c r="D7327" t="b">
        <v>0</v>
      </c>
      <c r="E7327">
        <v>338</v>
      </c>
      <c r="F7327">
        <v>1</v>
      </c>
      <c r="G7327">
        <v>0</v>
      </c>
      <c r="H7327">
        <v>0</v>
      </c>
      <c r="I7327">
        <v>0</v>
      </c>
      <c r="J7327">
        <v>6</v>
      </c>
      <c r="K7327">
        <v>0</v>
      </c>
      <c r="L7327">
        <v>19</v>
      </c>
      <c r="M7327">
        <v>6</v>
      </c>
      <c r="N7327">
        <v>1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4</v>
      </c>
      <c r="U7327">
        <v>0</v>
      </c>
      <c r="V7327">
        <v>1</v>
      </c>
      <c r="W7327">
        <v>0</v>
      </c>
      <c r="X7327">
        <v>0</v>
      </c>
      <c r="Y7327">
        <v>1</v>
      </c>
      <c r="Z7327">
        <v>0</v>
      </c>
      <c r="AA7327">
        <v>1</v>
      </c>
      <c r="AB7327">
        <v>0</v>
      </c>
      <c r="AC7327">
        <v>0</v>
      </c>
      <c r="AD7327">
        <v>0</v>
      </c>
      <c r="AE7327">
        <v>21</v>
      </c>
      <c r="AF7327">
        <v>1</v>
      </c>
      <c r="AG7327">
        <v>0</v>
      </c>
      <c r="AH7327" t="b">
        <v>1</v>
      </c>
    </row>
    <row r="7328" spans="1:34" x14ac:dyDescent="0.25">
      <c r="A7328" t="s">
        <v>5181</v>
      </c>
      <c r="B7328" t="s">
        <v>5182</v>
      </c>
      <c r="C7328" t="s">
        <v>5186</v>
      </c>
      <c r="D7328" t="b">
        <v>1</v>
      </c>
      <c r="E7328">
        <v>80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5</v>
      </c>
      <c r="M7328">
        <v>0</v>
      </c>
      <c r="N7328">
        <v>0</v>
      </c>
      <c r="O7328">
        <v>3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15</v>
      </c>
      <c r="AF7328">
        <v>1</v>
      </c>
      <c r="AG7328">
        <v>0</v>
      </c>
      <c r="AH7328" t="b">
        <v>1</v>
      </c>
    </row>
    <row r="7329" spans="1:34" x14ac:dyDescent="0.25">
      <c r="A7329" t="s">
        <v>5181</v>
      </c>
      <c r="B7329" t="s">
        <v>5182</v>
      </c>
      <c r="C7329" t="s">
        <v>3014</v>
      </c>
      <c r="D7329" t="b">
        <v>0</v>
      </c>
      <c r="E7329">
        <v>232</v>
      </c>
      <c r="F7329">
        <v>1</v>
      </c>
      <c r="G7329">
        <v>1</v>
      </c>
      <c r="H7329">
        <v>1</v>
      </c>
      <c r="I7329">
        <v>0</v>
      </c>
      <c r="J7329">
        <v>9</v>
      </c>
      <c r="K7329">
        <v>4</v>
      </c>
      <c r="L7329">
        <v>39</v>
      </c>
      <c r="M7329">
        <v>1</v>
      </c>
      <c r="N7329">
        <v>4</v>
      </c>
      <c r="O7329">
        <v>5</v>
      </c>
      <c r="P7329">
        <v>4</v>
      </c>
      <c r="Q7329">
        <v>0</v>
      </c>
      <c r="R7329">
        <v>0</v>
      </c>
      <c r="S7329">
        <v>0</v>
      </c>
      <c r="T7329">
        <v>4</v>
      </c>
      <c r="U7329">
        <v>0</v>
      </c>
      <c r="V7329">
        <v>2</v>
      </c>
      <c r="W7329">
        <v>0</v>
      </c>
      <c r="X7329">
        <v>0</v>
      </c>
      <c r="Y7329">
        <v>20</v>
      </c>
      <c r="Z7329">
        <v>2</v>
      </c>
      <c r="AA7329">
        <v>2</v>
      </c>
      <c r="AB7329">
        <v>0</v>
      </c>
      <c r="AC7329">
        <v>0</v>
      </c>
      <c r="AD7329">
        <v>0</v>
      </c>
      <c r="AE7329">
        <v>28</v>
      </c>
      <c r="AF7329">
        <v>2</v>
      </c>
      <c r="AG7329">
        <v>0</v>
      </c>
      <c r="AH7329" t="b">
        <v>1</v>
      </c>
    </row>
    <row r="7330" spans="1:34" x14ac:dyDescent="0.25">
      <c r="A7330" t="s">
        <v>5181</v>
      </c>
      <c r="B7330" t="s">
        <v>5182</v>
      </c>
      <c r="C7330" t="s">
        <v>82</v>
      </c>
      <c r="D7330" t="b">
        <v>0</v>
      </c>
      <c r="E7330">
        <v>364</v>
      </c>
      <c r="F7330">
        <v>1</v>
      </c>
      <c r="G7330">
        <v>1</v>
      </c>
      <c r="H7330">
        <v>0</v>
      </c>
      <c r="I7330">
        <v>1</v>
      </c>
      <c r="J7330">
        <v>1</v>
      </c>
      <c r="K7330">
        <v>1</v>
      </c>
      <c r="L7330">
        <v>7</v>
      </c>
      <c r="M7330">
        <v>1</v>
      </c>
      <c r="N7330">
        <v>1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4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6</v>
      </c>
      <c r="AF7330">
        <v>1</v>
      </c>
      <c r="AG7330">
        <v>0</v>
      </c>
      <c r="AH7330" t="b">
        <v>1</v>
      </c>
    </row>
    <row r="7331" spans="1:34" x14ac:dyDescent="0.25">
      <c r="A7331" t="s">
        <v>5181</v>
      </c>
      <c r="B7331" t="s">
        <v>5182</v>
      </c>
      <c r="C7331" t="s">
        <v>3013</v>
      </c>
      <c r="D7331" t="b">
        <v>0</v>
      </c>
      <c r="E7331">
        <v>284</v>
      </c>
      <c r="F7331">
        <v>0</v>
      </c>
      <c r="G7331">
        <v>1</v>
      </c>
      <c r="H7331">
        <v>1</v>
      </c>
      <c r="I7331">
        <v>0</v>
      </c>
      <c r="J7331">
        <v>1</v>
      </c>
      <c r="K7331">
        <v>6</v>
      </c>
      <c r="L7331">
        <v>12</v>
      </c>
      <c r="M7331">
        <v>1</v>
      </c>
      <c r="N7331">
        <v>5</v>
      </c>
      <c r="O7331">
        <v>4</v>
      </c>
      <c r="P7331">
        <v>6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</v>
      </c>
      <c r="W7331">
        <v>0</v>
      </c>
      <c r="X7331">
        <v>5</v>
      </c>
      <c r="Y7331">
        <v>9</v>
      </c>
      <c r="Z7331">
        <v>10</v>
      </c>
      <c r="AA7331">
        <v>0</v>
      </c>
      <c r="AB7331">
        <v>0</v>
      </c>
      <c r="AC7331">
        <v>0</v>
      </c>
      <c r="AD7331">
        <v>0</v>
      </c>
      <c r="AE7331">
        <v>33</v>
      </c>
      <c r="AF7331">
        <v>2</v>
      </c>
      <c r="AG7331">
        <v>0</v>
      </c>
      <c r="AH7331" t="b">
        <v>1</v>
      </c>
    </row>
    <row r="7332" spans="1:34" x14ac:dyDescent="0.25">
      <c r="A7332" t="s">
        <v>5187</v>
      </c>
      <c r="B7332" t="s">
        <v>5188</v>
      </c>
      <c r="C7332" t="s">
        <v>1612</v>
      </c>
      <c r="D7332" t="b">
        <v>0</v>
      </c>
      <c r="E7332">
        <v>122</v>
      </c>
      <c r="F7332">
        <v>6</v>
      </c>
      <c r="G7332">
        <v>18</v>
      </c>
      <c r="H7332">
        <v>2</v>
      </c>
      <c r="I7332">
        <v>16</v>
      </c>
      <c r="J7332">
        <v>14</v>
      </c>
      <c r="K7332">
        <v>15</v>
      </c>
      <c r="L7332">
        <v>41</v>
      </c>
      <c r="M7332">
        <v>1</v>
      </c>
      <c r="N7332">
        <v>4</v>
      </c>
      <c r="O7332">
        <v>3</v>
      </c>
      <c r="P7332">
        <v>15</v>
      </c>
      <c r="Q7332">
        <v>5</v>
      </c>
      <c r="R7332">
        <v>2</v>
      </c>
      <c r="S7332">
        <v>0</v>
      </c>
      <c r="T7332">
        <v>13</v>
      </c>
      <c r="U7332">
        <v>0</v>
      </c>
      <c r="V7332">
        <v>0</v>
      </c>
      <c r="W7332">
        <v>4</v>
      </c>
      <c r="X7332">
        <v>0</v>
      </c>
      <c r="Y7332">
        <v>9</v>
      </c>
      <c r="Z7332">
        <v>0</v>
      </c>
      <c r="AA7332">
        <v>2</v>
      </c>
      <c r="AB7332">
        <v>0</v>
      </c>
      <c r="AC7332">
        <v>0</v>
      </c>
      <c r="AD7332">
        <v>0</v>
      </c>
      <c r="AE7332">
        <v>34</v>
      </c>
      <c r="AF7332">
        <v>1</v>
      </c>
      <c r="AG7332">
        <v>0</v>
      </c>
      <c r="AH7332" t="b">
        <v>1</v>
      </c>
    </row>
    <row r="7333" spans="1:34" x14ac:dyDescent="0.25">
      <c r="A7333" t="s">
        <v>5187</v>
      </c>
      <c r="B7333" t="s">
        <v>5188</v>
      </c>
      <c r="C7333" t="s">
        <v>918</v>
      </c>
      <c r="D7333" t="b">
        <v>0</v>
      </c>
      <c r="E7333">
        <v>485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5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4</v>
      </c>
      <c r="AF7333">
        <v>1</v>
      </c>
      <c r="AG7333">
        <v>0</v>
      </c>
      <c r="AH7333" t="b">
        <v>1</v>
      </c>
    </row>
    <row r="7334" spans="1:34" x14ac:dyDescent="0.25">
      <c r="A7334" t="s">
        <v>5187</v>
      </c>
      <c r="B7334" t="s">
        <v>5188</v>
      </c>
      <c r="C7334" t="s">
        <v>77</v>
      </c>
      <c r="D7334" t="b">
        <v>0</v>
      </c>
      <c r="E7334">
        <v>501</v>
      </c>
      <c r="F7334">
        <v>1</v>
      </c>
      <c r="G7334">
        <v>0</v>
      </c>
      <c r="H7334">
        <v>0</v>
      </c>
      <c r="I7334">
        <v>0</v>
      </c>
      <c r="J7334">
        <v>8</v>
      </c>
      <c r="K7334">
        <v>1</v>
      </c>
      <c r="L7334">
        <v>25</v>
      </c>
      <c r="M7334">
        <v>8</v>
      </c>
      <c r="N7334">
        <v>1</v>
      </c>
      <c r="O7334">
        <v>1</v>
      </c>
      <c r="P7334">
        <v>1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1</v>
      </c>
      <c r="W7334">
        <v>0</v>
      </c>
      <c r="X7334">
        <v>0</v>
      </c>
      <c r="Y7334">
        <v>1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19</v>
      </c>
      <c r="AF7334">
        <v>1</v>
      </c>
      <c r="AG7334">
        <v>0</v>
      </c>
      <c r="AH7334" t="b">
        <v>1</v>
      </c>
    </row>
    <row r="7335" spans="1:34" x14ac:dyDescent="0.25">
      <c r="A7335" t="s">
        <v>5187</v>
      </c>
      <c r="B7335" t="s">
        <v>5188</v>
      </c>
      <c r="C7335" t="s">
        <v>1611</v>
      </c>
      <c r="D7335" t="b">
        <v>0</v>
      </c>
      <c r="E7335">
        <v>88</v>
      </c>
      <c r="F7335">
        <v>2</v>
      </c>
      <c r="G7335">
        <v>0</v>
      </c>
      <c r="H7335">
        <v>0</v>
      </c>
      <c r="I7335">
        <v>0</v>
      </c>
      <c r="J7335">
        <v>6</v>
      </c>
      <c r="K7335">
        <v>0</v>
      </c>
      <c r="L7335">
        <v>20</v>
      </c>
      <c r="M7335">
        <v>0</v>
      </c>
      <c r="N7335">
        <v>1</v>
      </c>
      <c r="O7335">
        <v>2</v>
      </c>
      <c r="P7335">
        <v>0</v>
      </c>
      <c r="Q7335">
        <v>0</v>
      </c>
      <c r="R7335">
        <v>0</v>
      </c>
      <c r="S7335">
        <v>0</v>
      </c>
      <c r="T7335">
        <v>4</v>
      </c>
      <c r="U7335">
        <v>0</v>
      </c>
      <c r="V7335">
        <v>1</v>
      </c>
      <c r="W7335">
        <v>0</v>
      </c>
      <c r="X7335">
        <v>0</v>
      </c>
      <c r="Y7335">
        <v>6</v>
      </c>
      <c r="Z7335">
        <v>0</v>
      </c>
      <c r="AA7335">
        <v>2</v>
      </c>
      <c r="AB7335">
        <v>0</v>
      </c>
      <c r="AC7335">
        <v>0</v>
      </c>
      <c r="AD7335">
        <v>0</v>
      </c>
      <c r="AE7335">
        <v>28</v>
      </c>
      <c r="AF7335">
        <v>1</v>
      </c>
      <c r="AG7335">
        <v>0</v>
      </c>
      <c r="AH7335" t="b">
        <v>1</v>
      </c>
    </row>
    <row r="7336" spans="1:34" x14ac:dyDescent="0.25">
      <c r="A7336" t="s">
        <v>5187</v>
      </c>
      <c r="B7336" t="s">
        <v>5188</v>
      </c>
      <c r="C7336" t="s">
        <v>2851</v>
      </c>
      <c r="D7336" t="b">
        <v>0</v>
      </c>
      <c r="E7336">
        <v>413</v>
      </c>
      <c r="F7336">
        <v>6</v>
      </c>
      <c r="G7336">
        <v>8</v>
      </c>
      <c r="H7336">
        <v>1</v>
      </c>
      <c r="I7336">
        <v>7</v>
      </c>
      <c r="J7336">
        <v>11</v>
      </c>
      <c r="K7336">
        <v>5</v>
      </c>
      <c r="L7336">
        <v>50</v>
      </c>
      <c r="M7336">
        <v>1</v>
      </c>
      <c r="N7336">
        <v>11</v>
      </c>
      <c r="O7336">
        <v>3</v>
      </c>
      <c r="P7336">
        <v>5</v>
      </c>
      <c r="Q7336">
        <v>0</v>
      </c>
      <c r="R7336">
        <v>0</v>
      </c>
      <c r="S7336">
        <v>0</v>
      </c>
      <c r="T7336">
        <v>10</v>
      </c>
      <c r="U7336">
        <v>0</v>
      </c>
      <c r="V7336">
        <v>0</v>
      </c>
      <c r="W7336">
        <v>0</v>
      </c>
      <c r="X7336">
        <v>58</v>
      </c>
      <c r="Y7336">
        <v>21</v>
      </c>
      <c r="Z7336">
        <v>6</v>
      </c>
      <c r="AA7336">
        <v>1</v>
      </c>
      <c r="AB7336">
        <v>0</v>
      </c>
      <c r="AC7336">
        <v>0</v>
      </c>
      <c r="AD7336">
        <v>0</v>
      </c>
      <c r="AE7336">
        <v>29</v>
      </c>
      <c r="AF7336">
        <v>4</v>
      </c>
      <c r="AG7336">
        <v>0</v>
      </c>
      <c r="AH7336" t="b">
        <v>1</v>
      </c>
    </row>
    <row r="7337" spans="1:34" x14ac:dyDescent="0.25">
      <c r="A7337" t="s">
        <v>5187</v>
      </c>
      <c r="B7337" t="s">
        <v>5188</v>
      </c>
      <c r="C7337" t="s">
        <v>82</v>
      </c>
      <c r="D7337" t="b">
        <v>0</v>
      </c>
      <c r="E7337">
        <v>533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1</v>
      </c>
      <c r="L7337">
        <v>9</v>
      </c>
      <c r="M7337">
        <v>1</v>
      </c>
      <c r="N7337">
        <v>1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6</v>
      </c>
      <c r="Y7337">
        <v>6</v>
      </c>
      <c r="Z7337">
        <v>10</v>
      </c>
      <c r="AA7337">
        <v>0</v>
      </c>
      <c r="AB7337">
        <v>0</v>
      </c>
      <c r="AC7337">
        <v>0</v>
      </c>
      <c r="AD7337">
        <v>0</v>
      </c>
      <c r="AE7337">
        <v>6</v>
      </c>
      <c r="AF7337">
        <v>1</v>
      </c>
      <c r="AG7337">
        <v>0</v>
      </c>
      <c r="AH7337" t="b">
        <v>1</v>
      </c>
    </row>
    <row r="7338" spans="1:34" x14ac:dyDescent="0.25">
      <c r="A7338" t="s">
        <v>5187</v>
      </c>
      <c r="B7338" t="s">
        <v>5188</v>
      </c>
      <c r="C7338" t="s">
        <v>5189</v>
      </c>
      <c r="D7338" t="b">
        <v>1</v>
      </c>
      <c r="E7338">
        <v>75</v>
      </c>
      <c r="F7338">
        <v>0</v>
      </c>
      <c r="G7338">
        <v>2</v>
      </c>
      <c r="H7338">
        <v>2</v>
      </c>
      <c r="I7338">
        <v>0</v>
      </c>
      <c r="J7338">
        <v>1</v>
      </c>
      <c r="K7338">
        <v>0</v>
      </c>
      <c r="L7338">
        <v>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4</v>
      </c>
      <c r="AF7338">
        <v>1</v>
      </c>
      <c r="AG7338">
        <v>0</v>
      </c>
      <c r="AH7338" t="b">
        <v>1</v>
      </c>
    </row>
    <row r="7339" spans="1:34" x14ac:dyDescent="0.25">
      <c r="A7339" t="s">
        <v>5187</v>
      </c>
      <c r="B7339" t="s">
        <v>5188</v>
      </c>
      <c r="C7339" t="s">
        <v>5190</v>
      </c>
      <c r="D7339" t="b">
        <v>0</v>
      </c>
      <c r="E7339">
        <v>269</v>
      </c>
      <c r="F7339">
        <v>7</v>
      </c>
      <c r="G7339">
        <v>6</v>
      </c>
      <c r="H7339">
        <v>2</v>
      </c>
      <c r="I7339">
        <v>4</v>
      </c>
      <c r="J7339">
        <v>6</v>
      </c>
      <c r="K7339">
        <v>4</v>
      </c>
      <c r="L7339">
        <v>38</v>
      </c>
      <c r="M7339">
        <v>1</v>
      </c>
      <c r="N7339">
        <v>13</v>
      </c>
      <c r="O7339">
        <v>3</v>
      </c>
      <c r="P7339">
        <v>4</v>
      </c>
      <c r="Q7339">
        <v>1</v>
      </c>
      <c r="R7339">
        <v>2</v>
      </c>
      <c r="S7339">
        <v>0</v>
      </c>
      <c r="T7339">
        <v>5</v>
      </c>
      <c r="U7339">
        <v>0</v>
      </c>
      <c r="V7339">
        <v>0</v>
      </c>
      <c r="W7339">
        <v>0</v>
      </c>
      <c r="X7339">
        <v>34</v>
      </c>
      <c r="Y7339">
        <v>25</v>
      </c>
      <c r="Z7339">
        <v>3</v>
      </c>
      <c r="AA7339">
        <v>1</v>
      </c>
      <c r="AB7339">
        <v>0</v>
      </c>
      <c r="AC7339">
        <v>0</v>
      </c>
      <c r="AD7339">
        <v>0</v>
      </c>
      <c r="AE7339">
        <v>36</v>
      </c>
      <c r="AF7339">
        <v>4</v>
      </c>
      <c r="AG7339">
        <v>0</v>
      </c>
      <c r="AH7339" t="b">
        <v>1</v>
      </c>
    </row>
    <row r="7340" spans="1:34" x14ac:dyDescent="0.25">
      <c r="A7340" t="s">
        <v>5187</v>
      </c>
      <c r="B7340" t="s">
        <v>5188</v>
      </c>
      <c r="C7340" t="s">
        <v>2853</v>
      </c>
      <c r="D7340" t="b">
        <v>0</v>
      </c>
      <c r="E7340">
        <v>246</v>
      </c>
      <c r="F7340">
        <v>4</v>
      </c>
      <c r="G7340">
        <v>7</v>
      </c>
      <c r="H7340">
        <v>1</v>
      </c>
      <c r="I7340">
        <v>6</v>
      </c>
      <c r="J7340">
        <v>2</v>
      </c>
      <c r="K7340">
        <v>8</v>
      </c>
      <c r="L7340">
        <v>11</v>
      </c>
      <c r="M7340">
        <v>2</v>
      </c>
      <c r="N7340">
        <v>3</v>
      </c>
      <c r="O7340">
        <v>3</v>
      </c>
      <c r="P7340">
        <v>8</v>
      </c>
      <c r="Q7340">
        <v>2</v>
      </c>
      <c r="R7340">
        <v>3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3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30</v>
      </c>
      <c r="AF7340">
        <v>4</v>
      </c>
      <c r="AG7340">
        <v>0</v>
      </c>
      <c r="AH7340" t="b">
        <v>1</v>
      </c>
    </row>
    <row r="7341" spans="1:34" x14ac:dyDescent="0.25">
      <c r="A7341" t="s">
        <v>5187</v>
      </c>
      <c r="B7341" t="s">
        <v>5188</v>
      </c>
      <c r="C7341" t="s">
        <v>5191</v>
      </c>
      <c r="D7341" t="b">
        <v>0</v>
      </c>
      <c r="E7341">
        <v>332</v>
      </c>
      <c r="F7341">
        <v>6</v>
      </c>
      <c r="G7341">
        <v>5</v>
      </c>
      <c r="H7341">
        <v>1</v>
      </c>
      <c r="I7341">
        <v>4</v>
      </c>
      <c r="J7341">
        <v>11</v>
      </c>
      <c r="K7341">
        <v>4</v>
      </c>
      <c r="L7341">
        <v>58</v>
      </c>
      <c r="M7341">
        <v>1</v>
      </c>
      <c r="N7341">
        <v>18</v>
      </c>
      <c r="O7341">
        <v>4</v>
      </c>
      <c r="P7341">
        <v>4</v>
      </c>
      <c r="Q7341">
        <v>0</v>
      </c>
      <c r="R7341">
        <v>0</v>
      </c>
      <c r="S7341">
        <v>0</v>
      </c>
      <c r="T7341">
        <v>10</v>
      </c>
      <c r="U7341">
        <v>0</v>
      </c>
      <c r="V7341">
        <v>2</v>
      </c>
      <c r="W7341">
        <v>0</v>
      </c>
      <c r="X7341">
        <v>53</v>
      </c>
      <c r="Y7341">
        <v>30</v>
      </c>
      <c r="Z7341">
        <v>8</v>
      </c>
      <c r="AA7341">
        <v>1</v>
      </c>
      <c r="AB7341">
        <v>0</v>
      </c>
      <c r="AC7341">
        <v>0</v>
      </c>
      <c r="AD7341">
        <v>0</v>
      </c>
      <c r="AE7341">
        <v>39</v>
      </c>
      <c r="AF7341">
        <v>4</v>
      </c>
      <c r="AG7341">
        <v>0</v>
      </c>
      <c r="AH7341" t="b">
        <v>1</v>
      </c>
    </row>
    <row r="7342" spans="1:34" x14ac:dyDescent="0.25">
      <c r="A7342" t="s">
        <v>5187</v>
      </c>
      <c r="B7342" t="s">
        <v>5188</v>
      </c>
      <c r="C7342" t="s">
        <v>2855</v>
      </c>
      <c r="D7342" t="b">
        <v>0</v>
      </c>
      <c r="E7342">
        <v>175</v>
      </c>
      <c r="F7342">
        <v>4</v>
      </c>
      <c r="G7342">
        <v>4</v>
      </c>
      <c r="H7342">
        <v>1</v>
      </c>
      <c r="I7342">
        <v>3</v>
      </c>
      <c r="J7342">
        <v>11</v>
      </c>
      <c r="K7342">
        <v>3</v>
      </c>
      <c r="L7342">
        <v>50</v>
      </c>
      <c r="M7342">
        <v>1</v>
      </c>
      <c r="N7342">
        <v>10</v>
      </c>
      <c r="O7342">
        <v>2</v>
      </c>
      <c r="P7342">
        <v>3</v>
      </c>
      <c r="Q7342">
        <v>0</v>
      </c>
      <c r="R7342">
        <v>0</v>
      </c>
      <c r="S7342">
        <v>0</v>
      </c>
      <c r="T7342">
        <v>10</v>
      </c>
      <c r="U7342">
        <v>0</v>
      </c>
      <c r="V7342">
        <v>0</v>
      </c>
      <c r="W7342">
        <v>0</v>
      </c>
      <c r="X7342">
        <v>43</v>
      </c>
      <c r="Y7342">
        <v>22</v>
      </c>
      <c r="Z7342">
        <v>5</v>
      </c>
      <c r="AA7342">
        <v>1</v>
      </c>
      <c r="AB7342">
        <v>0</v>
      </c>
      <c r="AC7342">
        <v>0</v>
      </c>
      <c r="AD7342">
        <v>0</v>
      </c>
      <c r="AE7342">
        <v>24</v>
      </c>
      <c r="AF7342">
        <v>4</v>
      </c>
      <c r="AG7342">
        <v>0</v>
      </c>
      <c r="AH7342" t="b">
        <v>1</v>
      </c>
    </row>
    <row r="7343" spans="1:34" x14ac:dyDescent="0.25">
      <c r="A7343" t="s">
        <v>5192</v>
      </c>
      <c r="B7343" t="s">
        <v>5193</v>
      </c>
      <c r="C7343" t="s">
        <v>157</v>
      </c>
      <c r="D7343" t="b">
        <v>0</v>
      </c>
      <c r="E7343">
        <v>413</v>
      </c>
      <c r="F7343">
        <v>2</v>
      </c>
      <c r="G7343">
        <v>2</v>
      </c>
      <c r="H7343">
        <v>1</v>
      </c>
      <c r="I7343">
        <v>1</v>
      </c>
      <c r="J7343">
        <v>3</v>
      </c>
      <c r="K7343">
        <v>2</v>
      </c>
      <c r="L7343">
        <v>14</v>
      </c>
      <c r="M7343">
        <v>1</v>
      </c>
      <c r="N7343">
        <v>2</v>
      </c>
      <c r="O7343">
        <v>1</v>
      </c>
      <c r="P7343">
        <v>2</v>
      </c>
      <c r="Q7343">
        <v>1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</v>
      </c>
      <c r="Y7343">
        <v>4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24</v>
      </c>
      <c r="AF7343">
        <v>1</v>
      </c>
      <c r="AG7343">
        <v>0</v>
      </c>
      <c r="AH7343" t="b">
        <v>1</v>
      </c>
    </row>
    <row r="7344" spans="1:34" x14ac:dyDescent="0.25">
      <c r="A7344" t="s">
        <v>5192</v>
      </c>
      <c r="B7344" t="s">
        <v>5193</v>
      </c>
      <c r="C7344" t="s">
        <v>5194</v>
      </c>
      <c r="D7344" t="b">
        <v>1</v>
      </c>
      <c r="E7344">
        <v>134</v>
      </c>
      <c r="F7344">
        <v>1</v>
      </c>
      <c r="G7344">
        <v>2</v>
      </c>
      <c r="H7344">
        <v>1</v>
      </c>
      <c r="I7344">
        <v>1</v>
      </c>
      <c r="J7344">
        <v>1</v>
      </c>
      <c r="K7344">
        <v>1</v>
      </c>
      <c r="L7344">
        <v>3</v>
      </c>
      <c r="M7344">
        <v>0</v>
      </c>
      <c r="N7344">
        <v>0</v>
      </c>
      <c r="O7344">
        <v>1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22</v>
      </c>
      <c r="AF7344">
        <v>1</v>
      </c>
      <c r="AG7344">
        <v>0</v>
      </c>
      <c r="AH7344" t="b">
        <v>1</v>
      </c>
    </row>
    <row r="7345" spans="1:34" x14ac:dyDescent="0.25">
      <c r="A7345" t="s">
        <v>5192</v>
      </c>
      <c r="B7345" t="s">
        <v>5193</v>
      </c>
      <c r="C7345" t="s">
        <v>158</v>
      </c>
      <c r="D7345" t="b">
        <v>0</v>
      </c>
      <c r="E7345">
        <v>296</v>
      </c>
      <c r="F7345">
        <v>3</v>
      </c>
      <c r="G7345">
        <v>2</v>
      </c>
      <c r="H7345">
        <v>1</v>
      </c>
      <c r="I7345">
        <v>1</v>
      </c>
      <c r="J7345">
        <v>2</v>
      </c>
      <c r="K7345">
        <v>2</v>
      </c>
      <c r="L7345">
        <v>12</v>
      </c>
      <c r="M7345">
        <v>2</v>
      </c>
      <c r="N7345">
        <v>3</v>
      </c>
      <c r="O7345">
        <v>0</v>
      </c>
      <c r="P7345">
        <v>2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3</v>
      </c>
      <c r="Z7345">
        <v>1</v>
      </c>
      <c r="AA7345">
        <v>1</v>
      </c>
      <c r="AB7345">
        <v>0</v>
      </c>
      <c r="AC7345">
        <v>0</v>
      </c>
      <c r="AD7345">
        <v>0</v>
      </c>
      <c r="AE7345">
        <v>36</v>
      </c>
      <c r="AF7345">
        <v>1</v>
      </c>
      <c r="AG7345">
        <v>0</v>
      </c>
      <c r="AH7345" t="b">
        <v>1</v>
      </c>
    </row>
    <row r="7346" spans="1:34" x14ac:dyDescent="0.25">
      <c r="A7346" t="s">
        <v>5192</v>
      </c>
      <c r="B7346" t="s">
        <v>5193</v>
      </c>
      <c r="C7346" t="s">
        <v>5195</v>
      </c>
      <c r="D7346" t="b">
        <v>0</v>
      </c>
      <c r="E7346">
        <v>461</v>
      </c>
      <c r="F7346">
        <v>1</v>
      </c>
      <c r="G7346">
        <v>4</v>
      </c>
      <c r="H7346">
        <v>3</v>
      </c>
      <c r="I7346">
        <v>1</v>
      </c>
      <c r="J7346">
        <v>3</v>
      </c>
      <c r="K7346">
        <v>1</v>
      </c>
      <c r="L7346">
        <v>13</v>
      </c>
      <c r="M7346">
        <v>3</v>
      </c>
      <c r="N7346">
        <v>0</v>
      </c>
      <c r="O7346">
        <v>1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2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</v>
      </c>
      <c r="AB7346">
        <v>0</v>
      </c>
      <c r="AC7346">
        <v>0</v>
      </c>
      <c r="AD7346">
        <v>0</v>
      </c>
      <c r="AE7346">
        <v>31</v>
      </c>
      <c r="AF7346">
        <v>9</v>
      </c>
      <c r="AG7346">
        <v>0</v>
      </c>
      <c r="AH7346" t="b">
        <v>1</v>
      </c>
    </row>
    <row r="7347" spans="1:34" x14ac:dyDescent="0.25">
      <c r="A7347" t="s">
        <v>5192</v>
      </c>
      <c r="B7347" t="s">
        <v>5193</v>
      </c>
      <c r="C7347" t="s">
        <v>5196</v>
      </c>
      <c r="D7347" t="b">
        <v>0</v>
      </c>
      <c r="E7347">
        <v>172</v>
      </c>
      <c r="F7347">
        <v>0</v>
      </c>
      <c r="G7347">
        <v>2</v>
      </c>
      <c r="H7347">
        <v>2</v>
      </c>
      <c r="I7347">
        <v>0</v>
      </c>
      <c r="J7347">
        <v>1</v>
      </c>
      <c r="K7347">
        <v>2</v>
      </c>
      <c r="L7347">
        <v>6</v>
      </c>
      <c r="M7347">
        <v>0</v>
      </c>
      <c r="N7347">
        <v>3</v>
      </c>
      <c r="O7347">
        <v>1</v>
      </c>
      <c r="P7347">
        <v>2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4</v>
      </c>
      <c r="Z7347">
        <v>1</v>
      </c>
      <c r="AA7347">
        <v>0</v>
      </c>
      <c r="AB7347">
        <v>0</v>
      </c>
      <c r="AC7347">
        <v>0</v>
      </c>
      <c r="AD7347">
        <v>0</v>
      </c>
      <c r="AE7347">
        <v>7</v>
      </c>
      <c r="AF7347">
        <v>2</v>
      </c>
      <c r="AG7347">
        <v>0</v>
      </c>
      <c r="AH7347" t="b">
        <v>0</v>
      </c>
    </row>
    <row r="7348" spans="1:34" x14ac:dyDescent="0.25">
      <c r="A7348" t="s">
        <v>5192</v>
      </c>
      <c r="B7348" t="s">
        <v>5193</v>
      </c>
      <c r="C7348" t="s">
        <v>77</v>
      </c>
      <c r="D7348" t="b">
        <v>0</v>
      </c>
      <c r="E7348">
        <v>374</v>
      </c>
      <c r="F7348">
        <v>1</v>
      </c>
      <c r="G7348">
        <v>4</v>
      </c>
      <c r="H7348">
        <v>3</v>
      </c>
      <c r="I7348">
        <v>1</v>
      </c>
      <c r="J7348">
        <v>4</v>
      </c>
      <c r="K7348">
        <v>2</v>
      </c>
      <c r="L7348">
        <v>13</v>
      </c>
      <c r="M7348">
        <v>4</v>
      </c>
      <c r="N7348">
        <v>1</v>
      </c>
      <c r="O7348">
        <v>1</v>
      </c>
      <c r="P7348">
        <v>2</v>
      </c>
      <c r="Q7348">
        <v>1</v>
      </c>
      <c r="R7348">
        <v>1</v>
      </c>
      <c r="S7348">
        <v>0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1</v>
      </c>
      <c r="Z7348">
        <v>0</v>
      </c>
      <c r="AA7348">
        <v>1</v>
      </c>
      <c r="AB7348">
        <v>0</v>
      </c>
      <c r="AC7348">
        <v>0</v>
      </c>
      <c r="AD7348">
        <v>0</v>
      </c>
      <c r="AE7348">
        <v>39</v>
      </c>
      <c r="AF7348">
        <v>1</v>
      </c>
      <c r="AG7348">
        <v>0</v>
      </c>
      <c r="AH7348" t="b">
        <v>1</v>
      </c>
    </row>
    <row r="7349" spans="1:34" x14ac:dyDescent="0.25">
      <c r="A7349" t="s">
        <v>5192</v>
      </c>
      <c r="B7349" t="s">
        <v>5193</v>
      </c>
      <c r="C7349" t="s">
        <v>145</v>
      </c>
      <c r="D7349" t="b">
        <v>0</v>
      </c>
      <c r="E7349">
        <v>315</v>
      </c>
      <c r="F7349">
        <v>0</v>
      </c>
      <c r="G7349">
        <v>4</v>
      </c>
      <c r="H7349">
        <v>4</v>
      </c>
      <c r="I7349">
        <v>0</v>
      </c>
      <c r="J7349">
        <v>1</v>
      </c>
      <c r="K7349">
        <v>1</v>
      </c>
      <c r="L7349">
        <v>3</v>
      </c>
      <c r="M7349">
        <v>1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10</v>
      </c>
      <c r="AF7349">
        <v>1</v>
      </c>
      <c r="AG7349">
        <v>0</v>
      </c>
      <c r="AH7349" t="b">
        <v>1</v>
      </c>
    </row>
    <row r="7350" spans="1:34" x14ac:dyDescent="0.25">
      <c r="A7350" t="s">
        <v>5192</v>
      </c>
      <c r="B7350" t="s">
        <v>5193</v>
      </c>
      <c r="C7350" t="s">
        <v>150</v>
      </c>
      <c r="D7350" t="b">
        <v>0</v>
      </c>
      <c r="E7350">
        <v>331</v>
      </c>
      <c r="F7350">
        <v>0</v>
      </c>
      <c r="G7350">
        <v>2</v>
      </c>
      <c r="H7350">
        <v>2</v>
      </c>
      <c r="I7350">
        <v>0</v>
      </c>
      <c r="J7350">
        <v>1</v>
      </c>
      <c r="K7350">
        <v>7</v>
      </c>
      <c r="L7350">
        <v>9</v>
      </c>
      <c r="M7350">
        <v>1</v>
      </c>
      <c r="N7350">
        <v>3</v>
      </c>
      <c r="O7350">
        <v>1</v>
      </c>
      <c r="P7350">
        <v>7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5</v>
      </c>
      <c r="Y7350">
        <v>3</v>
      </c>
      <c r="Z7350">
        <v>1</v>
      </c>
      <c r="AA7350">
        <v>0</v>
      </c>
      <c r="AB7350">
        <v>0</v>
      </c>
      <c r="AC7350">
        <v>0</v>
      </c>
      <c r="AD7350">
        <v>0</v>
      </c>
      <c r="AE7350">
        <v>34</v>
      </c>
      <c r="AF7350">
        <v>1</v>
      </c>
      <c r="AG7350">
        <v>0</v>
      </c>
      <c r="AH7350" t="b">
        <v>1</v>
      </c>
    </row>
    <row r="7351" spans="1:34" x14ac:dyDescent="0.25">
      <c r="A7351" t="s">
        <v>5192</v>
      </c>
      <c r="B7351" t="s">
        <v>5193</v>
      </c>
      <c r="C7351" t="s">
        <v>147</v>
      </c>
      <c r="D7351" t="b">
        <v>0</v>
      </c>
      <c r="E7351">
        <v>258</v>
      </c>
      <c r="F7351">
        <v>1</v>
      </c>
      <c r="G7351">
        <v>7</v>
      </c>
      <c r="H7351">
        <v>5</v>
      </c>
      <c r="I7351">
        <v>2</v>
      </c>
      <c r="J7351">
        <v>1</v>
      </c>
      <c r="K7351">
        <v>2</v>
      </c>
      <c r="L7351">
        <v>4</v>
      </c>
      <c r="M7351">
        <v>0</v>
      </c>
      <c r="N7351">
        <v>0</v>
      </c>
      <c r="O7351">
        <v>1</v>
      </c>
      <c r="P7351">
        <v>2</v>
      </c>
      <c r="Q7351">
        <v>2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2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25</v>
      </c>
      <c r="AF7351">
        <v>1</v>
      </c>
      <c r="AG7351">
        <v>0</v>
      </c>
      <c r="AH7351" t="b">
        <v>1</v>
      </c>
    </row>
    <row r="7352" spans="1:34" x14ac:dyDescent="0.25">
      <c r="A7352" t="s">
        <v>5192</v>
      </c>
      <c r="B7352" t="s">
        <v>5193</v>
      </c>
      <c r="C7352" t="s">
        <v>2224</v>
      </c>
      <c r="D7352" t="b">
        <v>0</v>
      </c>
      <c r="E7352">
        <v>215</v>
      </c>
      <c r="F7352">
        <v>0</v>
      </c>
      <c r="G7352">
        <v>8</v>
      </c>
      <c r="H7352">
        <v>8</v>
      </c>
      <c r="I7352">
        <v>0</v>
      </c>
      <c r="J7352">
        <v>1</v>
      </c>
      <c r="K7352">
        <v>1</v>
      </c>
      <c r="L7352">
        <v>3</v>
      </c>
      <c r="M7352">
        <v>1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9</v>
      </c>
      <c r="AF7352">
        <v>1</v>
      </c>
      <c r="AG7352">
        <v>0</v>
      </c>
      <c r="AH7352" t="b">
        <v>1</v>
      </c>
    </row>
    <row r="7353" spans="1:34" x14ac:dyDescent="0.25">
      <c r="A7353" t="s">
        <v>5192</v>
      </c>
      <c r="B7353" t="s">
        <v>5193</v>
      </c>
      <c r="C7353" t="s">
        <v>5197</v>
      </c>
      <c r="D7353" t="b">
        <v>1</v>
      </c>
      <c r="E7353">
        <v>146</v>
      </c>
      <c r="F7353">
        <v>1</v>
      </c>
      <c r="G7353">
        <v>5</v>
      </c>
      <c r="H7353">
        <v>3</v>
      </c>
      <c r="I7353">
        <v>2</v>
      </c>
      <c r="J7353">
        <v>1</v>
      </c>
      <c r="K7353">
        <v>5</v>
      </c>
      <c r="L7353">
        <v>9</v>
      </c>
      <c r="M7353">
        <v>0</v>
      </c>
      <c r="N7353">
        <v>1</v>
      </c>
      <c r="O7353">
        <v>3</v>
      </c>
      <c r="P7353">
        <v>5</v>
      </c>
      <c r="Q7353">
        <v>2</v>
      </c>
      <c r="R7353">
        <v>2</v>
      </c>
      <c r="S7353">
        <v>0</v>
      </c>
      <c r="T7353">
        <v>0</v>
      </c>
      <c r="U7353">
        <v>0</v>
      </c>
      <c r="V7353">
        <v>0</v>
      </c>
      <c r="W7353">
        <v>3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21</v>
      </c>
      <c r="AF7353">
        <v>1</v>
      </c>
      <c r="AG7353">
        <v>0</v>
      </c>
      <c r="AH7353" t="b">
        <v>1</v>
      </c>
    </row>
    <row r="7354" spans="1:34" x14ac:dyDescent="0.25">
      <c r="A7354" t="s">
        <v>5192</v>
      </c>
      <c r="B7354" t="s">
        <v>5193</v>
      </c>
      <c r="C7354" t="s">
        <v>143</v>
      </c>
      <c r="D7354" t="b">
        <v>0</v>
      </c>
      <c r="E7354">
        <v>353</v>
      </c>
      <c r="F7354">
        <v>0</v>
      </c>
      <c r="G7354">
        <v>1</v>
      </c>
      <c r="H7354">
        <v>1</v>
      </c>
      <c r="I7354">
        <v>0</v>
      </c>
      <c r="J7354">
        <v>1</v>
      </c>
      <c r="K7354">
        <v>7</v>
      </c>
      <c r="L7354">
        <v>9</v>
      </c>
      <c r="M7354">
        <v>1</v>
      </c>
      <c r="N7354">
        <v>3</v>
      </c>
      <c r="O7354">
        <v>1</v>
      </c>
      <c r="P7354">
        <v>7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</v>
      </c>
      <c r="Y7354">
        <v>3</v>
      </c>
      <c r="Z7354">
        <v>1</v>
      </c>
      <c r="AA7354">
        <v>0</v>
      </c>
      <c r="AB7354">
        <v>0</v>
      </c>
      <c r="AC7354">
        <v>0</v>
      </c>
      <c r="AD7354">
        <v>0</v>
      </c>
      <c r="AE7354">
        <v>34</v>
      </c>
      <c r="AF7354">
        <v>1</v>
      </c>
      <c r="AG7354">
        <v>0</v>
      </c>
      <c r="AH7354" t="b">
        <v>1</v>
      </c>
    </row>
    <row r="7355" spans="1:34" x14ac:dyDescent="0.25">
      <c r="A7355" t="s">
        <v>5192</v>
      </c>
      <c r="B7355" t="s">
        <v>5193</v>
      </c>
      <c r="C7355" t="s">
        <v>433</v>
      </c>
      <c r="D7355" t="b">
        <v>0</v>
      </c>
      <c r="E7355">
        <v>446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1</v>
      </c>
      <c r="L7355">
        <v>3</v>
      </c>
      <c r="M7355">
        <v>1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8</v>
      </c>
      <c r="AF7355">
        <v>1</v>
      </c>
      <c r="AG7355">
        <v>0</v>
      </c>
      <c r="AH7355" t="b">
        <v>1</v>
      </c>
    </row>
    <row r="7356" spans="1:34" x14ac:dyDescent="0.25">
      <c r="A7356" t="s">
        <v>5192</v>
      </c>
      <c r="B7356" t="s">
        <v>5193</v>
      </c>
      <c r="C7356" t="s">
        <v>5198</v>
      </c>
      <c r="D7356" t="b">
        <v>0</v>
      </c>
      <c r="E7356">
        <v>188</v>
      </c>
      <c r="F7356">
        <v>1</v>
      </c>
      <c r="G7356">
        <v>2</v>
      </c>
      <c r="H7356">
        <v>2</v>
      </c>
      <c r="I7356">
        <v>0</v>
      </c>
      <c r="J7356">
        <v>1</v>
      </c>
      <c r="K7356">
        <v>0</v>
      </c>
      <c r="L7356">
        <v>3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29</v>
      </c>
      <c r="AF7356">
        <v>1</v>
      </c>
      <c r="AG7356">
        <v>0</v>
      </c>
      <c r="AH7356" t="b">
        <v>1</v>
      </c>
    </row>
    <row r="7357" spans="1:34" x14ac:dyDescent="0.25">
      <c r="A7357" t="s">
        <v>5192</v>
      </c>
      <c r="B7357" t="s">
        <v>5193</v>
      </c>
      <c r="C7357" t="s">
        <v>2223</v>
      </c>
      <c r="D7357" t="b">
        <v>0</v>
      </c>
      <c r="E7357">
        <v>206</v>
      </c>
      <c r="F7357">
        <v>0</v>
      </c>
      <c r="G7357">
        <v>8</v>
      </c>
      <c r="H7357">
        <v>8</v>
      </c>
      <c r="I7357">
        <v>0</v>
      </c>
      <c r="J7357">
        <v>1</v>
      </c>
      <c r="K7357">
        <v>1</v>
      </c>
      <c r="L7357">
        <v>3</v>
      </c>
      <c r="M7357">
        <v>1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5</v>
      </c>
      <c r="AF7357">
        <v>1</v>
      </c>
      <c r="AG7357">
        <v>0</v>
      </c>
      <c r="AH7357" t="b">
        <v>1</v>
      </c>
    </row>
    <row r="7358" spans="1:34" x14ac:dyDescent="0.25">
      <c r="A7358" t="s">
        <v>5192</v>
      </c>
      <c r="B7358" t="s">
        <v>5193</v>
      </c>
      <c r="C7358" t="s">
        <v>161</v>
      </c>
      <c r="D7358" t="b">
        <v>0</v>
      </c>
      <c r="E7358">
        <v>272</v>
      </c>
      <c r="F7358">
        <v>3</v>
      </c>
      <c r="G7358">
        <v>2</v>
      </c>
      <c r="H7358">
        <v>1</v>
      </c>
      <c r="I7358">
        <v>1</v>
      </c>
      <c r="J7358">
        <v>2</v>
      </c>
      <c r="K7358">
        <v>2</v>
      </c>
      <c r="L7358">
        <v>12</v>
      </c>
      <c r="M7358">
        <v>2</v>
      </c>
      <c r="N7358">
        <v>3</v>
      </c>
      <c r="O7358">
        <v>0</v>
      </c>
      <c r="P7358">
        <v>2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3</v>
      </c>
      <c r="Z7358">
        <v>1</v>
      </c>
      <c r="AA7358">
        <v>1</v>
      </c>
      <c r="AB7358">
        <v>0</v>
      </c>
      <c r="AC7358">
        <v>0</v>
      </c>
      <c r="AD7358">
        <v>0</v>
      </c>
      <c r="AE7358">
        <v>32</v>
      </c>
      <c r="AF7358">
        <v>1</v>
      </c>
      <c r="AG7358">
        <v>0</v>
      </c>
      <c r="AH7358" t="b">
        <v>1</v>
      </c>
    </row>
    <row r="7359" spans="1:34" x14ac:dyDescent="0.25">
      <c r="A7359" t="s">
        <v>5192</v>
      </c>
      <c r="B7359" t="s">
        <v>5193</v>
      </c>
      <c r="C7359" t="s">
        <v>5199</v>
      </c>
      <c r="D7359" t="b">
        <v>1</v>
      </c>
      <c r="E7359">
        <v>119</v>
      </c>
      <c r="F7359">
        <v>3</v>
      </c>
      <c r="G7359">
        <v>4</v>
      </c>
      <c r="H7359">
        <v>2</v>
      </c>
      <c r="I7359">
        <v>2</v>
      </c>
      <c r="J7359">
        <v>1</v>
      </c>
      <c r="K7359">
        <v>3</v>
      </c>
      <c r="L7359">
        <v>5</v>
      </c>
      <c r="M7359">
        <v>0</v>
      </c>
      <c r="N7359">
        <v>0</v>
      </c>
      <c r="O7359">
        <v>1</v>
      </c>
      <c r="P7359">
        <v>3</v>
      </c>
      <c r="Q7359">
        <v>1</v>
      </c>
      <c r="R7359">
        <v>2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26</v>
      </c>
      <c r="AF7359">
        <v>1</v>
      </c>
      <c r="AG7359">
        <v>0</v>
      </c>
      <c r="AH7359" t="b">
        <v>1</v>
      </c>
    </row>
    <row r="7360" spans="1:34" x14ac:dyDescent="0.25">
      <c r="A7360" t="s">
        <v>5192</v>
      </c>
      <c r="B7360" t="s">
        <v>5193</v>
      </c>
      <c r="C7360" t="s">
        <v>2219</v>
      </c>
      <c r="D7360" t="b">
        <v>0</v>
      </c>
      <c r="E7360">
        <v>197</v>
      </c>
      <c r="F7360">
        <v>0</v>
      </c>
      <c r="G7360">
        <v>8</v>
      </c>
      <c r="H7360">
        <v>8</v>
      </c>
      <c r="I7360">
        <v>0</v>
      </c>
      <c r="J7360">
        <v>1</v>
      </c>
      <c r="K7360">
        <v>1</v>
      </c>
      <c r="L7360">
        <v>3</v>
      </c>
      <c r="M7360">
        <v>1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5</v>
      </c>
      <c r="AF7360">
        <v>1</v>
      </c>
      <c r="AG7360">
        <v>0</v>
      </c>
      <c r="AH7360" t="b">
        <v>1</v>
      </c>
    </row>
    <row r="7361" spans="1:34" x14ac:dyDescent="0.25">
      <c r="A7361" t="s">
        <v>5192</v>
      </c>
      <c r="B7361" t="s">
        <v>5193</v>
      </c>
      <c r="C7361" t="s">
        <v>5200</v>
      </c>
      <c r="D7361" t="b">
        <v>1</v>
      </c>
      <c r="E7361">
        <v>107</v>
      </c>
      <c r="F7361">
        <v>2</v>
      </c>
      <c r="G7361">
        <v>10</v>
      </c>
      <c r="H7361">
        <v>8</v>
      </c>
      <c r="I7361">
        <v>2</v>
      </c>
      <c r="J7361">
        <v>1</v>
      </c>
      <c r="K7361">
        <v>3</v>
      </c>
      <c r="L7361">
        <v>4</v>
      </c>
      <c r="M7361">
        <v>0</v>
      </c>
      <c r="N7361">
        <v>0</v>
      </c>
      <c r="O7361">
        <v>3</v>
      </c>
      <c r="P7361">
        <v>3</v>
      </c>
      <c r="Q7361">
        <v>1</v>
      </c>
      <c r="R7361">
        <v>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25</v>
      </c>
      <c r="AF7361">
        <v>1</v>
      </c>
      <c r="AG7361">
        <v>0</v>
      </c>
      <c r="AH7361" t="b">
        <v>1</v>
      </c>
    </row>
    <row r="7362" spans="1:34" x14ac:dyDescent="0.25">
      <c r="A7362" t="s">
        <v>5192</v>
      </c>
      <c r="B7362" t="s">
        <v>5193</v>
      </c>
      <c r="C7362" t="s">
        <v>5201</v>
      </c>
      <c r="D7362" t="b">
        <v>1</v>
      </c>
      <c r="E7362">
        <v>94</v>
      </c>
      <c r="F7362">
        <v>0</v>
      </c>
      <c r="G7362">
        <v>1</v>
      </c>
      <c r="H7362">
        <v>1</v>
      </c>
      <c r="I7362">
        <v>0</v>
      </c>
      <c r="J7362">
        <v>1</v>
      </c>
      <c r="K7362">
        <v>0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19</v>
      </c>
      <c r="AF7362">
        <v>1</v>
      </c>
      <c r="AG7362">
        <v>0</v>
      </c>
      <c r="AH7362" t="b">
        <v>1</v>
      </c>
    </row>
    <row r="7363" spans="1:34" x14ac:dyDescent="0.25">
      <c r="A7363" t="s">
        <v>5192</v>
      </c>
      <c r="B7363" t="s">
        <v>5193</v>
      </c>
      <c r="C7363" t="s">
        <v>144</v>
      </c>
      <c r="D7363" t="b">
        <v>0</v>
      </c>
      <c r="E7363">
        <v>245</v>
      </c>
      <c r="F7363">
        <v>0</v>
      </c>
      <c r="G7363">
        <v>3</v>
      </c>
      <c r="H7363">
        <v>3</v>
      </c>
      <c r="I7363">
        <v>0</v>
      </c>
      <c r="J7363">
        <v>1</v>
      </c>
      <c r="K7363">
        <v>0</v>
      </c>
      <c r="L7363">
        <v>3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27</v>
      </c>
      <c r="AF7363">
        <v>1</v>
      </c>
      <c r="AG7363">
        <v>0</v>
      </c>
      <c r="AH7363" t="b">
        <v>1</v>
      </c>
    </row>
    <row r="7364" spans="1:34" x14ac:dyDescent="0.25">
      <c r="A7364" t="s">
        <v>5192</v>
      </c>
      <c r="B7364" t="s">
        <v>5193</v>
      </c>
      <c r="C7364" t="s">
        <v>156</v>
      </c>
      <c r="D7364" t="b">
        <v>0</v>
      </c>
      <c r="E7364">
        <v>230</v>
      </c>
      <c r="F7364">
        <v>0</v>
      </c>
      <c r="G7364">
        <v>3</v>
      </c>
      <c r="H7364">
        <v>3</v>
      </c>
      <c r="I7364">
        <v>0</v>
      </c>
      <c r="J7364">
        <v>1</v>
      </c>
      <c r="K7364">
        <v>0</v>
      </c>
      <c r="L7364">
        <v>3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27</v>
      </c>
      <c r="AF7364">
        <v>1</v>
      </c>
      <c r="AG7364">
        <v>0</v>
      </c>
      <c r="AH7364" t="b">
        <v>1</v>
      </c>
    </row>
    <row r="7365" spans="1:34" x14ac:dyDescent="0.25">
      <c r="A7365" t="s">
        <v>5192</v>
      </c>
      <c r="B7365" t="s">
        <v>5193</v>
      </c>
      <c r="C7365" t="s">
        <v>82</v>
      </c>
      <c r="D7365" t="b">
        <v>0</v>
      </c>
      <c r="E7365">
        <v>398</v>
      </c>
      <c r="F7365">
        <v>0</v>
      </c>
      <c r="G7365">
        <v>3</v>
      </c>
      <c r="H7365">
        <v>3</v>
      </c>
      <c r="I7365">
        <v>0</v>
      </c>
      <c r="J7365">
        <v>1</v>
      </c>
      <c r="K7365">
        <v>1</v>
      </c>
      <c r="L7365">
        <v>3</v>
      </c>
      <c r="M7365">
        <v>1</v>
      </c>
      <c r="N7365">
        <v>0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20</v>
      </c>
      <c r="AF7365">
        <v>1</v>
      </c>
      <c r="AG7365">
        <v>0</v>
      </c>
      <c r="AH7365" t="b">
        <v>1</v>
      </c>
    </row>
    <row r="7366" spans="1:34" x14ac:dyDescent="0.25">
      <c r="A7366" t="s">
        <v>5192</v>
      </c>
      <c r="B7366" t="s">
        <v>5193</v>
      </c>
      <c r="C7366" t="s">
        <v>5202</v>
      </c>
      <c r="D7366" t="b">
        <v>1</v>
      </c>
      <c r="E7366">
        <v>164</v>
      </c>
      <c r="F7366">
        <v>1</v>
      </c>
      <c r="G7366">
        <v>6</v>
      </c>
      <c r="H7366">
        <v>4</v>
      </c>
      <c r="I7366">
        <v>2</v>
      </c>
      <c r="J7366">
        <v>1</v>
      </c>
      <c r="K7366">
        <v>4</v>
      </c>
      <c r="L7366">
        <v>7</v>
      </c>
      <c r="M7366">
        <v>0</v>
      </c>
      <c r="N7366">
        <v>0</v>
      </c>
      <c r="O7366">
        <v>2</v>
      </c>
      <c r="P7366">
        <v>4</v>
      </c>
      <c r="Q7366">
        <v>2</v>
      </c>
      <c r="R7366">
        <v>2</v>
      </c>
      <c r="S7366">
        <v>0</v>
      </c>
      <c r="T7366">
        <v>0</v>
      </c>
      <c r="U7366">
        <v>0</v>
      </c>
      <c r="V7366">
        <v>0</v>
      </c>
      <c r="W7366">
        <v>2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27</v>
      </c>
      <c r="AF7366">
        <v>1</v>
      </c>
      <c r="AG7366">
        <v>0</v>
      </c>
      <c r="AH7366" t="b">
        <v>1</v>
      </c>
    </row>
    <row r="7367" spans="1:34" x14ac:dyDescent="0.25">
      <c r="A7367" t="s">
        <v>5203</v>
      </c>
      <c r="B7367" t="s">
        <v>5204</v>
      </c>
      <c r="C7367" t="s">
        <v>43</v>
      </c>
      <c r="D7367" t="b">
        <v>0</v>
      </c>
      <c r="E7367">
        <v>70</v>
      </c>
      <c r="F7367">
        <v>4</v>
      </c>
      <c r="G7367">
        <v>1</v>
      </c>
      <c r="H7367">
        <v>0</v>
      </c>
      <c r="I7367">
        <v>1</v>
      </c>
      <c r="J7367">
        <v>1</v>
      </c>
      <c r="K7367">
        <v>3</v>
      </c>
      <c r="L7367">
        <v>9</v>
      </c>
      <c r="M7367">
        <v>0</v>
      </c>
      <c r="N7367">
        <v>2</v>
      </c>
      <c r="O7367">
        <v>0</v>
      </c>
      <c r="P7367">
        <v>3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4</v>
      </c>
      <c r="X7367">
        <v>3</v>
      </c>
      <c r="Y7367">
        <v>2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11</v>
      </c>
      <c r="AF7367">
        <v>1</v>
      </c>
      <c r="AG7367">
        <v>0</v>
      </c>
      <c r="AH7367" t="b">
        <v>1</v>
      </c>
    </row>
    <row r="7368" spans="1:34" x14ac:dyDescent="0.25">
      <c r="A7368" t="s">
        <v>5203</v>
      </c>
      <c r="B7368" t="s">
        <v>5204</v>
      </c>
      <c r="C7368" t="s">
        <v>61</v>
      </c>
      <c r="D7368" t="b">
        <v>0</v>
      </c>
      <c r="E7368">
        <v>55</v>
      </c>
      <c r="F7368">
        <v>2</v>
      </c>
      <c r="G7368">
        <v>0</v>
      </c>
      <c r="H7368">
        <v>0</v>
      </c>
      <c r="I7368">
        <v>0</v>
      </c>
      <c r="J7368">
        <v>1</v>
      </c>
      <c r="K7368">
        <v>6</v>
      </c>
      <c r="L7368">
        <v>10</v>
      </c>
      <c r="M7368">
        <v>0</v>
      </c>
      <c r="N7368">
        <v>2</v>
      </c>
      <c r="O7368">
        <v>0</v>
      </c>
      <c r="P7368">
        <v>6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3</v>
      </c>
      <c r="X7368">
        <v>2</v>
      </c>
      <c r="Y7368">
        <v>2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14</v>
      </c>
      <c r="AF7368">
        <v>1</v>
      </c>
      <c r="AG7368">
        <v>0</v>
      </c>
      <c r="AH7368" t="b">
        <v>1</v>
      </c>
    </row>
    <row r="7369" spans="1:34" x14ac:dyDescent="0.25">
      <c r="A7369" t="s">
        <v>5205</v>
      </c>
      <c r="B7369" t="s">
        <v>5206</v>
      </c>
      <c r="C7369" t="s">
        <v>101</v>
      </c>
      <c r="D7369" t="b">
        <v>0</v>
      </c>
      <c r="E7369">
        <v>113</v>
      </c>
      <c r="F7369">
        <v>3</v>
      </c>
      <c r="G7369">
        <v>0</v>
      </c>
      <c r="H7369">
        <v>0</v>
      </c>
      <c r="I7369">
        <v>0</v>
      </c>
      <c r="J7369">
        <v>1</v>
      </c>
      <c r="K7369">
        <v>1</v>
      </c>
      <c r="L7369">
        <v>4</v>
      </c>
      <c r="M7369">
        <v>0</v>
      </c>
      <c r="N7369">
        <v>1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13</v>
      </c>
      <c r="AF7369">
        <v>1</v>
      </c>
      <c r="AG7369">
        <v>0</v>
      </c>
      <c r="AH7369" t="b">
        <v>1</v>
      </c>
    </row>
    <row r="7370" spans="1:34" x14ac:dyDescent="0.25">
      <c r="A7370" t="s">
        <v>5205</v>
      </c>
      <c r="B7370" t="s">
        <v>5206</v>
      </c>
      <c r="C7370" t="s">
        <v>50</v>
      </c>
      <c r="D7370" t="b">
        <v>0</v>
      </c>
      <c r="E7370">
        <v>65</v>
      </c>
      <c r="F7370">
        <v>2</v>
      </c>
      <c r="G7370">
        <v>0</v>
      </c>
      <c r="H7370">
        <v>0</v>
      </c>
      <c r="I7370">
        <v>0</v>
      </c>
      <c r="J7370">
        <v>1</v>
      </c>
      <c r="K7370">
        <v>3</v>
      </c>
      <c r="L7370">
        <v>10</v>
      </c>
      <c r="M7370">
        <v>0</v>
      </c>
      <c r="N7370">
        <v>2</v>
      </c>
      <c r="O7370">
        <v>0</v>
      </c>
      <c r="P7370">
        <v>3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19</v>
      </c>
      <c r="AF7370">
        <v>1</v>
      </c>
      <c r="AG7370">
        <v>0</v>
      </c>
      <c r="AH7370" t="b">
        <v>1</v>
      </c>
    </row>
    <row r="7371" spans="1:34" x14ac:dyDescent="0.25">
      <c r="A7371" t="s">
        <v>5205</v>
      </c>
      <c r="B7371" t="s">
        <v>5206</v>
      </c>
      <c r="C7371" t="s">
        <v>43</v>
      </c>
      <c r="D7371" t="b">
        <v>0</v>
      </c>
      <c r="E7371">
        <v>122</v>
      </c>
      <c r="F7371">
        <v>3</v>
      </c>
      <c r="G7371">
        <v>1</v>
      </c>
      <c r="H7371">
        <v>0</v>
      </c>
      <c r="I7371">
        <v>1</v>
      </c>
      <c r="J7371">
        <v>1</v>
      </c>
      <c r="K7371">
        <v>3</v>
      </c>
      <c r="L7371">
        <v>6</v>
      </c>
      <c r="M7371">
        <v>0</v>
      </c>
      <c r="N7371">
        <v>2</v>
      </c>
      <c r="O7371">
        <v>0</v>
      </c>
      <c r="P7371">
        <v>3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5</v>
      </c>
      <c r="Y7371">
        <v>2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18</v>
      </c>
      <c r="AF7371">
        <v>1</v>
      </c>
      <c r="AG7371">
        <v>0</v>
      </c>
      <c r="AH7371" t="b">
        <v>1</v>
      </c>
    </row>
    <row r="7372" spans="1:34" x14ac:dyDescent="0.25">
      <c r="A7372" t="s">
        <v>5205</v>
      </c>
      <c r="B7372" t="s">
        <v>5206</v>
      </c>
      <c r="C7372" t="s">
        <v>216</v>
      </c>
      <c r="D7372" t="b">
        <v>0</v>
      </c>
      <c r="E7372">
        <v>81</v>
      </c>
      <c r="F7372">
        <v>2</v>
      </c>
      <c r="G7372">
        <v>0</v>
      </c>
      <c r="H7372">
        <v>0</v>
      </c>
      <c r="I7372">
        <v>0</v>
      </c>
      <c r="J7372">
        <v>1</v>
      </c>
      <c r="K7372">
        <v>4</v>
      </c>
      <c r="L7372">
        <v>12</v>
      </c>
      <c r="M7372">
        <v>0</v>
      </c>
      <c r="N7372">
        <v>4</v>
      </c>
      <c r="O7372">
        <v>0</v>
      </c>
      <c r="P7372">
        <v>4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6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24</v>
      </c>
      <c r="AF7372">
        <v>1</v>
      </c>
      <c r="AG7372">
        <v>0</v>
      </c>
      <c r="AH7372" t="b">
        <v>1</v>
      </c>
    </row>
    <row r="7373" spans="1:34" x14ac:dyDescent="0.25">
      <c r="A7373" t="s">
        <v>5205</v>
      </c>
      <c r="B7373" t="s">
        <v>5206</v>
      </c>
      <c r="C7373" t="s">
        <v>61</v>
      </c>
      <c r="D7373" t="b">
        <v>0</v>
      </c>
      <c r="E7373">
        <v>101</v>
      </c>
      <c r="F7373">
        <v>2</v>
      </c>
      <c r="G7373">
        <v>0</v>
      </c>
      <c r="H7373">
        <v>0</v>
      </c>
      <c r="I7373">
        <v>0</v>
      </c>
      <c r="J7373">
        <v>1</v>
      </c>
      <c r="K7373">
        <v>5</v>
      </c>
      <c r="L7373">
        <v>7</v>
      </c>
      <c r="M7373">
        <v>0</v>
      </c>
      <c r="N7373">
        <v>2</v>
      </c>
      <c r="O7373">
        <v>0</v>
      </c>
      <c r="P7373">
        <v>5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2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19</v>
      </c>
      <c r="AF7373">
        <v>1</v>
      </c>
      <c r="AG7373">
        <v>0</v>
      </c>
      <c r="AH7373" t="b">
        <v>1</v>
      </c>
    </row>
    <row r="7374" spans="1:34" x14ac:dyDescent="0.25">
      <c r="A7374" t="s">
        <v>5205</v>
      </c>
      <c r="B7374" t="s">
        <v>5206</v>
      </c>
      <c r="C7374" t="s">
        <v>215</v>
      </c>
      <c r="D7374" t="b">
        <v>0</v>
      </c>
      <c r="E7374">
        <v>134</v>
      </c>
      <c r="F7374">
        <v>8</v>
      </c>
      <c r="G7374">
        <v>1</v>
      </c>
      <c r="H7374">
        <v>0</v>
      </c>
      <c r="I7374">
        <v>1</v>
      </c>
      <c r="J7374">
        <v>1</v>
      </c>
      <c r="K7374">
        <v>10</v>
      </c>
      <c r="L7374">
        <v>13</v>
      </c>
      <c r="M7374">
        <v>0</v>
      </c>
      <c r="N7374">
        <v>5</v>
      </c>
      <c r="O7374">
        <v>0</v>
      </c>
      <c r="P7374">
        <v>10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3</v>
      </c>
      <c r="X7374">
        <v>4</v>
      </c>
      <c r="Y7374">
        <v>5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31</v>
      </c>
      <c r="AF7374">
        <v>1</v>
      </c>
      <c r="AG7374">
        <v>0</v>
      </c>
      <c r="AH7374" t="b">
        <v>1</v>
      </c>
    </row>
    <row r="7375" spans="1:34" x14ac:dyDescent="0.25">
      <c r="A7375" t="s">
        <v>5205</v>
      </c>
      <c r="B7375" t="s">
        <v>5206</v>
      </c>
      <c r="C7375" t="s">
        <v>864</v>
      </c>
      <c r="D7375" t="b">
        <v>0</v>
      </c>
      <c r="E7375">
        <v>155</v>
      </c>
      <c r="F7375">
        <v>8</v>
      </c>
      <c r="G7375">
        <v>1</v>
      </c>
      <c r="H7375">
        <v>0</v>
      </c>
      <c r="I7375">
        <v>1</v>
      </c>
      <c r="J7375">
        <v>1</v>
      </c>
      <c r="K7375">
        <v>8</v>
      </c>
      <c r="L7375">
        <v>10</v>
      </c>
      <c r="M7375">
        <v>0</v>
      </c>
      <c r="N7375">
        <v>5</v>
      </c>
      <c r="O7375">
        <v>0</v>
      </c>
      <c r="P7375">
        <v>8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3</v>
      </c>
      <c r="X7375">
        <v>2</v>
      </c>
      <c r="Y7375">
        <v>5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28</v>
      </c>
      <c r="AF7375">
        <v>1</v>
      </c>
      <c r="AG7375">
        <v>0</v>
      </c>
      <c r="AH7375" t="b">
        <v>1</v>
      </c>
    </row>
    <row r="7376" spans="1:34" x14ac:dyDescent="0.25">
      <c r="A7376" t="s">
        <v>5207</v>
      </c>
      <c r="B7376" t="s">
        <v>5208</v>
      </c>
      <c r="C7376" t="s">
        <v>50</v>
      </c>
      <c r="D7376" t="b">
        <v>0</v>
      </c>
      <c r="E7376">
        <v>55</v>
      </c>
      <c r="F7376">
        <v>2</v>
      </c>
      <c r="G7376">
        <v>0</v>
      </c>
      <c r="H7376">
        <v>0</v>
      </c>
      <c r="I7376">
        <v>0</v>
      </c>
      <c r="J7376">
        <v>1</v>
      </c>
      <c r="K7376">
        <v>2</v>
      </c>
      <c r="L7376">
        <v>14</v>
      </c>
      <c r="M7376">
        <v>0</v>
      </c>
      <c r="N7376">
        <v>2</v>
      </c>
      <c r="O7376">
        <v>0</v>
      </c>
      <c r="P7376">
        <v>2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12</v>
      </c>
      <c r="Y7376">
        <v>6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22</v>
      </c>
      <c r="AF7376">
        <v>1</v>
      </c>
      <c r="AG7376">
        <v>0</v>
      </c>
      <c r="AH7376" t="b">
        <v>1</v>
      </c>
    </row>
    <row r="7377" spans="1:34" x14ac:dyDescent="0.25">
      <c r="A7377" t="s">
        <v>5207</v>
      </c>
      <c r="B7377" t="s">
        <v>5208</v>
      </c>
      <c r="C7377" t="s">
        <v>554</v>
      </c>
      <c r="D7377" t="b">
        <v>0</v>
      </c>
      <c r="E7377">
        <v>87</v>
      </c>
      <c r="F7377">
        <v>2</v>
      </c>
      <c r="G7377">
        <v>0</v>
      </c>
      <c r="H7377">
        <v>0</v>
      </c>
      <c r="I7377">
        <v>0</v>
      </c>
      <c r="J7377">
        <v>1</v>
      </c>
      <c r="K7377">
        <v>1</v>
      </c>
      <c r="L7377">
        <v>4</v>
      </c>
      <c r="M7377">
        <v>0</v>
      </c>
      <c r="N7377">
        <v>1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2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17</v>
      </c>
      <c r="AF7377">
        <v>1</v>
      </c>
      <c r="AG7377">
        <v>0</v>
      </c>
      <c r="AH7377" t="b">
        <v>1</v>
      </c>
    </row>
    <row r="7378" spans="1:34" x14ac:dyDescent="0.25">
      <c r="A7378" t="s">
        <v>5207</v>
      </c>
      <c r="B7378" t="s">
        <v>5208</v>
      </c>
      <c r="C7378" t="s">
        <v>43</v>
      </c>
      <c r="D7378" t="b">
        <v>0</v>
      </c>
      <c r="E7378">
        <v>76</v>
      </c>
      <c r="F7378">
        <v>3</v>
      </c>
      <c r="G7378">
        <v>1</v>
      </c>
      <c r="H7378">
        <v>0</v>
      </c>
      <c r="I7378">
        <v>1</v>
      </c>
      <c r="J7378">
        <v>1</v>
      </c>
      <c r="K7378">
        <v>2</v>
      </c>
      <c r="L7378">
        <v>5</v>
      </c>
      <c r="M7378">
        <v>0</v>
      </c>
      <c r="N7378">
        <v>2</v>
      </c>
      <c r="O7378">
        <v>0</v>
      </c>
      <c r="P7378">
        <v>2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2</v>
      </c>
      <c r="Y7378">
        <v>2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16</v>
      </c>
      <c r="AF7378">
        <v>1</v>
      </c>
      <c r="AG7378">
        <v>0</v>
      </c>
      <c r="AH7378" t="b">
        <v>1</v>
      </c>
    </row>
    <row r="7379" spans="1:34" x14ac:dyDescent="0.25">
      <c r="A7379" t="s">
        <v>5207</v>
      </c>
      <c r="B7379" t="s">
        <v>5208</v>
      </c>
      <c r="C7379" t="s">
        <v>2130</v>
      </c>
      <c r="D7379" t="b">
        <v>0</v>
      </c>
      <c r="E7379">
        <v>96</v>
      </c>
      <c r="F7379">
        <v>2</v>
      </c>
      <c r="G7379">
        <v>0</v>
      </c>
      <c r="H7379">
        <v>0</v>
      </c>
      <c r="I7379">
        <v>0</v>
      </c>
      <c r="J7379">
        <v>1</v>
      </c>
      <c r="K7379">
        <v>5</v>
      </c>
      <c r="L7379">
        <v>9</v>
      </c>
      <c r="M7379">
        <v>0</v>
      </c>
      <c r="N7379">
        <v>3</v>
      </c>
      <c r="O7379">
        <v>0</v>
      </c>
      <c r="P7379">
        <v>5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6</v>
      </c>
      <c r="Y7379">
        <v>3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18</v>
      </c>
      <c r="AF7379">
        <v>1</v>
      </c>
      <c r="AG7379">
        <v>0</v>
      </c>
      <c r="AH7379" t="b">
        <v>1</v>
      </c>
    </row>
    <row r="7380" spans="1:34" x14ac:dyDescent="0.25">
      <c r="A7380" t="s">
        <v>5209</v>
      </c>
      <c r="B7380" t="s">
        <v>5210</v>
      </c>
      <c r="C7380" t="s">
        <v>5211</v>
      </c>
      <c r="D7380" t="b">
        <v>0</v>
      </c>
      <c r="E7380">
        <v>131</v>
      </c>
      <c r="F7380">
        <v>2</v>
      </c>
      <c r="G7380">
        <v>5</v>
      </c>
      <c r="H7380">
        <v>3</v>
      </c>
      <c r="I7380">
        <v>2</v>
      </c>
      <c r="J7380">
        <v>1</v>
      </c>
      <c r="K7380">
        <v>2</v>
      </c>
      <c r="L7380">
        <v>4</v>
      </c>
      <c r="M7380">
        <v>0</v>
      </c>
      <c r="N7380">
        <v>1</v>
      </c>
      <c r="O7380">
        <v>3</v>
      </c>
      <c r="P7380">
        <v>2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27</v>
      </c>
      <c r="AF7380">
        <v>9</v>
      </c>
      <c r="AG7380">
        <v>0</v>
      </c>
      <c r="AH7380" t="b">
        <v>1</v>
      </c>
    </row>
    <row r="7381" spans="1:34" x14ac:dyDescent="0.25">
      <c r="A7381" t="s">
        <v>5209</v>
      </c>
      <c r="B7381" t="s">
        <v>5210</v>
      </c>
      <c r="C7381" t="s">
        <v>5212</v>
      </c>
      <c r="D7381" t="b">
        <v>0</v>
      </c>
      <c r="E7381">
        <v>164</v>
      </c>
      <c r="F7381">
        <v>2</v>
      </c>
      <c r="G7381">
        <v>2</v>
      </c>
      <c r="H7381">
        <v>0</v>
      </c>
      <c r="I7381">
        <v>2</v>
      </c>
      <c r="J7381">
        <v>1</v>
      </c>
      <c r="K7381">
        <v>2</v>
      </c>
      <c r="L7381">
        <v>4</v>
      </c>
      <c r="M7381">
        <v>0</v>
      </c>
      <c r="N7381">
        <v>1</v>
      </c>
      <c r="O7381">
        <v>4</v>
      </c>
      <c r="P7381">
        <v>2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36</v>
      </c>
      <c r="AF7381">
        <v>9</v>
      </c>
      <c r="AG7381">
        <v>0</v>
      </c>
      <c r="AH7381" t="b">
        <v>1</v>
      </c>
    </row>
    <row r="7382" spans="1:34" x14ac:dyDescent="0.25">
      <c r="A7382" t="s">
        <v>5209</v>
      </c>
      <c r="B7382" t="s">
        <v>5210</v>
      </c>
      <c r="C7382" t="s">
        <v>5213</v>
      </c>
      <c r="D7382" t="b">
        <v>0</v>
      </c>
      <c r="E7382">
        <v>147</v>
      </c>
      <c r="F7382">
        <v>2</v>
      </c>
      <c r="G7382">
        <v>4</v>
      </c>
      <c r="H7382">
        <v>2</v>
      </c>
      <c r="I7382">
        <v>2</v>
      </c>
      <c r="J7382">
        <v>1</v>
      </c>
      <c r="K7382">
        <v>2</v>
      </c>
      <c r="L7382">
        <v>4</v>
      </c>
      <c r="M7382">
        <v>0</v>
      </c>
      <c r="N7382">
        <v>1</v>
      </c>
      <c r="O7382">
        <v>4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34</v>
      </c>
      <c r="AF7382">
        <v>9</v>
      </c>
      <c r="AG7382">
        <v>0</v>
      </c>
      <c r="AH7382" t="b">
        <v>1</v>
      </c>
    </row>
    <row r="7383" spans="1:34" x14ac:dyDescent="0.25">
      <c r="A7383" t="s">
        <v>5209</v>
      </c>
      <c r="B7383" t="s">
        <v>5210</v>
      </c>
      <c r="C7383" t="s">
        <v>5214</v>
      </c>
      <c r="D7383" t="b">
        <v>0</v>
      </c>
      <c r="E7383">
        <v>97</v>
      </c>
      <c r="F7383">
        <v>3</v>
      </c>
      <c r="G7383">
        <v>2</v>
      </c>
      <c r="H7383">
        <v>0</v>
      </c>
      <c r="I7383">
        <v>2</v>
      </c>
      <c r="J7383">
        <v>1</v>
      </c>
      <c r="K7383">
        <v>2</v>
      </c>
      <c r="L7383">
        <v>4</v>
      </c>
      <c r="M7383">
        <v>1</v>
      </c>
      <c r="N7383">
        <v>1</v>
      </c>
      <c r="O7383">
        <v>3</v>
      </c>
      <c r="P7383">
        <v>2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30</v>
      </c>
      <c r="AF7383">
        <v>9</v>
      </c>
      <c r="AG7383">
        <v>0</v>
      </c>
      <c r="AH7383" t="b">
        <v>1</v>
      </c>
    </row>
    <row r="7384" spans="1:34" x14ac:dyDescent="0.25">
      <c r="A7384" t="s">
        <v>5209</v>
      </c>
      <c r="B7384" t="s">
        <v>5210</v>
      </c>
      <c r="C7384" t="s">
        <v>5215</v>
      </c>
      <c r="D7384" t="b">
        <v>0</v>
      </c>
      <c r="E7384">
        <v>116</v>
      </c>
      <c r="F7384">
        <v>3</v>
      </c>
      <c r="G7384">
        <v>3</v>
      </c>
      <c r="H7384">
        <v>1</v>
      </c>
      <c r="I7384">
        <v>2</v>
      </c>
      <c r="J7384">
        <v>1</v>
      </c>
      <c r="K7384">
        <v>2</v>
      </c>
      <c r="L7384">
        <v>4</v>
      </c>
      <c r="M7384">
        <v>1</v>
      </c>
      <c r="N7384">
        <v>1</v>
      </c>
      <c r="O7384">
        <v>4</v>
      </c>
      <c r="P7384">
        <v>2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34</v>
      </c>
      <c r="AF7384">
        <v>9</v>
      </c>
      <c r="AG7384">
        <v>0</v>
      </c>
      <c r="AH7384" t="b">
        <v>1</v>
      </c>
    </row>
    <row r="7385" spans="1:34" x14ac:dyDescent="0.25">
      <c r="A7385" t="s">
        <v>5209</v>
      </c>
      <c r="B7385" t="s">
        <v>5210</v>
      </c>
      <c r="C7385" t="s">
        <v>5216</v>
      </c>
      <c r="D7385" t="b">
        <v>0</v>
      </c>
      <c r="E7385">
        <v>184</v>
      </c>
      <c r="F7385">
        <v>2</v>
      </c>
      <c r="G7385">
        <v>3</v>
      </c>
      <c r="H7385">
        <v>1</v>
      </c>
      <c r="I7385">
        <v>2</v>
      </c>
      <c r="J7385">
        <v>1</v>
      </c>
      <c r="K7385">
        <v>2</v>
      </c>
      <c r="L7385">
        <v>4</v>
      </c>
      <c r="M7385">
        <v>0</v>
      </c>
      <c r="N7385">
        <v>1</v>
      </c>
      <c r="O7385">
        <v>5</v>
      </c>
      <c r="P7385">
        <v>2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41</v>
      </c>
      <c r="AF7385">
        <v>9</v>
      </c>
      <c r="AG7385">
        <v>0</v>
      </c>
      <c r="AH7385" t="b">
        <v>1</v>
      </c>
    </row>
    <row r="7386" spans="1:34" x14ac:dyDescent="0.25">
      <c r="A7386" t="s">
        <v>5209</v>
      </c>
      <c r="B7386" t="s">
        <v>5210</v>
      </c>
      <c r="C7386" t="s">
        <v>5217</v>
      </c>
      <c r="D7386" t="b">
        <v>0</v>
      </c>
      <c r="E7386">
        <v>80</v>
      </c>
      <c r="F7386">
        <v>3</v>
      </c>
      <c r="G7386">
        <v>2</v>
      </c>
      <c r="H7386">
        <v>0</v>
      </c>
      <c r="I7386">
        <v>2</v>
      </c>
      <c r="J7386">
        <v>1</v>
      </c>
      <c r="K7386">
        <v>2</v>
      </c>
      <c r="L7386">
        <v>4</v>
      </c>
      <c r="M7386">
        <v>1</v>
      </c>
      <c r="N7386">
        <v>1</v>
      </c>
      <c r="O7386">
        <v>3</v>
      </c>
      <c r="P7386">
        <v>2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31</v>
      </c>
      <c r="AF7386">
        <v>9</v>
      </c>
      <c r="AG7386">
        <v>0</v>
      </c>
      <c r="AH7386" t="b">
        <v>1</v>
      </c>
    </row>
    <row r="7387" spans="1:34" x14ac:dyDescent="0.25">
      <c r="A7387" t="s">
        <v>5209</v>
      </c>
      <c r="B7387" t="s">
        <v>5210</v>
      </c>
      <c r="C7387" t="s">
        <v>5218</v>
      </c>
      <c r="D7387" t="b">
        <v>0</v>
      </c>
      <c r="E7387">
        <v>64</v>
      </c>
      <c r="F7387">
        <v>3</v>
      </c>
      <c r="G7387">
        <v>3</v>
      </c>
      <c r="H7387">
        <v>1</v>
      </c>
      <c r="I7387">
        <v>2</v>
      </c>
      <c r="J7387">
        <v>1</v>
      </c>
      <c r="K7387">
        <v>2</v>
      </c>
      <c r="L7387">
        <v>4</v>
      </c>
      <c r="M7387">
        <v>1</v>
      </c>
      <c r="N7387">
        <v>1</v>
      </c>
      <c r="O7387">
        <v>2</v>
      </c>
      <c r="P7387">
        <v>2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23</v>
      </c>
      <c r="AF7387">
        <v>9</v>
      </c>
      <c r="AG7387">
        <v>0</v>
      </c>
      <c r="AH7387" t="b">
        <v>1</v>
      </c>
    </row>
    <row r="7388" spans="1:34" x14ac:dyDescent="0.25">
      <c r="A7388" t="s">
        <v>5219</v>
      </c>
      <c r="B7388" t="s">
        <v>5220</v>
      </c>
      <c r="C7388" t="s">
        <v>5221</v>
      </c>
      <c r="D7388" t="b">
        <v>0</v>
      </c>
      <c r="E7388">
        <v>1343</v>
      </c>
      <c r="F7388">
        <v>4</v>
      </c>
      <c r="G7388">
        <v>20</v>
      </c>
      <c r="H7388">
        <v>19</v>
      </c>
      <c r="I7388">
        <v>1</v>
      </c>
      <c r="J7388">
        <v>14</v>
      </c>
      <c r="K7388">
        <v>1</v>
      </c>
      <c r="L7388">
        <v>45</v>
      </c>
      <c r="M7388">
        <v>1</v>
      </c>
      <c r="N7388">
        <v>1</v>
      </c>
      <c r="O7388">
        <v>2</v>
      </c>
      <c r="P7388">
        <v>1</v>
      </c>
      <c r="Q7388">
        <v>0</v>
      </c>
      <c r="R7388">
        <v>0</v>
      </c>
      <c r="S7388">
        <v>0</v>
      </c>
      <c r="T7388">
        <v>9</v>
      </c>
      <c r="U7388">
        <v>0</v>
      </c>
      <c r="V7388">
        <v>0</v>
      </c>
      <c r="W7388">
        <v>3</v>
      </c>
      <c r="X7388">
        <v>0</v>
      </c>
      <c r="Y7388">
        <v>9</v>
      </c>
      <c r="Z7388">
        <v>0</v>
      </c>
      <c r="AA7388">
        <v>2</v>
      </c>
      <c r="AB7388">
        <v>0</v>
      </c>
      <c r="AC7388">
        <v>0</v>
      </c>
      <c r="AD7388">
        <v>0</v>
      </c>
      <c r="AE7388">
        <v>25</v>
      </c>
      <c r="AF7388">
        <v>9</v>
      </c>
      <c r="AG7388">
        <v>0</v>
      </c>
      <c r="AH7388" t="b">
        <v>1</v>
      </c>
    </row>
    <row r="7389" spans="1:34" x14ac:dyDescent="0.25">
      <c r="A7389" t="s">
        <v>5219</v>
      </c>
      <c r="B7389" t="s">
        <v>5220</v>
      </c>
      <c r="C7389" t="s">
        <v>3484</v>
      </c>
      <c r="D7389" t="b">
        <v>0</v>
      </c>
      <c r="E7389">
        <v>1136</v>
      </c>
      <c r="F7389">
        <v>2</v>
      </c>
      <c r="G7389">
        <v>1</v>
      </c>
      <c r="H7389">
        <v>0</v>
      </c>
      <c r="I7389">
        <v>1</v>
      </c>
      <c r="J7389">
        <v>1</v>
      </c>
      <c r="K7389">
        <v>1</v>
      </c>
      <c r="L7389">
        <v>3</v>
      </c>
      <c r="M7389">
        <v>0</v>
      </c>
      <c r="N7389">
        <v>0</v>
      </c>
      <c r="O7389">
        <v>1</v>
      </c>
      <c r="P7389">
        <v>1</v>
      </c>
      <c r="Q7389">
        <v>1</v>
      </c>
      <c r="R7389">
        <v>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20</v>
      </c>
      <c r="AF7389">
        <v>1</v>
      </c>
      <c r="AG7389">
        <v>0</v>
      </c>
      <c r="AH7389" t="b">
        <v>1</v>
      </c>
    </row>
    <row r="7390" spans="1:34" x14ac:dyDescent="0.25">
      <c r="A7390" t="s">
        <v>5219</v>
      </c>
      <c r="B7390" t="s">
        <v>5220</v>
      </c>
      <c r="C7390" t="s">
        <v>5222</v>
      </c>
      <c r="D7390" t="b">
        <v>0</v>
      </c>
      <c r="E7390">
        <v>378</v>
      </c>
      <c r="F7390">
        <v>1</v>
      </c>
      <c r="G7390">
        <v>17</v>
      </c>
      <c r="H7390">
        <v>17</v>
      </c>
      <c r="I7390">
        <v>0</v>
      </c>
      <c r="J7390">
        <v>1</v>
      </c>
      <c r="K7390">
        <v>0</v>
      </c>
      <c r="L7390">
        <v>3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15</v>
      </c>
      <c r="AF7390">
        <v>1</v>
      </c>
      <c r="AG7390">
        <v>0</v>
      </c>
      <c r="AH7390" t="b">
        <v>1</v>
      </c>
    </row>
    <row r="7391" spans="1:34" x14ac:dyDescent="0.25">
      <c r="A7391" t="s">
        <v>5219</v>
      </c>
      <c r="B7391" t="s">
        <v>5220</v>
      </c>
      <c r="C7391" t="s">
        <v>1580</v>
      </c>
      <c r="D7391" t="b">
        <v>0</v>
      </c>
      <c r="E7391">
        <v>1105</v>
      </c>
      <c r="F7391">
        <v>1</v>
      </c>
      <c r="G7391">
        <v>1</v>
      </c>
      <c r="H7391">
        <v>1</v>
      </c>
      <c r="I7391">
        <v>0</v>
      </c>
      <c r="J7391">
        <v>1</v>
      </c>
      <c r="K7391">
        <v>0</v>
      </c>
      <c r="L7391">
        <v>2</v>
      </c>
      <c r="M7391">
        <v>0</v>
      </c>
      <c r="N7391">
        <v>0</v>
      </c>
      <c r="O7391">
        <v>3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40</v>
      </c>
      <c r="AF7391">
        <v>1</v>
      </c>
      <c r="AG7391">
        <v>0</v>
      </c>
      <c r="AH7391" t="b">
        <v>1</v>
      </c>
    </row>
    <row r="7392" spans="1:34" x14ac:dyDescent="0.25">
      <c r="A7392" t="s">
        <v>5219</v>
      </c>
      <c r="B7392" t="s">
        <v>5220</v>
      </c>
      <c r="C7392" t="s">
        <v>5223</v>
      </c>
      <c r="D7392" t="b">
        <v>0</v>
      </c>
      <c r="E7392">
        <v>967</v>
      </c>
      <c r="F7392">
        <v>2</v>
      </c>
      <c r="G7392">
        <v>4</v>
      </c>
      <c r="H7392">
        <v>3</v>
      </c>
      <c r="I7392">
        <v>1</v>
      </c>
      <c r="J7392">
        <v>5</v>
      </c>
      <c r="K7392">
        <v>14</v>
      </c>
      <c r="L7392">
        <v>21</v>
      </c>
      <c r="M7392">
        <v>1</v>
      </c>
      <c r="N7392">
        <v>3</v>
      </c>
      <c r="O7392">
        <v>3</v>
      </c>
      <c r="P7392">
        <v>14</v>
      </c>
      <c r="Q7392">
        <v>0</v>
      </c>
      <c r="R7392">
        <v>0</v>
      </c>
      <c r="S7392">
        <v>0</v>
      </c>
      <c r="T7392">
        <v>3</v>
      </c>
      <c r="U7392">
        <v>0</v>
      </c>
      <c r="V7392">
        <v>0</v>
      </c>
      <c r="W7392">
        <v>1</v>
      </c>
      <c r="X7392">
        <v>0</v>
      </c>
      <c r="Y7392">
        <v>5</v>
      </c>
      <c r="Z7392">
        <v>0</v>
      </c>
      <c r="AA7392">
        <v>2</v>
      </c>
      <c r="AB7392">
        <v>0</v>
      </c>
      <c r="AC7392">
        <v>0</v>
      </c>
      <c r="AD7392">
        <v>0</v>
      </c>
      <c r="AE7392">
        <v>36</v>
      </c>
      <c r="AF7392">
        <v>4</v>
      </c>
      <c r="AG7392">
        <v>0</v>
      </c>
      <c r="AH7392" t="b">
        <v>1</v>
      </c>
    </row>
    <row r="7393" spans="1:34" x14ac:dyDescent="0.25">
      <c r="A7393" t="s">
        <v>5219</v>
      </c>
      <c r="B7393" t="s">
        <v>5220</v>
      </c>
      <c r="C7393" t="s">
        <v>2801</v>
      </c>
      <c r="D7393" t="b">
        <v>0</v>
      </c>
      <c r="E7393">
        <v>1162</v>
      </c>
      <c r="F7393">
        <v>2</v>
      </c>
      <c r="G7393">
        <v>1</v>
      </c>
      <c r="H7393">
        <v>0</v>
      </c>
      <c r="I7393">
        <v>1</v>
      </c>
      <c r="J7393">
        <v>1</v>
      </c>
      <c r="K7393">
        <v>1</v>
      </c>
      <c r="L7393">
        <v>3</v>
      </c>
      <c r="M7393">
        <v>0</v>
      </c>
      <c r="N7393">
        <v>0</v>
      </c>
      <c r="O7393">
        <v>1</v>
      </c>
      <c r="P7393">
        <v>1</v>
      </c>
      <c r="Q7393">
        <v>1</v>
      </c>
      <c r="R7393">
        <v>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17</v>
      </c>
      <c r="AF7393">
        <v>1</v>
      </c>
      <c r="AG7393">
        <v>0</v>
      </c>
      <c r="AH7393" t="b">
        <v>1</v>
      </c>
    </row>
    <row r="7394" spans="1:34" x14ac:dyDescent="0.25">
      <c r="A7394" t="s">
        <v>5219</v>
      </c>
      <c r="B7394" t="s">
        <v>5220</v>
      </c>
      <c r="C7394" t="s">
        <v>77</v>
      </c>
      <c r="D7394" t="b">
        <v>0</v>
      </c>
      <c r="E7394">
        <v>1222</v>
      </c>
      <c r="F7394">
        <v>2</v>
      </c>
      <c r="G7394">
        <v>2</v>
      </c>
      <c r="H7394">
        <v>1</v>
      </c>
      <c r="I7394">
        <v>1</v>
      </c>
      <c r="J7394">
        <v>18</v>
      </c>
      <c r="K7394">
        <v>3</v>
      </c>
      <c r="L7394">
        <v>55</v>
      </c>
      <c r="M7394">
        <v>18</v>
      </c>
      <c r="N7394">
        <v>1</v>
      </c>
      <c r="O7394">
        <v>1</v>
      </c>
      <c r="P7394">
        <v>3</v>
      </c>
      <c r="Q7394">
        <v>0</v>
      </c>
      <c r="R7394">
        <v>0</v>
      </c>
      <c r="S7394">
        <v>0</v>
      </c>
      <c r="T7394">
        <v>7</v>
      </c>
      <c r="U7394">
        <v>0</v>
      </c>
      <c r="V7394">
        <v>1</v>
      </c>
      <c r="W7394">
        <v>0</v>
      </c>
      <c r="X7394">
        <v>0</v>
      </c>
      <c r="Y7394">
        <v>1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17</v>
      </c>
      <c r="AF7394">
        <v>1</v>
      </c>
      <c r="AG7394">
        <v>0</v>
      </c>
      <c r="AH7394" t="b">
        <v>1</v>
      </c>
    </row>
    <row r="7395" spans="1:34" x14ac:dyDescent="0.25">
      <c r="A7395" t="s">
        <v>5219</v>
      </c>
      <c r="B7395" t="s">
        <v>5220</v>
      </c>
      <c r="C7395" t="s">
        <v>1596</v>
      </c>
      <c r="D7395" t="b">
        <v>0</v>
      </c>
      <c r="E7395">
        <v>1149</v>
      </c>
      <c r="F7395">
        <v>4</v>
      </c>
      <c r="G7395">
        <v>12</v>
      </c>
      <c r="H7395">
        <v>9</v>
      </c>
      <c r="I7395">
        <v>3</v>
      </c>
      <c r="J7395">
        <v>1</v>
      </c>
      <c r="K7395">
        <v>2</v>
      </c>
      <c r="L7395">
        <v>5</v>
      </c>
      <c r="M7395">
        <v>0</v>
      </c>
      <c r="N7395">
        <v>1</v>
      </c>
      <c r="O7395">
        <v>1</v>
      </c>
      <c r="P7395">
        <v>2</v>
      </c>
      <c r="Q7395">
        <v>1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30</v>
      </c>
      <c r="AF7395">
        <v>1</v>
      </c>
      <c r="AG7395">
        <v>0</v>
      </c>
      <c r="AH7395" t="b">
        <v>1</v>
      </c>
    </row>
    <row r="7396" spans="1:34" x14ac:dyDescent="0.25">
      <c r="A7396" t="s">
        <v>5219</v>
      </c>
      <c r="B7396" t="s">
        <v>5220</v>
      </c>
      <c r="C7396" t="s">
        <v>5224</v>
      </c>
      <c r="D7396" t="b">
        <v>0</v>
      </c>
      <c r="E7396">
        <v>803</v>
      </c>
      <c r="F7396">
        <v>1</v>
      </c>
      <c r="G7396">
        <v>2</v>
      </c>
      <c r="H7396">
        <v>1</v>
      </c>
      <c r="I7396">
        <v>1</v>
      </c>
      <c r="J7396">
        <v>2</v>
      </c>
      <c r="K7396">
        <v>1</v>
      </c>
      <c r="L7396">
        <v>6</v>
      </c>
      <c r="M7396">
        <v>0</v>
      </c>
      <c r="N7396">
        <v>0</v>
      </c>
      <c r="O7396">
        <v>1</v>
      </c>
      <c r="P7396">
        <v>1</v>
      </c>
      <c r="Q7396">
        <v>1</v>
      </c>
      <c r="R7396">
        <v>2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0</v>
      </c>
      <c r="AA7396">
        <v>1</v>
      </c>
      <c r="AB7396">
        <v>0</v>
      </c>
      <c r="AC7396">
        <v>0</v>
      </c>
      <c r="AD7396">
        <v>0</v>
      </c>
      <c r="AE7396">
        <v>18</v>
      </c>
      <c r="AF7396">
        <v>1</v>
      </c>
      <c r="AG7396">
        <v>0</v>
      </c>
      <c r="AH7396" t="b">
        <v>1</v>
      </c>
    </row>
    <row r="7397" spans="1:34" x14ac:dyDescent="0.25">
      <c r="A7397" t="s">
        <v>5219</v>
      </c>
      <c r="B7397" t="s">
        <v>5220</v>
      </c>
      <c r="C7397" t="s">
        <v>5225</v>
      </c>
      <c r="D7397" t="b">
        <v>0</v>
      </c>
      <c r="E7397">
        <v>421</v>
      </c>
      <c r="F7397">
        <v>1</v>
      </c>
      <c r="G7397">
        <v>1</v>
      </c>
      <c r="H7397">
        <v>0</v>
      </c>
      <c r="I7397">
        <v>1</v>
      </c>
      <c r="J7397">
        <v>2</v>
      </c>
      <c r="K7397">
        <v>1</v>
      </c>
      <c r="L7397">
        <v>3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1</v>
      </c>
      <c r="S7397">
        <v>0</v>
      </c>
      <c r="T7397">
        <v>1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19</v>
      </c>
      <c r="AF7397">
        <v>1</v>
      </c>
      <c r="AG7397">
        <v>0</v>
      </c>
      <c r="AH7397" t="b">
        <v>1</v>
      </c>
    </row>
    <row r="7398" spans="1:34" x14ac:dyDescent="0.25">
      <c r="A7398" t="s">
        <v>5219</v>
      </c>
      <c r="B7398" t="s">
        <v>5220</v>
      </c>
      <c r="C7398" t="s">
        <v>5226</v>
      </c>
      <c r="D7398" t="b">
        <v>0</v>
      </c>
      <c r="E7398">
        <v>1036</v>
      </c>
      <c r="F7398">
        <v>0</v>
      </c>
      <c r="G7398">
        <v>11</v>
      </c>
      <c r="H7398">
        <v>11</v>
      </c>
      <c r="I7398">
        <v>0</v>
      </c>
      <c r="J7398">
        <v>4</v>
      </c>
      <c r="K7398">
        <v>5</v>
      </c>
      <c r="L7398">
        <v>13</v>
      </c>
      <c r="M7398">
        <v>1</v>
      </c>
      <c r="N7398">
        <v>1</v>
      </c>
      <c r="O7398">
        <v>2</v>
      </c>
      <c r="P7398">
        <v>5</v>
      </c>
      <c r="Q7398">
        <v>0</v>
      </c>
      <c r="R7398">
        <v>0</v>
      </c>
      <c r="S7398">
        <v>0</v>
      </c>
      <c r="T7398">
        <v>2</v>
      </c>
      <c r="U7398">
        <v>0</v>
      </c>
      <c r="V7398">
        <v>2</v>
      </c>
      <c r="W7398">
        <v>0</v>
      </c>
      <c r="X7398">
        <v>0</v>
      </c>
      <c r="Y7398">
        <v>1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41</v>
      </c>
      <c r="AF7398">
        <v>1</v>
      </c>
      <c r="AG7398">
        <v>0</v>
      </c>
      <c r="AH7398" t="b">
        <v>1</v>
      </c>
    </row>
    <row r="7399" spans="1:34" x14ac:dyDescent="0.25">
      <c r="A7399" t="s">
        <v>5219</v>
      </c>
      <c r="B7399" t="s">
        <v>5220</v>
      </c>
      <c r="C7399" t="s">
        <v>5227</v>
      </c>
      <c r="D7399" t="b">
        <v>0</v>
      </c>
      <c r="E7399">
        <v>390</v>
      </c>
      <c r="F7399">
        <v>1</v>
      </c>
      <c r="G7399">
        <v>12</v>
      </c>
      <c r="H7399">
        <v>12</v>
      </c>
      <c r="I7399">
        <v>0</v>
      </c>
      <c r="J7399">
        <v>1</v>
      </c>
      <c r="K7399">
        <v>0</v>
      </c>
      <c r="L7399">
        <v>3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19</v>
      </c>
      <c r="AF7399">
        <v>1</v>
      </c>
      <c r="AG7399">
        <v>0</v>
      </c>
      <c r="AH7399" t="b">
        <v>1</v>
      </c>
    </row>
    <row r="7400" spans="1:34" x14ac:dyDescent="0.25">
      <c r="A7400" t="s">
        <v>5219</v>
      </c>
      <c r="B7400" t="s">
        <v>5220</v>
      </c>
      <c r="C7400" t="s">
        <v>3359</v>
      </c>
      <c r="D7400" t="b">
        <v>0</v>
      </c>
      <c r="E7400">
        <v>654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3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23</v>
      </c>
      <c r="AF7400">
        <v>1</v>
      </c>
      <c r="AG7400">
        <v>0</v>
      </c>
      <c r="AH7400" t="b">
        <v>1</v>
      </c>
    </row>
    <row r="7401" spans="1:34" x14ac:dyDescent="0.25">
      <c r="A7401" t="s">
        <v>5219</v>
      </c>
      <c r="B7401" t="s">
        <v>5220</v>
      </c>
      <c r="C7401" t="s">
        <v>182</v>
      </c>
      <c r="D7401" t="b">
        <v>0</v>
      </c>
      <c r="E7401">
        <v>715</v>
      </c>
      <c r="F7401">
        <v>0</v>
      </c>
      <c r="G7401">
        <v>4</v>
      </c>
      <c r="H7401">
        <v>4</v>
      </c>
      <c r="I7401">
        <v>0</v>
      </c>
      <c r="J7401">
        <v>1</v>
      </c>
      <c r="K7401">
        <v>0</v>
      </c>
      <c r="L7401">
        <v>3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13</v>
      </c>
      <c r="AF7401">
        <v>1</v>
      </c>
      <c r="AG7401">
        <v>0</v>
      </c>
      <c r="AH7401" t="b">
        <v>1</v>
      </c>
    </row>
    <row r="7402" spans="1:34" x14ac:dyDescent="0.25">
      <c r="A7402" t="s">
        <v>5219</v>
      </c>
      <c r="B7402" t="s">
        <v>5220</v>
      </c>
      <c r="C7402" t="s">
        <v>3405</v>
      </c>
      <c r="D7402" t="b">
        <v>0</v>
      </c>
      <c r="E7402">
        <v>612</v>
      </c>
      <c r="F7402">
        <v>1</v>
      </c>
      <c r="G7402">
        <v>1</v>
      </c>
      <c r="H7402">
        <v>0</v>
      </c>
      <c r="I7402">
        <v>1</v>
      </c>
      <c r="J7402">
        <v>1</v>
      </c>
      <c r="K7402">
        <v>1</v>
      </c>
      <c r="L7402">
        <v>4</v>
      </c>
      <c r="M7402">
        <v>0</v>
      </c>
      <c r="N7402">
        <v>0</v>
      </c>
      <c r="O7402">
        <v>1</v>
      </c>
      <c r="P7402">
        <v>1</v>
      </c>
      <c r="Q7402">
        <v>1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20</v>
      </c>
      <c r="AF7402">
        <v>1</v>
      </c>
      <c r="AG7402">
        <v>0</v>
      </c>
      <c r="AH7402" t="b">
        <v>1</v>
      </c>
    </row>
    <row r="7403" spans="1:34" x14ac:dyDescent="0.25">
      <c r="A7403" t="s">
        <v>5219</v>
      </c>
      <c r="B7403" t="s">
        <v>5220</v>
      </c>
      <c r="C7403" t="s">
        <v>173</v>
      </c>
      <c r="D7403" t="b">
        <v>0</v>
      </c>
      <c r="E7403">
        <v>1322</v>
      </c>
      <c r="F7403">
        <v>1</v>
      </c>
      <c r="G7403">
        <v>2</v>
      </c>
      <c r="H7403">
        <v>0</v>
      </c>
      <c r="I7403">
        <v>2</v>
      </c>
      <c r="J7403">
        <v>1</v>
      </c>
      <c r="K7403">
        <v>3</v>
      </c>
      <c r="L7403">
        <v>8</v>
      </c>
      <c r="M7403">
        <v>0</v>
      </c>
      <c r="N7403">
        <v>0</v>
      </c>
      <c r="O7403">
        <v>1</v>
      </c>
      <c r="P7403">
        <v>3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5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23</v>
      </c>
      <c r="AF7403">
        <v>2</v>
      </c>
      <c r="AG7403">
        <v>0</v>
      </c>
      <c r="AH7403" t="b">
        <v>1</v>
      </c>
    </row>
    <row r="7404" spans="1:34" x14ac:dyDescent="0.25">
      <c r="A7404" t="s">
        <v>5219</v>
      </c>
      <c r="B7404" t="s">
        <v>5220</v>
      </c>
      <c r="C7404" t="s">
        <v>3333</v>
      </c>
      <c r="D7404" t="b">
        <v>0</v>
      </c>
      <c r="E7404">
        <v>691</v>
      </c>
      <c r="F7404">
        <v>0</v>
      </c>
      <c r="G7404">
        <v>1</v>
      </c>
      <c r="H7404">
        <v>1</v>
      </c>
      <c r="I7404">
        <v>0</v>
      </c>
      <c r="J7404">
        <v>1</v>
      </c>
      <c r="K7404">
        <v>0</v>
      </c>
      <c r="L7404">
        <v>3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33</v>
      </c>
      <c r="AF7404">
        <v>1</v>
      </c>
      <c r="AG7404">
        <v>0</v>
      </c>
      <c r="AH7404" t="b">
        <v>1</v>
      </c>
    </row>
    <row r="7405" spans="1:34" x14ac:dyDescent="0.25">
      <c r="A7405" t="s">
        <v>5219</v>
      </c>
      <c r="B7405" t="s">
        <v>5220</v>
      </c>
      <c r="C7405" t="s">
        <v>656</v>
      </c>
      <c r="D7405" t="b">
        <v>0</v>
      </c>
      <c r="E7405">
        <v>478</v>
      </c>
      <c r="F7405">
        <v>0</v>
      </c>
      <c r="G7405">
        <v>2</v>
      </c>
      <c r="H7405">
        <v>2</v>
      </c>
      <c r="I7405">
        <v>0</v>
      </c>
      <c r="J7405">
        <v>1</v>
      </c>
      <c r="K7405">
        <v>0</v>
      </c>
      <c r="L7405">
        <v>3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13</v>
      </c>
      <c r="AF7405">
        <v>1</v>
      </c>
      <c r="AG7405">
        <v>0</v>
      </c>
      <c r="AH7405" t="b">
        <v>1</v>
      </c>
    </row>
    <row r="7406" spans="1:34" x14ac:dyDescent="0.25">
      <c r="A7406" t="s">
        <v>5219</v>
      </c>
      <c r="B7406" t="s">
        <v>5220</v>
      </c>
      <c r="C7406" t="s">
        <v>5228</v>
      </c>
      <c r="D7406" t="b">
        <v>0</v>
      </c>
      <c r="E7406">
        <v>340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3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14</v>
      </c>
      <c r="AF7406">
        <v>1</v>
      </c>
      <c r="AG7406">
        <v>0</v>
      </c>
      <c r="AH7406" t="b">
        <v>1</v>
      </c>
    </row>
    <row r="7407" spans="1:34" x14ac:dyDescent="0.25">
      <c r="A7407" t="s">
        <v>5219</v>
      </c>
      <c r="B7407" t="s">
        <v>5220</v>
      </c>
      <c r="C7407" t="s">
        <v>2341</v>
      </c>
      <c r="D7407" t="b">
        <v>0</v>
      </c>
      <c r="E7407">
        <v>257</v>
      </c>
      <c r="F7407">
        <v>1</v>
      </c>
      <c r="G7407">
        <v>1</v>
      </c>
      <c r="H7407">
        <v>1</v>
      </c>
      <c r="I7407">
        <v>0</v>
      </c>
      <c r="J7407">
        <v>1</v>
      </c>
      <c r="K7407">
        <v>0</v>
      </c>
      <c r="L7407">
        <v>3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18</v>
      </c>
      <c r="AF7407">
        <v>1</v>
      </c>
      <c r="AG7407">
        <v>0</v>
      </c>
      <c r="AH7407" t="b">
        <v>1</v>
      </c>
    </row>
    <row r="7408" spans="1:34" x14ac:dyDescent="0.25">
      <c r="A7408" t="s">
        <v>5219</v>
      </c>
      <c r="B7408" t="s">
        <v>5220</v>
      </c>
      <c r="C7408" t="s">
        <v>5229</v>
      </c>
      <c r="D7408" t="b">
        <v>0</v>
      </c>
      <c r="E7408">
        <v>301</v>
      </c>
      <c r="F7408">
        <v>1</v>
      </c>
      <c r="G7408">
        <v>1</v>
      </c>
      <c r="H7408">
        <v>0</v>
      </c>
      <c r="I7408">
        <v>1</v>
      </c>
      <c r="J7408">
        <v>1</v>
      </c>
      <c r="K7408">
        <v>1</v>
      </c>
      <c r="L7408">
        <v>4</v>
      </c>
      <c r="M7408">
        <v>0</v>
      </c>
      <c r="N7408">
        <v>0</v>
      </c>
      <c r="O7408">
        <v>1</v>
      </c>
      <c r="P7408">
        <v>1</v>
      </c>
      <c r="Q7408">
        <v>1</v>
      </c>
      <c r="R7408">
        <v>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25</v>
      </c>
      <c r="AF7408">
        <v>1</v>
      </c>
      <c r="AG7408">
        <v>0</v>
      </c>
      <c r="AH7408" t="b">
        <v>1</v>
      </c>
    </row>
    <row r="7409" spans="1:34" x14ac:dyDescent="0.25">
      <c r="A7409" t="s">
        <v>5219</v>
      </c>
      <c r="B7409" t="s">
        <v>5220</v>
      </c>
      <c r="C7409" t="s">
        <v>2567</v>
      </c>
      <c r="D7409" t="b">
        <v>0</v>
      </c>
      <c r="E7409">
        <v>445</v>
      </c>
      <c r="F7409">
        <v>2</v>
      </c>
      <c r="G7409">
        <v>11</v>
      </c>
      <c r="H7409">
        <v>10</v>
      </c>
      <c r="I7409">
        <v>1</v>
      </c>
      <c r="J7409">
        <v>1</v>
      </c>
      <c r="K7409">
        <v>1</v>
      </c>
      <c r="L7409">
        <v>3</v>
      </c>
      <c r="M7409">
        <v>0</v>
      </c>
      <c r="N7409">
        <v>0</v>
      </c>
      <c r="O7409">
        <v>1</v>
      </c>
      <c r="P7409">
        <v>1</v>
      </c>
      <c r="Q7409">
        <v>1</v>
      </c>
      <c r="R7409">
        <v>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18</v>
      </c>
      <c r="AF7409">
        <v>1</v>
      </c>
      <c r="AG7409">
        <v>0</v>
      </c>
      <c r="AH7409" t="b">
        <v>1</v>
      </c>
    </row>
    <row r="7410" spans="1:34" x14ac:dyDescent="0.25">
      <c r="A7410" t="s">
        <v>5219</v>
      </c>
      <c r="B7410" t="s">
        <v>5220</v>
      </c>
      <c r="C7410" t="s">
        <v>5230</v>
      </c>
      <c r="D7410" t="b">
        <v>0</v>
      </c>
      <c r="E7410">
        <v>314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3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14</v>
      </c>
      <c r="AF7410">
        <v>1</v>
      </c>
      <c r="AG7410">
        <v>0</v>
      </c>
      <c r="AH7410" t="b">
        <v>1</v>
      </c>
    </row>
    <row r="7411" spans="1:34" x14ac:dyDescent="0.25">
      <c r="A7411" t="s">
        <v>5219</v>
      </c>
      <c r="B7411" t="s">
        <v>5220</v>
      </c>
      <c r="C7411" t="s">
        <v>5231</v>
      </c>
      <c r="D7411" t="b">
        <v>0</v>
      </c>
      <c r="E7411">
        <v>1398</v>
      </c>
      <c r="F7411">
        <v>4</v>
      </c>
      <c r="G7411">
        <v>21</v>
      </c>
      <c r="H7411">
        <v>20</v>
      </c>
      <c r="I7411">
        <v>1</v>
      </c>
      <c r="J7411">
        <v>14</v>
      </c>
      <c r="K7411">
        <v>1</v>
      </c>
      <c r="L7411">
        <v>45</v>
      </c>
      <c r="M7411">
        <v>1</v>
      </c>
      <c r="N7411">
        <v>1</v>
      </c>
      <c r="O7411">
        <v>2</v>
      </c>
      <c r="P7411">
        <v>1</v>
      </c>
      <c r="Q7411">
        <v>0</v>
      </c>
      <c r="R7411">
        <v>0</v>
      </c>
      <c r="S7411">
        <v>0</v>
      </c>
      <c r="T7411">
        <v>9</v>
      </c>
      <c r="U7411">
        <v>0</v>
      </c>
      <c r="V7411">
        <v>0</v>
      </c>
      <c r="W7411">
        <v>3</v>
      </c>
      <c r="X7411">
        <v>0</v>
      </c>
      <c r="Y7411">
        <v>9</v>
      </c>
      <c r="Z7411">
        <v>0</v>
      </c>
      <c r="AA7411">
        <v>2</v>
      </c>
      <c r="AB7411">
        <v>0</v>
      </c>
      <c r="AC7411">
        <v>0</v>
      </c>
      <c r="AD7411">
        <v>0</v>
      </c>
      <c r="AE7411">
        <v>25</v>
      </c>
      <c r="AF7411">
        <v>9</v>
      </c>
      <c r="AG7411">
        <v>0</v>
      </c>
      <c r="AH7411" t="b">
        <v>1</v>
      </c>
    </row>
    <row r="7412" spans="1:34" x14ac:dyDescent="0.25">
      <c r="A7412" t="s">
        <v>5219</v>
      </c>
      <c r="B7412" t="s">
        <v>5220</v>
      </c>
      <c r="C7412" t="s">
        <v>5232</v>
      </c>
      <c r="D7412" t="b">
        <v>0</v>
      </c>
      <c r="E7412">
        <v>791</v>
      </c>
      <c r="F7412">
        <v>0</v>
      </c>
      <c r="G7412">
        <v>8</v>
      </c>
      <c r="H7412">
        <v>8</v>
      </c>
      <c r="I7412">
        <v>0</v>
      </c>
      <c r="J7412">
        <v>1</v>
      </c>
      <c r="K7412">
        <v>0</v>
      </c>
      <c r="L7412">
        <v>3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9</v>
      </c>
      <c r="AF7412">
        <v>1</v>
      </c>
      <c r="AG7412">
        <v>0</v>
      </c>
      <c r="AH7412" t="b">
        <v>1</v>
      </c>
    </row>
    <row r="7413" spans="1:34" x14ac:dyDescent="0.25">
      <c r="A7413" t="s">
        <v>5219</v>
      </c>
      <c r="B7413" t="s">
        <v>5220</v>
      </c>
      <c r="C7413" t="s">
        <v>5233</v>
      </c>
      <c r="D7413" t="b">
        <v>1</v>
      </c>
      <c r="E7413">
        <v>218</v>
      </c>
      <c r="F7413">
        <v>1</v>
      </c>
      <c r="G7413">
        <v>1</v>
      </c>
      <c r="H7413">
        <v>0</v>
      </c>
      <c r="I7413">
        <v>1</v>
      </c>
      <c r="J7413">
        <v>1</v>
      </c>
      <c r="K7413">
        <v>0</v>
      </c>
      <c r="L7413">
        <v>18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1</v>
      </c>
      <c r="Y7413">
        <v>16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31</v>
      </c>
      <c r="AF7413">
        <v>4</v>
      </c>
      <c r="AG7413">
        <v>0</v>
      </c>
      <c r="AH7413" t="b">
        <v>1</v>
      </c>
    </row>
    <row r="7414" spans="1:34" x14ac:dyDescent="0.25">
      <c r="A7414" t="s">
        <v>5219</v>
      </c>
      <c r="B7414" t="s">
        <v>5220</v>
      </c>
      <c r="C7414" t="s">
        <v>2336</v>
      </c>
      <c r="D7414" t="b">
        <v>0</v>
      </c>
      <c r="E7414">
        <v>247</v>
      </c>
      <c r="F7414">
        <v>1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3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26</v>
      </c>
      <c r="AF7414">
        <v>1</v>
      </c>
      <c r="AG7414">
        <v>0</v>
      </c>
      <c r="AH7414" t="b">
        <v>1</v>
      </c>
    </row>
    <row r="7415" spans="1:34" x14ac:dyDescent="0.25">
      <c r="A7415" t="s">
        <v>5219</v>
      </c>
      <c r="B7415" t="s">
        <v>5220</v>
      </c>
      <c r="C7415" t="s">
        <v>5234</v>
      </c>
      <c r="D7415" t="b">
        <v>0</v>
      </c>
      <c r="E7415">
        <v>352</v>
      </c>
      <c r="F7415">
        <v>2</v>
      </c>
      <c r="G7415">
        <v>2</v>
      </c>
      <c r="H7415">
        <v>0</v>
      </c>
      <c r="I7415">
        <v>2</v>
      </c>
      <c r="J7415">
        <v>1</v>
      </c>
      <c r="K7415">
        <v>2</v>
      </c>
      <c r="L7415">
        <v>5</v>
      </c>
      <c r="M7415">
        <v>0</v>
      </c>
      <c r="N7415">
        <v>0</v>
      </c>
      <c r="O7415">
        <v>1</v>
      </c>
      <c r="P7415">
        <v>2</v>
      </c>
      <c r="Q7415">
        <v>1</v>
      </c>
      <c r="R7415">
        <v>2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24</v>
      </c>
      <c r="AF7415">
        <v>1</v>
      </c>
      <c r="AG7415">
        <v>0</v>
      </c>
      <c r="AH7415" t="b">
        <v>1</v>
      </c>
    </row>
    <row r="7416" spans="1:34" x14ac:dyDescent="0.25">
      <c r="A7416" t="s">
        <v>5219</v>
      </c>
      <c r="B7416" t="s">
        <v>5220</v>
      </c>
      <c r="C7416" t="s">
        <v>5235</v>
      </c>
      <c r="D7416" t="b">
        <v>0</v>
      </c>
      <c r="E7416">
        <v>877</v>
      </c>
      <c r="F7416">
        <v>2</v>
      </c>
      <c r="G7416">
        <v>13</v>
      </c>
      <c r="H7416">
        <v>12</v>
      </c>
      <c r="I7416">
        <v>1</v>
      </c>
      <c r="J7416">
        <v>4</v>
      </c>
      <c r="K7416">
        <v>2</v>
      </c>
      <c r="L7416">
        <v>11</v>
      </c>
      <c r="M7416">
        <v>1</v>
      </c>
      <c r="N7416">
        <v>2</v>
      </c>
      <c r="O7416">
        <v>1</v>
      </c>
      <c r="P7416">
        <v>2</v>
      </c>
      <c r="Q7416">
        <v>0</v>
      </c>
      <c r="R7416">
        <v>0</v>
      </c>
      <c r="S7416">
        <v>1</v>
      </c>
      <c r="T7416">
        <v>1</v>
      </c>
      <c r="U7416">
        <v>0</v>
      </c>
      <c r="V7416">
        <v>1</v>
      </c>
      <c r="W7416">
        <v>0</v>
      </c>
      <c r="X7416">
        <v>4</v>
      </c>
      <c r="Y7416">
        <v>3</v>
      </c>
      <c r="Z7416">
        <v>2</v>
      </c>
      <c r="AA7416">
        <v>2</v>
      </c>
      <c r="AB7416">
        <v>0</v>
      </c>
      <c r="AC7416">
        <v>0</v>
      </c>
      <c r="AD7416">
        <v>0</v>
      </c>
      <c r="AE7416">
        <v>20</v>
      </c>
      <c r="AF7416">
        <v>1</v>
      </c>
      <c r="AG7416">
        <v>0</v>
      </c>
      <c r="AH7416" t="b">
        <v>1</v>
      </c>
    </row>
    <row r="7417" spans="1:34" x14ac:dyDescent="0.25">
      <c r="A7417" t="s">
        <v>5219</v>
      </c>
      <c r="B7417" t="s">
        <v>5220</v>
      </c>
      <c r="C7417" t="s">
        <v>1235</v>
      </c>
      <c r="D7417" t="b">
        <v>0</v>
      </c>
      <c r="E7417">
        <v>1126</v>
      </c>
      <c r="F7417">
        <v>2</v>
      </c>
      <c r="G7417">
        <v>3</v>
      </c>
      <c r="H7417">
        <v>2</v>
      </c>
      <c r="I7417">
        <v>1</v>
      </c>
      <c r="J7417">
        <v>1</v>
      </c>
      <c r="K7417">
        <v>1</v>
      </c>
      <c r="L7417">
        <v>3</v>
      </c>
      <c r="M7417">
        <v>0</v>
      </c>
      <c r="N7417">
        <v>0</v>
      </c>
      <c r="O7417">
        <v>1</v>
      </c>
      <c r="P7417">
        <v>1</v>
      </c>
      <c r="Q7417">
        <v>1</v>
      </c>
      <c r="R7417">
        <v>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22</v>
      </c>
      <c r="AF7417">
        <v>1</v>
      </c>
      <c r="AG7417">
        <v>0</v>
      </c>
      <c r="AH7417" t="b">
        <v>1</v>
      </c>
    </row>
    <row r="7418" spans="1:34" x14ac:dyDescent="0.25">
      <c r="A7418" t="s">
        <v>5219</v>
      </c>
      <c r="B7418" t="s">
        <v>5220</v>
      </c>
      <c r="C7418" t="s">
        <v>5236</v>
      </c>
      <c r="D7418" t="b">
        <v>0</v>
      </c>
      <c r="E7418">
        <v>1007</v>
      </c>
      <c r="F7418">
        <v>1</v>
      </c>
      <c r="G7418">
        <v>4</v>
      </c>
      <c r="H7418">
        <v>3</v>
      </c>
      <c r="I7418">
        <v>1</v>
      </c>
      <c r="J7418">
        <v>2</v>
      </c>
      <c r="K7418">
        <v>14</v>
      </c>
      <c r="L7418">
        <v>14</v>
      </c>
      <c r="M7418">
        <v>1</v>
      </c>
      <c r="N7418">
        <v>3</v>
      </c>
      <c r="O7418">
        <v>2</v>
      </c>
      <c r="P7418">
        <v>14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4</v>
      </c>
      <c r="Y7418">
        <v>3</v>
      </c>
      <c r="Z7418">
        <v>2</v>
      </c>
      <c r="AA7418">
        <v>1</v>
      </c>
      <c r="AB7418">
        <v>0</v>
      </c>
      <c r="AC7418">
        <v>0</v>
      </c>
      <c r="AD7418">
        <v>0</v>
      </c>
      <c r="AE7418">
        <v>25</v>
      </c>
      <c r="AF7418">
        <v>1</v>
      </c>
      <c r="AG7418">
        <v>0</v>
      </c>
      <c r="AH7418" t="b">
        <v>1</v>
      </c>
    </row>
    <row r="7419" spans="1:34" x14ac:dyDescent="0.25">
      <c r="A7419" t="s">
        <v>5219</v>
      </c>
      <c r="B7419" t="s">
        <v>5220</v>
      </c>
      <c r="C7419" t="s">
        <v>3396</v>
      </c>
      <c r="D7419" t="b">
        <v>0</v>
      </c>
      <c r="E7419">
        <v>637</v>
      </c>
      <c r="F7419">
        <v>3</v>
      </c>
      <c r="G7419">
        <v>2</v>
      </c>
      <c r="H7419">
        <v>0</v>
      </c>
      <c r="I7419">
        <v>2</v>
      </c>
      <c r="J7419">
        <v>2</v>
      </c>
      <c r="K7419">
        <v>2</v>
      </c>
      <c r="L7419">
        <v>7</v>
      </c>
      <c r="M7419">
        <v>0</v>
      </c>
      <c r="N7419">
        <v>0</v>
      </c>
      <c r="O7419">
        <v>1</v>
      </c>
      <c r="P7419">
        <v>2</v>
      </c>
      <c r="Q7419">
        <v>1</v>
      </c>
      <c r="R7419">
        <v>2</v>
      </c>
      <c r="S7419">
        <v>0</v>
      </c>
      <c r="T7419">
        <v>1</v>
      </c>
      <c r="U7419">
        <v>0</v>
      </c>
      <c r="V7419">
        <v>0</v>
      </c>
      <c r="W7419">
        <v>1</v>
      </c>
      <c r="X7419">
        <v>0</v>
      </c>
      <c r="Y7419">
        <v>1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23</v>
      </c>
      <c r="AF7419">
        <v>1</v>
      </c>
      <c r="AG7419">
        <v>0</v>
      </c>
      <c r="AH7419" t="b">
        <v>1</v>
      </c>
    </row>
    <row r="7420" spans="1:34" x14ac:dyDescent="0.25">
      <c r="A7420" t="s">
        <v>5219</v>
      </c>
      <c r="B7420" t="s">
        <v>5220</v>
      </c>
      <c r="C7420" t="s">
        <v>5237</v>
      </c>
      <c r="D7420" t="b">
        <v>0</v>
      </c>
      <c r="E7420">
        <v>517</v>
      </c>
      <c r="F7420">
        <v>0</v>
      </c>
      <c r="G7420">
        <v>1</v>
      </c>
      <c r="H7420">
        <v>1</v>
      </c>
      <c r="I7420">
        <v>0</v>
      </c>
      <c r="J7420">
        <v>1</v>
      </c>
      <c r="K7420">
        <v>0</v>
      </c>
      <c r="L7420">
        <v>3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11</v>
      </c>
      <c r="AF7420">
        <v>1</v>
      </c>
      <c r="AG7420">
        <v>0</v>
      </c>
      <c r="AH7420" t="b">
        <v>1</v>
      </c>
    </row>
    <row r="7421" spans="1:34" x14ac:dyDescent="0.25">
      <c r="A7421" t="s">
        <v>5219</v>
      </c>
      <c r="B7421" t="s">
        <v>5220</v>
      </c>
      <c r="C7421" t="s">
        <v>5238</v>
      </c>
      <c r="D7421" t="b">
        <v>0</v>
      </c>
      <c r="E7421">
        <v>857</v>
      </c>
      <c r="F7421">
        <v>1</v>
      </c>
      <c r="G7421">
        <v>7</v>
      </c>
      <c r="H7421">
        <v>7</v>
      </c>
      <c r="I7421">
        <v>0</v>
      </c>
      <c r="J7421">
        <v>1</v>
      </c>
      <c r="K7421">
        <v>1</v>
      </c>
      <c r="L7421">
        <v>3</v>
      </c>
      <c r="M7421">
        <v>0</v>
      </c>
      <c r="N7421">
        <v>0</v>
      </c>
      <c r="O7421">
        <v>1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14</v>
      </c>
      <c r="AF7421">
        <v>1</v>
      </c>
      <c r="AG7421">
        <v>0</v>
      </c>
      <c r="AH7421" t="b">
        <v>1</v>
      </c>
    </row>
    <row r="7422" spans="1:34" x14ac:dyDescent="0.25">
      <c r="A7422" t="s">
        <v>5219</v>
      </c>
      <c r="B7422" t="s">
        <v>5220</v>
      </c>
      <c r="C7422" t="s">
        <v>5239</v>
      </c>
      <c r="D7422" t="b">
        <v>0</v>
      </c>
      <c r="E7422">
        <v>1201</v>
      </c>
      <c r="F7422">
        <v>1</v>
      </c>
      <c r="G7422">
        <v>0</v>
      </c>
      <c r="H7422">
        <v>0</v>
      </c>
      <c r="I7422">
        <v>0</v>
      </c>
      <c r="J7422">
        <v>3</v>
      </c>
      <c r="K7422">
        <v>0</v>
      </c>
      <c r="L7422">
        <v>10</v>
      </c>
      <c r="M7422">
        <v>1</v>
      </c>
      <c r="N7422">
        <v>1</v>
      </c>
      <c r="O7422">
        <v>4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3</v>
      </c>
      <c r="Z7422">
        <v>2</v>
      </c>
      <c r="AA7422">
        <v>1</v>
      </c>
      <c r="AB7422">
        <v>0</v>
      </c>
      <c r="AC7422">
        <v>0</v>
      </c>
      <c r="AD7422">
        <v>0</v>
      </c>
      <c r="AE7422">
        <v>18</v>
      </c>
      <c r="AF7422">
        <v>4</v>
      </c>
      <c r="AG7422">
        <v>0</v>
      </c>
      <c r="AH7422" t="b">
        <v>1</v>
      </c>
    </row>
    <row r="7423" spans="1:34" x14ac:dyDescent="0.25">
      <c r="A7423" t="s">
        <v>5219</v>
      </c>
      <c r="B7423" t="s">
        <v>5220</v>
      </c>
      <c r="C7423" t="s">
        <v>3334</v>
      </c>
      <c r="D7423" t="b">
        <v>0</v>
      </c>
      <c r="E7423">
        <v>703</v>
      </c>
      <c r="F7423">
        <v>1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4</v>
      </c>
      <c r="M7423">
        <v>0</v>
      </c>
      <c r="N7423">
        <v>0</v>
      </c>
      <c r="O7423">
        <v>1</v>
      </c>
      <c r="P7423">
        <v>1</v>
      </c>
      <c r="Q7423">
        <v>1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24</v>
      </c>
      <c r="AF7423">
        <v>1</v>
      </c>
      <c r="AG7423">
        <v>0</v>
      </c>
      <c r="AH7423" t="b">
        <v>1</v>
      </c>
    </row>
    <row r="7424" spans="1:34" x14ac:dyDescent="0.25">
      <c r="A7424" t="s">
        <v>5219</v>
      </c>
      <c r="B7424" t="s">
        <v>5220</v>
      </c>
      <c r="C7424" t="s">
        <v>179</v>
      </c>
      <c r="D7424" t="b">
        <v>0</v>
      </c>
      <c r="E7424">
        <v>1304</v>
      </c>
      <c r="F7424">
        <v>1</v>
      </c>
      <c r="G7424">
        <v>2</v>
      </c>
      <c r="H7424">
        <v>0</v>
      </c>
      <c r="I7424">
        <v>2</v>
      </c>
      <c r="J7424">
        <v>1</v>
      </c>
      <c r="K7424">
        <v>3</v>
      </c>
      <c r="L7424">
        <v>7</v>
      </c>
      <c r="M7424">
        <v>0</v>
      </c>
      <c r="N7424">
        <v>0</v>
      </c>
      <c r="O7424">
        <v>1</v>
      </c>
      <c r="P7424">
        <v>3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15</v>
      </c>
      <c r="AF7424">
        <v>2</v>
      </c>
      <c r="AG7424">
        <v>0</v>
      </c>
      <c r="AH7424" t="b">
        <v>1</v>
      </c>
    </row>
    <row r="7425" spans="1:34" x14ac:dyDescent="0.25">
      <c r="A7425" t="s">
        <v>5219</v>
      </c>
      <c r="B7425" t="s">
        <v>5220</v>
      </c>
      <c r="C7425" t="s">
        <v>5240</v>
      </c>
      <c r="D7425" t="b">
        <v>0</v>
      </c>
      <c r="E7425">
        <v>326</v>
      </c>
      <c r="F7425">
        <v>2</v>
      </c>
      <c r="G7425">
        <v>2</v>
      </c>
      <c r="H7425">
        <v>0</v>
      </c>
      <c r="I7425">
        <v>2</v>
      </c>
      <c r="J7425">
        <v>1</v>
      </c>
      <c r="K7425">
        <v>2</v>
      </c>
      <c r="L7425">
        <v>5</v>
      </c>
      <c r="M7425">
        <v>0</v>
      </c>
      <c r="N7425">
        <v>0</v>
      </c>
      <c r="O7425">
        <v>1</v>
      </c>
      <c r="P7425">
        <v>2</v>
      </c>
      <c r="Q7425">
        <v>1</v>
      </c>
      <c r="R7425">
        <v>2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24</v>
      </c>
      <c r="AF7425">
        <v>1</v>
      </c>
      <c r="AG7425">
        <v>0</v>
      </c>
      <c r="AH7425" t="b">
        <v>1</v>
      </c>
    </row>
    <row r="7426" spans="1:34" x14ac:dyDescent="0.25">
      <c r="A7426" t="s">
        <v>5219</v>
      </c>
      <c r="B7426" t="s">
        <v>5220</v>
      </c>
      <c r="C7426" t="s">
        <v>5241</v>
      </c>
      <c r="D7426" t="b">
        <v>0</v>
      </c>
      <c r="E7426">
        <v>401</v>
      </c>
      <c r="F7426">
        <v>1</v>
      </c>
      <c r="G7426">
        <v>3</v>
      </c>
      <c r="H7426">
        <v>1</v>
      </c>
      <c r="I7426">
        <v>2</v>
      </c>
      <c r="J7426">
        <v>2</v>
      </c>
      <c r="K7426">
        <v>2</v>
      </c>
      <c r="L7426">
        <v>7</v>
      </c>
      <c r="M7426">
        <v>2</v>
      </c>
      <c r="N7426">
        <v>1</v>
      </c>
      <c r="O7426">
        <v>0</v>
      </c>
      <c r="P7426">
        <v>2</v>
      </c>
      <c r="Q7426">
        <v>2</v>
      </c>
      <c r="R7426">
        <v>1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1</v>
      </c>
      <c r="AB7426">
        <v>0</v>
      </c>
      <c r="AC7426">
        <v>0</v>
      </c>
      <c r="AD7426">
        <v>0</v>
      </c>
      <c r="AE7426">
        <v>10</v>
      </c>
      <c r="AF7426">
        <v>1</v>
      </c>
      <c r="AG7426">
        <v>0</v>
      </c>
      <c r="AH7426" t="b">
        <v>1</v>
      </c>
    </row>
    <row r="7427" spans="1:34" x14ac:dyDescent="0.25">
      <c r="A7427" t="s">
        <v>5219</v>
      </c>
      <c r="B7427" t="s">
        <v>5220</v>
      </c>
      <c r="C7427" t="s">
        <v>5242</v>
      </c>
      <c r="D7427" t="b">
        <v>0</v>
      </c>
      <c r="E7427">
        <v>1056</v>
      </c>
      <c r="F7427">
        <v>2</v>
      </c>
      <c r="G7427">
        <v>7</v>
      </c>
      <c r="H7427">
        <v>7</v>
      </c>
      <c r="I7427">
        <v>0</v>
      </c>
      <c r="J7427">
        <v>2</v>
      </c>
      <c r="K7427">
        <v>10</v>
      </c>
      <c r="L7427">
        <v>12</v>
      </c>
      <c r="M7427">
        <v>0</v>
      </c>
      <c r="N7427">
        <v>3</v>
      </c>
      <c r="O7427">
        <v>2</v>
      </c>
      <c r="P7427">
        <v>10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1</v>
      </c>
      <c r="Y7427">
        <v>3</v>
      </c>
      <c r="Z7427">
        <v>1</v>
      </c>
      <c r="AA7427">
        <v>1</v>
      </c>
      <c r="AB7427">
        <v>0</v>
      </c>
      <c r="AC7427">
        <v>0</v>
      </c>
      <c r="AD7427">
        <v>0</v>
      </c>
      <c r="AE7427">
        <v>34</v>
      </c>
      <c r="AF7427">
        <v>4</v>
      </c>
      <c r="AG7427">
        <v>0</v>
      </c>
      <c r="AH7427" t="b">
        <v>1</v>
      </c>
    </row>
    <row r="7428" spans="1:34" x14ac:dyDescent="0.25">
      <c r="A7428" t="s">
        <v>5219</v>
      </c>
      <c r="B7428" t="s">
        <v>5220</v>
      </c>
      <c r="C7428" t="s">
        <v>175</v>
      </c>
      <c r="D7428" t="b">
        <v>0</v>
      </c>
      <c r="E7428">
        <v>728</v>
      </c>
      <c r="F7428">
        <v>1</v>
      </c>
      <c r="G7428">
        <v>3</v>
      </c>
      <c r="H7428">
        <v>2</v>
      </c>
      <c r="I7428">
        <v>1</v>
      </c>
      <c r="J7428">
        <v>5</v>
      </c>
      <c r="K7428">
        <v>2</v>
      </c>
      <c r="L7428">
        <v>17</v>
      </c>
      <c r="M7428">
        <v>1</v>
      </c>
      <c r="N7428">
        <v>0</v>
      </c>
      <c r="O7428">
        <v>1</v>
      </c>
      <c r="P7428">
        <v>2</v>
      </c>
      <c r="Q7428">
        <v>1</v>
      </c>
      <c r="R7428">
        <v>2</v>
      </c>
      <c r="S7428">
        <v>0</v>
      </c>
      <c r="T7428">
        <v>3</v>
      </c>
      <c r="U7428">
        <v>0</v>
      </c>
      <c r="V7428">
        <v>0</v>
      </c>
      <c r="W7428">
        <v>0</v>
      </c>
      <c r="X7428">
        <v>0</v>
      </c>
      <c r="Y7428">
        <v>2</v>
      </c>
      <c r="Z7428">
        <v>0</v>
      </c>
      <c r="AA7428">
        <v>3</v>
      </c>
      <c r="AB7428">
        <v>0</v>
      </c>
      <c r="AC7428">
        <v>0</v>
      </c>
      <c r="AD7428">
        <v>0</v>
      </c>
      <c r="AE7428">
        <v>28</v>
      </c>
      <c r="AF7428">
        <v>1</v>
      </c>
      <c r="AG7428">
        <v>0</v>
      </c>
      <c r="AH7428" t="b">
        <v>1</v>
      </c>
    </row>
    <row r="7429" spans="1:34" x14ac:dyDescent="0.25">
      <c r="A7429" t="s">
        <v>5219</v>
      </c>
      <c r="B7429" t="s">
        <v>5220</v>
      </c>
      <c r="C7429" t="s">
        <v>5243</v>
      </c>
      <c r="D7429" t="b">
        <v>0</v>
      </c>
      <c r="E7429">
        <v>953</v>
      </c>
      <c r="F7429">
        <v>1</v>
      </c>
      <c r="G7429">
        <v>2</v>
      </c>
      <c r="H7429">
        <v>1</v>
      </c>
      <c r="I7429">
        <v>1</v>
      </c>
      <c r="J7429">
        <v>1</v>
      </c>
      <c r="K7429">
        <v>1</v>
      </c>
      <c r="L7429">
        <v>3</v>
      </c>
      <c r="M7429">
        <v>0</v>
      </c>
      <c r="N7429">
        <v>0</v>
      </c>
      <c r="O7429">
        <v>2</v>
      </c>
      <c r="P7429">
        <v>1</v>
      </c>
      <c r="Q7429">
        <v>1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12</v>
      </c>
      <c r="AF7429">
        <v>4</v>
      </c>
      <c r="AG7429">
        <v>0</v>
      </c>
      <c r="AH7429" t="b">
        <v>1</v>
      </c>
    </row>
    <row r="7430" spans="1:34" x14ac:dyDescent="0.25">
      <c r="A7430" t="s">
        <v>5219</v>
      </c>
      <c r="B7430" t="s">
        <v>5220</v>
      </c>
      <c r="C7430" t="s">
        <v>411</v>
      </c>
      <c r="D7430" t="b">
        <v>0</v>
      </c>
      <c r="E7430">
        <v>567</v>
      </c>
      <c r="F7430">
        <v>2</v>
      </c>
      <c r="G7430">
        <v>2</v>
      </c>
      <c r="H7430">
        <v>1</v>
      </c>
      <c r="I7430">
        <v>1</v>
      </c>
      <c r="J7430">
        <v>1</v>
      </c>
      <c r="K7430">
        <v>1</v>
      </c>
      <c r="L7430">
        <v>4</v>
      </c>
      <c r="M7430">
        <v>0</v>
      </c>
      <c r="N7430">
        <v>0</v>
      </c>
      <c r="O7430">
        <v>1</v>
      </c>
      <c r="P7430">
        <v>1</v>
      </c>
      <c r="Q7430">
        <v>1</v>
      </c>
      <c r="R7430">
        <v>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40</v>
      </c>
      <c r="AF7430">
        <v>1</v>
      </c>
      <c r="AG7430">
        <v>0</v>
      </c>
      <c r="AH7430" t="b">
        <v>1</v>
      </c>
    </row>
    <row r="7431" spans="1:34" x14ac:dyDescent="0.25">
      <c r="A7431" t="s">
        <v>5219</v>
      </c>
      <c r="B7431" t="s">
        <v>5220</v>
      </c>
      <c r="C7431" t="s">
        <v>3398</v>
      </c>
      <c r="D7431" t="b">
        <v>0</v>
      </c>
      <c r="E7431">
        <v>830</v>
      </c>
      <c r="F7431">
        <v>0</v>
      </c>
      <c r="G7431">
        <v>11</v>
      </c>
      <c r="H7431">
        <v>11</v>
      </c>
      <c r="I7431">
        <v>0</v>
      </c>
      <c r="J7431">
        <v>1</v>
      </c>
      <c r="K7431">
        <v>0</v>
      </c>
      <c r="L7431">
        <v>3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17</v>
      </c>
      <c r="AF7431">
        <v>1</v>
      </c>
      <c r="AG7431">
        <v>0</v>
      </c>
      <c r="AH7431" t="b">
        <v>1</v>
      </c>
    </row>
    <row r="7432" spans="1:34" x14ac:dyDescent="0.25">
      <c r="A7432" t="s">
        <v>5219</v>
      </c>
      <c r="B7432" t="s">
        <v>5220</v>
      </c>
      <c r="C7432" t="s">
        <v>5244</v>
      </c>
      <c r="D7432" t="b">
        <v>0</v>
      </c>
      <c r="E7432">
        <v>868</v>
      </c>
      <c r="F7432">
        <v>1</v>
      </c>
      <c r="G7432">
        <v>4</v>
      </c>
      <c r="H7432">
        <v>4</v>
      </c>
      <c r="I7432">
        <v>0</v>
      </c>
      <c r="J7432">
        <v>1</v>
      </c>
      <c r="K7432">
        <v>1</v>
      </c>
      <c r="L7432">
        <v>3</v>
      </c>
      <c r="M7432">
        <v>0</v>
      </c>
      <c r="N7432">
        <v>0</v>
      </c>
      <c r="O7432">
        <v>1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14</v>
      </c>
      <c r="AF7432">
        <v>1</v>
      </c>
      <c r="AG7432">
        <v>0</v>
      </c>
      <c r="AH7432" t="b">
        <v>1</v>
      </c>
    </row>
    <row r="7433" spans="1:34" x14ac:dyDescent="0.25">
      <c r="A7433" t="s">
        <v>5219</v>
      </c>
      <c r="B7433" t="s">
        <v>5220</v>
      </c>
      <c r="C7433" t="s">
        <v>84</v>
      </c>
      <c r="D7433" t="b">
        <v>0</v>
      </c>
      <c r="E7433">
        <v>1288</v>
      </c>
      <c r="F7433">
        <v>2</v>
      </c>
      <c r="G7433">
        <v>2</v>
      </c>
      <c r="H7433">
        <v>1</v>
      </c>
      <c r="I7433">
        <v>1</v>
      </c>
      <c r="J7433">
        <v>1</v>
      </c>
      <c r="K7433">
        <v>2</v>
      </c>
      <c r="L7433">
        <v>6</v>
      </c>
      <c r="M7433">
        <v>1</v>
      </c>
      <c r="N7433">
        <v>1</v>
      </c>
      <c r="O7433">
        <v>0</v>
      </c>
      <c r="P7433">
        <v>2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3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20</v>
      </c>
      <c r="AF7433">
        <v>1</v>
      </c>
      <c r="AG7433">
        <v>0</v>
      </c>
      <c r="AH7433" t="b">
        <v>1</v>
      </c>
    </row>
    <row r="7434" spans="1:34" x14ac:dyDescent="0.25">
      <c r="A7434" t="s">
        <v>5219</v>
      </c>
      <c r="B7434" t="s">
        <v>5220</v>
      </c>
      <c r="C7434" t="s">
        <v>1194</v>
      </c>
      <c r="D7434" t="b">
        <v>0</v>
      </c>
      <c r="E7434">
        <v>432</v>
      </c>
      <c r="F7434">
        <v>1</v>
      </c>
      <c r="G7434">
        <v>17</v>
      </c>
      <c r="H7434">
        <v>17</v>
      </c>
      <c r="I7434">
        <v>0</v>
      </c>
      <c r="J7434">
        <v>1</v>
      </c>
      <c r="K7434">
        <v>0</v>
      </c>
      <c r="L7434">
        <v>3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10</v>
      </c>
      <c r="AF7434">
        <v>1</v>
      </c>
      <c r="AG7434">
        <v>0</v>
      </c>
      <c r="AH7434" t="b">
        <v>1</v>
      </c>
    </row>
    <row r="7435" spans="1:34" x14ac:dyDescent="0.25">
      <c r="A7435" t="s">
        <v>5219</v>
      </c>
      <c r="B7435" t="s">
        <v>5220</v>
      </c>
      <c r="C7435" t="s">
        <v>3400</v>
      </c>
      <c r="D7435" t="b">
        <v>0</v>
      </c>
      <c r="E7435">
        <v>600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3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15</v>
      </c>
      <c r="AF7435">
        <v>1</v>
      </c>
      <c r="AG7435">
        <v>0</v>
      </c>
      <c r="AH7435" t="b">
        <v>1</v>
      </c>
    </row>
    <row r="7436" spans="1:34" x14ac:dyDescent="0.25">
      <c r="A7436" t="s">
        <v>5219</v>
      </c>
      <c r="B7436" t="s">
        <v>5220</v>
      </c>
      <c r="C7436" t="s">
        <v>781</v>
      </c>
      <c r="D7436" t="b">
        <v>0</v>
      </c>
      <c r="E7436">
        <v>842</v>
      </c>
      <c r="F7436">
        <v>2</v>
      </c>
      <c r="G7436">
        <v>17</v>
      </c>
      <c r="H7436">
        <v>15</v>
      </c>
      <c r="I7436">
        <v>2</v>
      </c>
      <c r="J7436">
        <v>2</v>
      </c>
      <c r="K7436">
        <v>1</v>
      </c>
      <c r="L7436">
        <v>6</v>
      </c>
      <c r="M7436">
        <v>0</v>
      </c>
      <c r="N7436">
        <v>0</v>
      </c>
      <c r="O7436">
        <v>1</v>
      </c>
      <c r="P7436">
        <v>1</v>
      </c>
      <c r="Q7436">
        <v>1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1</v>
      </c>
      <c r="AB7436">
        <v>0</v>
      </c>
      <c r="AC7436">
        <v>0</v>
      </c>
      <c r="AD7436">
        <v>0</v>
      </c>
      <c r="AE7436">
        <v>17</v>
      </c>
      <c r="AF7436">
        <v>1</v>
      </c>
      <c r="AG7436">
        <v>0</v>
      </c>
      <c r="AH7436" t="b">
        <v>1</v>
      </c>
    </row>
    <row r="7437" spans="1:34" x14ac:dyDescent="0.25">
      <c r="A7437" t="s">
        <v>5219</v>
      </c>
      <c r="B7437" t="s">
        <v>5220</v>
      </c>
      <c r="C7437" t="s">
        <v>183</v>
      </c>
      <c r="D7437" t="b">
        <v>0</v>
      </c>
      <c r="E7437">
        <v>766</v>
      </c>
      <c r="F7437">
        <v>1</v>
      </c>
      <c r="G7437">
        <v>3</v>
      </c>
      <c r="H7437">
        <v>2</v>
      </c>
      <c r="I7437">
        <v>1</v>
      </c>
      <c r="J7437">
        <v>5</v>
      </c>
      <c r="K7437">
        <v>2</v>
      </c>
      <c r="L7437">
        <v>17</v>
      </c>
      <c r="M7437">
        <v>1</v>
      </c>
      <c r="N7437">
        <v>0</v>
      </c>
      <c r="O7437">
        <v>1</v>
      </c>
      <c r="P7437">
        <v>2</v>
      </c>
      <c r="Q7437">
        <v>1</v>
      </c>
      <c r="R7437">
        <v>2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0</v>
      </c>
      <c r="Y7437">
        <v>2</v>
      </c>
      <c r="Z7437">
        <v>0</v>
      </c>
      <c r="AA7437">
        <v>3</v>
      </c>
      <c r="AB7437">
        <v>0</v>
      </c>
      <c r="AC7437">
        <v>0</v>
      </c>
      <c r="AD7437">
        <v>0</v>
      </c>
      <c r="AE7437">
        <v>30</v>
      </c>
      <c r="AF7437">
        <v>1</v>
      </c>
      <c r="AG7437">
        <v>0</v>
      </c>
      <c r="AH7437" t="b">
        <v>1</v>
      </c>
    </row>
    <row r="7438" spans="1:34" x14ac:dyDescent="0.25">
      <c r="A7438" t="s">
        <v>5219</v>
      </c>
      <c r="B7438" t="s">
        <v>5220</v>
      </c>
      <c r="C7438" t="s">
        <v>5245</v>
      </c>
      <c r="D7438" t="b">
        <v>0</v>
      </c>
      <c r="E7438">
        <v>1086</v>
      </c>
      <c r="F7438">
        <v>4</v>
      </c>
      <c r="G7438">
        <v>6</v>
      </c>
      <c r="H7438">
        <v>2</v>
      </c>
      <c r="I7438">
        <v>4</v>
      </c>
      <c r="J7438">
        <v>4</v>
      </c>
      <c r="K7438">
        <v>3</v>
      </c>
      <c r="L7438">
        <v>8</v>
      </c>
      <c r="M7438">
        <v>0</v>
      </c>
      <c r="N7438">
        <v>1</v>
      </c>
      <c r="O7438">
        <v>4</v>
      </c>
      <c r="P7438">
        <v>3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2</v>
      </c>
      <c r="AB7438">
        <v>0</v>
      </c>
      <c r="AC7438">
        <v>0</v>
      </c>
      <c r="AD7438">
        <v>0</v>
      </c>
      <c r="AE7438">
        <v>42</v>
      </c>
      <c r="AF7438">
        <v>4</v>
      </c>
      <c r="AG7438">
        <v>0</v>
      </c>
      <c r="AH7438" t="b">
        <v>1</v>
      </c>
    </row>
    <row r="7439" spans="1:34" x14ac:dyDescent="0.25">
      <c r="A7439" t="s">
        <v>5219</v>
      </c>
      <c r="B7439" t="s">
        <v>5220</v>
      </c>
      <c r="C7439" t="s">
        <v>3376</v>
      </c>
      <c r="D7439" t="b">
        <v>0</v>
      </c>
      <c r="E7439">
        <v>669</v>
      </c>
      <c r="F7439">
        <v>1</v>
      </c>
      <c r="G7439">
        <v>1</v>
      </c>
      <c r="H7439">
        <v>0</v>
      </c>
      <c r="I7439">
        <v>1</v>
      </c>
      <c r="J7439">
        <v>4</v>
      </c>
      <c r="K7439">
        <v>1</v>
      </c>
      <c r="L7439">
        <v>9</v>
      </c>
      <c r="M7439">
        <v>0</v>
      </c>
      <c r="N7439">
        <v>0</v>
      </c>
      <c r="O7439">
        <v>1</v>
      </c>
      <c r="P7439">
        <v>1</v>
      </c>
      <c r="Q7439">
        <v>1</v>
      </c>
      <c r="R7439">
        <v>2</v>
      </c>
      <c r="S7439">
        <v>0</v>
      </c>
      <c r="T7439">
        <v>1</v>
      </c>
      <c r="U7439">
        <v>0</v>
      </c>
      <c r="V7439">
        <v>0</v>
      </c>
      <c r="W7439">
        <v>1</v>
      </c>
      <c r="X7439">
        <v>2</v>
      </c>
      <c r="Y7439">
        <v>1</v>
      </c>
      <c r="Z7439">
        <v>0</v>
      </c>
      <c r="AA7439">
        <v>1</v>
      </c>
      <c r="AB7439">
        <v>0</v>
      </c>
      <c r="AC7439">
        <v>0</v>
      </c>
      <c r="AD7439">
        <v>0</v>
      </c>
      <c r="AE7439">
        <v>31</v>
      </c>
      <c r="AF7439">
        <v>1</v>
      </c>
      <c r="AG7439">
        <v>0</v>
      </c>
      <c r="AH7439" t="b">
        <v>1</v>
      </c>
    </row>
    <row r="7440" spans="1:34" x14ac:dyDescent="0.25">
      <c r="A7440" t="s">
        <v>5219</v>
      </c>
      <c r="B7440" t="s">
        <v>5220</v>
      </c>
      <c r="C7440" t="s">
        <v>5246</v>
      </c>
      <c r="D7440" t="b">
        <v>0</v>
      </c>
      <c r="E7440">
        <v>529</v>
      </c>
      <c r="F7440">
        <v>1</v>
      </c>
      <c r="G7440">
        <v>1</v>
      </c>
      <c r="H7440">
        <v>0</v>
      </c>
      <c r="I7440">
        <v>1</v>
      </c>
      <c r="J7440">
        <v>2</v>
      </c>
      <c r="K7440">
        <v>1</v>
      </c>
      <c r="L7440">
        <v>6</v>
      </c>
      <c r="M7440">
        <v>0</v>
      </c>
      <c r="N7440">
        <v>0</v>
      </c>
      <c r="O7440">
        <v>1</v>
      </c>
      <c r="P7440">
        <v>1</v>
      </c>
      <c r="Q7440">
        <v>1</v>
      </c>
      <c r="R7440">
        <v>2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24</v>
      </c>
      <c r="AF7440">
        <v>1</v>
      </c>
      <c r="AG7440">
        <v>0</v>
      </c>
      <c r="AH7440" t="b">
        <v>1</v>
      </c>
    </row>
    <row r="7441" spans="1:34" x14ac:dyDescent="0.25">
      <c r="A7441" t="s">
        <v>5219</v>
      </c>
      <c r="B7441" t="s">
        <v>5220</v>
      </c>
      <c r="C7441" t="s">
        <v>3412</v>
      </c>
      <c r="D7441" t="b">
        <v>0</v>
      </c>
      <c r="E7441">
        <v>625</v>
      </c>
      <c r="F7441">
        <v>1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3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15</v>
      </c>
      <c r="AF7441">
        <v>1</v>
      </c>
      <c r="AG7441">
        <v>0</v>
      </c>
      <c r="AH7441" t="b">
        <v>1</v>
      </c>
    </row>
    <row r="7442" spans="1:34" x14ac:dyDescent="0.25">
      <c r="A7442" t="s">
        <v>5219</v>
      </c>
      <c r="B7442" t="s">
        <v>5220</v>
      </c>
      <c r="C7442" t="s">
        <v>452</v>
      </c>
      <c r="D7442" t="b">
        <v>0</v>
      </c>
      <c r="E7442">
        <v>1115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2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14</v>
      </c>
      <c r="AF7442">
        <v>1</v>
      </c>
      <c r="AG7442">
        <v>0</v>
      </c>
      <c r="AH7442" t="b">
        <v>1</v>
      </c>
    </row>
    <row r="7443" spans="1:34" x14ac:dyDescent="0.25">
      <c r="A7443" t="s">
        <v>5219</v>
      </c>
      <c r="B7443" t="s">
        <v>5220</v>
      </c>
      <c r="C7443" t="s">
        <v>466</v>
      </c>
      <c r="D7443" t="b">
        <v>0</v>
      </c>
      <c r="E7443">
        <v>358</v>
      </c>
      <c r="F7443">
        <v>0</v>
      </c>
      <c r="G7443">
        <v>1</v>
      </c>
      <c r="H7443">
        <v>1</v>
      </c>
      <c r="I7443">
        <v>0</v>
      </c>
      <c r="J7443">
        <v>1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28</v>
      </c>
      <c r="AF7443">
        <v>1025</v>
      </c>
      <c r="AG7443">
        <v>0</v>
      </c>
      <c r="AH7443" t="b">
        <v>1</v>
      </c>
    </row>
    <row r="7444" spans="1:34" x14ac:dyDescent="0.25">
      <c r="A7444" t="s">
        <v>5219</v>
      </c>
      <c r="B7444" t="s">
        <v>5220</v>
      </c>
      <c r="C7444" t="s">
        <v>5247</v>
      </c>
      <c r="D7444" t="b">
        <v>0</v>
      </c>
      <c r="E7444">
        <v>460</v>
      </c>
      <c r="F7444">
        <v>3</v>
      </c>
      <c r="G7444">
        <v>5</v>
      </c>
      <c r="H7444">
        <v>2</v>
      </c>
      <c r="I7444">
        <v>3</v>
      </c>
      <c r="J7444">
        <v>3</v>
      </c>
      <c r="K7444">
        <v>3</v>
      </c>
      <c r="L7444">
        <v>9</v>
      </c>
      <c r="M7444">
        <v>0</v>
      </c>
      <c r="N7444">
        <v>0</v>
      </c>
      <c r="O7444">
        <v>2</v>
      </c>
      <c r="P7444">
        <v>3</v>
      </c>
      <c r="Q7444">
        <v>1</v>
      </c>
      <c r="R7444">
        <v>2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0</v>
      </c>
      <c r="Y7444">
        <v>1</v>
      </c>
      <c r="Z7444">
        <v>0</v>
      </c>
      <c r="AA7444">
        <v>2</v>
      </c>
      <c r="AB7444">
        <v>0</v>
      </c>
      <c r="AC7444">
        <v>0</v>
      </c>
      <c r="AD7444">
        <v>0</v>
      </c>
      <c r="AE7444">
        <v>26</v>
      </c>
      <c r="AF7444">
        <v>1</v>
      </c>
      <c r="AG7444">
        <v>0</v>
      </c>
      <c r="AH7444" t="b">
        <v>1</v>
      </c>
    </row>
    <row r="7445" spans="1:34" x14ac:dyDescent="0.25">
      <c r="A7445" t="s">
        <v>5219</v>
      </c>
      <c r="B7445" t="s">
        <v>5220</v>
      </c>
      <c r="C7445" t="s">
        <v>657</v>
      </c>
      <c r="D7445" t="b">
        <v>0</v>
      </c>
      <c r="E7445">
        <v>490</v>
      </c>
      <c r="F7445">
        <v>1</v>
      </c>
      <c r="G7445">
        <v>4</v>
      </c>
      <c r="H7445">
        <v>3</v>
      </c>
      <c r="I7445">
        <v>1</v>
      </c>
      <c r="J7445">
        <v>5</v>
      </c>
      <c r="K7445">
        <v>2</v>
      </c>
      <c r="L7445">
        <v>17</v>
      </c>
      <c r="M7445">
        <v>1</v>
      </c>
      <c r="N7445">
        <v>0</v>
      </c>
      <c r="O7445">
        <v>1</v>
      </c>
      <c r="P7445">
        <v>2</v>
      </c>
      <c r="Q7445">
        <v>1</v>
      </c>
      <c r="R7445">
        <v>2</v>
      </c>
      <c r="S7445">
        <v>0</v>
      </c>
      <c r="T7445">
        <v>3</v>
      </c>
      <c r="U7445">
        <v>0</v>
      </c>
      <c r="V7445">
        <v>0</v>
      </c>
      <c r="W7445">
        <v>0</v>
      </c>
      <c r="X7445">
        <v>0</v>
      </c>
      <c r="Y7445">
        <v>2</v>
      </c>
      <c r="Z7445">
        <v>0</v>
      </c>
      <c r="AA7445">
        <v>3</v>
      </c>
      <c r="AB7445">
        <v>0</v>
      </c>
      <c r="AC7445">
        <v>0</v>
      </c>
      <c r="AD7445">
        <v>0</v>
      </c>
      <c r="AE7445">
        <v>23</v>
      </c>
      <c r="AF7445">
        <v>1</v>
      </c>
      <c r="AG7445">
        <v>0</v>
      </c>
      <c r="AH7445" t="b">
        <v>1</v>
      </c>
    </row>
    <row r="7446" spans="1:34" x14ac:dyDescent="0.25">
      <c r="A7446" t="s">
        <v>5219</v>
      </c>
      <c r="B7446" t="s">
        <v>5220</v>
      </c>
      <c r="C7446" t="s">
        <v>181</v>
      </c>
      <c r="D7446" t="b">
        <v>0</v>
      </c>
      <c r="E7446">
        <v>753</v>
      </c>
      <c r="F7446">
        <v>0</v>
      </c>
      <c r="G7446">
        <v>2</v>
      </c>
      <c r="H7446">
        <v>2</v>
      </c>
      <c r="I7446">
        <v>0</v>
      </c>
      <c r="J7446">
        <v>1</v>
      </c>
      <c r="K7446">
        <v>0</v>
      </c>
      <c r="L7446">
        <v>3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15</v>
      </c>
      <c r="AF7446">
        <v>1</v>
      </c>
      <c r="AG7446">
        <v>0</v>
      </c>
      <c r="AH7446" t="b">
        <v>1</v>
      </c>
    </row>
    <row r="7447" spans="1:34" x14ac:dyDescent="0.25">
      <c r="A7447" t="s">
        <v>5219</v>
      </c>
      <c r="B7447" t="s">
        <v>5220</v>
      </c>
      <c r="C7447" t="s">
        <v>5248</v>
      </c>
      <c r="D7447" t="b">
        <v>0</v>
      </c>
      <c r="E7447">
        <v>268</v>
      </c>
      <c r="F7447">
        <v>2</v>
      </c>
      <c r="G7447">
        <v>4</v>
      </c>
      <c r="H7447">
        <v>2</v>
      </c>
      <c r="I7447">
        <v>2</v>
      </c>
      <c r="J7447">
        <v>3</v>
      </c>
      <c r="K7447">
        <v>2</v>
      </c>
      <c r="L7447">
        <v>9</v>
      </c>
      <c r="M7447">
        <v>3</v>
      </c>
      <c r="N7447">
        <v>0</v>
      </c>
      <c r="O7447">
        <v>0</v>
      </c>
      <c r="P7447">
        <v>2</v>
      </c>
      <c r="Q7447">
        <v>1</v>
      </c>
      <c r="R7447">
        <v>0</v>
      </c>
      <c r="S7447">
        <v>0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0</v>
      </c>
      <c r="AD7447">
        <v>0</v>
      </c>
      <c r="AE7447">
        <v>27</v>
      </c>
      <c r="AF7447">
        <v>1</v>
      </c>
      <c r="AG7447">
        <v>0</v>
      </c>
      <c r="AH7447" t="b">
        <v>1</v>
      </c>
    </row>
    <row r="7448" spans="1:34" x14ac:dyDescent="0.25">
      <c r="A7448" t="s">
        <v>5219</v>
      </c>
      <c r="B7448" t="s">
        <v>5220</v>
      </c>
      <c r="C7448" t="s">
        <v>1350</v>
      </c>
      <c r="D7448" t="b">
        <v>0</v>
      </c>
      <c r="E7448">
        <v>894</v>
      </c>
      <c r="F7448">
        <v>2</v>
      </c>
      <c r="G7448">
        <v>337</v>
      </c>
      <c r="H7448">
        <v>335</v>
      </c>
      <c r="I7448">
        <v>2</v>
      </c>
      <c r="J7448">
        <v>1</v>
      </c>
      <c r="K7448">
        <v>1</v>
      </c>
      <c r="L7448">
        <v>3</v>
      </c>
      <c r="M7448">
        <v>0</v>
      </c>
      <c r="N7448">
        <v>0</v>
      </c>
      <c r="O7448">
        <v>0</v>
      </c>
      <c r="P7448">
        <v>1</v>
      </c>
      <c r="Q7448">
        <v>1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11</v>
      </c>
      <c r="AF7448">
        <v>4</v>
      </c>
      <c r="AG7448">
        <v>0</v>
      </c>
      <c r="AH7448" t="b">
        <v>1</v>
      </c>
    </row>
    <row r="7449" spans="1:34" x14ac:dyDescent="0.25">
      <c r="A7449" t="s">
        <v>5219</v>
      </c>
      <c r="B7449" t="s">
        <v>5220</v>
      </c>
      <c r="C7449" t="s">
        <v>469</v>
      </c>
      <c r="D7449" t="b">
        <v>0</v>
      </c>
      <c r="E7449">
        <v>905</v>
      </c>
      <c r="F7449">
        <v>1</v>
      </c>
      <c r="G7449">
        <v>2</v>
      </c>
      <c r="H7449">
        <v>1</v>
      </c>
      <c r="I7449">
        <v>1</v>
      </c>
      <c r="J7449">
        <v>1</v>
      </c>
      <c r="K7449">
        <v>1</v>
      </c>
      <c r="L7449">
        <v>3</v>
      </c>
      <c r="M7449">
        <v>0</v>
      </c>
      <c r="N7449">
        <v>0</v>
      </c>
      <c r="O7449">
        <v>1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22</v>
      </c>
      <c r="AF7449">
        <v>1</v>
      </c>
      <c r="AG7449">
        <v>0</v>
      </c>
      <c r="AH7449" t="b">
        <v>1</v>
      </c>
    </row>
    <row r="7450" spans="1:34" x14ac:dyDescent="0.25">
      <c r="A7450" t="s">
        <v>5219</v>
      </c>
      <c r="B7450" t="s">
        <v>5220</v>
      </c>
      <c r="C7450" t="s">
        <v>358</v>
      </c>
      <c r="D7450" t="b">
        <v>0</v>
      </c>
      <c r="E7450">
        <v>543</v>
      </c>
      <c r="F7450">
        <v>2</v>
      </c>
      <c r="G7450">
        <v>13</v>
      </c>
      <c r="H7450">
        <v>11</v>
      </c>
      <c r="I7450">
        <v>2</v>
      </c>
      <c r="J7450">
        <v>2</v>
      </c>
      <c r="K7450">
        <v>2</v>
      </c>
      <c r="L7450">
        <v>11</v>
      </c>
      <c r="M7450">
        <v>1</v>
      </c>
      <c r="N7450">
        <v>2</v>
      </c>
      <c r="O7450">
        <v>0</v>
      </c>
      <c r="P7450">
        <v>2</v>
      </c>
      <c r="Q7450">
        <v>2</v>
      </c>
      <c r="R7450">
        <v>1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3</v>
      </c>
      <c r="Z7450">
        <v>0</v>
      </c>
      <c r="AA7450">
        <v>1</v>
      </c>
      <c r="AB7450">
        <v>0</v>
      </c>
      <c r="AC7450">
        <v>0</v>
      </c>
      <c r="AD7450">
        <v>0</v>
      </c>
      <c r="AE7450">
        <v>14</v>
      </c>
      <c r="AF7450">
        <v>1</v>
      </c>
      <c r="AG7450">
        <v>0</v>
      </c>
      <c r="AH7450" t="b">
        <v>1</v>
      </c>
    </row>
    <row r="7451" spans="1:34" x14ac:dyDescent="0.25">
      <c r="A7451" t="s">
        <v>5219</v>
      </c>
      <c r="B7451" t="s">
        <v>5220</v>
      </c>
      <c r="C7451" t="s">
        <v>5249</v>
      </c>
      <c r="D7451" t="b">
        <v>0</v>
      </c>
      <c r="E7451">
        <v>288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3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18</v>
      </c>
      <c r="AF7451">
        <v>1</v>
      </c>
      <c r="AG7451">
        <v>0</v>
      </c>
      <c r="AH7451" t="b">
        <v>1</v>
      </c>
    </row>
    <row r="7452" spans="1:34" x14ac:dyDescent="0.25">
      <c r="A7452" t="s">
        <v>5219</v>
      </c>
      <c r="B7452" t="s">
        <v>5220</v>
      </c>
      <c r="C7452" t="s">
        <v>5250</v>
      </c>
      <c r="D7452" t="b">
        <v>0</v>
      </c>
      <c r="E7452">
        <v>585</v>
      </c>
      <c r="F7452">
        <v>2</v>
      </c>
      <c r="G7452">
        <v>1</v>
      </c>
      <c r="H7452">
        <v>0</v>
      </c>
      <c r="I7452">
        <v>1</v>
      </c>
      <c r="J7452">
        <v>2</v>
      </c>
      <c r="K7452">
        <v>1</v>
      </c>
      <c r="L7452">
        <v>6</v>
      </c>
      <c r="M7452">
        <v>0</v>
      </c>
      <c r="N7452">
        <v>0</v>
      </c>
      <c r="O7452">
        <v>2</v>
      </c>
      <c r="P7452">
        <v>1</v>
      </c>
      <c r="Q7452">
        <v>1</v>
      </c>
      <c r="R7452">
        <v>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1</v>
      </c>
      <c r="AB7452">
        <v>0</v>
      </c>
      <c r="AC7452">
        <v>0</v>
      </c>
      <c r="AD7452">
        <v>0</v>
      </c>
      <c r="AE7452">
        <v>41</v>
      </c>
      <c r="AF7452">
        <v>1</v>
      </c>
      <c r="AG7452">
        <v>0</v>
      </c>
      <c r="AH7452" t="b">
        <v>1</v>
      </c>
    </row>
    <row r="7453" spans="1:34" x14ac:dyDescent="0.25">
      <c r="A7453" t="s">
        <v>5219</v>
      </c>
      <c r="B7453" t="s">
        <v>5220</v>
      </c>
      <c r="C7453" t="s">
        <v>470</v>
      </c>
      <c r="D7453" t="b">
        <v>0</v>
      </c>
      <c r="E7453">
        <v>909</v>
      </c>
      <c r="F7453">
        <v>2</v>
      </c>
      <c r="G7453">
        <v>1</v>
      </c>
      <c r="H7453">
        <v>1</v>
      </c>
      <c r="I7453">
        <v>0</v>
      </c>
      <c r="J7453">
        <v>1</v>
      </c>
      <c r="K7453">
        <v>0</v>
      </c>
      <c r="L7453">
        <v>1</v>
      </c>
      <c r="M7453">
        <v>0</v>
      </c>
      <c r="N7453">
        <v>0</v>
      </c>
      <c r="O7453">
        <v>5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54</v>
      </c>
      <c r="AF7453">
        <v>1025</v>
      </c>
      <c r="AG7453">
        <v>0</v>
      </c>
      <c r="AH7453" t="b">
        <v>1</v>
      </c>
    </row>
    <row r="7454" spans="1:34" x14ac:dyDescent="0.25">
      <c r="A7454" t="s">
        <v>5219</v>
      </c>
      <c r="B7454" t="s">
        <v>5220</v>
      </c>
      <c r="C7454" t="s">
        <v>5251</v>
      </c>
      <c r="D7454" t="b">
        <v>0</v>
      </c>
      <c r="E7454">
        <v>1177</v>
      </c>
      <c r="F7454">
        <v>1</v>
      </c>
      <c r="G7454">
        <v>0</v>
      </c>
      <c r="H7454">
        <v>0</v>
      </c>
      <c r="I7454">
        <v>0</v>
      </c>
      <c r="J7454">
        <v>3</v>
      </c>
      <c r="K7454">
        <v>0</v>
      </c>
      <c r="L7454">
        <v>10</v>
      </c>
      <c r="M7454">
        <v>1</v>
      </c>
      <c r="N7454">
        <v>1</v>
      </c>
      <c r="O7454">
        <v>4</v>
      </c>
      <c r="P7454">
        <v>0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3</v>
      </c>
      <c r="Z7454">
        <v>2</v>
      </c>
      <c r="AA7454">
        <v>1</v>
      </c>
      <c r="AB7454">
        <v>0</v>
      </c>
      <c r="AC7454">
        <v>0</v>
      </c>
      <c r="AD7454">
        <v>0</v>
      </c>
      <c r="AE7454">
        <v>17</v>
      </c>
      <c r="AF7454">
        <v>4</v>
      </c>
      <c r="AG7454">
        <v>0</v>
      </c>
      <c r="AH7454" t="b">
        <v>1</v>
      </c>
    </row>
    <row r="7455" spans="1:34" x14ac:dyDescent="0.25">
      <c r="A7455" t="s">
        <v>5219</v>
      </c>
      <c r="B7455" t="s">
        <v>5220</v>
      </c>
      <c r="C7455" t="s">
        <v>476</v>
      </c>
      <c r="D7455" t="b">
        <v>0</v>
      </c>
      <c r="E7455">
        <v>818</v>
      </c>
      <c r="F7455">
        <v>1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3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21</v>
      </c>
      <c r="AF7455">
        <v>1</v>
      </c>
      <c r="AG7455">
        <v>0</v>
      </c>
      <c r="AH7455" t="b">
        <v>1</v>
      </c>
    </row>
    <row r="7456" spans="1:34" x14ac:dyDescent="0.25">
      <c r="A7456" t="s">
        <v>5219</v>
      </c>
      <c r="B7456" t="s">
        <v>5220</v>
      </c>
      <c r="C7456" t="s">
        <v>2713</v>
      </c>
      <c r="D7456" t="b">
        <v>0</v>
      </c>
      <c r="E7456">
        <v>936</v>
      </c>
      <c r="F7456">
        <v>1</v>
      </c>
      <c r="G7456">
        <v>11</v>
      </c>
      <c r="H7456">
        <v>9</v>
      </c>
      <c r="I7456">
        <v>2</v>
      </c>
      <c r="J7456">
        <v>1</v>
      </c>
      <c r="K7456">
        <v>2</v>
      </c>
      <c r="L7456">
        <v>4</v>
      </c>
      <c r="M7456">
        <v>0</v>
      </c>
      <c r="N7456">
        <v>0</v>
      </c>
      <c r="O7456">
        <v>2</v>
      </c>
      <c r="P7456">
        <v>2</v>
      </c>
      <c r="Q7456">
        <v>2</v>
      </c>
      <c r="R7456">
        <v>2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44</v>
      </c>
      <c r="AF7456">
        <v>1</v>
      </c>
      <c r="AG7456">
        <v>0</v>
      </c>
      <c r="AH7456" t="b">
        <v>1</v>
      </c>
    </row>
    <row r="7457" spans="1:34" x14ac:dyDescent="0.25">
      <c r="A7457" t="s">
        <v>5252</v>
      </c>
      <c r="B7457" t="s">
        <v>5253</v>
      </c>
      <c r="C7457" t="s">
        <v>5254</v>
      </c>
      <c r="D7457" t="b">
        <v>0</v>
      </c>
      <c r="E7457">
        <v>208</v>
      </c>
      <c r="F7457">
        <v>1</v>
      </c>
      <c r="G7457">
        <v>2</v>
      </c>
      <c r="H7457">
        <v>1</v>
      </c>
      <c r="I7457">
        <v>1</v>
      </c>
      <c r="J7457">
        <v>8</v>
      </c>
      <c r="K7457">
        <v>4</v>
      </c>
      <c r="L7457">
        <v>36</v>
      </c>
      <c r="M7457">
        <v>5</v>
      </c>
      <c r="N7457">
        <v>5</v>
      </c>
      <c r="O7457">
        <v>5</v>
      </c>
      <c r="P7457">
        <v>4</v>
      </c>
      <c r="Q7457">
        <v>0</v>
      </c>
      <c r="R7457">
        <v>0</v>
      </c>
      <c r="S7457">
        <v>2</v>
      </c>
      <c r="T7457">
        <v>1</v>
      </c>
      <c r="U7457">
        <v>0</v>
      </c>
      <c r="V7457">
        <v>2</v>
      </c>
      <c r="W7457">
        <v>0</v>
      </c>
      <c r="X7457">
        <v>2</v>
      </c>
      <c r="Y7457">
        <v>10</v>
      </c>
      <c r="Z7457">
        <v>0</v>
      </c>
      <c r="AA7457">
        <v>5</v>
      </c>
      <c r="AB7457">
        <v>0</v>
      </c>
      <c r="AC7457">
        <v>0</v>
      </c>
      <c r="AD7457">
        <v>0</v>
      </c>
      <c r="AE7457">
        <v>38</v>
      </c>
      <c r="AF7457">
        <v>10</v>
      </c>
      <c r="AG7457">
        <v>0</v>
      </c>
      <c r="AH7457" t="b">
        <v>1</v>
      </c>
    </row>
    <row r="7458" spans="1:34" x14ac:dyDescent="0.25">
      <c r="A7458" t="s">
        <v>5252</v>
      </c>
      <c r="B7458" t="s">
        <v>5253</v>
      </c>
      <c r="C7458" t="s">
        <v>5255</v>
      </c>
      <c r="D7458" t="b">
        <v>0</v>
      </c>
      <c r="E7458">
        <v>293</v>
      </c>
      <c r="F7458">
        <v>3</v>
      </c>
      <c r="G7458">
        <v>1</v>
      </c>
      <c r="H7458">
        <v>0</v>
      </c>
      <c r="I7458">
        <v>1</v>
      </c>
      <c r="J7458">
        <v>1</v>
      </c>
      <c r="K7458">
        <v>4</v>
      </c>
      <c r="L7458">
        <v>6</v>
      </c>
      <c r="M7458">
        <v>1</v>
      </c>
      <c r="N7458">
        <v>2</v>
      </c>
      <c r="O7458">
        <v>5</v>
      </c>
      <c r="P7458">
        <v>4</v>
      </c>
      <c r="Q7458">
        <v>1</v>
      </c>
      <c r="R7458">
        <v>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3</v>
      </c>
      <c r="Y7458">
        <v>2</v>
      </c>
      <c r="Z7458">
        <v>2</v>
      </c>
      <c r="AA7458">
        <v>0</v>
      </c>
      <c r="AB7458">
        <v>0</v>
      </c>
      <c r="AC7458">
        <v>0</v>
      </c>
      <c r="AD7458">
        <v>0</v>
      </c>
      <c r="AE7458">
        <v>35</v>
      </c>
      <c r="AF7458">
        <v>9</v>
      </c>
      <c r="AG7458">
        <v>0</v>
      </c>
      <c r="AH7458" t="b">
        <v>1</v>
      </c>
    </row>
    <row r="7459" spans="1:34" x14ac:dyDescent="0.25">
      <c r="A7459" t="s">
        <v>5252</v>
      </c>
      <c r="B7459" t="s">
        <v>5253</v>
      </c>
      <c r="C7459" t="s">
        <v>5256</v>
      </c>
      <c r="D7459" t="b">
        <v>0</v>
      </c>
      <c r="E7459">
        <v>153</v>
      </c>
      <c r="F7459">
        <v>5</v>
      </c>
      <c r="G7459">
        <v>14</v>
      </c>
      <c r="H7459">
        <v>3</v>
      </c>
      <c r="I7459">
        <v>11</v>
      </c>
      <c r="J7459">
        <v>9</v>
      </c>
      <c r="K7459">
        <v>15</v>
      </c>
      <c r="L7459">
        <v>37</v>
      </c>
      <c r="M7459">
        <v>2</v>
      </c>
      <c r="N7459">
        <v>11</v>
      </c>
      <c r="O7459">
        <v>6</v>
      </c>
      <c r="P7459">
        <v>15</v>
      </c>
      <c r="Q7459">
        <v>1</v>
      </c>
      <c r="R7459">
        <v>1</v>
      </c>
      <c r="S7459">
        <v>2</v>
      </c>
      <c r="T7459">
        <v>3</v>
      </c>
      <c r="U7459">
        <v>0</v>
      </c>
      <c r="V7459">
        <v>0</v>
      </c>
      <c r="W7459">
        <v>2</v>
      </c>
      <c r="X7459">
        <v>5</v>
      </c>
      <c r="Y7459">
        <v>13</v>
      </c>
      <c r="Z7459">
        <v>2</v>
      </c>
      <c r="AA7459">
        <v>2</v>
      </c>
      <c r="AB7459">
        <v>0</v>
      </c>
      <c r="AC7459">
        <v>0</v>
      </c>
      <c r="AD7459">
        <v>0</v>
      </c>
      <c r="AE7459">
        <v>41</v>
      </c>
      <c r="AF7459">
        <v>9</v>
      </c>
      <c r="AG7459">
        <v>0</v>
      </c>
      <c r="AH7459" t="b">
        <v>1</v>
      </c>
    </row>
    <row r="7460" spans="1:34" x14ac:dyDescent="0.25">
      <c r="A7460" t="s">
        <v>5252</v>
      </c>
      <c r="B7460" t="s">
        <v>5253</v>
      </c>
      <c r="C7460" t="s">
        <v>5257</v>
      </c>
      <c r="D7460" t="b">
        <v>0</v>
      </c>
      <c r="E7460">
        <v>567</v>
      </c>
      <c r="F7460">
        <v>3</v>
      </c>
      <c r="G7460">
        <v>11</v>
      </c>
      <c r="H7460">
        <v>3</v>
      </c>
      <c r="I7460">
        <v>8</v>
      </c>
      <c r="J7460">
        <v>8</v>
      </c>
      <c r="K7460">
        <v>17</v>
      </c>
      <c r="L7460">
        <v>38</v>
      </c>
      <c r="M7460">
        <v>1</v>
      </c>
      <c r="N7460">
        <v>12</v>
      </c>
      <c r="O7460">
        <v>3</v>
      </c>
      <c r="P7460">
        <v>17</v>
      </c>
      <c r="Q7460">
        <v>1</v>
      </c>
      <c r="R7460">
        <v>1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9</v>
      </c>
      <c r="Y7460">
        <v>21</v>
      </c>
      <c r="Z7460">
        <v>8</v>
      </c>
      <c r="AA7460">
        <v>1</v>
      </c>
      <c r="AB7460">
        <v>0</v>
      </c>
      <c r="AC7460">
        <v>0</v>
      </c>
      <c r="AD7460">
        <v>0</v>
      </c>
      <c r="AE7460">
        <v>64</v>
      </c>
      <c r="AF7460">
        <v>10</v>
      </c>
      <c r="AG7460">
        <v>0</v>
      </c>
      <c r="AH7460" t="b">
        <v>1</v>
      </c>
    </row>
    <row r="7461" spans="1:34" x14ac:dyDescent="0.25">
      <c r="A7461" t="s">
        <v>5252</v>
      </c>
      <c r="B7461" t="s">
        <v>5253</v>
      </c>
      <c r="C7461" t="s">
        <v>5258</v>
      </c>
      <c r="D7461" t="b">
        <v>0</v>
      </c>
      <c r="E7461">
        <v>617</v>
      </c>
      <c r="F7461">
        <v>3</v>
      </c>
      <c r="G7461">
        <v>11</v>
      </c>
      <c r="H7461">
        <v>2</v>
      </c>
      <c r="I7461">
        <v>9</v>
      </c>
      <c r="J7461">
        <v>9</v>
      </c>
      <c r="K7461">
        <v>18</v>
      </c>
      <c r="L7461">
        <v>40</v>
      </c>
      <c r="M7461">
        <v>1</v>
      </c>
      <c r="N7461">
        <v>11</v>
      </c>
      <c r="O7461">
        <v>3</v>
      </c>
      <c r="P7461">
        <v>18</v>
      </c>
      <c r="Q7461">
        <v>1</v>
      </c>
      <c r="R7461">
        <v>1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10</v>
      </c>
      <c r="Y7461">
        <v>21</v>
      </c>
      <c r="Z7461">
        <v>8</v>
      </c>
      <c r="AA7461">
        <v>1</v>
      </c>
      <c r="AB7461">
        <v>0</v>
      </c>
      <c r="AC7461">
        <v>0</v>
      </c>
      <c r="AD7461">
        <v>0</v>
      </c>
      <c r="AE7461">
        <v>54</v>
      </c>
      <c r="AF7461">
        <v>10</v>
      </c>
      <c r="AG7461">
        <v>0</v>
      </c>
      <c r="AH7461" t="b">
        <v>1</v>
      </c>
    </row>
    <row r="7462" spans="1:34" x14ac:dyDescent="0.25">
      <c r="A7462" t="s">
        <v>5252</v>
      </c>
      <c r="B7462" t="s">
        <v>5253</v>
      </c>
      <c r="C7462" t="s">
        <v>5259</v>
      </c>
      <c r="D7462" t="b">
        <v>0</v>
      </c>
      <c r="E7462">
        <v>427</v>
      </c>
      <c r="F7462">
        <v>1</v>
      </c>
      <c r="G7462">
        <v>4</v>
      </c>
      <c r="H7462">
        <v>3</v>
      </c>
      <c r="I7462">
        <v>1</v>
      </c>
      <c r="J7462">
        <v>6</v>
      </c>
      <c r="K7462">
        <v>13</v>
      </c>
      <c r="L7462">
        <v>26</v>
      </c>
      <c r="M7462">
        <v>2</v>
      </c>
      <c r="N7462">
        <v>4</v>
      </c>
      <c r="O7462">
        <v>7</v>
      </c>
      <c r="P7462">
        <v>13</v>
      </c>
      <c r="Q7462">
        <v>1</v>
      </c>
      <c r="R7462">
        <v>3</v>
      </c>
      <c r="S7462">
        <v>0</v>
      </c>
      <c r="T7462">
        <v>2</v>
      </c>
      <c r="U7462">
        <v>0</v>
      </c>
      <c r="V7462">
        <v>2</v>
      </c>
      <c r="W7462">
        <v>1</v>
      </c>
      <c r="X7462">
        <v>1</v>
      </c>
      <c r="Y7462">
        <v>4</v>
      </c>
      <c r="Z7462">
        <v>0</v>
      </c>
      <c r="AA7462">
        <v>2</v>
      </c>
      <c r="AB7462">
        <v>0</v>
      </c>
      <c r="AC7462">
        <v>0</v>
      </c>
      <c r="AD7462">
        <v>0</v>
      </c>
      <c r="AE7462">
        <v>53</v>
      </c>
      <c r="AF7462">
        <v>9</v>
      </c>
      <c r="AG7462">
        <v>0</v>
      </c>
      <c r="AH7462" t="b">
        <v>1</v>
      </c>
    </row>
    <row r="7463" spans="1:34" x14ac:dyDescent="0.25">
      <c r="A7463" t="s">
        <v>5252</v>
      </c>
      <c r="B7463" t="s">
        <v>5253</v>
      </c>
      <c r="C7463" t="s">
        <v>5260</v>
      </c>
      <c r="D7463" t="b">
        <v>0</v>
      </c>
      <c r="E7463">
        <v>718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3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21</v>
      </c>
      <c r="AF7463">
        <v>9</v>
      </c>
      <c r="AG7463">
        <v>0</v>
      </c>
      <c r="AH7463" t="b">
        <v>1</v>
      </c>
    </row>
    <row r="7464" spans="1:34" x14ac:dyDescent="0.25">
      <c r="A7464" t="s">
        <v>5252</v>
      </c>
      <c r="B7464" t="s">
        <v>5253</v>
      </c>
      <c r="C7464" t="s">
        <v>5261</v>
      </c>
      <c r="D7464" t="b">
        <v>0</v>
      </c>
      <c r="E7464">
        <v>731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3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43</v>
      </c>
      <c r="AF7464">
        <v>9</v>
      </c>
      <c r="AG7464">
        <v>0</v>
      </c>
      <c r="AH7464" t="b">
        <v>1</v>
      </c>
    </row>
    <row r="7465" spans="1:34" x14ac:dyDescent="0.25">
      <c r="A7465" t="s">
        <v>5252</v>
      </c>
      <c r="B7465" t="s">
        <v>5253</v>
      </c>
      <c r="C7465" t="s">
        <v>5262</v>
      </c>
      <c r="D7465" t="b">
        <v>0</v>
      </c>
      <c r="E7465">
        <v>538</v>
      </c>
      <c r="F7465">
        <v>3</v>
      </c>
      <c r="G7465">
        <v>3</v>
      </c>
      <c r="H7465">
        <v>0</v>
      </c>
      <c r="I7465">
        <v>3</v>
      </c>
      <c r="J7465">
        <v>3</v>
      </c>
      <c r="K7465">
        <v>4</v>
      </c>
      <c r="L7465">
        <v>9</v>
      </c>
      <c r="M7465">
        <v>2</v>
      </c>
      <c r="N7465">
        <v>3</v>
      </c>
      <c r="O7465">
        <v>7</v>
      </c>
      <c r="P7465">
        <v>4</v>
      </c>
      <c r="Q7465">
        <v>3</v>
      </c>
      <c r="R7465">
        <v>4</v>
      </c>
      <c r="S7465">
        <v>0</v>
      </c>
      <c r="T7465">
        <v>1</v>
      </c>
      <c r="U7465">
        <v>0</v>
      </c>
      <c r="V7465">
        <v>0</v>
      </c>
      <c r="W7465">
        <v>1</v>
      </c>
      <c r="X7465">
        <v>6</v>
      </c>
      <c r="Y7465">
        <v>3</v>
      </c>
      <c r="Z7465">
        <v>4</v>
      </c>
      <c r="AA7465">
        <v>1</v>
      </c>
      <c r="AB7465">
        <v>0</v>
      </c>
      <c r="AC7465">
        <v>0</v>
      </c>
      <c r="AD7465">
        <v>0</v>
      </c>
      <c r="AE7465">
        <v>39</v>
      </c>
      <c r="AF7465">
        <v>9</v>
      </c>
      <c r="AG7465">
        <v>0</v>
      </c>
      <c r="AH7465" t="b">
        <v>1</v>
      </c>
    </row>
    <row r="7466" spans="1:34" x14ac:dyDescent="0.25">
      <c r="A7466" t="s">
        <v>5252</v>
      </c>
      <c r="B7466" t="s">
        <v>5253</v>
      </c>
      <c r="C7466" t="s">
        <v>5263</v>
      </c>
      <c r="D7466" t="b">
        <v>0</v>
      </c>
      <c r="E7466">
        <v>352</v>
      </c>
      <c r="F7466">
        <v>3</v>
      </c>
      <c r="G7466">
        <v>10</v>
      </c>
      <c r="H7466">
        <v>2</v>
      </c>
      <c r="I7466">
        <v>8</v>
      </c>
      <c r="J7466">
        <v>9</v>
      </c>
      <c r="K7466">
        <v>18</v>
      </c>
      <c r="L7466">
        <v>42</v>
      </c>
      <c r="M7466">
        <v>1</v>
      </c>
      <c r="N7466">
        <v>12</v>
      </c>
      <c r="O7466">
        <v>4</v>
      </c>
      <c r="P7466">
        <v>18</v>
      </c>
      <c r="Q7466">
        <v>1</v>
      </c>
      <c r="R7466">
        <v>1</v>
      </c>
      <c r="S7466">
        <v>0</v>
      </c>
      <c r="T7466">
        <v>1</v>
      </c>
      <c r="U7466">
        <v>0</v>
      </c>
      <c r="V7466">
        <v>1</v>
      </c>
      <c r="W7466">
        <v>0</v>
      </c>
      <c r="X7466">
        <v>10</v>
      </c>
      <c r="Y7466">
        <v>22</v>
      </c>
      <c r="Z7466">
        <v>8</v>
      </c>
      <c r="AA7466">
        <v>1</v>
      </c>
      <c r="AB7466">
        <v>0</v>
      </c>
      <c r="AC7466">
        <v>0</v>
      </c>
      <c r="AD7466">
        <v>0</v>
      </c>
      <c r="AE7466">
        <v>70</v>
      </c>
      <c r="AF7466">
        <v>10</v>
      </c>
      <c r="AG7466">
        <v>0</v>
      </c>
      <c r="AH7466" t="b">
        <v>1</v>
      </c>
    </row>
    <row r="7467" spans="1:34" x14ac:dyDescent="0.25">
      <c r="A7467" t="s">
        <v>5252</v>
      </c>
      <c r="B7467" t="s">
        <v>5253</v>
      </c>
      <c r="C7467" t="s">
        <v>5264</v>
      </c>
      <c r="D7467" t="b">
        <v>0</v>
      </c>
      <c r="E7467">
        <v>317</v>
      </c>
      <c r="F7467">
        <v>3</v>
      </c>
      <c r="G7467">
        <v>5</v>
      </c>
      <c r="H7467">
        <v>4</v>
      </c>
      <c r="I7467">
        <v>1</v>
      </c>
      <c r="J7467">
        <v>2</v>
      </c>
      <c r="K7467">
        <v>9</v>
      </c>
      <c r="L7467">
        <v>13</v>
      </c>
      <c r="M7467">
        <v>1</v>
      </c>
      <c r="N7467">
        <v>3</v>
      </c>
      <c r="O7467">
        <v>5</v>
      </c>
      <c r="P7467">
        <v>9</v>
      </c>
      <c r="Q7467">
        <v>1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7</v>
      </c>
      <c r="Y7467">
        <v>3</v>
      </c>
      <c r="Z7467">
        <v>6</v>
      </c>
      <c r="AA7467">
        <v>1</v>
      </c>
      <c r="AB7467">
        <v>0</v>
      </c>
      <c r="AC7467">
        <v>0</v>
      </c>
      <c r="AD7467">
        <v>0</v>
      </c>
      <c r="AE7467">
        <v>42</v>
      </c>
      <c r="AF7467">
        <v>9</v>
      </c>
      <c r="AG7467">
        <v>0</v>
      </c>
      <c r="AH7467" t="b">
        <v>1</v>
      </c>
    </row>
    <row r="7468" spans="1:34" x14ac:dyDescent="0.25">
      <c r="A7468" t="s">
        <v>5252</v>
      </c>
      <c r="B7468" t="s">
        <v>5253</v>
      </c>
      <c r="C7468" t="s">
        <v>5265</v>
      </c>
      <c r="D7468" t="b">
        <v>0</v>
      </c>
      <c r="E7468">
        <v>407</v>
      </c>
      <c r="F7468">
        <v>1</v>
      </c>
      <c r="G7468">
        <v>1</v>
      </c>
      <c r="H7468">
        <v>0</v>
      </c>
      <c r="I7468">
        <v>1</v>
      </c>
      <c r="J7468">
        <v>1</v>
      </c>
      <c r="K7468">
        <v>1</v>
      </c>
      <c r="L7468">
        <v>3</v>
      </c>
      <c r="M7468">
        <v>0</v>
      </c>
      <c r="N7468">
        <v>0</v>
      </c>
      <c r="O7468">
        <v>5</v>
      </c>
      <c r="P7468">
        <v>1</v>
      </c>
      <c r="Q7468">
        <v>1</v>
      </c>
      <c r="R7468">
        <v>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29</v>
      </c>
      <c r="AF7468">
        <v>9</v>
      </c>
      <c r="AG7468">
        <v>0</v>
      </c>
      <c r="AH7468" t="b">
        <v>1</v>
      </c>
    </row>
    <row r="7469" spans="1:34" x14ac:dyDescent="0.25">
      <c r="A7469" t="s">
        <v>5252</v>
      </c>
      <c r="B7469" t="s">
        <v>5253</v>
      </c>
      <c r="C7469" t="s">
        <v>5266</v>
      </c>
      <c r="D7469" t="b">
        <v>0</v>
      </c>
      <c r="E7469">
        <v>697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3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30</v>
      </c>
      <c r="AF7469">
        <v>9</v>
      </c>
      <c r="AG7469">
        <v>0</v>
      </c>
      <c r="AH7469" t="b">
        <v>1</v>
      </c>
    </row>
    <row r="7470" spans="1:34" x14ac:dyDescent="0.25">
      <c r="A7470" t="s">
        <v>5252</v>
      </c>
      <c r="B7470" t="s">
        <v>5253</v>
      </c>
      <c r="C7470" t="s">
        <v>5267</v>
      </c>
      <c r="D7470" t="b">
        <v>0</v>
      </c>
      <c r="E7470">
        <v>754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3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38</v>
      </c>
      <c r="AF7470">
        <v>9</v>
      </c>
      <c r="AG7470">
        <v>0</v>
      </c>
      <c r="AH7470" t="b">
        <v>1</v>
      </c>
    </row>
    <row r="7471" spans="1:34" x14ac:dyDescent="0.25">
      <c r="A7471" t="s">
        <v>5252</v>
      </c>
      <c r="B7471" t="s">
        <v>5253</v>
      </c>
      <c r="C7471" t="s">
        <v>5268</v>
      </c>
      <c r="D7471" t="b">
        <v>0</v>
      </c>
      <c r="E7471">
        <v>708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3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29</v>
      </c>
      <c r="AF7471">
        <v>9</v>
      </c>
      <c r="AG7471">
        <v>0</v>
      </c>
      <c r="AH7471" t="b">
        <v>1</v>
      </c>
    </row>
    <row r="7472" spans="1:34" x14ac:dyDescent="0.25">
      <c r="A7472" t="s">
        <v>5252</v>
      </c>
      <c r="B7472" t="s">
        <v>5253</v>
      </c>
      <c r="C7472" t="s">
        <v>5269</v>
      </c>
      <c r="D7472" t="b">
        <v>0</v>
      </c>
      <c r="E7472">
        <v>673</v>
      </c>
      <c r="F7472">
        <v>1</v>
      </c>
      <c r="G7472">
        <v>2</v>
      </c>
      <c r="H7472">
        <v>1</v>
      </c>
      <c r="I7472">
        <v>1</v>
      </c>
      <c r="J7472">
        <v>3</v>
      </c>
      <c r="K7472">
        <v>6</v>
      </c>
      <c r="L7472">
        <v>12</v>
      </c>
      <c r="M7472">
        <v>2</v>
      </c>
      <c r="N7472">
        <v>6</v>
      </c>
      <c r="O7472">
        <v>7</v>
      </c>
      <c r="P7472">
        <v>6</v>
      </c>
      <c r="Q7472">
        <v>1</v>
      </c>
      <c r="R7472">
        <v>1</v>
      </c>
      <c r="S7472">
        <v>0</v>
      </c>
      <c r="T7472">
        <v>1</v>
      </c>
      <c r="U7472">
        <v>0</v>
      </c>
      <c r="V7472">
        <v>2</v>
      </c>
      <c r="W7472">
        <v>1</v>
      </c>
      <c r="X7472">
        <v>0</v>
      </c>
      <c r="Y7472">
        <v>6</v>
      </c>
      <c r="Z7472">
        <v>0</v>
      </c>
      <c r="AA7472">
        <v>1</v>
      </c>
      <c r="AB7472">
        <v>0</v>
      </c>
      <c r="AC7472">
        <v>0</v>
      </c>
      <c r="AD7472">
        <v>0</v>
      </c>
      <c r="AE7472">
        <v>46</v>
      </c>
      <c r="AF7472">
        <v>9</v>
      </c>
      <c r="AG7472">
        <v>0</v>
      </c>
      <c r="AH7472" t="b">
        <v>1</v>
      </c>
    </row>
    <row r="7473" spans="1:34" x14ac:dyDescent="0.25">
      <c r="A7473" t="s">
        <v>5252</v>
      </c>
      <c r="B7473" t="s">
        <v>5253</v>
      </c>
      <c r="C7473" t="s">
        <v>5270</v>
      </c>
      <c r="D7473" t="b">
        <v>0</v>
      </c>
      <c r="E7473">
        <v>504</v>
      </c>
      <c r="F7473">
        <v>3</v>
      </c>
      <c r="G7473">
        <v>4</v>
      </c>
      <c r="H7473">
        <v>0</v>
      </c>
      <c r="I7473">
        <v>4</v>
      </c>
      <c r="J7473">
        <v>4</v>
      </c>
      <c r="K7473">
        <v>5</v>
      </c>
      <c r="L7473">
        <v>13</v>
      </c>
      <c r="M7473">
        <v>1</v>
      </c>
      <c r="N7473">
        <v>2</v>
      </c>
      <c r="O7473">
        <v>7</v>
      </c>
      <c r="P7473">
        <v>5</v>
      </c>
      <c r="Q7473">
        <v>4</v>
      </c>
      <c r="R7473">
        <v>6</v>
      </c>
      <c r="S7473">
        <v>0</v>
      </c>
      <c r="T7473">
        <v>2</v>
      </c>
      <c r="U7473">
        <v>0</v>
      </c>
      <c r="V7473">
        <v>0</v>
      </c>
      <c r="W7473">
        <v>1</v>
      </c>
      <c r="X7473">
        <v>7</v>
      </c>
      <c r="Y7473">
        <v>2</v>
      </c>
      <c r="Z7473">
        <v>4</v>
      </c>
      <c r="AA7473">
        <v>1</v>
      </c>
      <c r="AB7473">
        <v>0</v>
      </c>
      <c r="AC7473">
        <v>0</v>
      </c>
      <c r="AD7473">
        <v>0</v>
      </c>
      <c r="AE7473">
        <v>39</v>
      </c>
      <c r="AF7473">
        <v>9</v>
      </c>
      <c r="AG7473">
        <v>0</v>
      </c>
      <c r="AH7473" t="b">
        <v>1</v>
      </c>
    </row>
    <row r="7474" spans="1:34" x14ac:dyDescent="0.25">
      <c r="A7474" t="s">
        <v>5252</v>
      </c>
      <c r="B7474" t="s">
        <v>5253</v>
      </c>
      <c r="C7474" t="s">
        <v>5271</v>
      </c>
      <c r="D7474" t="b">
        <v>0</v>
      </c>
      <c r="E7474">
        <v>258</v>
      </c>
      <c r="F7474">
        <v>0</v>
      </c>
      <c r="G7474">
        <v>8</v>
      </c>
      <c r="H7474">
        <v>8</v>
      </c>
      <c r="I7474">
        <v>0</v>
      </c>
      <c r="J7474">
        <v>2</v>
      </c>
      <c r="K7474">
        <v>12</v>
      </c>
      <c r="L7474">
        <v>14</v>
      </c>
      <c r="M7474">
        <v>1</v>
      </c>
      <c r="N7474">
        <v>4</v>
      </c>
      <c r="O7474">
        <v>3</v>
      </c>
      <c r="P7474">
        <v>12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5</v>
      </c>
      <c r="Z7474">
        <v>0</v>
      </c>
      <c r="AA7474">
        <v>1</v>
      </c>
      <c r="AB7474">
        <v>0</v>
      </c>
      <c r="AC7474">
        <v>0</v>
      </c>
      <c r="AD7474">
        <v>0</v>
      </c>
      <c r="AE7474">
        <v>27</v>
      </c>
      <c r="AF7474">
        <v>9</v>
      </c>
      <c r="AG7474">
        <v>0</v>
      </c>
      <c r="AH7474" t="b">
        <v>1</v>
      </c>
    </row>
    <row r="7475" spans="1:34" x14ac:dyDescent="0.25">
      <c r="A7475" t="s">
        <v>5252</v>
      </c>
      <c r="B7475" t="s">
        <v>5253</v>
      </c>
      <c r="C7475" t="s">
        <v>5272</v>
      </c>
      <c r="D7475" t="b">
        <v>1</v>
      </c>
      <c r="E7475">
        <v>75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6</v>
      </c>
      <c r="AF7475">
        <v>2</v>
      </c>
      <c r="AG7475">
        <v>0</v>
      </c>
      <c r="AH7475" t="b">
        <v>1</v>
      </c>
    </row>
    <row r="7476" spans="1:34" x14ac:dyDescent="0.25">
      <c r="A7476" t="s">
        <v>5252</v>
      </c>
      <c r="B7476" t="s">
        <v>5253</v>
      </c>
      <c r="C7476" t="s">
        <v>5273</v>
      </c>
      <c r="D7476" t="b">
        <v>0</v>
      </c>
      <c r="E7476">
        <v>89</v>
      </c>
      <c r="F7476">
        <v>1</v>
      </c>
      <c r="G7476">
        <v>2</v>
      </c>
      <c r="H7476">
        <v>0</v>
      </c>
      <c r="I7476">
        <v>2</v>
      </c>
      <c r="J7476">
        <v>7</v>
      </c>
      <c r="K7476">
        <v>6</v>
      </c>
      <c r="L7476">
        <v>33</v>
      </c>
      <c r="M7476">
        <v>1</v>
      </c>
      <c r="N7476">
        <v>6</v>
      </c>
      <c r="O7476">
        <v>3</v>
      </c>
      <c r="P7476">
        <v>6</v>
      </c>
      <c r="Q7476">
        <v>0</v>
      </c>
      <c r="R7476">
        <v>0</v>
      </c>
      <c r="S7476">
        <v>1</v>
      </c>
      <c r="T7476">
        <v>1</v>
      </c>
      <c r="U7476">
        <v>0</v>
      </c>
      <c r="V7476">
        <v>1</v>
      </c>
      <c r="W7476">
        <v>2</v>
      </c>
      <c r="X7476">
        <v>6</v>
      </c>
      <c r="Y7476">
        <v>11</v>
      </c>
      <c r="Z7476">
        <v>4</v>
      </c>
      <c r="AA7476">
        <v>3</v>
      </c>
      <c r="AB7476">
        <v>0</v>
      </c>
      <c r="AC7476">
        <v>0</v>
      </c>
      <c r="AD7476">
        <v>0</v>
      </c>
      <c r="AE7476">
        <v>30</v>
      </c>
      <c r="AF7476">
        <v>9</v>
      </c>
      <c r="AG7476">
        <v>0</v>
      </c>
      <c r="AH7476" t="b">
        <v>1</v>
      </c>
    </row>
    <row r="7477" spans="1:34" x14ac:dyDescent="0.25">
      <c r="A7477" t="s">
        <v>5252</v>
      </c>
      <c r="B7477" t="s">
        <v>5253</v>
      </c>
      <c r="C7477" t="s">
        <v>5274</v>
      </c>
      <c r="D7477" t="b">
        <v>0</v>
      </c>
      <c r="E7477">
        <v>133</v>
      </c>
      <c r="F7477">
        <v>3</v>
      </c>
      <c r="G7477">
        <v>1</v>
      </c>
      <c r="H7477">
        <v>0</v>
      </c>
      <c r="I7477">
        <v>1</v>
      </c>
      <c r="J7477">
        <v>1</v>
      </c>
      <c r="K7477">
        <v>1</v>
      </c>
      <c r="L7477">
        <v>3</v>
      </c>
      <c r="M7477">
        <v>1</v>
      </c>
      <c r="N7477">
        <v>0</v>
      </c>
      <c r="O7477">
        <v>5</v>
      </c>
      <c r="P7477">
        <v>1</v>
      </c>
      <c r="Q7477">
        <v>1</v>
      </c>
      <c r="R7477">
        <v>2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26</v>
      </c>
      <c r="AF7477">
        <v>9</v>
      </c>
      <c r="AG7477">
        <v>0</v>
      </c>
      <c r="AH7477" t="b">
        <v>1</v>
      </c>
    </row>
    <row r="7478" spans="1:34" x14ac:dyDescent="0.25">
      <c r="A7478" t="s">
        <v>5252</v>
      </c>
      <c r="B7478" t="s">
        <v>5253</v>
      </c>
      <c r="C7478" t="s">
        <v>5275</v>
      </c>
      <c r="D7478" t="b">
        <v>0</v>
      </c>
      <c r="E7478">
        <v>742</v>
      </c>
      <c r="F7478">
        <v>0</v>
      </c>
      <c r="G7478">
        <v>0</v>
      </c>
      <c r="H7478">
        <v>0</v>
      </c>
      <c r="I7478">
        <v>0</v>
      </c>
      <c r="J7478">
        <v>1</v>
      </c>
      <c r="K7478">
        <v>0</v>
      </c>
      <c r="L7478">
        <v>3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30</v>
      </c>
      <c r="AF7478">
        <v>9</v>
      </c>
      <c r="AG7478">
        <v>0</v>
      </c>
      <c r="AH7478" t="b">
        <v>1</v>
      </c>
    </row>
    <row r="7479" spans="1:34" x14ac:dyDescent="0.25">
      <c r="A7479" t="s">
        <v>5252</v>
      </c>
      <c r="B7479" t="s">
        <v>5253</v>
      </c>
      <c r="C7479" t="s">
        <v>5276</v>
      </c>
      <c r="D7479" t="b">
        <v>0</v>
      </c>
      <c r="E7479">
        <v>475</v>
      </c>
      <c r="F7479">
        <v>3</v>
      </c>
      <c r="G7479">
        <v>4</v>
      </c>
      <c r="H7479">
        <v>1</v>
      </c>
      <c r="I7479">
        <v>3</v>
      </c>
      <c r="J7479">
        <v>4</v>
      </c>
      <c r="K7479">
        <v>4</v>
      </c>
      <c r="L7479">
        <v>12</v>
      </c>
      <c r="M7479">
        <v>1</v>
      </c>
      <c r="N7479">
        <v>1</v>
      </c>
      <c r="O7479">
        <v>8</v>
      </c>
      <c r="P7479">
        <v>4</v>
      </c>
      <c r="Q7479">
        <v>3</v>
      </c>
      <c r="R7479">
        <v>5</v>
      </c>
      <c r="S7479">
        <v>0</v>
      </c>
      <c r="T7479">
        <v>2</v>
      </c>
      <c r="U7479">
        <v>0</v>
      </c>
      <c r="V7479">
        <v>0</v>
      </c>
      <c r="W7479">
        <v>1</v>
      </c>
      <c r="X7479">
        <v>3</v>
      </c>
      <c r="Y7479">
        <v>1</v>
      </c>
      <c r="Z7479">
        <v>2</v>
      </c>
      <c r="AA7479">
        <v>1</v>
      </c>
      <c r="AB7479">
        <v>0</v>
      </c>
      <c r="AC7479">
        <v>0</v>
      </c>
      <c r="AD7479">
        <v>0</v>
      </c>
      <c r="AE7479">
        <v>37</v>
      </c>
      <c r="AF7479">
        <v>9</v>
      </c>
      <c r="AG7479">
        <v>0</v>
      </c>
      <c r="AH7479" t="b">
        <v>1</v>
      </c>
    </row>
    <row r="7480" spans="1:34" x14ac:dyDescent="0.25">
      <c r="A7480" t="s">
        <v>5277</v>
      </c>
      <c r="B7480" t="s">
        <v>5278</v>
      </c>
      <c r="C7480" t="s">
        <v>1588</v>
      </c>
      <c r="D7480" t="b">
        <v>0</v>
      </c>
      <c r="E7480">
        <v>49</v>
      </c>
      <c r="F7480">
        <v>2</v>
      </c>
      <c r="G7480">
        <v>5</v>
      </c>
      <c r="H7480">
        <v>5</v>
      </c>
      <c r="I7480">
        <v>0</v>
      </c>
      <c r="J7480">
        <v>1</v>
      </c>
      <c r="K7480">
        <v>0</v>
      </c>
      <c r="L7480">
        <v>1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15</v>
      </c>
      <c r="AF7480">
        <v>0</v>
      </c>
      <c r="AG7480">
        <v>0</v>
      </c>
      <c r="AH7480" t="b">
        <v>1</v>
      </c>
    </row>
    <row r="7481" spans="1:34" x14ac:dyDescent="0.25">
      <c r="A7481" t="s">
        <v>5279</v>
      </c>
      <c r="B7481" t="s">
        <v>5280</v>
      </c>
      <c r="C7481" t="s">
        <v>5281</v>
      </c>
      <c r="D7481" t="b">
        <v>1</v>
      </c>
      <c r="E7481">
        <v>73</v>
      </c>
      <c r="F7481">
        <v>0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3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5</v>
      </c>
      <c r="AF7481">
        <v>1</v>
      </c>
      <c r="AG7481">
        <v>0</v>
      </c>
      <c r="AH7481" t="b">
        <v>1</v>
      </c>
    </row>
    <row r="7482" spans="1:34" x14ac:dyDescent="0.25">
      <c r="A7482" t="s">
        <v>5279</v>
      </c>
      <c r="B7482" t="s">
        <v>5280</v>
      </c>
      <c r="C7482" t="s">
        <v>729</v>
      </c>
      <c r="D7482" t="b">
        <v>0</v>
      </c>
      <c r="E7482">
        <v>110</v>
      </c>
      <c r="F7482">
        <v>7</v>
      </c>
      <c r="G7482">
        <v>1</v>
      </c>
      <c r="H7482">
        <v>0</v>
      </c>
      <c r="I7482">
        <v>1</v>
      </c>
      <c r="J7482">
        <v>2</v>
      </c>
      <c r="K7482">
        <v>2</v>
      </c>
      <c r="L7482">
        <v>9</v>
      </c>
      <c r="M7482">
        <v>0</v>
      </c>
      <c r="N7482">
        <v>1</v>
      </c>
      <c r="O7482">
        <v>10</v>
      </c>
      <c r="P7482">
        <v>2</v>
      </c>
      <c r="Q7482">
        <v>1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1</v>
      </c>
      <c r="AB7482">
        <v>0</v>
      </c>
      <c r="AC7482">
        <v>0</v>
      </c>
      <c r="AD7482">
        <v>0</v>
      </c>
      <c r="AE7482">
        <v>31</v>
      </c>
      <c r="AF7482">
        <v>1</v>
      </c>
      <c r="AG7482">
        <v>0</v>
      </c>
      <c r="AH7482" t="b">
        <v>1</v>
      </c>
    </row>
    <row r="7483" spans="1:34" x14ac:dyDescent="0.25">
      <c r="A7483" t="s">
        <v>5279</v>
      </c>
      <c r="B7483" t="s">
        <v>5280</v>
      </c>
      <c r="C7483" t="s">
        <v>5282</v>
      </c>
      <c r="D7483" t="b">
        <v>0</v>
      </c>
      <c r="E7483">
        <v>139</v>
      </c>
      <c r="F7483">
        <v>14</v>
      </c>
      <c r="G7483">
        <v>21</v>
      </c>
      <c r="H7483">
        <v>1</v>
      </c>
      <c r="I7483">
        <v>20</v>
      </c>
      <c r="J7483">
        <v>13</v>
      </c>
      <c r="K7483">
        <v>26</v>
      </c>
      <c r="L7483">
        <v>60</v>
      </c>
      <c r="M7483">
        <v>3</v>
      </c>
      <c r="N7483">
        <v>17</v>
      </c>
      <c r="O7483">
        <v>9</v>
      </c>
      <c r="P7483">
        <v>26</v>
      </c>
      <c r="Q7483">
        <v>0</v>
      </c>
      <c r="R7483">
        <v>0</v>
      </c>
      <c r="S7483">
        <v>0</v>
      </c>
      <c r="T7483">
        <v>5</v>
      </c>
      <c r="U7483">
        <v>0</v>
      </c>
      <c r="V7483">
        <v>0</v>
      </c>
      <c r="W7483">
        <v>0</v>
      </c>
      <c r="X7483">
        <v>3</v>
      </c>
      <c r="Y7483">
        <v>27</v>
      </c>
      <c r="Z7483">
        <v>2</v>
      </c>
      <c r="AA7483">
        <v>1</v>
      </c>
      <c r="AB7483">
        <v>0</v>
      </c>
      <c r="AC7483">
        <v>0</v>
      </c>
      <c r="AD7483">
        <v>0</v>
      </c>
      <c r="AE7483">
        <v>70</v>
      </c>
      <c r="AF7483">
        <v>4</v>
      </c>
      <c r="AG7483">
        <v>0</v>
      </c>
      <c r="AH7483" t="b">
        <v>1</v>
      </c>
    </row>
    <row r="7484" spans="1:34" x14ac:dyDescent="0.25">
      <c r="A7484" t="s">
        <v>5279</v>
      </c>
      <c r="B7484" t="s">
        <v>5280</v>
      </c>
      <c r="C7484" t="s">
        <v>730</v>
      </c>
      <c r="D7484" t="b">
        <v>0</v>
      </c>
      <c r="E7484">
        <v>88</v>
      </c>
      <c r="F7484">
        <v>3</v>
      </c>
      <c r="G7484">
        <v>1</v>
      </c>
      <c r="H7484">
        <v>0</v>
      </c>
      <c r="I7484">
        <v>1</v>
      </c>
      <c r="J7484">
        <v>1</v>
      </c>
      <c r="K7484">
        <v>1</v>
      </c>
      <c r="L7484">
        <v>3</v>
      </c>
      <c r="M7484">
        <v>1</v>
      </c>
      <c r="N7484">
        <v>0</v>
      </c>
      <c r="O7484">
        <v>1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24</v>
      </c>
      <c r="AF7484">
        <v>1</v>
      </c>
      <c r="AG7484">
        <v>0</v>
      </c>
      <c r="AH7484" t="b">
        <v>1</v>
      </c>
    </row>
    <row r="7485" spans="1:34" x14ac:dyDescent="0.25">
      <c r="A7485" t="s">
        <v>5279</v>
      </c>
      <c r="B7485" t="s">
        <v>5280</v>
      </c>
      <c r="C7485" t="s">
        <v>77</v>
      </c>
      <c r="D7485" t="b">
        <v>0</v>
      </c>
      <c r="E7485">
        <v>234</v>
      </c>
      <c r="F7485">
        <v>1</v>
      </c>
      <c r="G7485">
        <v>0</v>
      </c>
      <c r="H7485">
        <v>0</v>
      </c>
      <c r="I7485">
        <v>0</v>
      </c>
      <c r="J7485">
        <v>3</v>
      </c>
      <c r="K7485">
        <v>1</v>
      </c>
      <c r="L7485">
        <v>9</v>
      </c>
      <c r="M7485">
        <v>3</v>
      </c>
      <c r="N7485">
        <v>0</v>
      </c>
      <c r="O7485">
        <v>1</v>
      </c>
      <c r="P7485">
        <v>1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1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19</v>
      </c>
      <c r="AF7485">
        <v>1</v>
      </c>
      <c r="AG7485">
        <v>0</v>
      </c>
      <c r="AH7485" t="b">
        <v>1</v>
      </c>
    </row>
    <row r="7486" spans="1:34" x14ac:dyDescent="0.25">
      <c r="A7486" t="s">
        <v>5283</v>
      </c>
      <c r="B7486" t="s">
        <v>5284</v>
      </c>
      <c r="C7486" t="s">
        <v>84</v>
      </c>
      <c r="D7486" t="b">
        <v>0</v>
      </c>
      <c r="E7486">
        <v>49</v>
      </c>
      <c r="F7486">
        <v>0</v>
      </c>
      <c r="G7486">
        <v>10</v>
      </c>
      <c r="H7486">
        <v>10</v>
      </c>
      <c r="I7486">
        <v>0</v>
      </c>
      <c r="J7486">
        <v>1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16</v>
      </c>
      <c r="AF7486">
        <v>0</v>
      </c>
      <c r="AG7486">
        <v>0</v>
      </c>
      <c r="AH7486" t="b">
        <v>1</v>
      </c>
    </row>
    <row r="7487" spans="1:34" x14ac:dyDescent="0.25">
      <c r="A7487" t="s">
        <v>5285</v>
      </c>
      <c r="B7487" t="s">
        <v>5286</v>
      </c>
      <c r="C7487" t="s">
        <v>729</v>
      </c>
      <c r="D7487" t="b">
        <v>0</v>
      </c>
      <c r="E7487">
        <v>884</v>
      </c>
      <c r="F7487">
        <v>16</v>
      </c>
      <c r="G7487">
        <v>23</v>
      </c>
      <c r="H7487">
        <v>0</v>
      </c>
      <c r="I7487">
        <v>23</v>
      </c>
      <c r="J7487">
        <v>23</v>
      </c>
      <c r="K7487">
        <v>29</v>
      </c>
      <c r="L7487">
        <v>76</v>
      </c>
      <c r="M7487">
        <v>3</v>
      </c>
      <c r="N7487">
        <v>21</v>
      </c>
      <c r="O7487">
        <v>10</v>
      </c>
      <c r="P7487">
        <v>29</v>
      </c>
      <c r="Q7487">
        <v>5</v>
      </c>
      <c r="R7487">
        <v>5</v>
      </c>
      <c r="S7487">
        <v>0</v>
      </c>
      <c r="T7487">
        <v>6</v>
      </c>
      <c r="U7487">
        <v>0</v>
      </c>
      <c r="V7487">
        <v>2</v>
      </c>
      <c r="W7487">
        <v>0</v>
      </c>
      <c r="X7487">
        <v>7</v>
      </c>
      <c r="Y7487">
        <v>28</v>
      </c>
      <c r="Z7487">
        <v>6</v>
      </c>
      <c r="AA7487">
        <v>2</v>
      </c>
      <c r="AB7487">
        <v>0</v>
      </c>
      <c r="AC7487">
        <v>0</v>
      </c>
      <c r="AD7487">
        <v>0</v>
      </c>
      <c r="AE7487">
        <v>76</v>
      </c>
      <c r="AF7487">
        <v>1</v>
      </c>
      <c r="AG7487">
        <v>0</v>
      </c>
      <c r="AH7487" t="b">
        <v>1</v>
      </c>
    </row>
    <row r="7488" spans="1:34" x14ac:dyDescent="0.25">
      <c r="A7488" t="s">
        <v>5285</v>
      </c>
      <c r="B7488" t="s">
        <v>5286</v>
      </c>
      <c r="C7488" t="s">
        <v>3422</v>
      </c>
      <c r="D7488" t="b">
        <v>0</v>
      </c>
      <c r="E7488">
        <v>525</v>
      </c>
      <c r="F7488">
        <v>0</v>
      </c>
      <c r="G7488">
        <v>5</v>
      </c>
      <c r="H7488">
        <v>5</v>
      </c>
      <c r="I7488">
        <v>0</v>
      </c>
      <c r="J7488">
        <v>1</v>
      </c>
      <c r="K7488">
        <v>0</v>
      </c>
      <c r="L7488">
        <v>3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15</v>
      </c>
      <c r="AF7488">
        <v>1</v>
      </c>
      <c r="AG7488">
        <v>0</v>
      </c>
      <c r="AH7488" t="b">
        <v>1</v>
      </c>
    </row>
    <row r="7489" spans="1:34" x14ac:dyDescent="0.25">
      <c r="A7489" t="s">
        <v>5285</v>
      </c>
      <c r="B7489" t="s">
        <v>5286</v>
      </c>
      <c r="C7489" t="s">
        <v>173</v>
      </c>
      <c r="D7489" t="b">
        <v>0</v>
      </c>
      <c r="E7489">
        <v>1302</v>
      </c>
      <c r="F7489">
        <v>1</v>
      </c>
      <c r="G7489">
        <v>1</v>
      </c>
      <c r="H7489">
        <v>0</v>
      </c>
      <c r="I7489">
        <v>1</v>
      </c>
      <c r="J7489">
        <v>1</v>
      </c>
      <c r="K7489">
        <v>2</v>
      </c>
      <c r="L7489">
        <v>4</v>
      </c>
      <c r="M7489">
        <v>0</v>
      </c>
      <c r="N7489">
        <v>0</v>
      </c>
      <c r="O7489">
        <v>1</v>
      </c>
      <c r="P7489">
        <v>2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20</v>
      </c>
      <c r="AF7489">
        <v>2</v>
      </c>
      <c r="AG7489">
        <v>0</v>
      </c>
      <c r="AH7489" t="b">
        <v>1</v>
      </c>
    </row>
    <row r="7490" spans="1:34" x14ac:dyDescent="0.25">
      <c r="A7490" t="s">
        <v>5285</v>
      </c>
      <c r="B7490" t="s">
        <v>5286</v>
      </c>
      <c r="C7490" t="s">
        <v>5287</v>
      </c>
      <c r="D7490" t="b">
        <v>0</v>
      </c>
      <c r="E7490">
        <v>344</v>
      </c>
      <c r="F7490">
        <v>1</v>
      </c>
      <c r="G7490">
        <v>1</v>
      </c>
      <c r="H7490">
        <v>0</v>
      </c>
      <c r="I7490">
        <v>1</v>
      </c>
      <c r="J7490">
        <v>1</v>
      </c>
      <c r="K7490">
        <v>1</v>
      </c>
      <c r="L7490">
        <v>4</v>
      </c>
      <c r="M7490">
        <v>0</v>
      </c>
      <c r="N7490">
        <v>0</v>
      </c>
      <c r="O7490">
        <v>1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29</v>
      </c>
      <c r="AF7490">
        <v>1</v>
      </c>
      <c r="AG7490">
        <v>0</v>
      </c>
      <c r="AH7490" t="b">
        <v>1</v>
      </c>
    </row>
    <row r="7491" spans="1:34" x14ac:dyDescent="0.25">
      <c r="A7491" t="s">
        <v>5285</v>
      </c>
      <c r="B7491" t="s">
        <v>5286</v>
      </c>
      <c r="C7491" t="s">
        <v>1112</v>
      </c>
      <c r="D7491" t="b">
        <v>0</v>
      </c>
      <c r="E7491">
        <v>570</v>
      </c>
      <c r="F7491">
        <v>0</v>
      </c>
      <c r="G7491">
        <v>2</v>
      </c>
      <c r="H7491">
        <v>2</v>
      </c>
      <c r="I7491">
        <v>0</v>
      </c>
      <c r="J7491">
        <v>1</v>
      </c>
      <c r="K7491">
        <v>0</v>
      </c>
      <c r="L7491">
        <v>3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9</v>
      </c>
      <c r="AF7491">
        <v>1</v>
      </c>
      <c r="AG7491">
        <v>0</v>
      </c>
      <c r="AH7491" t="b">
        <v>1</v>
      </c>
    </row>
    <row r="7492" spans="1:34" x14ac:dyDescent="0.25">
      <c r="A7492" t="s">
        <v>5285</v>
      </c>
      <c r="B7492" t="s">
        <v>5286</v>
      </c>
      <c r="C7492" t="s">
        <v>5288</v>
      </c>
      <c r="D7492" t="b">
        <v>0</v>
      </c>
      <c r="E7492">
        <v>487</v>
      </c>
      <c r="F7492">
        <v>1</v>
      </c>
      <c r="G7492">
        <v>2</v>
      </c>
      <c r="H7492">
        <v>1</v>
      </c>
      <c r="I7492">
        <v>1</v>
      </c>
      <c r="J7492">
        <v>2</v>
      </c>
      <c r="K7492">
        <v>1</v>
      </c>
      <c r="L7492">
        <v>6</v>
      </c>
      <c r="M7492">
        <v>0</v>
      </c>
      <c r="N7492">
        <v>0</v>
      </c>
      <c r="O7492">
        <v>1</v>
      </c>
      <c r="P7492">
        <v>1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1</v>
      </c>
      <c r="AB7492">
        <v>0</v>
      </c>
      <c r="AC7492">
        <v>0</v>
      </c>
      <c r="AD7492">
        <v>0</v>
      </c>
      <c r="AE7492">
        <v>35</v>
      </c>
      <c r="AF7492">
        <v>1</v>
      </c>
      <c r="AG7492">
        <v>0</v>
      </c>
      <c r="AH7492" t="b">
        <v>1</v>
      </c>
    </row>
    <row r="7493" spans="1:34" x14ac:dyDescent="0.25">
      <c r="A7493" t="s">
        <v>5285</v>
      </c>
      <c r="B7493" t="s">
        <v>5286</v>
      </c>
      <c r="C7493" t="s">
        <v>5289</v>
      </c>
      <c r="D7493" t="b">
        <v>0</v>
      </c>
      <c r="E7493">
        <v>120</v>
      </c>
      <c r="F7493">
        <v>2</v>
      </c>
      <c r="G7493">
        <v>2</v>
      </c>
      <c r="H7493">
        <v>1</v>
      </c>
      <c r="I7493">
        <v>1</v>
      </c>
      <c r="J7493">
        <v>1</v>
      </c>
      <c r="K7493">
        <v>1</v>
      </c>
      <c r="L7493">
        <v>4</v>
      </c>
      <c r="M7493">
        <v>0</v>
      </c>
      <c r="N7493">
        <v>0</v>
      </c>
      <c r="O7493">
        <v>1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11</v>
      </c>
      <c r="AF7493">
        <v>9</v>
      </c>
      <c r="AG7493">
        <v>0</v>
      </c>
      <c r="AH7493" t="b">
        <v>1</v>
      </c>
    </row>
    <row r="7494" spans="1:34" x14ac:dyDescent="0.25">
      <c r="A7494" t="s">
        <v>5285</v>
      </c>
      <c r="B7494" t="s">
        <v>5286</v>
      </c>
      <c r="C7494" t="s">
        <v>3427</v>
      </c>
      <c r="D7494" t="b">
        <v>0</v>
      </c>
      <c r="E7494">
        <v>431</v>
      </c>
      <c r="F7494">
        <v>2</v>
      </c>
      <c r="G7494">
        <v>2</v>
      </c>
      <c r="H7494">
        <v>1</v>
      </c>
      <c r="I7494">
        <v>1</v>
      </c>
      <c r="J7494">
        <v>1</v>
      </c>
      <c r="K7494">
        <v>1</v>
      </c>
      <c r="L7494">
        <v>4</v>
      </c>
      <c r="M7494">
        <v>0</v>
      </c>
      <c r="N7494">
        <v>0</v>
      </c>
      <c r="O7494">
        <v>1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27</v>
      </c>
      <c r="AF7494">
        <v>1</v>
      </c>
      <c r="AG7494">
        <v>0</v>
      </c>
      <c r="AH7494" t="b">
        <v>1</v>
      </c>
    </row>
    <row r="7495" spans="1:34" x14ac:dyDescent="0.25">
      <c r="A7495" t="s">
        <v>5285</v>
      </c>
      <c r="B7495" t="s">
        <v>5286</v>
      </c>
      <c r="C7495" t="s">
        <v>3436</v>
      </c>
      <c r="D7495" t="b">
        <v>0</v>
      </c>
      <c r="E7495">
        <v>318</v>
      </c>
      <c r="F7495">
        <v>1</v>
      </c>
      <c r="G7495">
        <v>1</v>
      </c>
      <c r="H7495">
        <v>0</v>
      </c>
      <c r="I7495">
        <v>1</v>
      </c>
      <c r="J7495">
        <v>1</v>
      </c>
      <c r="K7495">
        <v>1</v>
      </c>
      <c r="L7495">
        <v>4</v>
      </c>
      <c r="M7495">
        <v>0</v>
      </c>
      <c r="N7495">
        <v>0</v>
      </c>
      <c r="O7495">
        <v>1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27</v>
      </c>
      <c r="AF7495">
        <v>1</v>
      </c>
      <c r="AG7495">
        <v>0</v>
      </c>
      <c r="AH7495" t="b">
        <v>1</v>
      </c>
    </row>
    <row r="7496" spans="1:34" x14ac:dyDescent="0.25">
      <c r="A7496" t="s">
        <v>5285</v>
      </c>
      <c r="B7496" t="s">
        <v>5286</v>
      </c>
      <c r="C7496" t="s">
        <v>2373</v>
      </c>
      <c r="D7496" t="b">
        <v>0</v>
      </c>
      <c r="E7496">
        <v>1003</v>
      </c>
      <c r="F7496">
        <v>2</v>
      </c>
      <c r="G7496">
        <v>6</v>
      </c>
      <c r="H7496">
        <v>2</v>
      </c>
      <c r="I7496">
        <v>4</v>
      </c>
      <c r="J7496">
        <v>2</v>
      </c>
      <c r="K7496">
        <v>4</v>
      </c>
      <c r="L7496">
        <v>7</v>
      </c>
      <c r="M7496">
        <v>1</v>
      </c>
      <c r="N7496">
        <v>1</v>
      </c>
      <c r="O7496">
        <v>4</v>
      </c>
      <c r="P7496">
        <v>4</v>
      </c>
      <c r="Q7496">
        <v>1</v>
      </c>
      <c r="R7496">
        <v>1</v>
      </c>
      <c r="S7496">
        <v>0</v>
      </c>
      <c r="T7496">
        <v>0</v>
      </c>
      <c r="U7496">
        <v>0</v>
      </c>
      <c r="V7496">
        <v>2</v>
      </c>
      <c r="W7496">
        <v>0</v>
      </c>
      <c r="X7496">
        <v>2</v>
      </c>
      <c r="Y7496">
        <v>2</v>
      </c>
      <c r="Z7496">
        <v>5</v>
      </c>
      <c r="AA7496">
        <v>1</v>
      </c>
      <c r="AB7496">
        <v>0</v>
      </c>
      <c r="AC7496">
        <v>0</v>
      </c>
      <c r="AD7496">
        <v>0</v>
      </c>
      <c r="AE7496">
        <v>27</v>
      </c>
      <c r="AF7496">
        <v>4</v>
      </c>
      <c r="AG7496">
        <v>0</v>
      </c>
      <c r="AH7496" t="b">
        <v>1</v>
      </c>
    </row>
    <row r="7497" spans="1:34" x14ac:dyDescent="0.25">
      <c r="A7497" t="s">
        <v>5285</v>
      </c>
      <c r="B7497" t="s">
        <v>5286</v>
      </c>
      <c r="C7497" t="s">
        <v>2375</v>
      </c>
      <c r="D7497" t="b">
        <v>0</v>
      </c>
      <c r="E7497">
        <v>643</v>
      </c>
      <c r="F7497">
        <v>5</v>
      </c>
      <c r="G7497">
        <v>3</v>
      </c>
      <c r="H7497">
        <v>0</v>
      </c>
      <c r="I7497">
        <v>3</v>
      </c>
      <c r="J7497">
        <v>1</v>
      </c>
      <c r="K7497">
        <v>6</v>
      </c>
      <c r="L7497">
        <v>8</v>
      </c>
      <c r="M7497">
        <v>1</v>
      </c>
      <c r="N7497">
        <v>2</v>
      </c>
      <c r="O7497">
        <v>5</v>
      </c>
      <c r="P7497">
        <v>6</v>
      </c>
      <c r="Q7497">
        <v>1</v>
      </c>
      <c r="R7497">
        <v>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4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55</v>
      </c>
      <c r="AF7497">
        <v>1</v>
      </c>
      <c r="AG7497">
        <v>0</v>
      </c>
      <c r="AH7497" t="b">
        <v>1</v>
      </c>
    </row>
    <row r="7498" spans="1:34" x14ac:dyDescent="0.25">
      <c r="A7498" t="s">
        <v>5285</v>
      </c>
      <c r="B7498" t="s">
        <v>5286</v>
      </c>
      <c r="C7498" t="s">
        <v>1120</v>
      </c>
      <c r="D7498" t="b">
        <v>0</v>
      </c>
      <c r="E7498">
        <v>600</v>
      </c>
      <c r="F7498">
        <v>1</v>
      </c>
      <c r="G7498">
        <v>1</v>
      </c>
      <c r="H7498">
        <v>0</v>
      </c>
      <c r="I7498">
        <v>1</v>
      </c>
      <c r="J7498">
        <v>1</v>
      </c>
      <c r="K7498">
        <v>1</v>
      </c>
      <c r="L7498">
        <v>4</v>
      </c>
      <c r="M7498">
        <v>0</v>
      </c>
      <c r="N7498">
        <v>0</v>
      </c>
      <c r="O7498">
        <v>1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20</v>
      </c>
      <c r="AF7498">
        <v>1</v>
      </c>
      <c r="AG7498">
        <v>0</v>
      </c>
      <c r="AH7498" t="b">
        <v>1</v>
      </c>
    </row>
    <row r="7499" spans="1:34" x14ac:dyDescent="0.25">
      <c r="A7499" t="s">
        <v>5285</v>
      </c>
      <c r="B7499" t="s">
        <v>5286</v>
      </c>
      <c r="C7499" t="s">
        <v>3430</v>
      </c>
      <c r="D7499" t="b">
        <v>0</v>
      </c>
      <c r="E7499">
        <v>148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3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9</v>
      </c>
      <c r="AF7499">
        <v>9</v>
      </c>
      <c r="AG7499">
        <v>0</v>
      </c>
      <c r="AH7499" t="b">
        <v>1</v>
      </c>
    </row>
    <row r="7500" spans="1:34" x14ac:dyDescent="0.25">
      <c r="A7500" t="s">
        <v>5285</v>
      </c>
      <c r="B7500" t="s">
        <v>5286</v>
      </c>
      <c r="C7500" t="s">
        <v>3416</v>
      </c>
      <c r="D7500" t="b">
        <v>0</v>
      </c>
      <c r="E7500">
        <v>306</v>
      </c>
      <c r="F7500">
        <v>0</v>
      </c>
      <c r="G7500">
        <v>10</v>
      </c>
      <c r="H7500">
        <v>10</v>
      </c>
      <c r="I7500">
        <v>0</v>
      </c>
      <c r="J7500">
        <v>1</v>
      </c>
      <c r="K7500">
        <v>0</v>
      </c>
      <c r="L7500">
        <v>3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16</v>
      </c>
      <c r="AF7500">
        <v>1</v>
      </c>
      <c r="AG7500">
        <v>0</v>
      </c>
      <c r="AH7500" t="b">
        <v>1</v>
      </c>
    </row>
    <row r="7501" spans="1:34" x14ac:dyDescent="0.25">
      <c r="A7501" t="s">
        <v>5285</v>
      </c>
      <c r="B7501" t="s">
        <v>5286</v>
      </c>
      <c r="C7501" t="s">
        <v>1083</v>
      </c>
      <c r="D7501" t="b">
        <v>0</v>
      </c>
      <c r="E7501">
        <v>580</v>
      </c>
      <c r="F7501">
        <v>1</v>
      </c>
      <c r="G7501">
        <v>1</v>
      </c>
      <c r="H7501">
        <v>0</v>
      </c>
      <c r="I7501">
        <v>1</v>
      </c>
      <c r="J7501">
        <v>1</v>
      </c>
      <c r="K7501">
        <v>1</v>
      </c>
      <c r="L7501">
        <v>4</v>
      </c>
      <c r="M7501">
        <v>0</v>
      </c>
      <c r="N7501">
        <v>0</v>
      </c>
      <c r="O7501">
        <v>1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20</v>
      </c>
      <c r="AF7501">
        <v>1</v>
      </c>
      <c r="AG7501">
        <v>0</v>
      </c>
      <c r="AH7501" t="b">
        <v>1</v>
      </c>
    </row>
    <row r="7502" spans="1:34" x14ac:dyDescent="0.25">
      <c r="A7502" t="s">
        <v>5285</v>
      </c>
      <c r="B7502" t="s">
        <v>5286</v>
      </c>
      <c r="C7502" t="s">
        <v>807</v>
      </c>
      <c r="D7502" t="b">
        <v>0</v>
      </c>
      <c r="E7502">
        <v>294</v>
      </c>
      <c r="F7502">
        <v>1</v>
      </c>
      <c r="G7502">
        <v>1</v>
      </c>
      <c r="H7502">
        <v>0</v>
      </c>
      <c r="I7502">
        <v>1</v>
      </c>
      <c r="J7502">
        <v>1</v>
      </c>
      <c r="K7502">
        <v>1</v>
      </c>
      <c r="L7502">
        <v>4</v>
      </c>
      <c r="M7502">
        <v>0</v>
      </c>
      <c r="N7502">
        <v>0</v>
      </c>
      <c r="O7502">
        <v>1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37</v>
      </c>
      <c r="AF7502">
        <v>1</v>
      </c>
      <c r="AG7502">
        <v>0</v>
      </c>
      <c r="AH7502" t="b">
        <v>1</v>
      </c>
    </row>
    <row r="7503" spans="1:34" x14ac:dyDescent="0.25">
      <c r="A7503" t="s">
        <v>5285</v>
      </c>
      <c r="B7503" t="s">
        <v>5286</v>
      </c>
      <c r="C7503" t="s">
        <v>803</v>
      </c>
      <c r="D7503" t="b">
        <v>0</v>
      </c>
      <c r="E7503">
        <v>816</v>
      </c>
      <c r="F7503">
        <v>7</v>
      </c>
      <c r="G7503">
        <v>23</v>
      </c>
      <c r="H7503">
        <v>0</v>
      </c>
      <c r="I7503">
        <v>23</v>
      </c>
      <c r="J7503">
        <v>8</v>
      </c>
      <c r="K7503">
        <v>23</v>
      </c>
      <c r="L7503">
        <v>38</v>
      </c>
      <c r="M7503">
        <v>3</v>
      </c>
      <c r="N7503">
        <v>12</v>
      </c>
      <c r="O7503">
        <v>2</v>
      </c>
      <c r="P7503">
        <v>23</v>
      </c>
      <c r="Q7503">
        <v>1</v>
      </c>
      <c r="R7503">
        <v>1</v>
      </c>
      <c r="S7503">
        <v>0</v>
      </c>
      <c r="T7503">
        <v>5</v>
      </c>
      <c r="U7503">
        <v>0</v>
      </c>
      <c r="V7503">
        <v>0</v>
      </c>
      <c r="W7503">
        <v>0</v>
      </c>
      <c r="X7503">
        <v>1</v>
      </c>
      <c r="Y7503">
        <v>14</v>
      </c>
      <c r="Z7503">
        <v>0</v>
      </c>
      <c r="AA7503">
        <v>1</v>
      </c>
      <c r="AB7503">
        <v>0</v>
      </c>
      <c r="AC7503">
        <v>0</v>
      </c>
      <c r="AD7503">
        <v>0</v>
      </c>
      <c r="AE7503">
        <v>48</v>
      </c>
      <c r="AF7503">
        <v>1</v>
      </c>
      <c r="AG7503">
        <v>0</v>
      </c>
      <c r="AH7503" t="b">
        <v>1</v>
      </c>
    </row>
    <row r="7504" spans="1:34" x14ac:dyDescent="0.25">
      <c r="A7504" t="s">
        <v>5285</v>
      </c>
      <c r="B7504" t="s">
        <v>5286</v>
      </c>
      <c r="C7504" t="s">
        <v>3423</v>
      </c>
      <c r="D7504" t="b">
        <v>0</v>
      </c>
      <c r="E7504">
        <v>1207</v>
      </c>
      <c r="F7504">
        <v>1</v>
      </c>
      <c r="G7504">
        <v>1</v>
      </c>
      <c r="H7504">
        <v>1</v>
      </c>
      <c r="I7504">
        <v>0</v>
      </c>
      <c r="J7504">
        <v>14</v>
      </c>
      <c r="K7504">
        <v>0</v>
      </c>
      <c r="L7504">
        <v>3</v>
      </c>
      <c r="M7504">
        <v>1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13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14</v>
      </c>
      <c r="AF7504">
        <v>2</v>
      </c>
      <c r="AG7504">
        <v>0</v>
      </c>
      <c r="AH7504" t="b">
        <v>1</v>
      </c>
    </row>
    <row r="7505" spans="1:34" x14ac:dyDescent="0.25">
      <c r="A7505" t="s">
        <v>5285</v>
      </c>
      <c r="B7505" t="s">
        <v>5286</v>
      </c>
      <c r="C7505" t="s">
        <v>3417</v>
      </c>
      <c r="D7505" t="b">
        <v>0</v>
      </c>
      <c r="E7505">
        <v>255</v>
      </c>
      <c r="F7505">
        <v>0</v>
      </c>
      <c r="G7505">
        <v>4</v>
      </c>
      <c r="H7505">
        <v>4</v>
      </c>
      <c r="I7505">
        <v>0</v>
      </c>
      <c r="J7505">
        <v>1</v>
      </c>
      <c r="K7505">
        <v>0</v>
      </c>
      <c r="L7505">
        <v>3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8</v>
      </c>
      <c r="AF7505">
        <v>1</v>
      </c>
      <c r="AG7505">
        <v>0</v>
      </c>
      <c r="AH7505" t="b">
        <v>1</v>
      </c>
    </row>
    <row r="7506" spans="1:34" x14ac:dyDescent="0.25">
      <c r="A7506" t="s">
        <v>5285</v>
      </c>
      <c r="B7506" t="s">
        <v>5286</v>
      </c>
      <c r="C7506" t="s">
        <v>3438</v>
      </c>
      <c r="D7506" t="b">
        <v>0</v>
      </c>
      <c r="E7506">
        <v>417</v>
      </c>
      <c r="F7506">
        <v>1</v>
      </c>
      <c r="G7506">
        <v>1</v>
      </c>
      <c r="H7506">
        <v>1</v>
      </c>
      <c r="I7506">
        <v>0</v>
      </c>
      <c r="J7506">
        <v>1</v>
      </c>
      <c r="K7506">
        <v>0</v>
      </c>
      <c r="L7506">
        <v>3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20</v>
      </c>
      <c r="AF7506">
        <v>1</v>
      </c>
      <c r="AG7506">
        <v>0</v>
      </c>
      <c r="AH7506" t="b">
        <v>1</v>
      </c>
    </row>
    <row r="7507" spans="1:34" x14ac:dyDescent="0.25">
      <c r="A7507" t="s">
        <v>5285</v>
      </c>
      <c r="B7507" t="s">
        <v>5286</v>
      </c>
      <c r="C7507" t="s">
        <v>3428</v>
      </c>
      <c r="D7507" t="b">
        <v>0</v>
      </c>
      <c r="E7507">
        <v>444</v>
      </c>
      <c r="F7507">
        <v>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3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20</v>
      </c>
      <c r="AF7507">
        <v>1</v>
      </c>
      <c r="AG7507">
        <v>0</v>
      </c>
      <c r="AH7507" t="b">
        <v>1</v>
      </c>
    </row>
    <row r="7508" spans="1:34" x14ac:dyDescent="0.25">
      <c r="A7508" t="s">
        <v>5285</v>
      </c>
      <c r="B7508" t="s">
        <v>5286</v>
      </c>
      <c r="C7508" t="s">
        <v>344</v>
      </c>
      <c r="D7508" t="b">
        <v>0</v>
      </c>
      <c r="E7508">
        <v>559</v>
      </c>
      <c r="F7508">
        <v>2</v>
      </c>
      <c r="G7508">
        <v>3</v>
      </c>
      <c r="H7508">
        <v>1</v>
      </c>
      <c r="I7508">
        <v>2</v>
      </c>
      <c r="J7508">
        <v>1</v>
      </c>
      <c r="K7508">
        <v>2</v>
      </c>
      <c r="L7508">
        <v>5</v>
      </c>
      <c r="M7508">
        <v>0</v>
      </c>
      <c r="N7508">
        <v>0</v>
      </c>
      <c r="O7508">
        <v>1</v>
      </c>
      <c r="P7508">
        <v>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1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19</v>
      </c>
      <c r="AF7508">
        <v>1</v>
      </c>
      <c r="AG7508">
        <v>0</v>
      </c>
      <c r="AH7508" t="b">
        <v>1</v>
      </c>
    </row>
    <row r="7509" spans="1:34" x14ac:dyDescent="0.25">
      <c r="A7509" t="s">
        <v>5285</v>
      </c>
      <c r="B7509" t="s">
        <v>5286</v>
      </c>
      <c r="C7509" t="s">
        <v>5290</v>
      </c>
      <c r="D7509" t="b">
        <v>0</v>
      </c>
      <c r="E7509">
        <v>622</v>
      </c>
      <c r="F7509">
        <v>0</v>
      </c>
      <c r="G7509">
        <v>5</v>
      </c>
      <c r="H7509">
        <v>5</v>
      </c>
      <c r="I7509">
        <v>0</v>
      </c>
      <c r="J7509">
        <v>1</v>
      </c>
      <c r="K7509">
        <v>0</v>
      </c>
      <c r="L7509">
        <v>3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14</v>
      </c>
      <c r="AF7509">
        <v>1</v>
      </c>
      <c r="AG7509">
        <v>0</v>
      </c>
      <c r="AH7509" t="b">
        <v>1</v>
      </c>
    </row>
    <row r="7510" spans="1:34" x14ac:dyDescent="0.25">
      <c r="A7510" t="s">
        <v>5285</v>
      </c>
      <c r="B7510" t="s">
        <v>5286</v>
      </c>
      <c r="C7510" t="s">
        <v>3598</v>
      </c>
      <c r="D7510" t="b">
        <v>0</v>
      </c>
      <c r="E7510">
        <v>794</v>
      </c>
      <c r="F7510">
        <v>2</v>
      </c>
      <c r="G7510">
        <v>2</v>
      </c>
      <c r="H7510">
        <v>2</v>
      </c>
      <c r="I7510">
        <v>0</v>
      </c>
      <c r="J7510">
        <v>4</v>
      </c>
      <c r="K7510">
        <v>2</v>
      </c>
      <c r="L7510">
        <v>12</v>
      </c>
      <c r="M7510">
        <v>2</v>
      </c>
      <c r="N7510">
        <v>1</v>
      </c>
      <c r="O7510">
        <v>2</v>
      </c>
      <c r="P7510">
        <v>2</v>
      </c>
      <c r="Q7510">
        <v>0</v>
      </c>
      <c r="R7510">
        <v>0</v>
      </c>
      <c r="S7510">
        <v>0</v>
      </c>
      <c r="T7510">
        <v>2</v>
      </c>
      <c r="U7510">
        <v>0</v>
      </c>
      <c r="V7510">
        <v>0</v>
      </c>
      <c r="W7510">
        <v>0</v>
      </c>
      <c r="X7510">
        <v>0</v>
      </c>
      <c r="Y7510">
        <v>2</v>
      </c>
      <c r="Z7510">
        <v>0</v>
      </c>
      <c r="AA7510">
        <v>2</v>
      </c>
      <c r="AB7510">
        <v>0</v>
      </c>
      <c r="AC7510">
        <v>0</v>
      </c>
      <c r="AD7510">
        <v>0</v>
      </c>
      <c r="AE7510">
        <v>47</v>
      </c>
      <c r="AF7510">
        <v>1</v>
      </c>
      <c r="AG7510">
        <v>0</v>
      </c>
      <c r="AH7510" t="b">
        <v>1</v>
      </c>
    </row>
    <row r="7511" spans="1:34" x14ac:dyDescent="0.25">
      <c r="A7511" t="s">
        <v>5285</v>
      </c>
      <c r="B7511" t="s">
        <v>5286</v>
      </c>
      <c r="C7511" t="s">
        <v>2372</v>
      </c>
      <c r="D7511" t="b">
        <v>0</v>
      </c>
      <c r="E7511">
        <v>726</v>
      </c>
      <c r="F7511">
        <v>6</v>
      </c>
      <c r="G7511">
        <v>15</v>
      </c>
      <c r="H7511">
        <v>6</v>
      </c>
      <c r="I7511">
        <v>9</v>
      </c>
      <c r="J7511">
        <v>4</v>
      </c>
      <c r="K7511">
        <v>11</v>
      </c>
      <c r="L7511">
        <v>21</v>
      </c>
      <c r="M7511">
        <v>1</v>
      </c>
      <c r="N7511">
        <v>6</v>
      </c>
      <c r="O7511">
        <v>7</v>
      </c>
      <c r="P7511">
        <v>11</v>
      </c>
      <c r="Q7511">
        <v>2</v>
      </c>
      <c r="R7511">
        <v>2</v>
      </c>
      <c r="S7511">
        <v>0</v>
      </c>
      <c r="T7511">
        <v>1</v>
      </c>
      <c r="U7511">
        <v>0</v>
      </c>
      <c r="V7511">
        <v>5</v>
      </c>
      <c r="W7511">
        <v>0</v>
      </c>
      <c r="X7511">
        <v>6</v>
      </c>
      <c r="Y7511">
        <v>9</v>
      </c>
      <c r="Z7511">
        <v>13</v>
      </c>
      <c r="AA7511">
        <v>1</v>
      </c>
      <c r="AB7511">
        <v>0</v>
      </c>
      <c r="AC7511">
        <v>0</v>
      </c>
      <c r="AD7511">
        <v>0</v>
      </c>
      <c r="AE7511">
        <v>48</v>
      </c>
      <c r="AF7511">
        <v>4</v>
      </c>
      <c r="AG7511">
        <v>0</v>
      </c>
      <c r="AH7511" t="b">
        <v>1</v>
      </c>
    </row>
    <row r="7512" spans="1:34" x14ac:dyDescent="0.25">
      <c r="A7512" t="s">
        <v>5285</v>
      </c>
      <c r="B7512" t="s">
        <v>5286</v>
      </c>
      <c r="C7512" t="s">
        <v>5291</v>
      </c>
      <c r="D7512" t="b">
        <v>0</v>
      </c>
      <c r="E7512">
        <v>473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3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27</v>
      </c>
      <c r="AF7512">
        <v>1</v>
      </c>
      <c r="AG7512">
        <v>0</v>
      </c>
      <c r="AH7512" t="b">
        <v>1</v>
      </c>
    </row>
    <row r="7513" spans="1:34" x14ac:dyDescent="0.25">
      <c r="A7513" t="s">
        <v>5285</v>
      </c>
      <c r="B7513" t="s">
        <v>5286</v>
      </c>
      <c r="C7513" t="s">
        <v>1134</v>
      </c>
      <c r="D7513" t="b">
        <v>0</v>
      </c>
      <c r="E7513">
        <v>590</v>
      </c>
      <c r="F7513">
        <v>0</v>
      </c>
      <c r="G7513">
        <v>2</v>
      </c>
      <c r="H7513">
        <v>2</v>
      </c>
      <c r="I7513">
        <v>0</v>
      </c>
      <c r="J7513">
        <v>1</v>
      </c>
      <c r="K7513">
        <v>0</v>
      </c>
      <c r="L7513">
        <v>3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9</v>
      </c>
      <c r="AF7513">
        <v>1</v>
      </c>
      <c r="AG7513">
        <v>0</v>
      </c>
      <c r="AH7513" t="b">
        <v>1</v>
      </c>
    </row>
    <row r="7514" spans="1:34" x14ac:dyDescent="0.25">
      <c r="A7514" t="s">
        <v>5285</v>
      </c>
      <c r="B7514" t="s">
        <v>5286</v>
      </c>
      <c r="C7514" t="s">
        <v>3429</v>
      </c>
      <c r="D7514" t="b">
        <v>0</v>
      </c>
      <c r="E7514">
        <v>1100</v>
      </c>
      <c r="F7514">
        <v>3</v>
      </c>
      <c r="G7514">
        <v>2</v>
      </c>
      <c r="H7514">
        <v>1</v>
      </c>
      <c r="I7514">
        <v>1</v>
      </c>
      <c r="J7514">
        <v>26</v>
      </c>
      <c r="K7514">
        <v>7</v>
      </c>
      <c r="L7514">
        <v>94</v>
      </c>
      <c r="M7514">
        <v>1</v>
      </c>
      <c r="N7514">
        <v>16</v>
      </c>
      <c r="O7514">
        <v>3</v>
      </c>
      <c r="P7514">
        <v>7</v>
      </c>
      <c r="Q7514">
        <v>0</v>
      </c>
      <c r="R7514">
        <v>0</v>
      </c>
      <c r="S7514">
        <v>0</v>
      </c>
      <c r="T7514">
        <v>25</v>
      </c>
      <c r="U7514">
        <v>0</v>
      </c>
      <c r="V7514">
        <v>0</v>
      </c>
      <c r="W7514">
        <v>0</v>
      </c>
      <c r="X7514">
        <v>0</v>
      </c>
      <c r="Y7514">
        <v>41</v>
      </c>
      <c r="Z7514">
        <v>8</v>
      </c>
      <c r="AA7514">
        <v>1</v>
      </c>
      <c r="AB7514">
        <v>0</v>
      </c>
      <c r="AC7514">
        <v>0</v>
      </c>
      <c r="AD7514">
        <v>0</v>
      </c>
      <c r="AE7514">
        <v>35</v>
      </c>
      <c r="AF7514">
        <v>2</v>
      </c>
      <c r="AG7514">
        <v>0</v>
      </c>
      <c r="AH7514" t="b">
        <v>1</v>
      </c>
    </row>
    <row r="7515" spans="1:34" x14ac:dyDescent="0.25">
      <c r="A7515" t="s">
        <v>5285</v>
      </c>
      <c r="B7515" t="s">
        <v>5286</v>
      </c>
      <c r="C7515" t="s">
        <v>5292</v>
      </c>
      <c r="D7515" t="b">
        <v>0</v>
      </c>
      <c r="E7515">
        <v>331</v>
      </c>
      <c r="F7515">
        <v>0</v>
      </c>
      <c r="G7515">
        <v>4</v>
      </c>
      <c r="H7515">
        <v>4</v>
      </c>
      <c r="I7515">
        <v>0</v>
      </c>
      <c r="J7515">
        <v>1</v>
      </c>
      <c r="K7515">
        <v>0</v>
      </c>
      <c r="L7515">
        <v>3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15</v>
      </c>
      <c r="AF7515">
        <v>1</v>
      </c>
      <c r="AG7515">
        <v>0</v>
      </c>
      <c r="AH7515" t="b">
        <v>1</v>
      </c>
    </row>
    <row r="7516" spans="1:34" x14ac:dyDescent="0.25">
      <c r="A7516" t="s">
        <v>5285</v>
      </c>
      <c r="B7516" t="s">
        <v>5286</v>
      </c>
      <c r="C7516" t="s">
        <v>5293</v>
      </c>
      <c r="D7516" t="b">
        <v>0</v>
      </c>
      <c r="E7516">
        <v>404</v>
      </c>
      <c r="F7516">
        <v>2</v>
      </c>
      <c r="G7516">
        <v>2</v>
      </c>
      <c r="H7516">
        <v>1</v>
      </c>
      <c r="I7516">
        <v>1</v>
      </c>
      <c r="J7516">
        <v>1</v>
      </c>
      <c r="K7516">
        <v>1</v>
      </c>
      <c r="L7516">
        <v>4</v>
      </c>
      <c r="M7516">
        <v>0</v>
      </c>
      <c r="N7516">
        <v>0</v>
      </c>
      <c r="O7516">
        <v>1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21</v>
      </c>
      <c r="AF7516">
        <v>1</v>
      </c>
      <c r="AG7516">
        <v>0</v>
      </c>
      <c r="AH7516" t="b">
        <v>1</v>
      </c>
    </row>
    <row r="7517" spans="1:34" x14ac:dyDescent="0.25">
      <c r="A7517" t="s">
        <v>5285</v>
      </c>
      <c r="B7517" t="s">
        <v>5286</v>
      </c>
      <c r="C7517" t="s">
        <v>5294</v>
      </c>
      <c r="D7517" t="b">
        <v>0</v>
      </c>
      <c r="E7517">
        <v>611</v>
      </c>
      <c r="F7517">
        <v>0</v>
      </c>
      <c r="G7517">
        <v>5</v>
      </c>
      <c r="H7517">
        <v>5</v>
      </c>
      <c r="I7517">
        <v>0</v>
      </c>
      <c r="J7517">
        <v>1</v>
      </c>
      <c r="K7517">
        <v>0</v>
      </c>
      <c r="L7517">
        <v>3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14</v>
      </c>
      <c r="AF7517">
        <v>1</v>
      </c>
      <c r="AG7517">
        <v>0</v>
      </c>
      <c r="AH7517" t="b">
        <v>1</v>
      </c>
    </row>
    <row r="7518" spans="1:34" x14ac:dyDescent="0.25">
      <c r="A7518" t="s">
        <v>5285</v>
      </c>
      <c r="B7518" t="s">
        <v>5286</v>
      </c>
      <c r="C7518" t="s">
        <v>5295</v>
      </c>
      <c r="D7518" t="b">
        <v>0</v>
      </c>
      <c r="E7518">
        <v>1032</v>
      </c>
      <c r="F7518">
        <v>6</v>
      </c>
      <c r="G7518">
        <v>24</v>
      </c>
      <c r="H7518">
        <v>10</v>
      </c>
      <c r="I7518">
        <v>14</v>
      </c>
      <c r="J7518">
        <v>9</v>
      </c>
      <c r="K7518">
        <v>22</v>
      </c>
      <c r="L7518">
        <v>37</v>
      </c>
      <c r="M7518">
        <v>1</v>
      </c>
      <c r="N7518">
        <v>6</v>
      </c>
      <c r="O7518">
        <v>8</v>
      </c>
      <c r="P7518">
        <v>22</v>
      </c>
      <c r="Q7518">
        <v>4</v>
      </c>
      <c r="R7518">
        <v>1</v>
      </c>
      <c r="S7518">
        <v>0</v>
      </c>
      <c r="T7518">
        <v>4</v>
      </c>
      <c r="U7518">
        <v>0</v>
      </c>
      <c r="V7518">
        <v>0</v>
      </c>
      <c r="W7518">
        <v>0</v>
      </c>
      <c r="X7518">
        <v>0</v>
      </c>
      <c r="Y7518">
        <v>10</v>
      </c>
      <c r="Z7518">
        <v>0</v>
      </c>
      <c r="AA7518">
        <v>4</v>
      </c>
      <c r="AB7518">
        <v>0</v>
      </c>
      <c r="AC7518">
        <v>0</v>
      </c>
      <c r="AD7518">
        <v>0</v>
      </c>
      <c r="AE7518">
        <v>50</v>
      </c>
      <c r="AF7518">
        <v>4</v>
      </c>
      <c r="AG7518">
        <v>0</v>
      </c>
      <c r="AH7518" t="b">
        <v>1</v>
      </c>
    </row>
    <row r="7519" spans="1:34" x14ac:dyDescent="0.25">
      <c r="A7519" t="s">
        <v>5285</v>
      </c>
      <c r="B7519" t="s">
        <v>5286</v>
      </c>
      <c r="C7519" t="s">
        <v>3424</v>
      </c>
      <c r="D7519" t="b">
        <v>0</v>
      </c>
      <c r="E7519">
        <v>267</v>
      </c>
      <c r="F7519">
        <v>1</v>
      </c>
      <c r="G7519">
        <v>1</v>
      </c>
      <c r="H7519">
        <v>0</v>
      </c>
      <c r="I7519">
        <v>1</v>
      </c>
      <c r="J7519">
        <v>1</v>
      </c>
      <c r="K7519">
        <v>1</v>
      </c>
      <c r="L7519">
        <v>4</v>
      </c>
      <c r="M7519">
        <v>0</v>
      </c>
      <c r="N7519">
        <v>0</v>
      </c>
      <c r="O7519">
        <v>1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17</v>
      </c>
      <c r="AF7519">
        <v>1</v>
      </c>
      <c r="AG7519">
        <v>0</v>
      </c>
      <c r="AH7519" t="b">
        <v>1</v>
      </c>
    </row>
    <row r="7520" spans="1:34" x14ac:dyDescent="0.25">
      <c r="A7520" t="s">
        <v>5285</v>
      </c>
      <c r="B7520" t="s">
        <v>5286</v>
      </c>
      <c r="C7520" t="s">
        <v>368</v>
      </c>
      <c r="D7520" t="b">
        <v>0</v>
      </c>
      <c r="E7520">
        <v>513</v>
      </c>
      <c r="F7520">
        <v>3</v>
      </c>
      <c r="G7520">
        <v>3</v>
      </c>
      <c r="H7520">
        <v>1</v>
      </c>
      <c r="I7520">
        <v>2</v>
      </c>
      <c r="J7520">
        <v>1</v>
      </c>
      <c r="K7520">
        <v>2</v>
      </c>
      <c r="L7520">
        <v>5</v>
      </c>
      <c r="M7520">
        <v>0</v>
      </c>
      <c r="N7520">
        <v>0</v>
      </c>
      <c r="O7520">
        <v>1</v>
      </c>
      <c r="P7520">
        <v>2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21</v>
      </c>
      <c r="AF7520">
        <v>1</v>
      </c>
      <c r="AG7520">
        <v>0</v>
      </c>
      <c r="AH7520" t="b">
        <v>1</v>
      </c>
    </row>
    <row r="7521" spans="1:34" x14ac:dyDescent="0.25">
      <c r="A7521" t="s">
        <v>5285</v>
      </c>
      <c r="B7521" t="s">
        <v>5286</v>
      </c>
      <c r="C7521" t="s">
        <v>379</v>
      </c>
      <c r="D7521" t="b">
        <v>0</v>
      </c>
      <c r="E7521">
        <v>501</v>
      </c>
      <c r="F7521">
        <v>1</v>
      </c>
      <c r="G7521">
        <v>5</v>
      </c>
      <c r="H7521">
        <v>5</v>
      </c>
      <c r="I7521">
        <v>0</v>
      </c>
      <c r="J7521">
        <v>1</v>
      </c>
      <c r="K7521">
        <v>0</v>
      </c>
      <c r="L7521">
        <v>3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10</v>
      </c>
      <c r="AF7521">
        <v>1</v>
      </c>
      <c r="AG7521">
        <v>0</v>
      </c>
      <c r="AH7521" t="b">
        <v>1</v>
      </c>
    </row>
    <row r="7522" spans="1:34" x14ac:dyDescent="0.25">
      <c r="A7522" t="s">
        <v>5285</v>
      </c>
      <c r="B7522" t="s">
        <v>5286</v>
      </c>
      <c r="C7522" t="s">
        <v>5296</v>
      </c>
      <c r="D7522" t="b">
        <v>0</v>
      </c>
      <c r="E7522">
        <v>764</v>
      </c>
      <c r="F7522">
        <v>2</v>
      </c>
      <c r="G7522">
        <v>3</v>
      </c>
      <c r="H7522">
        <v>1</v>
      </c>
      <c r="I7522">
        <v>2</v>
      </c>
      <c r="J7522">
        <v>3</v>
      </c>
      <c r="K7522">
        <v>4</v>
      </c>
      <c r="L7522">
        <v>15</v>
      </c>
      <c r="M7522">
        <v>3</v>
      </c>
      <c r="N7522">
        <v>4</v>
      </c>
      <c r="O7522">
        <v>1</v>
      </c>
      <c r="P7522">
        <v>4</v>
      </c>
      <c r="Q7522">
        <v>2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6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35</v>
      </c>
      <c r="AF7522">
        <v>4</v>
      </c>
      <c r="AG7522">
        <v>0</v>
      </c>
      <c r="AH7522" t="b">
        <v>1</v>
      </c>
    </row>
    <row r="7523" spans="1:34" x14ac:dyDescent="0.25">
      <c r="A7523" t="s">
        <v>5285</v>
      </c>
      <c r="B7523" t="s">
        <v>5286</v>
      </c>
      <c r="C7523" t="s">
        <v>179</v>
      </c>
      <c r="D7523" t="b">
        <v>0</v>
      </c>
      <c r="E7523">
        <v>1288</v>
      </c>
      <c r="F7523">
        <v>1</v>
      </c>
      <c r="G7523">
        <v>1</v>
      </c>
      <c r="H7523">
        <v>0</v>
      </c>
      <c r="I7523">
        <v>1</v>
      </c>
      <c r="J7523">
        <v>1</v>
      </c>
      <c r="K7523">
        <v>2</v>
      </c>
      <c r="L7523">
        <v>4</v>
      </c>
      <c r="M7523">
        <v>0</v>
      </c>
      <c r="N7523">
        <v>0</v>
      </c>
      <c r="O7523">
        <v>1</v>
      </c>
      <c r="P7523">
        <v>2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15</v>
      </c>
      <c r="AF7523">
        <v>2</v>
      </c>
      <c r="AG7523">
        <v>0</v>
      </c>
      <c r="AH7523" t="b">
        <v>1</v>
      </c>
    </row>
    <row r="7524" spans="1:34" x14ac:dyDescent="0.25">
      <c r="A7524" t="s">
        <v>5285</v>
      </c>
      <c r="B7524" t="s">
        <v>5286</v>
      </c>
      <c r="C7524" t="s">
        <v>77</v>
      </c>
      <c r="D7524" t="b">
        <v>0</v>
      </c>
      <c r="E7524">
        <v>1231</v>
      </c>
      <c r="F7524">
        <v>2</v>
      </c>
      <c r="G7524">
        <v>1</v>
      </c>
      <c r="H7524">
        <v>0</v>
      </c>
      <c r="I7524">
        <v>1</v>
      </c>
      <c r="J7524">
        <v>16</v>
      </c>
      <c r="K7524">
        <v>4</v>
      </c>
      <c r="L7524">
        <v>49</v>
      </c>
      <c r="M7524">
        <v>16</v>
      </c>
      <c r="N7524">
        <v>1</v>
      </c>
      <c r="O7524">
        <v>1</v>
      </c>
      <c r="P7524">
        <v>4</v>
      </c>
      <c r="Q7524">
        <v>0</v>
      </c>
      <c r="R7524">
        <v>0</v>
      </c>
      <c r="S7524">
        <v>0</v>
      </c>
      <c r="T7524">
        <v>9</v>
      </c>
      <c r="U7524">
        <v>0</v>
      </c>
      <c r="V7524">
        <v>1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>
        <v>0</v>
      </c>
      <c r="AE7524">
        <v>19</v>
      </c>
      <c r="AF7524">
        <v>1</v>
      </c>
      <c r="AG7524">
        <v>0</v>
      </c>
      <c r="AH7524" t="b">
        <v>1</v>
      </c>
    </row>
    <row r="7525" spans="1:34" x14ac:dyDescent="0.25">
      <c r="A7525" t="s">
        <v>5285</v>
      </c>
      <c r="B7525" t="s">
        <v>5286</v>
      </c>
      <c r="C7525" t="s">
        <v>5297</v>
      </c>
      <c r="D7525" t="b">
        <v>1</v>
      </c>
      <c r="E7525">
        <v>227</v>
      </c>
      <c r="F7525">
        <v>3</v>
      </c>
      <c r="G7525">
        <v>4</v>
      </c>
      <c r="H7525">
        <v>1</v>
      </c>
      <c r="I7525">
        <v>3</v>
      </c>
      <c r="J7525">
        <v>1</v>
      </c>
      <c r="K7525">
        <v>3</v>
      </c>
      <c r="L7525">
        <v>18</v>
      </c>
      <c r="M7525">
        <v>0</v>
      </c>
      <c r="N7525">
        <v>0</v>
      </c>
      <c r="O7525">
        <v>0</v>
      </c>
      <c r="P7525">
        <v>3</v>
      </c>
      <c r="Q7525">
        <v>2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9</v>
      </c>
      <c r="Y7525">
        <v>14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35</v>
      </c>
      <c r="AF7525">
        <v>1</v>
      </c>
      <c r="AG7525">
        <v>0</v>
      </c>
      <c r="AH7525" t="b">
        <v>1</v>
      </c>
    </row>
    <row r="7526" spans="1:34" x14ac:dyDescent="0.25">
      <c r="A7526" t="s">
        <v>5285</v>
      </c>
      <c r="B7526" t="s">
        <v>5286</v>
      </c>
      <c r="C7526" t="s">
        <v>809</v>
      </c>
      <c r="D7526" t="b">
        <v>0</v>
      </c>
      <c r="E7526">
        <v>280</v>
      </c>
      <c r="F7526">
        <v>0</v>
      </c>
      <c r="G7526">
        <v>9</v>
      </c>
      <c r="H7526">
        <v>9</v>
      </c>
      <c r="I7526">
        <v>0</v>
      </c>
      <c r="J7526">
        <v>1</v>
      </c>
      <c r="K7526">
        <v>0</v>
      </c>
      <c r="L7526">
        <v>3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19</v>
      </c>
      <c r="AF7526">
        <v>1</v>
      </c>
      <c r="AG7526">
        <v>0</v>
      </c>
      <c r="AH7526" t="b">
        <v>1</v>
      </c>
    </row>
    <row r="7527" spans="1:34" x14ac:dyDescent="0.25">
      <c r="A7527" t="s">
        <v>5285</v>
      </c>
      <c r="B7527" t="s">
        <v>5286</v>
      </c>
      <c r="C7527" t="s">
        <v>895</v>
      </c>
      <c r="D7527" t="b">
        <v>0</v>
      </c>
      <c r="E7527">
        <v>671</v>
      </c>
      <c r="F7527">
        <v>7</v>
      </c>
      <c r="G7527">
        <v>11</v>
      </c>
      <c r="H7527">
        <v>1</v>
      </c>
      <c r="I7527">
        <v>10</v>
      </c>
      <c r="J7527">
        <v>8</v>
      </c>
      <c r="K7527">
        <v>15</v>
      </c>
      <c r="L7527">
        <v>32</v>
      </c>
      <c r="M7527">
        <v>0</v>
      </c>
      <c r="N7527">
        <v>10</v>
      </c>
      <c r="O7527">
        <v>4</v>
      </c>
      <c r="P7527">
        <v>15</v>
      </c>
      <c r="Q7527">
        <v>2</v>
      </c>
      <c r="R7527">
        <v>1</v>
      </c>
      <c r="S7527">
        <v>0</v>
      </c>
      <c r="T7527">
        <v>3</v>
      </c>
      <c r="U7527">
        <v>0</v>
      </c>
      <c r="V7527">
        <v>3</v>
      </c>
      <c r="W7527">
        <v>0</v>
      </c>
      <c r="X7527">
        <v>8</v>
      </c>
      <c r="Y7527">
        <v>14</v>
      </c>
      <c r="Z7527">
        <v>6</v>
      </c>
      <c r="AA7527">
        <v>2</v>
      </c>
      <c r="AB7527">
        <v>0</v>
      </c>
      <c r="AC7527">
        <v>0</v>
      </c>
      <c r="AD7527">
        <v>0</v>
      </c>
      <c r="AE7527">
        <v>38</v>
      </c>
      <c r="AF7527">
        <v>4</v>
      </c>
      <c r="AG7527">
        <v>0</v>
      </c>
      <c r="AH7527" t="b">
        <v>1</v>
      </c>
    </row>
    <row r="7528" spans="1:34" x14ac:dyDescent="0.25">
      <c r="A7528" t="s">
        <v>5285</v>
      </c>
      <c r="B7528" t="s">
        <v>5286</v>
      </c>
      <c r="C7528" t="s">
        <v>3432</v>
      </c>
      <c r="D7528" t="b">
        <v>0</v>
      </c>
      <c r="E7528">
        <v>137</v>
      </c>
      <c r="F7528">
        <v>0</v>
      </c>
      <c r="G7528">
        <v>1</v>
      </c>
      <c r="H7528">
        <v>1</v>
      </c>
      <c r="I7528">
        <v>0</v>
      </c>
      <c r="J7528">
        <v>1</v>
      </c>
      <c r="K7528">
        <v>0</v>
      </c>
      <c r="L7528">
        <v>3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9</v>
      </c>
      <c r="AF7528">
        <v>9</v>
      </c>
      <c r="AG7528">
        <v>0</v>
      </c>
      <c r="AH7528" t="b">
        <v>1</v>
      </c>
    </row>
    <row r="7529" spans="1:34" x14ac:dyDescent="0.25">
      <c r="A7529" t="s">
        <v>5285</v>
      </c>
      <c r="B7529" t="s">
        <v>5286</v>
      </c>
      <c r="C7529" t="s">
        <v>5298</v>
      </c>
      <c r="D7529" t="b">
        <v>0</v>
      </c>
      <c r="E7529">
        <v>357</v>
      </c>
      <c r="F7529">
        <v>0</v>
      </c>
      <c r="G7529">
        <v>4</v>
      </c>
      <c r="H7529">
        <v>4</v>
      </c>
      <c r="I7529">
        <v>0</v>
      </c>
      <c r="J7529">
        <v>1</v>
      </c>
      <c r="K7529">
        <v>0</v>
      </c>
      <c r="L7529">
        <v>3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16</v>
      </c>
      <c r="AF7529">
        <v>1</v>
      </c>
      <c r="AG7529">
        <v>0</v>
      </c>
      <c r="AH7529" t="b">
        <v>1</v>
      </c>
    </row>
    <row r="7530" spans="1:34" x14ac:dyDescent="0.25">
      <c r="A7530" t="s">
        <v>5285</v>
      </c>
      <c r="B7530" t="s">
        <v>5286</v>
      </c>
      <c r="C7530" t="s">
        <v>3431</v>
      </c>
      <c r="D7530" t="b">
        <v>0</v>
      </c>
      <c r="E7530">
        <v>111</v>
      </c>
      <c r="F7530">
        <v>1</v>
      </c>
      <c r="G7530">
        <v>1</v>
      </c>
      <c r="H7530">
        <v>1</v>
      </c>
      <c r="I7530">
        <v>0</v>
      </c>
      <c r="J7530">
        <v>1</v>
      </c>
      <c r="K7530">
        <v>0</v>
      </c>
      <c r="L7530">
        <v>3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8</v>
      </c>
      <c r="AF7530">
        <v>9</v>
      </c>
      <c r="AG7530">
        <v>0</v>
      </c>
      <c r="AH7530" t="b">
        <v>1</v>
      </c>
    </row>
    <row r="7531" spans="1:34" x14ac:dyDescent="0.25">
      <c r="A7531" t="s">
        <v>5285</v>
      </c>
      <c r="B7531" t="s">
        <v>5286</v>
      </c>
      <c r="C7531" t="s">
        <v>2823</v>
      </c>
      <c r="D7531" t="b">
        <v>0</v>
      </c>
      <c r="E7531">
        <v>391</v>
      </c>
      <c r="F7531">
        <v>1</v>
      </c>
      <c r="G7531">
        <v>6</v>
      </c>
      <c r="H7531">
        <v>6</v>
      </c>
      <c r="I7531">
        <v>0</v>
      </c>
      <c r="J7531">
        <v>1</v>
      </c>
      <c r="K7531">
        <v>0</v>
      </c>
      <c r="L7531">
        <v>3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21</v>
      </c>
      <c r="AF7531">
        <v>1</v>
      </c>
      <c r="AG7531">
        <v>0</v>
      </c>
      <c r="AH7531" t="b">
        <v>1</v>
      </c>
    </row>
    <row r="7532" spans="1:34" x14ac:dyDescent="0.25">
      <c r="A7532" t="s">
        <v>5285</v>
      </c>
      <c r="B7532" t="s">
        <v>5286</v>
      </c>
      <c r="C7532" t="s">
        <v>3426</v>
      </c>
      <c r="D7532" t="b">
        <v>0</v>
      </c>
      <c r="E7532">
        <v>458</v>
      </c>
      <c r="F7532">
        <v>2</v>
      </c>
      <c r="G7532">
        <v>2</v>
      </c>
      <c r="H7532">
        <v>1</v>
      </c>
      <c r="I7532">
        <v>1</v>
      </c>
      <c r="J7532">
        <v>1</v>
      </c>
      <c r="K7532">
        <v>1</v>
      </c>
      <c r="L7532">
        <v>4</v>
      </c>
      <c r="M7532">
        <v>0</v>
      </c>
      <c r="N7532">
        <v>0</v>
      </c>
      <c r="O7532">
        <v>1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27</v>
      </c>
      <c r="AF7532">
        <v>1</v>
      </c>
      <c r="AG7532">
        <v>0</v>
      </c>
      <c r="AH7532" t="b">
        <v>1</v>
      </c>
    </row>
    <row r="7533" spans="1:34" x14ac:dyDescent="0.25">
      <c r="A7533" t="s">
        <v>5285</v>
      </c>
      <c r="B7533" t="s">
        <v>5286</v>
      </c>
      <c r="C7533" t="s">
        <v>365</v>
      </c>
      <c r="D7533" t="b">
        <v>0</v>
      </c>
      <c r="E7533">
        <v>547</v>
      </c>
      <c r="F7533">
        <v>0</v>
      </c>
      <c r="G7533">
        <v>2</v>
      </c>
      <c r="H7533">
        <v>2</v>
      </c>
      <c r="I7533">
        <v>0</v>
      </c>
      <c r="J7533">
        <v>1</v>
      </c>
      <c r="K7533">
        <v>0</v>
      </c>
      <c r="L7533">
        <v>3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7</v>
      </c>
      <c r="AF7533">
        <v>1</v>
      </c>
      <c r="AG7533">
        <v>0</v>
      </c>
      <c r="AH7533" t="b">
        <v>1</v>
      </c>
    </row>
    <row r="7534" spans="1:34" x14ac:dyDescent="0.25">
      <c r="A7534" t="s">
        <v>5285</v>
      </c>
      <c r="B7534" t="s">
        <v>5286</v>
      </c>
      <c r="C7534" t="s">
        <v>361</v>
      </c>
      <c r="D7534" t="b">
        <v>0</v>
      </c>
      <c r="E7534">
        <v>535</v>
      </c>
      <c r="F7534">
        <v>1</v>
      </c>
      <c r="G7534">
        <v>2</v>
      </c>
      <c r="H7534">
        <v>1</v>
      </c>
      <c r="I7534">
        <v>1</v>
      </c>
      <c r="J7534">
        <v>1</v>
      </c>
      <c r="K7534">
        <v>1</v>
      </c>
      <c r="L7534">
        <v>4</v>
      </c>
      <c r="M7534">
        <v>0</v>
      </c>
      <c r="N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19</v>
      </c>
      <c r="AF7534">
        <v>1</v>
      </c>
      <c r="AG7534">
        <v>0</v>
      </c>
      <c r="AH7534" t="b">
        <v>1</v>
      </c>
    </row>
    <row r="7535" spans="1:34" x14ac:dyDescent="0.25">
      <c r="A7535" t="s">
        <v>5285</v>
      </c>
      <c r="B7535" t="s">
        <v>5286</v>
      </c>
      <c r="C7535" t="s">
        <v>5299</v>
      </c>
      <c r="D7535" t="b">
        <v>0</v>
      </c>
      <c r="E7535">
        <v>375</v>
      </c>
      <c r="F7535">
        <v>1</v>
      </c>
      <c r="G7535">
        <v>2</v>
      </c>
      <c r="H7535">
        <v>1</v>
      </c>
      <c r="I7535">
        <v>1</v>
      </c>
      <c r="J7535">
        <v>2</v>
      </c>
      <c r="K7535">
        <v>1</v>
      </c>
      <c r="L7535">
        <v>7</v>
      </c>
      <c r="M7535">
        <v>0</v>
      </c>
      <c r="N7535">
        <v>0</v>
      </c>
      <c r="O7535">
        <v>1</v>
      </c>
      <c r="P7535">
        <v>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1</v>
      </c>
      <c r="Y7535">
        <v>1</v>
      </c>
      <c r="Z7535">
        <v>0</v>
      </c>
      <c r="AA7535">
        <v>1</v>
      </c>
      <c r="AB7535">
        <v>0</v>
      </c>
      <c r="AC7535">
        <v>0</v>
      </c>
      <c r="AD7535">
        <v>0</v>
      </c>
      <c r="AE7535">
        <v>72</v>
      </c>
      <c r="AF7535">
        <v>1</v>
      </c>
      <c r="AG7535">
        <v>0</v>
      </c>
      <c r="AH7535" t="b">
        <v>1</v>
      </c>
    </row>
    <row r="7536" spans="1:34" x14ac:dyDescent="0.25">
      <c r="A7536" t="s">
        <v>5300</v>
      </c>
      <c r="B7536" t="s">
        <v>5301</v>
      </c>
      <c r="C7536" t="s">
        <v>5302</v>
      </c>
      <c r="D7536" t="b">
        <v>0</v>
      </c>
      <c r="E7536">
        <v>109</v>
      </c>
      <c r="F7536">
        <v>1</v>
      </c>
      <c r="G7536">
        <v>3</v>
      </c>
      <c r="H7536">
        <v>2</v>
      </c>
      <c r="I7536">
        <v>1</v>
      </c>
      <c r="J7536">
        <v>4</v>
      </c>
      <c r="K7536">
        <v>10</v>
      </c>
      <c r="L7536">
        <v>21</v>
      </c>
      <c r="M7536">
        <v>2</v>
      </c>
      <c r="N7536">
        <v>4</v>
      </c>
      <c r="O7536">
        <v>1</v>
      </c>
      <c r="P7536">
        <v>10</v>
      </c>
      <c r="Q7536">
        <v>1</v>
      </c>
      <c r="R7536">
        <v>1</v>
      </c>
      <c r="S7536">
        <v>1</v>
      </c>
      <c r="T7536">
        <v>1</v>
      </c>
      <c r="U7536">
        <v>0</v>
      </c>
      <c r="V7536">
        <v>0</v>
      </c>
      <c r="W7536">
        <v>1</v>
      </c>
      <c r="X7536">
        <v>0</v>
      </c>
      <c r="Y7536">
        <v>5</v>
      </c>
      <c r="Z7536">
        <v>0</v>
      </c>
      <c r="AA7536">
        <v>2</v>
      </c>
      <c r="AB7536">
        <v>0</v>
      </c>
      <c r="AC7536">
        <v>0</v>
      </c>
      <c r="AD7536">
        <v>0</v>
      </c>
      <c r="AE7536">
        <v>36</v>
      </c>
      <c r="AF7536">
        <v>9</v>
      </c>
      <c r="AG7536">
        <v>0</v>
      </c>
      <c r="AH7536" t="b">
        <v>1</v>
      </c>
    </row>
    <row r="7537" spans="1:34" x14ac:dyDescent="0.25">
      <c r="A7537" t="s">
        <v>5300</v>
      </c>
      <c r="B7537" t="s">
        <v>5301</v>
      </c>
      <c r="C7537" t="s">
        <v>433</v>
      </c>
      <c r="D7537" t="b">
        <v>0</v>
      </c>
      <c r="E7537">
        <v>175</v>
      </c>
      <c r="F7537">
        <v>1</v>
      </c>
      <c r="G7537">
        <v>1</v>
      </c>
      <c r="H7537">
        <v>0</v>
      </c>
      <c r="I7537">
        <v>1</v>
      </c>
      <c r="J7537">
        <v>1</v>
      </c>
      <c r="K7537">
        <v>1</v>
      </c>
      <c r="L7537">
        <v>3</v>
      </c>
      <c r="M7537">
        <v>1</v>
      </c>
      <c r="N7537">
        <v>0</v>
      </c>
      <c r="O7537">
        <v>0</v>
      </c>
      <c r="P7537">
        <v>1</v>
      </c>
      <c r="Q7537">
        <v>1</v>
      </c>
      <c r="R7537">
        <v>3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12</v>
      </c>
      <c r="AF7537">
        <v>1</v>
      </c>
      <c r="AG7537">
        <v>0</v>
      </c>
      <c r="AH7537" t="b">
        <v>1</v>
      </c>
    </row>
    <row r="7538" spans="1:34" x14ac:dyDescent="0.25">
      <c r="A7538" t="s">
        <v>5300</v>
      </c>
      <c r="B7538" t="s">
        <v>5301</v>
      </c>
      <c r="C7538" t="s">
        <v>504</v>
      </c>
      <c r="D7538" t="b">
        <v>0</v>
      </c>
      <c r="E7538">
        <v>94</v>
      </c>
      <c r="F7538">
        <v>1</v>
      </c>
      <c r="G7538">
        <v>1</v>
      </c>
      <c r="H7538">
        <v>0</v>
      </c>
      <c r="I7538">
        <v>1</v>
      </c>
      <c r="J7538">
        <v>1</v>
      </c>
      <c r="K7538">
        <v>1</v>
      </c>
      <c r="L7538">
        <v>3</v>
      </c>
      <c r="M7538">
        <v>0</v>
      </c>
      <c r="N7538">
        <v>0</v>
      </c>
      <c r="O7538">
        <v>1</v>
      </c>
      <c r="P7538">
        <v>1</v>
      </c>
      <c r="Q7538">
        <v>1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27</v>
      </c>
      <c r="AF7538">
        <v>1</v>
      </c>
      <c r="AG7538">
        <v>0</v>
      </c>
      <c r="AH7538" t="b">
        <v>1</v>
      </c>
    </row>
    <row r="7539" spans="1:34" x14ac:dyDescent="0.25">
      <c r="A7539" t="s">
        <v>5300</v>
      </c>
      <c r="B7539" t="s">
        <v>5301</v>
      </c>
      <c r="C7539" t="s">
        <v>505</v>
      </c>
      <c r="D7539" t="b">
        <v>0</v>
      </c>
      <c r="E7539">
        <v>140</v>
      </c>
      <c r="F7539">
        <v>1</v>
      </c>
      <c r="G7539">
        <v>2</v>
      </c>
      <c r="H7539">
        <v>1</v>
      </c>
      <c r="I7539">
        <v>1</v>
      </c>
      <c r="J7539">
        <v>1</v>
      </c>
      <c r="K7539">
        <v>1</v>
      </c>
      <c r="L7539">
        <v>3</v>
      </c>
      <c r="M7539">
        <v>1</v>
      </c>
      <c r="N7539">
        <v>0</v>
      </c>
      <c r="O7539">
        <v>0</v>
      </c>
      <c r="P7539">
        <v>1</v>
      </c>
      <c r="Q7539">
        <v>1</v>
      </c>
      <c r="R7539">
        <v>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11</v>
      </c>
      <c r="AF7539">
        <v>1</v>
      </c>
      <c r="AG7539">
        <v>0</v>
      </c>
      <c r="AH7539" t="b">
        <v>1</v>
      </c>
    </row>
    <row r="7540" spans="1:34" x14ac:dyDescent="0.25">
      <c r="A7540" t="s">
        <v>5300</v>
      </c>
      <c r="B7540" t="s">
        <v>5301</v>
      </c>
      <c r="C7540" t="s">
        <v>5303</v>
      </c>
      <c r="D7540" t="b">
        <v>0</v>
      </c>
      <c r="E7540">
        <v>60</v>
      </c>
      <c r="F7540">
        <v>1</v>
      </c>
      <c r="G7540">
        <v>4</v>
      </c>
      <c r="H7540">
        <v>2</v>
      </c>
      <c r="I7540">
        <v>2</v>
      </c>
      <c r="J7540">
        <v>4</v>
      </c>
      <c r="K7540">
        <v>11</v>
      </c>
      <c r="L7540">
        <v>24</v>
      </c>
      <c r="M7540">
        <v>1</v>
      </c>
      <c r="N7540">
        <v>3</v>
      </c>
      <c r="O7540">
        <v>2</v>
      </c>
      <c r="P7540">
        <v>11</v>
      </c>
      <c r="Q7540">
        <v>0</v>
      </c>
      <c r="R7540">
        <v>0</v>
      </c>
      <c r="S7540">
        <v>1</v>
      </c>
      <c r="T7540">
        <v>1</v>
      </c>
      <c r="U7540">
        <v>0</v>
      </c>
      <c r="V7540">
        <v>0</v>
      </c>
      <c r="W7540">
        <v>1</v>
      </c>
      <c r="X7540">
        <v>0</v>
      </c>
      <c r="Y7540">
        <v>4</v>
      </c>
      <c r="Z7540">
        <v>0</v>
      </c>
      <c r="AA7540">
        <v>2</v>
      </c>
      <c r="AB7540">
        <v>0</v>
      </c>
      <c r="AC7540">
        <v>0</v>
      </c>
      <c r="AD7540">
        <v>0</v>
      </c>
      <c r="AE7540">
        <v>45</v>
      </c>
      <c r="AF7540">
        <v>9</v>
      </c>
      <c r="AG7540">
        <v>0</v>
      </c>
      <c r="AH7540" t="b">
        <v>1</v>
      </c>
    </row>
    <row r="7541" spans="1:34" x14ac:dyDescent="0.25">
      <c r="A7541" t="s">
        <v>5300</v>
      </c>
      <c r="B7541" t="s">
        <v>5301</v>
      </c>
      <c r="C7541" t="s">
        <v>5304</v>
      </c>
      <c r="D7541" t="b">
        <v>0</v>
      </c>
      <c r="E7541">
        <v>187</v>
      </c>
      <c r="F7541">
        <v>1</v>
      </c>
      <c r="G7541">
        <v>1</v>
      </c>
      <c r="H7541">
        <v>0</v>
      </c>
      <c r="I7541">
        <v>1</v>
      </c>
      <c r="J7541">
        <v>1</v>
      </c>
      <c r="K7541">
        <v>2</v>
      </c>
      <c r="L7541">
        <v>5</v>
      </c>
      <c r="M7541">
        <v>1</v>
      </c>
      <c r="N7541">
        <v>1</v>
      </c>
      <c r="O7541">
        <v>2</v>
      </c>
      <c r="P7541">
        <v>2</v>
      </c>
      <c r="Q7541">
        <v>1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20</v>
      </c>
      <c r="AF7541">
        <v>9</v>
      </c>
      <c r="AG7541">
        <v>0</v>
      </c>
      <c r="AH7541" t="b">
        <v>1</v>
      </c>
    </row>
    <row r="7542" spans="1:34" x14ac:dyDescent="0.25">
      <c r="A7542" t="s">
        <v>5300</v>
      </c>
      <c r="B7542" t="s">
        <v>5301</v>
      </c>
      <c r="C7542" t="s">
        <v>5305</v>
      </c>
      <c r="D7542" t="b">
        <v>0</v>
      </c>
      <c r="E7542">
        <v>154</v>
      </c>
      <c r="F7542">
        <v>1</v>
      </c>
      <c r="G7542">
        <v>4</v>
      </c>
      <c r="H7542">
        <v>2</v>
      </c>
      <c r="I7542">
        <v>2</v>
      </c>
      <c r="J7542">
        <v>2</v>
      </c>
      <c r="K7542">
        <v>5</v>
      </c>
      <c r="L7542">
        <v>12</v>
      </c>
      <c r="M7542">
        <v>1</v>
      </c>
      <c r="N7542">
        <v>0</v>
      </c>
      <c r="O7542">
        <v>3</v>
      </c>
      <c r="P7542">
        <v>5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>
        <v>0</v>
      </c>
      <c r="AE7542">
        <v>21</v>
      </c>
      <c r="AF7542">
        <v>10</v>
      </c>
      <c r="AG7542">
        <v>0</v>
      </c>
      <c r="AH7542" t="b">
        <v>1</v>
      </c>
    </row>
    <row r="7543" spans="1:34" x14ac:dyDescent="0.25">
      <c r="A7543" t="s">
        <v>5306</v>
      </c>
      <c r="B7543" t="s">
        <v>5307</v>
      </c>
      <c r="C7543" t="s">
        <v>5308</v>
      </c>
      <c r="D7543" t="b">
        <v>0</v>
      </c>
      <c r="E7543">
        <v>174</v>
      </c>
      <c r="F7543">
        <v>2</v>
      </c>
      <c r="G7543">
        <v>0</v>
      </c>
      <c r="H7543">
        <v>0</v>
      </c>
      <c r="I7543">
        <v>0</v>
      </c>
      <c r="J7543">
        <v>1</v>
      </c>
      <c r="K7543">
        <v>6</v>
      </c>
      <c r="L7543">
        <v>11</v>
      </c>
      <c r="M7543">
        <v>0</v>
      </c>
      <c r="N7543">
        <v>1</v>
      </c>
      <c r="O7543">
        <v>0</v>
      </c>
      <c r="P7543">
        <v>6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2</v>
      </c>
      <c r="X7543">
        <v>1</v>
      </c>
      <c r="Y7543">
        <v>2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17</v>
      </c>
      <c r="AF7543">
        <v>1</v>
      </c>
      <c r="AG7543">
        <v>0</v>
      </c>
      <c r="AH7543" t="b">
        <v>1</v>
      </c>
    </row>
    <row r="7544" spans="1:34" x14ac:dyDescent="0.25">
      <c r="A7544" t="s">
        <v>5306</v>
      </c>
      <c r="B7544" t="s">
        <v>5307</v>
      </c>
      <c r="C7544" t="s">
        <v>5309</v>
      </c>
      <c r="D7544" t="b">
        <v>0</v>
      </c>
      <c r="E7544">
        <v>158</v>
      </c>
      <c r="F7544">
        <v>2</v>
      </c>
      <c r="G7544">
        <v>0</v>
      </c>
      <c r="H7544">
        <v>0</v>
      </c>
      <c r="I7544">
        <v>0</v>
      </c>
      <c r="J7544">
        <v>1</v>
      </c>
      <c r="K7544">
        <v>5</v>
      </c>
      <c r="L7544">
        <v>9</v>
      </c>
      <c r="M7544">
        <v>0</v>
      </c>
      <c r="N7544">
        <v>1</v>
      </c>
      <c r="O7544">
        <v>0</v>
      </c>
      <c r="P7544">
        <v>5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4</v>
      </c>
      <c r="Y7544">
        <v>2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16</v>
      </c>
      <c r="AF7544">
        <v>1</v>
      </c>
      <c r="AG7544">
        <v>0</v>
      </c>
      <c r="AH7544" t="b">
        <v>1</v>
      </c>
    </row>
    <row r="7545" spans="1:34" x14ac:dyDescent="0.25">
      <c r="A7545" t="s">
        <v>5306</v>
      </c>
      <c r="B7545" t="s">
        <v>5307</v>
      </c>
      <c r="C7545" t="s">
        <v>5310</v>
      </c>
      <c r="D7545" t="b">
        <v>0</v>
      </c>
      <c r="E7545">
        <v>346</v>
      </c>
      <c r="F7545">
        <v>5</v>
      </c>
      <c r="G7545">
        <v>0</v>
      </c>
      <c r="H7545">
        <v>0</v>
      </c>
      <c r="I7545">
        <v>0</v>
      </c>
      <c r="J7545">
        <v>1</v>
      </c>
      <c r="K7545">
        <v>9</v>
      </c>
      <c r="L7545">
        <v>17</v>
      </c>
      <c r="M7545">
        <v>0</v>
      </c>
      <c r="N7545">
        <v>5</v>
      </c>
      <c r="O7545">
        <v>0</v>
      </c>
      <c r="P7545">
        <v>9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1</v>
      </c>
      <c r="Y7545">
        <v>7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22</v>
      </c>
      <c r="AF7545">
        <v>1</v>
      </c>
      <c r="AG7545">
        <v>0</v>
      </c>
      <c r="AH7545" t="b">
        <v>1</v>
      </c>
    </row>
    <row r="7546" spans="1:34" x14ac:dyDescent="0.25">
      <c r="A7546" t="s">
        <v>5306</v>
      </c>
      <c r="B7546" t="s">
        <v>5307</v>
      </c>
      <c r="C7546" t="s">
        <v>5311</v>
      </c>
      <c r="D7546" t="b">
        <v>0</v>
      </c>
      <c r="E7546">
        <v>136</v>
      </c>
      <c r="F7546">
        <v>2</v>
      </c>
      <c r="G7546">
        <v>0</v>
      </c>
      <c r="H7546">
        <v>0</v>
      </c>
      <c r="I7546">
        <v>0</v>
      </c>
      <c r="J7546">
        <v>1</v>
      </c>
      <c r="K7546">
        <v>6</v>
      </c>
      <c r="L7546">
        <v>11</v>
      </c>
      <c r="M7546">
        <v>0</v>
      </c>
      <c r="N7546">
        <v>1</v>
      </c>
      <c r="O7546">
        <v>0</v>
      </c>
      <c r="P7546">
        <v>6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4</v>
      </c>
      <c r="Y7546">
        <v>2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19</v>
      </c>
      <c r="AF7546">
        <v>1</v>
      </c>
      <c r="AG7546">
        <v>0</v>
      </c>
      <c r="AH7546" t="b">
        <v>1</v>
      </c>
    </row>
    <row r="7547" spans="1:34" x14ac:dyDescent="0.25">
      <c r="A7547" t="s">
        <v>5306</v>
      </c>
      <c r="B7547" t="s">
        <v>5307</v>
      </c>
      <c r="C7547" t="s">
        <v>5312</v>
      </c>
      <c r="D7547" t="b">
        <v>0</v>
      </c>
      <c r="E7547">
        <v>370</v>
      </c>
      <c r="F7547">
        <v>4</v>
      </c>
      <c r="G7547">
        <v>0</v>
      </c>
      <c r="H7547">
        <v>0</v>
      </c>
      <c r="I7547">
        <v>0</v>
      </c>
      <c r="J7547">
        <v>1</v>
      </c>
      <c r="K7547">
        <v>9</v>
      </c>
      <c r="L7547">
        <v>17</v>
      </c>
      <c r="M7547">
        <v>0</v>
      </c>
      <c r="N7547">
        <v>5</v>
      </c>
      <c r="O7547">
        <v>0</v>
      </c>
      <c r="P7547">
        <v>9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7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23</v>
      </c>
      <c r="AF7547">
        <v>1</v>
      </c>
      <c r="AG7547">
        <v>0</v>
      </c>
      <c r="AH7547" t="b">
        <v>1</v>
      </c>
    </row>
    <row r="7548" spans="1:34" x14ac:dyDescent="0.25">
      <c r="A7548" t="s">
        <v>5306</v>
      </c>
      <c r="B7548" t="s">
        <v>5307</v>
      </c>
      <c r="C7548" t="s">
        <v>5313</v>
      </c>
      <c r="D7548" t="b">
        <v>0</v>
      </c>
      <c r="E7548">
        <v>194</v>
      </c>
      <c r="F7548">
        <v>2</v>
      </c>
      <c r="G7548">
        <v>0</v>
      </c>
      <c r="H7548">
        <v>0</v>
      </c>
      <c r="I7548">
        <v>0</v>
      </c>
      <c r="J7548">
        <v>2</v>
      </c>
      <c r="K7548">
        <v>7</v>
      </c>
      <c r="L7548">
        <v>16</v>
      </c>
      <c r="M7548">
        <v>0</v>
      </c>
      <c r="N7548">
        <v>1</v>
      </c>
      <c r="O7548">
        <v>0</v>
      </c>
      <c r="P7548">
        <v>7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4</v>
      </c>
      <c r="X7548">
        <v>4</v>
      </c>
      <c r="Y7548">
        <v>2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25</v>
      </c>
      <c r="AF7548">
        <v>1</v>
      </c>
      <c r="AG7548">
        <v>0</v>
      </c>
      <c r="AH7548" t="b">
        <v>1</v>
      </c>
    </row>
    <row r="7549" spans="1:34" x14ac:dyDescent="0.25">
      <c r="A7549" t="s">
        <v>5306</v>
      </c>
      <c r="B7549" t="s">
        <v>5307</v>
      </c>
      <c r="C7549" t="s">
        <v>5314</v>
      </c>
      <c r="D7549" t="b">
        <v>0</v>
      </c>
      <c r="E7549">
        <v>66</v>
      </c>
      <c r="F7549">
        <v>2</v>
      </c>
      <c r="G7549">
        <v>0</v>
      </c>
      <c r="H7549">
        <v>0</v>
      </c>
      <c r="I7549">
        <v>0</v>
      </c>
      <c r="J7549">
        <v>2</v>
      </c>
      <c r="K7549">
        <v>7</v>
      </c>
      <c r="L7549">
        <v>16</v>
      </c>
      <c r="M7549">
        <v>0</v>
      </c>
      <c r="N7549">
        <v>1</v>
      </c>
      <c r="O7549">
        <v>0</v>
      </c>
      <c r="P7549">
        <v>7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1</v>
      </c>
      <c r="X7549">
        <v>1</v>
      </c>
      <c r="Y7549">
        <v>2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24</v>
      </c>
      <c r="AF7549">
        <v>1</v>
      </c>
      <c r="AG7549">
        <v>0</v>
      </c>
      <c r="AH7549" t="b">
        <v>1</v>
      </c>
    </row>
    <row r="7550" spans="1:34" x14ac:dyDescent="0.25">
      <c r="A7550" t="s">
        <v>5306</v>
      </c>
      <c r="B7550" t="s">
        <v>5307</v>
      </c>
      <c r="C7550" t="s">
        <v>5315</v>
      </c>
      <c r="D7550" t="b">
        <v>0</v>
      </c>
      <c r="E7550">
        <v>295</v>
      </c>
      <c r="F7550">
        <v>2</v>
      </c>
      <c r="G7550">
        <v>0</v>
      </c>
      <c r="H7550">
        <v>0</v>
      </c>
      <c r="I7550">
        <v>0</v>
      </c>
      <c r="J7550">
        <v>2</v>
      </c>
      <c r="K7550">
        <v>7</v>
      </c>
      <c r="L7550">
        <v>16</v>
      </c>
      <c r="M7550">
        <v>0</v>
      </c>
      <c r="N7550">
        <v>1</v>
      </c>
      <c r="O7550">
        <v>0</v>
      </c>
      <c r="P7550">
        <v>7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1</v>
      </c>
      <c r="X7550">
        <v>1</v>
      </c>
      <c r="Y7550">
        <v>2</v>
      </c>
      <c r="Z7550">
        <v>0</v>
      </c>
      <c r="AA7550">
        <v>1</v>
      </c>
      <c r="AB7550">
        <v>0</v>
      </c>
      <c r="AC7550">
        <v>0</v>
      </c>
      <c r="AD7550">
        <v>0</v>
      </c>
      <c r="AE7550">
        <v>26</v>
      </c>
      <c r="AF7550">
        <v>1</v>
      </c>
      <c r="AG7550">
        <v>0</v>
      </c>
      <c r="AH7550" t="b">
        <v>1</v>
      </c>
    </row>
    <row r="7551" spans="1:34" x14ac:dyDescent="0.25">
      <c r="A7551" t="s">
        <v>5306</v>
      </c>
      <c r="B7551" t="s">
        <v>5307</v>
      </c>
      <c r="C7551" t="s">
        <v>5316</v>
      </c>
      <c r="D7551" t="b">
        <v>0</v>
      </c>
      <c r="E7551">
        <v>116</v>
      </c>
      <c r="F7551">
        <v>2</v>
      </c>
      <c r="G7551">
        <v>0</v>
      </c>
      <c r="H7551">
        <v>0</v>
      </c>
      <c r="I7551">
        <v>0</v>
      </c>
      <c r="J7551">
        <v>1</v>
      </c>
      <c r="K7551">
        <v>6</v>
      </c>
      <c r="L7551">
        <v>11</v>
      </c>
      <c r="M7551">
        <v>0</v>
      </c>
      <c r="N7551">
        <v>1</v>
      </c>
      <c r="O7551">
        <v>0</v>
      </c>
      <c r="P7551">
        <v>6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2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18</v>
      </c>
      <c r="AF7551">
        <v>1</v>
      </c>
      <c r="AG7551">
        <v>0</v>
      </c>
      <c r="AH7551" t="b">
        <v>1</v>
      </c>
    </row>
    <row r="7552" spans="1:34" x14ac:dyDescent="0.25">
      <c r="A7552" t="s">
        <v>5306</v>
      </c>
      <c r="B7552" t="s">
        <v>5307</v>
      </c>
      <c r="C7552" t="s">
        <v>5317</v>
      </c>
      <c r="D7552" t="b">
        <v>0</v>
      </c>
      <c r="E7552">
        <v>321</v>
      </c>
      <c r="F7552">
        <v>2</v>
      </c>
      <c r="G7552">
        <v>0</v>
      </c>
      <c r="H7552">
        <v>0</v>
      </c>
      <c r="I7552">
        <v>0</v>
      </c>
      <c r="J7552">
        <v>2</v>
      </c>
      <c r="K7552">
        <v>7</v>
      </c>
      <c r="L7552">
        <v>16</v>
      </c>
      <c r="M7552">
        <v>0</v>
      </c>
      <c r="N7552">
        <v>1</v>
      </c>
      <c r="O7552">
        <v>0</v>
      </c>
      <c r="P7552">
        <v>7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1</v>
      </c>
      <c r="X7552">
        <v>1</v>
      </c>
      <c r="Y7552">
        <v>2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26</v>
      </c>
      <c r="AF7552">
        <v>1</v>
      </c>
      <c r="AG7552">
        <v>0</v>
      </c>
      <c r="AH7552" t="b">
        <v>1</v>
      </c>
    </row>
    <row r="7553" spans="1:34" x14ac:dyDescent="0.25">
      <c r="A7553" t="s">
        <v>5306</v>
      </c>
      <c r="B7553" t="s">
        <v>5307</v>
      </c>
      <c r="C7553" t="s">
        <v>5318</v>
      </c>
      <c r="D7553" t="b">
        <v>0</v>
      </c>
      <c r="E7553">
        <v>269</v>
      </c>
      <c r="F7553">
        <v>3</v>
      </c>
      <c r="G7553">
        <v>0</v>
      </c>
      <c r="H7553">
        <v>0</v>
      </c>
      <c r="I7553">
        <v>0</v>
      </c>
      <c r="J7553">
        <v>2</v>
      </c>
      <c r="K7553">
        <v>7</v>
      </c>
      <c r="L7553">
        <v>16</v>
      </c>
      <c r="M7553">
        <v>0</v>
      </c>
      <c r="N7553">
        <v>1</v>
      </c>
      <c r="O7553">
        <v>0</v>
      </c>
      <c r="P7553">
        <v>7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1</v>
      </c>
      <c r="X7553">
        <v>13</v>
      </c>
      <c r="Y7553">
        <v>2</v>
      </c>
      <c r="Z7553">
        <v>0</v>
      </c>
      <c r="AA7553">
        <v>1</v>
      </c>
      <c r="AB7553">
        <v>0</v>
      </c>
      <c r="AC7553">
        <v>0</v>
      </c>
      <c r="AD7553">
        <v>0</v>
      </c>
      <c r="AE7553">
        <v>27</v>
      </c>
      <c r="AF7553">
        <v>1</v>
      </c>
      <c r="AG7553">
        <v>0</v>
      </c>
      <c r="AH7553" t="b">
        <v>1</v>
      </c>
    </row>
    <row r="7554" spans="1:34" x14ac:dyDescent="0.25">
      <c r="A7554" t="s">
        <v>5306</v>
      </c>
      <c r="B7554" t="s">
        <v>5307</v>
      </c>
      <c r="C7554" t="s">
        <v>5319</v>
      </c>
      <c r="D7554" t="b">
        <v>0</v>
      </c>
      <c r="E7554">
        <v>244</v>
      </c>
      <c r="F7554">
        <v>2</v>
      </c>
      <c r="G7554">
        <v>0</v>
      </c>
      <c r="H7554">
        <v>0</v>
      </c>
      <c r="I7554">
        <v>0</v>
      </c>
      <c r="J7554">
        <v>2</v>
      </c>
      <c r="K7554">
        <v>7</v>
      </c>
      <c r="L7554">
        <v>16</v>
      </c>
      <c r="M7554">
        <v>0</v>
      </c>
      <c r="N7554">
        <v>1</v>
      </c>
      <c r="O7554">
        <v>0</v>
      </c>
      <c r="P7554">
        <v>7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1</v>
      </c>
      <c r="X7554">
        <v>1</v>
      </c>
      <c r="Y7554">
        <v>2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25</v>
      </c>
      <c r="AF7554">
        <v>1</v>
      </c>
      <c r="AG7554">
        <v>0</v>
      </c>
      <c r="AH7554" t="b">
        <v>1</v>
      </c>
    </row>
    <row r="7555" spans="1:34" x14ac:dyDescent="0.25">
      <c r="A7555" t="s">
        <v>5306</v>
      </c>
      <c r="B7555" t="s">
        <v>5307</v>
      </c>
      <c r="C7555" t="s">
        <v>5320</v>
      </c>
      <c r="D7555" t="b">
        <v>0</v>
      </c>
      <c r="E7555">
        <v>91</v>
      </c>
      <c r="F7555">
        <v>2</v>
      </c>
      <c r="G7555">
        <v>0</v>
      </c>
      <c r="H7555">
        <v>0</v>
      </c>
      <c r="I7555">
        <v>0</v>
      </c>
      <c r="J7555">
        <v>2</v>
      </c>
      <c r="K7555">
        <v>7</v>
      </c>
      <c r="L7555">
        <v>16</v>
      </c>
      <c r="M7555">
        <v>0</v>
      </c>
      <c r="N7555">
        <v>1</v>
      </c>
      <c r="O7555">
        <v>0</v>
      </c>
      <c r="P7555">
        <v>7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1</v>
      </c>
      <c r="X7555">
        <v>4</v>
      </c>
      <c r="Y7555">
        <v>2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25</v>
      </c>
      <c r="AF7555">
        <v>1</v>
      </c>
      <c r="AG7555">
        <v>0</v>
      </c>
      <c r="AH7555" t="b">
        <v>1</v>
      </c>
    </row>
    <row r="7556" spans="1:34" x14ac:dyDescent="0.25">
      <c r="A7556" t="s">
        <v>5306</v>
      </c>
      <c r="B7556" t="s">
        <v>5307</v>
      </c>
      <c r="C7556" t="s">
        <v>5321</v>
      </c>
      <c r="D7556" t="b">
        <v>0</v>
      </c>
      <c r="E7556">
        <v>219</v>
      </c>
      <c r="F7556">
        <v>2</v>
      </c>
      <c r="G7556">
        <v>0</v>
      </c>
      <c r="H7556">
        <v>0</v>
      </c>
      <c r="I7556">
        <v>0</v>
      </c>
      <c r="J7556">
        <v>2</v>
      </c>
      <c r="K7556">
        <v>7</v>
      </c>
      <c r="L7556">
        <v>16</v>
      </c>
      <c r="M7556">
        <v>0</v>
      </c>
      <c r="N7556">
        <v>1</v>
      </c>
      <c r="O7556">
        <v>0</v>
      </c>
      <c r="P7556">
        <v>7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1</v>
      </c>
      <c r="X7556">
        <v>1</v>
      </c>
      <c r="Y7556">
        <v>2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25</v>
      </c>
      <c r="AF7556">
        <v>1</v>
      </c>
      <c r="AG7556">
        <v>0</v>
      </c>
      <c r="AH7556" t="b">
        <v>1</v>
      </c>
    </row>
    <row r="7557" spans="1:34" x14ac:dyDescent="0.25">
      <c r="A7557" t="s">
        <v>5306</v>
      </c>
      <c r="B7557" t="s">
        <v>5307</v>
      </c>
      <c r="C7557" t="s">
        <v>2102</v>
      </c>
      <c r="D7557" t="b">
        <v>0</v>
      </c>
      <c r="E7557">
        <v>396</v>
      </c>
      <c r="F7557">
        <v>1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3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9</v>
      </c>
      <c r="AF7557">
        <v>1</v>
      </c>
      <c r="AG7557">
        <v>0</v>
      </c>
      <c r="AH7557" t="b">
        <v>1</v>
      </c>
    </row>
    <row r="7558" spans="1:34" x14ac:dyDescent="0.25">
      <c r="A7558" t="s">
        <v>5322</v>
      </c>
      <c r="B7558" t="s">
        <v>5323</v>
      </c>
      <c r="C7558" t="s">
        <v>255</v>
      </c>
      <c r="D7558" t="b">
        <v>0</v>
      </c>
      <c r="E7558">
        <v>134</v>
      </c>
      <c r="F7558">
        <v>7</v>
      </c>
      <c r="G7558">
        <v>0</v>
      </c>
      <c r="H7558">
        <v>0</v>
      </c>
      <c r="I7558">
        <v>0</v>
      </c>
      <c r="J7558">
        <v>2</v>
      </c>
      <c r="K7558">
        <v>3</v>
      </c>
      <c r="L7558">
        <v>12</v>
      </c>
      <c r="M7558">
        <v>0</v>
      </c>
      <c r="N7558">
        <v>3</v>
      </c>
      <c r="O7558">
        <v>0</v>
      </c>
      <c r="P7558">
        <v>3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5</v>
      </c>
      <c r="X7558">
        <v>3</v>
      </c>
      <c r="Y7558">
        <v>3</v>
      </c>
      <c r="Z7558">
        <v>0</v>
      </c>
      <c r="AA7558">
        <v>1</v>
      </c>
      <c r="AB7558">
        <v>0</v>
      </c>
      <c r="AC7558">
        <v>0</v>
      </c>
      <c r="AD7558">
        <v>0</v>
      </c>
      <c r="AE7558">
        <v>43</v>
      </c>
      <c r="AF7558">
        <v>1</v>
      </c>
      <c r="AG7558">
        <v>0</v>
      </c>
      <c r="AH7558" t="b">
        <v>1</v>
      </c>
    </row>
    <row r="7559" spans="1:34" x14ac:dyDescent="0.25">
      <c r="A7559" t="s">
        <v>5322</v>
      </c>
      <c r="B7559" t="s">
        <v>5323</v>
      </c>
      <c r="C7559" t="s">
        <v>101</v>
      </c>
      <c r="D7559" t="b">
        <v>0</v>
      </c>
      <c r="E7559">
        <v>111</v>
      </c>
      <c r="F7559">
        <v>3</v>
      </c>
      <c r="G7559">
        <v>0</v>
      </c>
      <c r="H7559">
        <v>0</v>
      </c>
      <c r="I7559">
        <v>0</v>
      </c>
      <c r="J7559">
        <v>1</v>
      </c>
      <c r="K7559">
        <v>1</v>
      </c>
      <c r="L7559">
        <v>4</v>
      </c>
      <c r="M7559">
        <v>0</v>
      </c>
      <c r="N7559">
        <v>1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11</v>
      </c>
      <c r="AF7559">
        <v>1</v>
      </c>
      <c r="AG7559">
        <v>0</v>
      </c>
      <c r="AH7559" t="b">
        <v>1</v>
      </c>
    </row>
    <row r="7560" spans="1:34" x14ac:dyDescent="0.25">
      <c r="A7560" t="s">
        <v>5322</v>
      </c>
      <c r="B7560" t="s">
        <v>5323</v>
      </c>
      <c r="C7560" t="s">
        <v>50</v>
      </c>
      <c r="D7560" t="b">
        <v>0</v>
      </c>
      <c r="E7560">
        <v>62</v>
      </c>
      <c r="F7560">
        <v>2</v>
      </c>
      <c r="G7560">
        <v>0</v>
      </c>
      <c r="H7560">
        <v>0</v>
      </c>
      <c r="I7560">
        <v>0</v>
      </c>
      <c r="J7560">
        <v>1</v>
      </c>
      <c r="K7560">
        <v>4</v>
      </c>
      <c r="L7560">
        <v>13</v>
      </c>
      <c r="M7560">
        <v>0</v>
      </c>
      <c r="N7560">
        <v>2</v>
      </c>
      <c r="O7560">
        <v>0</v>
      </c>
      <c r="P7560">
        <v>4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6</v>
      </c>
      <c r="Y7560">
        <v>2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16</v>
      </c>
      <c r="AF7560">
        <v>1</v>
      </c>
      <c r="AG7560">
        <v>0</v>
      </c>
      <c r="AH7560" t="b">
        <v>1</v>
      </c>
    </row>
    <row r="7561" spans="1:34" x14ac:dyDescent="0.25">
      <c r="A7561" t="s">
        <v>5322</v>
      </c>
      <c r="B7561" t="s">
        <v>5323</v>
      </c>
      <c r="C7561" t="s">
        <v>61</v>
      </c>
      <c r="D7561" t="b">
        <v>0</v>
      </c>
      <c r="E7561">
        <v>98</v>
      </c>
      <c r="F7561">
        <v>3</v>
      </c>
      <c r="G7561">
        <v>1</v>
      </c>
      <c r="H7561">
        <v>0</v>
      </c>
      <c r="I7561">
        <v>1</v>
      </c>
      <c r="J7561">
        <v>1</v>
      </c>
      <c r="K7561">
        <v>6</v>
      </c>
      <c r="L7561">
        <v>8</v>
      </c>
      <c r="M7561">
        <v>0</v>
      </c>
      <c r="N7561">
        <v>2</v>
      </c>
      <c r="O7561">
        <v>0</v>
      </c>
      <c r="P7561">
        <v>6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17</v>
      </c>
      <c r="AF7561">
        <v>1</v>
      </c>
      <c r="AG7561">
        <v>0</v>
      </c>
      <c r="AH7561" t="b">
        <v>1</v>
      </c>
    </row>
    <row r="7562" spans="1:34" x14ac:dyDescent="0.25">
      <c r="A7562" t="s">
        <v>5322</v>
      </c>
      <c r="B7562" t="s">
        <v>5323</v>
      </c>
      <c r="C7562" t="s">
        <v>216</v>
      </c>
      <c r="D7562" t="b">
        <v>0</v>
      </c>
      <c r="E7562">
        <v>83</v>
      </c>
      <c r="F7562">
        <v>2</v>
      </c>
      <c r="G7562">
        <v>0</v>
      </c>
      <c r="H7562">
        <v>0</v>
      </c>
      <c r="I7562">
        <v>0</v>
      </c>
      <c r="J7562">
        <v>1</v>
      </c>
      <c r="K7562">
        <v>2</v>
      </c>
      <c r="L7562">
        <v>8</v>
      </c>
      <c r="M7562">
        <v>0</v>
      </c>
      <c r="N7562">
        <v>4</v>
      </c>
      <c r="O7562">
        <v>0</v>
      </c>
      <c r="P7562">
        <v>2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20</v>
      </c>
      <c r="AF7562">
        <v>1</v>
      </c>
      <c r="AG7562">
        <v>0</v>
      </c>
      <c r="AH7562" t="b">
        <v>1</v>
      </c>
    </row>
    <row r="7563" spans="1:34" x14ac:dyDescent="0.25">
      <c r="A7563" t="s">
        <v>5322</v>
      </c>
      <c r="B7563" t="s">
        <v>5323</v>
      </c>
      <c r="C7563" t="s">
        <v>43</v>
      </c>
      <c r="D7563" t="b">
        <v>0</v>
      </c>
      <c r="E7563">
        <v>120</v>
      </c>
      <c r="F7563">
        <v>3</v>
      </c>
      <c r="G7563">
        <v>2</v>
      </c>
      <c r="H7563">
        <v>0</v>
      </c>
      <c r="I7563">
        <v>2</v>
      </c>
      <c r="J7563">
        <v>1</v>
      </c>
      <c r="K7563">
        <v>5</v>
      </c>
      <c r="L7563">
        <v>8</v>
      </c>
      <c r="M7563">
        <v>0</v>
      </c>
      <c r="N7563">
        <v>2</v>
      </c>
      <c r="O7563">
        <v>0</v>
      </c>
      <c r="P7563">
        <v>5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2</v>
      </c>
      <c r="Y7563">
        <v>2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14</v>
      </c>
      <c r="AF7563">
        <v>1</v>
      </c>
      <c r="AG7563">
        <v>0</v>
      </c>
      <c r="AH7563" t="b">
        <v>1</v>
      </c>
    </row>
    <row r="7564" spans="1:34" x14ac:dyDescent="0.25">
      <c r="A7564" t="s">
        <v>5324</v>
      </c>
      <c r="B7564" t="s">
        <v>5325</v>
      </c>
      <c r="C7564" t="s">
        <v>5326</v>
      </c>
      <c r="D7564" t="b">
        <v>0</v>
      </c>
      <c r="E7564">
        <v>81</v>
      </c>
      <c r="F7564">
        <v>1</v>
      </c>
      <c r="G7564">
        <v>3</v>
      </c>
      <c r="H7564">
        <v>2</v>
      </c>
      <c r="I7564">
        <v>1</v>
      </c>
      <c r="J7564">
        <v>13</v>
      </c>
      <c r="K7564">
        <v>10</v>
      </c>
      <c r="L7564">
        <v>63</v>
      </c>
      <c r="M7564">
        <v>0</v>
      </c>
      <c r="N7564">
        <v>4</v>
      </c>
      <c r="O7564">
        <v>2</v>
      </c>
      <c r="P7564">
        <v>10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3</v>
      </c>
      <c r="X7564">
        <v>6</v>
      </c>
      <c r="Y7564">
        <v>30</v>
      </c>
      <c r="Z7564">
        <v>18</v>
      </c>
      <c r="AA7564">
        <v>1</v>
      </c>
      <c r="AB7564">
        <v>0</v>
      </c>
      <c r="AC7564">
        <v>0</v>
      </c>
      <c r="AD7564">
        <v>0</v>
      </c>
      <c r="AE7564">
        <v>26</v>
      </c>
      <c r="AF7564">
        <v>1</v>
      </c>
      <c r="AG7564">
        <v>0</v>
      </c>
      <c r="AH7564" t="b">
        <v>1</v>
      </c>
    </row>
    <row r="7565" spans="1:34" x14ac:dyDescent="0.25">
      <c r="A7565" t="s">
        <v>5327</v>
      </c>
      <c r="B7565" t="s">
        <v>5328</v>
      </c>
      <c r="C7565" t="s">
        <v>643</v>
      </c>
      <c r="D7565" t="b">
        <v>0</v>
      </c>
      <c r="E7565">
        <v>170</v>
      </c>
      <c r="F7565">
        <v>1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3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8</v>
      </c>
      <c r="AF7565">
        <v>1</v>
      </c>
      <c r="AG7565">
        <v>0</v>
      </c>
      <c r="AH7565" t="b">
        <v>1</v>
      </c>
    </row>
    <row r="7566" spans="1:34" x14ac:dyDescent="0.25">
      <c r="A7566" t="s">
        <v>5329</v>
      </c>
      <c r="B7566" t="s">
        <v>5330</v>
      </c>
      <c r="C7566" t="s">
        <v>216</v>
      </c>
      <c r="D7566" t="b">
        <v>0</v>
      </c>
      <c r="E7566">
        <v>104</v>
      </c>
      <c r="F7566">
        <v>2</v>
      </c>
      <c r="G7566">
        <v>0</v>
      </c>
      <c r="H7566">
        <v>0</v>
      </c>
      <c r="I7566">
        <v>0</v>
      </c>
      <c r="J7566">
        <v>1</v>
      </c>
      <c r="K7566">
        <v>2</v>
      </c>
      <c r="L7566">
        <v>8</v>
      </c>
      <c r="M7566">
        <v>0</v>
      </c>
      <c r="N7566">
        <v>4</v>
      </c>
      <c r="O7566">
        <v>0</v>
      </c>
      <c r="P7566">
        <v>2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23</v>
      </c>
      <c r="AF7566">
        <v>1</v>
      </c>
      <c r="AG7566">
        <v>0</v>
      </c>
      <c r="AH7566" t="b">
        <v>1</v>
      </c>
    </row>
    <row r="7567" spans="1:34" x14ac:dyDescent="0.25">
      <c r="A7567" t="s">
        <v>5329</v>
      </c>
      <c r="B7567" t="s">
        <v>5330</v>
      </c>
      <c r="C7567" t="s">
        <v>101</v>
      </c>
      <c r="D7567" t="b">
        <v>0</v>
      </c>
      <c r="E7567">
        <v>130</v>
      </c>
      <c r="F7567">
        <v>3</v>
      </c>
      <c r="G7567">
        <v>0</v>
      </c>
      <c r="H7567">
        <v>0</v>
      </c>
      <c r="I7567">
        <v>0</v>
      </c>
      <c r="J7567">
        <v>1</v>
      </c>
      <c r="K7567">
        <v>1</v>
      </c>
      <c r="L7567">
        <v>4</v>
      </c>
      <c r="M7567">
        <v>0</v>
      </c>
      <c r="N7567">
        <v>1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14</v>
      </c>
      <c r="AF7567">
        <v>1</v>
      </c>
      <c r="AG7567">
        <v>0</v>
      </c>
      <c r="AH7567" t="b">
        <v>1</v>
      </c>
    </row>
    <row r="7568" spans="1:34" x14ac:dyDescent="0.25">
      <c r="A7568" t="s">
        <v>5329</v>
      </c>
      <c r="B7568" t="s">
        <v>5330</v>
      </c>
      <c r="C7568" t="s">
        <v>50</v>
      </c>
      <c r="D7568" t="b">
        <v>0</v>
      </c>
      <c r="E7568">
        <v>66</v>
      </c>
      <c r="F7568">
        <v>2</v>
      </c>
      <c r="G7568">
        <v>0</v>
      </c>
      <c r="H7568">
        <v>0</v>
      </c>
      <c r="I7568">
        <v>0</v>
      </c>
      <c r="J7568">
        <v>1</v>
      </c>
      <c r="K7568">
        <v>7</v>
      </c>
      <c r="L7568">
        <v>25</v>
      </c>
      <c r="M7568">
        <v>0</v>
      </c>
      <c r="N7568">
        <v>2</v>
      </c>
      <c r="O7568">
        <v>0</v>
      </c>
      <c r="P7568">
        <v>7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</v>
      </c>
      <c r="Y7568">
        <v>2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22</v>
      </c>
      <c r="AF7568">
        <v>1</v>
      </c>
      <c r="AG7568">
        <v>0</v>
      </c>
      <c r="AH7568" t="b">
        <v>1</v>
      </c>
    </row>
    <row r="7569" spans="1:34" x14ac:dyDescent="0.25">
      <c r="A7569" t="s">
        <v>5329</v>
      </c>
      <c r="B7569" t="s">
        <v>5330</v>
      </c>
      <c r="C7569" t="s">
        <v>43</v>
      </c>
      <c r="D7569" t="b">
        <v>0</v>
      </c>
      <c r="E7569">
        <v>139</v>
      </c>
      <c r="F7569">
        <v>3</v>
      </c>
      <c r="G7569">
        <v>1</v>
      </c>
      <c r="H7569">
        <v>0</v>
      </c>
      <c r="I7569">
        <v>1</v>
      </c>
      <c r="J7569">
        <v>1</v>
      </c>
      <c r="K7569">
        <v>2</v>
      </c>
      <c r="L7569">
        <v>5</v>
      </c>
      <c r="M7569">
        <v>0</v>
      </c>
      <c r="N7569">
        <v>2</v>
      </c>
      <c r="O7569">
        <v>0</v>
      </c>
      <c r="P7569">
        <v>2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2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17</v>
      </c>
      <c r="AF7569">
        <v>1</v>
      </c>
      <c r="AG7569">
        <v>0</v>
      </c>
      <c r="AH7569" t="b">
        <v>1</v>
      </c>
    </row>
    <row r="7570" spans="1:34" x14ac:dyDescent="0.25">
      <c r="A7570" t="s">
        <v>5329</v>
      </c>
      <c r="B7570" t="s">
        <v>5330</v>
      </c>
      <c r="C7570" t="s">
        <v>5331</v>
      </c>
      <c r="D7570" t="b">
        <v>0</v>
      </c>
      <c r="E7570">
        <v>149</v>
      </c>
      <c r="F7570">
        <v>4</v>
      </c>
      <c r="G7570">
        <v>0</v>
      </c>
      <c r="H7570">
        <v>0</v>
      </c>
      <c r="I7570">
        <v>0</v>
      </c>
      <c r="J7570">
        <v>2</v>
      </c>
      <c r="K7570">
        <v>6</v>
      </c>
      <c r="L7570">
        <v>14</v>
      </c>
      <c r="M7570">
        <v>0</v>
      </c>
      <c r="N7570">
        <v>4</v>
      </c>
      <c r="O7570">
        <v>0</v>
      </c>
      <c r="P7570">
        <v>6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5</v>
      </c>
      <c r="X7570">
        <v>13</v>
      </c>
      <c r="Y7570">
        <v>4</v>
      </c>
      <c r="Z7570">
        <v>0</v>
      </c>
      <c r="AA7570">
        <v>1</v>
      </c>
      <c r="AB7570">
        <v>0</v>
      </c>
      <c r="AC7570">
        <v>0</v>
      </c>
      <c r="AD7570">
        <v>0</v>
      </c>
      <c r="AE7570">
        <v>29</v>
      </c>
      <c r="AF7570">
        <v>1</v>
      </c>
      <c r="AG7570">
        <v>0</v>
      </c>
      <c r="AH7570" t="b">
        <v>1</v>
      </c>
    </row>
    <row r="7571" spans="1:34" x14ac:dyDescent="0.25">
      <c r="A7571" t="s">
        <v>5329</v>
      </c>
      <c r="B7571" t="s">
        <v>5330</v>
      </c>
      <c r="C7571" t="s">
        <v>61</v>
      </c>
      <c r="D7571" t="b">
        <v>0</v>
      </c>
      <c r="E7571">
        <v>118</v>
      </c>
      <c r="F7571">
        <v>2</v>
      </c>
      <c r="G7571">
        <v>0</v>
      </c>
      <c r="H7571">
        <v>0</v>
      </c>
      <c r="I7571">
        <v>0</v>
      </c>
      <c r="J7571">
        <v>1</v>
      </c>
      <c r="K7571">
        <v>5</v>
      </c>
      <c r="L7571">
        <v>7</v>
      </c>
      <c r="M7571">
        <v>0</v>
      </c>
      <c r="N7571">
        <v>2</v>
      </c>
      <c r="O7571">
        <v>0</v>
      </c>
      <c r="P7571">
        <v>5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2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20</v>
      </c>
      <c r="AF7571">
        <v>1</v>
      </c>
      <c r="AG7571">
        <v>0</v>
      </c>
      <c r="AH7571" t="b">
        <v>1</v>
      </c>
    </row>
    <row r="7572" spans="1:34" x14ac:dyDescent="0.25">
      <c r="A7572" t="s">
        <v>5332</v>
      </c>
      <c r="B7572" t="s">
        <v>5333</v>
      </c>
      <c r="C7572" t="s">
        <v>3296</v>
      </c>
      <c r="D7572" t="b">
        <v>0</v>
      </c>
      <c r="E7572">
        <v>62</v>
      </c>
      <c r="F7572">
        <v>1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1</v>
      </c>
      <c r="M7572">
        <v>0</v>
      </c>
      <c r="N7572">
        <v>0</v>
      </c>
      <c r="O7572">
        <v>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51</v>
      </c>
      <c r="AF7572">
        <v>0</v>
      </c>
      <c r="AG7572">
        <v>0</v>
      </c>
      <c r="AH7572" t="b">
        <v>1</v>
      </c>
    </row>
    <row r="7573" spans="1:34" x14ac:dyDescent="0.25">
      <c r="A7573" t="s">
        <v>5334</v>
      </c>
      <c r="B7573" t="s">
        <v>5335</v>
      </c>
      <c r="C7573" t="s">
        <v>5336</v>
      </c>
      <c r="D7573" t="b">
        <v>0</v>
      </c>
      <c r="E7573">
        <v>215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1</v>
      </c>
      <c r="L7573">
        <v>3</v>
      </c>
      <c r="M7573">
        <v>0</v>
      </c>
      <c r="N7573">
        <v>0</v>
      </c>
      <c r="O7573">
        <v>1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123</v>
      </c>
      <c r="AF7573">
        <v>9</v>
      </c>
      <c r="AG7573">
        <v>0</v>
      </c>
      <c r="AH7573" t="b">
        <v>1</v>
      </c>
    </row>
    <row r="7574" spans="1:34" x14ac:dyDescent="0.25">
      <c r="A7574" t="s">
        <v>5334</v>
      </c>
      <c r="B7574" t="s">
        <v>5335</v>
      </c>
      <c r="C7574" t="s">
        <v>3462</v>
      </c>
      <c r="D7574" t="b">
        <v>0</v>
      </c>
      <c r="E7574">
        <v>276</v>
      </c>
      <c r="F7574">
        <v>1</v>
      </c>
      <c r="G7574">
        <v>2</v>
      </c>
      <c r="H7574">
        <v>1</v>
      </c>
      <c r="I7574">
        <v>1</v>
      </c>
      <c r="J7574">
        <v>1</v>
      </c>
      <c r="K7574">
        <v>1</v>
      </c>
      <c r="L7574">
        <v>3</v>
      </c>
      <c r="M7574">
        <v>1</v>
      </c>
      <c r="N7574">
        <v>0</v>
      </c>
      <c r="O7574">
        <v>0</v>
      </c>
      <c r="P7574">
        <v>1</v>
      </c>
      <c r="Q7574">
        <v>1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22</v>
      </c>
      <c r="AF7574">
        <v>1</v>
      </c>
      <c r="AG7574">
        <v>0</v>
      </c>
      <c r="AH7574" t="b">
        <v>1</v>
      </c>
    </row>
    <row r="7575" spans="1:34" x14ac:dyDescent="0.25">
      <c r="A7575" t="s">
        <v>5334</v>
      </c>
      <c r="B7575" t="s">
        <v>5335</v>
      </c>
      <c r="C7575" t="s">
        <v>144</v>
      </c>
      <c r="D7575" t="b">
        <v>0</v>
      </c>
      <c r="E7575">
        <v>306</v>
      </c>
      <c r="F7575">
        <v>0</v>
      </c>
      <c r="G7575">
        <v>3</v>
      </c>
      <c r="H7575">
        <v>3</v>
      </c>
      <c r="I7575">
        <v>0</v>
      </c>
      <c r="J7575">
        <v>1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27</v>
      </c>
      <c r="AF7575">
        <v>1025</v>
      </c>
      <c r="AG7575">
        <v>0</v>
      </c>
      <c r="AH7575" t="b">
        <v>1</v>
      </c>
    </row>
    <row r="7576" spans="1:34" x14ac:dyDescent="0.25">
      <c r="A7576" t="s">
        <v>5334</v>
      </c>
      <c r="B7576" t="s">
        <v>5335</v>
      </c>
      <c r="C7576" t="s">
        <v>5337</v>
      </c>
      <c r="D7576" t="b">
        <v>0</v>
      </c>
      <c r="E7576">
        <v>97</v>
      </c>
      <c r="F7576">
        <v>8</v>
      </c>
      <c r="G7576">
        <v>0</v>
      </c>
      <c r="H7576">
        <v>0</v>
      </c>
      <c r="I7576">
        <v>0</v>
      </c>
      <c r="J7576">
        <v>8</v>
      </c>
      <c r="K7576">
        <v>1</v>
      </c>
      <c r="L7576">
        <v>26</v>
      </c>
      <c r="M7576">
        <v>8</v>
      </c>
      <c r="N7576">
        <v>0</v>
      </c>
      <c r="O7576">
        <v>1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0</v>
      </c>
      <c r="AD7576">
        <v>0</v>
      </c>
      <c r="AE7576">
        <v>16</v>
      </c>
      <c r="AF7576">
        <v>9</v>
      </c>
      <c r="AG7576">
        <v>0</v>
      </c>
      <c r="AH7576" t="b">
        <v>1</v>
      </c>
    </row>
    <row r="7577" spans="1:34" x14ac:dyDescent="0.25">
      <c r="A7577" t="s">
        <v>5334</v>
      </c>
      <c r="B7577" t="s">
        <v>5335</v>
      </c>
      <c r="C7577" t="s">
        <v>5338</v>
      </c>
      <c r="D7577" t="b">
        <v>0</v>
      </c>
      <c r="E7577">
        <v>176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1</v>
      </c>
      <c r="L7577">
        <v>3</v>
      </c>
      <c r="M7577">
        <v>0</v>
      </c>
      <c r="N7577">
        <v>0</v>
      </c>
      <c r="O7577">
        <v>1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82</v>
      </c>
      <c r="AF7577">
        <v>9</v>
      </c>
      <c r="AG7577">
        <v>0</v>
      </c>
      <c r="AH7577" t="b">
        <v>1</v>
      </c>
    </row>
    <row r="7578" spans="1:34" x14ac:dyDescent="0.25">
      <c r="A7578" t="s">
        <v>5334</v>
      </c>
      <c r="B7578" t="s">
        <v>5335</v>
      </c>
      <c r="C7578" t="s">
        <v>158</v>
      </c>
      <c r="D7578" t="b">
        <v>0</v>
      </c>
      <c r="E7578">
        <v>227</v>
      </c>
      <c r="F7578">
        <v>1</v>
      </c>
      <c r="G7578">
        <v>4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16</v>
      </c>
      <c r="AF7578">
        <v>1025</v>
      </c>
      <c r="AG7578">
        <v>0</v>
      </c>
      <c r="AH7578" t="b">
        <v>1</v>
      </c>
    </row>
    <row r="7579" spans="1:34" x14ac:dyDescent="0.25">
      <c r="A7579" t="s">
        <v>5334</v>
      </c>
      <c r="B7579" t="s">
        <v>5335</v>
      </c>
      <c r="C7579" t="s">
        <v>143</v>
      </c>
      <c r="D7579" t="b">
        <v>0</v>
      </c>
      <c r="E7579">
        <v>318</v>
      </c>
      <c r="F7579">
        <v>0</v>
      </c>
      <c r="G7579">
        <v>9</v>
      </c>
      <c r="H7579">
        <v>9</v>
      </c>
      <c r="I7579">
        <v>0</v>
      </c>
      <c r="J7579">
        <v>1</v>
      </c>
      <c r="K7579">
        <v>0</v>
      </c>
      <c r="L7579">
        <v>1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22</v>
      </c>
      <c r="AF7579">
        <v>1025</v>
      </c>
      <c r="AG7579">
        <v>0</v>
      </c>
      <c r="AH7579" t="b">
        <v>1</v>
      </c>
    </row>
    <row r="7580" spans="1:34" x14ac:dyDescent="0.25">
      <c r="A7580" t="s">
        <v>5334</v>
      </c>
      <c r="B7580" t="s">
        <v>5335</v>
      </c>
      <c r="C7580" t="s">
        <v>3464</v>
      </c>
      <c r="D7580" t="b">
        <v>0</v>
      </c>
      <c r="E7580">
        <v>263</v>
      </c>
      <c r="F7580">
        <v>1</v>
      </c>
      <c r="G7580">
        <v>3</v>
      </c>
      <c r="H7580">
        <v>2</v>
      </c>
      <c r="I7580">
        <v>1</v>
      </c>
      <c r="J7580">
        <v>1</v>
      </c>
      <c r="K7580">
        <v>1</v>
      </c>
      <c r="L7580">
        <v>3</v>
      </c>
      <c r="M7580">
        <v>1</v>
      </c>
      <c r="N7580">
        <v>0</v>
      </c>
      <c r="O7580">
        <v>0</v>
      </c>
      <c r="P7580">
        <v>1</v>
      </c>
      <c r="Q7580">
        <v>1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22</v>
      </c>
      <c r="AF7580">
        <v>1</v>
      </c>
      <c r="AG7580">
        <v>0</v>
      </c>
      <c r="AH7580" t="b">
        <v>1</v>
      </c>
    </row>
    <row r="7581" spans="1:34" x14ac:dyDescent="0.25">
      <c r="A7581" t="s">
        <v>5334</v>
      </c>
      <c r="B7581" t="s">
        <v>5335</v>
      </c>
      <c r="C7581" t="s">
        <v>5339</v>
      </c>
      <c r="D7581" t="b">
        <v>0</v>
      </c>
      <c r="E7581">
        <v>75</v>
      </c>
      <c r="F7581">
        <v>1</v>
      </c>
      <c r="G7581">
        <v>0</v>
      </c>
      <c r="H7581">
        <v>0</v>
      </c>
      <c r="I7581">
        <v>0</v>
      </c>
      <c r="J7581">
        <v>2</v>
      </c>
      <c r="K7581">
        <v>2</v>
      </c>
      <c r="L7581">
        <v>10</v>
      </c>
      <c r="M7581">
        <v>1</v>
      </c>
      <c r="N7581">
        <v>2</v>
      </c>
      <c r="O7581">
        <v>4</v>
      </c>
      <c r="P7581">
        <v>2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3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27</v>
      </c>
      <c r="AF7581">
        <v>9</v>
      </c>
      <c r="AG7581">
        <v>0</v>
      </c>
      <c r="AH7581" t="b">
        <v>1</v>
      </c>
    </row>
    <row r="7582" spans="1:34" x14ac:dyDescent="0.25">
      <c r="A7582" t="s">
        <v>5334</v>
      </c>
      <c r="B7582" t="s">
        <v>5335</v>
      </c>
      <c r="C7582" t="s">
        <v>150</v>
      </c>
      <c r="D7582" t="b">
        <v>0</v>
      </c>
      <c r="E7582">
        <v>292</v>
      </c>
      <c r="F7582">
        <v>0</v>
      </c>
      <c r="G7582">
        <v>10</v>
      </c>
      <c r="H7582">
        <v>10</v>
      </c>
      <c r="I7582">
        <v>0</v>
      </c>
      <c r="J7582">
        <v>1</v>
      </c>
      <c r="K7582">
        <v>0</v>
      </c>
      <c r="L7582">
        <v>1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26</v>
      </c>
      <c r="AF7582">
        <v>1025</v>
      </c>
      <c r="AG7582">
        <v>0</v>
      </c>
      <c r="AH7582" t="b">
        <v>1</v>
      </c>
    </row>
    <row r="7583" spans="1:34" x14ac:dyDescent="0.25">
      <c r="A7583" t="s">
        <v>5334</v>
      </c>
      <c r="B7583" t="s">
        <v>5335</v>
      </c>
      <c r="C7583" t="s">
        <v>161</v>
      </c>
      <c r="D7583" t="b">
        <v>0</v>
      </c>
      <c r="E7583">
        <v>219</v>
      </c>
      <c r="F7583">
        <v>1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17</v>
      </c>
      <c r="AF7583">
        <v>1025</v>
      </c>
      <c r="AG7583">
        <v>0</v>
      </c>
      <c r="AH7583" t="b">
        <v>1</v>
      </c>
    </row>
    <row r="7584" spans="1:34" x14ac:dyDescent="0.25">
      <c r="A7584" t="s">
        <v>5334</v>
      </c>
      <c r="B7584" t="s">
        <v>5335</v>
      </c>
      <c r="C7584" t="s">
        <v>5340</v>
      </c>
      <c r="D7584" t="b">
        <v>0</v>
      </c>
      <c r="E7584">
        <v>367</v>
      </c>
      <c r="F7584">
        <v>2</v>
      </c>
      <c r="G7584">
        <v>4</v>
      </c>
      <c r="H7584">
        <v>1</v>
      </c>
      <c r="I7584">
        <v>3</v>
      </c>
      <c r="J7584">
        <v>4</v>
      </c>
      <c r="K7584">
        <v>4</v>
      </c>
      <c r="L7584">
        <v>14</v>
      </c>
      <c r="M7584">
        <v>3</v>
      </c>
      <c r="N7584">
        <v>0</v>
      </c>
      <c r="O7584">
        <v>2</v>
      </c>
      <c r="P7584">
        <v>4</v>
      </c>
      <c r="Q7584">
        <v>3</v>
      </c>
      <c r="R7584">
        <v>2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1</v>
      </c>
      <c r="AA7584">
        <v>1</v>
      </c>
      <c r="AB7584">
        <v>0</v>
      </c>
      <c r="AC7584">
        <v>0</v>
      </c>
      <c r="AD7584">
        <v>0</v>
      </c>
      <c r="AE7584">
        <v>33</v>
      </c>
      <c r="AF7584">
        <v>1</v>
      </c>
      <c r="AG7584">
        <v>0</v>
      </c>
      <c r="AH7584" t="b">
        <v>1</v>
      </c>
    </row>
    <row r="7585" spans="1:34" x14ac:dyDescent="0.25">
      <c r="A7585" t="s">
        <v>5334</v>
      </c>
      <c r="B7585" t="s">
        <v>5335</v>
      </c>
      <c r="C7585" t="s">
        <v>156</v>
      </c>
      <c r="D7585" t="b">
        <v>0</v>
      </c>
      <c r="E7585">
        <v>280</v>
      </c>
      <c r="F7585">
        <v>0</v>
      </c>
      <c r="G7585">
        <v>4</v>
      </c>
      <c r="H7585">
        <v>4</v>
      </c>
      <c r="I7585">
        <v>0</v>
      </c>
      <c r="J7585">
        <v>1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27</v>
      </c>
      <c r="AF7585">
        <v>1025</v>
      </c>
      <c r="AG7585">
        <v>0</v>
      </c>
      <c r="AH7585" t="b">
        <v>1</v>
      </c>
    </row>
    <row r="7586" spans="1:34" x14ac:dyDescent="0.25">
      <c r="A7586" t="s">
        <v>5334</v>
      </c>
      <c r="B7586" t="s">
        <v>5335</v>
      </c>
      <c r="C7586" t="s">
        <v>5027</v>
      </c>
      <c r="D7586" t="b">
        <v>0</v>
      </c>
      <c r="E7586">
        <v>335</v>
      </c>
      <c r="F7586">
        <v>1</v>
      </c>
      <c r="G7586">
        <v>13</v>
      </c>
      <c r="H7586">
        <v>11</v>
      </c>
      <c r="I7586">
        <v>2</v>
      </c>
      <c r="J7586">
        <v>1</v>
      </c>
      <c r="K7586">
        <v>2</v>
      </c>
      <c r="L7586">
        <v>5</v>
      </c>
      <c r="M7586">
        <v>1</v>
      </c>
      <c r="N7586">
        <v>2</v>
      </c>
      <c r="O7586">
        <v>0</v>
      </c>
      <c r="P7586">
        <v>2</v>
      </c>
      <c r="Q7586">
        <v>2</v>
      </c>
      <c r="R7586">
        <v>1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1</v>
      </c>
      <c r="Y7586">
        <v>2</v>
      </c>
      <c r="Z7586">
        <v>3</v>
      </c>
      <c r="AA7586">
        <v>0</v>
      </c>
      <c r="AB7586">
        <v>0</v>
      </c>
      <c r="AC7586">
        <v>0</v>
      </c>
      <c r="AD7586">
        <v>0</v>
      </c>
      <c r="AE7586">
        <v>16</v>
      </c>
      <c r="AF7586">
        <v>1</v>
      </c>
      <c r="AG7586">
        <v>0</v>
      </c>
      <c r="AH7586" t="b">
        <v>1</v>
      </c>
    </row>
    <row r="7587" spans="1:34" x14ac:dyDescent="0.25">
      <c r="A7587" t="s">
        <v>5334</v>
      </c>
      <c r="B7587" t="s">
        <v>5335</v>
      </c>
      <c r="C7587" t="s">
        <v>145</v>
      </c>
      <c r="D7587" t="b">
        <v>0</v>
      </c>
      <c r="E7587">
        <v>235</v>
      </c>
      <c r="F7587">
        <v>0</v>
      </c>
      <c r="G7587">
        <v>3</v>
      </c>
      <c r="H7587">
        <v>3</v>
      </c>
      <c r="I7587">
        <v>0</v>
      </c>
      <c r="J7587">
        <v>1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11</v>
      </c>
      <c r="AF7587">
        <v>1025</v>
      </c>
      <c r="AG7587">
        <v>0</v>
      </c>
      <c r="AH7587" t="b">
        <v>1</v>
      </c>
    </row>
    <row r="7588" spans="1:34" x14ac:dyDescent="0.25">
      <c r="A7588" t="s">
        <v>5334</v>
      </c>
      <c r="B7588" t="s">
        <v>5335</v>
      </c>
      <c r="C7588" t="s">
        <v>433</v>
      </c>
      <c r="D7588" t="b">
        <v>0</v>
      </c>
      <c r="E7588">
        <v>385</v>
      </c>
      <c r="F7588">
        <v>1</v>
      </c>
      <c r="G7588">
        <v>2</v>
      </c>
      <c r="H7588">
        <v>1</v>
      </c>
      <c r="I7588">
        <v>1</v>
      </c>
      <c r="J7588">
        <v>1</v>
      </c>
      <c r="K7588">
        <v>2</v>
      </c>
      <c r="L7588">
        <v>3</v>
      </c>
      <c r="M7588">
        <v>1</v>
      </c>
      <c r="N7588">
        <v>0</v>
      </c>
      <c r="O7588">
        <v>0</v>
      </c>
      <c r="P7588">
        <v>2</v>
      </c>
      <c r="Q7588">
        <v>1</v>
      </c>
      <c r="R7588">
        <v>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12</v>
      </c>
      <c r="AF7588">
        <v>1</v>
      </c>
      <c r="AG7588">
        <v>0</v>
      </c>
      <c r="AH7588" t="b">
        <v>1</v>
      </c>
    </row>
    <row r="7589" spans="1:34" x14ac:dyDescent="0.25">
      <c r="A7589" t="s">
        <v>5334</v>
      </c>
      <c r="B7589" t="s">
        <v>5335</v>
      </c>
      <c r="C7589" t="s">
        <v>5024</v>
      </c>
      <c r="D7589" t="b">
        <v>0</v>
      </c>
      <c r="E7589">
        <v>349</v>
      </c>
      <c r="F7589">
        <v>1</v>
      </c>
      <c r="G7589">
        <v>5</v>
      </c>
      <c r="H7589">
        <v>3</v>
      </c>
      <c r="I7589">
        <v>2</v>
      </c>
      <c r="J7589">
        <v>1</v>
      </c>
      <c r="K7589">
        <v>2</v>
      </c>
      <c r="L7589">
        <v>5</v>
      </c>
      <c r="M7589">
        <v>1</v>
      </c>
      <c r="N7589">
        <v>2</v>
      </c>
      <c r="O7589">
        <v>1</v>
      </c>
      <c r="P7589">
        <v>2</v>
      </c>
      <c r="Q7589">
        <v>2</v>
      </c>
      <c r="R7589">
        <v>1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1</v>
      </c>
      <c r="Y7589">
        <v>2</v>
      </c>
      <c r="Z7589">
        <v>3</v>
      </c>
      <c r="AA7589">
        <v>0</v>
      </c>
      <c r="AB7589">
        <v>0</v>
      </c>
      <c r="AC7589">
        <v>0</v>
      </c>
      <c r="AD7589">
        <v>0</v>
      </c>
      <c r="AE7589">
        <v>25</v>
      </c>
      <c r="AF7589">
        <v>1</v>
      </c>
      <c r="AG7589">
        <v>0</v>
      </c>
      <c r="AH7589" t="b">
        <v>1</v>
      </c>
    </row>
    <row r="7590" spans="1:34" x14ac:dyDescent="0.25">
      <c r="A7590" t="s">
        <v>5334</v>
      </c>
      <c r="B7590" t="s">
        <v>5335</v>
      </c>
      <c r="C7590" t="s">
        <v>147</v>
      </c>
      <c r="D7590" t="b">
        <v>0</v>
      </c>
      <c r="E7590">
        <v>244</v>
      </c>
      <c r="F7590">
        <v>0</v>
      </c>
      <c r="G7590">
        <v>1</v>
      </c>
      <c r="H7590">
        <v>1</v>
      </c>
      <c r="I7590">
        <v>0</v>
      </c>
      <c r="J7590">
        <v>1</v>
      </c>
      <c r="K7590">
        <v>0</v>
      </c>
      <c r="L7590">
        <v>1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21</v>
      </c>
      <c r="AF7590">
        <v>1025</v>
      </c>
      <c r="AG7590">
        <v>0</v>
      </c>
      <c r="AH7590" t="b">
        <v>1</v>
      </c>
    </row>
    <row r="7591" spans="1:34" x14ac:dyDescent="0.25">
      <c r="A7591" t="s">
        <v>5334</v>
      </c>
      <c r="B7591" t="s">
        <v>5335</v>
      </c>
      <c r="C7591" t="s">
        <v>5341</v>
      </c>
      <c r="D7591" t="b">
        <v>0</v>
      </c>
      <c r="E7591">
        <v>144</v>
      </c>
      <c r="F7591">
        <v>0</v>
      </c>
      <c r="G7591">
        <v>24</v>
      </c>
      <c r="H7591">
        <v>24</v>
      </c>
      <c r="I7591">
        <v>0</v>
      </c>
      <c r="J7591">
        <v>4</v>
      </c>
      <c r="K7591">
        <v>5</v>
      </c>
      <c r="L7591">
        <v>11</v>
      </c>
      <c r="M7591">
        <v>1</v>
      </c>
      <c r="N7591">
        <v>2</v>
      </c>
      <c r="O7591">
        <v>0</v>
      </c>
      <c r="P7591">
        <v>5</v>
      </c>
      <c r="Q7591">
        <v>0</v>
      </c>
      <c r="R7591">
        <v>0</v>
      </c>
      <c r="S7591">
        <v>0</v>
      </c>
      <c r="T7591">
        <v>3</v>
      </c>
      <c r="U7591">
        <v>0</v>
      </c>
      <c r="V7591">
        <v>0</v>
      </c>
      <c r="W7591">
        <v>0</v>
      </c>
      <c r="X7591">
        <v>0</v>
      </c>
      <c r="Y7591">
        <v>3</v>
      </c>
      <c r="Z7591">
        <v>0</v>
      </c>
      <c r="AA7591">
        <v>2</v>
      </c>
      <c r="AB7591">
        <v>0</v>
      </c>
      <c r="AC7591">
        <v>0</v>
      </c>
      <c r="AD7591">
        <v>0</v>
      </c>
      <c r="AE7591">
        <v>70</v>
      </c>
      <c r="AF7591">
        <v>12</v>
      </c>
      <c r="AG7591">
        <v>0</v>
      </c>
      <c r="AH7591" t="b">
        <v>1</v>
      </c>
    </row>
    <row r="7592" spans="1:34" x14ac:dyDescent="0.25">
      <c r="A7592" t="s">
        <v>5342</v>
      </c>
      <c r="B7592" t="s">
        <v>5343</v>
      </c>
      <c r="C7592" t="s">
        <v>698</v>
      </c>
      <c r="D7592" t="b">
        <v>0</v>
      </c>
      <c r="E7592">
        <v>55</v>
      </c>
      <c r="F7592">
        <v>1</v>
      </c>
      <c r="G7592">
        <v>1</v>
      </c>
      <c r="H7592">
        <v>0</v>
      </c>
      <c r="I7592">
        <v>1</v>
      </c>
      <c r="J7592">
        <v>2</v>
      </c>
      <c r="K7592">
        <v>2</v>
      </c>
      <c r="L7592">
        <v>8</v>
      </c>
      <c r="M7592">
        <v>1</v>
      </c>
      <c r="N7592">
        <v>2</v>
      </c>
      <c r="O7592">
        <v>2</v>
      </c>
      <c r="P7592">
        <v>2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3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21</v>
      </c>
      <c r="AF7592">
        <v>1</v>
      </c>
      <c r="AG7592">
        <v>0</v>
      </c>
      <c r="AH7592" t="b">
        <v>1</v>
      </c>
    </row>
    <row r="7593" spans="1:34" x14ac:dyDescent="0.25">
      <c r="A7593" t="s">
        <v>5344</v>
      </c>
      <c r="B7593" t="s">
        <v>5345</v>
      </c>
      <c r="C7593" t="s">
        <v>216</v>
      </c>
      <c r="D7593" t="b">
        <v>0</v>
      </c>
      <c r="E7593">
        <v>165</v>
      </c>
      <c r="F7593">
        <v>2</v>
      </c>
      <c r="G7593">
        <v>0</v>
      </c>
      <c r="H7593">
        <v>0</v>
      </c>
      <c r="I7593">
        <v>0</v>
      </c>
      <c r="J7593">
        <v>1</v>
      </c>
      <c r="K7593">
        <v>2</v>
      </c>
      <c r="L7593">
        <v>8</v>
      </c>
      <c r="M7593">
        <v>0</v>
      </c>
      <c r="N7593">
        <v>4</v>
      </c>
      <c r="O7593">
        <v>0</v>
      </c>
      <c r="P7593">
        <v>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8</v>
      </c>
      <c r="Y7593">
        <v>4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19</v>
      </c>
      <c r="AF7593">
        <v>1</v>
      </c>
      <c r="AG7593">
        <v>0</v>
      </c>
      <c r="AH7593" t="b">
        <v>1</v>
      </c>
    </row>
    <row r="7594" spans="1:34" x14ac:dyDescent="0.25">
      <c r="A7594" t="s">
        <v>5344</v>
      </c>
      <c r="B7594" t="s">
        <v>5345</v>
      </c>
      <c r="C7594" t="s">
        <v>50</v>
      </c>
      <c r="D7594" t="b">
        <v>0</v>
      </c>
      <c r="E7594">
        <v>65</v>
      </c>
      <c r="F7594">
        <v>3</v>
      </c>
      <c r="G7594">
        <v>1</v>
      </c>
      <c r="H7594">
        <v>0</v>
      </c>
      <c r="I7594">
        <v>1</v>
      </c>
      <c r="J7594">
        <v>1</v>
      </c>
      <c r="K7594">
        <v>20</v>
      </c>
      <c r="L7594">
        <v>62</v>
      </c>
      <c r="M7594">
        <v>0</v>
      </c>
      <c r="N7594">
        <v>2</v>
      </c>
      <c r="O7594">
        <v>0</v>
      </c>
      <c r="P7594">
        <v>20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28</v>
      </c>
      <c r="Y7594">
        <v>2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21</v>
      </c>
      <c r="AF7594">
        <v>1</v>
      </c>
      <c r="AG7594">
        <v>0</v>
      </c>
      <c r="AH7594" t="b">
        <v>1</v>
      </c>
    </row>
    <row r="7595" spans="1:34" x14ac:dyDescent="0.25">
      <c r="A7595" t="s">
        <v>5344</v>
      </c>
      <c r="B7595" t="s">
        <v>5345</v>
      </c>
      <c r="C7595" t="s">
        <v>54</v>
      </c>
      <c r="D7595" t="b">
        <v>0</v>
      </c>
      <c r="E7595">
        <v>197</v>
      </c>
      <c r="F7595">
        <v>2</v>
      </c>
      <c r="G7595">
        <v>0</v>
      </c>
      <c r="H7595">
        <v>0</v>
      </c>
      <c r="I7595">
        <v>0</v>
      </c>
      <c r="J7595">
        <v>1</v>
      </c>
      <c r="K7595">
        <v>8</v>
      </c>
      <c r="L7595">
        <v>12</v>
      </c>
      <c r="M7595">
        <v>0</v>
      </c>
      <c r="N7595">
        <v>4</v>
      </c>
      <c r="O7595">
        <v>0</v>
      </c>
      <c r="P7595">
        <v>8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12</v>
      </c>
      <c r="Y7595">
        <v>4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27</v>
      </c>
      <c r="AF7595">
        <v>1</v>
      </c>
      <c r="AG7595">
        <v>0</v>
      </c>
      <c r="AH7595" t="b">
        <v>1</v>
      </c>
    </row>
    <row r="7596" spans="1:34" x14ac:dyDescent="0.25">
      <c r="A7596" t="s">
        <v>5344</v>
      </c>
      <c r="B7596" t="s">
        <v>5345</v>
      </c>
      <c r="C7596" t="s">
        <v>61</v>
      </c>
      <c r="D7596" t="b">
        <v>0</v>
      </c>
      <c r="E7596">
        <v>180</v>
      </c>
      <c r="F7596">
        <v>2</v>
      </c>
      <c r="G7596">
        <v>0</v>
      </c>
      <c r="H7596">
        <v>0</v>
      </c>
      <c r="I7596">
        <v>0</v>
      </c>
      <c r="J7596">
        <v>1</v>
      </c>
      <c r="K7596">
        <v>7</v>
      </c>
      <c r="L7596">
        <v>10</v>
      </c>
      <c r="M7596">
        <v>0</v>
      </c>
      <c r="N7596">
        <v>3</v>
      </c>
      <c r="O7596">
        <v>0</v>
      </c>
      <c r="P7596">
        <v>7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8</v>
      </c>
      <c r="Y7596">
        <v>3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18</v>
      </c>
      <c r="AF7596">
        <v>1</v>
      </c>
      <c r="AG7596">
        <v>0</v>
      </c>
      <c r="AH7596" t="b">
        <v>1</v>
      </c>
    </row>
    <row r="7597" spans="1:34" x14ac:dyDescent="0.25">
      <c r="A7597" t="s">
        <v>5344</v>
      </c>
      <c r="B7597" t="s">
        <v>5345</v>
      </c>
      <c r="C7597" t="s">
        <v>43</v>
      </c>
      <c r="D7597" t="b">
        <v>0</v>
      </c>
      <c r="E7597">
        <v>217</v>
      </c>
      <c r="F7597">
        <v>2</v>
      </c>
      <c r="G7597">
        <v>0</v>
      </c>
      <c r="H7597">
        <v>0</v>
      </c>
      <c r="I7597">
        <v>0</v>
      </c>
      <c r="J7597">
        <v>1</v>
      </c>
      <c r="K7597">
        <v>3</v>
      </c>
      <c r="L7597">
        <v>7</v>
      </c>
      <c r="M7597">
        <v>0</v>
      </c>
      <c r="N7597">
        <v>3</v>
      </c>
      <c r="O7597">
        <v>0</v>
      </c>
      <c r="P7597">
        <v>3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5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16</v>
      </c>
      <c r="AF7597">
        <v>1</v>
      </c>
      <c r="AG7597">
        <v>0</v>
      </c>
      <c r="AH7597" t="b">
        <v>1</v>
      </c>
    </row>
    <row r="7598" spans="1:34" x14ac:dyDescent="0.25">
      <c r="A7598" t="s">
        <v>1472</v>
      </c>
      <c r="B7598" t="s">
        <v>5346</v>
      </c>
      <c r="C7598" t="s">
        <v>5347</v>
      </c>
      <c r="D7598" t="b">
        <v>1</v>
      </c>
      <c r="E7598">
        <v>50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2</v>
      </c>
      <c r="AF7598">
        <v>2</v>
      </c>
      <c r="AG7598">
        <v>0</v>
      </c>
      <c r="AH7598" t="b">
        <v>0</v>
      </c>
    </row>
    <row r="7599" spans="1:34" x14ac:dyDescent="0.25">
      <c r="A7599" t="s">
        <v>5348</v>
      </c>
      <c r="B7599" t="s">
        <v>5349</v>
      </c>
      <c r="C7599" t="s">
        <v>3012</v>
      </c>
      <c r="D7599" t="b">
        <v>0</v>
      </c>
      <c r="E7599">
        <v>78</v>
      </c>
      <c r="F7599">
        <v>4</v>
      </c>
      <c r="G7599">
        <v>5</v>
      </c>
      <c r="H7599">
        <v>0</v>
      </c>
      <c r="I7599">
        <v>5</v>
      </c>
      <c r="J7599">
        <v>6</v>
      </c>
      <c r="K7599">
        <v>10</v>
      </c>
      <c r="L7599">
        <v>18</v>
      </c>
      <c r="M7599">
        <v>0</v>
      </c>
      <c r="N7599">
        <v>4</v>
      </c>
      <c r="O7599">
        <v>6</v>
      </c>
      <c r="P7599">
        <v>10</v>
      </c>
      <c r="Q7599">
        <v>0</v>
      </c>
      <c r="R7599">
        <v>0</v>
      </c>
      <c r="S7599">
        <v>0</v>
      </c>
      <c r="T7599">
        <v>3</v>
      </c>
      <c r="U7599">
        <v>0</v>
      </c>
      <c r="V7599">
        <v>0</v>
      </c>
      <c r="W7599">
        <v>0</v>
      </c>
      <c r="X7599">
        <v>0</v>
      </c>
      <c r="Y7599">
        <v>5</v>
      </c>
      <c r="Z7599">
        <v>0</v>
      </c>
      <c r="AA7599">
        <v>2</v>
      </c>
      <c r="AB7599">
        <v>0</v>
      </c>
      <c r="AC7599">
        <v>0</v>
      </c>
      <c r="AD7599">
        <v>0</v>
      </c>
      <c r="AE7599">
        <v>29</v>
      </c>
      <c r="AF7599">
        <v>1</v>
      </c>
      <c r="AG7599">
        <v>0</v>
      </c>
      <c r="AH7599" t="b">
        <v>1</v>
      </c>
    </row>
    <row r="7600" spans="1:34" x14ac:dyDescent="0.25">
      <c r="A7600" t="s">
        <v>5348</v>
      </c>
      <c r="B7600" t="s">
        <v>5349</v>
      </c>
      <c r="C7600" t="s">
        <v>77</v>
      </c>
      <c r="D7600" t="b">
        <v>0</v>
      </c>
      <c r="E7600">
        <v>196</v>
      </c>
      <c r="F7600">
        <v>1</v>
      </c>
      <c r="G7600">
        <v>0</v>
      </c>
      <c r="H7600">
        <v>0</v>
      </c>
      <c r="I7600">
        <v>0</v>
      </c>
      <c r="J7600">
        <v>3</v>
      </c>
      <c r="K7600">
        <v>0</v>
      </c>
      <c r="L7600">
        <v>9</v>
      </c>
      <c r="M7600">
        <v>3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18</v>
      </c>
      <c r="AF7600">
        <v>1</v>
      </c>
      <c r="AG7600">
        <v>0</v>
      </c>
      <c r="AH7600" t="b">
        <v>1</v>
      </c>
    </row>
    <row r="7601" spans="1:34" x14ac:dyDescent="0.25">
      <c r="A7601" t="s">
        <v>5348</v>
      </c>
      <c r="B7601" t="s">
        <v>5349</v>
      </c>
      <c r="C7601" t="s">
        <v>3009</v>
      </c>
      <c r="D7601" t="b">
        <v>0</v>
      </c>
      <c r="E7601">
        <v>117</v>
      </c>
      <c r="F7601">
        <v>4</v>
      </c>
      <c r="G7601">
        <v>5</v>
      </c>
      <c r="H7601">
        <v>0</v>
      </c>
      <c r="I7601">
        <v>5</v>
      </c>
      <c r="J7601">
        <v>3</v>
      </c>
      <c r="K7601">
        <v>8</v>
      </c>
      <c r="L7601">
        <v>12</v>
      </c>
      <c r="M7601">
        <v>1</v>
      </c>
      <c r="N7601">
        <v>3</v>
      </c>
      <c r="O7601">
        <v>7</v>
      </c>
      <c r="P7601">
        <v>8</v>
      </c>
      <c r="Q7601">
        <v>1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1</v>
      </c>
      <c r="Y7601">
        <v>3</v>
      </c>
      <c r="Z7601">
        <v>0</v>
      </c>
      <c r="AA7601">
        <v>2</v>
      </c>
      <c r="AB7601">
        <v>0</v>
      </c>
      <c r="AC7601">
        <v>0</v>
      </c>
      <c r="AD7601">
        <v>0</v>
      </c>
      <c r="AE7601">
        <v>32</v>
      </c>
      <c r="AF7601">
        <v>1</v>
      </c>
      <c r="AG7601">
        <v>0</v>
      </c>
      <c r="AH7601" t="b">
        <v>1</v>
      </c>
    </row>
    <row r="7602" spans="1:34" x14ac:dyDescent="0.25">
      <c r="A7602" t="s">
        <v>5348</v>
      </c>
      <c r="B7602" t="s">
        <v>5349</v>
      </c>
      <c r="C7602" t="s">
        <v>82</v>
      </c>
      <c r="D7602" t="b">
        <v>0</v>
      </c>
      <c r="E7602">
        <v>212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4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6</v>
      </c>
      <c r="AF7602">
        <v>1</v>
      </c>
      <c r="AG7602">
        <v>0</v>
      </c>
      <c r="AH7602" t="b">
        <v>1</v>
      </c>
    </row>
    <row r="7603" spans="1:34" x14ac:dyDescent="0.25">
      <c r="A7603" t="s">
        <v>5348</v>
      </c>
      <c r="B7603" t="s">
        <v>5349</v>
      </c>
      <c r="C7603" t="s">
        <v>5350</v>
      </c>
      <c r="D7603" t="b">
        <v>1</v>
      </c>
      <c r="E7603">
        <v>62</v>
      </c>
      <c r="F7603">
        <v>0</v>
      </c>
      <c r="G7603">
        <v>1</v>
      </c>
      <c r="H7603">
        <v>1</v>
      </c>
      <c r="I7603">
        <v>0</v>
      </c>
      <c r="J7603">
        <v>1</v>
      </c>
      <c r="K7603">
        <v>0</v>
      </c>
      <c r="L7603">
        <v>2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5</v>
      </c>
      <c r="AF7603">
        <v>1</v>
      </c>
      <c r="AG7603">
        <v>0</v>
      </c>
      <c r="AH7603" t="b">
        <v>1</v>
      </c>
    </row>
    <row r="7604" spans="1:34" x14ac:dyDescent="0.25">
      <c r="A7604" t="s">
        <v>5348</v>
      </c>
      <c r="B7604" t="s">
        <v>5349</v>
      </c>
      <c r="C7604" t="s">
        <v>3014</v>
      </c>
      <c r="D7604" t="b">
        <v>0</v>
      </c>
      <c r="E7604">
        <v>148</v>
      </c>
      <c r="F7604">
        <v>1</v>
      </c>
      <c r="G7604">
        <v>1</v>
      </c>
      <c r="H7604">
        <v>1</v>
      </c>
      <c r="I7604">
        <v>0</v>
      </c>
      <c r="J7604">
        <v>9</v>
      </c>
      <c r="K7604">
        <v>4</v>
      </c>
      <c r="L7604">
        <v>39</v>
      </c>
      <c r="M7604">
        <v>1</v>
      </c>
      <c r="N7604">
        <v>4</v>
      </c>
      <c r="O7604">
        <v>5</v>
      </c>
      <c r="P7604">
        <v>4</v>
      </c>
      <c r="Q7604">
        <v>0</v>
      </c>
      <c r="R7604">
        <v>0</v>
      </c>
      <c r="S7604">
        <v>0</v>
      </c>
      <c r="T7604">
        <v>4</v>
      </c>
      <c r="U7604">
        <v>0</v>
      </c>
      <c r="V7604">
        <v>2</v>
      </c>
      <c r="W7604">
        <v>0</v>
      </c>
      <c r="X7604">
        <v>0</v>
      </c>
      <c r="Y7604">
        <v>20</v>
      </c>
      <c r="Z7604">
        <v>2</v>
      </c>
      <c r="AA7604">
        <v>2</v>
      </c>
      <c r="AB7604">
        <v>0</v>
      </c>
      <c r="AC7604">
        <v>0</v>
      </c>
      <c r="AD7604">
        <v>0</v>
      </c>
      <c r="AE7604">
        <v>28</v>
      </c>
      <c r="AF7604">
        <v>2</v>
      </c>
      <c r="AG7604">
        <v>0</v>
      </c>
      <c r="AH7604" t="b">
        <v>1</v>
      </c>
    </row>
    <row r="7605" spans="1:34" x14ac:dyDescent="0.25">
      <c r="A7605" t="s">
        <v>5351</v>
      </c>
      <c r="B7605" t="s">
        <v>5352</v>
      </c>
      <c r="C7605" t="s">
        <v>61</v>
      </c>
      <c r="D7605" t="b">
        <v>0</v>
      </c>
      <c r="E7605">
        <v>56</v>
      </c>
      <c r="F7605">
        <v>2</v>
      </c>
      <c r="G7605">
        <v>0</v>
      </c>
      <c r="H7605">
        <v>0</v>
      </c>
      <c r="I7605">
        <v>0</v>
      </c>
      <c r="J7605">
        <v>1</v>
      </c>
      <c r="K7605">
        <v>7</v>
      </c>
      <c r="L7605">
        <v>10</v>
      </c>
      <c r="M7605">
        <v>0</v>
      </c>
      <c r="N7605">
        <v>2</v>
      </c>
      <c r="O7605">
        <v>0</v>
      </c>
      <c r="P7605">
        <v>7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6</v>
      </c>
      <c r="X7605">
        <v>2</v>
      </c>
      <c r="Y7605">
        <v>2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14</v>
      </c>
      <c r="AF7605">
        <v>1</v>
      </c>
      <c r="AG7605">
        <v>0</v>
      </c>
      <c r="AH7605" t="b">
        <v>1</v>
      </c>
    </row>
    <row r="7606" spans="1:34" x14ac:dyDescent="0.25">
      <c r="A7606" t="s">
        <v>5351</v>
      </c>
      <c r="B7606" t="s">
        <v>5352</v>
      </c>
      <c r="C7606" t="s">
        <v>43</v>
      </c>
      <c r="D7606" t="b">
        <v>0</v>
      </c>
      <c r="E7606">
        <v>71</v>
      </c>
      <c r="F7606">
        <v>3</v>
      </c>
      <c r="G7606">
        <v>1</v>
      </c>
      <c r="H7606">
        <v>0</v>
      </c>
      <c r="I7606">
        <v>1</v>
      </c>
      <c r="J7606">
        <v>1</v>
      </c>
      <c r="K7606">
        <v>3</v>
      </c>
      <c r="L7606">
        <v>9</v>
      </c>
      <c r="M7606">
        <v>0</v>
      </c>
      <c r="N7606">
        <v>2</v>
      </c>
      <c r="O7606">
        <v>0</v>
      </c>
      <c r="P7606">
        <v>3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</v>
      </c>
      <c r="X7606">
        <v>3</v>
      </c>
      <c r="Y7606">
        <v>2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11</v>
      </c>
      <c r="AF7606">
        <v>1</v>
      </c>
      <c r="AG7606">
        <v>0</v>
      </c>
      <c r="AH7606" t="b">
        <v>1</v>
      </c>
    </row>
    <row r="7607" spans="1:34" x14ac:dyDescent="0.25">
      <c r="A7607" t="s">
        <v>5353</v>
      </c>
      <c r="B7607" t="s">
        <v>5354</v>
      </c>
      <c r="C7607" t="s">
        <v>298</v>
      </c>
      <c r="D7607" t="b">
        <v>0</v>
      </c>
      <c r="E7607">
        <v>223</v>
      </c>
      <c r="F7607">
        <v>1</v>
      </c>
      <c r="G7607">
        <v>2</v>
      </c>
      <c r="H7607">
        <v>2</v>
      </c>
      <c r="I7607">
        <v>0</v>
      </c>
      <c r="J7607">
        <v>1</v>
      </c>
      <c r="K7607">
        <v>0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12</v>
      </c>
      <c r="AF7607">
        <v>1</v>
      </c>
      <c r="AG7607">
        <v>0</v>
      </c>
      <c r="AH7607" t="b">
        <v>1</v>
      </c>
    </row>
    <row r="7608" spans="1:34" x14ac:dyDescent="0.25">
      <c r="A7608" t="s">
        <v>5353</v>
      </c>
      <c r="B7608" t="s">
        <v>5354</v>
      </c>
      <c r="C7608" t="s">
        <v>207</v>
      </c>
      <c r="D7608" t="b">
        <v>0</v>
      </c>
      <c r="E7608">
        <v>184</v>
      </c>
      <c r="F7608">
        <v>2</v>
      </c>
      <c r="G7608">
        <v>2</v>
      </c>
      <c r="H7608">
        <v>0</v>
      </c>
      <c r="I7608">
        <v>2</v>
      </c>
      <c r="J7608">
        <v>1</v>
      </c>
      <c r="K7608">
        <v>2</v>
      </c>
      <c r="L7608">
        <v>5</v>
      </c>
      <c r="M7608">
        <v>0</v>
      </c>
      <c r="N7608">
        <v>0</v>
      </c>
      <c r="O7608">
        <v>1</v>
      </c>
      <c r="P7608">
        <v>2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20</v>
      </c>
      <c r="AF7608">
        <v>1</v>
      </c>
      <c r="AG7608">
        <v>0</v>
      </c>
      <c r="AH7608" t="b">
        <v>1</v>
      </c>
    </row>
    <row r="7609" spans="1:34" x14ac:dyDescent="0.25">
      <c r="A7609" t="s">
        <v>5353</v>
      </c>
      <c r="B7609" t="s">
        <v>5354</v>
      </c>
      <c r="C7609" t="s">
        <v>3335</v>
      </c>
      <c r="D7609" t="b">
        <v>0</v>
      </c>
      <c r="E7609">
        <v>210</v>
      </c>
      <c r="F7609">
        <v>3</v>
      </c>
      <c r="G7609">
        <v>2</v>
      </c>
      <c r="H7609">
        <v>0</v>
      </c>
      <c r="I7609">
        <v>2</v>
      </c>
      <c r="J7609">
        <v>1</v>
      </c>
      <c r="K7609">
        <v>2</v>
      </c>
      <c r="L7609">
        <v>5</v>
      </c>
      <c r="M7609">
        <v>0</v>
      </c>
      <c r="N7609">
        <v>0</v>
      </c>
      <c r="O7609">
        <v>1</v>
      </c>
      <c r="P7609">
        <v>2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32</v>
      </c>
      <c r="AF7609">
        <v>1</v>
      </c>
      <c r="AG7609">
        <v>0</v>
      </c>
      <c r="AH7609" t="b">
        <v>1</v>
      </c>
    </row>
    <row r="7610" spans="1:34" x14ac:dyDescent="0.25">
      <c r="A7610" t="s">
        <v>5353</v>
      </c>
      <c r="B7610" t="s">
        <v>5354</v>
      </c>
      <c r="C7610" t="s">
        <v>77</v>
      </c>
      <c r="D7610" t="b">
        <v>0</v>
      </c>
      <c r="E7610">
        <v>273</v>
      </c>
      <c r="F7610">
        <v>2</v>
      </c>
      <c r="G7610">
        <v>7</v>
      </c>
      <c r="H7610">
        <v>0</v>
      </c>
      <c r="I7610">
        <v>7</v>
      </c>
      <c r="J7610">
        <v>9</v>
      </c>
      <c r="K7610">
        <v>8</v>
      </c>
      <c r="L7610">
        <v>28</v>
      </c>
      <c r="M7610">
        <v>9</v>
      </c>
      <c r="N7610">
        <v>1</v>
      </c>
      <c r="O7610">
        <v>1</v>
      </c>
      <c r="P7610">
        <v>8</v>
      </c>
      <c r="Q7610">
        <v>6</v>
      </c>
      <c r="R7610">
        <v>1</v>
      </c>
      <c r="S7610">
        <v>0</v>
      </c>
      <c r="T7610">
        <v>2</v>
      </c>
      <c r="U7610">
        <v>0</v>
      </c>
      <c r="V7610">
        <v>1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18</v>
      </c>
      <c r="AF7610">
        <v>1</v>
      </c>
      <c r="AG7610">
        <v>0</v>
      </c>
      <c r="AH7610" t="b">
        <v>1</v>
      </c>
    </row>
    <row r="7611" spans="1:34" x14ac:dyDescent="0.25">
      <c r="A7611" t="s">
        <v>5353</v>
      </c>
      <c r="B7611" t="s">
        <v>5354</v>
      </c>
      <c r="C7611" t="s">
        <v>3330</v>
      </c>
      <c r="D7611" t="b">
        <v>0</v>
      </c>
      <c r="E7611">
        <v>248</v>
      </c>
      <c r="F7611">
        <v>0</v>
      </c>
      <c r="G7611">
        <v>2</v>
      </c>
      <c r="H7611">
        <v>2</v>
      </c>
      <c r="I7611">
        <v>0</v>
      </c>
      <c r="J7611">
        <v>1</v>
      </c>
      <c r="K7611">
        <v>0</v>
      </c>
      <c r="L7611">
        <v>3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9</v>
      </c>
      <c r="AF7611">
        <v>1</v>
      </c>
      <c r="AG7611">
        <v>0</v>
      </c>
      <c r="AH7611" t="b">
        <v>1</v>
      </c>
    </row>
    <row r="7612" spans="1:34" x14ac:dyDescent="0.25">
      <c r="A7612" t="s">
        <v>5353</v>
      </c>
      <c r="B7612" t="s">
        <v>5354</v>
      </c>
      <c r="C7612" t="s">
        <v>2307</v>
      </c>
      <c r="D7612" t="b">
        <v>0</v>
      </c>
      <c r="E7612">
        <v>159</v>
      </c>
      <c r="F7612">
        <v>2</v>
      </c>
      <c r="G7612">
        <v>2</v>
      </c>
      <c r="H7612">
        <v>0</v>
      </c>
      <c r="I7612">
        <v>2</v>
      </c>
      <c r="J7612">
        <v>1</v>
      </c>
      <c r="K7612">
        <v>2</v>
      </c>
      <c r="L7612">
        <v>5</v>
      </c>
      <c r="M7612">
        <v>0</v>
      </c>
      <c r="N7612">
        <v>0</v>
      </c>
      <c r="O7612">
        <v>1</v>
      </c>
      <c r="P7612">
        <v>2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20</v>
      </c>
      <c r="AF7612">
        <v>1</v>
      </c>
      <c r="AG7612">
        <v>0</v>
      </c>
      <c r="AH7612" t="b">
        <v>1</v>
      </c>
    </row>
    <row r="7613" spans="1:34" x14ac:dyDescent="0.25">
      <c r="A7613" t="s">
        <v>5353</v>
      </c>
      <c r="B7613" t="s">
        <v>5354</v>
      </c>
      <c r="C7613" t="s">
        <v>5355</v>
      </c>
      <c r="D7613" t="b">
        <v>1</v>
      </c>
      <c r="E7613">
        <v>104</v>
      </c>
      <c r="F7613">
        <v>1</v>
      </c>
      <c r="G7613">
        <v>1</v>
      </c>
      <c r="H7613">
        <v>0</v>
      </c>
      <c r="I7613">
        <v>1</v>
      </c>
      <c r="J7613">
        <v>1</v>
      </c>
      <c r="K7613">
        <v>1</v>
      </c>
      <c r="L7613">
        <v>10</v>
      </c>
      <c r="M7613">
        <v>0</v>
      </c>
      <c r="N7613">
        <v>0</v>
      </c>
      <c r="O7613">
        <v>1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0</v>
      </c>
      <c r="Y7613">
        <v>6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28</v>
      </c>
      <c r="AF7613">
        <v>4</v>
      </c>
      <c r="AG7613">
        <v>0</v>
      </c>
      <c r="AH7613" t="b">
        <v>1</v>
      </c>
    </row>
    <row r="7614" spans="1:34" x14ac:dyDescent="0.25">
      <c r="A7614" t="s">
        <v>5353</v>
      </c>
      <c r="B7614" t="s">
        <v>5354</v>
      </c>
      <c r="C7614" t="s">
        <v>2308</v>
      </c>
      <c r="D7614" t="b">
        <v>0</v>
      </c>
      <c r="E7614">
        <v>134</v>
      </c>
      <c r="F7614">
        <v>2</v>
      </c>
      <c r="G7614">
        <v>2</v>
      </c>
      <c r="H7614">
        <v>0</v>
      </c>
      <c r="I7614">
        <v>2</v>
      </c>
      <c r="J7614">
        <v>1</v>
      </c>
      <c r="K7614">
        <v>2</v>
      </c>
      <c r="L7614">
        <v>5</v>
      </c>
      <c r="M7614">
        <v>0</v>
      </c>
      <c r="N7614">
        <v>0</v>
      </c>
      <c r="O7614">
        <v>1</v>
      </c>
      <c r="P7614">
        <v>2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20</v>
      </c>
      <c r="AF7614">
        <v>1</v>
      </c>
      <c r="AG7614">
        <v>0</v>
      </c>
      <c r="AH7614" t="b">
        <v>1</v>
      </c>
    </row>
    <row r="7615" spans="1:34" x14ac:dyDescent="0.25">
      <c r="A7615" t="s">
        <v>5353</v>
      </c>
      <c r="B7615" t="s">
        <v>5354</v>
      </c>
      <c r="C7615" t="s">
        <v>3332</v>
      </c>
      <c r="D7615" t="b">
        <v>0</v>
      </c>
      <c r="E7615">
        <v>235</v>
      </c>
      <c r="F7615">
        <v>3</v>
      </c>
      <c r="G7615">
        <v>2</v>
      </c>
      <c r="H7615">
        <v>0</v>
      </c>
      <c r="I7615">
        <v>2</v>
      </c>
      <c r="J7615">
        <v>1</v>
      </c>
      <c r="K7615">
        <v>2</v>
      </c>
      <c r="L7615">
        <v>5</v>
      </c>
      <c r="M7615">
        <v>0</v>
      </c>
      <c r="N7615">
        <v>0</v>
      </c>
      <c r="O7615">
        <v>1</v>
      </c>
      <c r="P7615">
        <v>2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23</v>
      </c>
      <c r="AF7615">
        <v>1</v>
      </c>
      <c r="AG7615">
        <v>0</v>
      </c>
      <c r="AH7615" t="b">
        <v>1</v>
      </c>
    </row>
    <row r="7616" spans="1:34" x14ac:dyDescent="0.25">
      <c r="A7616" t="s">
        <v>5353</v>
      </c>
      <c r="B7616" t="s">
        <v>5354</v>
      </c>
      <c r="C7616" t="s">
        <v>212</v>
      </c>
      <c r="D7616" t="b">
        <v>0</v>
      </c>
      <c r="E7616">
        <v>172</v>
      </c>
      <c r="F7616">
        <v>0</v>
      </c>
      <c r="G7616">
        <v>3</v>
      </c>
      <c r="H7616">
        <v>3</v>
      </c>
      <c r="I7616">
        <v>0</v>
      </c>
      <c r="J7616">
        <v>1</v>
      </c>
      <c r="K7616">
        <v>0</v>
      </c>
      <c r="L7616">
        <v>3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8</v>
      </c>
      <c r="AF7616">
        <v>1</v>
      </c>
      <c r="AG7616">
        <v>0</v>
      </c>
      <c r="AH7616" t="b">
        <v>1</v>
      </c>
    </row>
    <row r="7617" spans="1:34" x14ac:dyDescent="0.25">
      <c r="A7617" t="s">
        <v>5353</v>
      </c>
      <c r="B7617" t="s">
        <v>5354</v>
      </c>
      <c r="C7617" t="s">
        <v>296</v>
      </c>
      <c r="D7617" t="b">
        <v>0</v>
      </c>
      <c r="E7617">
        <v>197</v>
      </c>
      <c r="F7617">
        <v>1</v>
      </c>
      <c r="G7617">
        <v>3</v>
      </c>
      <c r="H7617">
        <v>3</v>
      </c>
      <c r="I7617">
        <v>0</v>
      </c>
      <c r="J7617">
        <v>1</v>
      </c>
      <c r="K7617">
        <v>0</v>
      </c>
      <c r="L7617">
        <v>3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7</v>
      </c>
      <c r="AF7617">
        <v>1</v>
      </c>
      <c r="AG7617">
        <v>0</v>
      </c>
      <c r="AH7617" t="b">
        <v>1</v>
      </c>
    </row>
    <row r="7618" spans="1:34" x14ac:dyDescent="0.25">
      <c r="A7618" t="s">
        <v>5353</v>
      </c>
      <c r="B7618" t="s">
        <v>5354</v>
      </c>
      <c r="C7618" t="s">
        <v>173</v>
      </c>
      <c r="D7618" t="b">
        <v>0</v>
      </c>
      <c r="E7618">
        <v>345</v>
      </c>
      <c r="F7618">
        <v>1</v>
      </c>
      <c r="G7618">
        <v>1</v>
      </c>
      <c r="H7618">
        <v>0</v>
      </c>
      <c r="I7618">
        <v>1</v>
      </c>
      <c r="J7618">
        <v>1</v>
      </c>
      <c r="K7618">
        <v>2</v>
      </c>
      <c r="L7618">
        <v>4</v>
      </c>
      <c r="M7618">
        <v>0</v>
      </c>
      <c r="N7618">
        <v>0</v>
      </c>
      <c r="O7618">
        <v>1</v>
      </c>
      <c r="P7618">
        <v>2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20</v>
      </c>
      <c r="AF7618">
        <v>2</v>
      </c>
      <c r="AG7618">
        <v>0</v>
      </c>
      <c r="AH7618" t="b">
        <v>1</v>
      </c>
    </row>
    <row r="7619" spans="1:34" x14ac:dyDescent="0.25">
      <c r="A7619" t="s">
        <v>5353</v>
      </c>
      <c r="B7619" t="s">
        <v>5354</v>
      </c>
      <c r="C7619" t="s">
        <v>82</v>
      </c>
      <c r="D7619" t="b">
        <v>0</v>
      </c>
      <c r="E7619">
        <v>312</v>
      </c>
      <c r="F7619">
        <v>1</v>
      </c>
      <c r="G7619">
        <v>1</v>
      </c>
      <c r="H7619">
        <v>0</v>
      </c>
      <c r="I7619">
        <v>1</v>
      </c>
      <c r="J7619">
        <v>1</v>
      </c>
      <c r="K7619">
        <v>5</v>
      </c>
      <c r="L7619">
        <v>11</v>
      </c>
      <c r="M7619">
        <v>1</v>
      </c>
      <c r="N7619">
        <v>2</v>
      </c>
      <c r="O7619">
        <v>0</v>
      </c>
      <c r="P7619">
        <v>5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2</v>
      </c>
      <c r="W7619">
        <v>0</v>
      </c>
      <c r="X7619">
        <v>8</v>
      </c>
      <c r="Y7619">
        <v>8</v>
      </c>
      <c r="Z7619">
        <v>13</v>
      </c>
      <c r="AA7619">
        <v>0</v>
      </c>
      <c r="AB7619">
        <v>0</v>
      </c>
      <c r="AC7619">
        <v>0</v>
      </c>
      <c r="AD7619">
        <v>0</v>
      </c>
      <c r="AE7619">
        <v>8</v>
      </c>
      <c r="AF7619">
        <v>1</v>
      </c>
      <c r="AG7619">
        <v>0</v>
      </c>
      <c r="AH7619" t="b">
        <v>1</v>
      </c>
    </row>
    <row r="7620" spans="1:34" x14ac:dyDescent="0.25">
      <c r="A7620" t="s">
        <v>5353</v>
      </c>
      <c r="B7620" t="s">
        <v>5354</v>
      </c>
      <c r="C7620" t="s">
        <v>245</v>
      </c>
      <c r="D7620" t="b">
        <v>0</v>
      </c>
      <c r="E7620">
        <v>147</v>
      </c>
      <c r="F7620">
        <v>0</v>
      </c>
      <c r="G7620">
        <v>3</v>
      </c>
      <c r="H7620">
        <v>3</v>
      </c>
      <c r="I7620">
        <v>0</v>
      </c>
      <c r="J7620">
        <v>1</v>
      </c>
      <c r="K7620">
        <v>0</v>
      </c>
      <c r="L7620">
        <v>3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8</v>
      </c>
      <c r="AF7620">
        <v>1</v>
      </c>
      <c r="AG7620">
        <v>0</v>
      </c>
      <c r="AH7620" t="b">
        <v>1</v>
      </c>
    </row>
    <row r="7621" spans="1:34" x14ac:dyDescent="0.25">
      <c r="A7621" t="s">
        <v>5353</v>
      </c>
      <c r="B7621" t="s">
        <v>5354</v>
      </c>
      <c r="C7621" t="s">
        <v>179</v>
      </c>
      <c r="D7621" t="b">
        <v>0</v>
      </c>
      <c r="E7621">
        <v>331</v>
      </c>
      <c r="F7621">
        <v>1</v>
      </c>
      <c r="G7621">
        <v>1</v>
      </c>
      <c r="H7621">
        <v>0</v>
      </c>
      <c r="I7621">
        <v>1</v>
      </c>
      <c r="J7621">
        <v>1</v>
      </c>
      <c r="K7621">
        <v>2</v>
      </c>
      <c r="L7621">
        <v>4</v>
      </c>
      <c r="M7621">
        <v>0</v>
      </c>
      <c r="N7621">
        <v>0</v>
      </c>
      <c r="O7621">
        <v>1</v>
      </c>
      <c r="P7621">
        <v>2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15</v>
      </c>
      <c r="AF7621">
        <v>2</v>
      </c>
      <c r="AG7621">
        <v>0</v>
      </c>
      <c r="AH7621" t="b">
        <v>1</v>
      </c>
    </row>
    <row r="7622" spans="1:34" x14ac:dyDescent="0.25">
      <c r="A7622" t="s">
        <v>5353</v>
      </c>
      <c r="B7622" t="s">
        <v>5354</v>
      </c>
      <c r="C7622" t="s">
        <v>248</v>
      </c>
      <c r="D7622" t="b">
        <v>0</v>
      </c>
      <c r="E7622">
        <v>122</v>
      </c>
      <c r="F7622">
        <v>0</v>
      </c>
      <c r="G7622">
        <v>3</v>
      </c>
      <c r="H7622">
        <v>3</v>
      </c>
      <c r="I7622">
        <v>0</v>
      </c>
      <c r="J7622">
        <v>1</v>
      </c>
      <c r="K7622">
        <v>0</v>
      </c>
      <c r="L7622">
        <v>3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8</v>
      </c>
      <c r="AF7622">
        <v>1</v>
      </c>
      <c r="AG7622">
        <v>0</v>
      </c>
      <c r="AH7622" t="b">
        <v>1</v>
      </c>
    </row>
    <row r="7623" spans="1:34" x14ac:dyDescent="0.25">
      <c r="A7623" t="s">
        <v>5353</v>
      </c>
      <c r="B7623" t="s">
        <v>5354</v>
      </c>
      <c r="C7623" t="s">
        <v>3331</v>
      </c>
      <c r="D7623" t="b">
        <v>0</v>
      </c>
      <c r="E7623">
        <v>260</v>
      </c>
      <c r="F7623">
        <v>1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4</v>
      </c>
      <c r="M7623">
        <v>0</v>
      </c>
      <c r="N7623">
        <v>0</v>
      </c>
      <c r="O7623">
        <v>1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23</v>
      </c>
      <c r="AF7623">
        <v>1</v>
      </c>
      <c r="AG7623">
        <v>0</v>
      </c>
      <c r="AH7623" t="b">
        <v>1</v>
      </c>
    </row>
    <row r="7624" spans="1:34" x14ac:dyDescent="0.25">
      <c r="A7624" t="s">
        <v>5356</v>
      </c>
      <c r="B7624" t="s">
        <v>5357</v>
      </c>
      <c r="C7624" t="s">
        <v>5358</v>
      </c>
      <c r="D7624" t="b">
        <v>0</v>
      </c>
      <c r="E7624">
        <v>106</v>
      </c>
      <c r="F7624">
        <v>1</v>
      </c>
      <c r="G7624">
        <v>1</v>
      </c>
      <c r="H7624">
        <v>1</v>
      </c>
      <c r="I7624">
        <v>0</v>
      </c>
      <c r="J7624">
        <v>1</v>
      </c>
      <c r="K7624">
        <v>2</v>
      </c>
      <c r="L7624">
        <v>5</v>
      </c>
      <c r="M7624">
        <v>1</v>
      </c>
      <c r="N7624">
        <v>1</v>
      </c>
      <c r="O7624">
        <v>2</v>
      </c>
      <c r="P7624">
        <v>2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</v>
      </c>
      <c r="Y7624">
        <v>2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29</v>
      </c>
      <c r="AF7624">
        <v>4</v>
      </c>
      <c r="AG7624">
        <v>0</v>
      </c>
      <c r="AH7624" t="b">
        <v>1</v>
      </c>
    </row>
    <row r="7625" spans="1:34" x14ac:dyDescent="0.25">
      <c r="A7625" t="s">
        <v>5356</v>
      </c>
      <c r="B7625" t="s">
        <v>5357</v>
      </c>
      <c r="C7625" t="s">
        <v>77</v>
      </c>
      <c r="D7625" t="b">
        <v>0</v>
      </c>
      <c r="E7625">
        <v>132</v>
      </c>
      <c r="F7625">
        <v>1</v>
      </c>
      <c r="G7625">
        <v>0</v>
      </c>
      <c r="H7625">
        <v>0</v>
      </c>
      <c r="I7625">
        <v>0</v>
      </c>
      <c r="J7625">
        <v>4</v>
      </c>
      <c r="K7625">
        <v>1</v>
      </c>
      <c r="L7625">
        <v>13</v>
      </c>
      <c r="M7625">
        <v>4</v>
      </c>
      <c r="N7625">
        <v>1</v>
      </c>
      <c r="O7625">
        <v>1</v>
      </c>
      <c r="P7625">
        <v>1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1</v>
      </c>
      <c r="W7625">
        <v>0</v>
      </c>
      <c r="X7625">
        <v>0</v>
      </c>
      <c r="Y7625">
        <v>1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22</v>
      </c>
      <c r="AF7625">
        <v>1</v>
      </c>
      <c r="AG7625">
        <v>0</v>
      </c>
      <c r="AH7625" t="b">
        <v>1</v>
      </c>
    </row>
    <row r="7626" spans="1:34" x14ac:dyDescent="0.25">
      <c r="A7626" t="s">
        <v>5356</v>
      </c>
      <c r="B7626" t="s">
        <v>5357</v>
      </c>
      <c r="C7626" t="s">
        <v>82</v>
      </c>
      <c r="D7626" t="b">
        <v>0</v>
      </c>
      <c r="E7626">
        <v>153</v>
      </c>
      <c r="F7626">
        <v>1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5</v>
      </c>
      <c r="M7626">
        <v>1</v>
      </c>
      <c r="N7626">
        <v>1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2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7</v>
      </c>
      <c r="AF7626">
        <v>1</v>
      </c>
      <c r="AG7626">
        <v>0</v>
      </c>
      <c r="AH7626" t="b">
        <v>1</v>
      </c>
    </row>
    <row r="7627" spans="1:34" x14ac:dyDescent="0.25">
      <c r="A7627" t="s">
        <v>5356</v>
      </c>
      <c r="B7627" t="s">
        <v>5357</v>
      </c>
      <c r="C7627" t="s">
        <v>5359</v>
      </c>
      <c r="D7627" t="b">
        <v>1</v>
      </c>
      <c r="E7627">
        <v>76</v>
      </c>
      <c r="F7627">
        <v>1</v>
      </c>
      <c r="G7627">
        <v>1</v>
      </c>
      <c r="H7627">
        <v>0</v>
      </c>
      <c r="I7627">
        <v>1</v>
      </c>
      <c r="J7627">
        <v>1</v>
      </c>
      <c r="K7627">
        <v>1</v>
      </c>
      <c r="L7627">
        <v>4</v>
      </c>
      <c r="M7627">
        <v>0</v>
      </c>
      <c r="N7627">
        <v>0</v>
      </c>
      <c r="O7627">
        <v>1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15</v>
      </c>
      <c r="AF7627">
        <v>1</v>
      </c>
      <c r="AG7627">
        <v>0</v>
      </c>
      <c r="AH7627" t="b">
        <v>1</v>
      </c>
    </row>
    <row r="7628" spans="1:34" x14ac:dyDescent="0.25">
      <c r="A7628" t="s">
        <v>5356</v>
      </c>
      <c r="B7628" t="s">
        <v>5357</v>
      </c>
      <c r="C7628" t="s">
        <v>5360</v>
      </c>
      <c r="D7628" t="b">
        <v>0</v>
      </c>
      <c r="E7628">
        <v>90</v>
      </c>
      <c r="F7628">
        <v>3</v>
      </c>
      <c r="G7628">
        <v>2</v>
      </c>
      <c r="H7628">
        <v>0</v>
      </c>
      <c r="I7628">
        <v>2</v>
      </c>
      <c r="J7628">
        <v>1</v>
      </c>
      <c r="K7628">
        <v>3</v>
      </c>
      <c r="L7628">
        <v>5</v>
      </c>
      <c r="M7628">
        <v>1</v>
      </c>
      <c r="N7628">
        <v>1</v>
      </c>
      <c r="O7628">
        <v>2</v>
      </c>
      <c r="P7628">
        <v>3</v>
      </c>
      <c r="Q7628">
        <v>1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15</v>
      </c>
      <c r="AF7628">
        <v>1</v>
      </c>
      <c r="AG7628">
        <v>0</v>
      </c>
      <c r="AH7628" t="b">
        <v>1</v>
      </c>
    </row>
    <row r="7629" spans="1:34" x14ac:dyDescent="0.25">
      <c r="A7629" t="s">
        <v>5356</v>
      </c>
      <c r="B7629" t="s">
        <v>5357</v>
      </c>
      <c r="C7629" t="s">
        <v>84</v>
      </c>
      <c r="D7629" t="b">
        <v>0</v>
      </c>
      <c r="E7629">
        <v>120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1</v>
      </c>
      <c r="L7629">
        <v>3</v>
      </c>
      <c r="M7629">
        <v>1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16</v>
      </c>
      <c r="AF7629">
        <v>1</v>
      </c>
      <c r="AG7629">
        <v>0</v>
      </c>
      <c r="AH7629" t="b">
        <v>1</v>
      </c>
    </row>
    <row r="7630" spans="1:34" x14ac:dyDescent="0.25">
      <c r="A7630" t="s">
        <v>5356</v>
      </c>
      <c r="B7630" t="s">
        <v>5357</v>
      </c>
      <c r="C7630" t="s">
        <v>5361</v>
      </c>
      <c r="D7630" t="b">
        <v>1</v>
      </c>
      <c r="E7630">
        <v>67</v>
      </c>
      <c r="F7630">
        <v>0</v>
      </c>
      <c r="G7630">
        <v>1</v>
      </c>
      <c r="H7630">
        <v>1</v>
      </c>
      <c r="I7630">
        <v>0</v>
      </c>
      <c r="J7630">
        <v>1</v>
      </c>
      <c r="K7630">
        <v>0</v>
      </c>
      <c r="L7630">
        <v>3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23</v>
      </c>
      <c r="AF7630">
        <v>1</v>
      </c>
      <c r="AG7630">
        <v>0</v>
      </c>
      <c r="AH7630" t="b">
        <v>1</v>
      </c>
    </row>
    <row r="7631" spans="1:34" x14ac:dyDescent="0.25">
      <c r="A7631" t="s">
        <v>5362</v>
      </c>
      <c r="B7631" t="s">
        <v>5363</v>
      </c>
      <c r="C7631" t="s">
        <v>5364</v>
      </c>
      <c r="D7631" t="b">
        <v>1</v>
      </c>
      <c r="E7631">
        <v>76</v>
      </c>
      <c r="F7631">
        <v>1</v>
      </c>
      <c r="G7631">
        <v>0</v>
      </c>
      <c r="H7631">
        <v>0</v>
      </c>
      <c r="I7631">
        <v>0</v>
      </c>
      <c r="J7631">
        <v>1</v>
      </c>
      <c r="K7631">
        <v>1</v>
      </c>
      <c r="L7631">
        <v>7</v>
      </c>
      <c r="M7631">
        <v>0</v>
      </c>
      <c r="N7631">
        <v>0</v>
      </c>
      <c r="O7631">
        <v>3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2</v>
      </c>
      <c r="X7631">
        <v>0</v>
      </c>
      <c r="Y7631">
        <v>3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12</v>
      </c>
      <c r="AF7631">
        <v>1</v>
      </c>
      <c r="AG7631">
        <v>0</v>
      </c>
      <c r="AH7631" t="b">
        <v>1</v>
      </c>
    </row>
    <row r="7632" spans="1:34" x14ac:dyDescent="0.25">
      <c r="A7632" t="s">
        <v>5362</v>
      </c>
      <c r="B7632" t="s">
        <v>5363</v>
      </c>
      <c r="C7632" t="s">
        <v>5365</v>
      </c>
      <c r="D7632" t="b">
        <v>0</v>
      </c>
      <c r="E7632">
        <v>98</v>
      </c>
      <c r="F7632">
        <v>1</v>
      </c>
      <c r="G7632">
        <v>1</v>
      </c>
      <c r="H7632">
        <v>1</v>
      </c>
      <c r="I7632">
        <v>0</v>
      </c>
      <c r="J7632">
        <v>1</v>
      </c>
      <c r="K7632">
        <v>0</v>
      </c>
      <c r="L7632">
        <v>3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10</v>
      </c>
      <c r="AF7632">
        <v>1</v>
      </c>
      <c r="AG7632">
        <v>0</v>
      </c>
      <c r="AH7632" t="b">
        <v>1</v>
      </c>
    </row>
    <row r="7633" spans="1:34" x14ac:dyDescent="0.25">
      <c r="A7633" t="s">
        <v>5362</v>
      </c>
      <c r="B7633" t="s">
        <v>5363</v>
      </c>
      <c r="C7633" t="s">
        <v>5366</v>
      </c>
      <c r="D7633" t="b">
        <v>0</v>
      </c>
      <c r="E7633">
        <v>107</v>
      </c>
      <c r="F7633">
        <v>1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3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10</v>
      </c>
      <c r="AF7633">
        <v>1</v>
      </c>
      <c r="AG7633">
        <v>0</v>
      </c>
      <c r="AH7633" t="b">
        <v>1</v>
      </c>
    </row>
    <row r="7634" spans="1:34" x14ac:dyDescent="0.25">
      <c r="A7634" t="s">
        <v>5362</v>
      </c>
      <c r="B7634" t="s">
        <v>5363</v>
      </c>
      <c r="C7634" t="s">
        <v>5367</v>
      </c>
      <c r="D7634" t="b">
        <v>0</v>
      </c>
      <c r="E7634">
        <v>89</v>
      </c>
      <c r="F7634">
        <v>0</v>
      </c>
      <c r="G7634">
        <v>1</v>
      </c>
      <c r="H7634">
        <v>1</v>
      </c>
      <c r="I7634">
        <v>0</v>
      </c>
      <c r="J7634">
        <v>1</v>
      </c>
      <c r="K7634">
        <v>0</v>
      </c>
      <c r="L7634">
        <v>3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7</v>
      </c>
      <c r="AF7634">
        <v>1</v>
      </c>
      <c r="AG7634">
        <v>0</v>
      </c>
      <c r="AH7634" t="b">
        <v>1</v>
      </c>
    </row>
    <row r="7635" spans="1:34" x14ac:dyDescent="0.25">
      <c r="A7635" t="s">
        <v>5362</v>
      </c>
      <c r="B7635" t="s">
        <v>5363</v>
      </c>
      <c r="C7635" t="s">
        <v>77</v>
      </c>
      <c r="D7635" t="b">
        <v>0</v>
      </c>
      <c r="E7635">
        <v>130</v>
      </c>
      <c r="F7635">
        <v>1</v>
      </c>
      <c r="G7635">
        <v>0</v>
      </c>
      <c r="H7635">
        <v>0</v>
      </c>
      <c r="I7635">
        <v>0</v>
      </c>
      <c r="J7635">
        <v>7</v>
      </c>
      <c r="K7635">
        <v>2</v>
      </c>
      <c r="L7635">
        <v>22</v>
      </c>
      <c r="M7635">
        <v>7</v>
      </c>
      <c r="N7635">
        <v>1</v>
      </c>
      <c r="O7635">
        <v>1</v>
      </c>
      <c r="P7635">
        <v>2</v>
      </c>
      <c r="Q7635">
        <v>0</v>
      </c>
      <c r="R7635">
        <v>0</v>
      </c>
      <c r="S7635">
        <v>0</v>
      </c>
      <c r="T7635">
        <v>4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19</v>
      </c>
      <c r="AF7635">
        <v>1</v>
      </c>
      <c r="AG7635">
        <v>0</v>
      </c>
      <c r="AH7635" t="b">
        <v>1</v>
      </c>
    </row>
    <row r="7636" spans="1:34" x14ac:dyDescent="0.25">
      <c r="A7636" t="s">
        <v>5362</v>
      </c>
      <c r="B7636" t="s">
        <v>5363</v>
      </c>
      <c r="C7636" t="s">
        <v>84</v>
      </c>
      <c r="D7636" t="b">
        <v>0</v>
      </c>
      <c r="E7636">
        <v>168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1</v>
      </c>
      <c r="L7636">
        <v>3</v>
      </c>
      <c r="M7636">
        <v>1</v>
      </c>
      <c r="N7636">
        <v>0</v>
      </c>
      <c r="O7636">
        <v>0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6</v>
      </c>
      <c r="AF7636">
        <v>1</v>
      </c>
      <c r="AG7636">
        <v>0</v>
      </c>
      <c r="AH7636" t="b">
        <v>0</v>
      </c>
    </row>
    <row r="7637" spans="1:34" x14ac:dyDescent="0.25">
      <c r="A7637" t="s">
        <v>5362</v>
      </c>
      <c r="B7637" t="s">
        <v>5363</v>
      </c>
      <c r="C7637" t="s">
        <v>433</v>
      </c>
      <c r="D7637" t="b">
        <v>0</v>
      </c>
      <c r="E7637">
        <v>118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3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4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10</v>
      </c>
      <c r="AF7637">
        <v>1</v>
      </c>
      <c r="AG7637">
        <v>0</v>
      </c>
      <c r="AH7637" t="b">
        <v>1</v>
      </c>
    </row>
    <row r="7638" spans="1:34" x14ac:dyDescent="0.25">
      <c r="A7638" t="s">
        <v>5362</v>
      </c>
      <c r="B7638" t="s">
        <v>5363</v>
      </c>
      <c r="C7638" t="s">
        <v>82</v>
      </c>
      <c r="D7638" t="b">
        <v>0</v>
      </c>
      <c r="E7638">
        <v>159</v>
      </c>
      <c r="F7638">
        <v>0</v>
      </c>
      <c r="G7638">
        <v>0</v>
      </c>
      <c r="H7638">
        <v>0</v>
      </c>
      <c r="I7638">
        <v>0</v>
      </c>
      <c r="J7638">
        <v>1</v>
      </c>
      <c r="K7638">
        <v>1</v>
      </c>
      <c r="L7638">
        <v>7</v>
      </c>
      <c r="M7638">
        <v>1</v>
      </c>
      <c r="N7638">
        <v>1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4</v>
      </c>
      <c r="Z7638">
        <v>6</v>
      </c>
      <c r="AA7638">
        <v>0</v>
      </c>
      <c r="AB7638">
        <v>0</v>
      </c>
      <c r="AC7638">
        <v>0</v>
      </c>
      <c r="AD7638">
        <v>0</v>
      </c>
      <c r="AE7638">
        <v>6</v>
      </c>
      <c r="AF7638">
        <v>1</v>
      </c>
      <c r="AG7638">
        <v>0</v>
      </c>
      <c r="AH7638" t="b">
        <v>1</v>
      </c>
    </row>
    <row r="7639" spans="1:34" x14ac:dyDescent="0.25">
      <c r="A7639" t="s">
        <v>5368</v>
      </c>
      <c r="B7639" t="s">
        <v>5369</v>
      </c>
      <c r="C7639" t="s">
        <v>1851</v>
      </c>
      <c r="D7639" t="b">
        <v>0</v>
      </c>
      <c r="E7639">
        <v>85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0</v>
      </c>
      <c r="L7639">
        <v>1</v>
      </c>
      <c r="M7639">
        <v>0</v>
      </c>
      <c r="N7639">
        <v>0</v>
      </c>
      <c r="O7639">
        <v>2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22</v>
      </c>
      <c r="AF7639">
        <v>0</v>
      </c>
      <c r="AG7639">
        <v>0</v>
      </c>
      <c r="AH7639" t="b">
        <v>1</v>
      </c>
    </row>
    <row r="7640" spans="1:34" x14ac:dyDescent="0.25">
      <c r="A7640" t="s">
        <v>5368</v>
      </c>
      <c r="B7640" t="s">
        <v>5369</v>
      </c>
      <c r="C7640" t="s">
        <v>1857</v>
      </c>
      <c r="D7640" t="b">
        <v>0</v>
      </c>
      <c r="E7640">
        <v>48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1</v>
      </c>
      <c r="M7640">
        <v>0</v>
      </c>
      <c r="N7640">
        <v>0</v>
      </c>
      <c r="O7640">
        <v>2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33</v>
      </c>
      <c r="AF7640">
        <v>0</v>
      </c>
      <c r="AG7640">
        <v>0</v>
      </c>
      <c r="AH7640" t="b">
        <v>1</v>
      </c>
    </row>
    <row r="7641" spans="1:34" x14ac:dyDescent="0.25">
      <c r="A7641" t="s">
        <v>5368</v>
      </c>
      <c r="B7641" t="s">
        <v>5369</v>
      </c>
      <c r="C7641" t="s">
        <v>2211</v>
      </c>
      <c r="D7641" t="b">
        <v>0</v>
      </c>
      <c r="E7641">
        <v>135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1</v>
      </c>
      <c r="M7641">
        <v>0</v>
      </c>
      <c r="N7641">
        <v>0</v>
      </c>
      <c r="O7641">
        <v>2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22</v>
      </c>
      <c r="AF7641">
        <v>0</v>
      </c>
      <c r="AG7641">
        <v>0</v>
      </c>
      <c r="AH7641" t="b">
        <v>1</v>
      </c>
    </row>
    <row r="7642" spans="1:34" x14ac:dyDescent="0.25">
      <c r="A7642" t="s">
        <v>5368</v>
      </c>
      <c r="B7642" t="s">
        <v>5369</v>
      </c>
      <c r="C7642" t="s">
        <v>2210</v>
      </c>
      <c r="D7642" t="b">
        <v>0</v>
      </c>
      <c r="E7642">
        <v>110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1</v>
      </c>
      <c r="M7642">
        <v>0</v>
      </c>
      <c r="N7642">
        <v>0</v>
      </c>
      <c r="O7642">
        <v>2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22</v>
      </c>
      <c r="AF7642">
        <v>0</v>
      </c>
      <c r="AG7642">
        <v>0</v>
      </c>
      <c r="AH7642" t="b">
        <v>1</v>
      </c>
    </row>
    <row r="7643" spans="1:34" x14ac:dyDescent="0.25">
      <c r="A7643" t="s">
        <v>5368</v>
      </c>
      <c r="B7643" t="s">
        <v>5369</v>
      </c>
      <c r="C7643" t="s">
        <v>1855</v>
      </c>
      <c r="D7643" t="b">
        <v>0</v>
      </c>
      <c r="E7643">
        <v>98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1</v>
      </c>
      <c r="M7643">
        <v>0</v>
      </c>
      <c r="N7643">
        <v>0</v>
      </c>
      <c r="O7643">
        <v>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33</v>
      </c>
      <c r="AF7643">
        <v>0</v>
      </c>
      <c r="AG7643">
        <v>0</v>
      </c>
      <c r="AH7643" t="b">
        <v>1</v>
      </c>
    </row>
    <row r="7644" spans="1:34" x14ac:dyDescent="0.25">
      <c r="A7644" t="s">
        <v>5368</v>
      </c>
      <c r="B7644" t="s">
        <v>5369</v>
      </c>
      <c r="C7644" t="s">
        <v>1858</v>
      </c>
      <c r="D7644" t="b">
        <v>0</v>
      </c>
      <c r="E7644">
        <v>73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1</v>
      </c>
      <c r="M7644">
        <v>0</v>
      </c>
      <c r="N7644">
        <v>0</v>
      </c>
      <c r="O7644">
        <v>2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33</v>
      </c>
      <c r="AF7644">
        <v>0</v>
      </c>
      <c r="AG7644">
        <v>0</v>
      </c>
      <c r="AH7644" t="b">
        <v>1</v>
      </c>
    </row>
    <row r="7645" spans="1:34" x14ac:dyDescent="0.25">
      <c r="A7645" t="s">
        <v>5368</v>
      </c>
      <c r="B7645" t="s">
        <v>5369</v>
      </c>
      <c r="C7645" t="s">
        <v>1856</v>
      </c>
      <c r="D7645" t="b">
        <v>0</v>
      </c>
      <c r="E7645">
        <v>123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1</v>
      </c>
      <c r="M7645">
        <v>0</v>
      </c>
      <c r="N7645">
        <v>0</v>
      </c>
      <c r="O7645">
        <v>2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33</v>
      </c>
      <c r="AF7645">
        <v>0</v>
      </c>
      <c r="AG7645">
        <v>0</v>
      </c>
      <c r="AH7645" t="b">
        <v>1</v>
      </c>
    </row>
    <row r="7646" spans="1:34" x14ac:dyDescent="0.25">
      <c r="A7646" t="s">
        <v>5368</v>
      </c>
      <c r="B7646" t="s">
        <v>5369</v>
      </c>
      <c r="C7646" t="s">
        <v>1859</v>
      </c>
      <c r="D7646" t="b">
        <v>0</v>
      </c>
      <c r="E7646">
        <v>60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2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22</v>
      </c>
      <c r="AF7646">
        <v>0</v>
      </c>
      <c r="AG7646">
        <v>0</v>
      </c>
      <c r="AH7646" t="b">
        <v>1</v>
      </c>
    </row>
    <row r="7647" spans="1:34" x14ac:dyDescent="0.25">
      <c r="A7647" t="s">
        <v>5370</v>
      </c>
      <c r="B7647" t="s">
        <v>5371</v>
      </c>
      <c r="C7647" t="s">
        <v>77</v>
      </c>
      <c r="D7647" t="b">
        <v>0</v>
      </c>
      <c r="E7647">
        <v>116</v>
      </c>
      <c r="F7647">
        <v>1</v>
      </c>
      <c r="G7647">
        <v>0</v>
      </c>
      <c r="H7647">
        <v>0</v>
      </c>
      <c r="I7647">
        <v>0</v>
      </c>
      <c r="J7647">
        <v>5</v>
      </c>
      <c r="K7647">
        <v>0</v>
      </c>
      <c r="L7647">
        <v>16</v>
      </c>
      <c r="M7647">
        <v>5</v>
      </c>
      <c r="N7647">
        <v>1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1</v>
      </c>
      <c r="W7647">
        <v>0</v>
      </c>
      <c r="X7647">
        <v>0</v>
      </c>
      <c r="Y7647">
        <v>1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19</v>
      </c>
      <c r="AF7647">
        <v>1</v>
      </c>
      <c r="AG7647">
        <v>0</v>
      </c>
      <c r="AH7647" t="b">
        <v>1</v>
      </c>
    </row>
    <row r="7648" spans="1:34" x14ac:dyDescent="0.25">
      <c r="A7648" t="s">
        <v>5370</v>
      </c>
      <c r="B7648" t="s">
        <v>5371</v>
      </c>
      <c r="C7648" t="s">
        <v>5372</v>
      </c>
      <c r="D7648" t="b">
        <v>1</v>
      </c>
      <c r="E7648">
        <v>67</v>
      </c>
      <c r="F7648">
        <v>0</v>
      </c>
      <c r="G7648">
        <v>1</v>
      </c>
      <c r="H7648">
        <v>1</v>
      </c>
      <c r="I7648">
        <v>0</v>
      </c>
      <c r="J7648">
        <v>1</v>
      </c>
      <c r="K7648">
        <v>0</v>
      </c>
      <c r="L7648">
        <v>4</v>
      </c>
      <c r="M7648">
        <v>0</v>
      </c>
      <c r="N7648">
        <v>0</v>
      </c>
      <c r="O7648">
        <v>2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2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8</v>
      </c>
      <c r="AF7648">
        <v>1</v>
      </c>
      <c r="AG7648">
        <v>0</v>
      </c>
      <c r="AH7648" t="b">
        <v>1</v>
      </c>
    </row>
    <row r="7649" spans="1:34" x14ac:dyDescent="0.25">
      <c r="A7649" t="s">
        <v>5370</v>
      </c>
      <c r="B7649" t="s">
        <v>5371</v>
      </c>
      <c r="C7649" t="s">
        <v>2956</v>
      </c>
      <c r="D7649" t="b">
        <v>0</v>
      </c>
      <c r="E7649">
        <v>86</v>
      </c>
      <c r="F7649">
        <v>0</v>
      </c>
      <c r="G7649">
        <v>1</v>
      </c>
      <c r="H7649">
        <v>1</v>
      </c>
      <c r="I7649">
        <v>0</v>
      </c>
      <c r="J7649">
        <v>1</v>
      </c>
      <c r="K7649">
        <v>0</v>
      </c>
      <c r="L7649">
        <v>3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6</v>
      </c>
      <c r="AF7649">
        <v>1</v>
      </c>
      <c r="AG7649">
        <v>0</v>
      </c>
      <c r="AH7649" t="b">
        <v>1</v>
      </c>
    </row>
    <row r="7650" spans="1:34" x14ac:dyDescent="0.25">
      <c r="A7650" t="s">
        <v>5370</v>
      </c>
      <c r="B7650" t="s">
        <v>5371</v>
      </c>
      <c r="C7650" t="s">
        <v>3788</v>
      </c>
      <c r="D7650" t="b">
        <v>0</v>
      </c>
      <c r="E7650">
        <v>95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1</v>
      </c>
      <c r="L7650">
        <v>3</v>
      </c>
      <c r="M7650">
        <v>1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2</v>
      </c>
      <c r="W7650">
        <v>0</v>
      </c>
      <c r="X7650">
        <v>0</v>
      </c>
      <c r="Y7650">
        <v>0</v>
      </c>
      <c r="Z7650">
        <v>3</v>
      </c>
      <c r="AA7650">
        <v>0</v>
      </c>
      <c r="AB7650">
        <v>0</v>
      </c>
      <c r="AC7650">
        <v>0</v>
      </c>
      <c r="AD7650">
        <v>0</v>
      </c>
      <c r="AE7650">
        <v>8</v>
      </c>
      <c r="AF7650">
        <v>1</v>
      </c>
      <c r="AG7650">
        <v>0</v>
      </c>
      <c r="AH7650" t="b">
        <v>1</v>
      </c>
    </row>
    <row r="7651" spans="1:34" x14ac:dyDescent="0.25">
      <c r="A7651" t="s">
        <v>5370</v>
      </c>
      <c r="B7651" t="s">
        <v>5371</v>
      </c>
      <c r="C7651" t="s">
        <v>299</v>
      </c>
      <c r="D7651" t="b">
        <v>0</v>
      </c>
      <c r="E7651">
        <v>104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1</v>
      </c>
      <c r="L7651">
        <v>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7</v>
      </c>
      <c r="AF7651">
        <v>1</v>
      </c>
      <c r="AG7651">
        <v>0</v>
      </c>
      <c r="AH7651" t="b">
        <v>1</v>
      </c>
    </row>
    <row r="7652" spans="1:34" x14ac:dyDescent="0.25">
      <c r="A7652" t="s">
        <v>5370</v>
      </c>
      <c r="B7652" t="s">
        <v>5371</v>
      </c>
      <c r="C7652" t="s">
        <v>601</v>
      </c>
      <c r="D7652" t="b">
        <v>0</v>
      </c>
      <c r="E7652">
        <v>77</v>
      </c>
      <c r="F7652">
        <v>0</v>
      </c>
      <c r="G7652">
        <v>1</v>
      </c>
      <c r="H7652">
        <v>1</v>
      </c>
      <c r="I7652">
        <v>0</v>
      </c>
      <c r="J7652">
        <v>1</v>
      </c>
      <c r="K7652">
        <v>0</v>
      </c>
      <c r="L7652">
        <v>3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6</v>
      </c>
      <c r="AF7652">
        <v>1</v>
      </c>
      <c r="AG7652">
        <v>0</v>
      </c>
      <c r="AH7652" t="b">
        <v>1</v>
      </c>
    </row>
    <row r="7653" spans="1:34" x14ac:dyDescent="0.25">
      <c r="A7653" t="s">
        <v>5370</v>
      </c>
      <c r="B7653" t="s">
        <v>5371</v>
      </c>
      <c r="C7653" t="s">
        <v>82</v>
      </c>
      <c r="D7653" t="b">
        <v>0</v>
      </c>
      <c r="E7653">
        <v>139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1</v>
      </c>
      <c r="L7653">
        <v>8</v>
      </c>
      <c r="M7653">
        <v>1</v>
      </c>
      <c r="N7653">
        <v>2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4</v>
      </c>
      <c r="W7653">
        <v>0</v>
      </c>
      <c r="X7653">
        <v>5</v>
      </c>
      <c r="Y7653">
        <v>5</v>
      </c>
      <c r="Z7653">
        <v>6</v>
      </c>
      <c r="AA7653">
        <v>0</v>
      </c>
      <c r="AB7653">
        <v>0</v>
      </c>
      <c r="AC7653">
        <v>0</v>
      </c>
      <c r="AD7653">
        <v>0</v>
      </c>
      <c r="AE7653">
        <v>8</v>
      </c>
      <c r="AF7653">
        <v>1</v>
      </c>
      <c r="AG7653">
        <v>0</v>
      </c>
      <c r="AH7653" t="b">
        <v>1</v>
      </c>
    </row>
    <row r="7654" spans="1:34" x14ac:dyDescent="0.25">
      <c r="A7654" t="s">
        <v>5373</v>
      </c>
      <c r="B7654" t="s">
        <v>5374</v>
      </c>
      <c r="C7654" t="s">
        <v>61</v>
      </c>
      <c r="D7654" t="b">
        <v>0</v>
      </c>
      <c r="E7654">
        <v>104</v>
      </c>
      <c r="F7654">
        <v>2</v>
      </c>
      <c r="G7654">
        <v>0</v>
      </c>
      <c r="H7654">
        <v>0</v>
      </c>
      <c r="I7654">
        <v>0</v>
      </c>
      <c r="J7654">
        <v>1</v>
      </c>
      <c r="K7654">
        <v>6</v>
      </c>
      <c r="L7654">
        <v>8</v>
      </c>
      <c r="M7654">
        <v>0</v>
      </c>
      <c r="N7654">
        <v>2</v>
      </c>
      <c r="O7654">
        <v>0</v>
      </c>
      <c r="P7654">
        <v>6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5</v>
      </c>
      <c r="X7654">
        <v>0</v>
      </c>
      <c r="Y7654">
        <v>3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15</v>
      </c>
      <c r="AF7654">
        <v>1</v>
      </c>
      <c r="AG7654">
        <v>0</v>
      </c>
      <c r="AH7654" t="b">
        <v>1</v>
      </c>
    </row>
    <row r="7655" spans="1:34" x14ac:dyDescent="0.25">
      <c r="A7655" t="s">
        <v>5373</v>
      </c>
      <c r="B7655" t="s">
        <v>5374</v>
      </c>
      <c r="C7655" t="s">
        <v>50</v>
      </c>
      <c r="D7655" t="b">
        <v>0</v>
      </c>
      <c r="E7655">
        <v>55</v>
      </c>
      <c r="F7655">
        <v>2</v>
      </c>
      <c r="G7655">
        <v>0</v>
      </c>
      <c r="H7655">
        <v>0</v>
      </c>
      <c r="I7655">
        <v>0</v>
      </c>
      <c r="J7655">
        <v>1</v>
      </c>
      <c r="K7655">
        <v>3</v>
      </c>
      <c r="L7655">
        <v>18</v>
      </c>
      <c r="M7655">
        <v>0</v>
      </c>
      <c r="N7655">
        <v>2</v>
      </c>
      <c r="O7655">
        <v>0</v>
      </c>
      <c r="P7655">
        <v>3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40</v>
      </c>
      <c r="X7655">
        <v>0</v>
      </c>
      <c r="Y7655">
        <v>8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18</v>
      </c>
      <c r="AF7655">
        <v>1</v>
      </c>
      <c r="AG7655">
        <v>0</v>
      </c>
      <c r="AH7655" t="b">
        <v>1</v>
      </c>
    </row>
    <row r="7656" spans="1:34" x14ac:dyDescent="0.25">
      <c r="A7656" t="s">
        <v>5373</v>
      </c>
      <c r="B7656" t="s">
        <v>5374</v>
      </c>
      <c r="C7656" t="s">
        <v>43</v>
      </c>
      <c r="D7656" t="b">
        <v>0</v>
      </c>
      <c r="E7656">
        <v>118</v>
      </c>
      <c r="F7656">
        <v>2</v>
      </c>
      <c r="G7656">
        <v>0</v>
      </c>
      <c r="H7656">
        <v>0</v>
      </c>
      <c r="I7656">
        <v>0</v>
      </c>
      <c r="J7656">
        <v>1</v>
      </c>
      <c r="K7656">
        <v>3</v>
      </c>
      <c r="L7656">
        <v>5</v>
      </c>
      <c r="M7656">
        <v>0</v>
      </c>
      <c r="N7656">
        <v>2</v>
      </c>
      <c r="O7656">
        <v>0</v>
      </c>
      <c r="P7656">
        <v>3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5</v>
      </c>
      <c r="X7656">
        <v>0</v>
      </c>
      <c r="Y7656">
        <v>2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14</v>
      </c>
      <c r="AF7656">
        <v>1</v>
      </c>
      <c r="AG7656">
        <v>0</v>
      </c>
      <c r="AH7656" t="b">
        <v>1</v>
      </c>
    </row>
    <row r="7657" spans="1:34" x14ac:dyDescent="0.25">
      <c r="A7657" t="s">
        <v>5373</v>
      </c>
      <c r="B7657" t="s">
        <v>5374</v>
      </c>
      <c r="C7657" t="s">
        <v>52</v>
      </c>
      <c r="D7657" t="b">
        <v>0</v>
      </c>
      <c r="E7657">
        <v>89</v>
      </c>
      <c r="F7657">
        <v>2</v>
      </c>
      <c r="G7657">
        <v>0</v>
      </c>
      <c r="H7657">
        <v>0</v>
      </c>
      <c r="I7657">
        <v>0</v>
      </c>
      <c r="J7657">
        <v>1</v>
      </c>
      <c r="K7657">
        <v>3</v>
      </c>
      <c r="L7657">
        <v>8</v>
      </c>
      <c r="M7657">
        <v>0</v>
      </c>
      <c r="N7657">
        <v>4</v>
      </c>
      <c r="O7657">
        <v>0</v>
      </c>
      <c r="P7657">
        <v>3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10</v>
      </c>
      <c r="X7657">
        <v>0</v>
      </c>
      <c r="Y7657">
        <v>4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21</v>
      </c>
      <c r="AF7657">
        <v>1</v>
      </c>
      <c r="AG7657">
        <v>0</v>
      </c>
      <c r="AH7657" t="b">
        <v>1</v>
      </c>
    </row>
    <row r="7658" spans="1:34" x14ac:dyDescent="0.25">
      <c r="A7658" t="s">
        <v>5375</v>
      </c>
      <c r="B7658" t="s">
        <v>5376</v>
      </c>
      <c r="C7658" t="s">
        <v>255</v>
      </c>
      <c r="D7658" t="b">
        <v>0</v>
      </c>
      <c r="E7658">
        <v>134</v>
      </c>
      <c r="F7658">
        <v>7</v>
      </c>
      <c r="G7658">
        <v>0</v>
      </c>
      <c r="H7658">
        <v>0</v>
      </c>
      <c r="I7658">
        <v>0</v>
      </c>
      <c r="J7658">
        <v>2</v>
      </c>
      <c r="K7658">
        <v>4</v>
      </c>
      <c r="L7658">
        <v>23</v>
      </c>
      <c r="M7658">
        <v>0</v>
      </c>
      <c r="N7658">
        <v>5</v>
      </c>
      <c r="O7658">
        <v>0</v>
      </c>
      <c r="P7658">
        <v>4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5</v>
      </c>
      <c r="X7658">
        <v>18</v>
      </c>
      <c r="Y7658">
        <v>5</v>
      </c>
      <c r="Z7658">
        <v>0</v>
      </c>
      <c r="AA7658">
        <v>1</v>
      </c>
      <c r="AB7658">
        <v>0</v>
      </c>
      <c r="AC7658">
        <v>0</v>
      </c>
      <c r="AD7658">
        <v>0</v>
      </c>
      <c r="AE7658">
        <v>45</v>
      </c>
      <c r="AF7658">
        <v>1</v>
      </c>
      <c r="AG7658">
        <v>0</v>
      </c>
      <c r="AH7658" t="b">
        <v>1</v>
      </c>
    </row>
    <row r="7659" spans="1:34" x14ac:dyDescent="0.25">
      <c r="A7659" t="s">
        <v>5375</v>
      </c>
      <c r="B7659" t="s">
        <v>5376</v>
      </c>
      <c r="C7659" t="s">
        <v>101</v>
      </c>
      <c r="D7659" t="b">
        <v>0</v>
      </c>
      <c r="E7659">
        <v>114</v>
      </c>
      <c r="F7659">
        <v>3</v>
      </c>
      <c r="G7659">
        <v>0</v>
      </c>
      <c r="H7659">
        <v>0</v>
      </c>
      <c r="I7659">
        <v>0</v>
      </c>
      <c r="J7659">
        <v>1</v>
      </c>
      <c r="K7659">
        <v>1</v>
      </c>
      <c r="L7659">
        <v>4</v>
      </c>
      <c r="M7659">
        <v>0</v>
      </c>
      <c r="N7659">
        <v>1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12</v>
      </c>
      <c r="AF7659">
        <v>1</v>
      </c>
      <c r="AG7659">
        <v>0</v>
      </c>
      <c r="AH7659" t="b">
        <v>1</v>
      </c>
    </row>
    <row r="7660" spans="1:34" x14ac:dyDescent="0.25">
      <c r="A7660" t="s">
        <v>5375</v>
      </c>
      <c r="B7660" t="s">
        <v>5376</v>
      </c>
      <c r="C7660" t="s">
        <v>61</v>
      </c>
      <c r="D7660" t="b">
        <v>0</v>
      </c>
      <c r="E7660">
        <v>96</v>
      </c>
      <c r="F7660">
        <v>2</v>
      </c>
      <c r="G7660">
        <v>0</v>
      </c>
      <c r="H7660">
        <v>0</v>
      </c>
      <c r="I7660">
        <v>0</v>
      </c>
      <c r="J7660">
        <v>1</v>
      </c>
      <c r="K7660">
        <v>8</v>
      </c>
      <c r="L7660">
        <v>11</v>
      </c>
      <c r="M7660">
        <v>0</v>
      </c>
      <c r="N7660">
        <v>3</v>
      </c>
      <c r="O7660">
        <v>0</v>
      </c>
      <c r="P7660">
        <v>8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8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20</v>
      </c>
      <c r="AF7660">
        <v>1</v>
      </c>
      <c r="AG7660">
        <v>0</v>
      </c>
      <c r="AH7660" t="b">
        <v>1</v>
      </c>
    </row>
    <row r="7661" spans="1:34" x14ac:dyDescent="0.25">
      <c r="A7661" t="s">
        <v>5375</v>
      </c>
      <c r="B7661" t="s">
        <v>5376</v>
      </c>
      <c r="C7661" t="s">
        <v>43</v>
      </c>
      <c r="D7661" t="b">
        <v>0</v>
      </c>
      <c r="E7661">
        <v>123</v>
      </c>
      <c r="F7661">
        <v>3</v>
      </c>
      <c r="G7661">
        <v>1</v>
      </c>
      <c r="H7661">
        <v>0</v>
      </c>
      <c r="I7661">
        <v>1</v>
      </c>
      <c r="J7661">
        <v>1</v>
      </c>
      <c r="K7661">
        <v>2</v>
      </c>
      <c r="L7661">
        <v>5</v>
      </c>
      <c r="M7661">
        <v>0</v>
      </c>
      <c r="N7661">
        <v>2</v>
      </c>
      <c r="O7661">
        <v>0</v>
      </c>
      <c r="P7661">
        <v>2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2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15</v>
      </c>
      <c r="AF7661">
        <v>1</v>
      </c>
      <c r="AG7661">
        <v>0</v>
      </c>
      <c r="AH7661" t="b">
        <v>1</v>
      </c>
    </row>
    <row r="7662" spans="1:34" x14ac:dyDescent="0.25">
      <c r="A7662" t="s">
        <v>5375</v>
      </c>
      <c r="B7662" t="s">
        <v>5376</v>
      </c>
      <c r="C7662" t="s">
        <v>50</v>
      </c>
      <c r="D7662" t="b">
        <v>0</v>
      </c>
      <c r="E7662">
        <v>63</v>
      </c>
      <c r="F7662">
        <v>2</v>
      </c>
      <c r="G7662">
        <v>0</v>
      </c>
      <c r="H7662">
        <v>0</v>
      </c>
      <c r="I7662">
        <v>0</v>
      </c>
      <c r="J7662">
        <v>1</v>
      </c>
      <c r="K7662">
        <v>5</v>
      </c>
      <c r="L7662">
        <v>13</v>
      </c>
      <c r="M7662">
        <v>0</v>
      </c>
      <c r="N7662">
        <v>2</v>
      </c>
      <c r="O7662">
        <v>0</v>
      </c>
      <c r="P7662">
        <v>5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8</v>
      </c>
      <c r="Y7662">
        <v>2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18</v>
      </c>
      <c r="AF7662">
        <v>1</v>
      </c>
      <c r="AG7662">
        <v>0</v>
      </c>
      <c r="AH7662" t="b">
        <v>1</v>
      </c>
    </row>
    <row r="7663" spans="1:34" x14ac:dyDescent="0.25">
      <c r="A7663" t="s">
        <v>5375</v>
      </c>
      <c r="B7663" t="s">
        <v>5376</v>
      </c>
      <c r="C7663" t="s">
        <v>685</v>
      </c>
      <c r="D7663" t="b">
        <v>0</v>
      </c>
      <c r="E7663">
        <v>168</v>
      </c>
      <c r="F7663">
        <v>8</v>
      </c>
      <c r="G7663">
        <v>0</v>
      </c>
      <c r="H7663">
        <v>0</v>
      </c>
      <c r="I7663">
        <v>0</v>
      </c>
      <c r="J7663">
        <v>1</v>
      </c>
      <c r="K7663">
        <v>8</v>
      </c>
      <c r="L7663">
        <v>27</v>
      </c>
      <c r="M7663">
        <v>0</v>
      </c>
      <c r="N7663">
        <v>10</v>
      </c>
      <c r="O7663">
        <v>0</v>
      </c>
      <c r="P7663">
        <v>8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8</v>
      </c>
      <c r="X7663">
        <v>15</v>
      </c>
      <c r="Y7663">
        <v>10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38</v>
      </c>
      <c r="AF7663">
        <v>1</v>
      </c>
      <c r="AG7663">
        <v>0</v>
      </c>
      <c r="AH7663" t="b">
        <v>1</v>
      </c>
    </row>
    <row r="7664" spans="1:34" x14ac:dyDescent="0.25">
      <c r="A7664" t="s">
        <v>5375</v>
      </c>
      <c r="B7664" t="s">
        <v>5376</v>
      </c>
      <c r="C7664" t="s">
        <v>216</v>
      </c>
      <c r="D7664" t="b">
        <v>0</v>
      </c>
      <c r="E7664">
        <v>83</v>
      </c>
      <c r="F7664">
        <v>2</v>
      </c>
      <c r="G7664">
        <v>0</v>
      </c>
      <c r="H7664">
        <v>0</v>
      </c>
      <c r="I7664">
        <v>0</v>
      </c>
      <c r="J7664">
        <v>1</v>
      </c>
      <c r="K7664">
        <v>2</v>
      </c>
      <c r="L7664">
        <v>8</v>
      </c>
      <c r="M7664">
        <v>0</v>
      </c>
      <c r="N7664">
        <v>4</v>
      </c>
      <c r="O7664">
        <v>0</v>
      </c>
      <c r="P7664">
        <v>2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4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21</v>
      </c>
      <c r="AF7664">
        <v>1</v>
      </c>
      <c r="AG7664">
        <v>0</v>
      </c>
      <c r="AH7664" t="b">
        <v>1</v>
      </c>
    </row>
    <row r="7665" spans="1:34" x14ac:dyDescent="0.25">
      <c r="A7665" t="s">
        <v>5377</v>
      </c>
      <c r="B7665" t="s">
        <v>5378</v>
      </c>
      <c r="C7665" t="s">
        <v>82</v>
      </c>
      <c r="D7665" t="b">
        <v>0</v>
      </c>
      <c r="E7665">
        <v>106</v>
      </c>
      <c r="F7665">
        <v>1</v>
      </c>
      <c r="G7665">
        <v>1</v>
      </c>
      <c r="H7665">
        <v>0</v>
      </c>
      <c r="I7665">
        <v>1</v>
      </c>
      <c r="J7665">
        <v>1</v>
      </c>
      <c r="K7665">
        <v>2</v>
      </c>
      <c r="L7665">
        <v>5</v>
      </c>
      <c r="M7665">
        <v>1</v>
      </c>
      <c r="N7665">
        <v>1</v>
      </c>
      <c r="O7665">
        <v>0</v>
      </c>
      <c r="P7665">
        <v>2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2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7</v>
      </c>
      <c r="AF7665">
        <v>1</v>
      </c>
      <c r="AG7665">
        <v>0</v>
      </c>
      <c r="AH7665" t="b">
        <v>1</v>
      </c>
    </row>
    <row r="7666" spans="1:34" x14ac:dyDescent="0.25">
      <c r="A7666" t="s">
        <v>5377</v>
      </c>
      <c r="B7666" t="s">
        <v>5378</v>
      </c>
      <c r="C7666" t="s">
        <v>77</v>
      </c>
      <c r="D7666" t="b">
        <v>0</v>
      </c>
      <c r="E7666">
        <v>86</v>
      </c>
      <c r="F7666">
        <v>2</v>
      </c>
      <c r="G7666">
        <v>0</v>
      </c>
      <c r="H7666">
        <v>0</v>
      </c>
      <c r="I7666">
        <v>0</v>
      </c>
      <c r="J7666">
        <v>4</v>
      </c>
      <c r="K7666">
        <v>2</v>
      </c>
      <c r="L7666">
        <v>13</v>
      </c>
      <c r="M7666">
        <v>4</v>
      </c>
      <c r="N7666">
        <v>1</v>
      </c>
      <c r="O7666">
        <v>1</v>
      </c>
      <c r="P7666">
        <v>2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1</v>
      </c>
      <c r="W7666">
        <v>0</v>
      </c>
      <c r="X7666">
        <v>0</v>
      </c>
      <c r="Y7666">
        <v>1</v>
      </c>
      <c r="Z7666">
        <v>0</v>
      </c>
      <c r="AA7666">
        <v>1</v>
      </c>
      <c r="AB7666">
        <v>0</v>
      </c>
      <c r="AC7666">
        <v>0</v>
      </c>
      <c r="AD7666">
        <v>0</v>
      </c>
      <c r="AE7666">
        <v>20</v>
      </c>
      <c r="AF7666">
        <v>1</v>
      </c>
      <c r="AG7666">
        <v>0</v>
      </c>
      <c r="AH7666" t="b">
        <v>1</v>
      </c>
    </row>
    <row r="7667" spans="1:34" x14ac:dyDescent="0.25">
      <c r="A7667" t="s">
        <v>5377</v>
      </c>
      <c r="B7667" t="s">
        <v>5378</v>
      </c>
      <c r="C7667" t="s">
        <v>821</v>
      </c>
      <c r="D7667" t="b">
        <v>0</v>
      </c>
      <c r="E7667">
        <v>74</v>
      </c>
      <c r="F7667">
        <v>1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3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7</v>
      </c>
      <c r="AF7667">
        <v>1</v>
      </c>
      <c r="AG7667">
        <v>0</v>
      </c>
      <c r="AH7667" t="b">
        <v>1</v>
      </c>
    </row>
    <row r="7668" spans="1:34" x14ac:dyDescent="0.25">
      <c r="A7668" t="s">
        <v>5377</v>
      </c>
      <c r="B7668" t="s">
        <v>5378</v>
      </c>
      <c r="C7668" t="s">
        <v>433</v>
      </c>
      <c r="D7668" t="b">
        <v>0</v>
      </c>
      <c r="E7668">
        <v>119</v>
      </c>
      <c r="F7668">
        <v>1</v>
      </c>
      <c r="G7668">
        <v>2</v>
      </c>
      <c r="H7668">
        <v>0</v>
      </c>
      <c r="I7668">
        <v>2</v>
      </c>
      <c r="J7668">
        <v>1</v>
      </c>
      <c r="K7668">
        <v>5</v>
      </c>
      <c r="L7668">
        <v>8</v>
      </c>
      <c r="M7668">
        <v>1</v>
      </c>
      <c r="N7668">
        <v>1</v>
      </c>
      <c r="O7668">
        <v>0</v>
      </c>
      <c r="P7668">
        <v>5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4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23</v>
      </c>
      <c r="AF7668">
        <v>1</v>
      </c>
      <c r="AG7668">
        <v>0</v>
      </c>
      <c r="AH7668" t="b">
        <v>1</v>
      </c>
    </row>
    <row r="7669" spans="1:34" x14ac:dyDescent="0.25">
      <c r="A7669" t="s">
        <v>5377</v>
      </c>
      <c r="B7669" t="s">
        <v>5378</v>
      </c>
      <c r="C7669" t="s">
        <v>5379</v>
      </c>
      <c r="D7669" t="b">
        <v>1</v>
      </c>
      <c r="E7669">
        <v>64</v>
      </c>
      <c r="F7669">
        <v>1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4</v>
      </c>
      <c r="M7669">
        <v>0</v>
      </c>
      <c r="N7669">
        <v>0</v>
      </c>
      <c r="O7669">
        <v>4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18</v>
      </c>
      <c r="AF7669">
        <v>1</v>
      </c>
      <c r="AG7669">
        <v>0</v>
      </c>
      <c r="AH7669" t="b">
        <v>1</v>
      </c>
    </row>
    <row r="7670" spans="1:34" x14ac:dyDescent="0.25">
      <c r="A7670" t="s">
        <v>5380</v>
      </c>
      <c r="B7670" t="s">
        <v>5381</v>
      </c>
      <c r="C7670" t="s">
        <v>54</v>
      </c>
      <c r="D7670" t="b">
        <v>0</v>
      </c>
      <c r="E7670">
        <v>75</v>
      </c>
      <c r="F7670">
        <v>3</v>
      </c>
      <c r="G7670">
        <v>0</v>
      </c>
      <c r="H7670">
        <v>0</v>
      </c>
      <c r="I7670">
        <v>0</v>
      </c>
      <c r="J7670">
        <v>1</v>
      </c>
      <c r="K7670">
        <v>7</v>
      </c>
      <c r="L7670">
        <v>18</v>
      </c>
      <c r="M7670">
        <v>0</v>
      </c>
      <c r="N7670">
        <v>3</v>
      </c>
      <c r="O7670">
        <v>0</v>
      </c>
      <c r="P7670">
        <v>7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4</v>
      </c>
      <c r="X7670">
        <v>0</v>
      </c>
      <c r="Y7670">
        <v>6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17</v>
      </c>
      <c r="AF7670">
        <v>1</v>
      </c>
      <c r="AG7670">
        <v>0</v>
      </c>
      <c r="AH7670" t="b">
        <v>1</v>
      </c>
    </row>
    <row r="7671" spans="1:34" x14ac:dyDescent="0.25">
      <c r="A7671" t="s">
        <v>5380</v>
      </c>
      <c r="B7671" t="s">
        <v>5381</v>
      </c>
      <c r="C7671" t="s">
        <v>43</v>
      </c>
      <c r="D7671" t="b">
        <v>0</v>
      </c>
      <c r="E7671">
        <v>146</v>
      </c>
      <c r="F7671">
        <v>3</v>
      </c>
      <c r="G7671">
        <v>1</v>
      </c>
      <c r="H7671">
        <v>0</v>
      </c>
      <c r="I7671">
        <v>1</v>
      </c>
      <c r="J7671">
        <v>1</v>
      </c>
      <c r="K7671">
        <v>3</v>
      </c>
      <c r="L7671">
        <v>8</v>
      </c>
      <c r="M7671">
        <v>0</v>
      </c>
      <c r="N7671">
        <v>2</v>
      </c>
      <c r="O7671">
        <v>0</v>
      </c>
      <c r="P7671">
        <v>3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5</v>
      </c>
      <c r="X7671">
        <v>0</v>
      </c>
      <c r="Y7671">
        <v>2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11</v>
      </c>
      <c r="AF7671">
        <v>1</v>
      </c>
      <c r="AG7671">
        <v>0</v>
      </c>
      <c r="AH7671" t="b">
        <v>1</v>
      </c>
    </row>
    <row r="7672" spans="1:34" x14ac:dyDescent="0.25">
      <c r="A7672" t="s">
        <v>5380</v>
      </c>
      <c r="B7672" t="s">
        <v>5381</v>
      </c>
      <c r="C7672" t="s">
        <v>2138</v>
      </c>
      <c r="D7672" t="b">
        <v>0</v>
      </c>
      <c r="E7672">
        <v>284</v>
      </c>
      <c r="F7672">
        <v>2</v>
      </c>
      <c r="G7672">
        <v>0</v>
      </c>
      <c r="H7672">
        <v>0</v>
      </c>
      <c r="I7672">
        <v>0</v>
      </c>
      <c r="J7672">
        <v>3</v>
      </c>
      <c r="K7672">
        <v>6</v>
      </c>
      <c r="L7672">
        <v>28</v>
      </c>
      <c r="M7672">
        <v>0</v>
      </c>
      <c r="N7672">
        <v>2</v>
      </c>
      <c r="O7672">
        <v>0</v>
      </c>
      <c r="P7672">
        <v>6</v>
      </c>
      <c r="Q7672">
        <v>0</v>
      </c>
      <c r="R7672">
        <v>0</v>
      </c>
      <c r="S7672">
        <v>0</v>
      </c>
      <c r="T7672">
        <v>0</v>
      </c>
      <c r="U7672">
        <v>2</v>
      </c>
      <c r="V7672">
        <v>0</v>
      </c>
      <c r="W7672">
        <v>9</v>
      </c>
      <c r="X7672">
        <v>5</v>
      </c>
      <c r="Y7672">
        <v>5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21</v>
      </c>
      <c r="AF7672">
        <v>1</v>
      </c>
      <c r="AG7672">
        <v>0</v>
      </c>
      <c r="AH7672" t="b">
        <v>1</v>
      </c>
    </row>
    <row r="7673" spans="1:34" x14ac:dyDescent="0.25">
      <c r="A7673" t="s">
        <v>5380</v>
      </c>
      <c r="B7673" t="s">
        <v>5381</v>
      </c>
      <c r="C7673" t="s">
        <v>5382</v>
      </c>
      <c r="D7673" t="b">
        <v>0</v>
      </c>
      <c r="E7673">
        <v>323</v>
      </c>
      <c r="F7673">
        <v>2</v>
      </c>
      <c r="G7673">
        <v>0</v>
      </c>
      <c r="H7673">
        <v>0</v>
      </c>
      <c r="I7673">
        <v>0</v>
      </c>
      <c r="J7673">
        <v>3</v>
      </c>
      <c r="K7673">
        <v>6</v>
      </c>
      <c r="L7673">
        <v>25</v>
      </c>
      <c r="M7673">
        <v>0</v>
      </c>
      <c r="N7673">
        <v>2</v>
      </c>
      <c r="O7673">
        <v>0</v>
      </c>
      <c r="P7673">
        <v>6</v>
      </c>
      <c r="Q7673">
        <v>0</v>
      </c>
      <c r="R7673">
        <v>0</v>
      </c>
      <c r="S7673">
        <v>0</v>
      </c>
      <c r="T7673">
        <v>0</v>
      </c>
      <c r="U7673">
        <v>2</v>
      </c>
      <c r="V7673">
        <v>0</v>
      </c>
      <c r="W7673">
        <v>6</v>
      </c>
      <c r="X7673">
        <v>5</v>
      </c>
      <c r="Y7673">
        <v>5</v>
      </c>
      <c r="Z7673">
        <v>0</v>
      </c>
      <c r="AA7673">
        <v>1</v>
      </c>
      <c r="AB7673">
        <v>0</v>
      </c>
      <c r="AC7673">
        <v>0</v>
      </c>
      <c r="AD7673">
        <v>0</v>
      </c>
      <c r="AE7673">
        <v>21</v>
      </c>
      <c r="AF7673">
        <v>1</v>
      </c>
      <c r="AG7673">
        <v>0</v>
      </c>
      <c r="AH7673" t="b">
        <v>1</v>
      </c>
    </row>
    <row r="7674" spans="1:34" x14ac:dyDescent="0.25">
      <c r="A7674" t="s">
        <v>5380</v>
      </c>
      <c r="B7674" t="s">
        <v>5381</v>
      </c>
      <c r="C7674" t="s">
        <v>61</v>
      </c>
      <c r="D7674" t="b">
        <v>0</v>
      </c>
      <c r="E7674">
        <v>59</v>
      </c>
      <c r="F7674">
        <v>2</v>
      </c>
      <c r="G7674">
        <v>0</v>
      </c>
      <c r="H7674">
        <v>0</v>
      </c>
      <c r="I7674">
        <v>0</v>
      </c>
      <c r="J7674">
        <v>1</v>
      </c>
      <c r="K7674">
        <v>6</v>
      </c>
      <c r="L7674">
        <v>10</v>
      </c>
      <c r="M7674">
        <v>0</v>
      </c>
      <c r="N7674">
        <v>2</v>
      </c>
      <c r="O7674">
        <v>0</v>
      </c>
      <c r="P7674">
        <v>6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3</v>
      </c>
      <c r="X7674">
        <v>2</v>
      </c>
      <c r="Y7674">
        <v>2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14</v>
      </c>
      <c r="AF7674">
        <v>1</v>
      </c>
      <c r="AG7674">
        <v>0</v>
      </c>
      <c r="AH7674" t="b">
        <v>1</v>
      </c>
    </row>
    <row r="7675" spans="1:34" x14ac:dyDescent="0.25">
      <c r="A7675" t="s">
        <v>5380</v>
      </c>
      <c r="B7675" t="s">
        <v>5381</v>
      </c>
      <c r="C7675" t="s">
        <v>2446</v>
      </c>
      <c r="D7675" t="b">
        <v>0</v>
      </c>
      <c r="E7675">
        <v>253</v>
      </c>
      <c r="F7675">
        <v>2</v>
      </c>
      <c r="G7675">
        <v>0</v>
      </c>
      <c r="H7675">
        <v>0</v>
      </c>
      <c r="I7675">
        <v>0</v>
      </c>
      <c r="J7675">
        <v>2</v>
      </c>
      <c r="K7675">
        <v>5</v>
      </c>
      <c r="L7675">
        <v>21</v>
      </c>
      <c r="M7675">
        <v>0</v>
      </c>
      <c r="N7675">
        <v>2</v>
      </c>
      <c r="O7675">
        <v>0</v>
      </c>
      <c r="P7675">
        <v>5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19</v>
      </c>
      <c r="X7675">
        <v>0</v>
      </c>
      <c r="Y7675">
        <v>3</v>
      </c>
      <c r="Z7675">
        <v>0</v>
      </c>
      <c r="AA7675">
        <v>1</v>
      </c>
      <c r="AB7675">
        <v>0</v>
      </c>
      <c r="AC7675">
        <v>0</v>
      </c>
      <c r="AD7675">
        <v>0</v>
      </c>
      <c r="AE7675">
        <v>19</v>
      </c>
      <c r="AF7675">
        <v>1</v>
      </c>
      <c r="AG7675">
        <v>0</v>
      </c>
      <c r="AH7675" t="b">
        <v>1</v>
      </c>
    </row>
    <row r="7676" spans="1:34" x14ac:dyDescent="0.25">
      <c r="A7676" t="s">
        <v>5380</v>
      </c>
      <c r="B7676" t="s">
        <v>5381</v>
      </c>
      <c r="C7676" t="s">
        <v>5383</v>
      </c>
      <c r="D7676" t="b">
        <v>0</v>
      </c>
      <c r="E7676">
        <v>159</v>
      </c>
      <c r="F7676">
        <v>2</v>
      </c>
      <c r="G7676">
        <v>0</v>
      </c>
      <c r="H7676">
        <v>0</v>
      </c>
      <c r="I7676">
        <v>0</v>
      </c>
      <c r="J7676">
        <v>3</v>
      </c>
      <c r="K7676">
        <v>5</v>
      </c>
      <c r="L7676">
        <v>25</v>
      </c>
      <c r="M7676">
        <v>0</v>
      </c>
      <c r="N7676">
        <v>2</v>
      </c>
      <c r="O7676">
        <v>0</v>
      </c>
      <c r="P7676">
        <v>5</v>
      </c>
      <c r="Q7676">
        <v>0</v>
      </c>
      <c r="R7676">
        <v>0</v>
      </c>
      <c r="S7676">
        <v>0</v>
      </c>
      <c r="T7676">
        <v>0</v>
      </c>
      <c r="U7676">
        <v>2</v>
      </c>
      <c r="V7676">
        <v>0</v>
      </c>
      <c r="W7676">
        <v>7</v>
      </c>
      <c r="X7676">
        <v>5</v>
      </c>
      <c r="Y7676">
        <v>5</v>
      </c>
      <c r="Z7676">
        <v>0</v>
      </c>
      <c r="AA7676">
        <v>1</v>
      </c>
      <c r="AB7676">
        <v>0</v>
      </c>
      <c r="AC7676">
        <v>0</v>
      </c>
      <c r="AD7676">
        <v>0</v>
      </c>
      <c r="AE7676">
        <v>21</v>
      </c>
      <c r="AF7676">
        <v>1</v>
      </c>
      <c r="AG7676">
        <v>0</v>
      </c>
      <c r="AH7676" t="b">
        <v>1</v>
      </c>
    </row>
    <row r="7677" spans="1:34" x14ac:dyDescent="0.25">
      <c r="A7677" t="s">
        <v>5380</v>
      </c>
      <c r="B7677" t="s">
        <v>5381</v>
      </c>
      <c r="C7677" t="s">
        <v>5384</v>
      </c>
      <c r="D7677" t="b">
        <v>0</v>
      </c>
      <c r="E7677">
        <v>194</v>
      </c>
      <c r="F7677">
        <v>2</v>
      </c>
      <c r="G7677">
        <v>0</v>
      </c>
      <c r="H7677">
        <v>0</v>
      </c>
      <c r="I7677">
        <v>0</v>
      </c>
      <c r="J7677">
        <v>3</v>
      </c>
      <c r="K7677">
        <v>4</v>
      </c>
      <c r="L7677">
        <v>25</v>
      </c>
      <c r="M7677">
        <v>0</v>
      </c>
      <c r="N7677">
        <v>2</v>
      </c>
      <c r="O7677">
        <v>0</v>
      </c>
      <c r="P7677">
        <v>4</v>
      </c>
      <c r="Q7677">
        <v>0</v>
      </c>
      <c r="R7677">
        <v>0</v>
      </c>
      <c r="S7677">
        <v>0</v>
      </c>
      <c r="T7677">
        <v>0</v>
      </c>
      <c r="U7677">
        <v>2</v>
      </c>
      <c r="V7677">
        <v>0</v>
      </c>
      <c r="W7677">
        <v>8</v>
      </c>
      <c r="X7677">
        <v>5</v>
      </c>
      <c r="Y7677">
        <v>5</v>
      </c>
      <c r="Z7677">
        <v>0</v>
      </c>
      <c r="AA7677">
        <v>1</v>
      </c>
      <c r="AB7677">
        <v>0</v>
      </c>
      <c r="AC7677">
        <v>0</v>
      </c>
      <c r="AD7677">
        <v>0</v>
      </c>
      <c r="AE7677">
        <v>20</v>
      </c>
      <c r="AF7677">
        <v>1</v>
      </c>
      <c r="AG7677">
        <v>0</v>
      </c>
      <c r="AH7677" t="b">
        <v>1</v>
      </c>
    </row>
    <row r="7678" spans="1:34" x14ac:dyDescent="0.25">
      <c r="A7678" t="s">
        <v>5380</v>
      </c>
      <c r="B7678" t="s">
        <v>5381</v>
      </c>
      <c r="C7678" t="s">
        <v>5385</v>
      </c>
      <c r="D7678" t="b">
        <v>0</v>
      </c>
      <c r="E7678">
        <v>229</v>
      </c>
      <c r="F7678">
        <v>2</v>
      </c>
      <c r="G7678">
        <v>0</v>
      </c>
      <c r="H7678">
        <v>0</v>
      </c>
      <c r="I7678">
        <v>0</v>
      </c>
      <c r="J7678">
        <v>2</v>
      </c>
      <c r="K7678">
        <v>4</v>
      </c>
      <c r="L7678">
        <v>17</v>
      </c>
      <c r="M7678">
        <v>0</v>
      </c>
      <c r="N7678">
        <v>2</v>
      </c>
      <c r="O7678">
        <v>0</v>
      </c>
      <c r="P7678">
        <v>4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8</v>
      </c>
      <c r="X7678">
        <v>3</v>
      </c>
      <c r="Y7678">
        <v>3</v>
      </c>
      <c r="Z7678">
        <v>0</v>
      </c>
      <c r="AA7678">
        <v>1</v>
      </c>
      <c r="AB7678">
        <v>0</v>
      </c>
      <c r="AC7678">
        <v>0</v>
      </c>
      <c r="AD7678">
        <v>0</v>
      </c>
      <c r="AE7678">
        <v>20</v>
      </c>
      <c r="AF7678">
        <v>1</v>
      </c>
      <c r="AG7678">
        <v>0</v>
      </c>
      <c r="AH7678" t="b">
        <v>1</v>
      </c>
    </row>
    <row r="7679" spans="1:34" x14ac:dyDescent="0.25">
      <c r="A7679" t="s">
        <v>5380</v>
      </c>
      <c r="B7679" t="s">
        <v>5381</v>
      </c>
      <c r="C7679" t="s">
        <v>5386</v>
      </c>
      <c r="D7679" t="b">
        <v>0</v>
      </c>
      <c r="E7679">
        <v>105</v>
      </c>
      <c r="F7679">
        <v>2</v>
      </c>
      <c r="G7679">
        <v>0</v>
      </c>
      <c r="H7679">
        <v>0</v>
      </c>
      <c r="I7679">
        <v>0</v>
      </c>
      <c r="J7679">
        <v>2</v>
      </c>
      <c r="K7679">
        <v>6</v>
      </c>
      <c r="L7679">
        <v>27</v>
      </c>
      <c r="M7679">
        <v>0</v>
      </c>
      <c r="N7679">
        <v>2</v>
      </c>
      <c r="O7679">
        <v>0</v>
      </c>
      <c r="P7679">
        <v>6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13</v>
      </c>
      <c r="X7679">
        <v>17</v>
      </c>
      <c r="Y7679">
        <v>3</v>
      </c>
      <c r="Z7679">
        <v>0</v>
      </c>
      <c r="AA7679">
        <v>1</v>
      </c>
      <c r="AB7679">
        <v>0</v>
      </c>
      <c r="AC7679">
        <v>0</v>
      </c>
      <c r="AD7679">
        <v>0</v>
      </c>
      <c r="AE7679">
        <v>25</v>
      </c>
      <c r="AF7679">
        <v>1</v>
      </c>
      <c r="AG7679">
        <v>0</v>
      </c>
      <c r="AH7679" t="b">
        <v>1</v>
      </c>
    </row>
    <row r="7680" spans="1:34" x14ac:dyDescent="0.25">
      <c r="A7680" t="s">
        <v>5387</v>
      </c>
      <c r="B7680" t="s">
        <v>5388</v>
      </c>
      <c r="C7680" t="s">
        <v>5389</v>
      </c>
      <c r="D7680" t="b">
        <v>0</v>
      </c>
      <c r="E7680">
        <v>501</v>
      </c>
      <c r="F7680">
        <v>1</v>
      </c>
      <c r="G7680">
        <v>1</v>
      </c>
      <c r="H7680">
        <v>1</v>
      </c>
      <c r="I7680">
        <v>0</v>
      </c>
      <c r="J7680">
        <v>1</v>
      </c>
      <c r="K7680">
        <v>0</v>
      </c>
      <c r="L7680">
        <v>3</v>
      </c>
      <c r="M7680">
        <v>1</v>
      </c>
      <c r="N7680">
        <v>0</v>
      </c>
      <c r="O7680">
        <v>3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29</v>
      </c>
      <c r="AF7680">
        <v>10</v>
      </c>
      <c r="AG7680">
        <v>0</v>
      </c>
      <c r="AH7680" t="b">
        <v>1</v>
      </c>
    </row>
    <row r="7681" spans="1:34" x14ac:dyDescent="0.25">
      <c r="A7681" t="s">
        <v>5387</v>
      </c>
      <c r="B7681" t="s">
        <v>5388</v>
      </c>
      <c r="C7681" t="s">
        <v>5390</v>
      </c>
      <c r="D7681" t="b">
        <v>1</v>
      </c>
      <c r="E7681">
        <v>182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8</v>
      </c>
      <c r="M7681">
        <v>0</v>
      </c>
      <c r="N7681">
        <v>0</v>
      </c>
      <c r="O7681">
        <v>6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6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14</v>
      </c>
      <c r="AF7681">
        <v>1</v>
      </c>
      <c r="AG7681">
        <v>0</v>
      </c>
      <c r="AH7681" t="b">
        <v>1</v>
      </c>
    </row>
    <row r="7682" spans="1:34" x14ac:dyDescent="0.25">
      <c r="A7682" t="s">
        <v>5387</v>
      </c>
      <c r="B7682" t="s">
        <v>5388</v>
      </c>
      <c r="C7682" t="s">
        <v>77</v>
      </c>
      <c r="D7682" t="b">
        <v>0</v>
      </c>
      <c r="E7682">
        <v>336</v>
      </c>
      <c r="F7682">
        <v>1</v>
      </c>
      <c r="G7682">
        <v>1</v>
      </c>
      <c r="H7682">
        <v>0</v>
      </c>
      <c r="I7682">
        <v>1</v>
      </c>
      <c r="J7682">
        <v>13</v>
      </c>
      <c r="K7682">
        <v>2</v>
      </c>
      <c r="L7682">
        <v>40</v>
      </c>
      <c r="M7682">
        <v>13</v>
      </c>
      <c r="N7682">
        <v>1</v>
      </c>
      <c r="O7682">
        <v>1</v>
      </c>
      <c r="P7682">
        <v>2</v>
      </c>
      <c r="Q7682">
        <v>1</v>
      </c>
      <c r="R7682">
        <v>1</v>
      </c>
      <c r="S7682">
        <v>0</v>
      </c>
      <c r="T7682">
        <v>6</v>
      </c>
      <c r="U7682">
        <v>0</v>
      </c>
      <c r="V7682">
        <v>1</v>
      </c>
      <c r="W7682">
        <v>0</v>
      </c>
      <c r="X7682">
        <v>0</v>
      </c>
      <c r="Y7682">
        <v>1</v>
      </c>
      <c r="Z7682">
        <v>0</v>
      </c>
      <c r="AA7682">
        <v>1</v>
      </c>
      <c r="AB7682">
        <v>0</v>
      </c>
      <c r="AC7682">
        <v>0</v>
      </c>
      <c r="AD7682">
        <v>0</v>
      </c>
      <c r="AE7682">
        <v>20</v>
      </c>
      <c r="AF7682">
        <v>1</v>
      </c>
      <c r="AG7682">
        <v>0</v>
      </c>
      <c r="AH7682" t="b">
        <v>1</v>
      </c>
    </row>
    <row r="7683" spans="1:34" x14ac:dyDescent="0.25">
      <c r="A7683" t="s">
        <v>5387</v>
      </c>
      <c r="B7683" t="s">
        <v>5388</v>
      </c>
      <c r="C7683" t="s">
        <v>5391</v>
      </c>
      <c r="D7683" t="b">
        <v>1</v>
      </c>
      <c r="E7683">
        <v>158</v>
      </c>
      <c r="F7683">
        <v>0</v>
      </c>
      <c r="G7683">
        <v>1</v>
      </c>
      <c r="H7683">
        <v>1</v>
      </c>
      <c r="I7683">
        <v>0</v>
      </c>
      <c r="J7683">
        <v>1</v>
      </c>
      <c r="K7683">
        <v>0</v>
      </c>
      <c r="L7683">
        <v>8</v>
      </c>
      <c r="M7683">
        <v>0</v>
      </c>
      <c r="N7683">
        <v>0</v>
      </c>
      <c r="O7683">
        <v>5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6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28</v>
      </c>
      <c r="AF7683">
        <v>1</v>
      </c>
      <c r="AG7683">
        <v>0</v>
      </c>
      <c r="AH7683" t="b">
        <v>1</v>
      </c>
    </row>
    <row r="7684" spans="1:34" x14ac:dyDescent="0.25">
      <c r="A7684" t="s">
        <v>5387</v>
      </c>
      <c r="B7684" t="s">
        <v>5388</v>
      </c>
      <c r="C7684" t="s">
        <v>5392</v>
      </c>
      <c r="D7684" t="b">
        <v>0</v>
      </c>
      <c r="E7684">
        <v>516</v>
      </c>
      <c r="F7684">
        <v>1</v>
      </c>
      <c r="G7684">
        <v>1</v>
      </c>
      <c r="H7684">
        <v>1</v>
      </c>
      <c r="I7684">
        <v>0</v>
      </c>
      <c r="J7684">
        <v>1</v>
      </c>
      <c r="K7684">
        <v>0</v>
      </c>
      <c r="L7684">
        <v>3</v>
      </c>
      <c r="M7684">
        <v>1</v>
      </c>
      <c r="N7684">
        <v>0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31</v>
      </c>
      <c r="AF7684">
        <v>10</v>
      </c>
      <c r="AG7684">
        <v>0</v>
      </c>
      <c r="AH7684" t="b">
        <v>1</v>
      </c>
    </row>
    <row r="7685" spans="1:34" x14ac:dyDescent="0.25">
      <c r="A7685" t="s">
        <v>5387</v>
      </c>
      <c r="B7685" t="s">
        <v>5388</v>
      </c>
      <c r="C7685" t="s">
        <v>84</v>
      </c>
      <c r="D7685" t="b">
        <v>0</v>
      </c>
      <c r="E7685">
        <v>529</v>
      </c>
      <c r="F7685">
        <v>1</v>
      </c>
      <c r="G7685">
        <v>0</v>
      </c>
      <c r="H7685">
        <v>0</v>
      </c>
      <c r="I7685">
        <v>0</v>
      </c>
      <c r="J7685">
        <v>1</v>
      </c>
      <c r="K7685">
        <v>1</v>
      </c>
      <c r="L7685">
        <v>4</v>
      </c>
      <c r="M7685">
        <v>1</v>
      </c>
      <c r="N7685">
        <v>1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18</v>
      </c>
      <c r="AF7685">
        <v>1</v>
      </c>
      <c r="AG7685">
        <v>0</v>
      </c>
      <c r="AH7685" t="b">
        <v>1</v>
      </c>
    </row>
    <row r="7686" spans="1:34" x14ac:dyDescent="0.25">
      <c r="A7686" t="s">
        <v>5387</v>
      </c>
      <c r="B7686" t="s">
        <v>5388</v>
      </c>
      <c r="C7686" t="s">
        <v>179</v>
      </c>
      <c r="D7686" t="b">
        <v>0</v>
      </c>
      <c r="E7686">
        <v>412</v>
      </c>
      <c r="F7686">
        <v>1</v>
      </c>
      <c r="G7686">
        <v>3</v>
      </c>
      <c r="H7686">
        <v>0</v>
      </c>
      <c r="I7686">
        <v>3</v>
      </c>
      <c r="J7686">
        <v>6</v>
      </c>
      <c r="K7686">
        <v>5</v>
      </c>
      <c r="L7686">
        <v>28</v>
      </c>
      <c r="M7686">
        <v>0</v>
      </c>
      <c r="N7686">
        <v>10</v>
      </c>
      <c r="O7686">
        <v>1</v>
      </c>
      <c r="P7686">
        <v>5</v>
      </c>
      <c r="Q7686">
        <v>0</v>
      </c>
      <c r="R7686">
        <v>0</v>
      </c>
      <c r="S7686">
        <v>5</v>
      </c>
      <c r="T7686">
        <v>0</v>
      </c>
      <c r="U7686">
        <v>0</v>
      </c>
      <c r="V7686">
        <v>0</v>
      </c>
      <c r="W7686">
        <v>0</v>
      </c>
      <c r="X7686">
        <v>5</v>
      </c>
      <c r="Y7686">
        <v>10</v>
      </c>
      <c r="Z7686">
        <v>0</v>
      </c>
      <c r="AA7686">
        <v>1</v>
      </c>
      <c r="AB7686">
        <v>0</v>
      </c>
      <c r="AC7686">
        <v>0</v>
      </c>
      <c r="AD7686">
        <v>0</v>
      </c>
      <c r="AE7686">
        <v>22</v>
      </c>
      <c r="AF7686">
        <v>2</v>
      </c>
      <c r="AG7686">
        <v>0</v>
      </c>
      <c r="AH7686" t="b">
        <v>1</v>
      </c>
    </row>
    <row r="7687" spans="1:34" x14ac:dyDescent="0.25">
      <c r="A7687" t="s">
        <v>5387</v>
      </c>
      <c r="B7687" t="s">
        <v>5388</v>
      </c>
      <c r="C7687" t="s">
        <v>5393</v>
      </c>
      <c r="D7687" t="b">
        <v>0</v>
      </c>
      <c r="E7687">
        <v>198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5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>
        <v>0</v>
      </c>
      <c r="AB7687">
        <v>0</v>
      </c>
      <c r="AC7687">
        <v>0</v>
      </c>
      <c r="AD7687">
        <v>0</v>
      </c>
      <c r="AE7687">
        <v>10</v>
      </c>
      <c r="AF7687">
        <v>1</v>
      </c>
      <c r="AG7687">
        <v>0</v>
      </c>
      <c r="AH7687" t="b">
        <v>1</v>
      </c>
    </row>
    <row r="7688" spans="1:34" x14ac:dyDescent="0.25">
      <c r="A7688" t="s">
        <v>5387</v>
      </c>
      <c r="B7688" t="s">
        <v>5388</v>
      </c>
      <c r="C7688" t="s">
        <v>5394</v>
      </c>
      <c r="D7688" t="b">
        <v>0</v>
      </c>
      <c r="E7688">
        <v>387</v>
      </c>
      <c r="F7688">
        <v>1</v>
      </c>
      <c r="G7688">
        <v>2</v>
      </c>
      <c r="H7688">
        <v>1</v>
      </c>
      <c r="I7688">
        <v>1</v>
      </c>
      <c r="J7688">
        <v>6</v>
      </c>
      <c r="K7688">
        <v>1</v>
      </c>
      <c r="L7688">
        <v>17</v>
      </c>
      <c r="M7688">
        <v>5</v>
      </c>
      <c r="N7688">
        <v>1</v>
      </c>
      <c r="O7688">
        <v>2</v>
      </c>
      <c r="P7688">
        <v>1</v>
      </c>
      <c r="Q7688">
        <v>0</v>
      </c>
      <c r="R7688">
        <v>0</v>
      </c>
      <c r="S7688">
        <v>1</v>
      </c>
      <c r="T7688">
        <v>4</v>
      </c>
      <c r="U7688">
        <v>0</v>
      </c>
      <c r="V7688">
        <v>0</v>
      </c>
      <c r="W7688">
        <v>0</v>
      </c>
      <c r="X7688">
        <v>1</v>
      </c>
      <c r="Y7688">
        <v>1</v>
      </c>
      <c r="Z7688">
        <v>0</v>
      </c>
      <c r="AA7688">
        <v>2</v>
      </c>
      <c r="AB7688">
        <v>0</v>
      </c>
      <c r="AC7688">
        <v>0</v>
      </c>
      <c r="AD7688">
        <v>0</v>
      </c>
      <c r="AE7688">
        <v>21</v>
      </c>
      <c r="AF7688">
        <v>2</v>
      </c>
      <c r="AG7688">
        <v>0</v>
      </c>
      <c r="AH7688" t="b">
        <v>1</v>
      </c>
    </row>
    <row r="7689" spans="1:34" x14ac:dyDescent="0.25">
      <c r="A7689" t="s">
        <v>5387</v>
      </c>
      <c r="B7689" t="s">
        <v>5388</v>
      </c>
      <c r="C7689" t="s">
        <v>173</v>
      </c>
      <c r="D7689" t="b">
        <v>0</v>
      </c>
      <c r="E7689">
        <v>456</v>
      </c>
      <c r="F7689">
        <v>1</v>
      </c>
      <c r="G7689">
        <v>3</v>
      </c>
      <c r="H7689">
        <v>0</v>
      </c>
      <c r="I7689">
        <v>3</v>
      </c>
      <c r="J7689">
        <v>6</v>
      </c>
      <c r="K7689">
        <v>5</v>
      </c>
      <c r="L7689">
        <v>28</v>
      </c>
      <c r="M7689">
        <v>0</v>
      </c>
      <c r="N7689">
        <v>10</v>
      </c>
      <c r="O7689">
        <v>1</v>
      </c>
      <c r="P7689">
        <v>5</v>
      </c>
      <c r="Q7689">
        <v>0</v>
      </c>
      <c r="R7689">
        <v>0</v>
      </c>
      <c r="S7689">
        <v>5</v>
      </c>
      <c r="T7689">
        <v>0</v>
      </c>
      <c r="U7689">
        <v>0</v>
      </c>
      <c r="V7689">
        <v>0</v>
      </c>
      <c r="W7689">
        <v>0</v>
      </c>
      <c r="X7689">
        <v>5</v>
      </c>
      <c r="Y7689">
        <v>20</v>
      </c>
      <c r="Z7689">
        <v>0</v>
      </c>
      <c r="AA7689">
        <v>1</v>
      </c>
      <c r="AB7689">
        <v>0</v>
      </c>
      <c r="AC7689">
        <v>0</v>
      </c>
      <c r="AD7689">
        <v>0</v>
      </c>
      <c r="AE7689">
        <v>29</v>
      </c>
      <c r="AF7689">
        <v>2</v>
      </c>
      <c r="AG7689">
        <v>0</v>
      </c>
      <c r="AH7689" t="b">
        <v>1</v>
      </c>
    </row>
    <row r="7690" spans="1:34" x14ac:dyDescent="0.25">
      <c r="A7690" t="s">
        <v>5387</v>
      </c>
      <c r="B7690" t="s">
        <v>5388</v>
      </c>
      <c r="C7690" t="s">
        <v>5395</v>
      </c>
      <c r="D7690" t="b">
        <v>0</v>
      </c>
      <c r="E7690">
        <v>237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5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10</v>
      </c>
      <c r="AF7690">
        <v>1</v>
      </c>
      <c r="AG7690">
        <v>0</v>
      </c>
      <c r="AH7690" t="b">
        <v>1</v>
      </c>
    </row>
    <row r="7691" spans="1:34" x14ac:dyDescent="0.25">
      <c r="A7691" t="s">
        <v>5387</v>
      </c>
      <c r="B7691" t="s">
        <v>5388</v>
      </c>
      <c r="C7691" t="s">
        <v>5396</v>
      </c>
      <c r="D7691" t="b">
        <v>0</v>
      </c>
      <c r="E7691">
        <v>263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5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10</v>
      </c>
      <c r="AF7691">
        <v>1</v>
      </c>
      <c r="AG7691">
        <v>0</v>
      </c>
      <c r="AH7691" t="b">
        <v>1</v>
      </c>
    </row>
    <row r="7692" spans="1:34" x14ac:dyDescent="0.25">
      <c r="A7692" t="s">
        <v>5387</v>
      </c>
      <c r="B7692" t="s">
        <v>5388</v>
      </c>
      <c r="C7692" t="s">
        <v>5397</v>
      </c>
      <c r="D7692" t="b">
        <v>1</v>
      </c>
      <c r="E7692">
        <v>135</v>
      </c>
      <c r="F7692">
        <v>0</v>
      </c>
      <c r="G7692">
        <v>2</v>
      </c>
      <c r="H7692">
        <v>2</v>
      </c>
      <c r="I7692">
        <v>0</v>
      </c>
      <c r="J7692">
        <v>1</v>
      </c>
      <c r="K7692">
        <v>0</v>
      </c>
      <c r="L7692">
        <v>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11</v>
      </c>
      <c r="AF7692">
        <v>1</v>
      </c>
      <c r="AG7692">
        <v>0</v>
      </c>
      <c r="AH7692" t="b">
        <v>1</v>
      </c>
    </row>
    <row r="7693" spans="1:34" x14ac:dyDescent="0.25">
      <c r="A7693" t="s">
        <v>5387</v>
      </c>
      <c r="B7693" t="s">
        <v>5388</v>
      </c>
      <c r="C7693" t="s">
        <v>5398</v>
      </c>
      <c r="D7693" t="b">
        <v>0</v>
      </c>
      <c r="E7693">
        <v>211</v>
      </c>
      <c r="F7693">
        <v>0</v>
      </c>
      <c r="G7693">
        <v>0</v>
      </c>
      <c r="H7693">
        <v>0</v>
      </c>
      <c r="I7693">
        <v>0</v>
      </c>
      <c r="J7693">
        <v>1</v>
      </c>
      <c r="K7693">
        <v>0</v>
      </c>
      <c r="L7693">
        <v>5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>
        <v>0</v>
      </c>
      <c r="AB7693">
        <v>0</v>
      </c>
      <c r="AC7693">
        <v>0</v>
      </c>
      <c r="AD7693">
        <v>0</v>
      </c>
      <c r="AE7693">
        <v>12</v>
      </c>
      <c r="AF7693">
        <v>1</v>
      </c>
      <c r="AG7693">
        <v>0</v>
      </c>
      <c r="AH7693" t="b">
        <v>1</v>
      </c>
    </row>
    <row r="7694" spans="1:34" x14ac:dyDescent="0.25">
      <c r="A7694" t="s">
        <v>5387</v>
      </c>
      <c r="B7694" t="s">
        <v>5388</v>
      </c>
      <c r="C7694" t="s">
        <v>5399</v>
      </c>
      <c r="D7694" t="b">
        <v>0</v>
      </c>
      <c r="E7694">
        <v>250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5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12</v>
      </c>
      <c r="AF7694">
        <v>1</v>
      </c>
      <c r="AG7694">
        <v>0</v>
      </c>
      <c r="AH7694" t="b">
        <v>1</v>
      </c>
    </row>
    <row r="7695" spans="1:34" x14ac:dyDescent="0.25">
      <c r="A7695" t="s">
        <v>5387</v>
      </c>
      <c r="B7695" t="s">
        <v>5388</v>
      </c>
      <c r="C7695" t="s">
        <v>5400</v>
      </c>
      <c r="D7695" t="b">
        <v>0</v>
      </c>
      <c r="E7695">
        <v>276</v>
      </c>
      <c r="F7695">
        <v>2</v>
      </c>
      <c r="G7695">
        <v>2</v>
      </c>
      <c r="H7695">
        <v>0</v>
      </c>
      <c r="I7695">
        <v>2</v>
      </c>
      <c r="J7695">
        <v>1</v>
      </c>
      <c r="K7695">
        <v>2</v>
      </c>
      <c r="L7695">
        <v>28</v>
      </c>
      <c r="M7695">
        <v>1</v>
      </c>
      <c r="N7695">
        <v>5</v>
      </c>
      <c r="O7695">
        <v>0</v>
      </c>
      <c r="P7695">
        <v>2</v>
      </c>
      <c r="Q7695">
        <v>2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32</v>
      </c>
      <c r="Y7695">
        <v>23</v>
      </c>
      <c r="Z7695">
        <v>7</v>
      </c>
      <c r="AA7695">
        <v>0</v>
      </c>
      <c r="AB7695">
        <v>0</v>
      </c>
      <c r="AC7695">
        <v>0</v>
      </c>
      <c r="AD7695">
        <v>0</v>
      </c>
      <c r="AE7695">
        <v>26</v>
      </c>
      <c r="AF7695">
        <v>9</v>
      </c>
      <c r="AG7695">
        <v>0</v>
      </c>
      <c r="AH7695" t="b">
        <v>1</v>
      </c>
    </row>
    <row r="7696" spans="1:34" x14ac:dyDescent="0.25">
      <c r="A7696" t="s">
        <v>5387</v>
      </c>
      <c r="B7696" t="s">
        <v>5388</v>
      </c>
      <c r="C7696" t="s">
        <v>5401</v>
      </c>
      <c r="D7696" t="b">
        <v>0</v>
      </c>
      <c r="E7696">
        <v>224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5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>
        <v>0</v>
      </c>
      <c r="AB7696">
        <v>0</v>
      </c>
      <c r="AC7696">
        <v>0</v>
      </c>
      <c r="AD7696">
        <v>0</v>
      </c>
      <c r="AE7696">
        <v>12</v>
      </c>
      <c r="AF7696">
        <v>1</v>
      </c>
      <c r="AG7696">
        <v>0</v>
      </c>
      <c r="AH7696" t="b">
        <v>1</v>
      </c>
    </row>
    <row r="7697" spans="1:34" x14ac:dyDescent="0.25">
      <c r="A7697" t="s">
        <v>5402</v>
      </c>
      <c r="B7697" t="s">
        <v>5403</v>
      </c>
      <c r="C7697" t="s">
        <v>5404</v>
      </c>
      <c r="D7697" t="b">
        <v>0</v>
      </c>
      <c r="E7697">
        <v>496</v>
      </c>
      <c r="F7697">
        <v>2</v>
      </c>
      <c r="G7697">
        <v>3</v>
      </c>
      <c r="H7697">
        <v>0</v>
      </c>
      <c r="I7697">
        <v>3</v>
      </c>
      <c r="J7697">
        <v>4</v>
      </c>
      <c r="K7697">
        <v>3</v>
      </c>
      <c r="L7697">
        <v>11</v>
      </c>
      <c r="M7697">
        <v>0</v>
      </c>
      <c r="N7697">
        <v>1</v>
      </c>
      <c r="O7697">
        <v>3</v>
      </c>
      <c r="P7697">
        <v>3</v>
      </c>
      <c r="Q7697">
        <v>2</v>
      </c>
      <c r="R7697">
        <v>1</v>
      </c>
      <c r="S7697">
        <v>0</v>
      </c>
      <c r="T7697">
        <v>0</v>
      </c>
      <c r="U7697">
        <v>0</v>
      </c>
      <c r="V7697">
        <v>2</v>
      </c>
      <c r="W7697">
        <v>4</v>
      </c>
      <c r="X7697">
        <v>3</v>
      </c>
      <c r="Y7697">
        <v>2</v>
      </c>
      <c r="Z7697">
        <v>3</v>
      </c>
      <c r="AA7697">
        <v>1</v>
      </c>
      <c r="AB7697">
        <v>0</v>
      </c>
      <c r="AC7697">
        <v>0</v>
      </c>
      <c r="AD7697">
        <v>0</v>
      </c>
      <c r="AE7697">
        <v>30</v>
      </c>
      <c r="AF7697">
        <v>1</v>
      </c>
      <c r="AG7697">
        <v>0</v>
      </c>
      <c r="AH7697" t="b">
        <v>1</v>
      </c>
    </row>
    <row r="7698" spans="1:34" x14ac:dyDescent="0.25">
      <c r="A7698" t="s">
        <v>5402</v>
      </c>
      <c r="B7698" t="s">
        <v>5403</v>
      </c>
      <c r="C7698" t="s">
        <v>5405</v>
      </c>
      <c r="D7698" t="b">
        <v>0</v>
      </c>
      <c r="E7698">
        <v>795</v>
      </c>
      <c r="F7698">
        <v>0</v>
      </c>
      <c r="G7698">
        <v>1</v>
      </c>
      <c r="H7698">
        <v>1</v>
      </c>
      <c r="I7698">
        <v>0</v>
      </c>
      <c r="J7698">
        <v>2</v>
      </c>
      <c r="K7698">
        <v>2</v>
      </c>
      <c r="L7698">
        <v>11</v>
      </c>
      <c r="M7698">
        <v>1</v>
      </c>
      <c r="N7698">
        <v>4</v>
      </c>
      <c r="O7698">
        <v>1</v>
      </c>
      <c r="P7698">
        <v>2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1</v>
      </c>
      <c r="X7698">
        <v>3</v>
      </c>
      <c r="Y7698">
        <v>5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17</v>
      </c>
      <c r="AF7698">
        <v>10</v>
      </c>
      <c r="AG7698">
        <v>0</v>
      </c>
      <c r="AH7698" t="b">
        <v>1</v>
      </c>
    </row>
    <row r="7699" spans="1:34" x14ac:dyDescent="0.25">
      <c r="A7699" t="s">
        <v>5402</v>
      </c>
      <c r="B7699" t="s">
        <v>5403</v>
      </c>
      <c r="C7699" t="s">
        <v>5406</v>
      </c>
      <c r="D7699" t="b">
        <v>1</v>
      </c>
      <c r="E7699">
        <v>131</v>
      </c>
      <c r="F7699">
        <v>1</v>
      </c>
      <c r="G7699">
        <v>1</v>
      </c>
      <c r="H7699">
        <v>0</v>
      </c>
      <c r="I7699">
        <v>1</v>
      </c>
      <c r="J7699">
        <v>10</v>
      </c>
      <c r="K7699">
        <v>3</v>
      </c>
      <c r="L7699">
        <v>43</v>
      </c>
      <c r="M7699">
        <v>0</v>
      </c>
      <c r="N7699">
        <v>7</v>
      </c>
      <c r="O7699">
        <v>4</v>
      </c>
      <c r="P7699">
        <v>3</v>
      </c>
      <c r="Q7699">
        <v>1</v>
      </c>
      <c r="R7699">
        <v>1</v>
      </c>
      <c r="S7699">
        <v>0</v>
      </c>
      <c r="T7699">
        <v>8</v>
      </c>
      <c r="U7699">
        <v>0</v>
      </c>
      <c r="V7699">
        <v>0</v>
      </c>
      <c r="W7699">
        <v>17</v>
      </c>
      <c r="X7699">
        <v>5</v>
      </c>
      <c r="Y7699">
        <v>15</v>
      </c>
      <c r="Z7699">
        <v>6</v>
      </c>
      <c r="AA7699">
        <v>4</v>
      </c>
      <c r="AB7699">
        <v>0</v>
      </c>
      <c r="AC7699">
        <v>0</v>
      </c>
      <c r="AD7699">
        <v>0</v>
      </c>
      <c r="AE7699">
        <v>53</v>
      </c>
      <c r="AF7699">
        <v>1</v>
      </c>
      <c r="AG7699">
        <v>0</v>
      </c>
      <c r="AH7699" t="b">
        <v>1</v>
      </c>
    </row>
    <row r="7700" spans="1:34" x14ac:dyDescent="0.25">
      <c r="A7700" t="s">
        <v>5402</v>
      </c>
      <c r="B7700" t="s">
        <v>5403</v>
      </c>
      <c r="C7700" t="s">
        <v>5407</v>
      </c>
      <c r="D7700" t="b">
        <v>0</v>
      </c>
      <c r="E7700">
        <v>581</v>
      </c>
      <c r="F7700">
        <v>0</v>
      </c>
      <c r="G7700">
        <v>1</v>
      </c>
      <c r="H7700">
        <v>1</v>
      </c>
      <c r="I7700">
        <v>0</v>
      </c>
      <c r="J7700">
        <v>2</v>
      </c>
      <c r="K7700">
        <v>0</v>
      </c>
      <c r="L7700">
        <v>9</v>
      </c>
      <c r="M7700">
        <v>1</v>
      </c>
      <c r="N7700">
        <v>3</v>
      </c>
      <c r="O7700">
        <v>2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1</v>
      </c>
      <c r="W7700">
        <v>0</v>
      </c>
      <c r="X7700">
        <v>2</v>
      </c>
      <c r="Y7700">
        <v>4</v>
      </c>
      <c r="Z7700">
        <v>2</v>
      </c>
      <c r="AA7700">
        <v>1</v>
      </c>
      <c r="AB7700">
        <v>0</v>
      </c>
      <c r="AC7700">
        <v>0</v>
      </c>
      <c r="AD7700">
        <v>0</v>
      </c>
      <c r="AE7700">
        <v>26</v>
      </c>
      <c r="AF7700">
        <v>2</v>
      </c>
      <c r="AG7700">
        <v>0</v>
      </c>
      <c r="AH7700" t="b">
        <v>1</v>
      </c>
    </row>
    <row r="7701" spans="1:34" x14ac:dyDescent="0.25">
      <c r="A7701" t="s">
        <v>5402</v>
      </c>
      <c r="B7701" t="s">
        <v>5403</v>
      </c>
      <c r="C7701" t="s">
        <v>5408</v>
      </c>
      <c r="D7701" t="b">
        <v>0</v>
      </c>
      <c r="E7701">
        <v>279</v>
      </c>
      <c r="F7701">
        <v>1</v>
      </c>
      <c r="G7701">
        <v>4</v>
      </c>
      <c r="H7701">
        <v>3</v>
      </c>
      <c r="I7701">
        <v>1</v>
      </c>
      <c r="J7701">
        <v>3</v>
      </c>
      <c r="K7701">
        <v>1</v>
      </c>
      <c r="L7701">
        <v>9</v>
      </c>
      <c r="M7701">
        <v>1</v>
      </c>
      <c r="N7701">
        <v>1</v>
      </c>
      <c r="O7701">
        <v>0</v>
      </c>
      <c r="P7701">
        <v>1</v>
      </c>
      <c r="Q7701">
        <v>1</v>
      </c>
      <c r="R7701">
        <v>1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3</v>
      </c>
      <c r="Y7701">
        <v>2</v>
      </c>
      <c r="Z7701">
        <v>0</v>
      </c>
      <c r="AA7701">
        <v>2</v>
      </c>
      <c r="AB7701">
        <v>0</v>
      </c>
      <c r="AC7701">
        <v>0</v>
      </c>
      <c r="AD7701">
        <v>0</v>
      </c>
      <c r="AE7701">
        <v>13</v>
      </c>
      <c r="AF7701">
        <v>1</v>
      </c>
      <c r="AG7701">
        <v>0</v>
      </c>
      <c r="AH7701" t="b">
        <v>1</v>
      </c>
    </row>
    <row r="7702" spans="1:34" x14ac:dyDescent="0.25">
      <c r="A7702" t="s">
        <v>5402</v>
      </c>
      <c r="B7702" t="s">
        <v>5403</v>
      </c>
      <c r="C7702" t="s">
        <v>5409</v>
      </c>
      <c r="D7702" t="b">
        <v>0</v>
      </c>
      <c r="E7702">
        <v>319</v>
      </c>
      <c r="F7702">
        <v>2</v>
      </c>
      <c r="G7702">
        <v>2</v>
      </c>
      <c r="H7702">
        <v>0</v>
      </c>
      <c r="I7702">
        <v>2</v>
      </c>
      <c r="J7702">
        <v>4</v>
      </c>
      <c r="K7702">
        <v>3</v>
      </c>
      <c r="L7702">
        <v>13</v>
      </c>
      <c r="M7702">
        <v>0</v>
      </c>
      <c r="N7702">
        <v>1</v>
      </c>
      <c r="O7702">
        <v>1</v>
      </c>
      <c r="P7702">
        <v>3</v>
      </c>
      <c r="Q7702">
        <v>1</v>
      </c>
      <c r="R7702">
        <v>2</v>
      </c>
      <c r="S7702">
        <v>1</v>
      </c>
      <c r="T7702">
        <v>2</v>
      </c>
      <c r="U7702">
        <v>0</v>
      </c>
      <c r="V7702">
        <v>0</v>
      </c>
      <c r="W7702">
        <v>4</v>
      </c>
      <c r="X7702">
        <v>1</v>
      </c>
      <c r="Y7702">
        <v>2</v>
      </c>
      <c r="Z7702">
        <v>1</v>
      </c>
      <c r="AA7702">
        <v>2</v>
      </c>
      <c r="AB7702">
        <v>0</v>
      </c>
      <c r="AC7702">
        <v>0</v>
      </c>
      <c r="AD7702">
        <v>0</v>
      </c>
      <c r="AE7702">
        <v>27</v>
      </c>
      <c r="AF7702">
        <v>1</v>
      </c>
      <c r="AG7702">
        <v>0</v>
      </c>
      <c r="AH7702" t="b">
        <v>1</v>
      </c>
    </row>
    <row r="7703" spans="1:34" x14ac:dyDescent="0.25">
      <c r="A7703" t="s">
        <v>5402</v>
      </c>
      <c r="B7703" t="s">
        <v>5403</v>
      </c>
      <c r="C7703" t="s">
        <v>5410</v>
      </c>
      <c r="D7703" t="b">
        <v>0</v>
      </c>
      <c r="E7703">
        <v>529</v>
      </c>
      <c r="F7703">
        <v>2</v>
      </c>
      <c r="G7703">
        <v>3</v>
      </c>
      <c r="H7703">
        <v>0</v>
      </c>
      <c r="I7703">
        <v>3</v>
      </c>
      <c r="J7703">
        <v>4</v>
      </c>
      <c r="K7703">
        <v>3</v>
      </c>
      <c r="L7703">
        <v>11</v>
      </c>
      <c r="M7703">
        <v>0</v>
      </c>
      <c r="N7703">
        <v>1</v>
      </c>
      <c r="O7703">
        <v>3</v>
      </c>
      <c r="P7703">
        <v>3</v>
      </c>
      <c r="Q7703">
        <v>2</v>
      </c>
      <c r="R7703">
        <v>1</v>
      </c>
      <c r="S7703">
        <v>0</v>
      </c>
      <c r="T7703">
        <v>0</v>
      </c>
      <c r="U7703">
        <v>0</v>
      </c>
      <c r="V7703">
        <v>2</v>
      </c>
      <c r="W7703">
        <v>4</v>
      </c>
      <c r="X7703">
        <v>3</v>
      </c>
      <c r="Y7703">
        <v>2</v>
      </c>
      <c r="Z7703">
        <v>3</v>
      </c>
      <c r="AA7703">
        <v>1</v>
      </c>
      <c r="AB7703">
        <v>0</v>
      </c>
      <c r="AC7703">
        <v>0</v>
      </c>
      <c r="AD7703">
        <v>0</v>
      </c>
      <c r="AE7703">
        <v>29</v>
      </c>
      <c r="AF7703">
        <v>1</v>
      </c>
      <c r="AG7703">
        <v>0</v>
      </c>
      <c r="AH7703" t="b">
        <v>1</v>
      </c>
    </row>
    <row r="7704" spans="1:34" x14ac:dyDescent="0.25">
      <c r="A7704" t="s">
        <v>5402</v>
      </c>
      <c r="B7704" t="s">
        <v>5403</v>
      </c>
      <c r="C7704" t="s">
        <v>1549</v>
      </c>
      <c r="D7704" t="b">
        <v>0</v>
      </c>
      <c r="E7704">
        <v>695</v>
      </c>
      <c r="F7704">
        <v>0</v>
      </c>
      <c r="G7704">
        <v>1</v>
      </c>
      <c r="H7704">
        <v>1</v>
      </c>
      <c r="I7704">
        <v>0</v>
      </c>
      <c r="J7704">
        <v>1</v>
      </c>
      <c r="K7704">
        <v>0</v>
      </c>
      <c r="L7704">
        <v>3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13</v>
      </c>
      <c r="AF7704">
        <v>1</v>
      </c>
      <c r="AG7704">
        <v>0</v>
      </c>
      <c r="AH7704" t="b">
        <v>1</v>
      </c>
    </row>
    <row r="7705" spans="1:34" x14ac:dyDescent="0.25">
      <c r="A7705" t="s">
        <v>5402</v>
      </c>
      <c r="B7705" t="s">
        <v>5403</v>
      </c>
      <c r="C7705" t="s">
        <v>77</v>
      </c>
      <c r="D7705" t="b">
        <v>0</v>
      </c>
      <c r="E7705">
        <v>707</v>
      </c>
      <c r="F7705">
        <v>1</v>
      </c>
      <c r="G7705">
        <v>1</v>
      </c>
      <c r="H7705">
        <v>0</v>
      </c>
      <c r="I7705">
        <v>1</v>
      </c>
      <c r="J7705">
        <v>7</v>
      </c>
      <c r="K7705">
        <v>2</v>
      </c>
      <c r="L7705">
        <v>22</v>
      </c>
      <c r="M7705">
        <v>7</v>
      </c>
      <c r="N7705">
        <v>1</v>
      </c>
      <c r="O7705">
        <v>1</v>
      </c>
      <c r="P7705">
        <v>2</v>
      </c>
      <c r="Q7705">
        <v>1</v>
      </c>
      <c r="R7705">
        <v>1</v>
      </c>
      <c r="S7705">
        <v>0</v>
      </c>
      <c r="T7705">
        <v>1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22</v>
      </c>
      <c r="AF7705">
        <v>1</v>
      </c>
      <c r="AG7705">
        <v>0</v>
      </c>
      <c r="AH7705" t="b">
        <v>1</v>
      </c>
    </row>
    <row r="7706" spans="1:34" x14ac:dyDescent="0.25">
      <c r="A7706" t="s">
        <v>5402</v>
      </c>
      <c r="B7706" t="s">
        <v>5403</v>
      </c>
      <c r="C7706" t="s">
        <v>220</v>
      </c>
      <c r="D7706" t="b">
        <v>0</v>
      </c>
      <c r="E7706">
        <v>207</v>
      </c>
      <c r="F7706">
        <v>0</v>
      </c>
      <c r="G7706">
        <v>7</v>
      </c>
      <c r="H7706">
        <v>7</v>
      </c>
      <c r="I7706">
        <v>0</v>
      </c>
      <c r="J7706">
        <v>2</v>
      </c>
      <c r="K7706">
        <v>0</v>
      </c>
      <c r="L7706">
        <v>7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1</v>
      </c>
      <c r="Y7706">
        <v>2</v>
      </c>
      <c r="Z7706">
        <v>0</v>
      </c>
      <c r="AA7706">
        <v>1</v>
      </c>
      <c r="AB7706">
        <v>0</v>
      </c>
      <c r="AC7706">
        <v>0</v>
      </c>
      <c r="AD7706">
        <v>0</v>
      </c>
      <c r="AE7706">
        <v>15</v>
      </c>
      <c r="AF7706">
        <v>1</v>
      </c>
      <c r="AG7706">
        <v>0</v>
      </c>
      <c r="AH7706" t="b">
        <v>1</v>
      </c>
    </row>
    <row r="7707" spans="1:34" x14ac:dyDescent="0.25">
      <c r="A7707" t="s">
        <v>5402</v>
      </c>
      <c r="B7707" t="s">
        <v>5403</v>
      </c>
      <c r="C7707" t="s">
        <v>5411</v>
      </c>
      <c r="D7707" t="b">
        <v>0</v>
      </c>
      <c r="E7707">
        <v>561</v>
      </c>
      <c r="F7707">
        <v>0</v>
      </c>
      <c r="G7707">
        <v>3</v>
      </c>
      <c r="H7707">
        <v>3</v>
      </c>
      <c r="I7707">
        <v>0</v>
      </c>
      <c r="J7707">
        <v>3</v>
      </c>
      <c r="K7707">
        <v>1</v>
      </c>
      <c r="L7707">
        <v>10</v>
      </c>
      <c r="M7707">
        <v>1</v>
      </c>
      <c r="N7707">
        <v>2</v>
      </c>
      <c r="O7707">
        <v>1</v>
      </c>
      <c r="P7707">
        <v>1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2</v>
      </c>
      <c r="Y7707">
        <v>3</v>
      </c>
      <c r="Z7707">
        <v>0</v>
      </c>
      <c r="AA7707">
        <v>2</v>
      </c>
      <c r="AB7707">
        <v>0</v>
      </c>
      <c r="AC7707">
        <v>0</v>
      </c>
      <c r="AD7707">
        <v>0</v>
      </c>
      <c r="AE7707">
        <v>15</v>
      </c>
      <c r="AF7707">
        <v>1</v>
      </c>
      <c r="AG7707">
        <v>0</v>
      </c>
      <c r="AH7707" t="b">
        <v>1</v>
      </c>
    </row>
    <row r="7708" spans="1:34" x14ac:dyDescent="0.25">
      <c r="A7708" t="s">
        <v>5402</v>
      </c>
      <c r="B7708" t="s">
        <v>5403</v>
      </c>
      <c r="C7708" t="s">
        <v>1537</v>
      </c>
      <c r="D7708" t="b">
        <v>0</v>
      </c>
      <c r="E7708">
        <v>601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3</v>
      </c>
      <c r="M7708">
        <v>1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9</v>
      </c>
      <c r="AF7708">
        <v>1</v>
      </c>
      <c r="AG7708">
        <v>0</v>
      </c>
      <c r="AH7708" t="b">
        <v>1</v>
      </c>
    </row>
    <row r="7709" spans="1:34" x14ac:dyDescent="0.25">
      <c r="A7709" t="s">
        <v>5402</v>
      </c>
      <c r="B7709" t="s">
        <v>5403</v>
      </c>
      <c r="C7709" t="s">
        <v>5412</v>
      </c>
      <c r="D7709" t="b">
        <v>1</v>
      </c>
      <c r="E7709">
        <v>81</v>
      </c>
      <c r="F7709">
        <v>2</v>
      </c>
      <c r="G7709">
        <v>1</v>
      </c>
      <c r="H7709">
        <v>0</v>
      </c>
      <c r="I7709">
        <v>1</v>
      </c>
      <c r="J7709">
        <v>1</v>
      </c>
      <c r="K7709">
        <v>1</v>
      </c>
      <c r="L7709">
        <v>3</v>
      </c>
      <c r="M7709">
        <v>0</v>
      </c>
      <c r="N7709">
        <v>0</v>
      </c>
      <c r="O7709">
        <v>2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26</v>
      </c>
      <c r="AF7709">
        <v>1</v>
      </c>
      <c r="AG7709">
        <v>0</v>
      </c>
      <c r="AH7709" t="b">
        <v>1</v>
      </c>
    </row>
    <row r="7710" spans="1:34" x14ac:dyDescent="0.25">
      <c r="A7710" t="s">
        <v>5402</v>
      </c>
      <c r="B7710" t="s">
        <v>5403</v>
      </c>
      <c r="C7710" t="s">
        <v>1551</v>
      </c>
      <c r="D7710" t="b">
        <v>0</v>
      </c>
      <c r="E7710">
        <v>682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3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16</v>
      </c>
      <c r="AF7710">
        <v>1</v>
      </c>
      <c r="AG7710">
        <v>0</v>
      </c>
      <c r="AH7710" t="b">
        <v>1</v>
      </c>
    </row>
    <row r="7711" spans="1:34" x14ac:dyDescent="0.25">
      <c r="A7711" t="s">
        <v>5402</v>
      </c>
      <c r="B7711" t="s">
        <v>5403</v>
      </c>
      <c r="C7711" t="s">
        <v>5161</v>
      </c>
      <c r="D7711" t="b">
        <v>0</v>
      </c>
      <c r="E7711">
        <v>470</v>
      </c>
      <c r="F7711">
        <v>1</v>
      </c>
      <c r="G7711">
        <v>4</v>
      </c>
      <c r="H7711">
        <v>2</v>
      </c>
      <c r="I7711">
        <v>2</v>
      </c>
      <c r="J7711">
        <v>5</v>
      </c>
      <c r="K7711">
        <v>2</v>
      </c>
      <c r="L7711">
        <v>9</v>
      </c>
      <c r="M7711">
        <v>1</v>
      </c>
      <c r="N7711">
        <v>0</v>
      </c>
      <c r="O7711">
        <v>2</v>
      </c>
      <c r="P7711">
        <v>2</v>
      </c>
      <c r="Q7711">
        <v>2</v>
      </c>
      <c r="R7711">
        <v>2</v>
      </c>
      <c r="S7711">
        <v>0</v>
      </c>
      <c r="T7711">
        <v>0</v>
      </c>
      <c r="U7711">
        <v>0</v>
      </c>
      <c r="V7711">
        <v>4</v>
      </c>
      <c r="W7711">
        <v>4</v>
      </c>
      <c r="X7711">
        <v>2</v>
      </c>
      <c r="Y7711">
        <v>0</v>
      </c>
      <c r="Z7711">
        <v>2</v>
      </c>
      <c r="AA7711">
        <v>1</v>
      </c>
      <c r="AB7711">
        <v>0</v>
      </c>
      <c r="AC7711">
        <v>0</v>
      </c>
      <c r="AD7711">
        <v>0</v>
      </c>
      <c r="AE7711">
        <v>29</v>
      </c>
      <c r="AF7711">
        <v>1</v>
      </c>
      <c r="AG7711">
        <v>0</v>
      </c>
      <c r="AH7711" t="b">
        <v>1</v>
      </c>
    </row>
    <row r="7712" spans="1:34" x14ac:dyDescent="0.25">
      <c r="A7712" t="s">
        <v>5402</v>
      </c>
      <c r="B7712" t="s">
        <v>5403</v>
      </c>
      <c r="C7712" t="s">
        <v>3808</v>
      </c>
      <c r="D7712" t="b">
        <v>0</v>
      </c>
      <c r="E7712">
        <v>630</v>
      </c>
      <c r="F7712">
        <v>1</v>
      </c>
      <c r="G7712">
        <v>1</v>
      </c>
      <c r="H7712">
        <v>0</v>
      </c>
      <c r="I7712">
        <v>1</v>
      </c>
      <c r="J7712">
        <v>1</v>
      </c>
      <c r="K7712">
        <v>1</v>
      </c>
      <c r="L7712">
        <v>3</v>
      </c>
      <c r="M7712">
        <v>1</v>
      </c>
      <c r="N7712">
        <v>0</v>
      </c>
      <c r="O7712">
        <v>1</v>
      </c>
      <c r="P7712">
        <v>1</v>
      </c>
      <c r="Q7712">
        <v>1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11</v>
      </c>
      <c r="AF7712">
        <v>1</v>
      </c>
      <c r="AG7712">
        <v>0</v>
      </c>
      <c r="AH7712" t="b">
        <v>1</v>
      </c>
    </row>
    <row r="7713" spans="1:34" x14ac:dyDescent="0.25">
      <c r="A7713" t="s">
        <v>5402</v>
      </c>
      <c r="B7713" t="s">
        <v>5403</v>
      </c>
      <c r="C7713" t="s">
        <v>5413</v>
      </c>
      <c r="D7713" t="b">
        <v>1</v>
      </c>
      <c r="E7713">
        <v>114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3</v>
      </c>
      <c r="M7713">
        <v>0</v>
      </c>
      <c r="N7713">
        <v>0</v>
      </c>
      <c r="O7713">
        <v>3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32</v>
      </c>
      <c r="AF7713">
        <v>1</v>
      </c>
      <c r="AG7713">
        <v>0</v>
      </c>
      <c r="AH7713" t="b">
        <v>1</v>
      </c>
    </row>
    <row r="7714" spans="1:34" x14ac:dyDescent="0.25">
      <c r="A7714" t="s">
        <v>5402</v>
      </c>
      <c r="B7714" t="s">
        <v>5403</v>
      </c>
      <c r="C7714" t="s">
        <v>1544</v>
      </c>
      <c r="D7714" t="b">
        <v>0</v>
      </c>
      <c r="E7714">
        <v>298</v>
      </c>
      <c r="F7714">
        <v>0</v>
      </c>
      <c r="G7714">
        <v>0</v>
      </c>
      <c r="H7714">
        <v>0</v>
      </c>
      <c r="I7714">
        <v>0</v>
      </c>
      <c r="J7714">
        <v>2</v>
      </c>
      <c r="K7714">
        <v>2</v>
      </c>
      <c r="L7714">
        <v>8</v>
      </c>
      <c r="M7714">
        <v>2</v>
      </c>
      <c r="N7714">
        <v>0</v>
      </c>
      <c r="O7714">
        <v>0</v>
      </c>
      <c r="P7714">
        <v>2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19</v>
      </c>
      <c r="AF7714">
        <v>1</v>
      </c>
      <c r="AG7714">
        <v>0</v>
      </c>
      <c r="AH7714" t="b">
        <v>1</v>
      </c>
    </row>
    <row r="7715" spans="1:34" x14ac:dyDescent="0.25">
      <c r="A7715" t="s">
        <v>5402</v>
      </c>
      <c r="B7715" t="s">
        <v>5403</v>
      </c>
      <c r="C7715" t="s">
        <v>5170</v>
      </c>
      <c r="D7715" t="b">
        <v>0</v>
      </c>
      <c r="E7715">
        <v>416</v>
      </c>
      <c r="F7715">
        <v>1</v>
      </c>
      <c r="G7715">
        <v>3</v>
      </c>
      <c r="H7715">
        <v>1</v>
      </c>
      <c r="I7715">
        <v>2</v>
      </c>
      <c r="J7715">
        <v>5</v>
      </c>
      <c r="K7715">
        <v>2</v>
      </c>
      <c r="L7715">
        <v>9</v>
      </c>
      <c r="M7715">
        <v>1</v>
      </c>
      <c r="N7715">
        <v>0</v>
      </c>
      <c r="O7715">
        <v>2</v>
      </c>
      <c r="P7715">
        <v>2</v>
      </c>
      <c r="Q7715">
        <v>2</v>
      </c>
      <c r="R7715">
        <v>2</v>
      </c>
      <c r="S7715">
        <v>0</v>
      </c>
      <c r="T7715">
        <v>0</v>
      </c>
      <c r="U7715">
        <v>0</v>
      </c>
      <c r="V7715">
        <v>4</v>
      </c>
      <c r="W7715">
        <v>4</v>
      </c>
      <c r="X7715">
        <v>2</v>
      </c>
      <c r="Y7715">
        <v>0</v>
      </c>
      <c r="Z7715">
        <v>2</v>
      </c>
      <c r="AA7715">
        <v>1</v>
      </c>
      <c r="AB7715">
        <v>0</v>
      </c>
      <c r="AC7715">
        <v>0</v>
      </c>
      <c r="AD7715">
        <v>0</v>
      </c>
      <c r="AE7715">
        <v>29</v>
      </c>
      <c r="AF7715">
        <v>1</v>
      </c>
      <c r="AG7715">
        <v>0</v>
      </c>
      <c r="AH7715" t="b">
        <v>1</v>
      </c>
    </row>
    <row r="7716" spans="1:34" x14ac:dyDescent="0.25">
      <c r="A7716" t="s">
        <v>5402</v>
      </c>
      <c r="B7716" t="s">
        <v>5403</v>
      </c>
      <c r="C7716" t="s">
        <v>5414</v>
      </c>
      <c r="D7716" t="b">
        <v>0</v>
      </c>
      <c r="E7716">
        <v>770</v>
      </c>
      <c r="F7716">
        <v>0</v>
      </c>
      <c r="G7716">
        <v>1</v>
      </c>
      <c r="H7716">
        <v>1</v>
      </c>
      <c r="I7716">
        <v>0</v>
      </c>
      <c r="J7716">
        <v>6</v>
      </c>
      <c r="K7716">
        <v>1</v>
      </c>
      <c r="L7716">
        <v>17</v>
      </c>
      <c r="M7716">
        <v>5</v>
      </c>
      <c r="N7716">
        <v>1</v>
      </c>
      <c r="O7716">
        <v>2</v>
      </c>
      <c r="P7716">
        <v>1</v>
      </c>
      <c r="Q7716">
        <v>0</v>
      </c>
      <c r="R7716">
        <v>0</v>
      </c>
      <c r="S7716">
        <v>1</v>
      </c>
      <c r="T7716">
        <v>4</v>
      </c>
      <c r="U7716">
        <v>0</v>
      </c>
      <c r="V7716">
        <v>1</v>
      </c>
      <c r="W7716">
        <v>0</v>
      </c>
      <c r="X7716">
        <v>1</v>
      </c>
      <c r="Y7716">
        <v>1</v>
      </c>
      <c r="Z7716">
        <v>0</v>
      </c>
      <c r="AA7716">
        <v>2</v>
      </c>
      <c r="AB7716">
        <v>0</v>
      </c>
      <c r="AC7716">
        <v>0</v>
      </c>
      <c r="AD7716">
        <v>0</v>
      </c>
      <c r="AE7716">
        <v>17</v>
      </c>
      <c r="AF7716">
        <v>10</v>
      </c>
      <c r="AG7716">
        <v>0</v>
      </c>
      <c r="AH7716" t="b">
        <v>1</v>
      </c>
    </row>
    <row r="7717" spans="1:34" x14ac:dyDescent="0.25">
      <c r="A7717" t="s">
        <v>5402</v>
      </c>
      <c r="B7717" t="s">
        <v>5403</v>
      </c>
      <c r="C7717" t="s">
        <v>5415</v>
      </c>
      <c r="D7717" t="b">
        <v>0</v>
      </c>
      <c r="E7717">
        <v>262</v>
      </c>
      <c r="F7717">
        <v>2</v>
      </c>
      <c r="G7717">
        <v>2</v>
      </c>
      <c r="H7717">
        <v>0</v>
      </c>
      <c r="I7717">
        <v>2</v>
      </c>
      <c r="J7717">
        <v>2</v>
      </c>
      <c r="K7717">
        <v>3</v>
      </c>
      <c r="L7717">
        <v>8</v>
      </c>
      <c r="M7717">
        <v>0</v>
      </c>
      <c r="N7717">
        <v>0</v>
      </c>
      <c r="O7717">
        <v>1</v>
      </c>
      <c r="P7717">
        <v>3</v>
      </c>
      <c r="Q7717">
        <v>1</v>
      </c>
      <c r="R7717">
        <v>1</v>
      </c>
      <c r="S7717">
        <v>0</v>
      </c>
      <c r="T7717">
        <v>1</v>
      </c>
      <c r="U7717">
        <v>0</v>
      </c>
      <c r="V7717">
        <v>0</v>
      </c>
      <c r="W7717">
        <v>2</v>
      </c>
      <c r="X7717">
        <v>0</v>
      </c>
      <c r="Y7717">
        <v>1</v>
      </c>
      <c r="Z7717">
        <v>0</v>
      </c>
      <c r="AA7717">
        <v>1</v>
      </c>
      <c r="AB7717">
        <v>0</v>
      </c>
      <c r="AC7717">
        <v>0</v>
      </c>
      <c r="AD7717">
        <v>0</v>
      </c>
      <c r="AE7717">
        <v>27</v>
      </c>
      <c r="AF7717">
        <v>1</v>
      </c>
      <c r="AG7717">
        <v>0</v>
      </c>
      <c r="AH7717" t="b">
        <v>1</v>
      </c>
    </row>
    <row r="7718" spans="1:34" x14ac:dyDescent="0.25">
      <c r="A7718" t="s">
        <v>5402</v>
      </c>
      <c r="B7718" t="s">
        <v>5403</v>
      </c>
      <c r="C7718" t="s">
        <v>82</v>
      </c>
      <c r="D7718" t="b">
        <v>0</v>
      </c>
      <c r="E7718">
        <v>734</v>
      </c>
      <c r="F7718">
        <v>0</v>
      </c>
      <c r="G7718">
        <v>0</v>
      </c>
      <c r="H7718">
        <v>0</v>
      </c>
      <c r="I7718">
        <v>0</v>
      </c>
      <c r="J7718">
        <v>1</v>
      </c>
      <c r="K7718">
        <v>1</v>
      </c>
      <c r="L7718">
        <v>8</v>
      </c>
      <c r="M7718">
        <v>1</v>
      </c>
      <c r="N7718">
        <v>1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5</v>
      </c>
      <c r="Y7718">
        <v>5</v>
      </c>
      <c r="Z7718">
        <v>8</v>
      </c>
      <c r="AA7718">
        <v>0</v>
      </c>
      <c r="AB7718">
        <v>0</v>
      </c>
      <c r="AC7718">
        <v>0</v>
      </c>
      <c r="AD7718">
        <v>0</v>
      </c>
      <c r="AE7718">
        <v>2</v>
      </c>
      <c r="AF7718">
        <v>1</v>
      </c>
      <c r="AG7718">
        <v>0</v>
      </c>
      <c r="AH7718" t="b">
        <v>0</v>
      </c>
    </row>
    <row r="7719" spans="1:34" x14ac:dyDescent="0.25">
      <c r="A7719" t="s">
        <v>5402</v>
      </c>
      <c r="B7719" t="s">
        <v>5403</v>
      </c>
      <c r="C7719" t="s">
        <v>3813</v>
      </c>
      <c r="D7719" t="b">
        <v>0</v>
      </c>
      <c r="E7719">
        <v>615</v>
      </c>
      <c r="F7719">
        <v>1</v>
      </c>
      <c r="G7719">
        <v>4</v>
      </c>
      <c r="H7719">
        <v>3</v>
      </c>
      <c r="I7719">
        <v>1</v>
      </c>
      <c r="J7719">
        <v>1</v>
      </c>
      <c r="K7719">
        <v>2</v>
      </c>
      <c r="L7719">
        <v>4</v>
      </c>
      <c r="M7719">
        <v>1</v>
      </c>
      <c r="N7719">
        <v>0</v>
      </c>
      <c r="O7719">
        <v>1</v>
      </c>
      <c r="P7719">
        <v>2</v>
      </c>
      <c r="Q7719">
        <v>1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15</v>
      </c>
      <c r="AF7719">
        <v>1</v>
      </c>
      <c r="AG7719">
        <v>0</v>
      </c>
      <c r="AH7719" t="b">
        <v>1</v>
      </c>
    </row>
    <row r="7720" spans="1:34" x14ac:dyDescent="0.25">
      <c r="A7720" t="s">
        <v>5402</v>
      </c>
      <c r="B7720" t="s">
        <v>5403</v>
      </c>
      <c r="C7720" t="s">
        <v>4454</v>
      </c>
      <c r="D7720" t="b">
        <v>0</v>
      </c>
      <c r="E7720">
        <v>225</v>
      </c>
      <c r="F7720">
        <v>0</v>
      </c>
      <c r="G7720">
        <v>4</v>
      </c>
      <c r="H7720">
        <v>4</v>
      </c>
      <c r="I7720">
        <v>0</v>
      </c>
      <c r="J7720">
        <v>3</v>
      </c>
      <c r="K7720">
        <v>1</v>
      </c>
      <c r="L7720">
        <v>10</v>
      </c>
      <c r="M7720">
        <v>1</v>
      </c>
      <c r="N7720">
        <v>2</v>
      </c>
      <c r="O7720">
        <v>1</v>
      </c>
      <c r="P7720">
        <v>1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2</v>
      </c>
      <c r="Y7720">
        <v>3</v>
      </c>
      <c r="Z7720">
        <v>0</v>
      </c>
      <c r="AA7720">
        <v>2</v>
      </c>
      <c r="AB7720">
        <v>0</v>
      </c>
      <c r="AC7720">
        <v>0</v>
      </c>
      <c r="AD7720">
        <v>0</v>
      </c>
      <c r="AE7720">
        <v>12</v>
      </c>
      <c r="AF7720">
        <v>1</v>
      </c>
      <c r="AG7720">
        <v>0</v>
      </c>
      <c r="AH7720" t="b">
        <v>1</v>
      </c>
    </row>
    <row r="7721" spans="1:34" x14ac:dyDescent="0.25">
      <c r="A7721" t="s">
        <v>5402</v>
      </c>
      <c r="B7721" t="s">
        <v>5403</v>
      </c>
      <c r="C7721" t="s">
        <v>1541</v>
      </c>
      <c r="D7721" t="b">
        <v>0</v>
      </c>
      <c r="E7721">
        <v>376</v>
      </c>
      <c r="F7721">
        <v>1</v>
      </c>
      <c r="G7721">
        <v>2</v>
      </c>
      <c r="H7721">
        <v>1</v>
      </c>
      <c r="I7721">
        <v>1</v>
      </c>
      <c r="J7721">
        <v>1</v>
      </c>
      <c r="K7721">
        <v>1</v>
      </c>
      <c r="L7721">
        <v>3</v>
      </c>
      <c r="M7721">
        <v>1</v>
      </c>
      <c r="N7721">
        <v>0</v>
      </c>
      <c r="O7721">
        <v>2</v>
      </c>
      <c r="P7721">
        <v>1</v>
      </c>
      <c r="Q7721">
        <v>1</v>
      </c>
      <c r="R7721">
        <v>3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31</v>
      </c>
      <c r="AF7721">
        <v>1</v>
      </c>
      <c r="AG7721">
        <v>0</v>
      </c>
      <c r="AH7721" t="b">
        <v>1</v>
      </c>
    </row>
    <row r="7722" spans="1:34" x14ac:dyDescent="0.25">
      <c r="A7722" t="s">
        <v>5402</v>
      </c>
      <c r="B7722" t="s">
        <v>5403</v>
      </c>
      <c r="C7722" t="s">
        <v>84</v>
      </c>
      <c r="D7722" t="b">
        <v>0</v>
      </c>
      <c r="E7722">
        <v>752</v>
      </c>
      <c r="F7722">
        <v>1</v>
      </c>
      <c r="G7722">
        <v>1</v>
      </c>
      <c r="H7722">
        <v>0</v>
      </c>
      <c r="I7722">
        <v>1</v>
      </c>
      <c r="J7722">
        <v>1</v>
      </c>
      <c r="K7722">
        <v>3</v>
      </c>
      <c r="L7722">
        <v>8</v>
      </c>
      <c r="M7722">
        <v>1</v>
      </c>
      <c r="N7722">
        <v>1</v>
      </c>
      <c r="O7722">
        <v>0</v>
      </c>
      <c r="P7722">
        <v>3</v>
      </c>
      <c r="Q7722">
        <v>1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5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18</v>
      </c>
      <c r="AF7722">
        <v>1</v>
      </c>
      <c r="AG7722">
        <v>0</v>
      </c>
      <c r="AH7722" t="b">
        <v>1</v>
      </c>
    </row>
    <row r="7723" spans="1:34" x14ac:dyDescent="0.25">
      <c r="A7723" t="s">
        <v>5402</v>
      </c>
      <c r="B7723" t="s">
        <v>5403</v>
      </c>
      <c r="C7723" t="s">
        <v>5416</v>
      </c>
      <c r="D7723" t="b">
        <v>1</v>
      </c>
      <c r="E7723">
        <v>97</v>
      </c>
      <c r="F7723">
        <v>0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3</v>
      </c>
      <c r="M7723">
        <v>0</v>
      </c>
      <c r="N7723">
        <v>0</v>
      </c>
      <c r="O7723">
        <v>2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34</v>
      </c>
      <c r="AF7723">
        <v>1</v>
      </c>
      <c r="AG7723">
        <v>0</v>
      </c>
      <c r="AH7723" t="b">
        <v>1</v>
      </c>
    </row>
    <row r="7724" spans="1:34" x14ac:dyDescent="0.25">
      <c r="A7724" t="s">
        <v>5402</v>
      </c>
      <c r="B7724" t="s">
        <v>5403</v>
      </c>
      <c r="C7724" t="s">
        <v>1539</v>
      </c>
      <c r="D7724" t="b">
        <v>0</v>
      </c>
      <c r="E7724">
        <v>643</v>
      </c>
      <c r="F7724">
        <v>0</v>
      </c>
      <c r="G7724">
        <v>0</v>
      </c>
      <c r="H7724">
        <v>0</v>
      </c>
      <c r="I7724">
        <v>0</v>
      </c>
      <c r="J7724">
        <v>2</v>
      </c>
      <c r="K7724">
        <v>2</v>
      </c>
      <c r="L7724">
        <v>8</v>
      </c>
      <c r="M7724">
        <v>2</v>
      </c>
      <c r="N7724">
        <v>0</v>
      </c>
      <c r="O7724">
        <v>0</v>
      </c>
      <c r="P7724">
        <v>2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>
        <v>0</v>
      </c>
      <c r="AE7724">
        <v>18</v>
      </c>
      <c r="AF7724">
        <v>1</v>
      </c>
      <c r="AG7724">
        <v>0</v>
      </c>
      <c r="AH7724" t="b">
        <v>1</v>
      </c>
    </row>
    <row r="7725" spans="1:34" x14ac:dyDescent="0.25">
      <c r="A7725" t="s">
        <v>5402</v>
      </c>
      <c r="B7725" t="s">
        <v>5403</v>
      </c>
      <c r="C7725" t="s">
        <v>1546</v>
      </c>
      <c r="D7725" t="b">
        <v>0</v>
      </c>
      <c r="E7725">
        <v>664</v>
      </c>
      <c r="F7725">
        <v>1</v>
      </c>
      <c r="G7725">
        <v>1</v>
      </c>
      <c r="H7725">
        <v>0</v>
      </c>
      <c r="I7725">
        <v>1</v>
      </c>
      <c r="J7725">
        <v>3</v>
      </c>
      <c r="K7725">
        <v>1</v>
      </c>
      <c r="L7725">
        <v>6</v>
      </c>
      <c r="M7725">
        <v>1</v>
      </c>
      <c r="N7725">
        <v>0</v>
      </c>
      <c r="O7725">
        <v>1</v>
      </c>
      <c r="P7725">
        <v>1</v>
      </c>
      <c r="Q7725">
        <v>1</v>
      </c>
      <c r="R7725">
        <v>1</v>
      </c>
      <c r="S7725">
        <v>0</v>
      </c>
      <c r="T7725">
        <v>0</v>
      </c>
      <c r="U7725">
        <v>0</v>
      </c>
      <c r="V7725">
        <v>2</v>
      </c>
      <c r="W7725">
        <v>1</v>
      </c>
      <c r="X7725">
        <v>1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23</v>
      </c>
      <c r="AF7725">
        <v>1</v>
      </c>
      <c r="AG7725">
        <v>0</v>
      </c>
      <c r="AH7725" t="b">
        <v>1</v>
      </c>
    </row>
    <row r="7726" spans="1:34" x14ac:dyDescent="0.25">
      <c r="A7726" t="s">
        <v>5402</v>
      </c>
      <c r="B7726" t="s">
        <v>5403</v>
      </c>
      <c r="C7726" t="s">
        <v>5160</v>
      </c>
      <c r="D7726" t="b">
        <v>0</v>
      </c>
      <c r="E7726">
        <v>392</v>
      </c>
      <c r="F7726">
        <v>2</v>
      </c>
      <c r="G7726">
        <v>4</v>
      </c>
      <c r="H7726">
        <v>0</v>
      </c>
      <c r="I7726">
        <v>4</v>
      </c>
      <c r="J7726">
        <v>3</v>
      </c>
      <c r="K7726">
        <v>3</v>
      </c>
      <c r="L7726">
        <v>11</v>
      </c>
      <c r="M7726">
        <v>1</v>
      </c>
      <c r="N7726">
        <v>2</v>
      </c>
      <c r="O7726">
        <v>2</v>
      </c>
      <c r="P7726">
        <v>3</v>
      </c>
      <c r="Q7726">
        <v>3</v>
      </c>
      <c r="R7726">
        <v>4</v>
      </c>
      <c r="S7726">
        <v>0</v>
      </c>
      <c r="T7726">
        <v>0</v>
      </c>
      <c r="U7726">
        <v>0</v>
      </c>
      <c r="V7726">
        <v>0</v>
      </c>
      <c r="W7726">
        <v>2</v>
      </c>
      <c r="X7726">
        <v>2</v>
      </c>
      <c r="Y7726">
        <v>2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26</v>
      </c>
      <c r="AF7726">
        <v>1</v>
      </c>
      <c r="AG7726">
        <v>0</v>
      </c>
      <c r="AH7726" t="b">
        <v>1</v>
      </c>
    </row>
    <row r="7727" spans="1:34" x14ac:dyDescent="0.25">
      <c r="A7727" t="s">
        <v>5402</v>
      </c>
      <c r="B7727" t="s">
        <v>5403</v>
      </c>
      <c r="C7727" t="s">
        <v>3811</v>
      </c>
      <c r="D7727" t="b">
        <v>0</v>
      </c>
      <c r="E7727">
        <v>350</v>
      </c>
      <c r="F7727">
        <v>2</v>
      </c>
      <c r="G7727">
        <v>4</v>
      </c>
      <c r="H7727">
        <v>0</v>
      </c>
      <c r="I7727">
        <v>4</v>
      </c>
      <c r="J7727">
        <v>3</v>
      </c>
      <c r="K7727">
        <v>3</v>
      </c>
      <c r="L7727">
        <v>11</v>
      </c>
      <c r="M7727">
        <v>1</v>
      </c>
      <c r="N7727">
        <v>2</v>
      </c>
      <c r="O7727">
        <v>2</v>
      </c>
      <c r="P7727">
        <v>3</v>
      </c>
      <c r="Q7727">
        <v>3</v>
      </c>
      <c r="R7727">
        <v>5</v>
      </c>
      <c r="S7727">
        <v>0</v>
      </c>
      <c r="T7727">
        <v>0</v>
      </c>
      <c r="U7727">
        <v>0</v>
      </c>
      <c r="V7727">
        <v>0</v>
      </c>
      <c r="W7727">
        <v>2</v>
      </c>
      <c r="X7727">
        <v>2</v>
      </c>
      <c r="Y7727">
        <v>2</v>
      </c>
      <c r="Z7727">
        <v>0</v>
      </c>
      <c r="AA7727">
        <v>1</v>
      </c>
      <c r="AB7727">
        <v>0</v>
      </c>
      <c r="AC7727">
        <v>0</v>
      </c>
      <c r="AD7727">
        <v>0</v>
      </c>
      <c r="AE7727">
        <v>38</v>
      </c>
      <c r="AF7727">
        <v>1</v>
      </c>
      <c r="AG7727">
        <v>0</v>
      </c>
      <c r="AH7727" t="b">
        <v>1</v>
      </c>
    </row>
    <row r="7728" spans="1:34" x14ac:dyDescent="0.25">
      <c r="A7728" t="s">
        <v>5402</v>
      </c>
      <c r="B7728" t="s">
        <v>5403</v>
      </c>
      <c r="C7728" t="s">
        <v>222</v>
      </c>
      <c r="D7728" t="b">
        <v>0</v>
      </c>
      <c r="E7728">
        <v>246</v>
      </c>
      <c r="F7728">
        <v>1</v>
      </c>
      <c r="G7728">
        <v>1</v>
      </c>
      <c r="H7728">
        <v>0</v>
      </c>
      <c r="I7728">
        <v>1</v>
      </c>
      <c r="J7728">
        <v>3</v>
      </c>
      <c r="K7728">
        <v>1</v>
      </c>
      <c r="L7728">
        <v>6</v>
      </c>
      <c r="M7728">
        <v>1</v>
      </c>
      <c r="N7728">
        <v>0</v>
      </c>
      <c r="O7728">
        <v>1</v>
      </c>
      <c r="P7728">
        <v>1</v>
      </c>
      <c r="Q7728">
        <v>1</v>
      </c>
      <c r="R7728">
        <v>1</v>
      </c>
      <c r="S7728">
        <v>0</v>
      </c>
      <c r="T7728">
        <v>0</v>
      </c>
      <c r="U7728">
        <v>0</v>
      </c>
      <c r="V7728">
        <v>2</v>
      </c>
      <c r="W7728">
        <v>1</v>
      </c>
      <c r="X7728">
        <v>1</v>
      </c>
      <c r="Y7728">
        <v>0</v>
      </c>
      <c r="Z7728">
        <v>1</v>
      </c>
      <c r="AA7728">
        <v>1</v>
      </c>
      <c r="AB7728">
        <v>0</v>
      </c>
      <c r="AC7728">
        <v>0</v>
      </c>
      <c r="AD7728">
        <v>0</v>
      </c>
      <c r="AE7728">
        <v>20</v>
      </c>
      <c r="AF7728">
        <v>1</v>
      </c>
      <c r="AG7728">
        <v>0</v>
      </c>
      <c r="AH7728" t="b">
        <v>1</v>
      </c>
    </row>
    <row r="7729" spans="1:34" x14ac:dyDescent="0.25">
      <c r="A7729" t="s">
        <v>5402</v>
      </c>
      <c r="B7729" t="s">
        <v>5403</v>
      </c>
      <c r="C7729" t="s">
        <v>5168</v>
      </c>
      <c r="D7729" t="b">
        <v>0</v>
      </c>
      <c r="E7729">
        <v>447</v>
      </c>
      <c r="F7729">
        <v>2</v>
      </c>
      <c r="G7729">
        <v>4</v>
      </c>
      <c r="H7729">
        <v>0</v>
      </c>
      <c r="I7729">
        <v>4</v>
      </c>
      <c r="J7729">
        <v>3</v>
      </c>
      <c r="K7729">
        <v>3</v>
      </c>
      <c r="L7729">
        <v>11</v>
      </c>
      <c r="M7729">
        <v>1</v>
      </c>
      <c r="N7729">
        <v>2</v>
      </c>
      <c r="O7729">
        <v>2</v>
      </c>
      <c r="P7729">
        <v>3</v>
      </c>
      <c r="Q7729">
        <v>3</v>
      </c>
      <c r="R7729">
        <v>4</v>
      </c>
      <c r="S7729">
        <v>0</v>
      </c>
      <c r="T7729">
        <v>0</v>
      </c>
      <c r="U7729">
        <v>0</v>
      </c>
      <c r="V7729">
        <v>0</v>
      </c>
      <c r="W7729">
        <v>2</v>
      </c>
      <c r="X7729">
        <v>2</v>
      </c>
      <c r="Y7729">
        <v>2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26</v>
      </c>
      <c r="AF7729">
        <v>1</v>
      </c>
      <c r="AG7729">
        <v>0</v>
      </c>
      <c r="AH7729" t="b">
        <v>1</v>
      </c>
    </row>
    <row r="7730" spans="1:34" x14ac:dyDescent="0.25">
      <c r="A7730" t="s">
        <v>5417</v>
      </c>
      <c r="B7730" t="s">
        <v>5418</v>
      </c>
      <c r="C7730" t="s">
        <v>5419</v>
      </c>
      <c r="D7730" t="b">
        <v>0</v>
      </c>
      <c r="E7730">
        <v>177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3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9</v>
      </c>
      <c r="AF7730">
        <v>1</v>
      </c>
      <c r="AG7730">
        <v>0</v>
      </c>
      <c r="AH7730" t="b">
        <v>1</v>
      </c>
    </row>
    <row r="7731" spans="1:34" x14ac:dyDescent="0.25">
      <c r="A7731" t="s">
        <v>5417</v>
      </c>
      <c r="B7731" t="s">
        <v>5418</v>
      </c>
      <c r="C7731" t="s">
        <v>5420</v>
      </c>
      <c r="D7731" t="b">
        <v>0</v>
      </c>
      <c r="E7731">
        <v>141</v>
      </c>
      <c r="F7731">
        <v>1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3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15</v>
      </c>
      <c r="AF7731">
        <v>1</v>
      </c>
      <c r="AG7731">
        <v>0</v>
      </c>
      <c r="AH7731" t="b">
        <v>1</v>
      </c>
    </row>
    <row r="7732" spans="1:34" x14ac:dyDescent="0.25">
      <c r="A7732" t="s">
        <v>5417</v>
      </c>
      <c r="B7732" t="s">
        <v>5418</v>
      </c>
      <c r="C7732" t="s">
        <v>718</v>
      </c>
      <c r="D7732" t="b">
        <v>0</v>
      </c>
      <c r="E7732">
        <v>168</v>
      </c>
      <c r="F7732">
        <v>1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3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6</v>
      </c>
      <c r="AF7732">
        <v>1</v>
      </c>
      <c r="AG7732">
        <v>0</v>
      </c>
      <c r="AH7732" t="b">
        <v>1</v>
      </c>
    </row>
    <row r="7733" spans="1:34" x14ac:dyDescent="0.25">
      <c r="A7733" t="s">
        <v>5417</v>
      </c>
      <c r="B7733" t="s">
        <v>5418</v>
      </c>
      <c r="C7733" t="s">
        <v>5421</v>
      </c>
      <c r="D7733" t="b">
        <v>0</v>
      </c>
      <c r="E7733">
        <v>196</v>
      </c>
      <c r="F7733">
        <v>1</v>
      </c>
      <c r="G7733">
        <v>1</v>
      </c>
      <c r="H7733">
        <v>0</v>
      </c>
      <c r="I7733">
        <v>1</v>
      </c>
      <c r="J7733">
        <v>1</v>
      </c>
      <c r="K7733">
        <v>1</v>
      </c>
      <c r="L7733">
        <v>4</v>
      </c>
      <c r="M7733">
        <v>0</v>
      </c>
      <c r="N7733">
        <v>0</v>
      </c>
      <c r="O7733">
        <v>1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23</v>
      </c>
      <c r="AF7733">
        <v>1</v>
      </c>
      <c r="AG7733">
        <v>0</v>
      </c>
      <c r="AH7733" t="b">
        <v>1</v>
      </c>
    </row>
    <row r="7734" spans="1:34" x14ac:dyDescent="0.25">
      <c r="A7734" t="s">
        <v>5417</v>
      </c>
      <c r="B7734" t="s">
        <v>5418</v>
      </c>
      <c r="C7734" t="s">
        <v>5422</v>
      </c>
      <c r="D7734" t="b">
        <v>1</v>
      </c>
      <c r="E7734">
        <v>121</v>
      </c>
      <c r="F7734">
        <v>3</v>
      </c>
      <c r="G7734">
        <v>2</v>
      </c>
      <c r="H7734">
        <v>0</v>
      </c>
      <c r="I7734">
        <v>2</v>
      </c>
      <c r="J7734">
        <v>1</v>
      </c>
      <c r="K7734">
        <v>2</v>
      </c>
      <c r="L7734">
        <v>14</v>
      </c>
      <c r="M7734">
        <v>0</v>
      </c>
      <c r="N7734">
        <v>0</v>
      </c>
      <c r="O7734">
        <v>4</v>
      </c>
      <c r="P7734">
        <v>2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4</v>
      </c>
      <c r="X7734">
        <v>2</v>
      </c>
      <c r="Y7734">
        <v>7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24</v>
      </c>
      <c r="AF7734">
        <v>1</v>
      </c>
      <c r="AG7734">
        <v>0</v>
      </c>
      <c r="AH7734" t="b">
        <v>1</v>
      </c>
    </row>
    <row r="7735" spans="1:34" x14ac:dyDescent="0.25">
      <c r="A7735" t="s">
        <v>5417</v>
      </c>
      <c r="B7735" t="s">
        <v>5418</v>
      </c>
      <c r="C7735" t="s">
        <v>5423</v>
      </c>
      <c r="D7735" t="b">
        <v>0</v>
      </c>
      <c r="E7735">
        <v>186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3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7</v>
      </c>
      <c r="AF7735">
        <v>1</v>
      </c>
      <c r="AG7735">
        <v>0</v>
      </c>
      <c r="AH7735" t="b">
        <v>1</v>
      </c>
    </row>
    <row r="7736" spans="1:34" x14ac:dyDescent="0.25">
      <c r="A7736" t="s">
        <v>5417</v>
      </c>
      <c r="B7736" t="s">
        <v>5418</v>
      </c>
      <c r="C7736" t="s">
        <v>601</v>
      </c>
      <c r="D7736" t="b">
        <v>0</v>
      </c>
      <c r="E7736">
        <v>150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3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7</v>
      </c>
      <c r="AF7736">
        <v>1</v>
      </c>
      <c r="AG7736">
        <v>0</v>
      </c>
      <c r="AH7736" t="b">
        <v>1</v>
      </c>
    </row>
    <row r="7737" spans="1:34" x14ac:dyDescent="0.25">
      <c r="A7737" t="s">
        <v>5417</v>
      </c>
      <c r="B7737" t="s">
        <v>5418</v>
      </c>
      <c r="C7737" t="s">
        <v>596</v>
      </c>
      <c r="D7737" t="b">
        <v>0</v>
      </c>
      <c r="E7737">
        <v>238</v>
      </c>
      <c r="F7737">
        <v>16</v>
      </c>
      <c r="G7737">
        <v>18</v>
      </c>
      <c r="H7737">
        <v>0</v>
      </c>
      <c r="I7737">
        <v>18</v>
      </c>
      <c r="J7737">
        <v>14</v>
      </c>
      <c r="K7737">
        <v>25</v>
      </c>
      <c r="L7737">
        <v>69</v>
      </c>
      <c r="M7737">
        <v>0</v>
      </c>
      <c r="N7737">
        <v>24</v>
      </c>
      <c r="O7737">
        <v>7</v>
      </c>
      <c r="P7737">
        <v>25</v>
      </c>
      <c r="Q7737">
        <v>0</v>
      </c>
      <c r="R7737">
        <v>0</v>
      </c>
      <c r="S7737">
        <v>0</v>
      </c>
      <c r="T7737">
        <v>10</v>
      </c>
      <c r="U7737">
        <v>0</v>
      </c>
      <c r="V7737">
        <v>2</v>
      </c>
      <c r="W7737">
        <v>0</v>
      </c>
      <c r="X7737">
        <v>8</v>
      </c>
      <c r="Y7737">
        <v>36</v>
      </c>
      <c r="Z7737">
        <v>8</v>
      </c>
      <c r="AA7737">
        <v>2</v>
      </c>
      <c r="AB7737">
        <v>0</v>
      </c>
      <c r="AC7737">
        <v>0</v>
      </c>
      <c r="AD7737">
        <v>0</v>
      </c>
      <c r="AE7737">
        <v>81</v>
      </c>
      <c r="AF7737">
        <v>1</v>
      </c>
      <c r="AG7737">
        <v>0</v>
      </c>
      <c r="AH7737" t="b">
        <v>1</v>
      </c>
    </row>
    <row r="7738" spans="1:34" x14ac:dyDescent="0.25">
      <c r="A7738" t="s">
        <v>5417</v>
      </c>
      <c r="B7738" t="s">
        <v>5418</v>
      </c>
      <c r="C7738" t="s">
        <v>5424</v>
      </c>
      <c r="D7738" t="b">
        <v>1</v>
      </c>
      <c r="E7738">
        <v>107</v>
      </c>
      <c r="F7738">
        <v>1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3</v>
      </c>
      <c r="M7738">
        <v>0</v>
      </c>
      <c r="N7738">
        <v>0</v>
      </c>
      <c r="O7738">
        <v>3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23</v>
      </c>
      <c r="AF7738">
        <v>1</v>
      </c>
      <c r="AG7738">
        <v>0</v>
      </c>
      <c r="AH7738" t="b">
        <v>1</v>
      </c>
    </row>
    <row r="7739" spans="1:34" x14ac:dyDescent="0.25">
      <c r="A7739" t="s">
        <v>5417</v>
      </c>
      <c r="B7739" t="s">
        <v>5418</v>
      </c>
      <c r="C7739" t="s">
        <v>5425</v>
      </c>
      <c r="D7739" t="b">
        <v>0</v>
      </c>
      <c r="E7739">
        <v>206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3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7</v>
      </c>
      <c r="AF7739">
        <v>1</v>
      </c>
      <c r="AG7739">
        <v>0</v>
      </c>
      <c r="AH7739" t="b">
        <v>1</v>
      </c>
    </row>
    <row r="7740" spans="1:34" x14ac:dyDescent="0.25">
      <c r="A7740" t="s">
        <v>5417</v>
      </c>
      <c r="B7740" t="s">
        <v>5418</v>
      </c>
      <c r="C7740" t="s">
        <v>84</v>
      </c>
      <c r="D7740" t="b">
        <v>0</v>
      </c>
      <c r="E7740">
        <v>387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1</v>
      </c>
      <c r="L7740">
        <v>3</v>
      </c>
      <c r="M7740">
        <v>1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13</v>
      </c>
      <c r="AF7740">
        <v>1</v>
      </c>
      <c r="AG7740">
        <v>0</v>
      </c>
      <c r="AH7740" t="b">
        <v>1</v>
      </c>
    </row>
    <row r="7741" spans="1:34" x14ac:dyDescent="0.25">
      <c r="A7741" t="s">
        <v>5417</v>
      </c>
      <c r="B7741" t="s">
        <v>5418</v>
      </c>
      <c r="C7741" t="s">
        <v>2956</v>
      </c>
      <c r="D7741" t="b">
        <v>0</v>
      </c>
      <c r="E7741">
        <v>159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3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7</v>
      </c>
      <c r="AF7741">
        <v>1</v>
      </c>
      <c r="AG7741">
        <v>0</v>
      </c>
      <c r="AH7741" t="b">
        <v>1</v>
      </c>
    </row>
    <row r="7742" spans="1:34" x14ac:dyDescent="0.25">
      <c r="A7742" t="s">
        <v>5417</v>
      </c>
      <c r="B7742" t="s">
        <v>5418</v>
      </c>
      <c r="C7742" t="s">
        <v>5426</v>
      </c>
      <c r="D7742" t="b">
        <v>0</v>
      </c>
      <c r="E7742">
        <v>216</v>
      </c>
      <c r="F7742">
        <v>1</v>
      </c>
      <c r="G7742">
        <v>1</v>
      </c>
      <c r="H7742">
        <v>0</v>
      </c>
      <c r="I7742">
        <v>1</v>
      </c>
      <c r="J7742">
        <v>1</v>
      </c>
      <c r="K7742">
        <v>1</v>
      </c>
      <c r="L7742">
        <v>4</v>
      </c>
      <c r="M7742">
        <v>0</v>
      </c>
      <c r="N7742">
        <v>0</v>
      </c>
      <c r="O7742">
        <v>1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19</v>
      </c>
      <c r="AF7742">
        <v>1</v>
      </c>
      <c r="AG7742">
        <v>0</v>
      </c>
      <c r="AH7742" t="b">
        <v>1</v>
      </c>
    </row>
    <row r="7743" spans="1:34" x14ac:dyDescent="0.25">
      <c r="A7743" t="s">
        <v>5417</v>
      </c>
      <c r="B7743" t="s">
        <v>5418</v>
      </c>
      <c r="C7743" t="s">
        <v>82</v>
      </c>
      <c r="D7743" t="b">
        <v>0</v>
      </c>
      <c r="E7743">
        <v>367</v>
      </c>
      <c r="F7743">
        <v>1</v>
      </c>
      <c r="G7743">
        <v>3</v>
      </c>
      <c r="H7743">
        <v>0</v>
      </c>
      <c r="I7743">
        <v>3</v>
      </c>
      <c r="J7743">
        <v>1</v>
      </c>
      <c r="K7743">
        <v>3</v>
      </c>
      <c r="L7743">
        <v>11</v>
      </c>
      <c r="M7743">
        <v>1</v>
      </c>
      <c r="N7743">
        <v>1</v>
      </c>
      <c r="O7743">
        <v>0</v>
      </c>
      <c r="P7743">
        <v>3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</v>
      </c>
      <c r="Y7743">
        <v>8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7</v>
      </c>
      <c r="AF7743">
        <v>1</v>
      </c>
      <c r="AG7743">
        <v>0</v>
      </c>
      <c r="AH7743" t="b">
        <v>1</v>
      </c>
    </row>
    <row r="7744" spans="1:34" x14ac:dyDescent="0.25">
      <c r="A7744" t="s">
        <v>5417</v>
      </c>
      <c r="B7744" t="s">
        <v>5418</v>
      </c>
      <c r="C7744" t="s">
        <v>77</v>
      </c>
      <c r="D7744" t="b">
        <v>0</v>
      </c>
      <c r="E7744">
        <v>329</v>
      </c>
      <c r="F7744">
        <v>1</v>
      </c>
      <c r="G7744">
        <v>0</v>
      </c>
      <c r="H7744">
        <v>0</v>
      </c>
      <c r="I7744">
        <v>0</v>
      </c>
      <c r="J7744">
        <v>10</v>
      </c>
      <c r="K7744">
        <v>3</v>
      </c>
      <c r="L7744">
        <v>31</v>
      </c>
      <c r="M7744">
        <v>10</v>
      </c>
      <c r="N7744">
        <v>1</v>
      </c>
      <c r="O7744">
        <v>1</v>
      </c>
      <c r="P7744">
        <v>3</v>
      </c>
      <c r="Q7744">
        <v>0</v>
      </c>
      <c r="R7744">
        <v>0</v>
      </c>
      <c r="S7744">
        <v>0</v>
      </c>
      <c r="T7744">
        <v>6</v>
      </c>
      <c r="U7744">
        <v>0</v>
      </c>
      <c r="V7744">
        <v>1</v>
      </c>
      <c r="W7744">
        <v>0</v>
      </c>
      <c r="X7744">
        <v>0</v>
      </c>
      <c r="Y7744">
        <v>1</v>
      </c>
      <c r="Z7744">
        <v>0</v>
      </c>
      <c r="AA7744">
        <v>1</v>
      </c>
      <c r="AB7744">
        <v>0</v>
      </c>
      <c r="AC7744">
        <v>0</v>
      </c>
      <c r="AD7744">
        <v>0</v>
      </c>
      <c r="AE7744">
        <v>20</v>
      </c>
      <c r="AF7744">
        <v>1</v>
      </c>
      <c r="AG7744">
        <v>0</v>
      </c>
      <c r="AH7744" t="b">
        <v>1</v>
      </c>
    </row>
    <row r="7745" spans="1:34" x14ac:dyDescent="0.25">
      <c r="A7745" t="s">
        <v>5427</v>
      </c>
      <c r="B7745" t="s">
        <v>5428</v>
      </c>
      <c r="C7745" t="s">
        <v>712</v>
      </c>
      <c r="D7745" t="b">
        <v>0</v>
      </c>
      <c r="E7745">
        <v>92</v>
      </c>
      <c r="F7745">
        <v>1</v>
      </c>
      <c r="G7745">
        <v>1</v>
      </c>
      <c r="H7745">
        <v>1</v>
      </c>
      <c r="I7745">
        <v>0</v>
      </c>
      <c r="J7745">
        <v>1</v>
      </c>
      <c r="K7745">
        <v>1</v>
      </c>
      <c r="L7745">
        <v>3</v>
      </c>
      <c r="M7745">
        <v>1</v>
      </c>
      <c r="N7745">
        <v>0</v>
      </c>
      <c r="O7745">
        <v>1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13</v>
      </c>
      <c r="AF7745">
        <v>1</v>
      </c>
      <c r="AG7745">
        <v>0</v>
      </c>
      <c r="AH7745" t="b">
        <v>1</v>
      </c>
    </row>
    <row r="7746" spans="1:34" x14ac:dyDescent="0.25">
      <c r="A7746" t="s">
        <v>5427</v>
      </c>
      <c r="B7746" t="s">
        <v>5428</v>
      </c>
      <c r="C7746" t="s">
        <v>82</v>
      </c>
      <c r="D7746" t="b">
        <v>0</v>
      </c>
      <c r="E7746">
        <v>137</v>
      </c>
      <c r="F7746">
        <v>0</v>
      </c>
      <c r="G7746">
        <v>1</v>
      </c>
      <c r="H7746">
        <v>1</v>
      </c>
      <c r="I7746">
        <v>0</v>
      </c>
      <c r="J7746">
        <v>1</v>
      </c>
      <c r="K7746">
        <v>1</v>
      </c>
      <c r="L7746">
        <v>5</v>
      </c>
      <c r="M7746">
        <v>1</v>
      </c>
      <c r="N7746">
        <v>1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2</v>
      </c>
      <c r="Y7746">
        <v>2</v>
      </c>
      <c r="Z7746">
        <v>2</v>
      </c>
      <c r="AA7746">
        <v>0</v>
      </c>
      <c r="AB7746">
        <v>0</v>
      </c>
      <c r="AC7746">
        <v>0</v>
      </c>
      <c r="AD7746">
        <v>0</v>
      </c>
      <c r="AE7746">
        <v>2</v>
      </c>
      <c r="AF7746">
        <v>1</v>
      </c>
      <c r="AG7746">
        <v>0</v>
      </c>
      <c r="AH7746" t="b">
        <v>0</v>
      </c>
    </row>
    <row r="7747" spans="1:34" x14ac:dyDescent="0.25">
      <c r="A7747" t="s">
        <v>5427</v>
      </c>
      <c r="B7747" t="s">
        <v>5428</v>
      </c>
      <c r="C7747" t="s">
        <v>5429</v>
      </c>
      <c r="D7747" t="b">
        <v>0</v>
      </c>
      <c r="E7747">
        <v>71</v>
      </c>
      <c r="F7747">
        <v>1</v>
      </c>
      <c r="G7747">
        <v>9</v>
      </c>
      <c r="H7747">
        <v>9</v>
      </c>
      <c r="I7747">
        <v>0</v>
      </c>
      <c r="J7747">
        <v>1</v>
      </c>
      <c r="K7747">
        <v>1</v>
      </c>
      <c r="L7747">
        <v>3</v>
      </c>
      <c r="M7747">
        <v>0</v>
      </c>
      <c r="N7747">
        <v>0</v>
      </c>
      <c r="O7747">
        <v>1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9</v>
      </c>
      <c r="AF7747">
        <v>1</v>
      </c>
      <c r="AG7747">
        <v>0</v>
      </c>
      <c r="AH7747" t="b">
        <v>1</v>
      </c>
    </row>
    <row r="7748" spans="1:34" x14ac:dyDescent="0.25">
      <c r="A7748" t="s">
        <v>5427</v>
      </c>
      <c r="B7748" t="s">
        <v>5428</v>
      </c>
      <c r="C7748" t="s">
        <v>709</v>
      </c>
      <c r="D7748" t="b">
        <v>0</v>
      </c>
      <c r="E7748">
        <v>101</v>
      </c>
      <c r="F7748">
        <v>0</v>
      </c>
      <c r="G7748">
        <v>1</v>
      </c>
      <c r="H7748">
        <v>1</v>
      </c>
      <c r="I7748">
        <v>0</v>
      </c>
      <c r="J7748">
        <v>1</v>
      </c>
      <c r="K7748">
        <v>1</v>
      </c>
      <c r="L7748">
        <v>3</v>
      </c>
      <c r="M7748">
        <v>1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12</v>
      </c>
      <c r="AF7748">
        <v>1</v>
      </c>
      <c r="AG7748">
        <v>0</v>
      </c>
      <c r="AH7748" t="b">
        <v>1</v>
      </c>
    </row>
    <row r="7749" spans="1:34" x14ac:dyDescent="0.25">
      <c r="A7749" t="s">
        <v>5427</v>
      </c>
      <c r="B7749" t="s">
        <v>5428</v>
      </c>
      <c r="C7749" t="s">
        <v>5430</v>
      </c>
      <c r="D7749" t="b">
        <v>1</v>
      </c>
      <c r="E7749">
        <v>62</v>
      </c>
      <c r="F7749">
        <v>1</v>
      </c>
      <c r="G7749">
        <v>14</v>
      </c>
      <c r="H7749">
        <v>14</v>
      </c>
      <c r="I7749">
        <v>0</v>
      </c>
      <c r="J7749">
        <v>1</v>
      </c>
      <c r="K7749">
        <v>0</v>
      </c>
      <c r="L7749">
        <v>3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8</v>
      </c>
      <c r="AF7749">
        <v>1</v>
      </c>
      <c r="AG7749">
        <v>0</v>
      </c>
      <c r="AH7749" t="b">
        <v>1</v>
      </c>
    </row>
    <row r="7750" spans="1:34" x14ac:dyDescent="0.25">
      <c r="A7750" t="s">
        <v>5427</v>
      </c>
      <c r="B7750" t="s">
        <v>5428</v>
      </c>
      <c r="C7750" t="s">
        <v>84</v>
      </c>
      <c r="D7750" t="b">
        <v>0</v>
      </c>
      <c r="E7750">
        <v>152</v>
      </c>
      <c r="F7750">
        <v>2</v>
      </c>
      <c r="G7750">
        <v>2</v>
      </c>
      <c r="H7750">
        <v>1</v>
      </c>
      <c r="I7750">
        <v>1</v>
      </c>
      <c r="J7750">
        <v>1</v>
      </c>
      <c r="K7750">
        <v>2</v>
      </c>
      <c r="L7750">
        <v>5</v>
      </c>
      <c r="M7750">
        <v>1</v>
      </c>
      <c r="N7750">
        <v>1</v>
      </c>
      <c r="O7750">
        <v>0</v>
      </c>
      <c r="P7750">
        <v>2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19</v>
      </c>
      <c r="AF7750">
        <v>1</v>
      </c>
      <c r="AG7750">
        <v>0</v>
      </c>
      <c r="AH7750" t="b">
        <v>1</v>
      </c>
    </row>
    <row r="7751" spans="1:34" x14ac:dyDescent="0.25">
      <c r="A7751" t="s">
        <v>5427</v>
      </c>
      <c r="B7751" t="s">
        <v>5428</v>
      </c>
      <c r="C7751" t="s">
        <v>5431</v>
      </c>
      <c r="D7751" t="b">
        <v>0</v>
      </c>
      <c r="E7751">
        <v>81</v>
      </c>
      <c r="F7751">
        <v>1</v>
      </c>
      <c r="G7751">
        <v>5</v>
      </c>
      <c r="H7751">
        <v>5</v>
      </c>
      <c r="I7751">
        <v>0</v>
      </c>
      <c r="J7751">
        <v>1</v>
      </c>
      <c r="K7751">
        <v>1</v>
      </c>
      <c r="L7751">
        <v>3</v>
      </c>
      <c r="M7751">
        <v>0</v>
      </c>
      <c r="N7751">
        <v>0</v>
      </c>
      <c r="O7751">
        <v>1</v>
      </c>
      <c r="P7751">
        <v>1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16</v>
      </c>
      <c r="AF7751">
        <v>1</v>
      </c>
      <c r="AG7751">
        <v>0</v>
      </c>
      <c r="AH7751" t="b">
        <v>1</v>
      </c>
    </row>
    <row r="7752" spans="1:34" x14ac:dyDescent="0.25">
      <c r="A7752" t="s">
        <v>5427</v>
      </c>
      <c r="B7752" t="s">
        <v>5428</v>
      </c>
      <c r="C7752" t="s">
        <v>2459</v>
      </c>
      <c r="D7752" t="b">
        <v>0</v>
      </c>
      <c r="E7752">
        <v>110</v>
      </c>
      <c r="F7752">
        <v>1</v>
      </c>
      <c r="G7752">
        <v>0</v>
      </c>
      <c r="H7752">
        <v>0</v>
      </c>
      <c r="I7752">
        <v>0</v>
      </c>
      <c r="J7752">
        <v>1</v>
      </c>
      <c r="K7752">
        <v>1</v>
      </c>
      <c r="L7752">
        <v>3</v>
      </c>
      <c r="M7752">
        <v>1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11</v>
      </c>
      <c r="AF7752">
        <v>1</v>
      </c>
      <c r="AG7752">
        <v>0</v>
      </c>
      <c r="AH7752" t="b">
        <v>1</v>
      </c>
    </row>
    <row r="7753" spans="1:34" x14ac:dyDescent="0.25">
      <c r="A7753" t="s">
        <v>5427</v>
      </c>
      <c r="B7753" t="s">
        <v>5428</v>
      </c>
      <c r="C7753" t="s">
        <v>77</v>
      </c>
      <c r="D7753" t="b">
        <v>0</v>
      </c>
      <c r="E7753">
        <v>122</v>
      </c>
      <c r="F7753">
        <v>1</v>
      </c>
      <c r="G7753">
        <v>0</v>
      </c>
      <c r="H7753">
        <v>0</v>
      </c>
      <c r="I7753">
        <v>0</v>
      </c>
      <c r="J7753">
        <v>4</v>
      </c>
      <c r="K7753">
        <v>1</v>
      </c>
      <c r="L7753">
        <v>13</v>
      </c>
      <c r="M7753">
        <v>4</v>
      </c>
      <c r="N7753">
        <v>1</v>
      </c>
      <c r="O7753">
        <v>1</v>
      </c>
      <c r="P7753">
        <v>1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1</v>
      </c>
      <c r="W7753">
        <v>0</v>
      </c>
      <c r="X7753">
        <v>0</v>
      </c>
      <c r="Y7753">
        <v>1</v>
      </c>
      <c r="Z7753">
        <v>0</v>
      </c>
      <c r="AA7753">
        <v>1</v>
      </c>
      <c r="AB7753">
        <v>0</v>
      </c>
      <c r="AC7753">
        <v>0</v>
      </c>
      <c r="AD7753">
        <v>0</v>
      </c>
      <c r="AE7753">
        <v>20</v>
      </c>
      <c r="AF7753">
        <v>1</v>
      </c>
      <c r="AG7753">
        <v>0</v>
      </c>
      <c r="AH7753" t="b">
        <v>1</v>
      </c>
    </row>
    <row r="7754" spans="1:34" x14ac:dyDescent="0.25">
      <c r="A7754" t="s">
        <v>5432</v>
      </c>
      <c r="B7754" t="s">
        <v>5433</v>
      </c>
      <c r="C7754" t="s">
        <v>2207</v>
      </c>
      <c r="D7754" t="b">
        <v>0</v>
      </c>
      <c r="E7754">
        <v>58</v>
      </c>
      <c r="F7754">
        <v>1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3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9</v>
      </c>
      <c r="AF7754">
        <v>1</v>
      </c>
      <c r="AG7754">
        <v>0</v>
      </c>
      <c r="AH7754" t="b">
        <v>1</v>
      </c>
    </row>
    <row r="7755" spans="1:34" x14ac:dyDescent="0.25">
      <c r="A7755" t="s">
        <v>5432</v>
      </c>
      <c r="B7755" t="s">
        <v>5433</v>
      </c>
      <c r="C7755" t="s">
        <v>61</v>
      </c>
      <c r="D7755" t="b">
        <v>0</v>
      </c>
      <c r="E7755">
        <v>137</v>
      </c>
      <c r="F7755">
        <v>2</v>
      </c>
      <c r="G7755">
        <v>0</v>
      </c>
      <c r="H7755">
        <v>0</v>
      </c>
      <c r="I7755">
        <v>0</v>
      </c>
      <c r="J7755">
        <v>1</v>
      </c>
      <c r="K7755">
        <v>6</v>
      </c>
      <c r="L7755">
        <v>10</v>
      </c>
      <c r="M7755">
        <v>0</v>
      </c>
      <c r="N7755">
        <v>2</v>
      </c>
      <c r="O7755">
        <v>0</v>
      </c>
      <c r="P7755">
        <v>6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3</v>
      </c>
      <c r="X7755">
        <v>2</v>
      </c>
      <c r="Y7755">
        <v>2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14</v>
      </c>
      <c r="AF7755">
        <v>1</v>
      </c>
      <c r="AG7755">
        <v>0</v>
      </c>
      <c r="AH7755" t="b">
        <v>1</v>
      </c>
    </row>
    <row r="7756" spans="1:34" x14ac:dyDescent="0.25">
      <c r="A7756" t="s">
        <v>5432</v>
      </c>
      <c r="B7756" t="s">
        <v>5433</v>
      </c>
      <c r="C7756" t="s">
        <v>5434</v>
      </c>
      <c r="D7756" t="b">
        <v>0</v>
      </c>
      <c r="E7756">
        <v>168</v>
      </c>
      <c r="F7756">
        <v>2</v>
      </c>
      <c r="G7756">
        <v>0</v>
      </c>
      <c r="H7756">
        <v>0</v>
      </c>
      <c r="I7756">
        <v>0</v>
      </c>
      <c r="J7756">
        <v>1</v>
      </c>
      <c r="K7756">
        <v>4</v>
      </c>
      <c r="L7756">
        <v>8</v>
      </c>
      <c r="M7756">
        <v>0</v>
      </c>
      <c r="N7756">
        <v>1</v>
      </c>
      <c r="O7756">
        <v>0</v>
      </c>
      <c r="P7756">
        <v>4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6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3</v>
      </c>
      <c r="AE7756">
        <v>12</v>
      </c>
      <c r="AF7756">
        <v>1</v>
      </c>
      <c r="AG7756">
        <v>0</v>
      </c>
      <c r="AH7756" t="b">
        <v>1</v>
      </c>
    </row>
    <row r="7757" spans="1:34" x14ac:dyDescent="0.25">
      <c r="A7757" t="s">
        <v>5432</v>
      </c>
      <c r="B7757" t="s">
        <v>5433</v>
      </c>
      <c r="C7757" t="s">
        <v>5384</v>
      </c>
      <c r="D7757" t="b">
        <v>0</v>
      </c>
      <c r="E7757">
        <v>84</v>
      </c>
      <c r="F7757">
        <v>2</v>
      </c>
      <c r="G7757">
        <v>0</v>
      </c>
      <c r="H7757">
        <v>0</v>
      </c>
      <c r="I7757">
        <v>0</v>
      </c>
      <c r="J7757">
        <v>3</v>
      </c>
      <c r="K7757">
        <v>4</v>
      </c>
      <c r="L7757">
        <v>23</v>
      </c>
      <c r="M7757">
        <v>0</v>
      </c>
      <c r="N7757">
        <v>2</v>
      </c>
      <c r="O7757">
        <v>0</v>
      </c>
      <c r="P7757">
        <v>4</v>
      </c>
      <c r="Q7757">
        <v>0</v>
      </c>
      <c r="R7757">
        <v>0</v>
      </c>
      <c r="S7757">
        <v>0</v>
      </c>
      <c r="T7757">
        <v>0</v>
      </c>
      <c r="U7757">
        <v>2</v>
      </c>
      <c r="V7757">
        <v>0</v>
      </c>
      <c r="W7757">
        <v>4</v>
      </c>
      <c r="X7757">
        <v>6</v>
      </c>
      <c r="Y7757">
        <v>5</v>
      </c>
      <c r="Z7757">
        <v>0</v>
      </c>
      <c r="AA7757">
        <v>1</v>
      </c>
      <c r="AB7757">
        <v>0</v>
      </c>
      <c r="AC7757">
        <v>0</v>
      </c>
      <c r="AD7757">
        <v>0</v>
      </c>
      <c r="AE7757">
        <v>20</v>
      </c>
      <c r="AF7757">
        <v>1</v>
      </c>
      <c r="AG7757">
        <v>0</v>
      </c>
      <c r="AH7757" t="b">
        <v>1</v>
      </c>
    </row>
    <row r="7758" spans="1:34" x14ac:dyDescent="0.25">
      <c r="A7758" t="s">
        <v>5432</v>
      </c>
      <c r="B7758" t="s">
        <v>5433</v>
      </c>
      <c r="C7758" t="s">
        <v>67</v>
      </c>
      <c r="D7758" t="b">
        <v>0</v>
      </c>
      <c r="E7758">
        <v>66</v>
      </c>
      <c r="F7758">
        <v>2</v>
      </c>
      <c r="G7758">
        <v>0</v>
      </c>
      <c r="H7758">
        <v>0</v>
      </c>
      <c r="I7758">
        <v>0</v>
      </c>
      <c r="J7758">
        <v>1</v>
      </c>
      <c r="K7758">
        <v>7</v>
      </c>
      <c r="L7758">
        <v>12</v>
      </c>
      <c r="M7758">
        <v>0</v>
      </c>
      <c r="N7758">
        <v>1</v>
      </c>
      <c r="O7758">
        <v>0</v>
      </c>
      <c r="P7758">
        <v>7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3</v>
      </c>
      <c r="Y7758">
        <v>2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12</v>
      </c>
      <c r="AF7758">
        <v>1</v>
      </c>
      <c r="AG7758">
        <v>0</v>
      </c>
      <c r="AH7758" t="b">
        <v>1</v>
      </c>
    </row>
    <row r="7759" spans="1:34" x14ac:dyDescent="0.25">
      <c r="A7759" t="s">
        <v>5432</v>
      </c>
      <c r="B7759" t="s">
        <v>5433</v>
      </c>
      <c r="C7759" t="s">
        <v>5385</v>
      </c>
      <c r="D7759" t="b">
        <v>0</v>
      </c>
      <c r="E7759">
        <v>114</v>
      </c>
      <c r="F7759">
        <v>2</v>
      </c>
      <c r="G7759">
        <v>0</v>
      </c>
      <c r="H7759">
        <v>0</v>
      </c>
      <c r="I7759">
        <v>0</v>
      </c>
      <c r="J7759">
        <v>2</v>
      </c>
      <c r="K7759">
        <v>4</v>
      </c>
      <c r="L7759">
        <v>16</v>
      </c>
      <c r="M7759">
        <v>0</v>
      </c>
      <c r="N7759">
        <v>2</v>
      </c>
      <c r="O7759">
        <v>0</v>
      </c>
      <c r="P7759">
        <v>4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5</v>
      </c>
      <c r="X7759">
        <v>5</v>
      </c>
      <c r="Y7759">
        <v>3</v>
      </c>
      <c r="Z7759">
        <v>0</v>
      </c>
      <c r="AA7759">
        <v>1</v>
      </c>
      <c r="AB7759">
        <v>0</v>
      </c>
      <c r="AC7759">
        <v>0</v>
      </c>
      <c r="AD7759">
        <v>0</v>
      </c>
      <c r="AE7759">
        <v>19</v>
      </c>
      <c r="AF7759">
        <v>1</v>
      </c>
      <c r="AG7759">
        <v>0</v>
      </c>
      <c r="AH7759" t="b">
        <v>1</v>
      </c>
    </row>
    <row r="7760" spans="1:34" x14ac:dyDescent="0.25">
      <c r="A7760" t="s">
        <v>5432</v>
      </c>
      <c r="B7760" t="s">
        <v>5433</v>
      </c>
      <c r="C7760" t="s">
        <v>43</v>
      </c>
      <c r="D7760" t="b">
        <v>0</v>
      </c>
      <c r="E7760">
        <v>153</v>
      </c>
      <c r="F7760">
        <v>3</v>
      </c>
      <c r="G7760">
        <v>1</v>
      </c>
      <c r="H7760">
        <v>0</v>
      </c>
      <c r="I7760">
        <v>1</v>
      </c>
      <c r="J7760">
        <v>1</v>
      </c>
      <c r="K7760">
        <v>3</v>
      </c>
      <c r="L7760">
        <v>9</v>
      </c>
      <c r="M7760">
        <v>0</v>
      </c>
      <c r="N7760">
        <v>2</v>
      </c>
      <c r="O7760">
        <v>0</v>
      </c>
      <c r="P7760">
        <v>3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4</v>
      </c>
      <c r="X7760">
        <v>3</v>
      </c>
      <c r="Y7760">
        <v>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11</v>
      </c>
      <c r="AF7760">
        <v>1</v>
      </c>
      <c r="AG7760">
        <v>0</v>
      </c>
      <c r="AH7760" t="b">
        <v>1</v>
      </c>
    </row>
    <row r="7761" spans="1:34" x14ac:dyDescent="0.25">
      <c r="A7761" t="s">
        <v>5435</v>
      </c>
      <c r="B7761" t="s">
        <v>5436</v>
      </c>
      <c r="C7761" t="s">
        <v>745</v>
      </c>
      <c r="D7761" t="b">
        <v>0</v>
      </c>
      <c r="E7761">
        <v>215</v>
      </c>
      <c r="F7761">
        <v>4</v>
      </c>
      <c r="G7761">
        <v>1</v>
      </c>
      <c r="H7761">
        <v>0</v>
      </c>
      <c r="I7761">
        <v>1</v>
      </c>
      <c r="J7761">
        <v>1</v>
      </c>
      <c r="K7761">
        <v>3</v>
      </c>
      <c r="L7761">
        <v>6</v>
      </c>
      <c r="M7761">
        <v>0</v>
      </c>
      <c r="N7761">
        <v>2</v>
      </c>
      <c r="O7761">
        <v>0</v>
      </c>
      <c r="P7761">
        <v>3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2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18</v>
      </c>
      <c r="AF7761">
        <v>1</v>
      </c>
      <c r="AG7761">
        <v>0</v>
      </c>
      <c r="AH7761" t="b">
        <v>1</v>
      </c>
    </row>
    <row r="7762" spans="1:34" x14ac:dyDescent="0.25">
      <c r="A7762" t="s">
        <v>5435</v>
      </c>
      <c r="B7762" t="s">
        <v>5436</v>
      </c>
      <c r="C7762" t="s">
        <v>215</v>
      </c>
      <c r="D7762" t="b">
        <v>0</v>
      </c>
      <c r="E7762">
        <v>226</v>
      </c>
      <c r="F7762">
        <v>7</v>
      </c>
      <c r="G7762">
        <v>1</v>
      </c>
      <c r="H7762">
        <v>0</v>
      </c>
      <c r="I7762">
        <v>1</v>
      </c>
      <c r="J7762">
        <v>1</v>
      </c>
      <c r="K7762">
        <v>9</v>
      </c>
      <c r="L7762">
        <v>12</v>
      </c>
      <c r="M7762">
        <v>0</v>
      </c>
      <c r="N7762">
        <v>5</v>
      </c>
      <c r="O7762">
        <v>0</v>
      </c>
      <c r="P7762">
        <v>9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3</v>
      </c>
      <c r="X7762">
        <v>4</v>
      </c>
      <c r="Y7762">
        <v>5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28</v>
      </c>
      <c r="AF7762">
        <v>1</v>
      </c>
      <c r="AG7762">
        <v>0</v>
      </c>
      <c r="AH7762" t="b">
        <v>1</v>
      </c>
    </row>
    <row r="7763" spans="1:34" x14ac:dyDescent="0.25">
      <c r="A7763" t="s">
        <v>5435</v>
      </c>
      <c r="B7763" t="s">
        <v>5436</v>
      </c>
      <c r="C7763" t="s">
        <v>4078</v>
      </c>
      <c r="D7763" t="b">
        <v>0</v>
      </c>
      <c r="E7763">
        <v>302</v>
      </c>
      <c r="F7763">
        <v>5</v>
      </c>
      <c r="G7763">
        <v>0</v>
      </c>
      <c r="H7763">
        <v>0</v>
      </c>
      <c r="I7763">
        <v>0</v>
      </c>
      <c r="J7763">
        <v>1</v>
      </c>
      <c r="K7763">
        <v>8</v>
      </c>
      <c r="L7763">
        <v>20</v>
      </c>
      <c r="M7763">
        <v>0</v>
      </c>
      <c r="N7763">
        <v>5</v>
      </c>
      <c r="O7763">
        <v>0</v>
      </c>
      <c r="P7763">
        <v>8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</v>
      </c>
      <c r="X7763">
        <v>29</v>
      </c>
      <c r="Y7763">
        <v>6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27</v>
      </c>
      <c r="AF7763">
        <v>1</v>
      </c>
      <c r="AG7763">
        <v>0</v>
      </c>
      <c r="AH7763" t="b">
        <v>1</v>
      </c>
    </row>
    <row r="7764" spans="1:34" x14ac:dyDescent="0.25">
      <c r="A7764" t="s">
        <v>5435</v>
      </c>
      <c r="B7764" t="s">
        <v>5436</v>
      </c>
      <c r="C7764" t="s">
        <v>864</v>
      </c>
      <c r="D7764" t="b">
        <v>0</v>
      </c>
      <c r="E7764">
        <v>275</v>
      </c>
      <c r="F7764">
        <v>5</v>
      </c>
      <c r="G7764">
        <v>0</v>
      </c>
      <c r="H7764">
        <v>0</v>
      </c>
      <c r="I7764">
        <v>0</v>
      </c>
      <c r="J7764">
        <v>1</v>
      </c>
      <c r="K7764">
        <v>6</v>
      </c>
      <c r="L7764">
        <v>20</v>
      </c>
      <c r="M7764">
        <v>0</v>
      </c>
      <c r="N7764">
        <v>10</v>
      </c>
      <c r="O7764">
        <v>0</v>
      </c>
      <c r="P7764">
        <v>6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28</v>
      </c>
      <c r="Y7764">
        <v>11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26</v>
      </c>
      <c r="AF7764">
        <v>1</v>
      </c>
      <c r="AG7764">
        <v>0</v>
      </c>
      <c r="AH7764" t="b">
        <v>1</v>
      </c>
    </row>
    <row r="7765" spans="1:34" x14ac:dyDescent="0.25">
      <c r="A7765" t="s">
        <v>5435</v>
      </c>
      <c r="B7765" t="s">
        <v>5436</v>
      </c>
      <c r="C7765" t="s">
        <v>4108</v>
      </c>
      <c r="D7765" t="b">
        <v>0</v>
      </c>
      <c r="E7765">
        <v>247</v>
      </c>
      <c r="F7765">
        <v>5</v>
      </c>
      <c r="G7765">
        <v>0</v>
      </c>
      <c r="H7765">
        <v>0</v>
      </c>
      <c r="I7765">
        <v>0</v>
      </c>
      <c r="J7765">
        <v>1</v>
      </c>
      <c r="K7765">
        <v>7</v>
      </c>
      <c r="L7765">
        <v>19</v>
      </c>
      <c r="M7765">
        <v>0</v>
      </c>
      <c r="N7765">
        <v>5</v>
      </c>
      <c r="O7765">
        <v>0</v>
      </c>
      <c r="P7765">
        <v>7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2</v>
      </c>
      <c r="X7765">
        <v>29</v>
      </c>
      <c r="Y7765">
        <v>6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27</v>
      </c>
      <c r="AF7765">
        <v>1</v>
      </c>
      <c r="AG7765">
        <v>0</v>
      </c>
      <c r="AH7765" t="b">
        <v>1</v>
      </c>
    </row>
    <row r="7766" spans="1:34" x14ac:dyDescent="0.25">
      <c r="A7766" t="s">
        <v>5435</v>
      </c>
      <c r="B7766" t="s">
        <v>5436</v>
      </c>
      <c r="C7766" t="s">
        <v>61</v>
      </c>
      <c r="D7766" t="b">
        <v>0</v>
      </c>
      <c r="E7766">
        <v>176</v>
      </c>
      <c r="F7766">
        <v>2</v>
      </c>
      <c r="G7766">
        <v>0</v>
      </c>
      <c r="H7766">
        <v>0</v>
      </c>
      <c r="I7766">
        <v>0</v>
      </c>
      <c r="J7766">
        <v>1</v>
      </c>
      <c r="K7766">
        <v>8</v>
      </c>
      <c r="L7766">
        <v>13</v>
      </c>
      <c r="M7766">
        <v>0</v>
      </c>
      <c r="N7766">
        <v>3</v>
      </c>
      <c r="O7766">
        <v>0</v>
      </c>
      <c r="P7766">
        <v>8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12</v>
      </c>
      <c r="Y7766">
        <v>3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21</v>
      </c>
      <c r="AF7766">
        <v>1</v>
      </c>
      <c r="AG7766">
        <v>0</v>
      </c>
      <c r="AH7766" t="b">
        <v>1</v>
      </c>
    </row>
    <row r="7767" spans="1:34" x14ac:dyDescent="0.25">
      <c r="A7767" t="s">
        <v>5435</v>
      </c>
      <c r="B7767" t="s">
        <v>5436</v>
      </c>
      <c r="C7767" t="s">
        <v>43</v>
      </c>
      <c r="D7767" t="b">
        <v>0</v>
      </c>
      <c r="E7767">
        <v>205</v>
      </c>
      <c r="F7767">
        <v>3</v>
      </c>
      <c r="G7767">
        <v>1</v>
      </c>
      <c r="H7767">
        <v>0</v>
      </c>
      <c r="I7767">
        <v>1</v>
      </c>
      <c r="J7767">
        <v>1</v>
      </c>
      <c r="K7767">
        <v>2</v>
      </c>
      <c r="L7767">
        <v>5</v>
      </c>
      <c r="M7767">
        <v>0</v>
      </c>
      <c r="N7767">
        <v>2</v>
      </c>
      <c r="O7767">
        <v>0</v>
      </c>
      <c r="P7767">
        <v>2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2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15</v>
      </c>
      <c r="AF7767">
        <v>1</v>
      </c>
      <c r="AG7767">
        <v>0</v>
      </c>
      <c r="AH7767" t="b">
        <v>1</v>
      </c>
    </row>
    <row r="7768" spans="1:34" x14ac:dyDescent="0.25">
      <c r="A7768" t="s">
        <v>5435</v>
      </c>
      <c r="B7768" t="s">
        <v>5436</v>
      </c>
      <c r="C7768" t="s">
        <v>216</v>
      </c>
      <c r="D7768" t="b">
        <v>0</v>
      </c>
      <c r="E7768">
        <v>161</v>
      </c>
      <c r="F7768">
        <v>2</v>
      </c>
      <c r="G7768">
        <v>0</v>
      </c>
      <c r="H7768">
        <v>0</v>
      </c>
      <c r="I7768">
        <v>0</v>
      </c>
      <c r="J7768">
        <v>1</v>
      </c>
      <c r="K7768">
        <v>2</v>
      </c>
      <c r="L7768">
        <v>8</v>
      </c>
      <c r="M7768">
        <v>0</v>
      </c>
      <c r="N7768">
        <v>4</v>
      </c>
      <c r="O7768">
        <v>0</v>
      </c>
      <c r="P7768">
        <v>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4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21</v>
      </c>
      <c r="AF7768">
        <v>1</v>
      </c>
      <c r="AG7768">
        <v>0</v>
      </c>
      <c r="AH7768" t="b">
        <v>1</v>
      </c>
    </row>
    <row r="7769" spans="1:34" x14ac:dyDescent="0.25">
      <c r="A7769" t="s">
        <v>5435</v>
      </c>
      <c r="B7769" t="s">
        <v>5436</v>
      </c>
      <c r="C7769" t="s">
        <v>50</v>
      </c>
      <c r="D7769" t="b">
        <v>0</v>
      </c>
      <c r="E7769">
        <v>73</v>
      </c>
      <c r="F7769">
        <v>5</v>
      </c>
      <c r="G7769">
        <v>0</v>
      </c>
      <c r="H7769">
        <v>0</v>
      </c>
      <c r="I7769">
        <v>0</v>
      </c>
      <c r="J7769">
        <v>1</v>
      </c>
      <c r="K7769">
        <v>16</v>
      </c>
      <c r="L7769">
        <v>54</v>
      </c>
      <c r="M7769">
        <v>0</v>
      </c>
      <c r="N7769">
        <v>2</v>
      </c>
      <c r="O7769">
        <v>0</v>
      </c>
      <c r="P7769">
        <v>16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22</v>
      </c>
      <c r="Y7769">
        <v>2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26</v>
      </c>
      <c r="AF7769">
        <v>1</v>
      </c>
      <c r="AG7769">
        <v>0</v>
      </c>
      <c r="AH7769" t="b">
        <v>1</v>
      </c>
    </row>
    <row r="7770" spans="1:34" x14ac:dyDescent="0.25">
      <c r="A7770" t="s">
        <v>5435</v>
      </c>
      <c r="B7770" t="s">
        <v>5436</v>
      </c>
      <c r="C7770" t="s">
        <v>101</v>
      </c>
      <c r="D7770" t="b">
        <v>0</v>
      </c>
      <c r="E7770">
        <v>196</v>
      </c>
      <c r="F7770">
        <v>3</v>
      </c>
      <c r="G7770">
        <v>0</v>
      </c>
      <c r="H7770">
        <v>0</v>
      </c>
      <c r="I7770">
        <v>0</v>
      </c>
      <c r="J7770">
        <v>1</v>
      </c>
      <c r="K7770">
        <v>1</v>
      </c>
      <c r="L7770">
        <v>4</v>
      </c>
      <c r="M7770">
        <v>0</v>
      </c>
      <c r="N7770">
        <v>1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12</v>
      </c>
      <c r="AF7770">
        <v>1</v>
      </c>
      <c r="AG7770">
        <v>0</v>
      </c>
      <c r="AH7770" t="b">
        <v>1</v>
      </c>
    </row>
    <row r="7771" spans="1:34" x14ac:dyDescent="0.25">
      <c r="A7771" t="s">
        <v>5435</v>
      </c>
      <c r="B7771" t="s">
        <v>5436</v>
      </c>
      <c r="C7771" t="s">
        <v>685</v>
      </c>
      <c r="D7771" t="b">
        <v>0</v>
      </c>
      <c r="E7771">
        <v>330</v>
      </c>
      <c r="F7771">
        <v>9</v>
      </c>
      <c r="G7771">
        <v>0</v>
      </c>
      <c r="H7771">
        <v>0</v>
      </c>
      <c r="I7771">
        <v>0</v>
      </c>
      <c r="J7771">
        <v>1</v>
      </c>
      <c r="K7771">
        <v>8</v>
      </c>
      <c r="L7771">
        <v>27</v>
      </c>
      <c r="M7771">
        <v>0</v>
      </c>
      <c r="N7771">
        <v>11</v>
      </c>
      <c r="O7771">
        <v>0</v>
      </c>
      <c r="P7771">
        <v>8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8</v>
      </c>
      <c r="X7771">
        <v>17</v>
      </c>
      <c r="Y7771">
        <v>11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39</v>
      </c>
      <c r="AF7771">
        <v>1</v>
      </c>
      <c r="AG7771">
        <v>0</v>
      </c>
      <c r="AH7771" t="b">
        <v>1</v>
      </c>
    </row>
    <row r="7772" spans="1:34" x14ac:dyDescent="0.25">
      <c r="A7772" t="s">
        <v>5437</v>
      </c>
      <c r="B7772" t="s">
        <v>5438</v>
      </c>
      <c r="C7772" t="s">
        <v>5439</v>
      </c>
      <c r="D7772" t="b">
        <v>1</v>
      </c>
      <c r="E7772">
        <v>66</v>
      </c>
      <c r="F7772">
        <v>0</v>
      </c>
      <c r="G7772">
        <v>2</v>
      </c>
      <c r="H7772">
        <v>2</v>
      </c>
      <c r="I7772">
        <v>0</v>
      </c>
      <c r="J7772">
        <v>1</v>
      </c>
      <c r="K7772">
        <v>1</v>
      </c>
      <c r="L7772">
        <v>5</v>
      </c>
      <c r="M7772">
        <v>0</v>
      </c>
      <c r="N7772">
        <v>0</v>
      </c>
      <c r="O7772">
        <v>2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0</v>
      </c>
      <c r="Y7772">
        <v>2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15</v>
      </c>
      <c r="AF7772">
        <v>1</v>
      </c>
      <c r="AG7772">
        <v>0</v>
      </c>
      <c r="AH7772" t="b">
        <v>1</v>
      </c>
    </row>
    <row r="7773" spans="1:34" x14ac:dyDescent="0.25">
      <c r="A7773" t="s">
        <v>5437</v>
      </c>
      <c r="B7773" t="s">
        <v>5438</v>
      </c>
      <c r="C7773" t="s">
        <v>5440</v>
      </c>
      <c r="D7773" t="b">
        <v>0</v>
      </c>
      <c r="E7773">
        <v>77</v>
      </c>
      <c r="F7773">
        <v>0</v>
      </c>
      <c r="G7773">
        <v>9</v>
      </c>
      <c r="H7773">
        <v>9</v>
      </c>
      <c r="I7773">
        <v>0</v>
      </c>
      <c r="J7773">
        <v>1</v>
      </c>
      <c r="K7773">
        <v>0</v>
      </c>
      <c r="L7773">
        <v>3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9</v>
      </c>
      <c r="AF7773">
        <v>4</v>
      </c>
      <c r="AG7773">
        <v>0</v>
      </c>
      <c r="AH7773" t="b">
        <v>1</v>
      </c>
    </row>
    <row r="7774" spans="1:34" x14ac:dyDescent="0.25">
      <c r="A7774" t="s">
        <v>5437</v>
      </c>
      <c r="B7774" t="s">
        <v>5438</v>
      </c>
      <c r="C7774" t="s">
        <v>5441</v>
      </c>
      <c r="D7774" t="b">
        <v>0</v>
      </c>
      <c r="E7774">
        <v>86</v>
      </c>
      <c r="F7774">
        <v>0</v>
      </c>
      <c r="G7774">
        <v>18</v>
      </c>
      <c r="H7774">
        <v>18</v>
      </c>
      <c r="I7774">
        <v>0</v>
      </c>
      <c r="J7774">
        <v>1</v>
      </c>
      <c r="K7774">
        <v>0</v>
      </c>
      <c r="L7774">
        <v>3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9</v>
      </c>
      <c r="AF7774">
        <v>4</v>
      </c>
      <c r="AG7774">
        <v>0</v>
      </c>
      <c r="AH7774" t="b">
        <v>1</v>
      </c>
    </row>
    <row r="7775" spans="1:34" x14ac:dyDescent="0.25">
      <c r="A7775" t="s">
        <v>5437</v>
      </c>
      <c r="B7775" t="s">
        <v>5438</v>
      </c>
      <c r="C7775" t="s">
        <v>5442</v>
      </c>
      <c r="D7775" t="b">
        <v>0</v>
      </c>
      <c r="E7775">
        <v>113</v>
      </c>
      <c r="F7775">
        <v>1</v>
      </c>
      <c r="G7775">
        <v>2</v>
      </c>
      <c r="H7775">
        <v>1</v>
      </c>
      <c r="I7775">
        <v>1</v>
      </c>
      <c r="J7775">
        <v>1</v>
      </c>
      <c r="K7775">
        <v>2</v>
      </c>
      <c r="L7775">
        <v>3</v>
      </c>
      <c r="M7775">
        <v>1</v>
      </c>
      <c r="N7775">
        <v>0</v>
      </c>
      <c r="O7775">
        <v>1</v>
      </c>
      <c r="P7775">
        <v>2</v>
      </c>
      <c r="Q7775">
        <v>1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31</v>
      </c>
      <c r="AF7775">
        <v>1</v>
      </c>
      <c r="AG7775">
        <v>0</v>
      </c>
      <c r="AH7775" t="b">
        <v>1</v>
      </c>
    </row>
    <row r="7776" spans="1:34" x14ac:dyDescent="0.25">
      <c r="A7776" t="s">
        <v>5437</v>
      </c>
      <c r="B7776" t="s">
        <v>5438</v>
      </c>
      <c r="C7776" t="s">
        <v>5443</v>
      </c>
      <c r="D7776" t="b">
        <v>0</v>
      </c>
      <c r="E7776">
        <v>96</v>
      </c>
      <c r="F7776">
        <v>0</v>
      </c>
      <c r="G7776">
        <v>2</v>
      </c>
      <c r="H7776">
        <v>2</v>
      </c>
      <c r="I7776">
        <v>0</v>
      </c>
      <c r="J7776">
        <v>1</v>
      </c>
      <c r="K7776">
        <v>0</v>
      </c>
      <c r="L7776">
        <v>3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19</v>
      </c>
      <c r="AF7776">
        <v>4</v>
      </c>
      <c r="AG7776">
        <v>0</v>
      </c>
      <c r="AH7776" t="b">
        <v>1</v>
      </c>
    </row>
    <row r="7777" spans="1:34" x14ac:dyDescent="0.25">
      <c r="A7777" t="s">
        <v>5437</v>
      </c>
      <c r="B7777" t="s">
        <v>5438</v>
      </c>
      <c r="C7777" t="s">
        <v>77</v>
      </c>
      <c r="D7777" t="b">
        <v>0</v>
      </c>
      <c r="E7777">
        <v>139</v>
      </c>
      <c r="F7777">
        <v>1</v>
      </c>
      <c r="G7777">
        <v>0</v>
      </c>
      <c r="H7777">
        <v>0</v>
      </c>
      <c r="I7777">
        <v>0</v>
      </c>
      <c r="J7777">
        <v>5</v>
      </c>
      <c r="K7777">
        <v>2</v>
      </c>
      <c r="L7777">
        <v>16</v>
      </c>
      <c r="M7777">
        <v>5</v>
      </c>
      <c r="N7777">
        <v>1</v>
      </c>
      <c r="O7777">
        <v>1</v>
      </c>
      <c r="P7777">
        <v>2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1</v>
      </c>
      <c r="W7777">
        <v>0</v>
      </c>
      <c r="X7777">
        <v>0</v>
      </c>
      <c r="Y7777">
        <v>1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20</v>
      </c>
      <c r="AF7777">
        <v>1</v>
      </c>
      <c r="AG7777">
        <v>0</v>
      </c>
      <c r="AH7777" t="b">
        <v>1</v>
      </c>
    </row>
    <row r="7778" spans="1:34" x14ac:dyDescent="0.25">
      <c r="A7778" t="s">
        <v>5437</v>
      </c>
      <c r="B7778" t="s">
        <v>5438</v>
      </c>
      <c r="C7778" t="s">
        <v>82</v>
      </c>
      <c r="D7778" t="b">
        <v>0</v>
      </c>
      <c r="E7778">
        <v>162</v>
      </c>
      <c r="F7778">
        <v>0</v>
      </c>
      <c r="G7778">
        <v>1</v>
      </c>
      <c r="H7778">
        <v>1</v>
      </c>
      <c r="I7778">
        <v>0</v>
      </c>
      <c r="J7778">
        <v>2</v>
      </c>
      <c r="K7778">
        <v>1</v>
      </c>
      <c r="L7778">
        <v>6</v>
      </c>
      <c r="M7778">
        <v>1</v>
      </c>
      <c r="N7778">
        <v>1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1</v>
      </c>
      <c r="W7778">
        <v>0</v>
      </c>
      <c r="X7778">
        <v>2</v>
      </c>
      <c r="Y7778">
        <v>2</v>
      </c>
      <c r="Z7778">
        <v>2</v>
      </c>
      <c r="AA7778">
        <v>0</v>
      </c>
      <c r="AB7778">
        <v>0</v>
      </c>
      <c r="AC7778">
        <v>0</v>
      </c>
      <c r="AD7778">
        <v>0</v>
      </c>
      <c r="AE7778">
        <v>7</v>
      </c>
      <c r="AF7778">
        <v>1</v>
      </c>
      <c r="AG7778">
        <v>0</v>
      </c>
      <c r="AH7778" t="b">
        <v>1</v>
      </c>
    </row>
    <row r="7779" spans="1:34" x14ac:dyDescent="0.25">
      <c r="A7779" t="s">
        <v>5437</v>
      </c>
      <c r="B7779" t="s">
        <v>5438</v>
      </c>
      <c r="C7779" t="s">
        <v>84</v>
      </c>
      <c r="D7779" t="b">
        <v>0</v>
      </c>
      <c r="E7779">
        <v>126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1</v>
      </c>
      <c r="L7779">
        <v>3</v>
      </c>
      <c r="M7779">
        <v>1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15</v>
      </c>
      <c r="AF7779">
        <v>1</v>
      </c>
      <c r="AG7779">
        <v>0</v>
      </c>
      <c r="AH7779" t="b">
        <v>1</v>
      </c>
    </row>
    <row r="7780" spans="1:34" x14ac:dyDescent="0.25">
      <c r="A7780" t="s">
        <v>5444</v>
      </c>
      <c r="B7780" t="s">
        <v>5445</v>
      </c>
      <c r="C7780" t="s">
        <v>2511</v>
      </c>
      <c r="D7780" t="b">
        <v>0</v>
      </c>
      <c r="E7780">
        <v>177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3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22</v>
      </c>
      <c r="AF7780">
        <v>1</v>
      </c>
      <c r="AG7780">
        <v>0</v>
      </c>
      <c r="AH7780" t="b">
        <v>1</v>
      </c>
    </row>
    <row r="7781" spans="1:34" x14ac:dyDescent="0.25">
      <c r="A7781" t="s">
        <v>5444</v>
      </c>
      <c r="B7781" t="s">
        <v>5445</v>
      </c>
      <c r="C7781" t="s">
        <v>698</v>
      </c>
      <c r="D7781" t="b">
        <v>0</v>
      </c>
      <c r="E7781">
        <v>231</v>
      </c>
      <c r="F7781">
        <v>0</v>
      </c>
      <c r="G7781">
        <v>1</v>
      </c>
      <c r="H7781">
        <v>1</v>
      </c>
      <c r="I7781">
        <v>0</v>
      </c>
      <c r="J7781">
        <v>1</v>
      </c>
      <c r="K7781">
        <v>0</v>
      </c>
      <c r="L7781">
        <v>3</v>
      </c>
      <c r="M7781">
        <v>1</v>
      </c>
      <c r="N7781">
        <v>0</v>
      </c>
      <c r="O7781">
        <v>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24</v>
      </c>
      <c r="AF7781">
        <v>1</v>
      </c>
      <c r="AG7781">
        <v>0</v>
      </c>
      <c r="AH7781" t="b">
        <v>1</v>
      </c>
    </row>
    <row r="7782" spans="1:34" x14ac:dyDescent="0.25">
      <c r="A7782" t="s">
        <v>5444</v>
      </c>
      <c r="B7782" t="s">
        <v>5445</v>
      </c>
      <c r="C7782" t="s">
        <v>2507</v>
      </c>
      <c r="D7782" t="b">
        <v>0</v>
      </c>
      <c r="E7782">
        <v>215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4</v>
      </c>
      <c r="M7782">
        <v>1</v>
      </c>
      <c r="N7782">
        <v>1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2</v>
      </c>
      <c r="W7782">
        <v>0</v>
      </c>
      <c r="X7782">
        <v>0</v>
      </c>
      <c r="Y7782">
        <v>1</v>
      </c>
      <c r="Z7782">
        <v>4</v>
      </c>
      <c r="AA7782">
        <v>0</v>
      </c>
      <c r="AB7782">
        <v>0</v>
      </c>
      <c r="AC7782">
        <v>0</v>
      </c>
      <c r="AD7782">
        <v>0</v>
      </c>
      <c r="AE7782">
        <v>14</v>
      </c>
      <c r="AF7782">
        <v>1</v>
      </c>
      <c r="AG7782">
        <v>0</v>
      </c>
      <c r="AH7782" t="b">
        <v>1</v>
      </c>
    </row>
    <row r="7783" spans="1:34" x14ac:dyDescent="0.25">
      <c r="A7783" t="s">
        <v>5444</v>
      </c>
      <c r="B7783" t="s">
        <v>5445</v>
      </c>
      <c r="C7783" t="s">
        <v>5446</v>
      </c>
      <c r="D7783" t="b">
        <v>0</v>
      </c>
      <c r="E7783">
        <v>272</v>
      </c>
      <c r="F7783">
        <v>1</v>
      </c>
      <c r="G7783">
        <v>2</v>
      </c>
      <c r="H7783">
        <v>1</v>
      </c>
      <c r="I7783">
        <v>1</v>
      </c>
      <c r="J7783">
        <v>2</v>
      </c>
      <c r="K7783">
        <v>1</v>
      </c>
      <c r="L7783">
        <v>6</v>
      </c>
      <c r="M7783">
        <v>0</v>
      </c>
      <c r="N7783">
        <v>0</v>
      </c>
      <c r="O7783">
        <v>4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1</v>
      </c>
      <c r="AB7783">
        <v>0</v>
      </c>
      <c r="AC7783">
        <v>0</v>
      </c>
      <c r="AD7783">
        <v>0</v>
      </c>
      <c r="AE7783">
        <v>23</v>
      </c>
      <c r="AF7783">
        <v>1</v>
      </c>
      <c r="AG7783">
        <v>0</v>
      </c>
      <c r="AH7783" t="b">
        <v>1</v>
      </c>
    </row>
    <row r="7784" spans="1:34" x14ac:dyDescent="0.25">
      <c r="A7784" t="s">
        <v>5444</v>
      </c>
      <c r="B7784" t="s">
        <v>5445</v>
      </c>
      <c r="C7784" t="s">
        <v>2510</v>
      </c>
      <c r="D7784" t="b">
        <v>0</v>
      </c>
      <c r="E7784">
        <v>201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4</v>
      </c>
      <c r="M7784">
        <v>1</v>
      </c>
      <c r="N7784">
        <v>1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</v>
      </c>
      <c r="W7784">
        <v>0</v>
      </c>
      <c r="X7784">
        <v>0</v>
      </c>
      <c r="Y7784">
        <v>1</v>
      </c>
      <c r="Z7784">
        <v>4</v>
      </c>
      <c r="AA7784">
        <v>0</v>
      </c>
      <c r="AB7784">
        <v>0</v>
      </c>
      <c r="AC7784">
        <v>0</v>
      </c>
      <c r="AD7784">
        <v>0</v>
      </c>
      <c r="AE7784">
        <v>14</v>
      </c>
      <c r="AF7784">
        <v>1</v>
      </c>
      <c r="AG7784">
        <v>0</v>
      </c>
      <c r="AH7784" t="b">
        <v>1</v>
      </c>
    </row>
    <row r="7785" spans="1:34" x14ac:dyDescent="0.25">
      <c r="A7785" t="s">
        <v>5444</v>
      </c>
      <c r="B7785" t="s">
        <v>5445</v>
      </c>
      <c r="C7785" t="s">
        <v>2512</v>
      </c>
      <c r="D7785" t="b">
        <v>0</v>
      </c>
      <c r="E7785">
        <v>189</v>
      </c>
      <c r="F7785">
        <v>0</v>
      </c>
      <c r="G7785">
        <v>0</v>
      </c>
      <c r="H7785">
        <v>0</v>
      </c>
      <c r="I7785">
        <v>0</v>
      </c>
      <c r="J7785">
        <v>1</v>
      </c>
      <c r="K7785">
        <v>0</v>
      </c>
      <c r="L7785">
        <v>3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22</v>
      </c>
      <c r="AF7785">
        <v>1</v>
      </c>
      <c r="AG7785">
        <v>0</v>
      </c>
      <c r="AH7785" t="b">
        <v>1</v>
      </c>
    </row>
    <row r="7786" spans="1:34" x14ac:dyDescent="0.25">
      <c r="A7786" t="s">
        <v>5444</v>
      </c>
      <c r="B7786" t="s">
        <v>5445</v>
      </c>
      <c r="C7786" t="s">
        <v>5447</v>
      </c>
      <c r="D7786" t="b">
        <v>1</v>
      </c>
      <c r="E7786">
        <v>88</v>
      </c>
      <c r="F7786">
        <v>1</v>
      </c>
      <c r="G7786">
        <v>0</v>
      </c>
      <c r="H7786">
        <v>0</v>
      </c>
      <c r="I7786">
        <v>0</v>
      </c>
      <c r="J7786">
        <v>12</v>
      </c>
      <c r="K7786">
        <v>2</v>
      </c>
      <c r="L7786">
        <v>30</v>
      </c>
      <c r="M7786">
        <v>0</v>
      </c>
      <c r="N7786">
        <v>1</v>
      </c>
      <c r="O7786">
        <v>6</v>
      </c>
      <c r="P7786">
        <v>2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6</v>
      </c>
      <c r="X7786">
        <v>3</v>
      </c>
      <c r="Y7786">
        <v>9</v>
      </c>
      <c r="Z7786">
        <v>0</v>
      </c>
      <c r="AA7786">
        <v>1</v>
      </c>
      <c r="AB7786">
        <v>0</v>
      </c>
      <c r="AC7786">
        <v>0</v>
      </c>
      <c r="AD7786">
        <v>0</v>
      </c>
      <c r="AE7786">
        <v>41</v>
      </c>
      <c r="AF7786">
        <v>1</v>
      </c>
      <c r="AG7786">
        <v>0</v>
      </c>
      <c r="AH7786" t="b">
        <v>1</v>
      </c>
    </row>
    <row r="7787" spans="1:34" x14ac:dyDescent="0.25">
      <c r="A7787" t="s">
        <v>5444</v>
      </c>
      <c r="B7787" t="s">
        <v>5445</v>
      </c>
      <c r="C7787" t="s">
        <v>2505</v>
      </c>
      <c r="D7787" t="b">
        <v>0</v>
      </c>
      <c r="E7787">
        <v>165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3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22</v>
      </c>
      <c r="AF7787">
        <v>1</v>
      </c>
      <c r="AG7787">
        <v>0</v>
      </c>
      <c r="AH7787" t="b">
        <v>1</v>
      </c>
    </row>
    <row r="7788" spans="1:34" x14ac:dyDescent="0.25">
      <c r="A7788" t="s">
        <v>5444</v>
      </c>
      <c r="B7788" t="s">
        <v>5445</v>
      </c>
      <c r="C7788" t="s">
        <v>84</v>
      </c>
      <c r="D7788" t="b">
        <v>0</v>
      </c>
      <c r="E7788">
        <v>329</v>
      </c>
      <c r="F7788">
        <v>2</v>
      </c>
      <c r="G7788">
        <v>1</v>
      </c>
      <c r="H7788">
        <v>0</v>
      </c>
      <c r="I7788">
        <v>1</v>
      </c>
      <c r="J7788">
        <v>1</v>
      </c>
      <c r="K7788">
        <v>2</v>
      </c>
      <c r="L7788">
        <v>5</v>
      </c>
      <c r="M7788">
        <v>1</v>
      </c>
      <c r="N7788">
        <v>1</v>
      </c>
      <c r="O7788">
        <v>0</v>
      </c>
      <c r="P7788">
        <v>2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2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20</v>
      </c>
      <c r="AF7788">
        <v>1</v>
      </c>
      <c r="AG7788">
        <v>0</v>
      </c>
      <c r="AH7788" t="b">
        <v>1</v>
      </c>
    </row>
    <row r="7789" spans="1:34" x14ac:dyDescent="0.25">
      <c r="A7789" t="s">
        <v>5444</v>
      </c>
      <c r="B7789" t="s">
        <v>5445</v>
      </c>
      <c r="C7789" t="s">
        <v>5448</v>
      </c>
      <c r="D7789" t="b">
        <v>0</v>
      </c>
      <c r="E7789">
        <v>259</v>
      </c>
      <c r="F7789">
        <v>1</v>
      </c>
      <c r="G7789">
        <v>1</v>
      </c>
      <c r="H7789">
        <v>0</v>
      </c>
      <c r="I7789">
        <v>1</v>
      </c>
      <c r="J7789">
        <v>1</v>
      </c>
      <c r="K7789">
        <v>1</v>
      </c>
      <c r="L7789">
        <v>3</v>
      </c>
      <c r="M7789">
        <v>0</v>
      </c>
      <c r="N7789">
        <v>0</v>
      </c>
      <c r="O7789">
        <v>3</v>
      </c>
      <c r="P7789">
        <v>1</v>
      </c>
      <c r="Q7789">
        <v>1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21</v>
      </c>
      <c r="AF7789">
        <v>1</v>
      </c>
      <c r="AG7789">
        <v>0</v>
      </c>
      <c r="AH7789" t="b">
        <v>1</v>
      </c>
    </row>
    <row r="7790" spans="1:34" x14ac:dyDescent="0.25">
      <c r="A7790" t="s">
        <v>5444</v>
      </c>
      <c r="B7790" t="s">
        <v>5445</v>
      </c>
      <c r="C7790" t="s">
        <v>699</v>
      </c>
      <c r="D7790" t="b">
        <v>0</v>
      </c>
      <c r="E7790">
        <v>247</v>
      </c>
      <c r="F7790">
        <v>1</v>
      </c>
      <c r="G7790">
        <v>1</v>
      </c>
      <c r="H7790">
        <v>0</v>
      </c>
      <c r="I7790">
        <v>1</v>
      </c>
      <c r="J7790">
        <v>1</v>
      </c>
      <c r="K7790">
        <v>1</v>
      </c>
      <c r="L7790">
        <v>3</v>
      </c>
      <c r="M7790">
        <v>1</v>
      </c>
      <c r="N7790">
        <v>0</v>
      </c>
      <c r="O7790">
        <v>2</v>
      </c>
      <c r="P7790">
        <v>1</v>
      </c>
      <c r="Q7790">
        <v>1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33</v>
      </c>
      <c r="AF7790">
        <v>1</v>
      </c>
      <c r="AG7790">
        <v>0</v>
      </c>
      <c r="AH7790" t="b">
        <v>1</v>
      </c>
    </row>
    <row r="7791" spans="1:34" x14ac:dyDescent="0.25">
      <c r="A7791" t="s">
        <v>5444</v>
      </c>
      <c r="B7791" t="s">
        <v>5445</v>
      </c>
      <c r="C7791" t="s">
        <v>2508</v>
      </c>
      <c r="D7791" t="b">
        <v>0</v>
      </c>
      <c r="E7791">
        <v>141</v>
      </c>
      <c r="F7791">
        <v>0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3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20</v>
      </c>
      <c r="AF7791">
        <v>1</v>
      </c>
      <c r="AG7791">
        <v>0</v>
      </c>
      <c r="AH7791" t="b">
        <v>1</v>
      </c>
    </row>
    <row r="7792" spans="1:34" x14ac:dyDescent="0.25">
      <c r="A7792" t="s">
        <v>5444</v>
      </c>
      <c r="B7792" t="s">
        <v>5445</v>
      </c>
      <c r="C7792" t="s">
        <v>77</v>
      </c>
      <c r="D7792" t="b">
        <v>0</v>
      </c>
      <c r="E7792">
        <v>287</v>
      </c>
      <c r="F7792">
        <v>2</v>
      </c>
      <c r="G7792">
        <v>1</v>
      </c>
      <c r="H7792">
        <v>0</v>
      </c>
      <c r="I7792">
        <v>1</v>
      </c>
      <c r="J7792">
        <v>10</v>
      </c>
      <c r="K7792">
        <v>1</v>
      </c>
      <c r="L7792">
        <v>31</v>
      </c>
      <c r="M7792">
        <v>10</v>
      </c>
      <c r="N7792">
        <v>1</v>
      </c>
      <c r="O7792">
        <v>1</v>
      </c>
      <c r="P7792">
        <v>1</v>
      </c>
      <c r="Q7792">
        <v>0</v>
      </c>
      <c r="R7792">
        <v>0</v>
      </c>
      <c r="S7792">
        <v>0</v>
      </c>
      <c r="T7792">
        <v>7</v>
      </c>
      <c r="U7792">
        <v>0</v>
      </c>
      <c r="V7792">
        <v>1</v>
      </c>
      <c r="W7792">
        <v>0</v>
      </c>
      <c r="X7792">
        <v>0</v>
      </c>
      <c r="Y7792">
        <v>1</v>
      </c>
      <c r="Z7792">
        <v>0</v>
      </c>
      <c r="AA7792">
        <v>1</v>
      </c>
      <c r="AB7792">
        <v>0</v>
      </c>
      <c r="AC7792">
        <v>0</v>
      </c>
      <c r="AD7792">
        <v>0</v>
      </c>
      <c r="AE7792">
        <v>21</v>
      </c>
      <c r="AF7792">
        <v>1</v>
      </c>
      <c r="AG7792">
        <v>0</v>
      </c>
      <c r="AH7792" t="b">
        <v>1</v>
      </c>
    </row>
    <row r="7793" spans="1:34" x14ac:dyDescent="0.25">
      <c r="A7793" t="s">
        <v>5444</v>
      </c>
      <c r="B7793" t="s">
        <v>5445</v>
      </c>
      <c r="C7793" t="s">
        <v>2509</v>
      </c>
      <c r="D7793" t="b">
        <v>0</v>
      </c>
      <c r="E7793">
        <v>153</v>
      </c>
      <c r="F7793">
        <v>0</v>
      </c>
      <c r="G7793">
        <v>0</v>
      </c>
      <c r="H7793">
        <v>0</v>
      </c>
      <c r="I7793">
        <v>0</v>
      </c>
      <c r="J7793">
        <v>1</v>
      </c>
      <c r="K7793">
        <v>0</v>
      </c>
      <c r="L7793">
        <v>3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22</v>
      </c>
      <c r="AF7793">
        <v>1</v>
      </c>
      <c r="AG7793">
        <v>0</v>
      </c>
      <c r="AH7793" t="b">
        <v>1</v>
      </c>
    </row>
    <row r="7794" spans="1:34" x14ac:dyDescent="0.25">
      <c r="A7794" t="s">
        <v>5444</v>
      </c>
      <c r="B7794" t="s">
        <v>5445</v>
      </c>
      <c r="C7794" t="s">
        <v>2506</v>
      </c>
      <c r="D7794" t="b">
        <v>0</v>
      </c>
      <c r="E7794">
        <v>129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3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20</v>
      </c>
      <c r="AF7794">
        <v>1</v>
      </c>
      <c r="AG7794">
        <v>0</v>
      </c>
      <c r="AH7794" t="b">
        <v>1</v>
      </c>
    </row>
    <row r="7795" spans="1:34" x14ac:dyDescent="0.25">
      <c r="A7795" t="s">
        <v>5043</v>
      </c>
      <c r="B7795" t="s">
        <v>5449</v>
      </c>
      <c r="C7795" t="s">
        <v>252</v>
      </c>
      <c r="D7795" t="b">
        <v>0</v>
      </c>
      <c r="E7795">
        <v>98</v>
      </c>
      <c r="F7795">
        <v>8</v>
      </c>
      <c r="G7795">
        <v>1</v>
      </c>
      <c r="H7795">
        <v>0</v>
      </c>
      <c r="I7795">
        <v>1</v>
      </c>
      <c r="J7795">
        <v>3</v>
      </c>
      <c r="K7795">
        <v>9</v>
      </c>
      <c r="L7795">
        <v>16</v>
      </c>
      <c r="M7795">
        <v>0</v>
      </c>
      <c r="N7795">
        <v>6</v>
      </c>
      <c r="O7795">
        <v>0</v>
      </c>
      <c r="P7795">
        <v>9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3</v>
      </c>
      <c r="X7795">
        <v>8</v>
      </c>
      <c r="Y7795">
        <v>6</v>
      </c>
      <c r="Z7795">
        <v>2</v>
      </c>
      <c r="AA7795">
        <v>0</v>
      </c>
      <c r="AB7795">
        <v>0</v>
      </c>
      <c r="AC7795">
        <v>0</v>
      </c>
      <c r="AD7795">
        <v>0</v>
      </c>
      <c r="AE7795">
        <v>32</v>
      </c>
      <c r="AF7795">
        <v>1</v>
      </c>
      <c r="AG7795">
        <v>0</v>
      </c>
      <c r="AH7795" t="b">
        <v>1</v>
      </c>
    </row>
    <row r="7796" spans="1:34" x14ac:dyDescent="0.25">
      <c r="A7796" t="s">
        <v>5043</v>
      </c>
      <c r="B7796" t="s">
        <v>5449</v>
      </c>
      <c r="C7796" t="s">
        <v>1278</v>
      </c>
      <c r="D7796" t="b">
        <v>0</v>
      </c>
      <c r="E7796">
        <v>139</v>
      </c>
      <c r="F7796">
        <v>4</v>
      </c>
      <c r="G7796">
        <v>1</v>
      </c>
      <c r="H7796">
        <v>1</v>
      </c>
      <c r="I7796">
        <v>0</v>
      </c>
      <c r="J7796">
        <v>1</v>
      </c>
      <c r="K7796">
        <v>2</v>
      </c>
      <c r="L7796">
        <v>8</v>
      </c>
      <c r="M7796">
        <v>1</v>
      </c>
      <c r="N7796">
        <v>2</v>
      </c>
      <c r="O7796">
        <v>0</v>
      </c>
      <c r="P7796">
        <v>2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4</v>
      </c>
      <c r="X7796">
        <v>6</v>
      </c>
      <c r="Y7796">
        <v>2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10</v>
      </c>
      <c r="AF7796">
        <v>10</v>
      </c>
      <c r="AG7796">
        <v>0</v>
      </c>
      <c r="AH7796" t="b">
        <v>1</v>
      </c>
    </row>
    <row r="7797" spans="1:34" x14ac:dyDescent="0.25">
      <c r="A7797" t="s">
        <v>5043</v>
      </c>
      <c r="B7797" t="s">
        <v>5449</v>
      </c>
      <c r="C7797" t="s">
        <v>255</v>
      </c>
      <c r="D7797" t="b">
        <v>0</v>
      </c>
      <c r="E7797">
        <v>80</v>
      </c>
      <c r="F7797">
        <v>1</v>
      </c>
      <c r="G7797">
        <v>0</v>
      </c>
      <c r="H7797">
        <v>0</v>
      </c>
      <c r="I7797">
        <v>0</v>
      </c>
      <c r="J7797">
        <v>2</v>
      </c>
      <c r="K7797">
        <v>4</v>
      </c>
      <c r="L7797">
        <v>11</v>
      </c>
      <c r="M7797">
        <v>0</v>
      </c>
      <c r="N7797">
        <v>2</v>
      </c>
      <c r="O7797">
        <v>0</v>
      </c>
      <c r="P7797">
        <v>4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1</v>
      </c>
      <c r="X7797">
        <v>6</v>
      </c>
      <c r="Y7797">
        <v>2</v>
      </c>
      <c r="Z7797">
        <v>0</v>
      </c>
      <c r="AA7797">
        <v>1</v>
      </c>
      <c r="AB7797">
        <v>0</v>
      </c>
      <c r="AC7797">
        <v>0</v>
      </c>
      <c r="AD7797">
        <v>0</v>
      </c>
      <c r="AE7797">
        <v>39</v>
      </c>
      <c r="AF7797">
        <v>1</v>
      </c>
      <c r="AG7797">
        <v>0</v>
      </c>
      <c r="AH7797" t="b">
        <v>1</v>
      </c>
    </row>
    <row r="7798" spans="1:34" x14ac:dyDescent="0.25">
      <c r="A7798" t="s">
        <v>5043</v>
      </c>
      <c r="B7798" t="s">
        <v>5449</v>
      </c>
      <c r="C7798" t="s">
        <v>257</v>
      </c>
      <c r="D7798" t="b">
        <v>0</v>
      </c>
      <c r="E7798">
        <v>71</v>
      </c>
      <c r="F7798">
        <v>2</v>
      </c>
      <c r="G7798">
        <v>1</v>
      </c>
      <c r="H7798">
        <v>0</v>
      </c>
      <c r="I7798">
        <v>1</v>
      </c>
      <c r="J7798">
        <v>1</v>
      </c>
      <c r="K7798">
        <v>1</v>
      </c>
      <c r="L7798">
        <v>3</v>
      </c>
      <c r="M7798">
        <v>0</v>
      </c>
      <c r="N7798">
        <v>0</v>
      </c>
      <c r="O7798">
        <v>0</v>
      </c>
      <c r="P7798">
        <v>1</v>
      </c>
      <c r="Q7798">
        <v>1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6</v>
      </c>
      <c r="AF7798">
        <v>1</v>
      </c>
      <c r="AG7798">
        <v>0</v>
      </c>
      <c r="AH7798" t="b">
        <v>1</v>
      </c>
    </row>
    <row r="7799" spans="1:34" x14ac:dyDescent="0.25">
      <c r="A7799" t="s">
        <v>5043</v>
      </c>
      <c r="B7799" t="s">
        <v>5449</v>
      </c>
      <c r="C7799" t="s">
        <v>254</v>
      </c>
      <c r="D7799" t="b">
        <v>0</v>
      </c>
      <c r="E7799">
        <v>125</v>
      </c>
      <c r="F7799">
        <v>5</v>
      </c>
      <c r="G7799">
        <v>0</v>
      </c>
      <c r="H7799">
        <v>0</v>
      </c>
      <c r="I7799">
        <v>0</v>
      </c>
      <c r="J7799">
        <v>1</v>
      </c>
      <c r="K7799">
        <v>5</v>
      </c>
      <c r="L7799">
        <v>8</v>
      </c>
      <c r="M7799">
        <v>0</v>
      </c>
      <c r="N7799">
        <v>4</v>
      </c>
      <c r="O7799">
        <v>0</v>
      </c>
      <c r="P7799">
        <v>5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3</v>
      </c>
      <c r="Y7799">
        <v>4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28</v>
      </c>
      <c r="AF7799">
        <v>1</v>
      </c>
      <c r="AG7799">
        <v>0</v>
      </c>
      <c r="AH7799" t="b">
        <v>1</v>
      </c>
    </row>
    <row r="7800" spans="1:34" x14ac:dyDescent="0.25">
      <c r="A7800" t="s">
        <v>5450</v>
      </c>
      <c r="B7800" t="s">
        <v>5451</v>
      </c>
      <c r="C7800" t="s">
        <v>52</v>
      </c>
      <c r="D7800" t="b">
        <v>0</v>
      </c>
      <c r="E7800">
        <v>128</v>
      </c>
      <c r="F7800">
        <v>2</v>
      </c>
      <c r="G7800">
        <v>0</v>
      </c>
      <c r="H7800">
        <v>0</v>
      </c>
      <c r="I7800">
        <v>0</v>
      </c>
      <c r="J7800">
        <v>1</v>
      </c>
      <c r="K7800">
        <v>2</v>
      </c>
      <c r="L7800">
        <v>8</v>
      </c>
      <c r="M7800">
        <v>0</v>
      </c>
      <c r="N7800">
        <v>4</v>
      </c>
      <c r="O7800">
        <v>0</v>
      </c>
      <c r="P7800">
        <v>2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4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21</v>
      </c>
      <c r="AF7800">
        <v>1</v>
      </c>
      <c r="AG7800">
        <v>0</v>
      </c>
      <c r="AH7800" t="b">
        <v>1</v>
      </c>
    </row>
    <row r="7801" spans="1:34" x14ac:dyDescent="0.25">
      <c r="A7801" t="s">
        <v>5450</v>
      </c>
      <c r="B7801" t="s">
        <v>5451</v>
      </c>
      <c r="C7801" t="s">
        <v>43</v>
      </c>
      <c r="D7801" t="b">
        <v>0</v>
      </c>
      <c r="E7801">
        <v>141</v>
      </c>
      <c r="F7801">
        <v>2</v>
      </c>
      <c r="G7801">
        <v>0</v>
      </c>
      <c r="H7801">
        <v>0</v>
      </c>
      <c r="I7801">
        <v>0</v>
      </c>
      <c r="J7801">
        <v>1</v>
      </c>
      <c r="K7801">
        <v>2</v>
      </c>
      <c r="L7801">
        <v>5</v>
      </c>
      <c r="M7801">
        <v>0</v>
      </c>
      <c r="N7801">
        <v>2</v>
      </c>
      <c r="O7801">
        <v>0</v>
      </c>
      <c r="P7801">
        <v>2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14</v>
      </c>
      <c r="AF7801">
        <v>1</v>
      </c>
      <c r="AG7801">
        <v>0</v>
      </c>
      <c r="AH7801" t="b">
        <v>1</v>
      </c>
    </row>
    <row r="7802" spans="1:34" x14ac:dyDescent="0.25">
      <c r="A7802" t="s">
        <v>5450</v>
      </c>
      <c r="B7802" t="s">
        <v>5451</v>
      </c>
      <c r="C7802" t="s">
        <v>50</v>
      </c>
      <c r="D7802" t="b">
        <v>0</v>
      </c>
      <c r="E7802">
        <v>57</v>
      </c>
      <c r="F7802">
        <v>2</v>
      </c>
      <c r="G7802">
        <v>0</v>
      </c>
      <c r="H7802">
        <v>0</v>
      </c>
      <c r="I7802">
        <v>0</v>
      </c>
      <c r="J7802">
        <v>1</v>
      </c>
      <c r="K7802">
        <v>2</v>
      </c>
      <c r="L7802">
        <v>30</v>
      </c>
      <c r="M7802">
        <v>0</v>
      </c>
      <c r="N7802">
        <v>2</v>
      </c>
      <c r="O7802">
        <v>0</v>
      </c>
      <c r="P7802">
        <v>2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28</v>
      </c>
      <c r="Y7802">
        <v>14</v>
      </c>
      <c r="Z7802">
        <v>14</v>
      </c>
      <c r="AA7802">
        <v>0</v>
      </c>
      <c r="AB7802">
        <v>0</v>
      </c>
      <c r="AC7802">
        <v>0</v>
      </c>
      <c r="AD7802">
        <v>0</v>
      </c>
      <c r="AE7802">
        <v>17</v>
      </c>
      <c r="AF7802">
        <v>1</v>
      </c>
      <c r="AG7802">
        <v>0</v>
      </c>
      <c r="AH7802" t="b">
        <v>1</v>
      </c>
    </row>
    <row r="7803" spans="1:34" x14ac:dyDescent="0.25">
      <c r="A7803" t="s">
        <v>5452</v>
      </c>
      <c r="B7803" t="s">
        <v>5453</v>
      </c>
      <c r="C7803" t="s">
        <v>643</v>
      </c>
      <c r="D7803" t="b">
        <v>0</v>
      </c>
      <c r="E7803">
        <v>283</v>
      </c>
      <c r="F7803">
        <v>1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3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8</v>
      </c>
      <c r="AF7803">
        <v>1</v>
      </c>
      <c r="AG7803">
        <v>0</v>
      </c>
      <c r="AH7803" t="b">
        <v>1</v>
      </c>
    </row>
    <row r="7804" spans="1:34" x14ac:dyDescent="0.25">
      <c r="A7804" t="s">
        <v>5454</v>
      </c>
      <c r="B7804" t="s">
        <v>5455</v>
      </c>
      <c r="C7804" t="s">
        <v>5456</v>
      </c>
      <c r="D7804" t="b">
        <v>0</v>
      </c>
      <c r="E7804">
        <v>452</v>
      </c>
      <c r="F7804">
        <v>5</v>
      </c>
      <c r="G7804">
        <v>0</v>
      </c>
      <c r="H7804">
        <v>0</v>
      </c>
      <c r="I7804">
        <v>0</v>
      </c>
      <c r="J7804">
        <v>1</v>
      </c>
      <c r="K7804">
        <v>11</v>
      </c>
      <c r="L7804">
        <v>21</v>
      </c>
      <c r="M7804">
        <v>0</v>
      </c>
      <c r="N7804">
        <v>7</v>
      </c>
      <c r="O7804">
        <v>0</v>
      </c>
      <c r="P7804">
        <v>11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5</v>
      </c>
      <c r="X7804">
        <v>16</v>
      </c>
      <c r="Y7804">
        <v>7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19</v>
      </c>
      <c r="AF7804">
        <v>1</v>
      </c>
      <c r="AG7804">
        <v>0</v>
      </c>
      <c r="AH7804" t="b">
        <v>0</v>
      </c>
    </row>
    <row r="7805" spans="1:34" x14ac:dyDescent="0.25">
      <c r="A7805" t="s">
        <v>5454</v>
      </c>
      <c r="B7805" t="s">
        <v>5455</v>
      </c>
      <c r="C7805" t="s">
        <v>61</v>
      </c>
      <c r="D7805" t="b">
        <v>0</v>
      </c>
      <c r="E7805">
        <v>353</v>
      </c>
      <c r="F7805">
        <v>4</v>
      </c>
      <c r="G7805">
        <v>0</v>
      </c>
      <c r="H7805">
        <v>0</v>
      </c>
      <c r="I7805">
        <v>0</v>
      </c>
      <c r="J7805">
        <v>1</v>
      </c>
      <c r="K7805">
        <v>9</v>
      </c>
      <c r="L7805">
        <v>14</v>
      </c>
      <c r="M7805">
        <v>0</v>
      </c>
      <c r="N7805">
        <v>3</v>
      </c>
      <c r="O7805">
        <v>0</v>
      </c>
      <c r="P7805">
        <v>9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7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19</v>
      </c>
      <c r="AF7805">
        <v>1</v>
      </c>
      <c r="AG7805">
        <v>0</v>
      </c>
      <c r="AH7805" t="b">
        <v>1</v>
      </c>
    </row>
    <row r="7806" spans="1:34" x14ac:dyDescent="0.25">
      <c r="A7806" t="s">
        <v>5454</v>
      </c>
      <c r="B7806" t="s">
        <v>5455</v>
      </c>
      <c r="C7806" t="s">
        <v>5457</v>
      </c>
      <c r="D7806" t="b">
        <v>0</v>
      </c>
      <c r="E7806">
        <v>241</v>
      </c>
      <c r="F7806">
        <v>3</v>
      </c>
      <c r="G7806">
        <v>1</v>
      </c>
      <c r="H7806">
        <v>1</v>
      </c>
      <c r="I7806">
        <v>0</v>
      </c>
      <c r="J7806">
        <v>1</v>
      </c>
      <c r="K7806">
        <v>2</v>
      </c>
      <c r="L7806">
        <v>12</v>
      </c>
      <c r="M7806">
        <v>1</v>
      </c>
      <c r="N7806">
        <v>2</v>
      </c>
      <c r="O7806">
        <v>0</v>
      </c>
      <c r="P7806">
        <v>2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3</v>
      </c>
      <c r="Y7806">
        <v>5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12</v>
      </c>
      <c r="AF7806">
        <v>2</v>
      </c>
      <c r="AG7806">
        <v>0</v>
      </c>
      <c r="AH7806" t="b">
        <v>1</v>
      </c>
    </row>
    <row r="7807" spans="1:34" x14ac:dyDescent="0.25">
      <c r="A7807" t="s">
        <v>5454</v>
      </c>
      <c r="B7807" t="s">
        <v>5455</v>
      </c>
      <c r="C7807" t="s">
        <v>635</v>
      </c>
      <c r="D7807" t="b">
        <v>0</v>
      </c>
      <c r="E7807">
        <v>258</v>
      </c>
      <c r="F7807">
        <v>3</v>
      </c>
      <c r="G7807">
        <v>0</v>
      </c>
      <c r="H7807">
        <v>0</v>
      </c>
      <c r="I7807">
        <v>0</v>
      </c>
      <c r="J7807">
        <v>3</v>
      </c>
      <c r="K7807">
        <v>3</v>
      </c>
      <c r="L7807">
        <v>13</v>
      </c>
      <c r="M7807">
        <v>0</v>
      </c>
      <c r="N7807">
        <v>2</v>
      </c>
      <c r="O7807">
        <v>0</v>
      </c>
      <c r="P7807">
        <v>3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1</v>
      </c>
      <c r="X7807">
        <v>1</v>
      </c>
      <c r="Y7807">
        <v>2</v>
      </c>
      <c r="Z7807">
        <v>0</v>
      </c>
      <c r="AA7807">
        <v>1</v>
      </c>
      <c r="AB7807">
        <v>0</v>
      </c>
      <c r="AC7807">
        <v>0</v>
      </c>
      <c r="AD7807">
        <v>0</v>
      </c>
      <c r="AE7807">
        <v>16</v>
      </c>
      <c r="AF7807">
        <v>1</v>
      </c>
      <c r="AG7807">
        <v>0</v>
      </c>
      <c r="AH7807" t="b">
        <v>1</v>
      </c>
    </row>
    <row r="7808" spans="1:34" x14ac:dyDescent="0.25">
      <c r="A7808" t="s">
        <v>5454</v>
      </c>
      <c r="B7808" t="s">
        <v>5455</v>
      </c>
      <c r="C7808" t="s">
        <v>43</v>
      </c>
      <c r="D7808" t="b">
        <v>0</v>
      </c>
      <c r="E7808">
        <v>216</v>
      </c>
      <c r="F7808">
        <v>7</v>
      </c>
      <c r="G7808">
        <v>3</v>
      </c>
      <c r="H7808">
        <v>0</v>
      </c>
      <c r="I7808">
        <v>3</v>
      </c>
      <c r="J7808">
        <v>1</v>
      </c>
      <c r="K7808">
        <v>8</v>
      </c>
      <c r="L7808">
        <v>15</v>
      </c>
      <c r="M7808">
        <v>0</v>
      </c>
      <c r="N7808">
        <v>5</v>
      </c>
      <c r="O7808">
        <v>0</v>
      </c>
      <c r="P7808">
        <v>8</v>
      </c>
      <c r="Q7808">
        <v>1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13</v>
      </c>
      <c r="Y7808">
        <v>5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23</v>
      </c>
      <c r="AF7808">
        <v>1</v>
      </c>
      <c r="AG7808">
        <v>0</v>
      </c>
      <c r="AH7808" t="b">
        <v>1</v>
      </c>
    </row>
    <row r="7809" spans="1:34" x14ac:dyDescent="0.25">
      <c r="A7809" t="s">
        <v>5454</v>
      </c>
      <c r="B7809" t="s">
        <v>5455</v>
      </c>
      <c r="C7809" t="s">
        <v>56</v>
      </c>
      <c r="D7809" t="b">
        <v>0</v>
      </c>
      <c r="E7809">
        <v>277</v>
      </c>
      <c r="F7809">
        <v>3</v>
      </c>
      <c r="G7809">
        <v>0</v>
      </c>
      <c r="H7809">
        <v>0</v>
      </c>
      <c r="I7809">
        <v>0</v>
      </c>
      <c r="J7809">
        <v>1</v>
      </c>
      <c r="K7809">
        <v>4</v>
      </c>
      <c r="L7809">
        <v>18</v>
      </c>
      <c r="M7809">
        <v>0</v>
      </c>
      <c r="N7809">
        <v>4</v>
      </c>
      <c r="O7809">
        <v>0</v>
      </c>
      <c r="P7809">
        <v>4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3</v>
      </c>
      <c r="X7809">
        <v>9</v>
      </c>
      <c r="Y7809">
        <v>4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13</v>
      </c>
      <c r="AF7809">
        <v>1</v>
      </c>
      <c r="AG7809">
        <v>0</v>
      </c>
      <c r="AH7809" t="b">
        <v>1</v>
      </c>
    </row>
    <row r="7810" spans="1:34" x14ac:dyDescent="0.25">
      <c r="A7810" t="s">
        <v>5454</v>
      </c>
      <c r="B7810" t="s">
        <v>5455</v>
      </c>
      <c r="C7810" t="s">
        <v>215</v>
      </c>
      <c r="D7810" t="b">
        <v>0</v>
      </c>
      <c r="E7810">
        <v>308</v>
      </c>
      <c r="F7810">
        <v>5</v>
      </c>
      <c r="G7810">
        <v>0</v>
      </c>
      <c r="H7810">
        <v>0</v>
      </c>
      <c r="I7810">
        <v>0</v>
      </c>
      <c r="J7810">
        <v>1</v>
      </c>
      <c r="K7810">
        <v>11</v>
      </c>
      <c r="L7810">
        <v>29</v>
      </c>
      <c r="M7810">
        <v>0</v>
      </c>
      <c r="N7810">
        <v>6</v>
      </c>
      <c r="O7810">
        <v>0</v>
      </c>
      <c r="P7810">
        <v>11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5</v>
      </c>
      <c r="X7810">
        <v>12</v>
      </c>
      <c r="Y7810">
        <v>10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28</v>
      </c>
      <c r="AF7810">
        <v>1</v>
      </c>
      <c r="AG7810">
        <v>0</v>
      </c>
      <c r="AH7810" t="b">
        <v>1</v>
      </c>
    </row>
    <row r="7811" spans="1:34" x14ac:dyDescent="0.25">
      <c r="A7811" t="s">
        <v>5454</v>
      </c>
      <c r="B7811" t="s">
        <v>5455</v>
      </c>
      <c r="C7811" t="s">
        <v>634</v>
      </c>
      <c r="D7811" t="b">
        <v>0</v>
      </c>
      <c r="E7811">
        <v>97</v>
      </c>
      <c r="F7811">
        <v>3</v>
      </c>
      <c r="G7811">
        <v>0</v>
      </c>
      <c r="H7811">
        <v>0</v>
      </c>
      <c r="I7811">
        <v>0</v>
      </c>
      <c r="J7811">
        <v>1</v>
      </c>
      <c r="K7811">
        <v>5</v>
      </c>
      <c r="L7811">
        <v>15</v>
      </c>
      <c r="M7811">
        <v>0</v>
      </c>
      <c r="N7811">
        <v>7</v>
      </c>
      <c r="O7811">
        <v>0</v>
      </c>
      <c r="P7811">
        <v>5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</v>
      </c>
      <c r="X7811">
        <v>1</v>
      </c>
      <c r="Y7811">
        <v>7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16</v>
      </c>
      <c r="AF7811">
        <v>1</v>
      </c>
      <c r="AG7811">
        <v>0</v>
      </c>
      <c r="AH7811" t="b">
        <v>1</v>
      </c>
    </row>
    <row r="7812" spans="1:34" x14ac:dyDescent="0.25">
      <c r="A7812" t="s">
        <v>5454</v>
      </c>
      <c r="B7812" t="s">
        <v>5455</v>
      </c>
      <c r="C7812" t="s">
        <v>5458</v>
      </c>
      <c r="D7812" t="b">
        <v>0</v>
      </c>
      <c r="E7812">
        <v>374</v>
      </c>
      <c r="F7812">
        <v>5</v>
      </c>
      <c r="G7812">
        <v>0</v>
      </c>
      <c r="H7812">
        <v>0</v>
      </c>
      <c r="I7812">
        <v>0</v>
      </c>
      <c r="J7812">
        <v>1</v>
      </c>
      <c r="K7812">
        <v>7</v>
      </c>
      <c r="L7812">
        <v>17</v>
      </c>
      <c r="M7812">
        <v>0</v>
      </c>
      <c r="N7812">
        <v>5</v>
      </c>
      <c r="O7812">
        <v>0</v>
      </c>
      <c r="P7812">
        <v>7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4</v>
      </c>
      <c r="X7812">
        <v>8</v>
      </c>
      <c r="Y7812">
        <v>5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15</v>
      </c>
      <c r="AF7812">
        <v>1</v>
      </c>
      <c r="AG7812">
        <v>0</v>
      </c>
      <c r="AH7812" t="b">
        <v>1</v>
      </c>
    </row>
    <row r="7813" spans="1:34" x14ac:dyDescent="0.25">
      <c r="A7813" t="s">
        <v>5454</v>
      </c>
      <c r="B7813" t="s">
        <v>5455</v>
      </c>
      <c r="C7813" t="s">
        <v>3092</v>
      </c>
      <c r="D7813" t="b">
        <v>0</v>
      </c>
      <c r="E7813">
        <v>400</v>
      </c>
      <c r="F7813">
        <v>5</v>
      </c>
      <c r="G7813">
        <v>0</v>
      </c>
      <c r="H7813">
        <v>0</v>
      </c>
      <c r="I7813">
        <v>0</v>
      </c>
      <c r="J7813">
        <v>1</v>
      </c>
      <c r="K7813">
        <v>6</v>
      </c>
      <c r="L7813">
        <v>37</v>
      </c>
      <c r="M7813">
        <v>0</v>
      </c>
      <c r="N7813">
        <v>3</v>
      </c>
      <c r="O7813">
        <v>0</v>
      </c>
      <c r="P7813">
        <v>6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4</v>
      </c>
      <c r="X7813">
        <v>33</v>
      </c>
      <c r="Y7813">
        <v>5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17</v>
      </c>
      <c r="AF7813">
        <v>1</v>
      </c>
      <c r="AG7813">
        <v>0</v>
      </c>
      <c r="AH7813" t="b">
        <v>1</v>
      </c>
    </row>
    <row r="7814" spans="1:34" x14ac:dyDescent="0.25">
      <c r="A7814" t="s">
        <v>5454</v>
      </c>
      <c r="B7814" t="s">
        <v>5455</v>
      </c>
      <c r="C7814" t="s">
        <v>4204</v>
      </c>
      <c r="D7814" t="b">
        <v>0</v>
      </c>
      <c r="E7814">
        <v>122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5</v>
      </c>
      <c r="L7814">
        <v>16</v>
      </c>
      <c r="M7814">
        <v>0</v>
      </c>
      <c r="N7814">
        <v>5</v>
      </c>
      <c r="O7814">
        <v>0</v>
      </c>
      <c r="P7814">
        <v>5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4</v>
      </c>
      <c r="X7814">
        <v>5</v>
      </c>
      <c r="Y7814">
        <v>5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14</v>
      </c>
      <c r="AF7814">
        <v>1</v>
      </c>
      <c r="AG7814">
        <v>0</v>
      </c>
      <c r="AH7814" t="b">
        <v>1</v>
      </c>
    </row>
    <row r="7815" spans="1:34" x14ac:dyDescent="0.25">
      <c r="A7815" t="s">
        <v>5454</v>
      </c>
      <c r="B7815" t="s">
        <v>5455</v>
      </c>
      <c r="C7815" t="s">
        <v>5459</v>
      </c>
      <c r="D7815" t="b">
        <v>0</v>
      </c>
      <c r="E7815">
        <v>144</v>
      </c>
      <c r="F7815">
        <v>5</v>
      </c>
      <c r="G7815">
        <v>0</v>
      </c>
      <c r="H7815">
        <v>0</v>
      </c>
      <c r="I7815">
        <v>0</v>
      </c>
      <c r="J7815">
        <v>1</v>
      </c>
      <c r="K7815">
        <v>9</v>
      </c>
      <c r="L7815">
        <v>50</v>
      </c>
      <c r="M7815">
        <v>0</v>
      </c>
      <c r="N7815">
        <v>15</v>
      </c>
      <c r="O7815">
        <v>0</v>
      </c>
      <c r="P7815">
        <v>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54</v>
      </c>
      <c r="Y7815">
        <v>24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33</v>
      </c>
      <c r="AF7815">
        <v>1</v>
      </c>
      <c r="AG7815">
        <v>0</v>
      </c>
      <c r="AH7815" t="b">
        <v>1</v>
      </c>
    </row>
    <row r="7816" spans="1:34" x14ac:dyDescent="0.25">
      <c r="A7816" t="s">
        <v>5454</v>
      </c>
      <c r="B7816" t="s">
        <v>5455</v>
      </c>
      <c r="C7816" t="s">
        <v>50</v>
      </c>
      <c r="D7816" t="b">
        <v>0</v>
      </c>
      <c r="E7816">
        <v>59</v>
      </c>
      <c r="F7816">
        <v>3</v>
      </c>
      <c r="G7816">
        <v>0</v>
      </c>
      <c r="H7816">
        <v>0</v>
      </c>
      <c r="I7816">
        <v>0</v>
      </c>
      <c r="J7816">
        <v>1</v>
      </c>
      <c r="K7816">
        <v>5</v>
      </c>
      <c r="L7816">
        <v>22</v>
      </c>
      <c r="M7816">
        <v>0</v>
      </c>
      <c r="N7816">
        <v>9</v>
      </c>
      <c r="O7816">
        <v>0</v>
      </c>
      <c r="P7816">
        <v>5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7</v>
      </c>
      <c r="X7816">
        <v>0</v>
      </c>
      <c r="Y7816">
        <v>9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18</v>
      </c>
      <c r="AF7816">
        <v>1</v>
      </c>
      <c r="AG7816">
        <v>0</v>
      </c>
      <c r="AH7816" t="b">
        <v>1</v>
      </c>
    </row>
    <row r="7817" spans="1:34" x14ac:dyDescent="0.25">
      <c r="A7817" t="s">
        <v>5460</v>
      </c>
      <c r="B7817" t="s">
        <v>5461</v>
      </c>
      <c r="C7817" t="s">
        <v>61</v>
      </c>
      <c r="D7817" t="b">
        <v>0</v>
      </c>
      <c r="E7817">
        <v>89</v>
      </c>
      <c r="F7817">
        <v>3</v>
      </c>
      <c r="G7817">
        <v>0</v>
      </c>
      <c r="H7817">
        <v>0</v>
      </c>
      <c r="I7817">
        <v>0</v>
      </c>
      <c r="J7817">
        <v>1</v>
      </c>
      <c r="K7817">
        <v>10</v>
      </c>
      <c r="L7817">
        <v>16</v>
      </c>
      <c r="M7817">
        <v>0</v>
      </c>
      <c r="N7817">
        <v>2</v>
      </c>
      <c r="O7817">
        <v>0</v>
      </c>
      <c r="P7817">
        <v>10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16</v>
      </c>
      <c r="Y7817">
        <v>2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18</v>
      </c>
      <c r="AF7817">
        <v>1</v>
      </c>
      <c r="AG7817">
        <v>0</v>
      </c>
      <c r="AH7817" t="b">
        <v>1</v>
      </c>
    </row>
    <row r="7818" spans="1:34" x14ac:dyDescent="0.25">
      <c r="A7818" t="s">
        <v>5460</v>
      </c>
      <c r="B7818" t="s">
        <v>5461</v>
      </c>
      <c r="C7818" t="s">
        <v>43</v>
      </c>
      <c r="D7818" t="b">
        <v>0</v>
      </c>
      <c r="E7818">
        <v>113</v>
      </c>
      <c r="F7818">
        <v>4</v>
      </c>
      <c r="G7818">
        <v>1</v>
      </c>
      <c r="H7818">
        <v>0</v>
      </c>
      <c r="I7818">
        <v>1</v>
      </c>
      <c r="J7818">
        <v>1</v>
      </c>
      <c r="K7818">
        <v>2</v>
      </c>
      <c r="L7818">
        <v>5</v>
      </c>
      <c r="M7818">
        <v>0</v>
      </c>
      <c r="N7818">
        <v>2</v>
      </c>
      <c r="O7818">
        <v>0</v>
      </c>
      <c r="P7818">
        <v>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2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15</v>
      </c>
      <c r="AF7818">
        <v>1</v>
      </c>
      <c r="AG7818">
        <v>0</v>
      </c>
      <c r="AH7818" t="b">
        <v>1</v>
      </c>
    </row>
    <row r="7819" spans="1:34" x14ac:dyDescent="0.25">
      <c r="A7819" t="s">
        <v>5460</v>
      </c>
      <c r="B7819" t="s">
        <v>5461</v>
      </c>
      <c r="C7819" t="s">
        <v>50</v>
      </c>
      <c r="D7819" t="b">
        <v>0</v>
      </c>
      <c r="E7819">
        <v>58</v>
      </c>
      <c r="F7819">
        <v>3</v>
      </c>
      <c r="G7819">
        <v>0</v>
      </c>
      <c r="H7819">
        <v>0</v>
      </c>
      <c r="I7819">
        <v>0</v>
      </c>
      <c r="J7819">
        <v>1</v>
      </c>
      <c r="K7819">
        <v>6</v>
      </c>
      <c r="L7819">
        <v>22</v>
      </c>
      <c r="M7819">
        <v>0</v>
      </c>
      <c r="N7819">
        <v>2</v>
      </c>
      <c r="O7819">
        <v>0</v>
      </c>
      <c r="P7819">
        <v>6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26</v>
      </c>
      <c r="Y7819">
        <v>2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15</v>
      </c>
      <c r="AF7819">
        <v>1</v>
      </c>
      <c r="AG7819">
        <v>0</v>
      </c>
      <c r="AH7819" t="b">
        <v>1</v>
      </c>
    </row>
    <row r="7820" spans="1:34" x14ac:dyDescent="0.25">
      <c r="A7820" t="s">
        <v>5462</v>
      </c>
      <c r="B7820" t="s">
        <v>5463</v>
      </c>
      <c r="C7820" t="s">
        <v>157</v>
      </c>
      <c r="D7820" t="b">
        <v>0</v>
      </c>
      <c r="E7820">
        <v>127</v>
      </c>
      <c r="F7820">
        <v>1</v>
      </c>
      <c r="G7820">
        <v>1</v>
      </c>
      <c r="H7820">
        <v>0</v>
      </c>
      <c r="I7820">
        <v>1</v>
      </c>
      <c r="J7820">
        <v>4</v>
      </c>
      <c r="K7820">
        <v>1</v>
      </c>
      <c r="L7820">
        <v>17</v>
      </c>
      <c r="M7820">
        <v>4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4</v>
      </c>
      <c r="Y7820">
        <v>1</v>
      </c>
      <c r="Z7820">
        <v>0</v>
      </c>
      <c r="AA7820">
        <v>2</v>
      </c>
      <c r="AB7820">
        <v>0</v>
      </c>
      <c r="AC7820">
        <v>0</v>
      </c>
      <c r="AD7820">
        <v>0</v>
      </c>
      <c r="AE7820">
        <v>24</v>
      </c>
      <c r="AF7820">
        <v>1</v>
      </c>
      <c r="AG7820">
        <v>0</v>
      </c>
      <c r="AH7820" t="b">
        <v>1</v>
      </c>
    </row>
    <row r="7821" spans="1:34" x14ac:dyDescent="0.25">
      <c r="A7821" t="s">
        <v>5462</v>
      </c>
      <c r="B7821" t="s">
        <v>5463</v>
      </c>
      <c r="C7821" t="s">
        <v>5464</v>
      </c>
      <c r="D7821" t="b">
        <v>1</v>
      </c>
      <c r="E7821">
        <v>71</v>
      </c>
      <c r="F7821">
        <v>0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3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8</v>
      </c>
      <c r="AF7821">
        <v>1</v>
      </c>
      <c r="AG7821">
        <v>0</v>
      </c>
      <c r="AH7821" t="b">
        <v>1</v>
      </c>
    </row>
    <row r="7822" spans="1:34" x14ac:dyDescent="0.25">
      <c r="A7822" t="s">
        <v>5462</v>
      </c>
      <c r="B7822" t="s">
        <v>5463</v>
      </c>
      <c r="C7822" t="s">
        <v>5465</v>
      </c>
      <c r="D7822" t="b">
        <v>1</v>
      </c>
      <c r="E7822">
        <v>81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4</v>
      </c>
      <c r="M7822">
        <v>0</v>
      </c>
      <c r="N7822">
        <v>0</v>
      </c>
      <c r="O7822">
        <v>2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10</v>
      </c>
      <c r="AF7822">
        <v>1</v>
      </c>
      <c r="AG7822">
        <v>0</v>
      </c>
      <c r="AH7822" t="b">
        <v>1</v>
      </c>
    </row>
    <row r="7823" spans="1:34" x14ac:dyDescent="0.25">
      <c r="A7823" t="s">
        <v>5462</v>
      </c>
      <c r="B7823" t="s">
        <v>5463</v>
      </c>
      <c r="C7823" t="s">
        <v>177</v>
      </c>
      <c r="D7823" t="b">
        <v>0</v>
      </c>
      <c r="E7823">
        <v>91</v>
      </c>
      <c r="F7823">
        <v>0</v>
      </c>
      <c r="G7823">
        <v>25</v>
      </c>
      <c r="H7823">
        <v>25</v>
      </c>
      <c r="I7823">
        <v>0</v>
      </c>
      <c r="J7823">
        <v>1</v>
      </c>
      <c r="K7823">
        <v>0</v>
      </c>
      <c r="L7823">
        <v>3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8</v>
      </c>
      <c r="AF7823">
        <v>1</v>
      </c>
      <c r="AG7823">
        <v>0</v>
      </c>
      <c r="AH7823" t="b">
        <v>1</v>
      </c>
    </row>
    <row r="7824" spans="1:34" x14ac:dyDescent="0.25">
      <c r="A7824" t="s">
        <v>5462</v>
      </c>
      <c r="B7824" t="s">
        <v>5463</v>
      </c>
      <c r="C7824" t="s">
        <v>77</v>
      </c>
      <c r="D7824" t="b">
        <v>0</v>
      </c>
      <c r="E7824">
        <v>155</v>
      </c>
      <c r="F7824">
        <v>1</v>
      </c>
      <c r="G7824">
        <v>4</v>
      </c>
      <c r="H7824">
        <v>4</v>
      </c>
      <c r="I7824">
        <v>0</v>
      </c>
      <c r="J7824">
        <v>5</v>
      </c>
      <c r="K7824">
        <v>0</v>
      </c>
      <c r="L7824">
        <v>16</v>
      </c>
      <c r="M7824">
        <v>5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3</v>
      </c>
      <c r="U7824">
        <v>0</v>
      </c>
      <c r="V7824">
        <v>1</v>
      </c>
      <c r="W7824">
        <v>0</v>
      </c>
      <c r="X7824">
        <v>0</v>
      </c>
      <c r="Y7824">
        <v>1</v>
      </c>
      <c r="Z7824">
        <v>0</v>
      </c>
      <c r="AA7824">
        <v>1</v>
      </c>
      <c r="AB7824">
        <v>0</v>
      </c>
      <c r="AC7824">
        <v>0</v>
      </c>
      <c r="AD7824">
        <v>0</v>
      </c>
      <c r="AE7824">
        <v>15</v>
      </c>
      <c r="AF7824">
        <v>1</v>
      </c>
      <c r="AG7824">
        <v>0</v>
      </c>
      <c r="AH7824" t="b">
        <v>1</v>
      </c>
    </row>
    <row r="7825" spans="1:34" x14ac:dyDescent="0.25">
      <c r="A7825" t="s">
        <v>5462</v>
      </c>
      <c r="B7825" t="s">
        <v>5463</v>
      </c>
      <c r="C7825" t="s">
        <v>82</v>
      </c>
      <c r="D7825" t="b">
        <v>0</v>
      </c>
      <c r="E7825">
        <v>178</v>
      </c>
      <c r="F7825">
        <v>0</v>
      </c>
      <c r="G7825">
        <v>0</v>
      </c>
      <c r="H7825">
        <v>0</v>
      </c>
      <c r="I7825">
        <v>0</v>
      </c>
      <c r="J7825">
        <v>2</v>
      </c>
      <c r="K7825">
        <v>1</v>
      </c>
      <c r="L7825">
        <v>4</v>
      </c>
      <c r="M7825">
        <v>1</v>
      </c>
      <c r="N7825">
        <v>1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2</v>
      </c>
      <c r="W7825">
        <v>0</v>
      </c>
      <c r="X7825">
        <v>3</v>
      </c>
      <c r="Y7825">
        <v>1</v>
      </c>
      <c r="Z7825">
        <v>1</v>
      </c>
      <c r="AA7825">
        <v>0</v>
      </c>
      <c r="AB7825">
        <v>0</v>
      </c>
      <c r="AC7825">
        <v>0</v>
      </c>
      <c r="AD7825">
        <v>0</v>
      </c>
      <c r="AE7825">
        <v>9</v>
      </c>
      <c r="AF7825">
        <v>1</v>
      </c>
      <c r="AG7825">
        <v>0</v>
      </c>
      <c r="AH7825" t="b">
        <v>1</v>
      </c>
    </row>
    <row r="7826" spans="1:34" x14ac:dyDescent="0.25">
      <c r="A7826" t="s">
        <v>5462</v>
      </c>
      <c r="B7826" t="s">
        <v>5463</v>
      </c>
      <c r="C7826" t="s">
        <v>2292</v>
      </c>
      <c r="D7826" t="b">
        <v>0</v>
      </c>
      <c r="E7826">
        <v>113</v>
      </c>
      <c r="F7826">
        <v>0</v>
      </c>
      <c r="G7826">
        <v>2</v>
      </c>
      <c r="H7826">
        <v>2</v>
      </c>
      <c r="I7826">
        <v>0</v>
      </c>
      <c r="J7826">
        <v>1</v>
      </c>
      <c r="K7826">
        <v>1</v>
      </c>
      <c r="L7826">
        <v>3</v>
      </c>
      <c r="M7826">
        <v>1</v>
      </c>
      <c r="N7826">
        <v>0</v>
      </c>
      <c r="O7826">
        <v>1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18</v>
      </c>
      <c r="AF7826">
        <v>1</v>
      </c>
      <c r="AG7826">
        <v>0</v>
      </c>
      <c r="AH7826" t="b">
        <v>1</v>
      </c>
    </row>
    <row r="7827" spans="1:34" x14ac:dyDescent="0.25">
      <c r="A7827" t="s">
        <v>5462</v>
      </c>
      <c r="B7827" t="s">
        <v>5463</v>
      </c>
      <c r="C7827" t="s">
        <v>330</v>
      </c>
      <c r="D7827" t="b">
        <v>0</v>
      </c>
      <c r="E7827">
        <v>100</v>
      </c>
      <c r="F7827">
        <v>0</v>
      </c>
      <c r="G7827">
        <v>6</v>
      </c>
      <c r="H7827">
        <v>6</v>
      </c>
      <c r="I7827">
        <v>0</v>
      </c>
      <c r="J7827">
        <v>1</v>
      </c>
      <c r="K7827">
        <v>0</v>
      </c>
      <c r="L7827">
        <v>3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9</v>
      </c>
      <c r="AF7827">
        <v>1</v>
      </c>
      <c r="AG7827">
        <v>0</v>
      </c>
      <c r="AH7827" t="b">
        <v>1</v>
      </c>
    </row>
    <row r="7828" spans="1:34" x14ac:dyDescent="0.25">
      <c r="A7828" t="s">
        <v>5466</v>
      </c>
      <c r="B7828" t="s">
        <v>5467</v>
      </c>
      <c r="C7828" t="s">
        <v>5468</v>
      </c>
      <c r="D7828" t="b">
        <v>0</v>
      </c>
      <c r="E7828">
        <v>48</v>
      </c>
      <c r="F7828">
        <v>1</v>
      </c>
      <c r="G7828">
        <v>0</v>
      </c>
      <c r="H7828">
        <v>0</v>
      </c>
      <c r="I7828">
        <v>0</v>
      </c>
      <c r="J7828">
        <v>1</v>
      </c>
      <c r="K7828">
        <v>2</v>
      </c>
      <c r="L7828">
        <v>12</v>
      </c>
      <c r="M7828">
        <v>0</v>
      </c>
      <c r="N7828">
        <v>0</v>
      </c>
      <c r="O7828">
        <v>0</v>
      </c>
      <c r="P7828">
        <v>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4</v>
      </c>
      <c r="X7828">
        <v>12</v>
      </c>
      <c r="Y7828">
        <v>0</v>
      </c>
      <c r="Z7828">
        <v>0</v>
      </c>
      <c r="AA7828">
        <v>1</v>
      </c>
      <c r="AB7828">
        <v>0</v>
      </c>
      <c r="AC7828">
        <v>0</v>
      </c>
      <c r="AD7828">
        <v>2</v>
      </c>
      <c r="AE7828">
        <v>6</v>
      </c>
      <c r="AF7828">
        <v>1</v>
      </c>
      <c r="AG7828">
        <v>0</v>
      </c>
      <c r="AH7828" t="b">
        <v>0</v>
      </c>
    </row>
    <row r="7829" spans="1:34" x14ac:dyDescent="0.25">
      <c r="A7829" t="s">
        <v>5469</v>
      </c>
      <c r="B7829" t="s">
        <v>5470</v>
      </c>
      <c r="C7829" t="s">
        <v>626</v>
      </c>
      <c r="D7829" t="b">
        <v>0</v>
      </c>
      <c r="E7829">
        <v>40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0</v>
      </c>
      <c r="L7829">
        <v>1</v>
      </c>
      <c r="M7829">
        <v>0</v>
      </c>
      <c r="N7829">
        <v>0</v>
      </c>
      <c r="O7829">
        <v>2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25</v>
      </c>
      <c r="AF7829">
        <v>0</v>
      </c>
      <c r="AG7829">
        <v>0</v>
      </c>
      <c r="AH7829" t="b">
        <v>1</v>
      </c>
    </row>
    <row r="7830" spans="1:34" x14ac:dyDescent="0.25">
      <c r="A7830" t="s">
        <v>5471</v>
      </c>
      <c r="B7830" t="s">
        <v>5472</v>
      </c>
      <c r="C7830" t="s">
        <v>61</v>
      </c>
      <c r="D7830" t="b">
        <v>0</v>
      </c>
      <c r="E7830">
        <v>93</v>
      </c>
      <c r="F7830">
        <v>3</v>
      </c>
      <c r="G7830">
        <v>1</v>
      </c>
      <c r="H7830">
        <v>0</v>
      </c>
      <c r="I7830">
        <v>1</v>
      </c>
      <c r="J7830">
        <v>1</v>
      </c>
      <c r="K7830">
        <v>6</v>
      </c>
      <c r="L7830">
        <v>7</v>
      </c>
      <c r="M7830">
        <v>0</v>
      </c>
      <c r="N7830">
        <v>2</v>
      </c>
      <c r="O7830">
        <v>0</v>
      </c>
      <c r="P7830">
        <v>6</v>
      </c>
      <c r="Q7830">
        <v>1</v>
      </c>
      <c r="R7830">
        <v>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2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19</v>
      </c>
      <c r="AF7830">
        <v>1</v>
      </c>
      <c r="AG7830">
        <v>0</v>
      </c>
      <c r="AH7830" t="b">
        <v>1</v>
      </c>
    </row>
    <row r="7831" spans="1:34" x14ac:dyDescent="0.25">
      <c r="A7831" t="s">
        <v>5471</v>
      </c>
      <c r="B7831" t="s">
        <v>5472</v>
      </c>
      <c r="C7831" t="s">
        <v>1647</v>
      </c>
      <c r="D7831" t="b">
        <v>0</v>
      </c>
      <c r="E7831">
        <v>247</v>
      </c>
      <c r="F7831">
        <v>9</v>
      </c>
      <c r="G7831">
        <v>6</v>
      </c>
      <c r="H7831">
        <v>4</v>
      </c>
      <c r="I7831">
        <v>2</v>
      </c>
      <c r="J7831">
        <v>1</v>
      </c>
      <c r="K7831">
        <v>5</v>
      </c>
      <c r="L7831">
        <v>19</v>
      </c>
      <c r="M7831">
        <v>1</v>
      </c>
      <c r="N7831">
        <v>10</v>
      </c>
      <c r="O7831">
        <v>0</v>
      </c>
      <c r="P7831">
        <v>5</v>
      </c>
      <c r="Q7831">
        <v>2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3</v>
      </c>
      <c r="X7831">
        <v>2</v>
      </c>
      <c r="Y7831">
        <v>10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34</v>
      </c>
      <c r="AF7831">
        <v>2</v>
      </c>
      <c r="AG7831">
        <v>0</v>
      </c>
      <c r="AH7831" t="b">
        <v>1</v>
      </c>
    </row>
    <row r="7832" spans="1:34" x14ac:dyDescent="0.25">
      <c r="A7832" t="s">
        <v>5471</v>
      </c>
      <c r="B7832" t="s">
        <v>5472</v>
      </c>
      <c r="C7832" t="s">
        <v>1646</v>
      </c>
      <c r="D7832" t="b">
        <v>0</v>
      </c>
      <c r="E7832">
        <v>75</v>
      </c>
      <c r="F7832">
        <v>1</v>
      </c>
      <c r="G7832">
        <v>0</v>
      </c>
      <c r="H7832">
        <v>0</v>
      </c>
      <c r="I7832">
        <v>0</v>
      </c>
      <c r="J7832">
        <v>1</v>
      </c>
      <c r="K7832">
        <v>1</v>
      </c>
      <c r="L7832">
        <v>3</v>
      </c>
      <c r="M7832">
        <v>0</v>
      </c>
      <c r="N7832">
        <v>0</v>
      </c>
      <c r="O7832">
        <v>1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10</v>
      </c>
      <c r="AF7832">
        <v>1</v>
      </c>
      <c r="AG7832">
        <v>0</v>
      </c>
      <c r="AH7832" t="b">
        <v>1</v>
      </c>
    </row>
    <row r="7833" spans="1:34" x14ac:dyDescent="0.25">
      <c r="A7833" t="s">
        <v>5471</v>
      </c>
      <c r="B7833" t="s">
        <v>5472</v>
      </c>
      <c r="C7833" t="s">
        <v>50</v>
      </c>
      <c r="D7833" t="b">
        <v>0</v>
      </c>
      <c r="E7833">
        <v>83</v>
      </c>
      <c r="F7833">
        <v>3</v>
      </c>
      <c r="G7833">
        <v>1</v>
      </c>
      <c r="H7833">
        <v>0</v>
      </c>
      <c r="I7833">
        <v>1</v>
      </c>
      <c r="J7833">
        <v>1</v>
      </c>
      <c r="K7833">
        <v>2</v>
      </c>
      <c r="L7833">
        <v>5</v>
      </c>
      <c r="M7833">
        <v>0</v>
      </c>
      <c r="N7833">
        <v>2</v>
      </c>
      <c r="O7833">
        <v>0</v>
      </c>
      <c r="P7833">
        <v>2</v>
      </c>
      <c r="Q7833">
        <v>1</v>
      </c>
      <c r="R7833">
        <v>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2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13</v>
      </c>
      <c r="AF7833">
        <v>1</v>
      </c>
      <c r="AG7833">
        <v>0</v>
      </c>
      <c r="AH7833" t="b">
        <v>1</v>
      </c>
    </row>
    <row r="7834" spans="1:34" x14ac:dyDescent="0.25">
      <c r="A7834" t="s">
        <v>5471</v>
      </c>
      <c r="B7834" t="s">
        <v>5472</v>
      </c>
      <c r="C7834" t="s">
        <v>1648</v>
      </c>
      <c r="D7834" t="b">
        <v>0</v>
      </c>
      <c r="E7834">
        <v>133</v>
      </c>
      <c r="F7834">
        <v>6</v>
      </c>
      <c r="G7834">
        <v>1</v>
      </c>
      <c r="H7834">
        <v>0</v>
      </c>
      <c r="I7834">
        <v>1</v>
      </c>
      <c r="J7834">
        <v>1</v>
      </c>
      <c r="K7834">
        <v>14</v>
      </c>
      <c r="L7834">
        <v>14</v>
      </c>
      <c r="M7834">
        <v>0</v>
      </c>
      <c r="N7834">
        <v>6</v>
      </c>
      <c r="O7834">
        <v>0</v>
      </c>
      <c r="P7834">
        <v>14</v>
      </c>
      <c r="Q7834">
        <v>1</v>
      </c>
      <c r="R7834">
        <v>2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8</v>
      </c>
      <c r="Y7834">
        <v>6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36</v>
      </c>
      <c r="AF7834">
        <v>1</v>
      </c>
      <c r="AG7834">
        <v>0</v>
      </c>
      <c r="AH7834" t="b">
        <v>1</v>
      </c>
    </row>
    <row r="7835" spans="1:34" x14ac:dyDescent="0.25">
      <c r="A7835" t="s">
        <v>5471</v>
      </c>
      <c r="B7835" t="s">
        <v>5472</v>
      </c>
      <c r="C7835" t="s">
        <v>1651</v>
      </c>
      <c r="D7835" t="b">
        <v>0</v>
      </c>
      <c r="E7835">
        <v>202</v>
      </c>
      <c r="F7835">
        <v>2</v>
      </c>
      <c r="G7835">
        <v>3</v>
      </c>
      <c r="H7835">
        <v>1</v>
      </c>
      <c r="I7835">
        <v>2</v>
      </c>
      <c r="J7835">
        <v>1</v>
      </c>
      <c r="K7835">
        <v>1</v>
      </c>
      <c r="L7835">
        <v>30</v>
      </c>
      <c r="M7835">
        <v>1</v>
      </c>
      <c r="N7835">
        <v>11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10</v>
      </c>
      <c r="X7835">
        <v>16</v>
      </c>
      <c r="Y7835">
        <v>11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16</v>
      </c>
      <c r="AF7835">
        <v>1</v>
      </c>
      <c r="AG7835">
        <v>0</v>
      </c>
      <c r="AH7835" t="b">
        <v>1</v>
      </c>
    </row>
    <row r="7836" spans="1:34" x14ac:dyDescent="0.25">
      <c r="A7836" t="s">
        <v>5471</v>
      </c>
      <c r="B7836" t="s">
        <v>5472</v>
      </c>
      <c r="C7836" t="s">
        <v>1649</v>
      </c>
      <c r="D7836" t="b">
        <v>0</v>
      </c>
      <c r="E7836">
        <v>156</v>
      </c>
      <c r="F7836">
        <v>2</v>
      </c>
      <c r="G7836">
        <v>3</v>
      </c>
      <c r="H7836">
        <v>1</v>
      </c>
      <c r="I7836">
        <v>2</v>
      </c>
      <c r="J7836">
        <v>1</v>
      </c>
      <c r="K7836">
        <v>1</v>
      </c>
      <c r="L7836">
        <v>30</v>
      </c>
      <c r="M7836">
        <v>1</v>
      </c>
      <c r="N7836">
        <v>11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10</v>
      </c>
      <c r="X7836">
        <v>16</v>
      </c>
      <c r="Y7836">
        <v>11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16</v>
      </c>
      <c r="AF7836">
        <v>1</v>
      </c>
      <c r="AG7836">
        <v>0</v>
      </c>
      <c r="AH7836" t="b">
        <v>1</v>
      </c>
    </row>
    <row r="7837" spans="1:34" x14ac:dyDescent="0.25">
      <c r="A7837" t="s">
        <v>5471</v>
      </c>
      <c r="B7837" t="s">
        <v>5472</v>
      </c>
      <c r="C7837" t="s">
        <v>1650</v>
      </c>
      <c r="D7837" t="b">
        <v>0</v>
      </c>
      <c r="E7837">
        <v>115</v>
      </c>
      <c r="F7837">
        <v>3</v>
      </c>
      <c r="G7837">
        <v>0</v>
      </c>
      <c r="H7837">
        <v>0</v>
      </c>
      <c r="I7837">
        <v>0</v>
      </c>
      <c r="J7837">
        <v>1</v>
      </c>
      <c r="K7837">
        <v>5</v>
      </c>
      <c r="L7837">
        <v>12</v>
      </c>
      <c r="M7837">
        <v>0</v>
      </c>
      <c r="N7837">
        <v>5</v>
      </c>
      <c r="O7837">
        <v>0</v>
      </c>
      <c r="P7837">
        <v>5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5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22</v>
      </c>
      <c r="AF7837">
        <v>1</v>
      </c>
      <c r="AG7837">
        <v>0</v>
      </c>
      <c r="AH7837" t="b">
        <v>1</v>
      </c>
    </row>
    <row r="7838" spans="1:34" x14ac:dyDescent="0.25">
      <c r="A7838" t="s">
        <v>5471</v>
      </c>
      <c r="B7838" t="s">
        <v>5472</v>
      </c>
      <c r="C7838" t="s">
        <v>43</v>
      </c>
      <c r="D7838" t="b">
        <v>0</v>
      </c>
      <c r="E7838">
        <v>105</v>
      </c>
      <c r="F7838">
        <v>3</v>
      </c>
      <c r="G7838">
        <v>1</v>
      </c>
      <c r="H7838">
        <v>0</v>
      </c>
      <c r="I7838">
        <v>1</v>
      </c>
      <c r="J7838">
        <v>1</v>
      </c>
      <c r="K7838">
        <v>3</v>
      </c>
      <c r="L7838">
        <v>5</v>
      </c>
      <c r="M7838">
        <v>0</v>
      </c>
      <c r="N7838">
        <v>2</v>
      </c>
      <c r="O7838">
        <v>0</v>
      </c>
      <c r="P7838">
        <v>3</v>
      </c>
      <c r="Q7838">
        <v>1</v>
      </c>
      <c r="R7838">
        <v>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2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16</v>
      </c>
      <c r="AF7838">
        <v>1</v>
      </c>
      <c r="AG7838">
        <v>0</v>
      </c>
      <c r="AH7838" t="b">
        <v>1</v>
      </c>
    </row>
    <row r="7839" spans="1:34" x14ac:dyDescent="0.25">
      <c r="A7839" t="s">
        <v>5473</v>
      </c>
      <c r="B7839" t="s">
        <v>5474</v>
      </c>
      <c r="C7839" t="s">
        <v>1550</v>
      </c>
      <c r="D7839" t="b">
        <v>0</v>
      </c>
      <c r="E7839">
        <v>323</v>
      </c>
      <c r="F7839">
        <v>3</v>
      </c>
      <c r="G7839">
        <v>1</v>
      </c>
      <c r="H7839">
        <v>0</v>
      </c>
      <c r="I7839">
        <v>1</v>
      </c>
      <c r="J7839">
        <v>1</v>
      </c>
      <c r="K7839">
        <v>1</v>
      </c>
      <c r="L7839">
        <v>3</v>
      </c>
      <c r="M7839">
        <v>1</v>
      </c>
      <c r="N7839">
        <v>0</v>
      </c>
      <c r="O7839">
        <v>2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14</v>
      </c>
      <c r="AF7839">
        <v>1</v>
      </c>
      <c r="AG7839">
        <v>0</v>
      </c>
      <c r="AH7839" t="b">
        <v>1</v>
      </c>
    </row>
    <row r="7840" spans="1:34" x14ac:dyDescent="0.25">
      <c r="A7840" t="s">
        <v>5473</v>
      </c>
      <c r="B7840" t="s">
        <v>5474</v>
      </c>
      <c r="C7840" t="s">
        <v>5165</v>
      </c>
      <c r="D7840" t="b">
        <v>0</v>
      </c>
      <c r="E7840">
        <v>580</v>
      </c>
      <c r="F7840">
        <v>3</v>
      </c>
      <c r="G7840">
        <v>3</v>
      </c>
      <c r="H7840">
        <v>0</v>
      </c>
      <c r="I7840">
        <v>3</v>
      </c>
      <c r="J7840">
        <v>1</v>
      </c>
      <c r="K7840">
        <v>3</v>
      </c>
      <c r="L7840">
        <v>5</v>
      </c>
      <c r="M7840">
        <v>1</v>
      </c>
      <c r="N7840">
        <v>2</v>
      </c>
      <c r="O7840">
        <v>3</v>
      </c>
      <c r="P7840">
        <v>3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2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29</v>
      </c>
      <c r="AF7840">
        <v>1</v>
      </c>
      <c r="AG7840">
        <v>0</v>
      </c>
      <c r="AH7840" t="b">
        <v>1</v>
      </c>
    </row>
    <row r="7841" spans="1:34" x14ac:dyDescent="0.25">
      <c r="A7841" t="s">
        <v>5473</v>
      </c>
      <c r="B7841" t="s">
        <v>5474</v>
      </c>
      <c r="C7841" t="s">
        <v>221</v>
      </c>
      <c r="D7841" t="b">
        <v>0</v>
      </c>
      <c r="E7841">
        <v>616</v>
      </c>
      <c r="F7841">
        <v>3</v>
      </c>
      <c r="G7841">
        <v>2</v>
      </c>
      <c r="H7841">
        <v>0</v>
      </c>
      <c r="I7841">
        <v>2</v>
      </c>
      <c r="J7841">
        <v>1</v>
      </c>
      <c r="K7841">
        <v>2</v>
      </c>
      <c r="L7841">
        <v>4</v>
      </c>
      <c r="M7841">
        <v>0</v>
      </c>
      <c r="N7841">
        <v>0</v>
      </c>
      <c r="O7841">
        <v>1</v>
      </c>
      <c r="P7841">
        <v>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19</v>
      </c>
      <c r="AF7841">
        <v>1</v>
      </c>
      <c r="AG7841">
        <v>0</v>
      </c>
      <c r="AH7841" t="b">
        <v>1</v>
      </c>
    </row>
    <row r="7842" spans="1:34" x14ac:dyDescent="0.25">
      <c r="A7842" t="s">
        <v>5473</v>
      </c>
      <c r="B7842" t="s">
        <v>5474</v>
      </c>
      <c r="C7842" t="s">
        <v>5475</v>
      </c>
      <c r="D7842" t="b">
        <v>0</v>
      </c>
      <c r="E7842">
        <v>270</v>
      </c>
      <c r="F7842">
        <v>4</v>
      </c>
      <c r="G7842">
        <v>2</v>
      </c>
      <c r="H7842">
        <v>0</v>
      </c>
      <c r="I7842">
        <v>2</v>
      </c>
      <c r="J7842">
        <v>2</v>
      </c>
      <c r="K7842">
        <v>5</v>
      </c>
      <c r="L7842">
        <v>8</v>
      </c>
      <c r="M7842">
        <v>0</v>
      </c>
      <c r="N7842">
        <v>0</v>
      </c>
      <c r="O7842">
        <v>1</v>
      </c>
      <c r="P7842">
        <v>5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0</v>
      </c>
      <c r="AE7842">
        <v>15</v>
      </c>
      <c r="AF7842">
        <v>1</v>
      </c>
      <c r="AG7842">
        <v>0</v>
      </c>
      <c r="AH7842" t="b">
        <v>1</v>
      </c>
    </row>
    <row r="7843" spans="1:34" x14ac:dyDescent="0.25">
      <c r="A7843" t="s">
        <v>5473</v>
      </c>
      <c r="B7843" t="s">
        <v>5474</v>
      </c>
      <c r="C7843" t="s">
        <v>5476</v>
      </c>
      <c r="D7843" t="b">
        <v>0</v>
      </c>
      <c r="E7843">
        <v>442</v>
      </c>
      <c r="F7843">
        <v>5</v>
      </c>
      <c r="G7843">
        <v>3</v>
      </c>
      <c r="H7843">
        <v>0</v>
      </c>
      <c r="I7843">
        <v>3</v>
      </c>
      <c r="J7843">
        <v>2</v>
      </c>
      <c r="K7843">
        <v>5</v>
      </c>
      <c r="L7843">
        <v>10</v>
      </c>
      <c r="M7843">
        <v>1</v>
      </c>
      <c r="N7843">
        <v>4</v>
      </c>
      <c r="O7843">
        <v>2</v>
      </c>
      <c r="P7843">
        <v>5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5</v>
      </c>
      <c r="Z7843">
        <v>0</v>
      </c>
      <c r="AA7843">
        <v>1</v>
      </c>
      <c r="AB7843">
        <v>0</v>
      </c>
      <c r="AC7843">
        <v>0</v>
      </c>
      <c r="AD7843">
        <v>0</v>
      </c>
      <c r="AE7843">
        <v>22</v>
      </c>
      <c r="AF7843">
        <v>1</v>
      </c>
      <c r="AG7843">
        <v>0</v>
      </c>
      <c r="AH7843" t="b">
        <v>1</v>
      </c>
    </row>
    <row r="7844" spans="1:34" x14ac:dyDescent="0.25">
      <c r="A7844" t="s">
        <v>5473</v>
      </c>
      <c r="B7844" t="s">
        <v>5474</v>
      </c>
      <c r="C7844" t="s">
        <v>1213</v>
      </c>
      <c r="D7844" t="b">
        <v>0</v>
      </c>
      <c r="E7844">
        <v>109</v>
      </c>
      <c r="F7844">
        <v>2</v>
      </c>
      <c r="G7844">
        <v>4</v>
      </c>
      <c r="H7844">
        <v>4</v>
      </c>
      <c r="I7844">
        <v>0</v>
      </c>
      <c r="J7844">
        <v>1</v>
      </c>
      <c r="K7844">
        <v>3</v>
      </c>
      <c r="L7844">
        <v>4</v>
      </c>
      <c r="M7844">
        <v>1</v>
      </c>
      <c r="N7844">
        <v>0</v>
      </c>
      <c r="O7844">
        <v>1</v>
      </c>
      <c r="P7844">
        <v>3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2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11</v>
      </c>
      <c r="AF7844">
        <v>1</v>
      </c>
      <c r="AG7844">
        <v>0</v>
      </c>
      <c r="AH7844" t="b">
        <v>1</v>
      </c>
    </row>
    <row r="7845" spans="1:34" x14ac:dyDescent="0.25">
      <c r="A7845" t="s">
        <v>5473</v>
      </c>
      <c r="B7845" t="s">
        <v>5474</v>
      </c>
      <c r="C7845" t="s">
        <v>5477</v>
      </c>
      <c r="D7845" t="b">
        <v>0</v>
      </c>
      <c r="E7845">
        <v>90</v>
      </c>
      <c r="F7845">
        <v>3</v>
      </c>
      <c r="G7845">
        <v>2</v>
      </c>
      <c r="H7845">
        <v>0</v>
      </c>
      <c r="I7845">
        <v>2</v>
      </c>
      <c r="J7845">
        <v>2</v>
      </c>
      <c r="K7845">
        <v>3</v>
      </c>
      <c r="L7845">
        <v>9</v>
      </c>
      <c r="M7845">
        <v>1</v>
      </c>
      <c r="N7845">
        <v>2</v>
      </c>
      <c r="O7845">
        <v>1</v>
      </c>
      <c r="P7845">
        <v>3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1</v>
      </c>
      <c r="Y7845">
        <v>3</v>
      </c>
      <c r="Z7845">
        <v>0</v>
      </c>
      <c r="AA7845">
        <v>1</v>
      </c>
      <c r="AB7845">
        <v>0</v>
      </c>
      <c r="AC7845">
        <v>0</v>
      </c>
      <c r="AD7845">
        <v>0</v>
      </c>
      <c r="AE7845">
        <v>17</v>
      </c>
      <c r="AF7845">
        <v>1</v>
      </c>
      <c r="AG7845">
        <v>0</v>
      </c>
      <c r="AH7845" t="b">
        <v>1</v>
      </c>
    </row>
    <row r="7846" spans="1:34" x14ac:dyDescent="0.25">
      <c r="A7846" t="s">
        <v>5473</v>
      </c>
      <c r="B7846" t="s">
        <v>5474</v>
      </c>
      <c r="C7846" t="s">
        <v>5478</v>
      </c>
      <c r="D7846" t="b">
        <v>0</v>
      </c>
      <c r="E7846">
        <v>624</v>
      </c>
      <c r="F7846">
        <v>5</v>
      </c>
      <c r="G7846">
        <v>3</v>
      </c>
      <c r="H7846">
        <v>0</v>
      </c>
      <c r="I7846">
        <v>3</v>
      </c>
      <c r="J7846">
        <v>4</v>
      </c>
      <c r="K7846">
        <v>7</v>
      </c>
      <c r="L7846">
        <v>13</v>
      </c>
      <c r="M7846">
        <v>0</v>
      </c>
      <c r="N7846">
        <v>4</v>
      </c>
      <c r="O7846">
        <v>0</v>
      </c>
      <c r="P7846">
        <v>7</v>
      </c>
      <c r="Q7846">
        <v>0</v>
      </c>
      <c r="R7846">
        <v>0</v>
      </c>
      <c r="S7846">
        <v>2</v>
      </c>
      <c r="T7846">
        <v>0</v>
      </c>
      <c r="U7846">
        <v>0</v>
      </c>
      <c r="V7846">
        <v>0</v>
      </c>
      <c r="W7846">
        <v>0</v>
      </c>
      <c r="X7846">
        <v>2</v>
      </c>
      <c r="Y7846">
        <v>4</v>
      </c>
      <c r="Z7846">
        <v>0</v>
      </c>
      <c r="AA7846">
        <v>3</v>
      </c>
      <c r="AB7846">
        <v>0</v>
      </c>
      <c r="AC7846">
        <v>0</v>
      </c>
      <c r="AD7846">
        <v>0</v>
      </c>
      <c r="AE7846">
        <v>14</v>
      </c>
      <c r="AF7846">
        <v>2</v>
      </c>
      <c r="AG7846">
        <v>0</v>
      </c>
      <c r="AH7846" t="b">
        <v>1</v>
      </c>
    </row>
    <row r="7847" spans="1:34" x14ac:dyDescent="0.25">
      <c r="A7847" t="s">
        <v>5473</v>
      </c>
      <c r="B7847" t="s">
        <v>5474</v>
      </c>
      <c r="C7847" t="s">
        <v>5159</v>
      </c>
      <c r="D7847" t="b">
        <v>0</v>
      </c>
      <c r="E7847">
        <v>539</v>
      </c>
      <c r="F7847">
        <v>3</v>
      </c>
      <c r="G7847">
        <v>3</v>
      </c>
      <c r="H7847">
        <v>0</v>
      </c>
      <c r="I7847">
        <v>3</v>
      </c>
      <c r="J7847">
        <v>1</v>
      </c>
      <c r="K7847">
        <v>3</v>
      </c>
      <c r="L7847">
        <v>5</v>
      </c>
      <c r="M7847">
        <v>1</v>
      </c>
      <c r="N7847">
        <v>2</v>
      </c>
      <c r="O7847">
        <v>3</v>
      </c>
      <c r="P7847">
        <v>3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27</v>
      </c>
      <c r="AF7847">
        <v>1</v>
      </c>
      <c r="AG7847">
        <v>0</v>
      </c>
      <c r="AH7847" t="b">
        <v>1</v>
      </c>
    </row>
    <row r="7848" spans="1:34" x14ac:dyDescent="0.25">
      <c r="A7848" t="s">
        <v>5473</v>
      </c>
      <c r="B7848" t="s">
        <v>5474</v>
      </c>
      <c r="C7848" t="s">
        <v>82</v>
      </c>
      <c r="D7848" t="b">
        <v>0</v>
      </c>
      <c r="E7848">
        <v>664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1</v>
      </c>
      <c r="L7848">
        <v>5</v>
      </c>
      <c r="M7848">
        <v>1</v>
      </c>
      <c r="N7848">
        <v>1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</v>
      </c>
      <c r="Y7848">
        <v>2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2</v>
      </c>
      <c r="AF7848">
        <v>1</v>
      </c>
      <c r="AG7848">
        <v>0</v>
      </c>
      <c r="AH7848" t="b">
        <v>0</v>
      </c>
    </row>
    <row r="7849" spans="1:34" x14ac:dyDescent="0.25">
      <c r="A7849" t="s">
        <v>5473</v>
      </c>
      <c r="B7849" t="s">
        <v>5474</v>
      </c>
      <c r="C7849" t="s">
        <v>1541</v>
      </c>
      <c r="D7849" t="b">
        <v>0</v>
      </c>
      <c r="E7849">
        <v>336</v>
      </c>
      <c r="F7849">
        <v>1</v>
      </c>
      <c r="G7849">
        <v>1</v>
      </c>
      <c r="H7849">
        <v>0</v>
      </c>
      <c r="I7849">
        <v>1</v>
      </c>
      <c r="J7849">
        <v>1</v>
      </c>
      <c r="K7849">
        <v>1</v>
      </c>
      <c r="L7849">
        <v>3</v>
      </c>
      <c r="M7849">
        <v>1</v>
      </c>
      <c r="N7849">
        <v>0</v>
      </c>
      <c r="O7849">
        <v>2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15</v>
      </c>
      <c r="AF7849">
        <v>1</v>
      </c>
      <c r="AG7849">
        <v>0</v>
      </c>
      <c r="AH7849" t="b">
        <v>1</v>
      </c>
    </row>
    <row r="7850" spans="1:34" x14ac:dyDescent="0.25">
      <c r="A7850" t="s">
        <v>5473</v>
      </c>
      <c r="B7850" t="s">
        <v>5474</v>
      </c>
      <c r="C7850" t="s">
        <v>5479</v>
      </c>
      <c r="D7850" t="b">
        <v>0</v>
      </c>
      <c r="E7850">
        <v>555</v>
      </c>
      <c r="F7850">
        <v>6</v>
      </c>
      <c r="G7850">
        <v>5</v>
      </c>
      <c r="H7850">
        <v>0</v>
      </c>
      <c r="I7850">
        <v>5</v>
      </c>
      <c r="J7850">
        <v>3</v>
      </c>
      <c r="K7850">
        <v>8</v>
      </c>
      <c r="L7850">
        <v>14</v>
      </c>
      <c r="M7850">
        <v>1</v>
      </c>
      <c r="N7850">
        <v>6</v>
      </c>
      <c r="O7850">
        <v>3</v>
      </c>
      <c r="P7850">
        <v>8</v>
      </c>
      <c r="Q7850">
        <v>0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0</v>
      </c>
      <c r="Y7850">
        <v>7</v>
      </c>
      <c r="Z7850">
        <v>0</v>
      </c>
      <c r="AA7850">
        <v>2</v>
      </c>
      <c r="AB7850">
        <v>0</v>
      </c>
      <c r="AC7850">
        <v>0</v>
      </c>
      <c r="AD7850">
        <v>0</v>
      </c>
      <c r="AE7850">
        <v>30</v>
      </c>
      <c r="AF7850">
        <v>1</v>
      </c>
      <c r="AG7850">
        <v>0</v>
      </c>
      <c r="AH7850" t="b">
        <v>1</v>
      </c>
    </row>
    <row r="7851" spans="1:34" x14ac:dyDescent="0.25">
      <c r="A7851" t="s">
        <v>5473</v>
      </c>
      <c r="B7851" t="s">
        <v>5474</v>
      </c>
      <c r="C7851" t="s">
        <v>1545</v>
      </c>
      <c r="D7851" t="b">
        <v>0</v>
      </c>
      <c r="E7851">
        <v>201</v>
      </c>
      <c r="F7851">
        <v>1</v>
      </c>
      <c r="G7851">
        <v>0</v>
      </c>
      <c r="H7851">
        <v>0</v>
      </c>
      <c r="I7851">
        <v>0</v>
      </c>
      <c r="J7851">
        <v>1</v>
      </c>
      <c r="K7851">
        <v>2</v>
      </c>
      <c r="L7851">
        <v>4</v>
      </c>
      <c r="M7851">
        <v>1</v>
      </c>
      <c r="N7851">
        <v>0</v>
      </c>
      <c r="O7851">
        <v>1</v>
      </c>
      <c r="P7851">
        <v>2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15</v>
      </c>
      <c r="AF7851">
        <v>1</v>
      </c>
      <c r="AG7851">
        <v>0</v>
      </c>
      <c r="AH7851" t="b">
        <v>1</v>
      </c>
    </row>
    <row r="7852" spans="1:34" x14ac:dyDescent="0.25">
      <c r="A7852" t="s">
        <v>5473</v>
      </c>
      <c r="B7852" t="s">
        <v>5474</v>
      </c>
      <c r="C7852" t="s">
        <v>1539</v>
      </c>
      <c r="D7852" t="b">
        <v>0</v>
      </c>
      <c r="E7852">
        <v>153</v>
      </c>
      <c r="F7852">
        <v>3</v>
      </c>
      <c r="G7852">
        <v>1</v>
      </c>
      <c r="H7852">
        <v>0</v>
      </c>
      <c r="I7852">
        <v>1</v>
      </c>
      <c r="J7852">
        <v>2</v>
      </c>
      <c r="K7852">
        <v>2</v>
      </c>
      <c r="L7852">
        <v>7</v>
      </c>
      <c r="M7852">
        <v>1</v>
      </c>
      <c r="N7852">
        <v>1</v>
      </c>
      <c r="O7852">
        <v>0</v>
      </c>
      <c r="P7852">
        <v>2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0</v>
      </c>
      <c r="AC7852">
        <v>0</v>
      </c>
      <c r="AD7852">
        <v>0</v>
      </c>
      <c r="AE7852">
        <v>13</v>
      </c>
      <c r="AF7852">
        <v>1</v>
      </c>
      <c r="AG7852">
        <v>0</v>
      </c>
      <c r="AH7852" t="b">
        <v>1</v>
      </c>
    </row>
    <row r="7853" spans="1:34" x14ac:dyDescent="0.25">
      <c r="A7853" t="s">
        <v>5473</v>
      </c>
      <c r="B7853" t="s">
        <v>5474</v>
      </c>
      <c r="C7853" t="s">
        <v>1551</v>
      </c>
      <c r="D7853" t="b">
        <v>0</v>
      </c>
      <c r="E7853">
        <v>167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1</v>
      </c>
      <c r="L7853">
        <v>3</v>
      </c>
      <c r="M7853">
        <v>1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10</v>
      </c>
      <c r="AF7853">
        <v>1</v>
      </c>
      <c r="AG7853">
        <v>0</v>
      </c>
      <c r="AH7853" t="b">
        <v>1</v>
      </c>
    </row>
    <row r="7854" spans="1:34" x14ac:dyDescent="0.25">
      <c r="A7854" t="s">
        <v>5473</v>
      </c>
      <c r="B7854" t="s">
        <v>5474</v>
      </c>
      <c r="C7854" t="s">
        <v>1546</v>
      </c>
      <c r="D7854" t="b">
        <v>0</v>
      </c>
      <c r="E7854">
        <v>235</v>
      </c>
      <c r="F7854">
        <v>3</v>
      </c>
      <c r="G7854">
        <v>1</v>
      </c>
      <c r="H7854">
        <v>0</v>
      </c>
      <c r="I7854">
        <v>1</v>
      </c>
      <c r="J7854">
        <v>1</v>
      </c>
      <c r="K7854">
        <v>2</v>
      </c>
      <c r="L7854">
        <v>4</v>
      </c>
      <c r="M7854">
        <v>1</v>
      </c>
      <c r="N7854">
        <v>1</v>
      </c>
      <c r="O7854">
        <v>1</v>
      </c>
      <c r="P7854">
        <v>2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14</v>
      </c>
      <c r="AF7854">
        <v>1</v>
      </c>
      <c r="AG7854">
        <v>0</v>
      </c>
      <c r="AH7854" t="b">
        <v>1</v>
      </c>
    </row>
    <row r="7855" spans="1:34" x14ac:dyDescent="0.25">
      <c r="A7855" t="s">
        <v>5473</v>
      </c>
      <c r="B7855" t="s">
        <v>5474</v>
      </c>
      <c r="C7855" t="s">
        <v>77</v>
      </c>
      <c r="D7855" t="b">
        <v>0</v>
      </c>
      <c r="E7855">
        <v>649</v>
      </c>
      <c r="F7855">
        <v>1</v>
      </c>
      <c r="G7855">
        <v>1</v>
      </c>
      <c r="H7855">
        <v>1</v>
      </c>
      <c r="I7855">
        <v>0</v>
      </c>
      <c r="J7855">
        <v>4</v>
      </c>
      <c r="K7855">
        <v>1</v>
      </c>
      <c r="L7855">
        <v>13</v>
      </c>
      <c r="M7855">
        <v>4</v>
      </c>
      <c r="N7855">
        <v>1</v>
      </c>
      <c r="O7855">
        <v>1</v>
      </c>
      <c r="P7855">
        <v>1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1</v>
      </c>
      <c r="W7855">
        <v>0</v>
      </c>
      <c r="X7855">
        <v>0</v>
      </c>
      <c r="Y7855">
        <v>1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20</v>
      </c>
      <c r="AF7855">
        <v>1</v>
      </c>
      <c r="AG7855">
        <v>0</v>
      </c>
      <c r="AH7855" t="b">
        <v>1</v>
      </c>
    </row>
    <row r="7856" spans="1:34" x14ac:dyDescent="0.25">
      <c r="A7856" t="s">
        <v>5473</v>
      </c>
      <c r="B7856" t="s">
        <v>5474</v>
      </c>
      <c r="C7856" t="s">
        <v>5161</v>
      </c>
      <c r="D7856" t="b">
        <v>0</v>
      </c>
      <c r="E7856">
        <v>412</v>
      </c>
      <c r="F7856">
        <v>3</v>
      </c>
      <c r="G7856">
        <v>3</v>
      </c>
      <c r="H7856">
        <v>0</v>
      </c>
      <c r="I7856">
        <v>3</v>
      </c>
      <c r="J7856">
        <v>1</v>
      </c>
      <c r="K7856">
        <v>3</v>
      </c>
      <c r="L7856">
        <v>5</v>
      </c>
      <c r="M7856">
        <v>1</v>
      </c>
      <c r="N7856">
        <v>2</v>
      </c>
      <c r="O7856">
        <v>2</v>
      </c>
      <c r="P7856">
        <v>3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2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20</v>
      </c>
      <c r="AF7856">
        <v>1</v>
      </c>
      <c r="AG7856">
        <v>0</v>
      </c>
      <c r="AH7856" t="b">
        <v>1</v>
      </c>
    </row>
    <row r="7857" spans="1:34" x14ac:dyDescent="0.25">
      <c r="A7857" t="s">
        <v>5473</v>
      </c>
      <c r="B7857" t="s">
        <v>5474</v>
      </c>
      <c r="C7857" t="s">
        <v>5167</v>
      </c>
      <c r="D7857" t="b">
        <v>0</v>
      </c>
      <c r="E7857">
        <v>498</v>
      </c>
      <c r="F7857">
        <v>3</v>
      </c>
      <c r="G7857">
        <v>3</v>
      </c>
      <c r="H7857">
        <v>0</v>
      </c>
      <c r="I7857">
        <v>3</v>
      </c>
      <c r="J7857">
        <v>1</v>
      </c>
      <c r="K7857">
        <v>3</v>
      </c>
      <c r="L7857">
        <v>5</v>
      </c>
      <c r="M7857">
        <v>1</v>
      </c>
      <c r="N7857">
        <v>2</v>
      </c>
      <c r="O7857">
        <v>3</v>
      </c>
      <c r="P7857">
        <v>3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2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27</v>
      </c>
      <c r="AF7857">
        <v>1</v>
      </c>
      <c r="AG7857">
        <v>0</v>
      </c>
      <c r="AH7857" t="b">
        <v>1</v>
      </c>
    </row>
    <row r="7858" spans="1:34" x14ac:dyDescent="0.25">
      <c r="A7858" t="s">
        <v>5473</v>
      </c>
      <c r="B7858" t="s">
        <v>5474</v>
      </c>
      <c r="C7858" t="s">
        <v>1549</v>
      </c>
      <c r="D7858" t="b">
        <v>0</v>
      </c>
      <c r="E7858">
        <v>143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1</v>
      </c>
      <c r="L7858">
        <v>3</v>
      </c>
      <c r="M7858">
        <v>1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11</v>
      </c>
      <c r="AF7858">
        <v>1</v>
      </c>
      <c r="AG7858">
        <v>0</v>
      </c>
      <c r="AH7858" t="b">
        <v>1</v>
      </c>
    </row>
    <row r="7859" spans="1:34" x14ac:dyDescent="0.25">
      <c r="A7859" t="s">
        <v>5473</v>
      </c>
      <c r="B7859" t="s">
        <v>5474</v>
      </c>
      <c r="C7859" t="s">
        <v>5480</v>
      </c>
      <c r="D7859" t="b">
        <v>0</v>
      </c>
      <c r="E7859">
        <v>477</v>
      </c>
      <c r="F7859">
        <v>5</v>
      </c>
      <c r="G7859">
        <v>3</v>
      </c>
      <c r="H7859">
        <v>0</v>
      </c>
      <c r="I7859">
        <v>3</v>
      </c>
      <c r="J7859">
        <v>2</v>
      </c>
      <c r="K7859">
        <v>5</v>
      </c>
      <c r="L7859">
        <v>10</v>
      </c>
      <c r="M7859">
        <v>1</v>
      </c>
      <c r="N7859">
        <v>4</v>
      </c>
      <c r="O7859">
        <v>2</v>
      </c>
      <c r="P7859">
        <v>5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1</v>
      </c>
      <c r="Y7859">
        <v>5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25</v>
      </c>
      <c r="AF7859">
        <v>1</v>
      </c>
      <c r="AG7859">
        <v>0</v>
      </c>
      <c r="AH7859" t="b">
        <v>1</v>
      </c>
    </row>
    <row r="7860" spans="1:34" x14ac:dyDescent="0.25">
      <c r="A7860" t="s">
        <v>5473</v>
      </c>
      <c r="B7860" t="s">
        <v>5474</v>
      </c>
      <c r="C7860" t="s">
        <v>708</v>
      </c>
      <c r="D7860" t="b">
        <v>0</v>
      </c>
      <c r="E7860">
        <v>302</v>
      </c>
      <c r="F7860">
        <v>4</v>
      </c>
      <c r="G7860">
        <v>2</v>
      </c>
      <c r="H7860">
        <v>0</v>
      </c>
      <c r="I7860">
        <v>2</v>
      </c>
      <c r="J7860">
        <v>2</v>
      </c>
      <c r="K7860">
        <v>3</v>
      </c>
      <c r="L7860">
        <v>7</v>
      </c>
      <c r="M7860">
        <v>0</v>
      </c>
      <c r="N7860">
        <v>0</v>
      </c>
      <c r="O7860">
        <v>0</v>
      </c>
      <c r="P7860">
        <v>3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16</v>
      </c>
      <c r="AF7860">
        <v>1</v>
      </c>
      <c r="AG7860">
        <v>0</v>
      </c>
      <c r="AH7860" t="b">
        <v>1</v>
      </c>
    </row>
    <row r="7861" spans="1:34" x14ac:dyDescent="0.25">
      <c r="A7861" t="s">
        <v>5473</v>
      </c>
      <c r="B7861" t="s">
        <v>5474</v>
      </c>
      <c r="C7861" t="s">
        <v>222</v>
      </c>
      <c r="D7861" t="b">
        <v>0</v>
      </c>
      <c r="E7861">
        <v>132</v>
      </c>
      <c r="F7861">
        <v>3</v>
      </c>
      <c r="G7861">
        <v>2</v>
      </c>
      <c r="H7861">
        <v>1</v>
      </c>
      <c r="I7861">
        <v>1</v>
      </c>
      <c r="J7861">
        <v>1</v>
      </c>
      <c r="K7861">
        <v>2</v>
      </c>
      <c r="L7861">
        <v>4</v>
      </c>
      <c r="M7861">
        <v>1</v>
      </c>
      <c r="N7861">
        <v>1</v>
      </c>
      <c r="O7861">
        <v>1</v>
      </c>
      <c r="P7861">
        <v>2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15</v>
      </c>
      <c r="AF7861">
        <v>1</v>
      </c>
      <c r="AG7861">
        <v>0</v>
      </c>
      <c r="AH7861" t="b">
        <v>1</v>
      </c>
    </row>
    <row r="7862" spans="1:34" x14ac:dyDescent="0.25">
      <c r="A7862" t="s">
        <v>5473</v>
      </c>
      <c r="B7862" t="s">
        <v>5474</v>
      </c>
      <c r="C7862" t="s">
        <v>5481</v>
      </c>
      <c r="D7862" t="b">
        <v>0</v>
      </c>
      <c r="E7862">
        <v>514</v>
      </c>
      <c r="F7862">
        <v>6</v>
      </c>
      <c r="G7862">
        <v>5</v>
      </c>
      <c r="H7862">
        <v>0</v>
      </c>
      <c r="I7862">
        <v>5</v>
      </c>
      <c r="J7862">
        <v>3</v>
      </c>
      <c r="K7862">
        <v>8</v>
      </c>
      <c r="L7862">
        <v>14</v>
      </c>
      <c r="M7862">
        <v>1</v>
      </c>
      <c r="N7862">
        <v>6</v>
      </c>
      <c r="O7862">
        <v>3</v>
      </c>
      <c r="P7862">
        <v>8</v>
      </c>
      <c r="Q7862">
        <v>0</v>
      </c>
      <c r="R7862">
        <v>0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7</v>
      </c>
      <c r="Z7862">
        <v>0</v>
      </c>
      <c r="AA7862">
        <v>2</v>
      </c>
      <c r="AB7862">
        <v>0</v>
      </c>
      <c r="AC7862">
        <v>0</v>
      </c>
      <c r="AD7862">
        <v>0</v>
      </c>
      <c r="AE7862">
        <v>30</v>
      </c>
      <c r="AF7862">
        <v>1</v>
      </c>
      <c r="AG7862">
        <v>0</v>
      </c>
      <c r="AH7862" t="b">
        <v>1</v>
      </c>
    </row>
    <row r="7863" spans="1:34" x14ac:dyDescent="0.25">
      <c r="A7863" t="s">
        <v>5473</v>
      </c>
      <c r="B7863" t="s">
        <v>5474</v>
      </c>
      <c r="C7863" t="s">
        <v>220</v>
      </c>
      <c r="D7863" t="b">
        <v>0</v>
      </c>
      <c r="E7863">
        <v>120</v>
      </c>
      <c r="F7863">
        <v>1</v>
      </c>
      <c r="G7863">
        <v>2</v>
      </c>
      <c r="H7863">
        <v>1</v>
      </c>
      <c r="I7863">
        <v>1</v>
      </c>
      <c r="J7863">
        <v>1</v>
      </c>
      <c r="K7863">
        <v>1</v>
      </c>
      <c r="L7863">
        <v>3</v>
      </c>
      <c r="M7863">
        <v>1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11</v>
      </c>
      <c r="AF7863">
        <v>1</v>
      </c>
      <c r="AG7863">
        <v>0</v>
      </c>
      <c r="AH7863" t="b">
        <v>1</v>
      </c>
    </row>
    <row r="7864" spans="1:34" x14ac:dyDescent="0.25">
      <c r="A7864" t="s">
        <v>5473</v>
      </c>
      <c r="B7864" t="s">
        <v>5474</v>
      </c>
      <c r="C7864" t="s">
        <v>1536</v>
      </c>
      <c r="D7864" t="b">
        <v>0</v>
      </c>
      <c r="E7864">
        <v>214</v>
      </c>
      <c r="F7864">
        <v>3</v>
      </c>
      <c r="G7864">
        <v>1</v>
      </c>
      <c r="H7864">
        <v>0</v>
      </c>
      <c r="I7864">
        <v>1</v>
      </c>
      <c r="J7864">
        <v>3</v>
      </c>
      <c r="K7864">
        <v>4</v>
      </c>
      <c r="L7864">
        <v>12</v>
      </c>
      <c r="M7864">
        <v>1</v>
      </c>
      <c r="N7864">
        <v>4</v>
      </c>
      <c r="O7864">
        <v>1</v>
      </c>
      <c r="P7864">
        <v>4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0</v>
      </c>
      <c r="X7864">
        <v>2</v>
      </c>
      <c r="Y7864">
        <v>5</v>
      </c>
      <c r="Z7864">
        <v>0</v>
      </c>
      <c r="AA7864">
        <v>2</v>
      </c>
      <c r="AB7864">
        <v>0</v>
      </c>
      <c r="AC7864">
        <v>0</v>
      </c>
      <c r="AD7864">
        <v>0</v>
      </c>
      <c r="AE7864">
        <v>15</v>
      </c>
      <c r="AF7864">
        <v>1</v>
      </c>
      <c r="AG7864">
        <v>0</v>
      </c>
      <c r="AH7864" t="b">
        <v>1</v>
      </c>
    </row>
    <row r="7865" spans="1:34" x14ac:dyDescent="0.25">
      <c r="A7865" t="s">
        <v>5473</v>
      </c>
      <c r="B7865" t="s">
        <v>5474</v>
      </c>
      <c r="C7865" t="s">
        <v>5166</v>
      </c>
      <c r="D7865" t="b">
        <v>0</v>
      </c>
      <c r="E7865">
        <v>462</v>
      </c>
      <c r="F7865">
        <v>3</v>
      </c>
      <c r="G7865">
        <v>3</v>
      </c>
      <c r="H7865">
        <v>0</v>
      </c>
      <c r="I7865">
        <v>3</v>
      </c>
      <c r="J7865">
        <v>1</v>
      </c>
      <c r="K7865">
        <v>3</v>
      </c>
      <c r="L7865">
        <v>5</v>
      </c>
      <c r="M7865">
        <v>1</v>
      </c>
      <c r="N7865">
        <v>2</v>
      </c>
      <c r="O7865">
        <v>2</v>
      </c>
      <c r="P7865">
        <v>3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2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24</v>
      </c>
      <c r="AF7865">
        <v>1</v>
      </c>
      <c r="AG7865">
        <v>0</v>
      </c>
      <c r="AH7865" t="b">
        <v>1</v>
      </c>
    </row>
    <row r="7866" spans="1:34" x14ac:dyDescent="0.25">
      <c r="A7866" t="s">
        <v>5473</v>
      </c>
      <c r="B7866" t="s">
        <v>5474</v>
      </c>
      <c r="C7866" t="s">
        <v>5170</v>
      </c>
      <c r="D7866" t="b">
        <v>0</v>
      </c>
      <c r="E7866">
        <v>373</v>
      </c>
      <c r="F7866">
        <v>3</v>
      </c>
      <c r="G7866">
        <v>3</v>
      </c>
      <c r="H7866">
        <v>0</v>
      </c>
      <c r="I7866">
        <v>3</v>
      </c>
      <c r="J7866">
        <v>1</v>
      </c>
      <c r="K7866">
        <v>3</v>
      </c>
      <c r="L7866">
        <v>5</v>
      </c>
      <c r="M7866">
        <v>1</v>
      </c>
      <c r="N7866">
        <v>2</v>
      </c>
      <c r="O7866">
        <v>2</v>
      </c>
      <c r="P7866">
        <v>3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20</v>
      </c>
      <c r="AF7866">
        <v>1</v>
      </c>
      <c r="AG7866">
        <v>0</v>
      </c>
      <c r="AH7866" t="b">
        <v>1</v>
      </c>
    </row>
    <row r="7867" spans="1:34" x14ac:dyDescent="0.25">
      <c r="A7867" t="s">
        <v>5473</v>
      </c>
      <c r="B7867" t="s">
        <v>5474</v>
      </c>
      <c r="C7867" t="s">
        <v>1898</v>
      </c>
      <c r="D7867" t="b">
        <v>0</v>
      </c>
      <c r="E7867">
        <v>286</v>
      </c>
      <c r="F7867">
        <v>4</v>
      </c>
      <c r="G7867">
        <v>2</v>
      </c>
      <c r="H7867">
        <v>0</v>
      </c>
      <c r="I7867">
        <v>2</v>
      </c>
      <c r="J7867">
        <v>1</v>
      </c>
      <c r="K7867">
        <v>6</v>
      </c>
      <c r="L7867">
        <v>7</v>
      </c>
      <c r="M7867">
        <v>0</v>
      </c>
      <c r="N7867">
        <v>1</v>
      </c>
      <c r="O7867">
        <v>1</v>
      </c>
      <c r="P7867">
        <v>6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2</v>
      </c>
      <c r="Y7867">
        <v>1</v>
      </c>
      <c r="Z7867">
        <v>1</v>
      </c>
      <c r="AA7867">
        <v>0</v>
      </c>
      <c r="AB7867">
        <v>0</v>
      </c>
      <c r="AC7867">
        <v>0</v>
      </c>
      <c r="AD7867">
        <v>0</v>
      </c>
      <c r="AE7867">
        <v>19</v>
      </c>
      <c r="AF7867">
        <v>1</v>
      </c>
      <c r="AG7867">
        <v>0</v>
      </c>
      <c r="AH7867" t="b">
        <v>1</v>
      </c>
    </row>
    <row r="7868" spans="1:34" x14ac:dyDescent="0.25">
      <c r="A7868" t="s">
        <v>5473</v>
      </c>
      <c r="B7868" t="s">
        <v>5474</v>
      </c>
      <c r="C7868" t="s">
        <v>84</v>
      </c>
      <c r="D7868" t="b">
        <v>0</v>
      </c>
      <c r="E7868">
        <v>679</v>
      </c>
      <c r="F7868">
        <v>1</v>
      </c>
      <c r="G7868">
        <v>1</v>
      </c>
      <c r="H7868">
        <v>1</v>
      </c>
      <c r="I7868">
        <v>0</v>
      </c>
      <c r="J7868">
        <v>1</v>
      </c>
      <c r="K7868">
        <v>2</v>
      </c>
      <c r="L7868">
        <v>6</v>
      </c>
      <c r="M7868">
        <v>1</v>
      </c>
      <c r="N7868">
        <v>1</v>
      </c>
      <c r="O7868">
        <v>0</v>
      </c>
      <c r="P7868">
        <v>2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3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21</v>
      </c>
      <c r="AF7868">
        <v>1</v>
      </c>
      <c r="AG7868">
        <v>0</v>
      </c>
      <c r="AH7868" t="b">
        <v>1</v>
      </c>
    </row>
    <row r="7869" spans="1:34" x14ac:dyDescent="0.25">
      <c r="A7869" t="s">
        <v>5473</v>
      </c>
      <c r="B7869" t="s">
        <v>5474</v>
      </c>
      <c r="C7869" t="s">
        <v>5482</v>
      </c>
      <c r="D7869" t="b">
        <v>0</v>
      </c>
      <c r="E7869">
        <v>389</v>
      </c>
      <c r="F7869">
        <v>6</v>
      </c>
      <c r="G7869">
        <v>4</v>
      </c>
      <c r="H7869">
        <v>0</v>
      </c>
      <c r="I7869">
        <v>4</v>
      </c>
      <c r="J7869">
        <v>3</v>
      </c>
      <c r="K7869">
        <v>7</v>
      </c>
      <c r="L7869">
        <v>13</v>
      </c>
      <c r="M7869">
        <v>1</v>
      </c>
      <c r="N7869">
        <v>5</v>
      </c>
      <c r="O7869">
        <v>2</v>
      </c>
      <c r="P7869">
        <v>7</v>
      </c>
      <c r="Q7869">
        <v>0</v>
      </c>
      <c r="R7869">
        <v>0</v>
      </c>
      <c r="S7869">
        <v>0</v>
      </c>
      <c r="T7869">
        <v>2</v>
      </c>
      <c r="U7869">
        <v>0</v>
      </c>
      <c r="V7869">
        <v>0</v>
      </c>
      <c r="W7869">
        <v>0</v>
      </c>
      <c r="X7869">
        <v>0</v>
      </c>
      <c r="Y7869">
        <v>6</v>
      </c>
      <c r="Z7869">
        <v>0</v>
      </c>
      <c r="AA7869">
        <v>2</v>
      </c>
      <c r="AB7869">
        <v>0</v>
      </c>
      <c r="AC7869">
        <v>0</v>
      </c>
      <c r="AD7869">
        <v>0</v>
      </c>
      <c r="AE7869">
        <v>34</v>
      </c>
      <c r="AF7869">
        <v>1</v>
      </c>
      <c r="AG7869">
        <v>0</v>
      </c>
      <c r="AH7869" t="b">
        <v>1</v>
      </c>
    </row>
    <row r="7870" spans="1:34" x14ac:dyDescent="0.25">
      <c r="A7870" t="s">
        <v>5473</v>
      </c>
      <c r="B7870" t="s">
        <v>5474</v>
      </c>
      <c r="C7870" t="s">
        <v>1537</v>
      </c>
      <c r="D7870" t="b">
        <v>0</v>
      </c>
      <c r="E7870">
        <v>189</v>
      </c>
      <c r="F7870">
        <v>1</v>
      </c>
      <c r="G7870">
        <v>0</v>
      </c>
      <c r="H7870">
        <v>0</v>
      </c>
      <c r="I7870">
        <v>0</v>
      </c>
      <c r="J7870">
        <v>1</v>
      </c>
      <c r="K7870">
        <v>1</v>
      </c>
      <c r="L7870">
        <v>3</v>
      </c>
      <c r="M7870">
        <v>1</v>
      </c>
      <c r="N7870">
        <v>0</v>
      </c>
      <c r="O7870">
        <v>1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10</v>
      </c>
      <c r="AF7870">
        <v>1</v>
      </c>
      <c r="AG7870">
        <v>0</v>
      </c>
      <c r="AH7870" t="b">
        <v>1</v>
      </c>
    </row>
    <row r="7871" spans="1:34" x14ac:dyDescent="0.25">
      <c r="A7871" t="s">
        <v>5473</v>
      </c>
      <c r="B7871" t="s">
        <v>5474</v>
      </c>
      <c r="C7871" t="s">
        <v>5162</v>
      </c>
      <c r="D7871" t="b">
        <v>0</v>
      </c>
      <c r="E7871">
        <v>427</v>
      </c>
      <c r="F7871">
        <v>3</v>
      </c>
      <c r="G7871">
        <v>3</v>
      </c>
      <c r="H7871">
        <v>0</v>
      </c>
      <c r="I7871">
        <v>3</v>
      </c>
      <c r="J7871">
        <v>1</v>
      </c>
      <c r="K7871">
        <v>3</v>
      </c>
      <c r="L7871">
        <v>5</v>
      </c>
      <c r="M7871">
        <v>1</v>
      </c>
      <c r="N7871">
        <v>2</v>
      </c>
      <c r="O7871">
        <v>2</v>
      </c>
      <c r="P7871">
        <v>3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23</v>
      </c>
      <c r="AF7871">
        <v>1</v>
      </c>
      <c r="AG7871">
        <v>0</v>
      </c>
      <c r="AH7871" t="b">
        <v>1</v>
      </c>
    </row>
    <row r="7872" spans="1:34" x14ac:dyDescent="0.25">
      <c r="A7872" t="s">
        <v>5473</v>
      </c>
      <c r="B7872" t="s">
        <v>5474</v>
      </c>
      <c r="C7872" t="s">
        <v>1544</v>
      </c>
      <c r="D7872" t="b">
        <v>0</v>
      </c>
      <c r="E7872">
        <v>177</v>
      </c>
      <c r="F7872">
        <v>1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3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13</v>
      </c>
      <c r="AF7872">
        <v>1</v>
      </c>
      <c r="AG7872">
        <v>0</v>
      </c>
      <c r="AH7872" t="b">
        <v>1</v>
      </c>
    </row>
    <row r="7873" spans="1:34" x14ac:dyDescent="0.25">
      <c r="A7873" t="s">
        <v>5473</v>
      </c>
      <c r="B7873" t="s">
        <v>5474</v>
      </c>
      <c r="C7873" t="s">
        <v>5483</v>
      </c>
      <c r="D7873" t="b">
        <v>1</v>
      </c>
      <c r="E7873">
        <v>76</v>
      </c>
      <c r="F7873">
        <v>2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4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4</v>
      </c>
      <c r="AF7873">
        <v>1</v>
      </c>
      <c r="AG7873">
        <v>0</v>
      </c>
      <c r="AH7873" t="b">
        <v>1</v>
      </c>
    </row>
    <row r="7874" spans="1:34" x14ac:dyDescent="0.25">
      <c r="A7874" t="s">
        <v>5473</v>
      </c>
      <c r="B7874" t="s">
        <v>5474</v>
      </c>
      <c r="C7874" t="s">
        <v>5484</v>
      </c>
      <c r="D7874" t="b">
        <v>0</v>
      </c>
      <c r="E7874">
        <v>247</v>
      </c>
      <c r="F7874">
        <v>6</v>
      </c>
      <c r="G7874">
        <v>4</v>
      </c>
      <c r="H7874">
        <v>0</v>
      </c>
      <c r="I7874">
        <v>4</v>
      </c>
      <c r="J7874">
        <v>3</v>
      </c>
      <c r="K7874">
        <v>8</v>
      </c>
      <c r="L7874">
        <v>13</v>
      </c>
      <c r="M7874">
        <v>0</v>
      </c>
      <c r="N7874">
        <v>2</v>
      </c>
      <c r="O7874">
        <v>1</v>
      </c>
      <c r="P7874">
        <v>8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1</v>
      </c>
      <c r="X7874">
        <v>1</v>
      </c>
      <c r="Y7874">
        <v>2</v>
      </c>
      <c r="Z7874">
        <v>0</v>
      </c>
      <c r="AA7874">
        <v>2</v>
      </c>
      <c r="AB7874">
        <v>0</v>
      </c>
      <c r="AC7874">
        <v>0</v>
      </c>
      <c r="AD7874">
        <v>0</v>
      </c>
      <c r="AE7874">
        <v>21</v>
      </c>
      <c r="AF7874">
        <v>1</v>
      </c>
      <c r="AG7874">
        <v>0</v>
      </c>
      <c r="AH7874" t="b">
        <v>1</v>
      </c>
    </row>
    <row r="7875" spans="1:34" x14ac:dyDescent="0.25">
      <c r="A7875" t="s">
        <v>5473</v>
      </c>
      <c r="B7875" t="s">
        <v>5474</v>
      </c>
      <c r="C7875" t="s">
        <v>5485</v>
      </c>
      <c r="D7875" t="b">
        <v>0</v>
      </c>
      <c r="E7875">
        <v>350</v>
      </c>
      <c r="F7875">
        <v>6</v>
      </c>
      <c r="G7875">
        <v>4</v>
      </c>
      <c r="H7875">
        <v>0</v>
      </c>
      <c r="I7875">
        <v>4</v>
      </c>
      <c r="J7875">
        <v>3</v>
      </c>
      <c r="K7875">
        <v>7</v>
      </c>
      <c r="L7875">
        <v>13</v>
      </c>
      <c r="M7875">
        <v>1</v>
      </c>
      <c r="N7875">
        <v>5</v>
      </c>
      <c r="O7875">
        <v>2</v>
      </c>
      <c r="P7875">
        <v>7</v>
      </c>
      <c r="Q7875">
        <v>0</v>
      </c>
      <c r="R7875">
        <v>0</v>
      </c>
      <c r="S7875">
        <v>0</v>
      </c>
      <c r="T7875">
        <v>2</v>
      </c>
      <c r="U7875">
        <v>0</v>
      </c>
      <c r="V7875">
        <v>0</v>
      </c>
      <c r="W7875">
        <v>0</v>
      </c>
      <c r="X7875">
        <v>0</v>
      </c>
      <c r="Y7875">
        <v>6</v>
      </c>
      <c r="Z7875">
        <v>0</v>
      </c>
      <c r="AA7875">
        <v>2</v>
      </c>
      <c r="AB7875">
        <v>0</v>
      </c>
      <c r="AC7875">
        <v>0</v>
      </c>
      <c r="AD7875">
        <v>0</v>
      </c>
      <c r="AE7875">
        <v>34</v>
      </c>
      <c r="AF7875">
        <v>1</v>
      </c>
      <c r="AG7875">
        <v>0</v>
      </c>
      <c r="AH7875" t="b">
        <v>1</v>
      </c>
    </row>
    <row r="7876" spans="1:34" x14ac:dyDescent="0.25">
      <c r="A7876" t="s">
        <v>5473</v>
      </c>
      <c r="B7876" t="s">
        <v>5474</v>
      </c>
      <c r="C7876" t="s">
        <v>5486</v>
      </c>
      <c r="D7876" t="b">
        <v>0</v>
      </c>
      <c r="E7876">
        <v>596</v>
      </c>
      <c r="F7876">
        <v>5</v>
      </c>
      <c r="G7876">
        <v>4</v>
      </c>
      <c r="H7876">
        <v>0</v>
      </c>
      <c r="I7876">
        <v>4</v>
      </c>
      <c r="J7876">
        <v>3</v>
      </c>
      <c r="K7876">
        <v>6</v>
      </c>
      <c r="L7876">
        <v>13</v>
      </c>
      <c r="M7876">
        <v>1</v>
      </c>
      <c r="N7876">
        <v>5</v>
      </c>
      <c r="O7876">
        <v>3</v>
      </c>
      <c r="P7876">
        <v>6</v>
      </c>
      <c r="Q7876">
        <v>0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6</v>
      </c>
      <c r="Z7876">
        <v>0</v>
      </c>
      <c r="AA7876">
        <v>2</v>
      </c>
      <c r="AB7876">
        <v>0</v>
      </c>
      <c r="AC7876">
        <v>0</v>
      </c>
      <c r="AD7876">
        <v>0</v>
      </c>
      <c r="AE7876">
        <v>29</v>
      </c>
      <c r="AF7876">
        <v>1</v>
      </c>
      <c r="AG7876">
        <v>0</v>
      </c>
      <c r="AH7876" t="b">
        <v>1</v>
      </c>
    </row>
    <row r="7877" spans="1:34" x14ac:dyDescent="0.25">
      <c r="A7877" t="s">
        <v>5487</v>
      </c>
      <c r="B7877" t="s">
        <v>5488</v>
      </c>
      <c r="C7877" t="s">
        <v>319</v>
      </c>
      <c r="D7877" t="b">
        <v>0</v>
      </c>
      <c r="E7877">
        <v>335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1</v>
      </c>
      <c r="L7877">
        <v>3</v>
      </c>
      <c r="M7877">
        <v>1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10</v>
      </c>
      <c r="AF7877">
        <v>1</v>
      </c>
      <c r="AG7877">
        <v>0</v>
      </c>
      <c r="AH7877" t="b">
        <v>1</v>
      </c>
    </row>
    <row r="7878" spans="1:34" x14ac:dyDescent="0.25">
      <c r="A7878" t="s">
        <v>5487</v>
      </c>
      <c r="B7878" t="s">
        <v>5488</v>
      </c>
      <c r="C7878" t="s">
        <v>4548</v>
      </c>
      <c r="D7878" t="b">
        <v>0</v>
      </c>
      <c r="E7878">
        <v>345</v>
      </c>
      <c r="F7878">
        <v>0</v>
      </c>
      <c r="G7878">
        <v>1</v>
      </c>
      <c r="H7878">
        <v>1</v>
      </c>
      <c r="I7878">
        <v>0</v>
      </c>
      <c r="J7878">
        <v>1</v>
      </c>
      <c r="K7878">
        <v>1</v>
      </c>
      <c r="L7878">
        <v>3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19</v>
      </c>
      <c r="AF7878">
        <v>1</v>
      </c>
      <c r="AG7878">
        <v>0</v>
      </c>
      <c r="AH7878" t="b">
        <v>1</v>
      </c>
    </row>
    <row r="7879" spans="1:34" x14ac:dyDescent="0.25">
      <c r="A7879" t="s">
        <v>5487</v>
      </c>
      <c r="B7879" t="s">
        <v>5488</v>
      </c>
      <c r="C7879" t="s">
        <v>139</v>
      </c>
      <c r="D7879" t="b">
        <v>0</v>
      </c>
      <c r="E7879">
        <v>500</v>
      </c>
      <c r="F7879">
        <v>2</v>
      </c>
      <c r="G7879">
        <v>19</v>
      </c>
      <c r="H7879">
        <v>1</v>
      </c>
      <c r="I7879">
        <v>18</v>
      </c>
      <c r="J7879">
        <v>1</v>
      </c>
      <c r="K7879">
        <v>18</v>
      </c>
      <c r="L7879">
        <v>11</v>
      </c>
      <c r="M7879">
        <v>0</v>
      </c>
      <c r="N7879">
        <v>0</v>
      </c>
      <c r="O7879">
        <v>1</v>
      </c>
      <c r="P7879">
        <v>18</v>
      </c>
      <c r="Q7879">
        <v>9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23</v>
      </c>
      <c r="AF7879">
        <v>1</v>
      </c>
      <c r="AG7879">
        <v>0</v>
      </c>
      <c r="AH7879" t="b">
        <v>1</v>
      </c>
    </row>
    <row r="7880" spans="1:34" x14ac:dyDescent="0.25">
      <c r="A7880" t="s">
        <v>5487</v>
      </c>
      <c r="B7880" t="s">
        <v>5488</v>
      </c>
      <c r="C7880" t="s">
        <v>138</v>
      </c>
      <c r="D7880" t="b">
        <v>0</v>
      </c>
      <c r="E7880">
        <v>386</v>
      </c>
      <c r="F7880">
        <v>1</v>
      </c>
      <c r="G7880">
        <v>3</v>
      </c>
      <c r="H7880">
        <v>0</v>
      </c>
      <c r="I7880">
        <v>3</v>
      </c>
      <c r="J7880">
        <v>4</v>
      </c>
      <c r="K7880">
        <v>5</v>
      </c>
      <c r="L7880">
        <v>12</v>
      </c>
      <c r="M7880">
        <v>0</v>
      </c>
      <c r="N7880">
        <v>1</v>
      </c>
      <c r="O7880">
        <v>1</v>
      </c>
      <c r="P7880">
        <v>5</v>
      </c>
      <c r="Q7880">
        <v>3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3</v>
      </c>
      <c r="X7880">
        <v>0</v>
      </c>
      <c r="Y7880">
        <v>1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25</v>
      </c>
      <c r="AF7880">
        <v>1</v>
      </c>
      <c r="AG7880">
        <v>0</v>
      </c>
      <c r="AH7880" t="b">
        <v>1</v>
      </c>
    </row>
    <row r="7881" spans="1:34" x14ac:dyDescent="0.25">
      <c r="A7881" t="s">
        <v>5487</v>
      </c>
      <c r="B7881" t="s">
        <v>5488</v>
      </c>
      <c r="C7881" t="s">
        <v>313</v>
      </c>
      <c r="D7881" t="b">
        <v>0</v>
      </c>
      <c r="E7881">
        <v>326</v>
      </c>
      <c r="F7881">
        <v>0</v>
      </c>
      <c r="G7881">
        <v>1</v>
      </c>
      <c r="H7881">
        <v>1</v>
      </c>
      <c r="I7881">
        <v>0</v>
      </c>
      <c r="J7881">
        <v>1</v>
      </c>
      <c r="K7881">
        <v>0</v>
      </c>
      <c r="L7881">
        <v>3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16</v>
      </c>
      <c r="AF7881">
        <v>1</v>
      </c>
      <c r="AG7881">
        <v>0</v>
      </c>
      <c r="AH7881" t="b">
        <v>1</v>
      </c>
    </row>
    <row r="7882" spans="1:34" x14ac:dyDescent="0.25">
      <c r="A7882" t="s">
        <v>5487</v>
      </c>
      <c r="B7882" t="s">
        <v>5488</v>
      </c>
      <c r="C7882" t="s">
        <v>4573</v>
      </c>
      <c r="D7882" t="b">
        <v>0</v>
      </c>
      <c r="E7882">
        <v>317</v>
      </c>
      <c r="F7882">
        <v>0</v>
      </c>
      <c r="G7882">
        <v>1</v>
      </c>
      <c r="H7882">
        <v>1</v>
      </c>
      <c r="I7882">
        <v>0</v>
      </c>
      <c r="J7882">
        <v>1</v>
      </c>
      <c r="K7882">
        <v>1</v>
      </c>
      <c r="L7882">
        <v>3</v>
      </c>
      <c r="M7882">
        <v>1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18</v>
      </c>
      <c r="AF7882">
        <v>1</v>
      </c>
      <c r="AG7882">
        <v>0</v>
      </c>
      <c r="AH7882" t="b">
        <v>1</v>
      </c>
    </row>
    <row r="7883" spans="1:34" x14ac:dyDescent="0.25">
      <c r="A7883" t="s">
        <v>5487</v>
      </c>
      <c r="B7883" t="s">
        <v>5488</v>
      </c>
      <c r="C7883" t="s">
        <v>1067</v>
      </c>
      <c r="D7883" t="b">
        <v>0</v>
      </c>
      <c r="E7883">
        <v>308</v>
      </c>
      <c r="F7883">
        <v>0</v>
      </c>
      <c r="G7883">
        <v>1</v>
      </c>
      <c r="H7883">
        <v>1</v>
      </c>
      <c r="I7883">
        <v>0</v>
      </c>
      <c r="J7883">
        <v>1</v>
      </c>
      <c r="K7883">
        <v>1</v>
      </c>
      <c r="L7883">
        <v>3</v>
      </c>
      <c r="M7883">
        <v>1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8</v>
      </c>
      <c r="AF7883">
        <v>1</v>
      </c>
      <c r="AG7883">
        <v>0</v>
      </c>
      <c r="AH7883" t="b">
        <v>1</v>
      </c>
    </row>
    <row r="7884" spans="1:34" x14ac:dyDescent="0.25">
      <c r="A7884" t="s">
        <v>5487</v>
      </c>
      <c r="B7884" t="s">
        <v>5488</v>
      </c>
      <c r="C7884" t="s">
        <v>4559</v>
      </c>
      <c r="D7884" t="b">
        <v>0</v>
      </c>
      <c r="E7884">
        <v>365</v>
      </c>
      <c r="F7884">
        <v>1</v>
      </c>
      <c r="G7884">
        <v>2</v>
      </c>
      <c r="H7884">
        <v>1</v>
      </c>
      <c r="I7884">
        <v>1</v>
      </c>
      <c r="J7884">
        <v>2</v>
      </c>
      <c r="K7884">
        <v>0</v>
      </c>
      <c r="L7884">
        <v>3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1</v>
      </c>
      <c r="W7884">
        <v>0</v>
      </c>
      <c r="X7884">
        <v>4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12</v>
      </c>
      <c r="AF7884">
        <v>1</v>
      </c>
      <c r="AG7884">
        <v>0</v>
      </c>
      <c r="AH7884" t="b">
        <v>1</v>
      </c>
    </row>
    <row r="7885" spans="1:34" x14ac:dyDescent="0.25">
      <c r="A7885" t="s">
        <v>5487</v>
      </c>
      <c r="B7885" t="s">
        <v>5488</v>
      </c>
      <c r="C7885" t="s">
        <v>4540</v>
      </c>
      <c r="D7885" t="b">
        <v>0</v>
      </c>
      <c r="E7885">
        <v>354</v>
      </c>
      <c r="F7885">
        <v>1</v>
      </c>
      <c r="G7885">
        <v>2</v>
      </c>
      <c r="H7885">
        <v>1</v>
      </c>
      <c r="I7885">
        <v>1</v>
      </c>
      <c r="J7885">
        <v>2</v>
      </c>
      <c r="K7885">
        <v>0</v>
      </c>
      <c r="L7885">
        <v>3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1</v>
      </c>
      <c r="W7885">
        <v>0</v>
      </c>
      <c r="X7885">
        <v>4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14</v>
      </c>
      <c r="AF7885">
        <v>1</v>
      </c>
      <c r="AG7885">
        <v>0</v>
      </c>
      <c r="AH7885" t="b">
        <v>1</v>
      </c>
    </row>
    <row r="7886" spans="1:34" x14ac:dyDescent="0.25">
      <c r="A7886" t="s">
        <v>5487</v>
      </c>
      <c r="B7886" t="s">
        <v>5488</v>
      </c>
      <c r="C7886" t="s">
        <v>5489</v>
      </c>
      <c r="D7886" t="b">
        <v>0</v>
      </c>
      <c r="E7886">
        <v>440</v>
      </c>
      <c r="F7886">
        <v>1</v>
      </c>
      <c r="G7886">
        <v>1</v>
      </c>
      <c r="H7886">
        <v>1</v>
      </c>
      <c r="I7886">
        <v>0</v>
      </c>
      <c r="J7886">
        <v>2</v>
      </c>
      <c r="K7886">
        <v>6</v>
      </c>
      <c r="L7886">
        <v>8</v>
      </c>
      <c r="M7886">
        <v>0</v>
      </c>
      <c r="N7886">
        <v>2</v>
      </c>
      <c r="O7886">
        <v>0</v>
      </c>
      <c r="P7886">
        <v>6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2</v>
      </c>
      <c r="X7886">
        <v>0</v>
      </c>
      <c r="Y7886">
        <v>3</v>
      </c>
      <c r="Z7886">
        <v>1</v>
      </c>
      <c r="AA7886">
        <v>1</v>
      </c>
      <c r="AB7886">
        <v>0</v>
      </c>
      <c r="AC7886">
        <v>0</v>
      </c>
      <c r="AD7886">
        <v>0</v>
      </c>
      <c r="AE7886">
        <v>18</v>
      </c>
      <c r="AF7886">
        <v>1</v>
      </c>
      <c r="AG7886">
        <v>0</v>
      </c>
      <c r="AH7886" t="b">
        <v>1</v>
      </c>
    </row>
    <row r="7887" spans="1:34" x14ac:dyDescent="0.25">
      <c r="A7887" t="s">
        <v>5487</v>
      </c>
      <c r="B7887" t="s">
        <v>5488</v>
      </c>
      <c r="C7887" t="s">
        <v>96</v>
      </c>
      <c r="D7887" t="b">
        <v>0</v>
      </c>
      <c r="E7887">
        <v>290</v>
      </c>
      <c r="F7887">
        <v>0</v>
      </c>
      <c r="G7887">
        <v>1</v>
      </c>
      <c r="H7887">
        <v>1</v>
      </c>
      <c r="I7887">
        <v>0</v>
      </c>
      <c r="J7887">
        <v>1</v>
      </c>
      <c r="K7887">
        <v>1</v>
      </c>
      <c r="L7887">
        <v>3</v>
      </c>
      <c r="M7887">
        <v>1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7</v>
      </c>
      <c r="AF7887">
        <v>1</v>
      </c>
      <c r="AG7887">
        <v>0</v>
      </c>
      <c r="AH7887" t="b">
        <v>1</v>
      </c>
    </row>
    <row r="7888" spans="1:34" x14ac:dyDescent="0.25">
      <c r="A7888" t="s">
        <v>5487</v>
      </c>
      <c r="B7888" t="s">
        <v>5488</v>
      </c>
      <c r="C7888" t="s">
        <v>457</v>
      </c>
      <c r="D7888" t="b">
        <v>0</v>
      </c>
      <c r="E7888">
        <v>299</v>
      </c>
      <c r="F7888">
        <v>0</v>
      </c>
      <c r="G7888">
        <v>1</v>
      </c>
      <c r="H7888">
        <v>1</v>
      </c>
      <c r="I7888">
        <v>0</v>
      </c>
      <c r="J7888">
        <v>1</v>
      </c>
      <c r="K7888">
        <v>0</v>
      </c>
      <c r="L7888">
        <v>3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8</v>
      </c>
      <c r="AF7888">
        <v>1</v>
      </c>
      <c r="AG7888">
        <v>0</v>
      </c>
      <c r="AH7888" t="b">
        <v>1</v>
      </c>
    </row>
    <row r="7889" spans="1:34" x14ac:dyDescent="0.25">
      <c r="A7889" t="s">
        <v>5487</v>
      </c>
      <c r="B7889" t="s">
        <v>5488</v>
      </c>
      <c r="C7889" t="s">
        <v>5490</v>
      </c>
      <c r="D7889" t="b">
        <v>0</v>
      </c>
      <c r="E7889">
        <v>138</v>
      </c>
      <c r="F7889">
        <v>6</v>
      </c>
      <c r="G7889">
        <v>4</v>
      </c>
      <c r="H7889">
        <v>1</v>
      </c>
      <c r="I7889">
        <v>3</v>
      </c>
      <c r="J7889">
        <v>4</v>
      </c>
      <c r="K7889">
        <v>0</v>
      </c>
      <c r="L7889">
        <v>16</v>
      </c>
      <c r="M7889">
        <v>4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2</v>
      </c>
      <c r="AB7889">
        <v>0</v>
      </c>
      <c r="AC7889">
        <v>0</v>
      </c>
      <c r="AD7889">
        <v>0</v>
      </c>
      <c r="AE7889">
        <v>27</v>
      </c>
      <c r="AF7889">
        <v>9</v>
      </c>
      <c r="AG7889">
        <v>0</v>
      </c>
      <c r="AH7889" t="b">
        <v>1</v>
      </c>
    </row>
    <row r="7890" spans="1:34" x14ac:dyDescent="0.25">
      <c r="A7890" t="s">
        <v>5487</v>
      </c>
      <c r="B7890" t="s">
        <v>5488</v>
      </c>
      <c r="C7890" t="s">
        <v>5491</v>
      </c>
      <c r="D7890" t="b">
        <v>0</v>
      </c>
      <c r="E7890">
        <v>427</v>
      </c>
      <c r="F7890">
        <v>0</v>
      </c>
      <c r="G7890">
        <v>1</v>
      </c>
      <c r="H7890">
        <v>1</v>
      </c>
      <c r="I7890">
        <v>0</v>
      </c>
      <c r="J7890">
        <v>2</v>
      </c>
      <c r="K7890">
        <v>3</v>
      </c>
      <c r="L7890">
        <v>7</v>
      </c>
      <c r="M7890">
        <v>0</v>
      </c>
      <c r="N7890">
        <v>1</v>
      </c>
      <c r="O7890">
        <v>0</v>
      </c>
      <c r="P7890">
        <v>3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1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14</v>
      </c>
      <c r="AF7890">
        <v>2</v>
      </c>
      <c r="AG7890">
        <v>0</v>
      </c>
      <c r="AH7890" t="b">
        <v>1</v>
      </c>
    </row>
    <row r="7891" spans="1:34" x14ac:dyDescent="0.25">
      <c r="A7891" t="s">
        <v>5487</v>
      </c>
      <c r="B7891" t="s">
        <v>5488</v>
      </c>
      <c r="C7891" t="s">
        <v>5492</v>
      </c>
      <c r="D7891" t="b">
        <v>1</v>
      </c>
      <c r="E7891">
        <v>166</v>
      </c>
      <c r="F7891">
        <v>4</v>
      </c>
      <c r="G7891">
        <v>10</v>
      </c>
      <c r="H7891">
        <v>1</v>
      </c>
      <c r="I7891">
        <v>9</v>
      </c>
      <c r="J7891">
        <v>1</v>
      </c>
      <c r="K7891">
        <v>20</v>
      </c>
      <c r="L7891">
        <v>60</v>
      </c>
      <c r="M7891">
        <v>0</v>
      </c>
      <c r="N7891">
        <v>5</v>
      </c>
      <c r="O7891">
        <v>1</v>
      </c>
      <c r="P7891">
        <v>20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15</v>
      </c>
      <c r="X7891">
        <v>14</v>
      </c>
      <c r="Y7891">
        <v>21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47</v>
      </c>
      <c r="AF7891">
        <v>1</v>
      </c>
      <c r="AG7891">
        <v>0</v>
      </c>
      <c r="AH7891" t="b">
        <v>1</v>
      </c>
    </row>
    <row r="7892" spans="1:34" x14ac:dyDescent="0.25">
      <c r="A7892" t="s">
        <v>5487</v>
      </c>
      <c r="B7892" t="s">
        <v>5488</v>
      </c>
      <c r="C7892" t="s">
        <v>5493</v>
      </c>
      <c r="D7892" t="b">
        <v>0</v>
      </c>
      <c r="E7892">
        <v>375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3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13</v>
      </c>
      <c r="AF7892">
        <v>1</v>
      </c>
      <c r="AG7892">
        <v>0</v>
      </c>
      <c r="AH7892" t="b">
        <v>1</v>
      </c>
    </row>
    <row r="7893" spans="1:34" x14ac:dyDescent="0.25">
      <c r="A7893" t="s">
        <v>5487</v>
      </c>
      <c r="B7893" t="s">
        <v>5488</v>
      </c>
      <c r="C7893" t="s">
        <v>5494</v>
      </c>
      <c r="D7893" t="b">
        <v>0</v>
      </c>
      <c r="E7893">
        <v>408</v>
      </c>
      <c r="F7893">
        <v>1</v>
      </c>
      <c r="G7893">
        <v>1</v>
      </c>
      <c r="H7893">
        <v>1</v>
      </c>
      <c r="I7893">
        <v>0</v>
      </c>
      <c r="J7893">
        <v>2</v>
      </c>
      <c r="K7893">
        <v>6</v>
      </c>
      <c r="L7893">
        <v>8</v>
      </c>
      <c r="M7893">
        <v>0</v>
      </c>
      <c r="N7893">
        <v>2</v>
      </c>
      <c r="O7893">
        <v>0</v>
      </c>
      <c r="P7893">
        <v>6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2</v>
      </c>
      <c r="X7893">
        <v>0</v>
      </c>
      <c r="Y7893">
        <v>3</v>
      </c>
      <c r="Z7893">
        <v>1</v>
      </c>
      <c r="AA7893">
        <v>1</v>
      </c>
      <c r="AB7893">
        <v>0</v>
      </c>
      <c r="AC7893">
        <v>0</v>
      </c>
      <c r="AD7893">
        <v>0</v>
      </c>
      <c r="AE7893">
        <v>15</v>
      </c>
      <c r="AF7893">
        <v>2</v>
      </c>
      <c r="AG7893">
        <v>0</v>
      </c>
      <c r="AH7893" t="b">
        <v>1</v>
      </c>
    </row>
    <row r="7894" spans="1:34" x14ac:dyDescent="0.25">
      <c r="A7894" t="s">
        <v>5495</v>
      </c>
      <c r="B7894" t="s">
        <v>5496</v>
      </c>
      <c r="C7894" t="s">
        <v>5497</v>
      </c>
      <c r="D7894" t="b">
        <v>0</v>
      </c>
      <c r="E7894">
        <v>50</v>
      </c>
      <c r="F7894">
        <v>1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3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6</v>
      </c>
      <c r="AF7894">
        <v>1</v>
      </c>
      <c r="AG7894">
        <v>0</v>
      </c>
      <c r="AH7894" t="b">
        <v>0</v>
      </c>
    </row>
    <row r="7895" spans="1:34" x14ac:dyDescent="0.25">
      <c r="A7895" t="s">
        <v>5498</v>
      </c>
      <c r="B7895" t="s">
        <v>5499</v>
      </c>
      <c r="C7895" t="s">
        <v>50</v>
      </c>
      <c r="D7895" t="b">
        <v>0</v>
      </c>
      <c r="E7895">
        <v>53</v>
      </c>
      <c r="F7895">
        <v>1</v>
      </c>
      <c r="G7895">
        <v>0</v>
      </c>
      <c r="H7895">
        <v>0</v>
      </c>
      <c r="I7895">
        <v>0</v>
      </c>
      <c r="J7895">
        <v>1</v>
      </c>
      <c r="K7895">
        <v>2</v>
      </c>
      <c r="L7895">
        <v>7</v>
      </c>
      <c r="M7895">
        <v>0</v>
      </c>
      <c r="N7895">
        <v>0</v>
      </c>
      <c r="O7895">
        <v>0</v>
      </c>
      <c r="P7895">
        <v>2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11</v>
      </c>
      <c r="AF7895">
        <v>1</v>
      </c>
      <c r="AG7895">
        <v>0</v>
      </c>
      <c r="AH7895" t="b">
        <v>1</v>
      </c>
    </row>
    <row r="7896" spans="1:34" x14ac:dyDescent="0.25">
      <c r="A7896" t="s">
        <v>5498</v>
      </c>
      <c r="B7896" t="s">
        <v>5499</v>
      </c>
      <c r="C7896" t="s">
        <v>43</v>
      </c>
      <c r="D7896" t="b">
        <v>0</v>
      </c>
      <c r="E7896">
        <v>78</v>
      </c>
      <c r="F7896">
        <v>2</v>
      </c>
      <c r="G7896">
        <v>0</v>
      </c>
      <c r="H7896">
        <v>0</v>
      </c>
      <c r="I7896">
        <v>0</v>
      </c>
      <c r="J7896">
        <v>1</v>
      </c>
      <c r="K7896">
        <v>3</v>
      </c>
      <c r="L7896">
        <v>6</v>
      </c>
      <c r="M7896">
        <v>0</v>
      </c>
      <c r="N7896">
        <v>2</v>
      </c>
      <c r="O7896">
        <v>0</v>
      </c>
      <c r="P7896">
        <v>3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14</v>
      </c>
      <c r="AF7896">
        <v>1</v>
      </c>
      <c r="AG7896">
        <v>0</v>
      </c>
      <c r="AH7896" t="b">
        <v>1</v>
      </c>
    </row>
    <row r="7897" spans="1:34" x14ac:dyDescent="0.25">
      <c r="A7897" t="s">
        <v>5498</v>
      </c>
      <c r="B7897" t="s">
        <v>5499</v>
      </c>
      <c r="C7897" t="s">
        <v>52</v>
      </c>
      <c r="D7897" t="b">
        <v>0</v>
      </c>
      <c r="E7897">
        <v>65</v>
      </c>
      <c r="F7897">
        <v>2</v>
      </c>
      <c r="G7897">
        <v>0</v>
      </c>
      <c r="H7897">
        <v>0</v>
      </c>
      <c r="I7897">
        <v>0</v>
      </c>
      <c r="J7897">
        <v>1</v>
      </c>
      <c r="K7897">
        <v>2</v>
      </c>
      <c r="L7897">
        <v>8</v>
      </c>
      <c r="M7897">
        <v>0</v>
      </c>
      <c r="N7897">
        <v>4</v>
      </c>
      <c r="O7897">
        <v>0</v>
      </c>
      <c r="P7897">
        <v>2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4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20</v>
      </c>
      <c r="AF7897">
        <v>1</v>
      </c>
      <c r="AG7897">
        <v>0</v>
      </c>
      <c r="AH7897" t="b">
        <v>1</v>
      </c>
    </row>
    <row r="7898" spans="1:34" x14ac:dyDescent="0.25">
      <c r="A7898" t="s">
        <v>5500</v>
      </c>
      <c r="B7898" t="s">
        <v>5501</v>
      </c>
      <c r="C7898" t="s">
        <v>50</v>
      </c>
      <c r="D7898" t="b">
        <v>0</v>
      </c>
      <c r="E7898">
        <v>54</v>
      </c>
      <c r="F7898">
        <v>2</v>
      </c>
      <c r="G7898">
        <v>0</v>
      </c>
      <c r="H7898">
        <v>0</v>
      </c>
      <c r="I7898">
        <v>0</v>
      </c>
      <c r="J7898">
        <v>1</v>
      </c>
      <c r="K7898">
        <v>3</v>
      </c>
      <c r="L7898">
        <v>9</v>
      </c>
      <c r="M7898">
        <v>0</v>
      </c>
      <c r="N7898">
        <v>2</v>
      </c>
      <c r="O7898">
        <v>0</v>
      </c>
      <c r="P7898">
        <v>3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2</v>
      </c>
      <c r="Y7898">
        <v>2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17</v>
      </c>
      <c r="AF7898">
        <v>1</v>
      </c>
      <c r="AG7898">
        <v>0</v>
      </c>
      <c r="AH7898" t="b">
        <v>1</v>
      </c>
    </row>
    <row r="7899" spans="1:34" x14ac:dyDescent="0.25">
      <c r="A7899" t="s">
        <v>5500</v>
      </c>
      <c r="B7899" t="s">
        <v>5501</v>
      </c>
      <c r="C7899" t="s">
        <v>216</v>
      </c>
      <c r="D7899" t="b">
        <v>0</v>
      </c>
      <c r="E7899">
        <v>70</v>
      </c>
      <c r="F7899">
        <v>2</v>
      </c>
      <c r="G7899">
        <v>0</v>
      </c>
      <c r="H7899">
        <v>0</v>
      </c>
      <c r="I7899">
        <v>0</v>
      </c>
      <c r="J7899">
        <v>1</v>
      </c>
      <c r="K7899">
        <v>2</v>
      </c>
      <c r="L7899">
        <v>8</v>
      </c>
      <c r="M7899">
        <v>0</v>
      </c>
      <c r="N7899">
        <v>4</v>
      </c>
      <c r="O7899">
        <v>0</v>
      </c>
      <c r="P7899">
        <v>2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4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21</v>
      </c>
      <c r="AF7899">
        <v>1</v>
      </c>
      <c r="AG7899">
        <v>0</v>
      </c>
      <c r="AH7899" t="b">
        <v>1</v>
      </c>
    </row>
    <row r="7900" spans="1:34" x14ac:dyDescent="0.25">
      <c r="A7900" t="s">
        <v>5500</v>
      </c>
      <c r="B7900" t="s">
        <v>5501</v>
      </c>
      <c r="C7900" t="s">
        <v>43</v>
      </c>
      <c r="D7900" t="b">
        <v>0</v>
      </c>
      <c r="E7900">
        <v>101</v>
      </c>
      <c r="F7900">
        <v>3</v>
      </c>
      <c r="G7900">
        <v>1</v>
      </c>
      <c r="H7900">
        <v>0</v>
      </c>
      <c r="I7900">
        <v>1</v>
      </c>
      <c r="J7900">
        <v>1</v>
      </c>
      <c r="K7900">
        <v>2</v>
      </c>
      <c r="L7900">
        <v>5</v>
      </c>
      <c r="M7900">
        <v>0</v>
      </c>
      <c r="N7900">
        <v>2</v>
      </c>
      <c r="O7900">
        <v>0</v>
      </c>
      <c r="P7900">
        <v>2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15</v>
      </c>
      <c r="AF7900">
        <v>1</v>
      </c>
      <c r="AG7900">
        <v>0</v>
      </c>
      <c r="AH7900" t="b">
        <v>1</v>
      </c>
    </row>
    <row r="7901" spans="1:34" x14ac:dyDescent="0.25">
      <c r="A7901" t="s">
        <v>5500</v>
      </c>
      <c r="B7901" t="s">
        <v>5501</v>
      </c>
      <c r="C7901" t="s">
        <v>61</v>
      </c>
      <c r="D7901" t="b">
        <v>0</v>
      </c>
      <c r="E7901">
        <v>83</v>
      </c>
      <c r="F7901">
        <v>2</v>
      </c>
      <c r="G7901">
        <v>0</v>
      </c>
      <c r="H7901">
        <v>0</v>
      </c>
      <c r="I7901">
        <v>0</v>
      </c>
      <c r="J7901">
        <v>1</v>
      </c>
      <c r="K7901">
        <v>7</v>
      </c>
      <c r="L7901">
        <v>11</v>
      </c>
      <c r="M7901">
        <v>0</v>
      </c>
      <c r="N7901">
        <v>2</v>
      </c>
      <c r="O7901">
        <v>0</v>
      </c>
      <c r="P7901">
        <v>7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2</v>
      </c>
      <c r="Y7901">
        <v>2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18</v>
      </c>
      <c r="AF7901">
        <v>1</v>
      </c>
      <c r="AG7901">
        <v>0</v>
      </c>
      <c r="AH7901" t="b">
        <v>1</v>
      </c>
    </row>
    <row r="7902" spans="1:34" x14ac:dyDescent="0.25">
      <c r="A7902" t="s">
        <v>5502</v>
      </c>
      <c r="B7902" t="s">
        <v>5503</v>
      </c>
      <c r="C7902" t="s">
        <v>50</v>
      </c>
      <c r="D7902" t="b">
        <v>0</v>
      </c>
      <c r="E7902">
        <v>54</v>
      </c>
      <c r="F7902">
        <v>4</v>
      </c>
      <c r="G7902">
        <v>0</v>
      </c>
      <c r="H7902">
        <v>0</v>
      </c>
      <c r="I7902">
        <v>0</v>
      </c>
      <c r="J7902">
        <v>1</v>
      </c>
      <c r="K7902">
        <v>7</v>
      </c>
      <c r="L7902">
        <v>26</v>
      </c>
      <c r="M7902">
        <v>0</v>
      </c>
      <c r="N7902">
        <v>6</v>
      </c>
      <c r="O7902">
        <v>0</v>
      </c>
      <c r="P7902">
        <v>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2</v>
      </c>
      <c r="X7902">
        <v>8</v>
      </c>
      <c r="Y7902">
        <v>6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24</v>
      </c>
      <c r="AF7902">
        <v>1</v>
      </c>
      <c r="AG7902">
        <v>0</v>
      </c>
      <c r="AH7902" t="b">
        <v>1</v>
      </c>
    </row>
    <row r="7903" spans="1:34" x14ac:dyDescent="0.25">
      <c r="A7903" t="s">
        <v>5502</v>
      </c>
      <c r="B7903" t="s">
        <v>5503</v>
      </c>
      <c r="C7903" t="s">
        <v>61</v>
      </c>
      <c r="D7903" t="b">
        <v>0</v>
      </c>
      <c r="E7903">
        <v>90</v>
      </c>
      <c r="F7903">
        <v>4</v>
      </c>
      <c r="G7903">
        <v>0</v>
      </c>
      <c r="H7903">
        <v>0</v>
      </c>
      <c r="I7903">
        <v>0</v>
      </c>
      <c r="J7903">
        <v>1</v>
      </c>
      <c r="K7903">
        <v>7</v>
      </c>
      <c r="L7903">
        <v>11</v>
      </c>
      <c r="M7903">
        <v>0</v>
      </c>
      <c r="N7903">
        <v>4</v>
      </c>
      <c r="O7903">
        <v>0</v>
      </c>
      <c r="P7903">
        <v>7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2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20</v>
      </c>
      <c r="AF7903">
        <v>1</v>
      </c>
      <c r="AG7903">
        <v>0</v>
      </c>
      <c r="AH7903" t="b">
        <v>1</v>
      </c>
    </row>
    <row r="7904" spans="1:34" x14ac:dyDescent="0.25">
      <c r="A7904" t="s">
        <v>5502</v>
      </c>
      <c r="B7904" t="s">
        <v>5503</v>
      </c>
      <c r="C7904" t="s">
        <v>43</v>
      </c>
      <c r="D7904" t="b">
        <v>0</v>
      </c>
      <c r="E7904">
        <v>106</v>
      </c>
      <c r="F7904">
        <v>5</v>
      </c>
      <c r="G7904">
        <v>1</v>
      </c>
      <c r="H7904">
        <v>0</v>
      </c>
      <c r="I7904">
        <v>1</v>
      </c>
      <c r="J7904">
        <v>1</v>
      </c>
      <c r="K7904">
        <v>4</v>
      </c>
      <c r="L7904">
        <v>9</v>
      </c>
      <c r="M7904">
        <v>0</v>
      </c>
      <c r="N7904">
        <v>4</v>
      </c>
      <c r="O7904">
        <v>0</v>
      </c>
      <c r="P7904">
        <v>4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2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17</v>
      </c>
      <c r="AF7904">
        <v>1</v>
      </c>
      <c r="AG7904">
        <v>0</v>
      </c>
      <c r="AH7904" t="b">
        <v>1</v>
      </c>
    </row>
    <row r="7905" spans="1:34" x14ac:dyDescent="0.25">
      <c r="A7905" t="s">
        <v>5504</v>
      </c>
      <c r="B7905" t="s">
        <v>5505</v>
      </c>
      <c r="C7905" t="s">
        <v>5506</v>
      </c>
      <c r="D7905" t="b">
        <v>1</v>
      </c>
      <c r="E7905">
        <v>70</v>
      </c>
      <c r="F7905">
        <v>0</v>
      </c>
      <c r="G7905">
        <v>1</v>
      </c>
      <c r="H7905">
        <v>1</v>
      </c>
      <c r="I7905">
        <v>0</v>
      </c>
      <c r="J7905">
        <v>1</v>
      </c>
      <c r="K7905">
        <v>0</v>
      </c>
      <c r="L7905">
        <v>6</v>
      </c>
      <c r="M7905">
        <v>0</v>
      </c>
      <c r="N7905">
        <v>0</v>
      </c>
      <c r="O7905">
        <v>4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4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13</v>
      </c>
      <c r="AF7905">
        <v>1</v>
      </c>
      <c r="AG7905">
        <v>0</v>
      </c>
      <c r="AH7905" t="b">
        <v>1</v>
      </c>
    </row>
    <row r="7906" spans="1:34" x14ac:dyDescent="0.25">
      <c r="A7906" t="s">
        <v>5504</v>
      </c>
      <c r="B7906" t="s">
        <v>5505</v>
      </c>
      <c r="C7906" t="s">
        <v>5507</v>
      </c>
      <c r="D7906" t="b">
        <v>0</v>
      </c>
      <c r="E7906">
        <v>100</v>
      </c>
      <c r="F7906">
        <v>0</v>
      </c>
      <c r="G7906">
        <v>1</v>
      </c>
      <c r="H7906">
        <v>1</v>
      </c>
      <c r="I7906">
        <v>0</v>
      </c>
      <c r="J7906">
        <v>1</v>
      </c>
      <c r="K7906">
        <v>0</v>
      </c>
      <c r="L7906">
        <v>3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6</v>
      </c>
      <c r="AF7906">
        <v>1</v>
      </c>
      <c r="AG7906">
        <v>0</v>
      </c>
      <c r="AH7906" t="b">
        <v>1</v>
      </c>
    </row>
    <row r="7907" spans="1:34" x14ac:dyDescent="0.25">
      <c r="A7907" t="s">
        <v>5504</v>
      </c>
      <c r="B7907" t="s">
        <v>5505</v>
      </c>
      <c r="C7907" t="s">
        <v>5508</v>
      </c>
      <c r="D7907" t="b">
        <v>0</v>
      </c>
      <c r="E7907">
        <v>82</v>
      </c>
      <c r="F7907">
        <v>0</v>
      </c>
      <c r="G7907">
        <v>1</v>
      </c>
      <c r="H7907">
        <v>1</v>
      </c>
      <c r="I7907">
        <v>0</v>
      </c>
      <c r="J7907">
        <v>1</v>
      </c>
      <c r="K7907">
        <v>0</v>
      </c>
      <c r="L7907">
        <v>3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6</v>
      </c>
      <c r="AF7907">
        <v>1</v>
      </c>
      <c r="AG7907">
        <v>0</v>
      </c>
      <c r="AH7907" t="b">
        <v>1</v>
      </c>
    </row>
    <row r="7908" spans="1:34" x14ac:dyDescent="0.25">
      <c r="A7908" t="s">
        <v>5504</v>
      </c>
      <c r="B7908" t="s">
        <v>5505</v>
      </c>
      <c r="C7908" t="s">
        <v>82</v>
      </c>
      <c r="D7908" t="b">
        <v>0</v>
      </c>
      <c r="E7908">
        <v>150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1</v>
      </c>
      <c r="L7908">
        <v>8</v>
      </c>
      <c r="M7908">
        <v>1</v>
      </c>
      <c r="N7908">
        <v>1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1</v>
      </c>
      <c r="Y7908">
        <v>5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7</v>
      </c>
      <c r="AF7908">
        <v>1</v>
      </c>
      <c r="AG7908">
        <v>0</v>
      </c>
      <c r="AH7908" t="b">
        <v>1</v>
      </c>
    </row>
    <row r="7909" spans="1:34" x14ac:dyDescent="0.25">
      <c r="A7909" t="s">
        <v>5504</v>
      </c>
      <c r="B7909" t="s">
        <v>5505</v>
      </c>
      <c r="C7909" t="s">
        <v>5509</v>
      </c>
      <c r="D7909" t="b">
        <v>0</v>
      </c>
      <c r="E7909">
        <v>91</v>
      </c>
      <c r="F7909">
        <v>0</v>
      </c>
      <c r="G7909">
        <v>1</v>
      </c>
      <c r="H7909">
        <v>1</v>
      </c>
      <c r="I7909">
        <v>0</v>
      </c>
      <c r="J7909">
        <v>1</v>
      </c>
      <c r="K7909">
        <v>0</v>
      </c>
      <c r="L7909">
        <v>3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6</v>
      </c>
      <c r="AF7909">
        <v>1</v>
      </c>
      <c r="AG7909">
        <v>0</v>
      </c>
      <c r="AH7909" t="b">
        <v>1</v>
      </c>
    </row>
    <row r="7910" spans="1:34" x14ac:dyDescent="0.25">
      <c r="A7910" t="s">
        <v>5504</v>
      </c>
      <c r="B7910" t="s">
        <v>5505</v>
      </c>
      <c r="C7910" t="s">
        <v>5510</v>
      </c>
      <c r="D7910" t="b">
        <v>0</v>
      </c>
      <c r="E7910">
        <v>109</v>
      </c>
      <c r="F7910">
        <v>0</v>
      </c>
      <c r="G7910">
        <v>1</v>
      </c>
      <c r="H7910">
        <v>1</v>
      </c>
      <c r="I7910">
        <v>0</v>
      </c>
      <c r="J7910">
        <v>1</v>
      </c>
      <c r="K7910">
        <v>0</v>
      </c>
      <c r="L7910">
        <v>3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6</v>
      </c>
      <c r="AF7910">
        <v>1</v>
      </c>
      <c r="AG7910">
        <v>0</v>
      </c>
      <c r="AH7910" t="b">
        <v>1</v>
      </c>
    </row>
    <row r="7911" spans="1:34" x14ac:dyDescent="0.25">
      <c r="A7911" t="s">
        <v>5504</v>
      </c>
      <c r="B7911" t="s">
        <v>5505</v>
      </c>
      <c r="C7911" t="s">
        <v>77</v>
      </c>
      <c r="D7911" t="b">
        <v>0</v>
      </c>
      <c r="E7911">
        <v>121</v>
      </c>
      <c r="F7911">
        <v>1</v>
      </c>
      <c r="G7911">
        <v>0</v>
      </c>
      <c r="H7911">
        <v>0</v>
      </c>
      <c r="I7911">
        <v>0</v>
      </c>
      <c r="J7911">
        <v>7</v>
      </c>
      <c r="K7911">
        <v>0</v>
      </c>
      <c r="L7911">
        <v>22</v>
      </c>
      <c r="M7911">
        <v>7</v>
      </c>
      <c r="N7911">
        <v>1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5</v>
      </c>
      <c r="U7911">
        <v>0</v>
      </c>
      <c r="V7911">
        <v>1</v>
      </c>
      <c r="W7911">
        <v>0</v>
      </c>
      <c r="X7911">
        <v>0</v>
      </c>
      <c r="Y7911">
        <v>1</v>
      </c>
      <c r="Z7911">
        <v>0</v>
      </c>
      <c r="AA7911">
        <v>1</v>
      </c>
      <c r="AB7911">
        <v>0</v>
      </c>
      <c r="AC7911">
        <v>0</v>
      </c>
      <c r="AD7911">
        <v>0</v>
      </c>
      <c r="AE7911">
        <v>21</v>
      </c>
      <c r="AF7911">
        <v>1</v>
      </c>
      <c r="AG7911">
        <v>0</v>
      </c>
      <c r="AH7911" t="b">
        <v>1</v>
      </c>
    </row>
    <row r="7912" spans="1:34" x14ac:dyDescent="0.25">
      <c r="A7912" t="s">
        <v>5511</v>
      </c>
      <c r="B7912" t="s">
        <v>5512</v>
      </c>
      <c r="C7912" t="s">
        <v>5513</v>
      </c>
      <c r="D7912" t="b">
        <v>0</v>
      </c>
      <c r="E7912">
        <v>72</v>
      </c>
      <c r="F7912">
        <v>1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3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26</v>
      </c>
      <c r="AF7912">
        <v>1</v>
      </c>
      <c r="AG7912">
        <v>0</v>
      </c>
      <c r="AH7912" t="b">
        <v>1</v>
      </c>
    </row>
    <row r="7913" spans="1:34" x14ac:dyDescent="0.25">
      <c r="A7913" t="s">
        <v>5511</v>
      </c>
      <c r="B7913" t="s">
        <v>5512</v>
      </c>
      <c r="C7913" t="s">
        <v>43</v>
      </c>
      <c r="D7913" t="b">
        <v>0</v>
      </c>
      <c r="E7913">
        <v>158</v>
      </c>
      <c r="F7913">
        <v>3</v>
      </c>
      <c r="G7913">
        <v>1</v>
      </c>
      <c r="H7913">
        <v>0</v>
      </c>
      <c r="I7913">
        <v>1</v>
      </c>
      <c r="J7913">
        <v>1</v>
      </c>
      <c r="K7913">
        <v>3</v>
      </c>
      <c r="L7913">
        <v>6</v>
      </c>
      <c r="M7913">
        <v>0</v>
      </c>
      <c r="N7913">
        <v>2</v>
      </c>
      <c r="O7913">
        <v>0</v>
      </c>
      <c r="P7913">
        <v>3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4</v>
      </c>
      <c r="Y7913">
        <v>2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17</v>
      </c>
      <c r="AF7913">
        <v>1</v>
      </c>
      <c r="AG7913">
        <v>0</v>
      </c>
      <c r="AH7913" t="b">
        <v>1</v>
      </c>
    </row>
    <row r="7914" spans="1:34" x14ac:dyDescent="0.25">
      <c r="A7914" t="s">
        <v>5511</v>
      </c>
      <c r="B7914" t="s">
        <v>5512</v>
      </c>
      <c r="C7914" t="s">
        <v>61</v>
      </c>
      <c r="D7914" t="b">
        <v>0</v>
      </c>
      <c r="E7914">
        <v>140</v>
      </c>
      <c r="F7914">
        <v>2</v>
      </c>
      <c r="G7914">
        <v>0</v>
      </c>
      <c r="H7914">
        <v>0</v>
      </c>
      <c r="I7914">
        <v>0</v>
      </c>
      <c r="J7914">
        <v>1</v>
      </c>
      <c r="K7914">
        <v>8</v>
      </c>
      <c r="L7914">
        <v>11</v>
      </c>
      <c r="M7914">
        <v>0</v>
      </c>
      <c r="N7914">
        <v>3</v>
      </c>
      <c r="O7914">
        <v>0</v>
      </c>
      <c r="P7914">
        <v>8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8</v>
      </c>
      <c r="Y7914">
        <v>3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22</v>
      </c>
      <c r="AF7914">
        <v>1</v>
      </c>
      <c r="AG7914">
        <v>0</v>
      </c>
      <c r="AH7914" t="b">
        <v>1</v>
      </c>
    </row>
    <row r="7915" spans="1:34" x14ac:dyDescent="0.25">
      <c r="A7915" t="s">
        <v>5511</v>
      </c>
      <c r="B7915" t="s">
        <v>5512</v>
      </c>
      <c r="C7915" t="s">
        <v>3476</v>
      </c>
      <c r="D7915" t="b">
        <v>0</v>
      </c>
      <c r="E7915">
        <v>170</v>
      </c>
      <c r="F7915">
        <v>6</v>
      </c>
      <c r="G7915">
        <v>0</v>
      </c>
      <c r="H7915">
        <v>0</v>
      </c>
      <c r="I7915">
        <v>0</v>
      </c>
      <c r="J7915">
        <v>1</v>
      </c>
      <c r="K7915">
        <v>10</v>
      </c>
      <c r="L7915">
        <v>23</v>
      </c>
      <c r="M7915">
        <v>0</v>
      </c>
      <c r="N7915">
        <v>6</v>
      </c>
      <c r="O7915">
        <v>0</v>
      </c>
      <c r="P7915">
        <v>10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12</v>
      </c>
      <c r="X7915">
        <v>11</v>
      </c>
      <c r="Y7915">
        <v>6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25</v>
      </c>
      <c r="AF7915">
        <v>1</v>
      </c>
      <c r="AG7915">
        <v>0</v>
      </c>
      <c r="AH7915" t="b">
        <v>1</v>
      </c>
    </row>
    <row r="7916" spans="1:34" x14ac:dyDescent="0.25">
      <c r="A7916" t="s">
        <v>5511</v>
      </c>
      <c r="B7916" t="s">
        <v>5512</v>
      </c>
      <c r="C7916" t="s">
        <v>50</v>
      </c>
      <c r="D7916" t="b">
        <v>0</v>
      </c>
      <c r="E7916">
        <v>95</v>
      </c>
      <c r="F7916">
        <v>2</v>
      </c>
      <c r="G7916">
        <v>0</v>
      </c>
      <c r="H7916">
        <v>0</v>
      </c>
      <c r="I7916">
        <v>0</v>
      </c>
      <c r="J7916">
        <v>1</v>
      </c>
      <c r="K7916">
        <v>9</v>
      </c>
      <c r="L7916">
        <v>30</v>
      </c>
      <c r="M7916">
        <v>0</v>
      </c>
      <c r="N7916">
        <v>2</v>
      </c>
      <c r="O7916">
        <v>0</v>
      </c>
      <c r="P7916">
        <v>9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4</v>
      </c>
      <c r="X7916">
        <v>18</v>
      </c>
      <c r="Y7916">
        <v>2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18</v>
      </c>
      <c r="AF7916">
        <v>1</v>
      </c>
      <c r="AG7916">
        <v>0</v>
      </c>
      <c r="AH7916" t="b">
        <v>1</v>
      </c>
    </row>
    <row r="7917" spans="1:34" x14ac:dyDescent="0.25">
      <c r="A7917" t="s">
        <v>5511</v>
      </c>
      <c r="B7917" t="s">
        <v>5512</v>
      </c>
      <c r="C7917" t="s">
        <v>167</v>
      </c>
      <c r="D7917" t="b">
        <v>0</v>
      </c>
      <c r="E7917">
        <v>80</v>
      </c>
      <c r="F7917">
        <v>3</v>
      </c>
      <c r="G7917">
        <v>0</v>
      </c>
      <c r="H7917">
        <v>0</v>
      </c>
      <c r="I7917">
        <v>0</v>
      </c>
      <c r="J7917">
        <v>1</v>
      </c>
      <c r="K7917">
        <v>4</v>
      </c>
      <c r="L7917">
        <v>7</v>
      </c>
      <c r="M7917">
        <v>0</v>
      </c>
      <c r="N7917">
        <v>2</v>
      </c>
      <c r="O7917">
        <v>0</v>
      </c>
      <c r="P7917">
        <v>4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3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13</v>
      </c>
      <c r="AF7917">
        <v>1</v>
      </c>
      <c r="AG7917">
        <v>0</v>
      </c>
      <c r="AH7917" t="b">
        <v>1</v>
      </c>
    </row>
    <row r="7918" spans="1:34" x14ac:dyDescent="0.25">
      <c r="A7918" t="s">
        <v>5514</v>
      </c>
      <c r="B7918" t="s">
        <v>5515</v>
      </c>
      <c r="C7918" t="s">
        <v>5516</v>
      </c>
      <c r="D7918" t="b">
        <v>0</v>
      </c>
      <c r="E7918">
        <v>250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3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16</v>
      </c>
      <c r="AF7918">
        <v>1</v>
      </c>
      <c r="AG7918">
        <v>0</v>
      </c>
      <c r="AH7918" t="b">
        <v>1</v>
      </c>
    </row>
    <row r="7919" spans="1:34" x14ac:dyDescent="0.25">
      <c r="A7919" t="s">
        <v>5514</v>
      </c>
      <c r="B7919" t="s">
        <v>5515</v>
      </c>
      <c r="C7919" t="s">
        <v>5517</v>
      </c>
      <c r="D7919" t="b">
        <v>1</v>
      </c>
      <c r="E7919">
        <v>146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3</v>
      </c>
      <c r="L7919">
        <v>19</v>
      </c>
      <c r="M7919">
        <v>0</v>
      </c>
      <c r="N7919">
        <v>0</v>
      </c>
      <c r="O7919">
        <v>1</v>
      </c>
      <c r="P7919">
        <v>3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6</v>
      </c>
      <c r="X7919">
        <v>2</v>
      </c>
      <c r="Y7919">
        <v>14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18</v>
      </c>
      <c r="AF7919">
        <v>1</v>
      </c>
      <c r="AG7919">
        <v>0</v>
      </c>
      <c r="AH7919" t="b">
        <v>1</v>
      </c>
    </row>
    <row r="7920" spans="1:34" x14ac:dyDescent="0.25">
      <c r="A7920" t="s">
        <v>5514</v>
      </c>
      <c r="B7920" t="s">
        <v>5515</v>
      </c>
      <c r="C7920" t="s">
        <v>5518</v>
      </c>
      <c r="D7920" t="b">
        <v>0</v>
      </c>
      <c r="E7920">
        <v>177</v>
      </c>
      <c r="F7920">
        <v>0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3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17</v>
      </c>
      <c r="AF7920">
        <v>1</v>
      </c>
      <c r="AG7920">
        <v>0</v>
      </c>
      <c r="AH7920" t="b">
        <v>1</v>
      </c>
    </row>
    <row r="7921" spans="1:34" x14ac:dyDescent="0.25">
      <c r="A7921" t="s">
        <v>5514</v>
      </c>
      <c r="B7921" t="s">
        <v>5515</v>
      </c>
      <c r="C7921" t="s">
        <v>5519</v>
      </c>
      <c r="D7921" t="b">
        <v>0</v>
      </c>
      <c r="E7921">
        <v>350</v>
      </c>
      <c r="F7921">
        <v>0</v>
      </c>
      <c r="G7921">
        <v>1</v>
      </c>
      <c r="H7921">
        <v>1</v>
      </c>
      <c r="I7921">
        <v>0</v>
      </c>
      <c r="J7921">
        <v>1</v>
      </c>
      <c r="K7921">
        <v>0</v>
      </c>
      <c r="L7921">
        <v>3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12</v>
      </c>
      <c r="AF7921">
        <v>1</v>
      </c>
      <c r="AG7921">
        <v>0</v>
      </c>
      <c r="AH7921" t="b">
        <v>1</v>
      </c>
    </row>
    <row r="7922" spans="1:34" x14ac:dyDescent="0.25">
      <c r="A7922" t="s">
        <v>5514</v>
      </c>
      <c r="B7922" t="s">
        <v>5515</v>
      </c>
      <c r="C7922" t="s">
        <v>5520</v>
      </c>
      <c r="D7922" t="b">
        <v>0</v>
      </c>
      <c r="E7922">
        <v>305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1</v>
      </c>
      <c r="L7922">
        <v>4</v>
      </c>
      <c r="M7922">
        <v>0</v>
      </c>
      <c r="N7922">
        <v>0</v>
      </c>
      <c r="O7922">
        <v>1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11</v>
      </c>
      <c r="AF7922">
        <v>1</v>
      </c>
      <c r="AG7922">
        <v>0</v>
      </c>
      <c r="AH7922" t="b">
        <v>1</v>
      </c>
    </row>
    <row r="7923" spans="1:34" x14ac:dyDescent="0.25">
      <c r="A7923" t="s">
        <v>5514</v>
      </c>
      <c r="B7923" t="s">
        <v>5515</v>
      </c>
      <c r="C7923" t="s">
        <v>5521</v>
      </c>
      <c r="D7923" t="b">
        <v>0</v>
      </c>
      <c r="E7923">
        <v>373</v>
      </c>
      <c r="F7923">
        <v>0</v>
      </c>
      <c r="G7923">
        <v>1</v>
      </c>
      <c r="H7923">
        <v>1</v>
      </c>
      <c r="I7923">
        <v>0</v>
      </c>
      <c r="J7923">
        <v>1</v>
      </c>
      <c r="K7923">
        <v>0</v>
      </c>
      <c r="L7923">
        <v>3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12</v>
      </c>
      <c r="AF7923">
        <v>1</v>
      </c>
      <c r="AG7923">
        <v>0</v>
      </c>
      <c r="AH7923" t="b">
        <v>1</v>
      </c>
    </row>
    <row r="7924" spans="1:34" x14ac:dyDescent="0.25">
      <c r="A7924" t="s">
        <v>5514</v>
      </c>
      <c r="B7924" t="s">
        <v>5515</v>
      </c>
      <c r="C7924" t="s">
        <v>5522</v>
      </c>
      <c r="D7924" t="b">
        <v>0</v>
      </c>
      <c r="E7924">
        <v>384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1</v>
      </c>
      <c r="L7924">
        <v>4</v>
      </c>
      <c r="M7924">
        <v>0</v>
      </c>
      <c r="N7924">
        <v>0</v>
      </c>
      <c r="O7924">
        <v>1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1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15</v>
      </c>
      <c r="AF7924">
        <v>1</v>
      </c>
      <c r="AG7924">
        <v>0</v>
      </c>
      <c r="AH7924" t="b">
        <v>1</v>
      </c>
    </row>
    <row r="7925" spans="1:34" x14ac:dyDescent="0.25">
      <c r="A7925" t="s">
        <v>5514</v>
      </c>
      <c r="B7925" t="s">
        <v>5515</v>
      </c>
      <c r="C7925" t="s">
        <v>5523</v>
      </c>
      <c r="D7925" t="b">
        <v>0</v>
      </c>
      <c r="E7925">
        <v>272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1</v>
      </c>
      <c r="L7925">
        <v>4</v>
      </c>
      <c r="M7925">
        <v>0</v>
      </c>
      <c r="N7925">
        <v>0</v>
      </c>
      <c r="O7925">
        <v>1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11</v>
      </c>
      <c r="AF7925">
        <v>1</v>
      </c>
      <c r="AG7925">
        <v>0</v>
      </c>
      <c r="AH7925" t="b">
        <v>1</v>
      </c>
    </row>
    <row r="7926" spans="1:34" x14ac:dyDescent="0.25">
      <c r="A7926" t="s">
        <v>5514</v>
      </c>
      <c r="B7926" t="s">
        <v>5515</v>
      </c>
      <c r="C7926" t="s">
        <v>5524</v>
      </c>
      <c r="D7926" t="b">
        <v>0</v>
      </c>
      <c r="E7926">
        <v>295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1</v>
      </c>
      <c r="L7926">
        <v>4</v>
      </c>
      <c r="M7926">
        <v>0</v>
      </c>
      <c r="N7926">
        <v>0</v>
      </c>
      <c r="O7926">
        <v>1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15</v>
      </c>
      <c r="AF7926">
        <v>1</v>
      </c>
      <c r="AG7926">
        <v>0</v>
      </c>
      <c r="AH7926" t="b">
        <v>1</v>
      </c>
    </row>
    <row r="7927" spans="1:34" x14ac:dyDescent="0.25">
      <c r="A7927" t="s">
        <v>5514</v>
      </c>
      <c r="B7927" t="s">
        <v>5515</v>
      </c>
      <c r="C7927" t="s">
        <v>5525</v>
      </c>
      <c r="D7927" t="b">
        <v>0</v>
      </c>
      <c r="E7927">
        <v>262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1</v>
      </c>
      <c r="L7927">
        <v>4</v>
      </c>
      <c r="M7927">
        <v>0</v>
      </c>
      <c r="N7927">
        <v>0</v>
      </c>
      <c r="O7927">
        <v>1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17</v>
      </c>
      <c r="AF7927">
        <v>1</v>
      </c>
      <c r="AG7927">
        <v>0</v>
      </c>
      <c r="AH7927" t="b">
        <v>1</v>
      </c>
    </row>
    <row r="7928" spans="1:34" x14ac:dyDescent="0.25">
      <c r="A7928" t="s">
        <v>5514</v>
      </c>
      <c r="B7928" t="s">
        <v>5515</v>
      </c>
      <c r="C7928" t="s">
        <v>5526</v>
      </c>
      <c r="D7928" t="b">
        <v>0</v>
      </c>
      <c r="E7928">
        <v>394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1</v>
      </c>
      <c r="L7928">
        <v>4</v>
      </c>
      <c r="M7928">
        <v>0</v>
      </c>
      <c r="N7928">
        <v>0</v>
      </c>
      <c r="O7928">
        <v>1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13</v>
      </c>
      <c r="AF7928">
        <v>1</v>
      </c>
      <c r="AG7928">
        <v>0</v>
      </c>
      <c r="AH7928" t="b">
        <v>1</v>
      </c>
    </row>
    <row r="7929" spans="1:34" x14ac:dyDescent="0.25">
      <c r="A7929" t="s">
        <v>5514</v>
      </c>
      <c r="B7929" t="s">
        <v>5515</v>
      </c>
      <c r="C7929" t="s">
        <v>5527</v>
      </c>
      <c r="D7929" t="b">
        <v>1</v>
      </c>
      <c r="E7929">
        <v>128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0</v>
      </c>
      <c r="L7929">
        <v>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13</v>
      </c>
      <c r="AF7929">
        <v>1</v>
      </c>
      <c r="AG7929">
        <v>0</v>
      </c>
      <c r="AH7929" t="b">
        <v>1</v>
      </c>
    </row>
    <row r="7930" spans="1:34" x14ac:dyDescent="0.25">
      <c r="A7930" t="s">
        <v>5514</v>
      </c>
      <c r="B7930" t="s">
        <v>5515</v>
      </c>
      <c r="C7930" t="s">
        <v>82</v>
      </c>
      <c r="D7930" t="b">
        <v>0</v>
      </c>
      <c r="E7930">
        <v>524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2</v>
      </c>
      <c r="L7930">
        <v>11</v>
      </c>
      <c r="M7930">
        <v>1</v>
      </c>
      <c r="N7930">
        <v>1</v>
      </c>
      <c r="O7930">
        <v>0</v>
      </c>
      <c r="P7930">
        <v>2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2</v>
      </c>
      <c r="W7930">
        <v>0</v>
      </c>
      <c r="X7930">
        <v>9</v>
      </c>
      <c r="Y7930">
        <v>8</v>
      </c>
      <c r="Z7930">
        <v>15</v>
      </c>
      <c r="AA7930">
        <v>0</v>
      </c>
      <c r="AB7930">
        <v>0</v>
      </c>
      <c r="AC7930">
        <v>0</v>
      </c>
      <c r="AD7930">
        <v>0</v>
      </c>
      <c r="AE7930">
        <v>7</v>
      </c>
      <c r="AF7930">
        <v>1</v>
      </c>
      <c r="AG7930">
        <v>0</v>
      </c>
      <c r="AH7930" t="b">
        <v>1</v>
      </c>
    </row>
    <row r="7931" spans="1:34" x14ac:dyDescent="0.25">
      <c r="A7931" t="s">
        <v>5514</v>
      </c>
      <c r="B7931" t="s">
        <v>5515</v>
      </c>
      <c r="C7931" t="s">
        <v>5528</v>
      </c>
      <c r="D7931" t="b">
        <v>0</v>
      </c>
      <c r="E7931">
        <v>202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3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20</v>
      </c>
      <c r="AF7931">
        <v>1</v>
      </c>
      <c r="AG7931">
        <v>0</v>
      </c>
      <c r="AH7931" t="b">
        <v>1</v>
      </c>
    </row>
    <row r="7932" spans="1:34" x14ac:dyDescent="0.25">
      <c r="A7932" t="s">
        <v>5514</v>
      </c>
      <c r="B7932" t="s">
        <v>5515</v>
      </c>
      <c r="C7932" t="s">
        <v>5529</v>
      </c>
      <c r="D7932" t="b">
        <v>0</v>
      </c>
      <c r="E7932">
        <v>226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3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20</v>
      </c>
      <c r="AF7932">
        <v>1</v>
      </c>
      <c r="AG7932">
        <v>0</v>
      </c>
      <c r="AH7932" t="b">
        <v>1</v>
      </c>
    </row>
    <row r="7933" spans="1:34" x14ac:dyDescent="0.25">
      <c r="A7933" t="s">
        <v>5514</v>
      </c>
      <c r="B7933" t="s">
        <v>5515</v>
      </c>
      <c r="C7933" t="s">
        <v>5530</v>
      </c>
      <c r="D7933" t="b">
        <v>0</v>
      </c>
      <c r="E7933">
        <v>214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3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20</v>
      </c>
      <c r="AF7933">
        <v>1</v>
      </c>
      <c r="AG7933">
        <v>0</v>
      </c>
      <c r="AH7933" t="b">
        <v>1</v>
      </c>
    </row>
    <row r="7934" spans="1:34" x14ac:dyDescent="0.25">
      <c r="A7934" t="s">
        <v>5514</v>
      </c>
      <c r="B7934" t="s">
        <v>5515</v>
      </c>
      <c r="C7934" t="s">
        <v>77</v>
      </c>
      <c r="D7934" t="b">
        <v>0</v>
      </c>
      <c r="E7934">
        <v>468</v>
      </c>
      <c r="F7934">
        <v>1</v>
      </c>
      <c r="G7934">
        <v>0</v>
      </c>
      <c r="H7934">
        <v>0</v>
      </c>
      <c r="I7934">
        <v>0</v>
      </c>
      <c r="J7934">
        <v>16</v>
      </c>
      <c r="K7934">
        <v>3</v>
      </c>
      <c r="L7934">
        <v>49</v>
      </c>
      <c r="M7934">
        <v>16</v>
      </c>
      <c r="N7934">
        <v>1</v>
      </c>
      <c r="O7934">
        <v>1</v>
      </c>
      <c r="P7934">
        <v>3</v>
      </c>
      <c r="Q7934">
        <v>0</v>
      </c>
      <c r="R7934">
        <v>0</v>
      </c>
      <c r="S7934">
        <v>0</v>
      </c>
      <c r="T7934">
        <v>4</v>
      </c>
      <c r="U7934">
        <v>0</v>
      </c>
      <c r="V7934">
        <v>1</v>
      </c>
      <c r="W7934">
        <v>0</v>
      </c>
      <c r="X7934">
        <v>0</v>
      </c>
      <c r="Y7934">
        <v>1</v>
      </c>
      <c r="Z7934">
        <v>0</v>
      </c>
      <c r="AA7934">
        <v>1</v>
      </c>
      <c r="AB7934">
        <v>0</v>
      </c>
      <c r="AC7934">
        <v>0</v>
      </c>
      <c r="AD7934">
        <v>0</v>
      </c>
      <c r="AE7934">
        <v>20</v>
      </c>
      <c r="AF7934">
        <v>1</v>
      </c>
      <c r="AG7934">
        <v>0</v>
      </c>
      <c r="AH7934" t="b">
        <v>1</v>
      </c>
    </row>
    <row r="7935" spans="1:34" x14ac:dyDescent="0.25">
      <c r="A7935" t="s">
        <v>5514</v>
      </c>
      <c r="B7935" t="s">
        <v>5515</v>
      </c>
      <c r="C7935" t="s">
        <v>5531</v>
      </c>
      <c r="D7935" t="b">
        <v>0</v>
      </c>
      <c r="E7935">
        <v>238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3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20</v>
      </c>
      <c r="AF7935">
        <v>1</v>
      </c>
      <c r="AG7935">
        <v>0</v>
      </c>
      <c r="AH7935" t="b">
        <v>1</v>
      </c>
    </row>
    <row r="7936" spans="1:34" x14ac:dyDescent="0.25">
      <c r="A7936" t="s">
        <v>5514</v>
      </c>
      <c r="B7936" t="s">
        <v>5515</v>
      </c>
      <c r="C7936" t="s">
        <v>5532</v>
      </c>
      <c r="D7936" t="b">
        <v>0</v>
      </c>
      <c r="E7936">
        <v>361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1</v>
      </c>
      <c r="L7936">
        <v>4</v>
      </c>
      <c r="M7936">
        <v>0</v>
      </c>
      <c r="N7936">
        <v>0</v>
      </c>
      <c r="O7936">
        <v>1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15</v>
      </c>
      <c r="AF7936">
        <v>1</v>
      </c>
      <c r="AG7936">
        <v>0</v>
      </c>
      <c r="AH7936" t="b">
        <v>1</v>
      </c>
    </row>
    <row r="7937" spans="1:34" x14ac:dyDescent="0.25">
      <c r="A7937" t="s">
        <v>5514</v>
      </c>
      <c r="B7937" t="s">
        <v>5515</v>
      </c>
      <c r="C7937" t="s">
        <v>1531</v>
      </c>
      <c r="D7937" t="b">
        <v>0</v>
      </c>
      <c r="E7937">
        <v>411</v>
      </c>
      <c r="F7937">
        <v>1</v>
      </c>
      <c r="G7937">
        <v>4</v>
      </c>
      <c r="H7937">
        <v>0</v>
      </c>
      <c r="I7937">
        <v>4</v>
      </c>
      <c r="J7937">
        <v>6</v>
      </c>
      <c r="K7937">
        <v>8</v>
      </c>
      <c r="L7937">
        <v>29</v>
      </c>
      <c r="M7937">
        <v>1</v>
      </c>
      <c r="N7937">
        <v>7</v>
      </c>
      <c r="O7937">
        <v>3</v>
      </c>
      <c r="P7937">
        <v>8</v>
      </c>
      <c r="Q7937">
        <v>4</v>
      </c>
      <c r="R7937">
        <v>1</v>
      </c>
      <c r="S7937">
        <v>0</v>
      </c>
      <c r="T7937">
        <v>2</v>
      </c>
      <c r="U7937">
        <v>0</v>
      </c>
      <c r="V7937">
        <v>3</v>
      </c>
      <c r="W7937">
        <v>1</v>
      </c>
      <c r="X7937">
        <v>7</v>
      </c>
      <c r="Y7937">
        <v>12</v>
      </c>
      <c r="Z7937">
        <v>11</v>
      </c>
      <c r="AA7937">
        <v>1</v>
      </c>
      <c r="AB7937">
        <v>0</v>
      </c>
      <c r="AC7937">
        <v>0</v>
      </c>
      <c r="AD7937">
        <v>0</v>
      </c>
      <c r="AE7937">
        <v>57</v>
      </c>
      <c r="AF7937">
        <v>1</v>
      </c>
      <c r="AG7937">
        <v>0</v>
      </c>
      <c r="AH7937" t="b">
        <v>1</v>
      </c>
    </row>
    <row r="7938" spans="1:34" x14ac:dyDescent="0.25">
      <c r="A7938" t="s">
        <v>5514</v>
      </c>
      <c r="B7938" t="s">
        <v>5515</v>
      </c>
      <c r="C7938" t="s">
        <v>5533</v>
      </c>
      <c r="D7938" t="b">
        <v>0</v>
      </c>
      <c r="E7938">
        <v>328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4</v>
      </c>
      <c r="M7938">
        <v>0</v>
      </c>
      <c r="N7938">
        <v>0</v>
      </c>
      <c r="O7938">
        <v>1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15</v>
      </c>
      <c r="AF7938">
        <v>1</v>
      </c>
      <c r="AG7938">
        <v>0</v>
      </c>
      <c r="AH7938" t="b">
        <v>1</v>
      </c>
    </row>
    <row r="7939" spans="1:34" x14ac:dyDescent="0.25">
      <c r="A7939" t="s">
        <v>5514</v>
      </c>
      <c r="B7939" t="s">
        <v>5515</v>
      </c>
      <c r="C7939" t="s">
        <v>5534</v>
      </c>
      <c r="D7939" t="b">
        <v>0</v>
      </c>
      <c r="E7939">
        <v>338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1</v>
      </c>
      <c r="L7939">
        <v>4</v>
      </c>
      <c r="M7939">
        <v>0</v>
      </c>
      <c r="N7939">
        <v>0</v>
      </c>
      <c r="O7939">
        <v>1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11</v>
      </c>
      <c r="AF7939">
        <v>1</v>
      </c>
      <c r="AG7939">
        <v>0</v>
      </c>
      <c r="AH7939" t="b">
        <v>1</v>
      </c>
    </row>
    <row r="7940" spans="1:34" x14ac:dyDescent="0.25">
      <c r="A7940" t="s">
        <v>5514</v>
      </c>
      <c r="B7940" t="s">
        <v>5515</v>
      </c>
      <c r="C7940" t="s">
        <v>5535</v>
      </c>
      <c r="D7940" t="b">
        <v>0</v>
      </c>
      <c r="E7940">
        <v>317</v>
      </c>
      <c r="F7940">
        <v>0</v>
      </c>
      <c r="G7940">
        <v>1</v>
      </c>
      <c r="H7940">
        <v>1</v>
      </c>
      <c r="I7940">
        <v>0</v>
      </c>
      <c r="J7940">
        <v>1</v>
      </c>
      <c r="K7940">
        <v>0</v>
      </c>
      <c r="L7940">
        <v>3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12</v>
      </c>
      <c r="AF7940">
        <v>1</v>
      </c>
      <c r="AG7940">
        <v>0</v>
      </c>
      <c r="AH7940" t="b">
        <v>1</v>
      </c>
    </row>
    <row r="7941" spans="1:34" x14ac:dyDescent="0.25">
      <c r="A7941" t="s">
        <v>5514</v>
      </c>
      <c r="B7941" t="s">
        <v>5515</v>
      </c>
      <c r="C7941" t="s">
        <v>5536</v>
      </c>
      <c r="D7941" t="b">
        <v>0</v>
      </c>
      <c r="E7941">
        <v>284</v>
      </c>
      <c r="F7941">
        <v>0</v>
      </c>
      <c r="G7941">
        <v>1</v>
      </c>
      <c r="H7941">
        <v>1</v>
      </c>
      <c r="I7941">
        <v>0</v>
      </c>
      <c r="J7941">
        <v>1</v>
      </c>
      <c r="K7941">
        <v>0</v>
      </c>
      <c r="L7941">
        <v>3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12</v>
      </c>
      <c r="AF7941">
        <v>1</v>
      </c>
      <c r="AG7941">
        <v>0</v>
      </c>
      <c r="AH7941" t="b">
        <v>1</v>
      </c>
    </row>
    <row r="7942" spans="1:34" x14ac:dyDescent="0.25">
      <c r="A7942" t="s">
        <v>5514</v>
      </c>
      <c r="B7942" t="s">
        <v>5515</v>
      </c>
      <c r="C7942" t="s">
        <v>5537</v>
      </c>
      <c r="D7942" t="b">
        <v>1</v>
      </c>
      <c r="E7942">
        <v>137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1</v>
      </c>
      <c r="L7942">
        <v>3</v>
      </c>
      <c r="M7942">
        <v>0</v>
      </c>
      <c r="N7942">
        <v>0</v>
      </c>
      <c r="O7942">
        <v>1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11</v>
      </c>
      <c r="AF7942">
        <v>1</v>
      </c>
      <c r="AG7942">
        <v>0</v>
      </c>
      <c r="AH7942" t="b">
        <v>1</v>
      </c>
    </row>
    <row r="7943" spans="1:34" x14ac:dyDescent="0.25">
      <c r="A7943" t="s">
        <v>5514</v>
      </c>
      <c r="B7943" t="s">
        <v>5515</v>
      </c>
      <c r="C7943" t="s">
        <v>5538</v>
      </c>
      <c r="D7943" t="b">
        <v>0</v>
      </c>
      <c r="E7943">
        <v>190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3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22</v>
      </c>
      <c r="AF7943">
        <v>1</v>
      </c>
      <c r="AG7943">
        <v>0</v>
      </c>
      <c r="AH7943" t="b">
        <v>1</v>
      </c>
    </row>
    <row r="7944" spans="1:34" x14ac:dyDescent="0.25">
      <c r="A7944" t="s">
        <v>5514</v>
      </c>
      <c r="B7944" t="s">
        <v>5515</v>
      </c>
      <c r="C7944" t="s">
        <v>693</v>
      </c>
      <c r="D7944" t="b">
        <v>0</v>
      </c>
      <c r="E7944">
        <v>456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3</v>
      </c>
      <c r="M7944">
        <v>1</v>
      </c>
      <c r="N7944">
        <v>0</v>
      </c>
      <c r="O7944">
        <v>2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16</v>
      </c>
      <c r="AF7944">
        <v>1</v>
      </c>
      <c r="AG7944">
        <v>0</v>
      </c>
      <c r="AH7944" t="b">
        <v>1</v>
      </c>
    </row>
    <row r="7945" spans="1:34" x14ac:dyDescent="0.25">
      <c r="A7945" t="s">
        <v>5514</v>
      </c>
      <c r="B7945" t="s">
        <v>5515</v>
      </c>
      <c r="C7945" t="s">
        <v>84</v>
      </c>
      <c r="D7945" t="b">
        <v>0</v>
      </c>
      <c r="E7945">
        <v>543</v>
      </c>
      <c r="F7945">
        <v>1</v>
      </c>
      <c r="G7945">
        <v>0</v>
      </c>
      <c r="H7945">
        <v>0</v>
      </c>
      <c r="I7945">
        <v>0</v>
      </c>
      <c r="J7945">
        <v>1</v>
      </c>
      <c r="K7945">
        <v>2</v>
      </c>
      <c r="L7945">
        <v>6</v>
      </c>
      <c r="M7945">
        <v>1</v>
      </c>
      <c r="N7945">
        <v>1</v>
      </c>
      <c r="O7945">
        <v>0</v>
      </c>
      <c r="P7945">
        <v>2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3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10</v>
      </c>
      <c r="AF7945">
        <v>1</v>
      </c>
      <c r="AG7945">
        <v>0</v>
      </c>
      <c r="AH7945" t="b">
        <v>1</v>
      </c>
    </row>
    <row r="7946" spans="1:34" x14ac:dyDescent="0.25">
      <c r="A7946" t="s">
        <v>5539</v>
      </c>
      <c r="B7946" t="s">
        <v>5540</v>
      </c>
      <c r="C7946" t="s">
        <v>5541</v>
      </c>
      <c r="D7946" t="b">
        <v>0</v>
      </c>
      <c r="E7946">
        <v>162</v>
      </c>
      <c r="F7946">
        <v>2</v>
      </c>
      <c r="G7946">
        <v>46</v>
      </c>
      <c r="H7946">
        <v>45</v>
      </c>
      <c r="I7946">
        <v>1</v>
      </c>
      <c r="J7946">
        <v>3</v>
      </c>
      <c r="K7946">
        <v>6</v>
      </c>
      <c r="L7946">
        <v>21</v>
      </c>
      <c r="M7946">
        <v>1</v>
      </c>
      <c r="N7946">
        <v>9</v>
      </c>
      <c r="O7946">
        <v>1</v>
      </c>
      <c r="P7946">
        <v>6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11</v>
      </c>
      <c r="Z7946">
        <v>0</v>
      </c>
      <c r="AA7946">
        <v>2</v>
      </c>
      <c r="AB7946">
        <v>0</v>
      </c>
      <c r="AC7946">
        <v>0</v>
      </c>
      <c r="AD7946">
        <v>0</v>
      </c>
      <c r="AE7946">
        <v>44</v>
      </c>
      <c r="AF7946">
        <v>9</v>
      </c>
      <c r="AG7946">
        <v>0</v>
      </c>
      <c r="AH7946" t="b">
        <v>1</v>
      </c>
    </row>
    <row r="7947" spans="1:34" x14ac:dyDescent="0.25">
      <c r="A7947" t="s">
        <v>5539</v>
      </c>
      <c r="B7947" t="s">
        <v>5540</v>
      </c>
      <c r="C7947" t="s">
        <v>5542</v>
      </c>
      <c r="D7947" t="b">
        <v>0</v>
      </c>
      <c r="E7947">
        <v>198</v>
      </c>
      <c r="F7947">
        <v>1</v>
      </c>
      <c r="G7947">
        <v>46</v>
      </c>
      <c r="H7947">
        <v>45</v>
      </c>
      <c r="I7947">
        <v>1</v>
      </c>
      <c r="J7947">
        <v>3</v>
      </c>
      <c r="K7947">
        <v>12</v>
      </c>
      <c r="L7947">
        <v>23</v>
      </c>
      <c r="M7947">
        <v>0</v>
      </c>
      <c r="N7947">
        <v>1</v>
      </c>
      <c r="O7947">
        <v>2</v>
      </c>
      <c r="P7947">
        <v>12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1</v>
      </c>
      <c r="X7947">
        <v>0</v>
      </c>
      <c r="Y7947">
        <v>1</v>
      </c>
      <c r="Z7947">
        <v>0</v>
      </c>
      <c r="AA7947">
        <v>2</v>
      </c>
      <c r="AB7947">
        <v>0</v>
      </c>
      <c r="AC7947">
        <v>0</v>
      </c>
      <c r="AD7947">
        <v>0</v>
      </c>
      <c r="AE7947">
        <v>36</v>
      </c>
      <c r="AF7947">
        <v>9</v>
      </c>
      <c r="AG7947">
        <v>0</v>
      </c>
      <c r="AH7947" t="b">
        <v>1</v>
      </c>
    </row>
    <row r="7948" spans="1:34" x14ac:dyDescent="0.25">
      <c r="A7948" t="s">
        <v>5539</v>
      </c>
      <c r="B7948" t="s">
        <v>5540</v>
      </c>
      <c r="C7948" t="s">
        <v>5543</v>
      </c>
      <c r="D7948" t="b">
        <v>0</v>
      </c>
      <c r="E7948">
        <v>128</v>
      </c>
      <c r="F7948">
        <v>1</v>
      </c>
      <c r="G7948">
        <v>74</v>
      </c>
      <c r="H7948">
        <v>73</v>
      </c>
      <c r="I7948">
        <v>1</v>
      </c>
      <c r="J7948">
        <v>4</v>
      </c>
      <c r="K7948">
        <v>12</v>
      </c>
      <c r="L7948">
        <v>23</v>
      </c>
      <c r="M7948">
        <v>0</v>
      </c>
      <c r="N7948">
        <v>1</v>
      </c>
      <c r="O7948">
        <v>2</v>
      </c>
      <c r="P7948">
        <v>12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1</v>
      </c>
      <c r="Z7948">
        <v>0</v>
      </c>
      <c r="AA7948">
        <v>2</v>
      </c>
      <c r="AB7948">
        <v>0</v>
      </c>
      <c r="AC7948">
        <v>0</v>
      </c>
      <c r="AD7948">
        <v>0</v>
      </c>
      <c r="AE7948">
        <v>23</v>
      </c>
      <c r="AF7948">
        <v>9</v>
      </c>
      <c r="AG7948">
        <v>0</v>
      </c>
      <c r="AH7948" t="b">
        <v>1</v>
      </c>
    </row>
    <row r="7949" spans="1:34" x14ac:dyDescent="0.25">
      <c r="A7949" t="s">
        <v>5539</v>
      </c>
      <c r="B7949" t="s">
        <v>5540</v>
      </c>
      <c r="C7949" t="s">
        <v>5544</v>
      </c>
      <c r="D7949" t="b">
        <v>0</v>
      </c>
      <c r="E7949">
        <v>528</v>
      </c>
      <c r="F7949">
        <v>1</v>
      </c>
      <c r="G7949">
        <v>3</v>
      </c>
      <c r="H7949">
        <v>2</v>
      </c>
      <c r="I7949">
        <v>1</v>
      </c>
      <c r="J7949">
        <v>4</v>
      </c>
      <c r="K7949">
        <v>14</v>
      </c>
      <c r="L7949">
        <v>28</v>
      </c>
      <c r="M7949">
        <v>0</v>
      </c>
      <c r="N7949">
        <v>6</v>
      </c>
      <c r="O7949">
        <v>2</v>
      </c>
      <c r="P7949">
        <v>14</v>
      </c>
      <c r="Q7949">
        <v>0</v>
      </c>
      <c r="R7949">
        <v>0</v>
      </c>
      <c r="S7949">
        <v>2</v>
      </c>
      <c r="T7949">
        <v>3</v>
      </c>
      <c r="U7949">
        <v>0</v>
      </c>
      <c r="V7949">
        <v>0</v>
      </c>
      <c r="W7949">
        <v>1</v>
      </c>
      <c r="X7949">
        <v>0</v>
      </c>
      <c r="Y7949">
        <v>10</v>
      </c>
      <c r="Z7949">
        <v>1</v>
      </c>
      <c r="AA7949">
        <v>2</v>
      </c>
      <c r="AB7949">
        <v>0</v>
      </c>
      <c r="AC7949">
        <v>0</v>
      </c>
      <c r="AD7949">
        <v>0</v>
      </c>
      <c r="AE7949">
        <v>34</v>
      </c>
      <c r="AF7949">
        <v>9</v>
      </c>
      <c r="AG7949">
        <v>0</v>
      </c>
      <c r="AH7949" t="b">
        <v>1</v>
      </c>
    </row>
    <row r="7950" spans="1:34" x14ac:dyDescent="0.25">
      <c r="A7950" t="s">
        <v>5539</v>
      </c>
      <c r="B7950" t="s">
        <v>5540</v>
      </c>
      <c r="C7950" t="s">
        <v>5545</v>
      </c>
      <c r="D7950" t="b">
        <v>0</v>
      </c>
      <c r="E7950">
        <v>451</v>
      </c>
      <c r="F7950">
        <v>1</v>
      </c>
      <c r="G7950">
        <v>2</v>
      </c>
      <c r="H7950">
        <v>1</v>
      </c>
      <c r="I7950">
        <v>1</v>
      </c>
      <c r="J7950">
        <v>2</v>
      </c>
      <c r="K7950">
        <v>3</v>
      </c>
      <c r="L7950">
        <v>11</v>
      </c>
      <c r="M7950">
        <v>1</v>
      </c>
      <c r="N7950">
        <v>4</v>
      </c>
      <c r="O7950">
        <v>1</v>
      </c>
      <c r="P7950">
        <v>3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5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33</v>
      </c>
      <c r="AF7950">
        <v>9</v>
      </c>
      <c r="AG7950">
        <v>0</v>
      </c>
      <c r="AH7950" t="b">
        <v>1</v>
      </c>
    </row>
    <row r="7951" spans="1:34" x14ac:dyDescent="0.25">
      <c r="A7951" t="s">
        <v>5539</v>
      </c>
      <c r="B7951" t="s">
        <v>5540</v>
      </c>
      <c r="C7951" t="s">
        <v>5546</v>
      </c>
      <c r="D7951" t="b">
        <v>1</v>
      </c>
      <c r="E7951">
        <v>71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2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6</v>
      </c>
      <c r="AF7951">
        <v>2</v>
      </c>
      <c r="AG7951">
        <v>0</v>
      </c>
      <c r="AH7951" t="b">
        <v>1</v>
      </c>
    </row>
    <row r="7952" spans="1:34" x14ac:dyDescent="0.25">
      <c r="A7952" t="s">
        <v>5539</v>
      </c>
      <c r="B7952" t="s">
        <v>5540</v>
      </c>
      <c r="C7952" t="s">
        <v>5547</v>
      </c>
      <c r="D7952" t="b">
        <v>0</v>
      </c>
      <c r="E7952">
        <v>629</v>
      </c>
      <c r="F7952">
        <v>2</v>
      </c>
      <c r="G7952">
        <v>4</v>
      </c>
      <c r="H7952">
        <v>2</v>
      </c>
      <c r="I7952">
        <v>2</v>
      </c>
      <c r="J7952">
        <v>3</v>
      </c>
      <c r="K7952">
        <v>7</v>
      </c>
      <c r="L7952">
        <v>16</v>
      </c>
      <c r="M7952">
        <v>0</v>
      </c>
      <c r="N7952">
        <v>2</v>
      </c>
      <c r="O7952">
        <v>2</v>
      </c>
      <c r="P7952">
        <v>7</v>
      </c>
      <c r="Q7952">
        <v>1</v>
      </c>
      <c r="R7952">
        <v>1</v>
      </c>
      <c r="S7952">
        <v>1</v>
      </c>
      <c r="T7952">
        <v>1</v>
      </c>
      <c r="U7952">
        <v>0</v>
      </c>
      <c r="V7952">
        <v>0</v>
      </c>
      <c r="W7952">
        <v>1</v>
      </c>
      <c r="X7952">
        <v>0</v>
      </c>
      <c r="Y7952">
        <v>2</v>
      </c>
      <c r="Z7952">
        <v>0</v>
      </c>
      <c r="AA7952">
        <v>2</v>
      </c>
      <c r="AB7952">
        <v>0</v>
      </c>
      <c r="AC7952">
        <v>0</v>
      </c>
      <c r="AD7952">
        <v>0</v>
      </c>
      <c r="AE7952">
        <v>27</v>
      </c>
      <c r="AF7952">
        <v>9</v>
      </c>
      <c r="AG7952">
        <v>0</v>
      </c>
      <c r="AH7952" t="b">
        <v>1</v>
      </c>
    </row>
    <row r="7953" spans="1:34" x14ac:dyDescent="0.25">
      <c r="A7953" t="s">
        <v>5539</v>
      </c>
      <c r="B7953" t="s">
        <v>5540</v>
      </c>
      <c r="C7953" t="s">
        <v>5548</v>
      </c>
      <c r="D7953" t="b">
        <v>0</v>
      </c>
      <c r="E7953">
        <v>655</v>
      </c>
      <c r="F7953">
        <v>2</v>
      </c>
      <c r="G7953">
        <v>4</v>
      </c>
      <c r="H7953">
        <v>2</v>
      </c>
      <c r="I7953">
        <v>2</v>
      </c>
      <c r="J7953">
        <v>3</v>
      </c>
      <c r="K7953">
        <v>5</v>
      </c>
      <c r="L7953">
        <v>15</v>
      </c>
      <c r="M7953">
        <v>2</v>
      </c>
      <c r="N7953">
        <v>6</v>
      </c>
      <c r="O7953">
        <v>1</v>
      </c>
      <c r="P7953">
        <v>5</v>
      </c>
      <c r="Q7953">
        <v>1</v>
      </c>
      <c r="R7953">
        <v>1</v>
      </c>
      <c r="S7953">
        <v>1</v>
      </c>
      <c r="T7953">
        <v>0</v>
      </c>
      <c r="U7953">
        <v>0</v>
      </c>
      <c r="V7953">
        <v>0</v>
      </c>
      <c r="W7953">
        <v>1</v>
      </c>
      <c r="X7953">
        <v>1</v>
      </c>
      <c r="Y7953">
        <v>6</v>
      </c>
      <c r="Z7953">
        <v>0</v>
      </c>
      <c r="AA7953">
        <v>1</v>
      </c>
      <c r="AB7953">
        <v>0</v>
      </c>
      <c r="AC7953">
        <v>0</v>
      </c>
      <c r="AD7953">
        <v>0</v>
      </c>
      <c r="AE7953">
        <v>34</v>
      </c>
      <c r="AF7953">
        <v>9</v>
      </c>
      <c r="AG7953">
        <v>0</v>
      </c>
      <c r="AH7953" t="b">
        <v>1</v>
      </c>
    </row>
    <row r="7954" spans="1:34" x14ac:dyDescent="0.25">
      <c r="A7954" t="s">
        <v>5539</v>
      </c>
      <c r="B7954" t="s">
        <v>5540</v>
      </c>
      <c r="C7954" t="s">
        <v>5549</v>
      </c>
      <c r="D7954" t="b">
        <v>0</v>
      </c>
      <c r="E7954">
        <v>580</v>
      </c>
      <c r="F7954">
        <v>2</v>
      </c>
      <c r="G7954">
        <v>4</v>
      </c>
      <c r="H7954">
        <v>2</v>
      </c>
      <c r="I7954">
        <v>2</v>
      </c>
      <c r="J7954">
        <v>3</v>
      </c>
      <c r="K7954">
        <v>7</v>
      </c>
      <c r="L7954">
        <v>16</v>
      </c>
      <c r="M7954">
        <v>0</v>
      </c>
      <c r="N7954">
        <v>2</v>
      </c>
      <c r="O7954">
        <v>2</v>
      </c>
      <c r="P7954">
        <v>7</v>
      </c>
      <c r="Q7954">
        <v>1</v>
      </c>
      <c r="R7954">
        <v>1</v>
      </c>
      <c r="S7954">
        <v>1</v>
      </c>
      <c r="T7954">
        <v>1</v>
      </c>
      <c r="U7954">
        <v>0</v>
      </c>
      <c r="V7954">
        <v>0</v>
      </c>
      <c r="W7954">
        <v>1</v>
      </c>
      <c r="X7954">
        <v>0</v>
      </c>
      <c r="Y7954">
        <v>2</v>
      </c>
      <c r="Z7954">
        <v>0</v>
      </c>
      <c r="AA7954">
        <v>2</v>
      </c>
      <c r="AB7954">
        <v>0</v>
      </c>
      <c r="AC7954">
        <v>0</v>
      </c>
      <c r="AD7954">
        <v>0</v>
      </c>
      <c r="AE7954">
        <v>27</v>
      </c>
      <c r="AF7954">
        <v>9</v>
      </c>
      <c r="AG7954">
        <v>0</v>
      </c>
      <c r="AH7954" t="b">
        <v>1</v>
      </c>
    </row>
    <row r="7955" spans="1:34" x14ac:dyDescent="0.25">
      <c r="A7955" t="s">
        <v>5539</v>
      </c>
      <c r="B7955" t="s">
        <v>5540</v>
      </c>
      <c r="C7955" t="s">
        <v>5550</v>
      </c>
      <c r="D7955" t="b">
        <v>0</v>
      </c>
      <c r="E7955">
        <v>98</v>
      </c>
      <c r="F7955">
        <v>2</v>
      </c>
      <c r="G7955">
        <v>75</v>
      </c>
      <c r="H7955">
        <v>73</v>
      </c>
      <c r="I7955">
        <v>2</v>
      </c>
      <c r="J7955">
        <v>4</v>
      </c>
      <c r="K7955">
        <v>6</v>
      </c>
      <c r="L7955">
        <v>22</v>
      </c>
      <c r="M7955">
        <v>1</v>
      </c>
      <c r="N7955">
        <v>10</v>
      </c>
      <c r="O7955">
        <v>1</v>
      </c>
      <c r="P7955">
        <v>6</v>
      </c>
      <c r="Q7955">
        <v>1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12</v>
      </c>
      <c r="Z7955">
        <v>0</v>
      </c>
      <c r="AA7955">
        <v>2</v>
      </c>
      <c r="AB7955">
        <v>0</v>
      </c>
      <c r="AC7955">
        <v>0</v>
      </c>
      <c r="AD7955">
        <v>0</v>
      </c>
      <c r="AE7955">
        <v>46</v>
      </c>
      <c r="AF7955">
        <v>9</v>
      </c>
      <c r="AG7955">
        <v>0</v>
      </c>
      <c r="AH7955" t="b">
        <v>1</v>
      </c>
    </row>
    <row r="7956" spans="1:34" x14ac:dyDescent="0.25">
      <c r="A7956" t="s">
        <v>5539</v>
      </c>
      <c r="B7956" t="s">
        <v>5540</v>
      </c>
      <c r="C7956" t="s">
        <v>5551</v>
      </c>
      <c r="D7956" t="b">
        <v>0</v>
      </c>
      <c r="E7956">
        <v>262</v>
      </c>
      <c r="F7956">
        <v>1</v>
      </c>
      <c r="G7956">
        <v>2</v>
      </c>
      <c r="H7956">
        <v>1</v>
      </c>
      <c r="I7956">
        <v>1</v>
      </c>
      <c r="J7956">
        <v>4</v>
      </c>
      <c r="K7956">
        <v>8</v>
      </c>
      <c r="L7956">
        <v>18</v>
      </c>
      <c r="M7956">
        <v>0</v>
      </c>
      <c r="N7956">
        <v>1</v>
      </c>
      <c r="O7956">
        <v>2</v>
      </c>
      <c r="P7956">
        <v>8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1</v>
      </c>
      <c r="X7956">
        <v>0</v>
      </c>
      <c r="Y7956">
        <v>1</v>
      </c>
      <c r="Z7956">
        <v>0</v>
      </c>
      <c r="AA7956">
        <v>2</v>
      </c>
      <c r="AB7956">
        <v>0</v>
      </c>
      <c r="AC7956">
        <v>0</v>
      </c>
      <c r="AD7956">
        <v>0</v>
      </c>
      <c r="AE7956">
        <v>23</v>
      </c>
      <c r="AF7956">
        <v>9</v>
      </c>
      <c r="AG7956">
        <v>0</v>
      </c>
      <c r="AH7956" t="b">
        <v>1</v>
      </c>
    </row>
    <row r="7957" spans="1:34" x14ac:dyDescent="0.25">
      <c r="A7957" t="s">
        <v>5539</v>
      </c>
      <c r="B7957" t="s">
        <v>5540</v>
      </c>
      <c r="C7957" t="s">
        <v>5552</v>
      </c>
      <c r="D7957" t="b">
        <v>0</v>
      </c>
      <c r="E7957">
        <v>497</v>
      </c>
      <c r="F7957">
        <v>1</v>
      </c>
      <c r="G7957">
        <v>3</v>
      </c>
      <c r="H7957">
        <v>2</v>
      </c>
      <c r="I7957">
        <v>1</v>
      </c>
      <c r="J7957">
        <v>3</v>
      </c>
      <c r="K7957">
        <v>6</v>
      </c>
      <c r="L7957">
        <v>19</v>
      </c>
      <c r="M7957">
        <v>1</v>
      </c>
      <c r="N7957">
        <v>7</v>
      </c>
      <c r="O7957">
        <v>1</v>
      </c>
      <c r="P7957">
        <v>6</v>
      </c>
      <c r="Q7957">
        <v>0</v>
      </c>
      <c r="R7957">
        <v>0</v>
      </c>
      <c r="S7957">
        <v>1</v>
      </c>
      <c r="T7957">
        <v>1</v>
      </c>
      <c r="U7957">
        <v>0</v>
      </c>
      <c r="V7957">
        <v>0</v>
      </c>
      <c r="W7957">
        <v>1</v>
      </c>
      <c r="X7957">
        <v>1</v>
      </c>
      <c r="Y7957">
        <v>10</v>
      </c>
      <c r="Z7957">
        <v>0</v>
      </c>
      <c r="AA7957">
        <v>2</v>
      </c>
      <c r="AB7957">
        <v>0</v>
      </c>
      <c r="AC7957">
        <v>0</v>
      </c>
      <c r="AD7957">
        <v>0</v>
      </c>
      <c r="AE7957">
        <v>44</v>
      </c>
      <c r="AF7957">
        <v>9</v>
      </c>
      <c r="AG7957">
        <v>0</v>
      </c>
      <c r="AH7957" t="b">
        <v>1</v>
      </c>
    </row>
    <row r="7958" spans="1:34" x14ac:dyDescent="0.25">
      <c r="A7958" t="s">
        <v>5539</v>
      </c>
      <c r="B7958" t="s">
        <v>5540</v>
      </c>
      <c r="C7958" t="s">
        <v>5553</v>
      </c>
      <c r="D7958" t="b">
        <v>0</v>
      </c>
      <c r="E7958">
        <v>234</v>
      </c>
      <c r="F7958">
        <v>2</v>
      </c>
      <c r="G7958">
        <v>3</v>
      </c>
      <c r="H7958">
        <v>1</v>
      </c>
      <c r="I7958">
        <v>2</v>
      </c>
      <c r="J7958">
        <v>4</v>
      </c>
      <c r="K7958">
        <v>8</v>
      </c>
      <c r="L7958">
        <v>17</v>
      </c>
      <c r="M7958">
        <v>1</v>
      </c>
      <c r="N7958">
        <v>5</v>
      </c>
      <c r="O7958">
        <v>1</v>
      </c>
      <c r="P7958">
        <v>8</v>
      </c>
      <c r="Q7958">
        <v>1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7</v>
      </c>
      <c r="Z7958">
        <v>0</v>
      </c>
      <c r="AA7958">
        <v>2</v>
      </c>
      <c r="AB7958">
        <v>0</v>
      </c>
      <c r="AC7958">
        <v>0</v>
      </c>
      <c r="AD7958">
        <v>0</v>
      </c>
      <c r="AE7958">
        <v>39</v>
      </c>
      <c r="AF7958">
        <v>9</v>
      </c>
      <c r="AG7958">
        <v>0</v>
      </c>
      <c r="AH7958" t="b">
        <v>1</v>
      </c>
    </row>
    <row r="7959" spans="1:34" x14ac:dyDescent="0.25">
      <c r="A7959" t="s">
        <v>5539</v>
      </c>
      <c r="B7959" t="s">
        <v>5540</v>
      </c>
      <c r="C7959" t="s">
        <v>5554</v>
      </c>
      <c r="D7959" t="b">
        <v>0</v>
      </c>
      <c r="E7959">
        <v>82</v>
      </c>
      <c r="F7959">
        <v>0</v>
      </c>
      <c r="G7959">
        <v>2</v>
      </c>
      <c r="H7959">
        <v>2</v>
      </c>
      <c r="I7959">
        <v>0</v>
      </c>
      <c r="J7959">
        <v>1</v>
      </c>
      <c r="K7959">
        <v>1</v>
      </c>
      <c r="L7959">
        <v>3</v>
      </c>
      <c r="M7959">
        <v>1</v>
      </c>
      <c r="N7959">
        <v>0</v>
      </c>
      <c r="O7959">
        <v>1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11</v>
      </c>
      <c r="AF7959">
        <v>9</v>
      </c>
      <c r="AG7959">
        <v>0</v>
      </c>
      <c r="AH7959" t="b">
        <v>1</v>
      </c>
    </row>
    <row r="7960" spans="1:34" x14ac:dyDescent="0.25">
      <c r="A7960" t="s">
        <v>5539</v>
      </c>
      <c r="B7960" t="s">
        <v>5540</v>
      </c>
      <c r="C7960" t="s">
        <v>5555</v>
      </c>
      <c r="D7960" t="b">
        <v>0</v>
      </c>
      <c r="E7960">
        <v>293</v>
      </c>
      <c r="F7960">
        <v>2</v>
      </c>
      <c r="G7960">
        <v>27</v>
      </c>
      <c r="H7960">
        <v>26</v>
      </c>
      <c r="I7960">
        <v>1</v>
      </c>
      <c r="J7960">
        <v>14</v>
      </c>
      <c r="K7960">
        <v>13</v>
      </c>
      <c r="L7960">
        <v>76</v>
      </c>
      <c r="M7960">
        <v>1</v>
      </c>
      <c r="N7960">
        <v>27</v>
      </c>
      <c r="O7960">
        <v>1</v>
      </c>
      <c r="P7960">
        <v>13</v>
      </c>
      <c r="Q7960">
        <v>0</v>
      </c>
      <c r="R7960">
        <v>0</v>
      </c>
      <c r="S7960">
        <v>2</v>
      </c>
      <c r="T7960">
        <v>0</v>
      </c>
      <c r="U7960">
        <v>0</v>
      </c>
      <c r="V7960">
        <v>0</v>
      </c>
      <c r="W7960">
        <v>2</v>
      </c>
      <c r="X7960">
        <v>17</v>
      </c>
      <c r="Y7960">
        <v>35</v>
      </c>
      <c r="Z7960">
        <v>0</v>
      </c>
      <c r="AA7960">
        <v>4</v>
      </c>
      <c r="AB7960">
        <v>0</v>
      </c>
      <c r="AC7960">
        <v>0</v>
      </c>
      <c r="AD7960">
        <v>0</v>
      </c>
      <c r="AE7960">
        <v>57</v>
      </c>
      <c r="AF7960">
        <v>9</v>
      </c>
      <c r="AG7960">
        <v>0</v>
      </c>
      <c r="AH7960" t="b">
        <v>1</v>
      </c>
    </row>
    <row r="7961" spans="1:34" x14ac:dyDescent="0.25">
      <c r="A7961" t="s">
        <v>5539</v>
      </c>
      <c r="B7961" t="s">
        <v>5540</v>
      </c>
      <c r="C7961" t="s">
        <v>5556</v>
      </c>
      <c r="D7961" t="b">
        <v>0</v>
      </c>
      <c r="E7961">
        <v>378</v>
      </c>
      <c r="F7961">
        <v>2</v>
      </c>
      <c r="G7961">
        <v>27</v>
      </c>
      <c r="H7961">
        <v>26</v>
      </c>
      <c r="I7961">
        <v>1</v>
      </c>
      <c r="J7961">
        <v>9</v>
      </c>
      <c r="K7961">
        <v>23</v>
      </c>
      <c r="L7961">
        <v>64</v>
      </c>
      <c r="M7961">
        <v>0</v>
      </c>
      <c r="N7961">
        <v>8</v>
      </c>
      <c r="O7961">
        <v>2</v>
      </c>
      <c r="P7961">
        <v>23</v>
      </c>
      <c r="Q7961">
        <v>0</v>
      </c>
      <c r="R7961">
        <v>0</v>
      </c>
      <c r="S7961">
        <v>2</v>
      </c>
      <c r="T7961">
        <v>1</v>
      </c>
      <c r="U7961">
        <v>0</v>
      </c>
      <c r="V7961">
        <v>0</v>
      </c>
      <c r="W7961">
        <v>1</v>
      </c>
      <c r="X7961">
        <v>3</v>
      </c>
      <c r="Y7961">
        <v>8</v>
      </c>
      <c r="Z7961">
        <v>0</v>
      </c>
      <c r="AA7961">
        <v>4</v>
      </c>
      <c r="AB7961">
        <v>0</v>
      </c>
      <c r="AC7961">
        <v>0</v>
      </c>
      <c r="AD7961">
        <v>0</v>
      </c>
      <c r="AE7961">
        <v>36</v>
      </c>
      <c r="AF7961">
        <v>9</v>
      </c>
      <c r="AG7961">
        <v>0</v>
      </c>
      <c r="AH7961" t="b">
        <v>1</v>
      </c>
    </row>
    <row r="7962" spans="1:34" x14ac:dyDescent="0.25">
      <c r="A7962" t="s">
        <v>5539</v>
      </c>
      <c r="B7962" t="s">
        <v>5540</v>
      </c>
      <c r="C7962" t="s">
        <v>5557</v>
      </c>
      <c r="D7962" t="b">
        <v>0</v>
      </c>
      <c r="E7962">
        <v>472</v>
      </c>
      <c r="F7962">
        <v>1</v>
      </c>
      <c r="G7962">
        <v>2</v>
      </c>
      <c r="H7962">
        <v>1</v>
      </c>
      <c r="I7962">
        <v>1</v>
      </c>
      <c r="J7962">
        <v>2</v>
      </c>
      <c r="K7962">
        <v>5</v>
      </c>
      <c r="L7962">
        <v>11</v>
      </c>
      <c r="M7962">
        <v>0</v>
      </c>
      <c r="N7962">
        <v>0</v>
      </c>
      <c r="O7962">
        <v>2</v>
      </c>
      <c r="P7962">
        <v>5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>
        <v>0</v>
      </c>
      <c r="AE7962">
        <v>22</v>
      </c>
      <c r="AF7962">
        <v>9</v>
      </c>
      <c r="AG7962">
        <v>0</v>
      </c>
      <c r="AH7962" t="b">
        <v>1</v>
      </c>
    </row>
    <row r="7963" spans="1:34" x14ac:dyDescent="0.25">
      <c r="A7963" t="s">
        <v>5539</v>
      </c>
      <c r="B7963" t="s">
        <v>5540</v>
      </c>
      <c r="C7963" t="s">
        <v>5558</v>
      </c>
      <c r="D7963" t="b">
        <v>0</v>
      </c>
      <c r="E7963">
        <v>606</v>
      </c>
      <c r="F7963">
        <v>2</v>
      </c>
      <c r="G7963">
        <v>4</v>
      </c>
      <c r="H7963">
        <v>2</v>
      </c>
      <c r="I7963">
        <v>2</v>
      </c>
      <c r="J7963">
        <v>3</v>
      </c>
      <c r="K7963">
        <v>5</v>
      </c>
      <c r="L7963">
        <v>15</v>
      </c>
      <c r="M7963">
        <v>2</v>
      </c>
      <c r="N7963">
        <v>6</v>
      </c>
      <c r="O7963">
        <v>1</v>
      </c>
      <c r="P7963">
        <v>5</v>
      </c>
      <c r="Q7963">
        <v>1</v>
      </c>
      <c r="R7963">
        <v>2</v>
      </c>
      <c r="S7963">
        <v>1</v>
      </c>
      <c r="T7963">
        <v>0</v>
      </c>
      <c r="U7963">
        <v>0</v>
      </c>
      <c r="V7963">
        <v>0</v>
      </c>
      <c r="W7963">
        <v>1</v>
      </c>
      <c r="X7963">
        <v>1</v>
      </c>
      <c r="Y7963">
        <v>6</v>
      </c>
      <c r="Z7963">
        <v>0</v>
      </c>
      <c r="AA7963">
        <v>1</v>
      </c>
      <c r="AB7963">
        <v>0</v>
      </c>
      <c r="AC7963">
        <v>0</v>
      </c>
      <c r="AD7963">
        <v>0</v>
      </c>
      <c r="AE7963">
        <v>34</v>
      </c>
      <c r="AF7963">
        <v>9</v>
      </c>
      <c r="AG7963">
        <v>0</v>
      </c>
      <c r="AH7963" t="b">
        <v>1</v>
      </c>
    </row>
    <row r="7964" spans="1:34" x14ac:dyDescent="0.25">
      <c r="A7964" t="s">
        <v>5559</v>
      </c>
      <c r="B7964" t="s">
        <v>5560</v>
      </c>
      <c r="C7964" t="s">
        <v>52</v>
      </c>
      <c r="D7964" t="b">
        <v>0</v>
      </c>
      <c r="E7964">
        <v>93</v>
      </c>
      <c r="F7964">
        <v>2</v>
      </c>
      <c r="G7964">
        <v>0</v>
      </c>
      <c r="H7964">
        <v>0</v>
      </c>
      <c r="I7964">
        <v>0</v>
      </c>
      <c r="J7964">
        <v>1</v>
      </c>
      <c r="K7964">
        <v>2</v>
      </c>
      <c r="L7964">
        <v>8</v>
      </c>
      <c r="M7964">
        <v>0</v>
      </c>
      <c r="N7964">
        <v>4</v>
      </c>
      <c r="O7964">
        <v>0</v>
      </c>
      <c r="P7964">
        <v>2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4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21</v>
      </c>
      <c r="AF7964">
        <v>1</v>
      </c>
      <c r="AG7964">
        <v>0</v>
      </c>
      <c r="AH7964" t="b">
        <v>1</v>
      </c>
    </row>
    <row r="7965" spans="1:34" x14ac:dyDescent="0.25">
      <c r="A7965" t="s">
        <v>5559</v>
      </c>
      <c r="B7965" t="s">
        <v>5560</v>
      </c>
      <c r="C7965" t="s">
        <v>61</v>
      </c>
      <c r="D7965" t="b">
        <v>0</v>
      </c>
      <c r="E7965">
        <v>106</v>
      </c>
      <c r="F7965">
        <v>3</v>
      </c>
      <c r="G7965">
        <v>1</v>
      </c>
      <c r="H7965">
        <v>0</v>
      </c>
      <c r="I7965">
        <v>1</v>
      </c>
      <c r="J7965">
        <v>1</v>
      </c>
      <c r="K7965">
        <v>9</v>
      </c>
      <c r="L7965">
        <v>11</v>
      </c>
      <c r="M7965">
        <v>0</v>
      </c>
      <c r="N7965">
        <v>3</v>
      </c>
      <c r="O7965">
        <v>0</v>
      </c>
      <c r="P7965">
        <v>9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3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24</v>
      </c>
      <c r="AF7965">
        <v>1</v>
      </c>
      <c r="AG7965">
        <v>0</v>
      </c>
      <c r="AH7965" t="b">
        <v>1</v>
      </c>
    </row>
    <row r="7966" spans="1:34" x14ac:dyDescent="0.25">
      <c r="A7966" t="s">
        <v>5559</v>
      </c>
      <c r="B7966" t="s">
        <v>5560</v>
      </c>
      <c r="C7966" t="s">
        <v>43</v>
      </c>
      <c r="D7966" t="b">
        <v>0</v>
      </c>
      <c r="E7966">
        <v>124</v>
      </c>
      <c r="F7966">
        <v>3</v>
      </c>
      <c r="G7966">
        <v>1</v>
      </c>
      <c r="H7966">
        <v>0</v>
      </c>
      <c r="I7966">
        <v>1</v>
      </c>
      <c r="J7966">
        <v>1</v>
      </c>
      <c r="K7966">
        <v>2</v>
      </c>
      <c r="L7966">
        <v>5</v>
      </c>
      <c r="M7966">
        <v>0</v>
      </c>
      <c r="N7966">
        <v>2</v>
      </c>
      <c r="O7966">
        <v>0</v>
      </c>
      <c r="P7966">
        <v>2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14</v>
      </c>
      <c r="AF7966">
        <v>1</v>
      </c>
      <c r="AG7966">
        <v>0</v>
      </c>
      <c r="AH7966" t="b">
        <v>1</v>
      </c>
    </row>
    <row r="7967" spans="1:34" x14ac:dyDescent="0.25">
      <c r="A7967" t="s">
        <v>5559</v>
      </c>
      <c r="B7967" t="s">
        <v>5560</v>
      </c>
      <c r="C7967" t="s">
        <v>50</v>
      </c>
      <c r="D7967" t="b">
        <v>0</v>
      </c>
      <c r="E7967">
        <v>57</v>
      </c>
      <c r="F7967">
        <v>2</v>
      </c>
      <c r="G7967">
        <v>0</v>
      </c>
      <c r="H7967">
        <v>0</v>
      </c>
      <c r="I7967">
        <v>0</v>
      </c>
      <c r="J7967">
        <v>1</v>
      </c>
      <c r="K7967">
        <v>6</v>
      </c>
      <c r="L7967">
        <v>21</v>
      </c>
      <c r="M7967">
        <v>0</v>
      </c>
      <c r="N7967">
        <v>2</v>
      </c>
      <c r="O7967">
        <v>0</v>
      </c>
      <c r="P7967">
        <v>6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12</v>
      </c>
      <c r="Y7967">
        <v>2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21</v>
      </c>
      <c r="AF7967">
        <v>1</v>
      </c>
      <c r="AG7967">
        <v>0</v>
      </c>
      <c r="AH7967" t="b">
        <v>1</v>
      </c>
    </row>
    <row r="7968" spans="1:34" x14ac:dyDescent="0.25">
      <c r="A7968" t="s">
        <v>5561</v>
      </c>
      <c r="B7968" t="s">
        <v>5562</v>
      </c>
      <c r="C7968" t="s">
        <v>5563</v>
      </c>
      <c r="D7968" t="b">
        <v>0</v>
      </c>
      <c r="E7968">
        <v>68</v>
      </c>
      <c r="F7968">
        <v>1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3</v>
      </c>
      <c r="M7968">
        <v>1</v>
      </c>
      <c r="N7968">
        <v>0</v>
      </c>
      <c r="O7968">
        <v>1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2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32</v>
      </c>
      <c r="AF7968">
        <v>1</v>
      </c>
      <c r="AG7968">
        <v>0</v>
      </c>
      <c r="AH7968" t="b">
        <v>1</v>
      </c>
    </row>
    <row r="7969" spans="1:34" x14ac:dyDescent="0.25">
      <c r="A7969" t="s">
        <v>5561</v>
      </c>
      <c r="B7969" t="s">
        <v>5562</v>
      </c>
      <c r="C7969" t="s">
        <v>5564</v>
      </c>
      <c r="D7969" t="b">
        <v>1</v>
      </c>
      <c r="E7969">
        <v>56</v>
      </c>
      <c r="F7969">
        <v>0</v>
      </c>
      <c r="G7969">
        <v>2</v>
      </c>
      <c r="H7969">
        <v>2</v>
      </c>
      <c r="I7969">
        <v>0</v>
      </c>
      <c r="J7969">
        <v>1</v>
      </c>
      <c r="K7969">
        <v>0</v>
      </c>
      <c r="L7969">
        <v>3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11</v>
      </c>
      <c r="AF7969">
        <v>1</v>
      </c>
      <c r="AG7969">
        <v>0</v>
      </c>
      <c r="AH7969" t="b">
        <v>1</v>
      </c>
    </row>
    <row r="7970" spans="1:34" x14ac:dyDescent="0.25">
      <c r="A7970" t="s">
        <v>5565</v>
      </c>
      <c r="B7970" t="s">
        <v>5566</v>
      </c>
      <c r="C7970" t="s">
        <v>2583</v>
      </c>
      <c r="D7970" t="b">
        <v>0</v>
      </c>
      <c r="E7970">
        <v>558</v>
      </c>
      <c r="F7970">
        <v>2</v>
      </c>
      <c r="G7970">
        <v>5</v>
      </c>
      <c r="H7970">
        <v>4</v>
      </c>
      <c r="I7970">
        <v>1</v>
      </c>
      <c r="J7970">
        <v>1</v>
      </c>
      <c r="K7970">
        <v>1</v>
      </c>
      <c r="L7970">
        <v>3</v>
      </c>
      <c r="M7970">
        <v>1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22</v>
      </c>
      <c r="AF7970">
        <v>1</v>
      </c>
      <c r="AG7970">
        <v>0</v>
      </c>
      <c r="AH7970" t="b">
        <v>1</v>
      </c>
    </row>
    <row r="7971" spans="1:34" x14ac:dyDescent="0.25">
      <c r="A7971" t="s">
        <v>5565</v>
      </c>
      <c r="B7971" t="s">
        <v>5566</v>
      </c>
      <c r="C7971" t="s">
        <v>5567</v>
      </c>
      <c r="D7971" t="b">
        <v>0</v>
      </c>
      <c r="E7971">
        <v>1494</v>
      </c>
      <c r="F7971">
        <v>1</v>
      </c>
      <c r="G7971">
        <v>3</v>
      </c>
      <c r="H7971">
        <v>3</v>
      </c>
      <c r="I7971">
        <v>0</v>
      </c>
      <c r="J7971">
        <v>3</v>
      </c>
      <c r="K7971">
        <v>3</v>
      </c>
      <c r="L7971">
        <v>8</v>
      </c>
      <c r="M7971">
        <v>2</v>
      </c>
      <c r="N7971">
        <v>0</v>
      </c>
      <c r="O7971">
        <v>1</v>
      </c>
      <c r="P7971">
        <v>3</v>
      </c>
      <c r="Q7971">
        <v>0</v>
      </c>
      <c r="R7971">
        <v>0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2</v>
      </c>
      <c r="AB7971">
        <v>0</v>
      </c>
      <c r="AC7971">
        <v>0</v>
      </c>
      <c r="AD7971">
        <v>0</v>
      </c>
      <c r="AE7971">
        <v>23</v>
      </c>
      <c r="AF7971">
        <v>1</v>
      </c>
      <c r="AG7971">
        <v>0</v>
      </c>
      <c r="AH7971" t="b">
        <v>1</v>
      </c>
    </row>
    <row r="7972" spans="1:34" x14ac:dyDescent="0.25">
      <c r="A7972" t="s">
        <v>5565</v>
      </c>
      <c r="B7972" t="s">
        <v>5566</v>
      </c>
      <c r="C7972" t="s">
        <v>2673</v>
      </c>
      <c r="D7972" t="b">
        <v>0</v>
      </c>
      <c r="E7972">
        <v>1295</v>
      </c>
      <c r="F7972">
        <v>0</v>
      </c>
      <c r="G7972">
        <v>0</v>
      </c>
      <c r="H7972">
        <v>0</v>
      </c>
      <c r="I7972">
        <v>0</v>
      </c>
      <c r="J7972">
        <v>5</v>
      </c>
      <c r="K7972">
        <v>3</v>
      </c>
      <c r="L7972">
        <v>16</v>
      </c>
      <c r="M7972">
        <v>1</v>
      </c>
      <c r="N7972">
        <v>2</v>
      </c>
      <c r="O7972">
        <v>1</v>
      </c>
      <c r="P7972">
        <v>3</v>
      </c>
      <c r="Q7972">
        <v>0</v>
      </c>
      <c r="R7972">
        <v>0</v>
      </c>
      <c r="S7972">
        <v>1</v>
      </c>
      <c r="T7972">
        <v>2</v>
      </c>
      <c r="U7972">
        <v>0</v>
      </c>
      <c r="V7972">
        <v>0</v>
      </c>
      <c r="W7972">
        <v>2</v>
      </c>
      <c r="X7972">
        <v>1</v>
      </c>
      <c r="Y7972">
        <v>2</v>
      </c>
      <c r="Z7972">
        <v>0</v>
      </c>
      <c r="AA7972">
        <v>2</v>
      </c>
      <c r="AB7972">
        <v>0</v>
      </c>
      <c r="AC7972">
        <v>0</v>
      </c>
      <c r="AD7972">
        <v>0</v>
      </c>
      <c r="AE7972">
        <v>37</v>
      </c>
      <c r="AF7972">
        <v>2</v>
      </c>
      <c r="AG7972">
        <v>0</v>
      </c>
      <c r="AH7972" t="b">
        <v>1</v>
      </c>
    </row>
    <row r="7973" spans="1:34" x14ac:dyDescent="0.25">
      <c r="A7973" t="s">
        <v>5565</v>
      </c>
      <c r="B7973" t="s">
        <v>5566</v>
      </c>
      <c r="C7973" t="s">
        <v>5568</v>
      </c>
      <c r="D7973" t="b">
        <v>0</v>
      </c>
      <c r="E7973">
        <v>2593</v>
      </c>
      <c r="F7973">
        <v>4</v>
      </c>
      <c r="G7973">
        <v>3</v>
      </c>
      <c r="H7973">
        <v>0</v>
      </c>
      <c r="I7973">
        <v>3</v>
      </c>
      <c r="J7973">
        <v>2</v>
      </c>
      <c r="K7973">
        <v>4</v>
      </c>
      <c r="L7973">
        <v>8</v>
      </c>
      <c r="M7973">
        <v>0</v>
      </c>
      <c r="N7973">
        <v>0</v>
      </c>
      <c r="O7973">
        <v>2</v>
      </c>
      <c r="P7973">
        <v>4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>
        <v>0</v>
      </c>
      <c r="AE7973">
        <v>22</v>
      </c>
      <c r="AF7973">
        <v>1</v>
      </c>
      <c r="AG7973">
        <v>0</v>
      </c>
      <c r="AH7973" t="b">
        <v>1</v>
      </c>
    </row>
    <row r="7974" spans="1:34" x14ac:dyDescent="0.25">
      <c r="A7974" t="s">
        <v>5565</v>
      </c>
      <c r="B7974" t="s">
        <v>5566</v>
      </c>
      <c r="C7974" t="s">
        <v>2614</v>
      </c>
      <c r="D7974" t="b">
        <v>0</v>
      </c>
      <c r="E7974">
        <v>1030</v>
      </c>
      <c r="F7974">
        <v>2</v>
      </c>
      <c r="G7974">
        <v>2</v>
      </c>
      <c r="H7974">
        <v>0</v>
      </c>
      <c r="I7974">
        <v>2</v>
      </c>
      <c r="J7974">
        <v>3</v>
      </c>
      <c r="K7974">
        <v>4</v>
      </c>
      <c r="L7974">
        <v>9</v>
      </c>
      <c r="M7974">
        <v>0</v>
      </c>
      <c r="N7974">
        <v>0</v>
      </c>
      <c r="O7974">
        <v>0</v>
      </c>
      <c r="P7974">
        <v>4</v>
      </c>
      <c r="Q7974">
        <v>0</v>
      </c>
      <c r="R7974">
        <v>0</v>
      </c>
      <c r="S7974">
        <v>1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2</v>
      </c>
      <c r="AB7974">
        <v>0</v>
      </c>
      <c r="AC7974">
        <v>0</v>
      </c>
      <c r="AD7974">
        <v>0</v>
      </c>
      <c r="AE7974">
        <v>23</v>
      </c>
      <c r="AF7974">
        <v>1</v>
      </c>
      <c r="AG7974">
        <v>0</v>
      </c>
      <c r="AH7974" t="b">
        <v>1</v>
      </c>
    </row>
    <row r="7975" spans="1:34" x14ac:dyDescent="0.25">
      <c r="A7975" t="s">
        <v>5565</v>
      </c>
      <c r="B7975" t="s">
        <v>5566</v>
      </c>
      <c r="C7975" t="s">
        <v>2730</v>
      </c>
      <c r="D7975" t="b">
        <v>0</v>
      </c>
      <c r="E7975">
        <v>2708</v>
      </c>
      <c r="F7975">
        <v>4</v>
      </c>
      <c r="G7975">
        <v>10</v>
      </c>
      <c r="H7975">
        <v>1</v>
      </c>
      <c r="I7975">
        <v>9</v>
      </c>
      <c r="J7975">
        <v>7</v>
      </c>
      <c r="K7975">
        <v>9</v>
      </c>
      <c r="L7975">
        <v>24</v>
      </c>
      <c r="M7975">
        <v>1</v>
      </c>
      <c r="N7975">
        <v>1</v>
      </c>
      <c r="O7975">
        <v>3</v>
      </c>
      <c r="P7975">
        <v>9</v>
      </c>
      <c r="Q7975">
        <v>0</v>
      </c>
      <c r="R7975">
        <v>0</v>
      </c>
      <c r="S7975">
        <v>1</v>
      </c>
      <c r="T7975">
        <v>5</v>
      </c>
      <c r="U7975">
        <v>0</v>
      </c>
      <c r="V7975">
        <v>0</v>
      </c>
      <c r="W7975">
        <v>0</v>
      </c>
      <c r="X7975">
        <v>0</v>
      </c>
      <c r="Y7975">
        <v>3</v>
      </c>
      <c r="Z7975">
        <v>0</v>
      </c>
      <c r="AA7975">
        <v>3</v>
      </c>
      <c r="AB7975">
        <v>0</v>
      </c>
      <c r="AC7975">
        <v>0</v>
      </c>
      <c r="AD7975">
        <v>0</v>
      </c>
      <c r="AE7975">
        <v>29</v>
      </c>
      <c r="AF7975">
        <v>4</v>
      </c>
      <c r="AG7975">
        <v>0</v>
      </c>
      <c r="AH7975" t="b">
        <v>1</v>
      </c>
    </row>
    <row r="7976" spans="1:34" x14ac:dyDescent="0.25">
      <c r="A7976" t="s">
        <v>5565</v>
      </c>
      <c r="B7976" t="s">
        <v>5566</v>
      </c>
      <c r="C7976" t="s">
        <v>2597</v>
      </c>
      <c r="D7976" t="b">
        <v>0</v>
      </c>
      <c r="E7976">
        <v>675</v>
      </c>
      <c r="F7976">
        <v>1</v>
      </c>
      <c r="G7976">
        <v>10</v>
      </c>
      <c r="H7976">
        <v>10</v>
      </c>
      <c r="I7976">
        <v>0</v>
      </c>
      <c r="J7976">
        <v>1</v>
      </c>
      <c r="K7976">
        <v>1</v>
      </c>
      <c r="L7976">
        <v>3</v>
      </c>
      <c r="M7976">
        <v>1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13</v>
      </c>
      <c r="AF7976">
        <v>1</v>
      </c>
      <c r="AG7976">
        <v>0</v>
      </c>
      <c r="AH7976" t="b">
        <v>1</v>
      </c>
    </row>
    <row r="7977" spans="1:34" x14ac:dyDescent="0.25">
      <c r="A7977" t="s">
        <v>5565</v>
      </c>
      <c r="B7977" t="s">
        <v>5566</v>
      </c>
      <c r="C7977" t="s">
        <v>2644</v>
      </c>
      <c r="D7977" t="b">
        <v>0</v>
      </c>
      <c r="E7977">
        <v>1724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3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13</v>
      </c>
      <c r="AF7977">
        <v>1</v>
      </c>
      <c r="AG7977">
        <v>0</v>
      </c>
      <c r="AH7977" t="b">
        <v>1</v>
      </c>
    </row>
    <row r="7978" spans="1:34" x14ac:dyDescent="0.25">
      <c r="A7978" t="s">
        <v>5565</v>
      </c>
      <c r="B7978" t="s">
        <v>5566</v>
      </c>
      <c r="C7978" t="s">
        <v>2658</v>
      </c>
      <c r="D7978" t="b">
        <v>0</v>
      </c>
      <c r="E7978">
        <v>1965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3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19</v>
      </c>
      <c r="AF7978">
        <v>1</v>
      </c>
      <c r="AG7978">
        <v>0</v>
      </c>
      <c r="AH7978" t="b">
        <v>1</v>
      </c>
    </row>
    <row r="7979" spans="1:34" x14ac:dyDescent="0.25">
      <c r="A7979" t="s">
        <v>5565</v>
      </c>
      <c r="B7979" t="s">
        <v>5566</v>
      </c>
      <c r="C7979" t="s">
        <v>5569</v>
      </c>
      <c r="D7979" t="b">
        <v>0</v>
      </c>
      <c r="E7979">
        <v>3263</v>
      </c>
      <c r="F7979">
        <v>4</v>
      </c>
      <c r="G7979">
        <v>7</v>
      </c>
      <c r="H7979">
        <v>0</v>
      </c>
      <c r="I7979">
        <v>7</v>
      </c>
      <c r="J7979">
        <v>5</v>
      </c>
      <c r="K7979">
        <v>7</v>
      </c>
      <c r="L7979">
        <v>20</v>
      </c>
      <c r="M7979">
        <v>0</v>
      </c>
      <c r="N7979">
        <v>6</v>
      </c>
      <c r="O7979">
        <v>3</v>
      </c>
      <c r="P7979">
        <v>7</v>
      </c>
      <c r="Q7979">
        <v>0</v>
      </c>
      <c r="R7979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8</v>
      </c>
      <c r="Z7979">
        <v>0</v>
      </c>
      <c r="AA7979">
        <v>3</v>
      </c>
      <c r="AB7979">
        <v>0</v>
      </c>
      <c r="AC7979">
        <v>0</v>
      </c>
      <c r="AD7979">
        <v>0</v>
      </c>
      <c r="AE7979">
        <v>29</v>
      </c>
      <c r="AF7979">
        <v>1</v>
      </c>
      <c r="AG7979">
        <v>0</v>
      </c>
      <c r="AH7979" t="b">
        <v>1</v>
      </c>
    </row>
    <row r="7980" spans="1:34" x14ac:dyDescent="0.25">
      <c r="A7980" t="s">
        <v>5565</v>
      </c>
      <c r="B7980" t="s">
        <v>5566</v>
      </c>
      <c r="C7980" t="s">
        <v>1580</v>
      </c>
      <c r="D7980" t="b">
        <v>0</v>
      </c>
      <c r="E7980">
        <v>3959</v>
      </c>
      <c r="F7980">
        <v>3</v>
      </c>
      <c r="G7980">
        <v>10</v>
      </c>
      <c r="H7980">
        <v>2</v>
      </c>
      <c r="I7980">
        <v>8</v>
      </c>
      <c r="J7980">
        <v>4</v>
      </c>
      <c r="K7980">
        <v>9</v>
      </c>
      <c r="L7980">
        <v>15</v>
      </c>
      <c r="M7980">
        <v>0</v>
      </c>
      <c r="N7980">
        <v>5</v>
      </c>
      <c r="O7980">
        <v>3</v>
      </c>
      <c r="P7980">
        <v>9</v>
      </c>
      <c r="Q7980">
        <v>0</v>
      </c>
      <c r="R7980">
        <v>0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5</v>
      </c>
      <c r="Z7980">
        <v>0</v>
      </c>
      <c r="AA7980">
        <v>2</v>
      </c>
      <c r="AB7980">
        <v>0</v>
      </c>
      <c r="AC7980">
        <v>0</v>
      </c>
      <c r="AD7980">
        <v>0</v>
      </c>
      <c r="AE7980">
        <v>37</v>
      </c>
      <c r="AF7980">
        <v>1</v>
      </c>
      <c r="AG7980">
        <v>0</v>
      </c>
      <c r="AH7980" t="b">
        <v>1</v>
      </c>
    </row>
    <row r="7981" spans="1:34" x14ac:dyDescent="0.25">
      <c r="A7981" t="s">
        <v>5565</v>
      </c>
      <c r="B7981" t="s">
        <v>5566</v>
      </c>
      <c r="C7981" t="s">
        <v>4888</v>
      </c>
      <c r="D7981" t="b">
        <v>0</v>
      </c>
      <c r="E7981">
        <v>607</v>
      </c>
      <c r="F7981">
        <v>2</v>
      </c>
      <c r="G7981">
        <v>2</v>
      </c>
      <c r="H7981">
        <v>1</v>
      </c>
      <c r="I7981">
        <v>1</v>
      </c>
      <c r="J7981">
        <v>1</v>
      </c>
      <c r="K7981">
        <v>1</v>
      </c>
      <c r="L7981">
        <v>3</v>
      </c>
      <c r="M7981">
        <v>0</v>
      </c>
      <c r="N7981">
        <v>0</v>
      </c>
      <c r="O7981">
        <v>1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20</v>
      </c>
      <c r="AF7981">
        <v>1</v>
      </c>
      <c r="AG7981">
        <v>0</v>
      </c>
      <c r="AH7981" t="b">
        <v>1</v>
      </c>
    </row>
    <row r="7982" spans="1:34" x14ac:dyDescent="0.25">
      <c r="A7982" t="s">
        <v>5565</v>
      </c>
      <c r="B7982" t="s">
        <v>5566</v>
      </c>
      <c r="C7982" t="s">
        <v>2646</v>
      </c>
      <c r="D7982" t="b">
        <v>0</v>
      </c>
      <c r="E7982">
        <v>903</v>
      </c>
      <c r="F7982">
        <v>2</v>
      </c>
      <c r="G7982">
        <v>1</v>
      </c>
      <c r="H7982">
        <v>0</v>
      </c>
      <c r="I7982">
        <v>1</v>
      </c>
      <c r="J7982">
        <v>1</v>
      </c>
      <c r="K7982">
        <v>1</v>
      </c>
      <c r="L7982">
        <v>3</v>
      </c>
      <c r="M7982">
        <v>0</v>
      </c>
      <c r="N7982">
        <v>0</v>
      </c>
      <c r="O7982">
        <v>2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1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23</v>
      </c>
      <c r="AF7982">
        <v>1</v>
      </c>
      <c r="AG7982">
        <v>0</v>
      </c>
      <c r="AH7982" t="b">
        <v>1</v>
      </c>
    </row>
    <row r="7983" spans="1:34" x14ac:dyDescent="0.25">
      <c r="A7983" t="s">
        <v>5565</v>
      </c>
      <c r="B7983" t="s">
        <v>5566</v>
      </c>
      <c r="C7983" t="s">
        <v>2686</v>
      </c>
      <c r="D7983" t="b">
        <v>0</v>
      </c>
      <c r="E7983">
        <v>2016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3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17</v>
      </c>
      <c r="AF7983">
        <v>1</v>
      </c>
      <c r="AG7983">
        <v>0</v>
      </c>
      <c r="AH7983" t="b">
        <v>1</v>
      </c>
    </row>
    <row r="7984" spans="1:34" x14ac:dyDescent="0.25">
      <c r="A7984" t="s">
        <v>5565</v>
      </c>
      <c r="B7984" t="s">
        <v>5566</v>
      </c>
      <c r="C7984" t="s">
        <v>2601</v>
      </c>
      <c r="D7984" t="b">
        <v>0</v>
      </c>
      <c r="E7984">
        <v>1119</v>
      </c>
      <c r="F7984">
        <v>4</v>
      </c>
      <c r="G7984">
        <v>2</v>
      </c>
      <c r="H7984">
        <v>0</v>
      </c>
      <c r="I7984">
        <v>2</v>
      </c>
      <c r="J7984">
        <v>1</v>
      </c>
      <c r="K7984">
        <v>2</v>
      </c>
      <c r="L7984">
        <v>4</v>
      </c>
      <c r="M7984">
        <v>1</v>
      </c>
      <c r="N7984">
        <v>1</v>
      </c>
      <c r="O7984">
        <v>1</v>
      </c>
      <c r="P7984">
        <v>2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15</v>
      </c>
      <c r="AF7984">
        <v>1</v>
      </c>
      <c r="AG7984">
        <v>0</v>
      </c>
      <c r="AH7984" t="b">
        <v>1</v>
      </c>
    </row>
    <row r="7985" spans="1:34" x14ac:dyDescent="0.25">
      <c r="A7985" t="s">
        <v>5565</v>
      </c>
      <c r="B7985" t="s">
        <v>5566</v>
      </c>
      <c r="C7985" t="s">
        <v>2765</v>
      </c>
      <c r="D7985" t="b">
        <v>0</v>
      </c>
      <c r="E7985">
        <v>4264</v>
      </c>
      <c r="F7985">
        <v>1</v>
      </c>
      <c r="G7985">
        <v>3</v>
      </c>
      <c r="H7985">
        <v>2</v>
      </c>
      <c r="I7985">
        <v>1</v>
      </c>
      <c r="J7985">
        <v>2</v>
      </c>
      <c r="K7985">
        <v>1</v>
      </c>
      <c r="L7985">
        <v>6</v>
      </c>
      <c r="M7985">
        <v>0</v>
      </c>
      <c r="N7985">
        <v>0</v>
      </c>
      <c r="O7985">
        <v>1</v>
      </c>
      <c r="P7985">
        <v>1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1</v>
      </c>
      <c r="AB7985">
        <v>0</v>
      </c>
      <c r="AC7985">
        <v>0</v>
      </c>
      <c r="AD7985">
        <v>0</v>
      </c>
      <c r="AE7985">
        <v>25</v>
      </c>
      <c r="AF7985">
        <v>1</v>
      </c>
      <c r="AG7985">
        <v>0</v>
      </c>
      <c r="AH7985" t="b">
        <v>1</v>
      </c>
    </row>
    <row r="7986" spans="1:34" x14ac:dyDescent="0.25">
      <c r="A7986" t="s">
        <v>5565</v>
      </c>
      <c r="B7986" t="s">
        <v>5566</v>
      </c>
      <c r="C7986" t="s">
        <v>2650</v>
      </c>
      <c r="D7986" t="b">
        <v>0</v>
      </c>
      <c r="E7986">
        <v>3721</v>
      </c>
      <c r="F7986">
        <v>5</v>
      </c>
      <c r="G7986">
        <v>5</v>
      </c>
      <c r="H7986">
        <v>0</v>
      </c>
      <c r="I7986">
        <v>5</v>
      </c>
      <c r="J7986">
        <v>6</v>
      </c>
      <c r="K7986">
        <v>5</v>
      </c>
      <c r="L7986">
        <v>16</v>
      </c>
      <c r="M7986">
        <v>2</v>
      </c>
      <c r="N7986">
        <v>3</v>
      </c>
      <c r="O7986">
        <v>4</v>
      </c>
      <c r="P7986">
        <v>5</v>
      </c>
      <c r="Q7986">
        <v>0</v>
      </c>
      <c r="R7986">
        <v>0</v>
      </c>
      <c r="S7986">
        <v>1</v>
      </c>
      <c r="T7986">
        <v>3</v>
      </c>
      <c r="U7986">
        <v>0</v>
      </c>
      <c r="V7986">
        <v>0</v>
      </c>
      <c r="W7986">
        <v>0</v>
      </c>
      <c r="X7986">
        <v>0</v>
      </c>
      <c r="Y7986">
        <v>3</v>
      </c>
      <c r="Z7986">
        <v>0</v>
      </c>
      <c r="AA7986">
        <v>2</v>
      </c>
      <c r="AB7986">
        <v>0</v>
      </c>
      <c r="AC7986">
        <v>0</v>
      </c>
      <c r="AD7986">
        <v>0</v>
      </c>
      <c r="AE7986">
        <v>44</v>
      </c>
      <c r="AF7986">
        <v>4</v>
      </c>
      <c r="AG7986">
        <v>0</v>
      </c>
      <c r="AH7986" t="b">
        <v>1</v>
      </c>
    </row>
    <row r="7987" spans="1:34" x14ac:dyDescent="0.25">
      <c r="A7987" t="s">
        <v>5565</v>
      </c>
      <c r="B7987" t="s">
        <v>5566</v>
      </c>
      <c r="C7987" t="s">
        <v>2613</v>
      </c>
      <c r="D7987" t="b">
        <v>0</v>
      </c>
      <c r="E7987">
        <v>4414</v>
      </c>
      <c r="F7987">
        <v>1</v>
      </c>
      <c r="G7987">
        <v>3</v>
      </c>
      <c r="H7987">
        <v>2</v>
      </c>
      <c r="I7987">
        <v>1</v>
      </c>
      <c r="J7987">
        <v>2</v>
      </c>
      <c r="K7987">
        <v>1</v>
      </c>
      <c r="L7987">
        <v>6</v>
      </c>
      <c r="M7987">
        <v>0</v>
      </c>
      <c r="N7987">
        <v>0</v>
      </c>
      <c r="O7987">
        <v>1</v>
      </c>
      <c r="P7987">
        <v>1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1</v>
      </c>
      <c r="AB7987">
        <v>0</v>
      </c>
      <c r="AC7987">
        <v>0</v>
      </c>
      <c r="AD7987">
        <v>0</v>
      </c>
      <c r="AE7987">
        <v>27</v>
      </c>
      <c r="AF7987">
        <v>1</v>
      </c>
      <c r="AG7987">
        <v>0</v>
      </c>
      <c r="AH7987" t="b">
        <v>1</v>
      </c>
    </row>
    <row r="7988" spans="1:34" x14ac:dyDescent="0.25">
      <c r="A7988" t="s">
        <v>5565</v>
      </c>
      <c r="B7988" t="s">
        <v>5566</v>
      </c>
      <c r="C7988" t="s">
        <v>5570</v>
      </c>
      <c r="D7988" t="b">
        <v>0</v>
      </c>
      <c r="E7988">
        <v>1658</v>
      </c>
      <c r="F7988">
        <v>2</v>
      </c>
      <c r="G7988">
        <v>2</v>
      </c>
      <c r="H7988">
        <v>0</v>
      </c>
      <c r="I7988">
        <v>2</v>
      </c>
      <c r="J7988">
        <v>1</v>
      </c>
      <c r="K7988">
        <v>2</v>
      </c>
      <c r="L7988">
        <v>5</v>
      </c>
      <c r="M7988">
        <v>0</v>
      </c>
      <c r="N7988">
        <v>0</v>
      </c>
      <c r="O7988">
        <v>1</v>
      </c>
      <c r="P7988">
        <v>2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0</v>
      </c>
      <c r="Y7988">
        <v>1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27</v>
      </c>
      <c r="AF7988">
        <v>1</v>
      </c>
      <c r="AG7988">
        <v>0</v>
      </c>
      <c r="AH7988" t="b">
        <v>1</v>
      </c>
    </row>
    <row r="7989" spans="1:34" x14ac:dyDescent="0.25">
      <c r="A7989" t="s">
        <v>5565</v>
      </c>
      <c r="B7989" t="s">
        <v>5566</v>
      </c>
      <c r="C7989" t="s">
        <v>2758</v>
      </c>
      <c r="D7989" t="b">
        <v>0</v>
      </c>
      <c r="E7989">
        <v>4780</v>
      </c>
      <c r="F7989">
        <v>2</v>
      </c>
      <c r="G7989">
        <v>2</v>
      </c>
      <c r="H7989">
        <v>1</v>
      </c>
      <c r="I7989">
        <v>1</v>
      </c>
      <c r="J7989">
        <v>3</v>
      </c>
      <c r="K7989">
        <v>2</v>
      </c>
      <c r="L7989">
        <v>7</v>
      </c>
      <c r="M7989">
        <v>0</v>
      </c>
      <c r="N7989">
        <v>0</v>
      </c>
      <c r="O7989">
        <v>4</v>
      </c>
      <c r="P7989">
        <v>2</v>
      </c>
      <c r="Q7989">
        <v>0</v>
      </c>
      <c r="R7989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2</v>
      </c>
      <c r="AB7989">
        <v>0</v>
      </c>
      <c r="AC7989">
        <v>0</v>
      </c>
      <c r="AD7989">
        <v>0</v>
      </c>
      <c r="AE7989">
        <v>42</v>
      </c>
      <c r="AF7989">
        <v>1</v>
      </c>
      <c r="AG7989">
        <v>0</v>
      </c>
      <c r="AH7989" t="b">
        <v>1</v>
      </c>
    </row>
    <row r="7990" spans="1:34" x14ac:dyDescent="0.25">
      <c r="A7990" t="s">
        <v>5565</v>
      </c>
      <c r="B7990" t="s">
        <v>5566</v>
      </c>
      <c r="C7990" t="s">
        <v>2728</v>
      </c>
      <c r="D7990" t="b">
        <v>0</v>
      </c>
      <c r="E7990">
        <v>877</v>
      </c>
      <c r="F7990">
        <v>1</v>
      </c>
      <c r="G7990">
        <v>10</v>
      </c>
      <c r="H7990">
        <v>10</v>
      </c>
      <c r="I7990">
        <v>0</v>
      </c>
      <c r="J7990">
        <v>1</v>
      </c>
      <c r="K7990">
        <v>1</v>
      </c>
      <c r="L7990">
        <v>3</v>
      </c>
      <c r="M7990">
        <v>1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13</v>
      </c>
      <c r="AF7990">
        <v>1</v>
      </c>
      <c r="AG7990">
        <v>0</v>
      </c>
      <c r="AH7990" t="b">
        <v>1</v>
      </c>
    </row>
    <row r="7991" spans="1:34" x14ac:dyDescent="0.25">
      <c r="A7991" t="s">
        <v>5565</v>
      </c>
      <c r="B7991" t="s">
        <v>5566</v>
      </c>
      <c r="C7991" t="s">
        <v>5571</v>
      </c>
      <c r="D7991" t="b">
        <v>0</v>
      </c>
      <c r="E7991">
        <v>1951</v>
      </c>
      <c r="F7991">
        <v>2</v>
      </c>
      <c r="G7991">
        <v>2</v>
      </c>
      <c r="H7991">
        <v>0</v>
      </c>
      <c r="I7991">
        <v>2</v>
      </c>
      <c r="J7991">
        <v>1</v>
      </c>
      <c r="K7991">
        <v>2</v>
      </c>
      <c r="L7991">
        <v>5</v>
      </c>
      <c r="M7991">
        <v>0</v>
      </c>
      <c r="N7991">
        <v>0</v>
      </c>
      <c r="O7991">
        <v>1</v>
      </c>
      <c r="P7991">
        <v>2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27</v>
      </c>
      <c r="AF7991">
        <v>1</v>
      </c>
      <c r="AG7991">
        <v>0</v>
      </c>
      <c r="AH7991" t="b">
        <v>1</v>
      </c>
    </row>
    <row r="7992" spans="1:34" x14ac:dyDescent="0.25">
      <c r="A7992" t="s">
        <v>5565</v>
      </c>
      <c r="B7992" t="s">
        <v>5566</v>
      </c>
      <c r="C7992" t="s">
        <v>640</v>
      </c>
      <c r="D7992" t="b">
        <v>0</v>
      </c>
      <c r="E7992">
        <v>4234</v>
      </c>
      <c r="F7992">
        <v>3</v>
      </c>
      <c r="G7992">
        <v>4</v>
      </c>
      <c r="H7992">
        <v>0</v>
      </c>
      <c r="I7992">
        <v>4</v>
      </c>
      <c r="J7992">
        <v>2</v>
      </c>
      <c r="K7992">
        <v>4</v>
      </c>
      <c r="L7992">
        <v>7</v>
      </c>
      <c r="M7992">
        <v>0</v>
      </c>
      <c r="N7992">
        <v>0</v>
      </c>
      <c r="O7992">
        <v>1</v>
      </c>
      <c r="P7992">
        <v>4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0</v>
      </c>
      <c r="AC7992">
        <v>0</v>
      </c>
      <c r="AD7992">
        <v>0</v>
      </c>
      <c r="AE7992">
        <v>17</v>
      </c>
      <c r="AF7992">
        <v>1</v>
      </c>
      <c r="AG7992">
        <v>0</v>
      </c>
      <c r="AH7992" t="b">
        <v>1</v>
      </c>
    </row>
    <row r="7993" spans="1:34" x14ac:dyDescent="0.25">
      <c r="A7993" t="s">
        <v>5565</v>
      </c>
      <c r="B7993" t="s">
        <v>5566</v>
      </c>
      <c r="C7993" t="s">
        <v>2632</v>
      </c>
      <c r="D7993" t="b">
        <v>0</v>
      </c>
      <c r="E7993">
        <v>4375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3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12</v>
      </c>
      <c r="AF7993">
        <v>1</v>
      </c>
      <c r="AG7993">
        <v>0</v>
      </c>
      <c r="AH7993" t="b">
        <v>1</v>
      </c>
    </row>
    <row r="7994" spans="1:34" x14ac:dyDescent="0.25">
      <c r="A7994" t="s">
        <v>5565</v>
      </c>
      <c r="B7994" t="s">
        <v>5566</v>
      </c>
      <c r="C7994" t="s">
        <v>5572</v>
      </c>
      <c r="D7994" t="b">
        <v>0</v>
      </c>
      <c r="E7994">
        <v>2077</v>
      </c>
      <c r="F7994">
        <v>1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v>4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15</v>
      </c>
      <c r="AF7994">
        <v>1</v>
      </c>
      <c r="AG7994">
        <v>0</v>
      </c>
      <c r="AH7994" t="b">
        <v>1</v>
      </c>
    </row>
    <row r="7995" spans="1:34" x14ac:dyDescent="0.25">
      <c r="A7995" t="s">
        <v>5565</v>
      </c>
      <c r="B7995" t="s">
        <v>5566</v>
      </c>
      <c r="C7995" t="s">
        <v>5573</v>
      </c>
      <c r="D7995" t="b">
        <v>0</v>
      </c>
      <c r="E7995">
        <v>2263</v>
      </c>
      <c r="F7995">
        <v>4</v>
      </c>
      <c r="G7995">
        <v>3</v>
      </c>
      <c r="H7995">
        <v>0</v>
      </c>
      <c r="I7995">
        <v>3</v>
      </c>
      <c r="J7995">
        <v>6</v>
      </c>
      <c r="K7995">
        <v>6</v>
      </c>
      <c r="L7995">
        <v>25</v>
      </c>
      <c r="M7995">
        <v>0</v>
      </c>
      <c r="N7995">
        <v>1</v>
      </c>
      <c r="O7995">
        <v>4</v>
      </c>
      <c r="P7995">
        <v>6</v>
      </c>
      <c r="Q7995">
        <v>0</v>
      </c>
      <c r="R7995">
        <v>0</v>
      </c>
      <c r="S7995">
        <v>0</v>
      </c>
      <c r="T7995">
        <v>4</v>
      </c>
      <c r="U7995">
        <v>0</v>
      </c>
      <c r="V7995">
        <v>0</v>
      </c>
      <c r="W7995">
        <v>2</v>
      </c>
      <c r="X7995">
        <v>0</v>
      </c>
      <c r="Y7995">
        <v>4</v>
      </c>
      <c r="Z7995">
        <v>0</v>
      </c>
      <c r="AA7995">
        <v>2</v>
      </c>
      <c r="AB7995">
        <v>0</v>
      </c>
      <c r="AC7995">
        <v>0</v>
      </c>
      <c r="AD7995">
        <v>0</v>
      </c>
      <c r="AE7995">
        <v>42</v>
      </c>
      <c r="AF7995">
        <v>1</v>
      </c>
      <c r="AG7995">
        <v>0</v>
      </c>
      <c r="AH7995" t="b">
        <v>1</v>
      </c>
    </row>
    <row r="7996" spans="1:34" x14ac:dyDescent="0.25">
      <c r="A7996" t="s">
        <v>5565</v>
      </c>
      <c r="B7996" t="s">
        <v>5566</v>
      </c>
      <c r="C7996" t="s">
        <v>2602</v>
      </c>
      <c r="D7996" t="b">
        <v>0</v>
      </c>
      <c r="E7996">
        <v>4675</v>
      </c>
      <c r="F7996">
        <v>3</v>
      </c>
      <c r="G7996">
        <v>5</v>
      </c>
      <c r="H7996">
        <v>0</v>
      </c>
      <c r="I7996">
        <v>5</v>
      </c>
      <c r="J7996">
        <v>5</v>
      </c>
      <c r="K7996">
        <v>5</v>
      </c>
      <c r="L7996">
        <v>13</v>
      </c>
      <c r="M7996">
        <v>1</v>
      </c>
      <c r="N7996">
        <v>3</v>
      </c>
      <c r="O7996">
        <v>3</v>
      </c>
      <c r="P7996">
        <v>5</v>
      </c>
      <c r="Q7996">
        <v>0</v>
      </c>
      <c r="R7996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1</v>
      </c>
      <c r="Y7996">
        <v>3</v>
      </c>
      <c r="Z7996">
        <v>0</v>
      </c>
      <c r="AA7996">
        <v>2</v>
      </c>
      <c r="AB7996">
        <v>0</v>
      </c>
      <c r="AC7996">
        <v>0</v>
      </c>
      <c r="AD7996">
        <v>0</v>
      </c>
      <c r="AE7996">
        <v>32</v>
      </c>
      <c r="AF7996">
        <v>1</v>
      </c>
      <c r="AG7996">
        <v>0</v>
      </c>
      <c r="AH7996" t="b">
        <v>1</v>
      </c>
    </row>
    <row r="7997" spans="1:34" x14ac:dyDescent="0.25">
      <c r="A7997" t="s">
        <v>5565</v>
      </c>
      <c r="B7997" t="s">
        <v>5566</v>
      </c>
      <c r="C7997" t="s">
        <v>2657</v>
      </c>
      <c r="D7997" t="b">
        <v>0</v>
      </c>
      <c r="E7997">
        <v>4725</v>
      </c>
      <c r="F7997">
        <v>2</v>
      </c>
      <c r="G7997">
        <v>1</v>
      </c>
      <c r="H7997">
        <v>0</v>
      </c>
      <c r="I7997">
        <v>1</v>
      </c>
      <c r="J7997">
        <v>1</v>
      </c>
      <c r="K7997">
        <v>1</v>
      </c>
      <c r="L7997">
        <v>3</v>
      </c>
      <c r="M7997">
        <v>0</v>
      </c>
      <c r="N7997">
        <v>0</v>
      </c>
      <c r="O7997">
        <v>3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22</v>
      </c>
      <c r="AF7997">
        <v>1</v>
      </c>
      <c r="AG7997">
        <v>0</v>
      </c>
      <c r="AH7997" t="b">
        <v>1</v>
      </c>
    </row>
    <row r="7998" spans="1:34" x14ac:dyDescent="0.25">
      <c r="A7998" t="s">
        <v>5565</v>
      </c>
      <c r="B7998" t="s">
        <v>5566</v>
      </c>
      <c r="C7998" t="s">
        <v>5574</v>
      </c>
      <c r="D7998" t="b">
        <v>0</v>
      </c>
      <c r="E7998">
        <v>1939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3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17</v>
      </c>
      <c r="AF7998">
        <v>1</v>
      </c>
      <c r="AG7998">
        <v>0</v>
      </c>
      <c r="AH7998" t="b">
        <v>1</v>
      </c>
    </row>
    <row r="7999" spans="1:34" x14ac:dyDescent="0.25">
      <c r="A7999" t="s">
        <v>5565</v>
      </c>
      <c r="B7999" t="s">
        <v>5566</v>
      </c>
      <c r="C7999" t="s">
        <v>2637</v>
      </c>
      <c r="D7999" t="b">
        <v>0</v>
      </c>
      <c r="E7999">
        <v>3750</v>
      </c>
      <c r="F7999">
        <v>3</v>
      </c>
      <c r="G7999">
        <v>1</v>
      </c>
      <c r="H7999">
        <v>0</v>
      </c>
      <c r="I7999">
        <v>1</v>
      </c>
      <c r="J7999">
        <v>1</v>
      </c>
      <c r="K7999">
        <v>1</v>
      </c>
      <c r="L7999">
        <v>3</v>
      </c>
      <c r="M7999">
        <v>1</v>
      </c>
      <c r="N7999">
        <v>0</v>
      </c>
      <c r="O7999">
        <v>1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18</v>
      </c>
      <c r="AF7999">
        <v>1</v>
      </c>
      <c r="AG7999">
        <v>0</v>
      </c>
      <c r="AH7999" t="b">
        <v>1</v>
      </c>
    </row>
    <row r="8000" spans="1:34" x14ac:dyDescent="0.25">
      <c r="A8000" t="s">
        <v>5565</v>
      </c>
      <c r="B8000" t="s">
        <v>5566</v>
      </c>
      <c r="C8000" t="s">
        <v>2580</v>
      </c>
      <c r="D8000" t="b">
        <v>0</v>
      </c>
      <c r="E8000">
        <v>953</v>
      </c>
      <c r="F8000">
        <v>1</v>
      </c>
      <c r="G8000">
        <v>0</v>
      </c>
      <c r="H8000">
        <v>0</v>
      </c>
      <c r="I8000">
        <v>0</v>
      </c>
      <c r="J8000">
        <v>1</v>
      </c>
      <c r="K8000">
        <v>1</v>
      </c>
      <c r="L8000">
        <v>3</v>
      </c>
      <c r="M8000">
        <v>1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20</v>
      </c>
      <c r="AF8000">
        <v>1</v>
      </c>
      <c r="AG8000">
        <v>0</v>
      </c>
      <c r="AH8000" t="b">
        <v>1</v>
      </c>
    </row>
    <row r="8001" spans="1:34" x14ac:dyDescent="0.25">
      <c r="A8001" t="s">
        <v>5565</v>
      </c>
      <c r="B8001" t="s">
        <v>5566</v>
      </c>
      <c r="C8001" t="s">
        <v>2645</v>
      </c>
      <c r="D8001" t="b">
        <v>0</v>
      </c>
      <c r="E8001">
        <v>2398</v>
      </c>
      <c r="F8001">
        <v>2</v>
      </c>
      <c r="G8001">
        <v>2</v>
      </c>
      <c r="H8001">
        <v>0</v>
      </c>
      <c r="I8001">
        <v>2</v>
      </c>
      <c r="J8001">
        <v>5</v>
      </c>
      <c r="K8001">
        <v>4</v>
      </c>
      <c r="L8001">
        <v>17</v>
      </c>
      <c r="M8001">
        <v>0</v>
      </c>
      <c r="N8001">
        <v>2</v>
      </c>
      <c r="O8001">
        <v>0</v>
      </c>
      <c r="P8001">
        <v>4</v>
      </c>
      <c r="Q8001">
        <v>0</v>
      </c>
      <c r="R8001">
        <v>0</v>
      </c>
      <c r="S8001">
        <v>2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2</v>
      </c>
      <c r="Z8001">
        <v>0</v>
      </c>
      <c r="AA8001">
        <v>2</v>
      </c>
      <c r="AB8001">
        <v>0</v>
      </c>
      <c r="AC8001">
        <v>0</v>
      </c>
      <c r="AD8001">
        <v>0</v>
      </c>
      <c r="AE8001">
        <v>21</v>
      </c>
      <c r="AF8001">
        <v>1</v>
      </c>
      <c r="AG8001">
        <v>0</v>
      </c>
      <c r="AH8001" t="b">
        <v>1</v>
      </c>
    </row>
    <row r="8002" spans="1:34" x14ac:dyDescent="0.25">
      <c r="A8002" t="s">
        <v>5565</v>
      </c>
      <c r="B8002" t="s">
        <v>5566</v>
      </c>
      <c r="C8002" t="s">
        <v>2731</v>
      </c>
      <c r="D8002" t="b">
        <v>0</v>
      </c>
      <c r="E8002">
        <v>4565</v>
      </c>
      <c r="F8002">
        <v>2</v>
      </c>
      <c r="G8002">
        <v>1</v>
      </c>
      <c r="H8002">
        <v>0</v>
      </c>
      <c r="I8002">
        <v>1</v>
      </c>
      <c r="J8002">
        <v>1</v>
      </c>
      <c r="K8002">
        <v>1</v>
      </c>
      <c r="L8002">
        <v>3</v>
      </c>
      <c r="M8002">
        <v>0</v>
      </c>
      <c r="N8002">
        <v>0</v>
      </c>
      <c r="O8002">
        <v>1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21</v>
      </c>
      <c r="AF8002">
        <v>1</v>
      </c>
      <c r="AG8002">
        <v>0</v>
      </c>
      <c r="AH8002" t="b">
        <v>1</v>
      </c>
    </row>
    <row r="8003" spans="1:34" x14ac:dyDescent="0.25">
      <c r="A8003" t="s">
        <v>5565</v>
      </c>
      <c r="B8003" t="s">
        <v>5566</v>
      </c>
      <c r="C8003" t="s">
        <v>2589</v>
      </c>
      <c r="D8003" t="b">
        <v>0</v>
      </c>
      <c r="E8003">
        <v>769</v>
      </c>
      <c r="F8003">
        <v>2</v>
      </c>
      <c r="G8003">
        <v>2</v>
      </c>
      <c r="H8003">
        <v>0</v>
      </c>
      <c r="I8003">
        <v>2</v>
      </c>
      <c r="J8003">
        <v>2</v>
      </c>
      <c r="K8003">
        <v>3</v>
      </c>
      <c r="L8003">
        <v>7</v>
      </c>
      <c r="M8003">
        <v>1</v>
      </c>
      <c r="N8003">
        <v>1</v>
      </c>
      <c r="O8003">
        <v>1</v>
      </c>
      <c r="P8003">
        <v>3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2</v>
      </c>
      <c r="Z8003">
        <v>0</v>
      </c>
      <c r="AA8003">
        <v>1</v>
      </c>
      <c r="AB8003">
        <v>0</v>
      </c>
      <c r="AC8003">
        <v>0</v>
      </c>
      <c r="AD8003">
        <v>0</v>
      </c>
      <c r="AE8003">
        <v>28</v>
      </c>
      <c r="AF8003">
        <v>1</v>
      </c>
      <c r="AG8003">
        <v>0</v>
      </c>
      <c r="AH8003" t="b">
        <v>1</v>
      </c>
    </row>
    <row r="8004" spans="1:34" x14ac:dyDescent="0.25">
      <c r="A8004" t="s">
        <v>5565</v>
      </c>
      <c r="B8004" t="s">
        <v>5566</v>
      </c>
      <c r="C8004" t="s">
        <v>2612</v>
      </c>
      <c r="D8004" t="b">
        <v>0</v>
      </c>
      <c r="E8004">
        <v>840</v>
      </c>
      <c r="F8004">
        <v>2</v>
      </c>
      <c r="G8004">
        <v>4</v>
      </c>
      <c r="H8004">
        <v>3</v>
      </c>
      <c r="I8004">
        <v>1</v>
      </c>
      <c r="J8004">
        <v>1</v>
      </c>
      <c r="K8004">
        <v>1</v>
      </c>
      <c r="L8004">
        <v>3</v>
      </c>
      <c r="M8004">
        <v>1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19</v>
      </c>
      <c r="AF8004">
        <v>1</v>
      </c>
      <c r="AG8004">
        <v>0</v>
      </c>
      <c r="AH8004" t="b">
        <v>1</v>
      </c>
    </row>
    <row r="8005" spans="1:34" x14ac:dyDescent="0.25">
      <c r="A8005" t="s">
        <v>5565</v>
      </c>
      <c r="B8005" t="s">
        <v>5566</v>
      </c>
      <c r="C8005" t="s">
        <v>1239</v>
      </c>
      <c r="D8005" t="b">
        <v>0</v>
      </c>
      <c r="E8005">
        <v>2582</v>
      </c>
      <c r="F8005">
        <v>2</v>
      </c>
      <c r="G8005">
        <v>1</v>
      </c>
      <c r="H8005">
        <v>0</v>
      </c>
      <c r="I8005">
        <v>1</v>
      </c>
      <c r="J8005">
        <v>1</v>
      </c>
      <c r="K8005">
        <v>1</v>
      </c>
      <c r="L8005">
        <v>3</v>
      </c>
      <c r="M8005">
        <v>0</v>
      </c>
      <c r="N8005">
        <v>0</v>
      </c>
      <c r="O8005">
        <v>1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21</v>
      </c>
      <c r="AF8005">
        <v>1</v>
      </c>
      <c r="AG8005">
        <v>0</v>
      </c>
      <c r="AH8005" t="b">
        <v>1</v>
      </c>
    </row>
    <row r="8006" spans="1:34" x14ac:dyDescent="0.25">
      <c r="A8006" t="s">
        <v>5565</v>
      </c>
      <c r="B8006" t="s">
        <v>5566</v>
      </c>
      <c r="C8006" t="s">
        <v>2581</v>
      </c>
      <c r="D8006" t="b">
        <v>0</v>
      </c>
      <c r="E8006">
        <v>727</v>
      </c>
      <c r="F8006">
        <v>0</v>
      </c>
      <c r="G8006">
        <v>1</v>
      </c>
      <c r="H8006">
        <v>1</v>
      </c>
      <c r="I8006">
        <v>0</v>
      </c>
      <c r="J8006">
        <v>1</v>
      </c>
      <c r="K8006">
        <v>1</v>
      </c>
      <c r="L8006">
        <v>3</v>
      </c>
      <c r="M8006">
        <v>1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11</v>
      </c>
      <c r="AF8006">
        <v>1</v>
      </c>
      <c r="AG8006">
        <v>0</v>
      </c>
      <c r="AH8006" t="b">
        <v>1</v>
      </c>
    </row>
    <row r="8007" spans="1:34" x14ac:dyDescent="0.25">
      <c r="A8007" t="s">
        <v>5565</v>
      </c>
      <c r="B8007" t="s">
        <v>5566</v>
      </c>
      <c r="C8007" t="s">
        <v>5575</v>
      </c>
      <c r="D8007" t="b">
        <v>0</v>
      </c>
      <c r="E8007">
        <v>1925</v>
      </c>
      <c r="F8007">
        <v>2</v>
      </c>
      <c r="G8007">
        <v>2</v>
      </c>
      <c r="H8007">
        <v>0</v>
      </c>
      <c r="I8007">
        <v>2</v>
      </c>
      <c r="J8007">
        <v>1</v>
      </c>
      <c r="K8007">
        <v>2</v>
      </c>
      <c r="L8007">
        <v>5</v>
      </c>
      <c r="M8007">
        <v>0</v>
      </c>
      <c r="N8007">
        <v>0</v>
      </c>
      <c r="O8007">
        <v>1</v>
      </c>
      <c r="P8007">
        <v>2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24</v>
      </c>
      <c r="AF8007">
        <v>1</v>
      </c>
      <c r="AG8007">
        <v>0</v>
      </c>
      <c r="AH8007" t="b">
        <v>1</v>
      </c>
    </row>
    <row r="8008" spans="1:34" x14ac:dyDescent="0.25">
      <c r="A8008" t="s">
        <v>5565</v>
      </c>
      <c r="B8008" t="s">
        <v>5566</v>
      </c>
      <c r="C8008" t="s">
        <v>82</v>
      </c>
      <c r="D8008" t="b">
        <v>0</v>
      </c>
      <c r="E8008">
        <v>5162</v>
      </c>
      <c r="F8008">
        <v>0</v>
      </c>
      <c r="G8008">
        <v>0</v>
      </c>
      <c r="H8008">
        <v>0</v>
      </c>
      <c r="I8008">
        <v>0</v>
      </c>
      <c r="J8008">
        <v>11</v>
      </c>
      <c r="K8008">
        <v>3</v>
      </c>
      <c r="L8008">
        <v>53</v>
      </c>
      <c r="M8008">
        <v>1</v>
      </c>
      <c r="N8008">
        <v>1</v>
      </c>
      <c r="O8008">
        <v>0</v>
      </c>
      <c r="P8008">
        <v>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14</v>
      </c>
      <c r="W8008">
        <v>0</v>
      </c>
      <c r="X8008">
        <v>72</v>
      </c>
      <c r="Y8008">
        <v>50</v>
      </c>
      <c r="Z8008">
        <v>100</v>
      </c>
      <c r="AA8008">
        <v>0</v>
      </c>
      <c r="AB8008">
        <v>0</v>
      </c>
      <c r="AC8008">
        <v>0</v>
      </c>
      <c r="AD8008">
        <v>0</v>
      </c>
      <c r="AE8008">
        <v>2</v>
      </c>
      <c r="AF8008">
        <v>1</v>
      </c>
      <c r="AG8008">
        <v>0</v>
      </c>
      <c r="AH8008" t="b">
        <v>0</v>
      </c>
    </row>
    <row r="8009" spans="1:34" x14ac:dyDescent="0.25">
      <c r="A8009" t="s">
        <v>5565</v>
      </c>
      <c r="B8009" t="s">
        <v>5566</v>
      </c>
      <c r="C8009" t="s">
        <v>5576</v>
      </c>
      <c r="D8009" t="b">
        <v>0</v>
      </c>
      <c r="E8009">
        <v>2134</v>
      </c>
      <c r="F8009">
        <v>1</v>
      </c>
      <c r="G8009">
        <v>1</v>
      </c>
      <c r="H8009">
        <v>0</v>
      </c>
      <c r="I8009">
        <v>1</v>
      </c>
      <c r="J8009">
        <v>3</v>
      </c>
      <c r="K8009">
        <v>1</v>
      </c>
      <c r="L8009">
        <v>7</v>
      </c>
      <c r="M8009">
        <v>0</v>
      </c>
      <c r="N8009">
        <v>0</v>
      </c>
      <c r="O8009">
        <v>2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2</v>
      </c>
      <c r="X8009">
        <v>2</v>
      </c>
      <c r="Y8009">
        <v>1</v>
      </c>
      <c r="Z8009">
        <v>1</v>
      </c>
      <c r="AA8009">
        <v>1</v>
      </c>
      <c r="AB8009">
        <v>0</v>
      </c>
      <c r="AC8009">
        <v>0</v>
      </c>
      <c r="AD8009">
        <v>0</v>
      </c>
      <c r="AE8009">
        <v>30</v>
      </c>
      <c r="AF8009">
        <v>1</v>
      </c>
      <c r="AG8009">
        <v>0</v>
      </c>
      <c r="AH8009" t="b">
        <v>1</v>
      </c>
    </row>
    <row r="8010" spans="1:34" x14ac:dyDescent="0.25">
      <c r="A8010" t="s">
        <v>5565</v>
      </c>
      <c r="B8010" t="s">
        <v>5566</v>
      </c>
      <c r="C8010" t="s">
        <v>5577</v>
      </c>
      <c r="D8010" t="b">
        <v>0</v>
      </c>
      <c r="E8010">
        <v>2312</v>
      </c>
      <c r="F8010">
        <v>3</v>
      </c>
      <c r="G8010">
        <v>1</v>
      </c>
      <c r="H8010">
        <v>0</v>
      </c>
      <c r="I8010">
        <v>1</v>
      </c>
      <c r="J8010">
        <v>1</v>
      </c>
      <c r="K8010">
        <v>1</v>
      </c>
      <c r="L8010">
        <v>3</v>
      </c>
      <c r="M8010">
        <v>1</v>
      </c>
      <c r="N8010">
        <v>0</v>
      </c>
      <c r="O8010">
        <v>2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30</v>
      </c>
      <c r="AF8010">
        <v>1</v>
      </c>
      <c r="AG8010">
        <v>0</v>
      </c>
      <c r="AH8010" t="b">
        <v>1</v>
      </c>
    </row>
    <row r="8011" spans="1:34" x14ac:dyDescent="0.25">
      <c r="A8011" t="s">
        <v>5565</v>
      </c>
      <c r="B8011" t="s">
        <v>5566</v>
      </c>
      <c r="C8011" t="s">
        <v>1586</v>
      </c>
      <c r="D8011" t="b">
        <v>0</v>
      </c>
      <c r="E8011">
        <v>515</v>
      </c>
      <c r="F8011">
        <v>3</v>
      </c>
      <c r="G8011">
        <v>13</v>
      </c>
      <c r="H8011">
        <v>11</v>
      </c>
      <c r="I8011">
        <v>2</v>
      </c>
      <c r="J8011">
        <v>2</v>
      </c>
      <c r="K8011">
        <v>2</v>
      </c>
      <c r="L8011">
        <v>7</v>
      </c>
      <c r="M8011">
        <v>0</v>
      </c>
      <c r="N8011">
        <v>0</v>
      </c>
      <c r="O8011">
        <v>1</v>
      </c>
      <c r="P8011">
        <v>2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1</v>
      </c>
      <c r="X8011">
        <v>0</v>
      </c>
      <c r="Y8011">
        <v>1</v>
      </c>
      <c r="Z8011">
        <v>0</v>
      </c>
      <c r="AA8011">
        <v>1</v>
      </c>
      <c r="AB8011">
        <v>0</v>
      </c>
      <c r="AC8011">
        <v>0</v>
      </c>
      <c r="AD8011">
        <v>0</v>
      </c>
      <c r="AE8011">
        <v>18</v>
      </c>
      <c r="AF8011">
        <v>1</v>
      </c>
      <c r="AG8011">
        <v>0</v>
      </c>
      <c r="AH8011" t="b">
        <v>1</v>
      </c>
    </row>
    <row r="8012" spans="1:34" x14ac:dyDescent="0.25">
      <c r="A8012" t="s">
        <v>5565</v>
      </c>
      <c r="B8012" t="s">
        <v>5566</v>
      </c>
      <c r="C8012" t="s">
        <v>372</v>
      </c>
      <c r="D8012" t="b">
        <v>0</v>
      </c>
      <c r="E8012">
        <v>1780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3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16</v>
      </c>
      <c r="AF8012">
        <v>1</v>
      </c>
      <c r="AG8012">
        <v>0</v>
      </c>
      <c r="AH8012" t="b">
        <v>1</v>
      </c>
    </row>
    <row r="8013" spans="1:34" x14ac:dyDescent="0.25">
      <c r="A8013" t="s">
        <v>5565</v>
      </c>
      <c r="B8013" t="s">
        <v>5566</v>
      </c>
      <c r="C8013" t="s">
        <v>2618</v>
      </c>
      <c r="D8013" t="b">
        <v>0</v>
      </c>
      <c r="E8013">
        <v>594</v>
      </c>
      <c r="F8013">
        <v>1</v>
      </c>
      <c r="G8013">
        <v>0</v>
      </c>
      <c r="H8013">
        <v>0</v>
      </c>
      <c r="I8013">
        <v>0</v>
      </c>
      <c r="J8013">
        <v>1</v>
      </c>
      <c r="K8013">
        <v>1</v>
      </c>
      <c r="L8013">
        <v>3</v>
      </c>
      <c r="M8013">
        <v>1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20</v>
      </c>
      <c r="AF8013">
        <v>1</v>
      </c>
      <c r="AG8013">
        <v>0</v>
      </c>
      <c r="AH8013" t="b">
        <v>1</v>
      </c>
    </row>
    <row r="8014" spans="1:34" x14ac:dyDescent="0.25">
      <c r="A8014" t="s">
        <v>5565</v>
      </c>
      <c r="B8014" t="s">
        <v>5566</v>
      </c>
      <c r="C8014" t="s">
        <v>2732</v>
      </c>
      <c r="D8014" t="b">
        <v>0</v>
      </c>
      <c r="E8014">
        <v>715</v>
      </c>
      <c r="F8014">
        <v>3</v>
      </c>
      <c r="G8014">
        <v>39</v>
      </c>
      <c r="H8014">
        <v>37</v>
      </c>
      <c r="I8014">
        <v>2</v>
      </c>
      <c r="J8014">
        <v>1</v>
      </c>
      <c r="K8014">
        <v>2</v>
      </c>
      <c r="L8014">
        <v>3</v>
      </c>
      <c r="M8014">
        <v>1</v>
      </c>
      <c r="N8014">
        <v>0</v>
      </c>
      <c r="O8014">
        <v>0</v>
      </c>
      <c r="P8014">
        <v>2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17</v>
      </c>
      <c r="AF8014">
        <v>1</v>
      </c>
      <c r="AG8014">
        <v>0</v>
      </c>
      <c r="AH8014" t="b">
        <v>1</v>
      </c>
    </row>
    <row r="8015" spans="1:34" x14ac:dyDescent="0.25">
      <c r="A8015" t="s">
        <v>5565</v>
      </c>
      <c r="B8015" t="s">
        <v>5566</v>
      </c>
      <c r="C8015" t="s">
        <v>470</v>
      </c>
      <c r="D8015" t="b">
        <v>0</v>
      </c>
      <c r="E8015">
        <v>2846</v>
      </c>
      <c r="F8015">
        <v>15</v>
      </c>
      <c r="G8015">
        <v>67</v>
      </c>
      <c r="H8015">
        <v>2</v>
      </c>
      <c r="I8015">
        <v>65</v>
      </c>
      <c r="J8015">
        <v>45</v>
      </c>
      <c r="K8015">
        <v>92</v>
      </c>
      <c r="L8015">
        <v>188</v>
      </c>
      <c r="M8015">
        <v>2</v>
      </c>
      <c r="N8015">
        <v>45</v>
      </c>
      <c r="O8015">
        <v>5</v>
      </c>
      <c r="P8015">
        <v>92</v>
      </c>
      <c r="Q8015">
        <v>0</v>
      </c>
      <c r="R8015">
        <v>0</v>
      </c>
      <c r="S8015">
        <v>7</v>
      </c>
      <c r="T8015">
        <v>24</v>
      </c>
      <c r="U8015">
        <v>0</v>
      </c>
      <c r="V8015">
        <v>2</v>
      </c>
      <c r="W8015">
        <v>0</v>
      </c>
      <c r="X8015">
        <v>0</v>
      </c>
      <c r="Y8015">
        <v>57</v>
      </c>
      <c r="Z8015">
        <v>2</v>
      </c>
      <c r="AA8015">
        <v>3</v>
      </c>
      <c r="AB8015">
        <v>0</v>
      </c>
      <c r="AC8015">
        <v>0</v>
      </c>
      <c r="AD8015">
        <v>0</v>
      </c>
      <c r="AE8015">
        <v>129</v>
      </c>
      <c r="AF8015">
        <v>1</v>
      </c>
      <c r="AG8015">
        <v>0</v>
      </c>
      <c r="AH8015" t="b">
        <v>1</v>
      </c>
    </row>
    <row r="8016" spans="1:34" x14ac:dyDescent="0.25">
      <c r="A8016" t="s">
        <v>5565</v>
      </c>
      <c r="B8016" t="s">
        <v>5566</v>
      </c>
      <c r="C8016" t="s">
        <v>5578</v>
      </c>
      <c r="D8016" t="b">
        <v>0</v>
      </c>
      <c r="E8016">
        <v>1402</v>
      </c>
      <c r="F8016">
        <v>3</v>
      </c>
      <c r="G8016">
        <v>7</v>
      </c>
      <c r="H8016">
        <v>0</v>
      </c>
      <c r="I8016">
        <v>7</v>
      </c>
      <c r="J8016">
        <v>4</v>
      </c>
      <c r="K8016">
        <v>8</v>
      </c>
      <c r="L8016">
        <v>16</v>
      </c>
      <c r="M8016">
        <v>0</v>
      </c>
      <c r="N8016">
        <v>1</v>
      </c>
      <c r="O8016">
        <v>3</v>
      </c>
      <c r="P8016">
        <v>8</v>
      </c>
      <c r="Q8016">
        <v>0</v>
      </c>
      <c r="R8016">
        <v>0</v>
      </c>
      <c r="S8016">
        <v>0</v>
      </c>
      <c r="T8016">
        <v>2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>
        <v>0</v>
      </c>
      <c r="AE8016">
        <v>45</v>
      </c>
      <c r="AF8016">
        <v>1</v>
      </c>
      <c r="AG8016">
        <v>0</v>
      </c>
      <c r="AH8016" t="b">
        <v>1</v>
      </c>
    </row>
    <row r="8017" spans="1:34" x14ac:dyDescent="0.25">
      <c r="A8017" t="s">
        <v>5565</v>
      </c>
      <c r="B8017" t="s">
        <v>5566</v>
      </c>
      <c r="C8017" t="s">
        <v>2752</v>
      </c>
      <c r="D8017" t="b">
        <v>0</v>
      </c>
      <c r="E8017">
        <v>3655</v>
      </c>
      <c r="F8017">
        <v>2</v>
      </c>
      <c r="G8017">
        <v>4</v>
      </c>
      <c r="H8017">
        <v>0</v>
      </c>
      <c r="I8017">
        <v>4</v>
      </c>
      <c r="J8017">
        <v>2</v>
      </c>
      <c r="K8017">
        <v>4</v>
      </c>
      <c r="L8017">
        <v>5</v>
      </c>
      <c r="M8017">
        <v>0</v>
      </c>
      <c r="N8017">
        <v>0</v>
      </c>
      <c r="O8017">
        <v>2</v>
      </c>
      <c r="P8017">
        <v>4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1</v>
      </c>
      <c r="AB8017">
        <v>0</v>
      </c>
      <c r="AC8017">
        <v>0</v>
      </c>
      <c r="AD8017">
        <v>0</v>
      </c>
      <c r="AE8017">
        <v>26</v>
      </c>
      <c r="AF8017">
        <v>4</v>
      </c>
      <c r="AG8017">
        <v>0</v>
      </c>
      <c r="AH8017" t="b">
        <v>1</v>
      </c>
    </row>
    <row r="8018" spans="1:34" x14ac:dyDescent="0.25">
      <c r="A8018" t="s">
        <v>5565</v>
      </c>
      <c r="B8018" t="s">
        <v>5566</v>
      </c>
      <c r="C8018" t="s">
        <v>2594</v>
      </c>
      <c r="D8018" t="b">
        <v>0</v>
      </c>
      <c r="E8018">
        <v>1344</v>
      </c>
      <c r="F8018">
        <v>1</v>
      </c>
      <c r="G8018">
        <v>0</v>
      </c>
      <c r="H8018">
        <v>0</v>
      </c>
      <c r="I8018">
        <v>0</v>
      </c>
      <c r="J8018">
        <v>1</v>
      </c>
      <c r="K8018">
        <v>1</v>
      </c>
      <c r="L8018">
        <v>3</v>
      </c>
      <c r="M8018">
        <v>1</v>
      </c>
      <c r="N8018">
        <v>0</v>
      </c>
      <c r="O8018">
        <v>1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18</v>
      </c>
      <c r="AF8018">
        <v>1</v>
      </c>
      <c r="AG8018">
        <v>0</v>
      </c>
      <c r="AH8018" t="b">
        <v>1</v>
      </c>
    </row>
    <row r="8019" spans="1:34" x14ac:dyDescent="0.25">
      <c r="A8019" t="s">
        <v>5565</v>
      </c>
      <c r="B8019" t="s">
        <v>5566</v>
      </c>
      <c r="C8019" t="s">
        <v>2599</v>
      </c>
      <c r="D8019" t="b">
        <v>0</v>
      </c>
      <c r="E8019">
        <v>1357</v>
      </c>
      <c r="F8019">
        <v>1</v>
      </c>
      <c r="G8019">
        <v>0</v>
      </c>
      <c r="H8019">
        <v>0</v>
      </c>
      <c r="I8019">
        <v>0</v>
      </c>
      <c r="J8019">
        <v>1</v>
      </c>
      <c r="K8019">
        <v>1</v>
      </c>
      <c r="L8019">
        <v>3</v>
      </c>
      <c r="M8019">
        <v>1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18</v>
      </c>
      <c r="AF8019">
        <v>1</v>
      </c>
      <c r="AG8019">
        <v>0</v>
      </c>
      <c r="AH8019" t="b">
        <v>1</v>
      </c>
    </row>
    <row r="8020" spans="1:34" x14ac:dyDescent="0.25">
      <c r="A8020" t="s">
        <v>5565</v>
      </c>
      <c r="B8020" t="s">
        <v>5566</v>
      </c>
      <c r="C8020" t="s">
        <v>5579</v>
      </c>
      <c r="D8020" t="b">
        <v>0</v>
      </c>
      <c r="E8020">
        <v>3146</v>
      </c>
      <c r="F8020">
        <v>3</v>
      </c>
      <c r="G8020">
        <v>9</v>
      </c>
      <c r="H8020">
        <v>0</v>
      </c>
      <c r="I8020">
        <v>9</v>
      </c>
      <c r="J8020">
        <v>23</v>
      </c>
      <c r="K8020">
        <v>19</v>
      </c>
      <c r="L8020">
        <v>79</v>
      </c>
      <c r="M8020">
        <v>2</v>
      </c>
      <c r="N8020">
        <v>18</v>
      </c>
      <c r="O8020">
        <v>2</v>
      </c>
      <c r="P8020">
        <v>19</v>
      </c>
      <c r="Q8020">
        <v>0</v>
      </c>
      <c r="R8020">
        <v>0</v>
      </c>
      <c r="S8020">
        <v>1</v>
      </c>
      <c r="T8020">
        <v>12</v>
      </c>
      <c r="U8020">
        <v>0</v>
      </c>
      <c r="V8020">
        <v>0</v>
      </c>
      <c r="W8020">
        <v>0</v>
      </c>
      <c r="X8020">
        <v>14</v>
      </c>
      <c r="Y8020">
        <v>30</v>
      </c>
      <c r="Z8020">
        <v>16</v>
      </c>
      <c r="AA8020">
        <v>3</v>
      </c>
      <c r="AB8020">
        <v>0</v>
      </c>
      <c r="AC8020">
        <v>0</v>
      </c>
      <c r="AD8020">
        <v>0</v>
      </c>
      <c r="AE8020">
        <v>37</v>
      </c>
      <c r="AF8020">
        <v>4</v>
      </c>
      <c r="AG8020">
        <v>0</v>
      </c>
      <c r="AH8020" t="b">
        <v>1</v>
      </c>
    </row>
    <row r="8021" spans="1:34" x14ac:dyDescent="0.25">
      <c r="A8021" t="s">
        <v>5565</v>
      </c>
      <c r="B8021" t="s">
        <v>5566</v>
      </c>
      <c r="C8021" t="s">
        <v>5580</v>
      </c>
      <c r="D8021" t="b">
        <v>0</v>
      </c>
      <c r="E8021">
        <v>1480</v>
      </c>
      <c r="F8021">
        <v>3</v>
      </c>
      <c r="G8021">
        <v>2</v>
      </c>
      <c r="H8021">
        <v>0</v>
      </c>
      <c r="I8021">
        <v>2</v>
      </c>
      <c r="J8021">
        <v>1</v>
      </c>
      <c r="K8021">
        <v>2</v>
      </c>
      <c r="L8021">
        <v>5</v>
      </c>
      <c r="M8021">
        <v>0</v>
      </c>
      <c r="N8021">
        <v>0</v>
      </c>
      <c r="O8021">
        <v>1</v>
      </c>
      <c r="P8021">
        <v>2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1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37</v>
      </c>
      <c r="AF8021">
        <v>1</v>
      </c>
      <c r="AG8021">
        <v>0</v>
      </c>
      <c r="AH8021" t="b">
        <v>1</v>
      </c>
    </row>
    <row r="8022" spans="1:34" x14ac:dyDescent="0.25">
      <c r="A8022" t="s">
        <v>5565</v>
      </c>
      <c r="B8022" t="s">
        <v>5566</v>
      </c>
      <c r="C8022" t="s">
        <v>2582</v>
      </c>
      <c r="D8022" t="b">
        <v>0</v>
      </c>
      <c r="E8022">
        <v>4592</v>
      </c>
      <c r="F8022">
        <v>1</v>
      </c>
      <c r="G8022">
        <v>0</v>
      </c>
      <c r="H8022">
        <v>0</v>
      </c>
      <c r="I8022">
        <v>0</v>
      </c>
      <c r="J8022">
        <v>1</v>
      </c>
      <c r="K8022">
        <v>0</v>
      </c>
      <c r="L8022">
        <v>3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14</v>
      </c>
      <c r="AF8022">
        <v>1</v>
      </c>
      <c r="AG8022">
        <v>0</v>
      </c>
      <c r="AH8022" t="b">
        <v>1</v>
      </c>
    </row>
    <row r="8023" spans="1:34" x14ac:dyDescent="0.25">
      <c r="A8023" t="s">
        <v>5565</v>
      </c>
      <c r="B8023" t="s">
        <v>5566</v>
      </c>
      <c r="C8023" t="s">
        <v>2588</v>
      </c>
      <c r="D8023" t="b">
        <v>0</v>
      </c>
      <c r="E8023">
        <v>4868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3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14</v>
      </c>
      <c r="AF8023">
        <v>1</v>
      </c>
      <c r="AG8023">
        <v>0</v>
      </c>
      <c r="AH8023" t="b">
        <v>1</v>
      </c>
    </row>
    <row r="8024" spans="1:34" x14ac:dyDescent="0.25">
      <c r="A8024" t="s">
        <v>5565</v>
      </c>
      <c r="B8024" t="s">
        <v>5566</v>
      </c>
      <c r="C8024" t="s">
        <v>2745</v>
      </c>
      <c r="D8024" t="b">
        <v>0</v>
      </c>
      <c r="E8024">
        <v>2537</v>
      </c>
      <c r="F8024">
        <v>3</v>
      </c>
      <c r="G8024">
        <v>1</v>
      </c>
      <c r="H8024">
        <v>0</v>
      </c>
      <c r="I8024">
        <v>1</v>
      </c>
      <c r="J8024">
        <v>1</v>
      </c>
      <c r="K8024">
        <v>1</v>
      </c>
      <c r="L8024">
        <v>3</v>
      </c>
      <c r="M8024">
        <v>1</v>
      </c>
      <c r="N8024">
        <v>0</v>
      </c>
      <c r="O8024">
        <v>3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30</v>
      </c>
      <c r="AF8024">
        <v>1</v>
      </c>
      <c r="AG8024">
        <v>0</v>
      </c>
      <c r="AH8024" t="b">
        <v>1</v>
      </c>
    </row>
    <row r="8025" spans="1:34" x14ac:dyDescent="0.25">
      <c r="A8025" t="s">
        <v>5565</v>
      </c>
      <c r="B8025" t="s">
        <v>5566</v>
      </c>
      <c r="C8025" t="s">
        <v>1591</v>
      </c>
      <c r="D8025" t="b">
        <v>0</v>
      </c>
      <c r="E8025">
        <v>4799</v>
      </c>
      <c r="F8025">
        <v>2</v>
      </c>
      <c r="G8025">
        <v>1</v>
      </c>
      <c r="H8025">
        <v>0</v>
      </c>
      <c r="I8025">
        <v>1</v>
      </c>
      <c r="J8025">
        <v>1</v>
      </c>
      <c r="K8025">
        <v>1</v>
      </c>
      <c r="L8025">
        <v>3</v>
      </c>
      <c r="M8025">
        <v>0</v>
      </c>
      <c r="N8025">
        <v>0</v>
      </c>
      <c r="O8025">
        <v>3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16</v>
      </c>
      <c r="AF8025">
        <v>1</v>
      </c>
      <c r="AG8025">
        <v>0</v>
      </c>
      <c r="AH8025" t="b">
        <v>1</v>
      </c>
    </row>
    <row r="8026" spans="1:34" x14ac:dyDescent="0.25">
      <c r="A8026" t="s">
        <v>5565</v>
      </c>
      <c r="B8026" t="s">
        <v>5566</v>
      </c>
      <c r="C8026" t="s">
        <v>2705</v>
      </c>
      <c r="D8026" t="b">
        <v>0</v>
      </c>
      <c r="E8026">
        <v>916</v>
      </c>
      <c r="F8026">
        <v>3</v>
      </c>
      <c r="G8026">
        <v>39</v>
      </c>
      <c r="H8026">
        <v>37</v>
      </c>
      <c r="I8026">
        <v>2</v>
      </c>
      <c r="J8026">
        <v>1</v>
      </c>
      <c r="K8026">
        <v>2</v>
      </c>
      <c r="L8026">
        <v>3</v>
      </c>
      <c r="M8026">
        <v>1</v>
      </c>
      <c r="N8026">
        <v>0</v>
      </c>
      <c r="O8026">
        <v>0</v>
      </c>
      <c r="P8026">
        <v>2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13</v>
      </c>
      <c r="AF8026">
        <v>1</v>
      </c>
      <c r="AG8026">
        <v>0</v>
      </c>
      <c r="AH8026" t="b">
        <v>1</v>
      </c>
    </row>
    <row r="8027" spans="1:34" x14ac:dyDescent="0.25">
      <c r="A8027" t="s">
        <v>5565</v>
      </c>
      <c r="B8027" t="s">
        <v>5566</v>
      </c>
      <c r="C8027" t="s">
        <v>5581</v>
      </c>
      <c r="D8027" t="b">
        <v>0</v>
      </c>
      <c r="E8027">
        <v>1514</v>
      </c>
      <c r="F8027">
        <v>3</v>
      </c>
      <c r="G8027">
        <v>2</v>
      </c>
      <c r="H8027">
        <v>0</v>
      </c>
      <c r="I8027">
        <v>2</v>
      </c>
      <c r="J8027">
        <v>3</v>
      </c>
      <c r="K8027">
        <v>3</v>
      </c>
      <c r="L8027">
        <v>11</v>
      </c>
      <c r="M8027">
        <v>2</v>
      </c>
      <c r="N8027">
        <v>2</v>
      </c>
      <c r="O8027">
        <v>1</v>
      </c>
      <c r="P8027">
        <v>3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1</v>
      </c>
      <c r="Y8027">
        <v>3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34</v>
      </c>
      <c r="AF8027">
        <v>1</v>
      </c>
      <c r="AG8027">
        <v>0</v>
      </c>
      <c r="AH8027" t="b">
        <v>1</v>
      </c>
    </row>
    <row r="8028" spans="1:34" x14ac:dyDescent="0.25">
      <c r="A8028" t="s">
        <v>5565</v>
      </c>
      <c r="B8028" t="s">
        <v>5566</v>
      </c>
      <c r="C8028" t="s">
        <v>5582</v>
      </c>
      <c r="D8028" t="b">
        <v>0</v>
      </c>
      <c r="E8028">
        <v>2327</v>
      </c>
      <c r="F8028">
        <v>3</v>
      </c>
      <c r="G8028">
        <v>1</v>
      </c>
      <c r="H8028">
        <v>0</v>
      </c>
      <c r="I8028">
        <v>1</v>
      </c>
      <c r="J8028">
        <v>1</v>
      </c>
      <c r="K8028">
        <v>1</v>
      </c>
      <c r="L8028">
        <v>3</v>
      </c>
      <c r="M8028">
        <v>1</v>
      </c>
      <c r="N8028">
        <v>0</v>
      </c>
      <c r="O8028">
        <v>3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28</v>
      </c>
      <c r="AF8028">
        <v>1</v>
      </c>
      <c r="AG8028">
        <v>0</v>
      </c>
      <c r="AH8028" t="b">
        <v>1</v>
      </c>
    </row>
    <row r="8029" spans="1:34" x14ac:dyDescent="0.25">
      <c r="A8029" t="s">
        <v>5565</v>
      </c>
      <c r="B8029" t="s">
        <v>5566</v>
      </c>
      <c r="C8029" t="s">
        <v>2630</v>
      </c>
      <c r="D8029" t="b">
        <v>0</v>
      </c>
      <c r="E8029">
        <v>572</v>
      </c>
      <c r="F8029">
        <v>4</v>
      </c>
      <c r="G8029">
        <v>3</v>
      </c>
      <c r="H8029">
        <v>1</v>
      </c>
      <c r="I8029">
        <v>2</v>
      </c>
      <c r="J8029">
        <v>3</v>
      </c>
      <c r="K8029">
        <v>3</v>
      </c>
      <c r="L8029">
        <v>11</v>
      </c>
      <c r="M8029">
        <v>1</v>
      </c>
      <c r="N8029">
        <v>3</v>
      </c>
      <c r="O8029">
        <v>1</v>
      </c>
      <c r="P8029">
        <v>3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1</v>
      </c>
      <c r="X8029">
        <v>0</v>
      </c>
      <c r="Y8029">
        <v>4</v>
      </c>
      <c r="Z8029">
        <v>0</v>
      </c>
      <c r="AA8029">
        <v>2</v>
      </c>
      <c r="AB8029">
        <v>0</v>
      </c>
      <c r="AC8029">
        <v>0</v>
      </c>
      <c r="AD8029">
        <v>0</v>
      </c>
      <c r="AE8029">
        <v>26</v>
      </c>
      <c r="AF8029">
        <v>1</v>
      </c>
      <c r="AG8029">
        <v>0</v>
      </c>
      <c r="AH8029" t="b">
        <v>1</v>
      </c>
    </row>
    <row r="8030" spans="1:34" x14ac:dyDescent="0.25">
      <c r="A8030" t="s">
        <v>5565</v>
      </c>
      <c r="B8030" t="s">
        <v>5566</v>
      </c>
      <c r="C8030" t="s">
        <v>5583</v>
      </c>
      <c r="D8030" t="b">
        <v>0</v>
      </c>
      <c r="E8030">
        <v>1698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3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18</v>
      </c>
      <c r="AF8030">
        <v>1</v>
      </c>
      <c r="AG8030">
        <v>0</v>
      </c>
      <c r="AH8030" t="b">
        <v>1</v>
      </c>
    </row>
    <row r="8031" spans="1:34" x14ac:dyDescent="0.25">
      <c r="A8031" t="s">
        <v>5565</v>
      </c>
      <c r="B8031" t="s">
        <v>5566</v>
      </c>
      <c r="C8031" t="s">
        <v>1596</v>
      </c>
      <c r="D8031" t="b">
        <v>0</v>
      </c>
      <c r="E8031">
        <v>4215</v>
      </c>
      <c r="F8031">
        <v>5</v>
      </c>
      <c r="G8031">
        <v>7</v>
      </c>
      <c r="H8031">
        <v>0</v>
      </c>
      <c r="I8031">
        <v>7</v>
      </c>
      <c r="J8031">
        <v>2</v>
      </c>
      <c r="K8031">
        <v>6</v>
      </c>
      <c r="L8031">
        <v>12</v>
      </c>
      <c r="M8031">
        <v>0</v>
      </c>
      <c r="N8031">
        <v>1</v>
      </c>
      <c r="O8031">
        <v>1</v>
      </c>
      <c r="P8031">
        <v>6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1</v>
      </c>
      <c r="AB8031">
        <v>0</v>
      </c>
      <c r="AC8031">
        <v>0</v>
      </c>
      <c r="AD8031">
        <v>0</v>
      </c>
      <c r="AE8031">
        <v>34</v>
      </c>
      <c r="AF8031">
        <v>1</v>
      </c>
      <c r="AG8031">
        <v>0</v>
      </c>
      <c r="AH8031" t="b">
        <v>1</v>
      </c>
    </row>
    <row r="8032" spans="1:34" x14ac:dyDescent="0.25">
      <c r="A8032" t="s">
        <v>5565</v>
      </c>
      <c r="B8032" t="s">
        <v>5566</v>
      </c>
      <c r="C8032" t="s">
        <v>2655</v>
      </c>
      <c r="D8032" t="b">
        <v>0</v>
      </c>
      <c r="E8032">
        <v>4470</v>
      </c>
      <c r="F8032">
        <v>1</v>
      </c>
      <c r="G8032">
        <v>1</v>
      </c>
      <c r="H8032">
        <v>0</v>
      </c>
      <c r="I8032">
        <v>1</v>
      </c>
      <c r="J8032">
        <v>1</v>
      </c>
      <c r="K8032">
        <v>1</v>
      </c>
      <c r="L8032">
        <v>3</v>
      </c>
      <c r="M8032">
        <v>0</v>
      </c>
      <c r="N8032">
        <v>0</v>
      </c>
      <c r="O8032">
        <v>1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20</v>
      </c>
      <c r="AF8032">
        <v>1</v>
      </c>
      <c r="AG8032">
        <v>0</v>
      </c>
      <c r="AH8032" t="b">
        <v>1</v>
      </c>
    </row>
    <row r="8033" spans="1:34" x14ac:dyDescent="0.25">
      <c r="A8033" t="s">
        <v>5565</v>
      </c>
      <c r="B8033" t="s">
        <v>5566</v>
      </c>
      <c r="C8033" t="s">
        <v>2662</v>
      </c>
      <c r="D8033" t="b">
        <v>0</v>
      </c>
      <c r="E8033">
        <v>2477</v>
      </c>
      <c r="F8033">
        <v>2</v>
      </c>
      <c r="G8033">
        <v>2</v>
      </c>
      <c r="H8033">
        <v>0</v>
      </c>
      <c r="I8033">
        <v>2</v>
      </c>
      <c r="J8033">
        <v>7</v>
      </c>
      <c r="K8033">
        <v>4</v>
      </c>
      <c r="L8033">
        <v>21</v>
      </c>
      <c r="M8033">
        <v>0</v>
      </c>
      <c r="N8033">
        <v>2</v>
      </c>
      <c r="O8033">
        <v>1</v>
      </c>
      <c r="P8033">
        <v>4</v>
      </c>
      <c r="Q8033">
        <v>0</v>
      </c>
      <c r="R8033">
        <v>0</v>
      </c>
      <c r="S8033">
        <v>2</v>
      </c>
      <c r="T8033">
        <v>4</v>
      </c>
      <c r="U8033">
        <v>0</v>
      </c>
      <c r="V8033">
        <v>0</v>
      </c>
      <c r="W8033">
        <v>0</v>
      </c>
      <c r="X8033">
        <v>0</v>
      </c>
      <c r="Y8033">
        <v>2</v>
      </c>
      <c r="Z8033">
        <v>0</v>
      </c>
      <c r="AA8033">
        <v>3</v>
      </c>
      <c r="AB8033">
        <v>0</v>
      </c>
      <c r="AC8033">
        <v>0</v>
      </c>
      <c r="AD8033">
        <v>0</v>
      </c>
      <c r="AE8033">
        <v>20</v>
      </c>
      <c r="AF8033">
        <v>1</v>
      </c>
      <c r="AG8033">
        <v>0</v>
      </c>
      <c r="AH8033" t="b">
        <v>1</v>
      </c>
    </row>
    <row r="8034" spans="1:34" x14ac:dyDescent="0.25">
      <c r="A8034" t="s">
        <v>5565</v>
      </c>
      <c r="B8034" t="s">
        <v>5566</v>
      </c>
      <c r="C8034" t="s">
        <v>2676</v>
      </c>
      <c r="D8034" t="b">
        <v>0</v>
      </c>
      <c r="E8034">
        <v>2796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6</v>
      </c>
      <c r="L8034">
        <v>7</v>
      </c>
      <c r="M8034">
        <v>1</v>
      </c>
      <c r="N8034">
        <v>4</v>
      </c>
      <c r="O8034">
        <v>1</v>
      </c>
      <c r="P8034">
        <v>6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2</v>
      </c>
      <c r="W8034">
        <v>0</v>
      </c>
      <c r="X8034">
        <v>0</v>
      </c>
      <c r="Y8034">
        <v>4</v>
      </c>
      <c r="Z8034">
        <v>2</v>
      </c>
      <c r="AA8034">
        <v>0</v>
      </c>
      <c r="AB8034">
        <v>0</v>
      </c>
      <c r="AC8034">
        <v>0</v>
      </c>
      <c r="AD8034">
        <v>0</v>
      </c>
      <c r="AE8034">
        <v>18</v>
      </c>
      <c r="AF8034">
        <v>2</v>
      </c>
      <c r="AG8034">
        <v>0</v>
      </c>
      <c r="AH8034" t="b">
        <v>1</v>
      </c>
    </row>
    <row r="8035" spans="1:34" x14ac:dyDescent="0.25">
      <c r="A8035" t="s">
        <v>5565</v>
      </c>
      <c r="B8035" t="s">
        <v>5566</v>
      </c>
      <c r="C8035" t="s">
        <v>2672</v>
      </c>
      <c r="D8035" t="b">
        <v>0</v>
      </c>
      <c r="E8035">
        <v>1064</v>
      </c>
      <c r="F8035">
        <v>2</v>
      </c>
      <c r="G8035">
        <v>2</v>
      </c>
      <c r="H8035">
        <v>0</v>
      </c>
      <c r="I8035">
        <v>2</v>
      </c>
      <c r="J8035">
        <v>2</v>
      </c>
      <c r="K8035">
        <v>3</v>
      </c>
      <c r="L8035">
        <v>7</v>
      </c>
      <c r="M8035">
        <v>1</v>
      </c>
      <c r="N8035">
        <v>1</v>
      </c>
      <c r="O8035">
        <v>1</v>
      </c>
      <c r="P8035">
        <v>3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2</v>
      </c>
      <c r="Z8035">
        <v>0</v>
      </c>
      <c r="AA8035">
        <v>1</v>
      </c>
      <c r="AB8035">
        <v>0</v>
      </c>
      <c r="AC8035">
        <v>0</v>
      </c>
      <c r="AD8035">
        <v>0</v>
      </c>
      <c r="AE8035">
        <v>28</v>
      </c>
      <c r="AF8035">
        <v>1</v>
      </c>
      <c r="AG8035">
        <v>0</v>
      </c>
      <c r="AH8035" t="b">
        <v>1</v>
      </c>
    </row>
    <row r="8036" spans="1:34" x14ac:dyDescent="0.25">
      <c r="A8036" t="s">
        <v>5565</v>
      </c>
      <c r="B8036" t="s">
        <v>5566</v>
      </c>
      <c r="C8036" t="s">
        <v>2639</v>
      </c>
      <c r="D8036" t="b">
        <v>0</v>
      </c>
      <c r="E8036">
        <v>1205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1</v>
      </c>
      <c r="L8036">
        <v>3</v>
      </c>
      <c r="M8036">
        <v>1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8</v>
      </c>
      <c r="AF8036">
        <v>1</v>
      </c>
      <c r="AG8036">
        <v>0</v>
      </c>
      <c r="AH8036" t="b">
        <v>1</v>
      </c>
    </row>
    <row r="8037" spans="1:34" x14ac:dyDescent="0.25">
      <c r="A8037" t="s">
        <v>5565</v>
      </c>
      <c r="B8037" t="s">
        <v>5566</v>
      </c>
      <c r="C8037" t="s">
        <v>5584</v>
      </c>
      <c r="D8037" t="b">
        <v>0</v>
      </c>
      <c r="E8037">
        <v>2042</v>
      </c>
      <c r="F8037">
        <v>0</v>
      </c>
      <c r="G8037">
        <v>1</v>
      </c>
      <c r="H8037">
        <v>1</v>
      </c>
      <c r="I8037">
        <v>0</v>
      </c>
      <c r="J8037">
        <v>1</v>
      </c>
      <c r="K8037">
        <v>0</v>
      </c>
      <c r="L8037">
        <v>3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20</v>
      </c>
      <c r="AF8037">
        <v>1</v>
      </c>
      <c r="AG8037">
        <v>0</v>
      </c>
      <c r="AH8037" t="b">
        <v>1</v>
      </c>
    </row>
    <row r="8038" spans="1:34" x14ac:dyDescent="0.25">
      <c r="A8038" t="s">
        <v>5565</v>
      </c>
      <c r="B8038" t="s">
        <v>5566</v>
      </c>
      <c r="C8038" t="s">
        <v>2769</v>
      </c>
      <c r="D8038" t="b">
        <v>0</v>
      </c>
      <c r="E8038">
        <v>1990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0</v>
      </c>
      <c r="L8038">
        <v>3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16</v>
      </c>
      <c r="AF8038">
        <v>1</v>
      </c>
      <c r="AG8038">
        <v>0</v>
      </c>
      <c r="AH8038" t="b">
        <v>1</v>
      </c>
    </row>
    <row r="8039" spans="1:34" x14ac:dyDescent="0.25">
      <c r="A8039" t="s">
        <v>5565</v>
      </c>
      <c r="B8039" t="s">
        <v>5566</v>
      </c>
      <c r="C8039" t="s">
        <v>2689</v>
      </c>
      <c r="D8039" t="b">
        <v>0</v>
      </c>
      <c r="E8039">
        <v>3110</v>
      </c>
      <c r="F8039">
        <v>2</v>
      </c>
      <c r="G8039">
        <v>0</v>
      </c>
      <c r="H8039">
        <v>0</v>
      </c>
      <c r="I8039">
        <v>0</v>
      </c>
      <c r="J8039">
        <v>4</v>
      </c>
      <c r="K8039">
        <v>6</v>
      </c>
      <c r="L8039">
        <v>13</v>
      </c>
      <c r="M8039">
        <v>1</v>
      </c>
      <c r="N8039">
        <v>1</v>
      </c>
      <c r="O8039">
        <v>1</v>
      </c>
      <c r="P8039">
        <v>6</v>
      </c>
      <c r="Q8039">
        <v>0</v>
      </c>
      <c r="R8039">
        <v>0</v>
      </c>
      <c r="S8039">
        <v>1</v>
      </c>
      <c r="T8039">
        <v>2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2</v>
      </c>
      <c r="AB8039">
        <v>0</v>
      </c>
      <c r="AC8039">
        <v>0</v>
      </c>
      <c r="AD8039">
        <v>0</v>
      </c>
      <c r="AE8039">
        <v>10</v>
      </c>
      <c r="AF8039">
        <v>2</v>
      </c>
      <c r="AG8039">
        <v>0</v>
      </c>
      <c r="AH8039" t="b">
        <v>0</v>
      </c>
    </row>
    <row r="8040" spans="1:34" x14ac:dyDescent="0.25">
      <c r="A8040" t="s">
        <v>5565</v>
      </c>
      <c r="B8040" t="s">
        <v>5566</v>
      </c>
      <c r="C8040" t="s">
        <v>2595</v>
      </c>
      <c r="D8040" t="b">
        <v>0</v>
      </c>
      <c r="E8040">
        <v>3096</v>
      </c>
      <c r="F8040">
        <v>2</v>
      </c>
      <c r="G8040">
        <v>0</v>
      </c>
      <c r="H8040">
        <v>0</v>
      </c>
      <c r="I8040">
        <v>0</v>
      </c>
      <c r="J8040">
        <v>4</v>
      </c>
      <c r="K8040">
        <v>6</v>
      </c>
      <c r="L8040">
        <v>13</v>
      </c>
      <c r="M8040">
        <v>1</v>
      </c>
      <c r="N8040">
        <v>1</v>
      </c>
      <c r="O8040">
        <v>1</v>
      </c>
      <c r="P8040">
        <v>6</v>
      </c>
      <c r="Q8040">
        <v>0</v>
      </c>
      <c r="R8040">
        <v>0</v>
      </c>
      <c r="S8040">
        <v>1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2</v>
      </c>
      <c r="AB8040">
        <v>0</v>
      </c>
      <c r="AC8040">
        <v>0</v>
      </c>
      <c r="AD8040">
        <v>0</v>
      </c>
      <c r="AE8040">
        <v>21</v>
      </c>
      <c r="AF8040">
        <v>2</v>
      </c>
      <c r="AG8040">
        <v>0</v>
      </c>
      <c r="AH8040" t="b">
        <v>1</v>
      </c>
    </row>
    <row r="8041" spans="1:34" x14ac:dyDescent="0.25">
      <c r="A8041" t="s">
        <v>5565</v>
      </c>
      <c r="B8041" t="s">
        <v>5566</v>
      </c>
      <c r="C8041" t="s">
        <v>2651</v>
      </c>
      <c r="D8041" t="b">
        <v>0</v>
      </c>
      <c r="E8041">
        <v>1235</v>
      </c>
      <c r="F8041">
        <v>1</v>
      </c>
      <c r="G8041">
        <v>1</v>
      </c>
      <c r="H8041">
        <v>0</v>
      </c>
      <c r="I8041">
        <v>1</v>
      </c>
      <c r="J8041">
        <v>1</v>
      </c>
      <c r="K8041">
        <v>2</v>
      </c>
      <c r="L8041">
        <v>5</v>
      </c>
      <c r="M8041">
        <v>0</v>
      </c>
      <c r="N8041">
        <v>1</v>
      </c>
      <c r="O8041">
        <v>2</v>
      </c>
      <c r="P8041">
        <v>2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1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30</v>
      </c>
      <c r="AF8041">
        <v>1</v>
      </c>
      <c r="AG8041">
        <v>0</v>
      </c>
      <c r="AH8041" t="b">
        <v>1</v>
      </c>
    </row>
    <row r="8042" spans="1:34" x14ac:dyDescent="0.25">
      <c r="A8042" t="s">
        <v>5565</v>
      </c>
      <c r="B8042" t="s">
        <v>5566</v>
      </c>
      <c r="C8042" t="s">
        <v>1584</v>
      </c>
      <c r="D8042" t="b">
        <v>0</v>
      </c>
      <c r="E8042">
        <v>1370</v>
      </c>
      <c r="F8042">
        <v>2</v>
      </c>
      <c r="G8042">
        <v>9</v>
      </c>
      <c r="H8042">
        <v>8</v>
      </c>
      <c r="I8042">
        <v>1</v>
      </c>
      <c r="J8042">
        <v>1</v>
      </c>
      <c r="K8042">
        <v>1</v>
      </c>
      <c r="L8042">
        <v>3</v>
      </c>
      <c r="M8042">
        <v>0</v>
      </c>
      <c r="N8042">
        <v>0</v>
      </c>
      <c r="O8042">
        <v>1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26</v>
      </c>
      <c r="AF8042">
        <v>1</v>
      </c>
      <c r="AG8042">
        <v>0</v>
      </c>
      <c r="AH8042" t="b">
        <v>1</v>
      </c>
    </row>
    <row r="8043" spans="1:34" x14ac:dyDescent="0.25">
      <c r="A8043" t="s">
        <v>5565</v>
      </c>
      <c r="B8043" t="s">
        <v>5566</v>
      </c>
      <c r="C8043" t="s">
        <v>2586</v>
      </c>
      <c r="D8043" t="b">
        <v>0</v>
      </c>
      <c r="E8043">
        <v>931</v>
      </c>
      <c r="F8043">
        <v>4</v>
      </c>
      <c r="G8043">
        <v>3</v>
      </c>
      <c r="H8043">
        <v>1</v>
      </c>
      <c r="I8043">
        <v>2</v>
      </c>
      <c r="J8043">
        <v>3</v>
      </c>
      <c r="K8043">
        <v>3</v>
      </c>
      <c r="L8043">
        <v>11</v>
      </c>
      <c r="M8043">
        <v>1</v>
      </c>
      <c r="N8043">
        <v>3</v>
      </c>
      <c r="O8043">
        <v>1</v>
      </c>
      <c r="P8043">
        <v>3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1</v>
      </c>
      <c r="X8043">
        <v>0</v>
      </c>
      <c r="Y8043">
        <v>4</v>
      </c>
      <c r="Z8043">
        <v>0</v>
      </c>
      <c r="AA8043">
        <v>2</v>
      </c>
      <c r="AB8043">
        <v>0</v>
      </c>
      <c r="AC8043">
        <v>0</v>
      </c>
      <c r="AD8043">
        <v>0</v>
      </c>
      <c r="AE8043">
        <v>29</v>
      </c>
      <c r="AF8043">
        <v>1</v>
      </c>
      <c r="AG8043">
        <v>0</v>
      </c>
      <c r="AH8043" t="b">
        <v>1</v>
      </c>
    </row>
    <row r="8044" spans="1:34" x14ac:dyDescent="0.25">
      <c r="A8044" t="s">
        <v>5565</v>
      </c>
      <c r="B8044" t="s">
        <v>5566</v>
      </c>
      <c r="C8044" t="s">
        <v>2598</v>
      </c>
      <c r="D8044" t="b">
        <v>0</v>
      </c>
      <c r="E8044">
        <v>3690</v>
      </c>
      <c r="F8044">
        <v>5</v>
      </c>
      <c r="G8044">
        <v>5</v>
      </c>
      <c r="H8044">
        <v>0</v>
      </c>
      <c r="I8044">
        <v>5</v>
      </c>
      <c r="J8044">
        <v>6</v>
      </c>
      <c r="K8044">
        <v>5</v>
      </c>
      <c r="L8044">
        <v>16</v>
      </c>
      <c r="M8044">
        <v>2</v>
      </c>
      <c r="N8044">
        <v>3</v>
      </c>
      <c r="O8044">
        <v>4</v>
      </c>
      <c r="P8044">
        <v>5</v>
      </c>
      <c r="Q8044">
        <v>0</v>
      </c>
      <c r="R8044">
        <v>0</v>
      </c>
      <c r="S8044">
        <v>1</v>
      </c>
      <c r="T8044">
        <v>3</v>
      </c>
      <c r="U8044">
        <v>0</v>
      </c>
      <c r="V8044">
        <v>0</v>
      </c>
      <c r="W8044">
        <v>0</v>
      </c>
      <c r="X8044">
        <v>0</v>
      </c>
      <c r="Y8044">
        <v>3</v>
      </c>
      <c r="Z8044">
        <v>0</v>
      </c>
      <c r="AA8044">
        <v>2</v>
      </c>
      <c r="AB8044">
        <v>0</v>
      </c>
      <c r="AC8044">
        <v>0</v>
      </c>
      <c r="AD8044">
        <v>0</v>
      </c>
      <c r="AE8044">
        <v>45</v>
      </c>
      <c r="AF8044">
        <v>4</v>
      </c>
      <c r="AG8044">
        <v>0</v>
      </c>
      <c r="AH8044" t="b">
        <v>1</v>
      </c>
    </row>
    <row r="8045" spans="1:34" x14ac:dyDescent="0.25">
      <c r="A8045" t="s">
        <v>5565</v>
      </c>
      <c r="B8045" t="s">
        <v>5566</v>
      </c>
      <c r="C8045" t="s">
        <v>179</v>
      </c>
      <c r="D8045" t="b">
        <v>0</v>
      </c>
      <c r="E8045">
        <v>5303</v>
      </c>
      <c r="F8045">
        <v>1</v>
      </c>
      <c r="G8045">
        <v>3</v>
      </c>
      <c r="H8045">
        <v>0</v>
      </c>
      <c r="I8045">
        <v>3</v>
      </c>
      <c r="J8045">
        <v>2</v>
      </c>
      <c r="K8045">
        <v>4</v>
      </c>
      <c r="L8045">
        <v>25</v>
      </c>
      <c r="M8045">
        <v>0</v>
      </c>
      <c r="N8045">
        <v>1</v>
      </c>
      <c r="O8045">
        <v>1</v>
      </c>
      <c r="P8045">
        <v>4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2</v>
      </c>
      <c r="Y8045">
        <v>1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16</v>
      </c>
      <c r="AF8045">
        <v>2</v>
      </c>
      <c r="AG8045">
        <v>0</v>
      </c>
      <c r="AH8045" t="b">
        <v>1</v>
      </c>
    </row>
    <row r="8046" spans="1:34" x14ac:dyDescent="0.25">
      <c r="A8046" t="s">
        <v>5565</v>
      </c>
      <c r="B8046" t="s">
        <v>5566</v>
      </c>
      <c r="C8046" t="s">
        <v>2634</v>
      </c>
      <c r="D8046" t="b">
        <v>0</v>
      </c>
      <c r="E8046">
        <v>4553</v>
      </c>
      <c r="F8046">
        <v>1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3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14</v>
      </c>
      <c r="AF8046">
        <v>1</v>
      </c>
      <c r="AG8046">
        <v>0</v>
      </c>
      <c r="AH8046" t="b">
        <v>1</v>
      </c>
    </row>
    <row r="8047" spans="1:34" x14ac:dyDescent="0.25">
      <c r="A8047" t="s">
        <v>5565</v>
      </c>
      <c r="B8047" t="s">
        <v>5566</v>
      </c>
      <c r="C8047" t="s">
        <v>2675</v>
      </c>
      <c r="D8047" t="b">
        <v>0</v>
      </c>
      <c r="E8047">
        <v>2182</v>
      </c>
      <c r="F8047">
        <v>2</v>
      </c>
      <c r="G8047">
        <v>2</v>
      </c>
      <c r="H8047">
        <v>0</v>
      </c>
      <c r="I8047">
        <v>2</v>
      </c>
      <c r="J8047">
        <v>5</v>
      </c>
      <c r="K8047">
        <v>4</v>
      </c>
      <c r="L8047">
        <v>17</v>
      </c>
      <c r="M8047">
        <v>0</v>
      </c>
      <c r="N8047">
        <v>2</v>
      </c>
      <c r="O8047">
        <v>0</v>
      </c>
      <c r="P8047">
        <v>4</v>
      </c>
      <c r="Q8047">
        <v>0</v>
      </c>
      <c r="R8047">
        <v>0</v>
      </c>
      <c r="S8047">
        <v>2</v>
      </c>
      <c r="T8047">
        <v>2</v>
      </c>
      <c r="U8047">
        <v>0</v>
      </c>
      <c r="V8047">
        <v>0</v>
      </c>
      <c r="W8047">
        <v>0</v>
      </c>
      <c r="X8047">
        <v>0</v>
      </c>
      <c r="Y8047">
        <v>2</v>
      </c>
      <c r="Z8047">
        <v>0</v>
      </c>
      <c r="AA8047">
        <v>2</v>
      </c>
      <c r="AB8047">
        <v>0</v>
      </c>
      <c r="AC8047">
        <v>0</v>
      </c>
      <c r="AD8047">
        <v>0</v>
      </c>
      <c r="AE8047">
        <v>23</v>
      </c>
      <c r="AF8047">
        <v>1</v>
      </c>
      <c r="AG8047">
        <v>0</v>
      </c>
      <c r="AH8047" t="b">
        <v>1</v>
      </c>
    </row>
    <row r="8048" spans="1:34" x14ac:dyDescent="0.25">
      <c r="A8048" t="s">
        <v>5565</v>
      </c>
      <c r="B8048" t="s">
        <v>5566</v>
      </c>
      <c r="C8048" t="s">
        <v>5585</v>
      </c>
      <c r="D8048" t="b">
        <v>0</v>
      </c>
      <c r="E8048">
        <v>1217</v>
      </c>
      <c r="F8048">
        <v>1</v>
      </c>
      <c r="G8048">
        <v>0</v>
      </c>
      <c r="H8048">
        <v>0</v>
      </c>
      <c r="I8048">
        <v>0</v>
      </c>
      <c r="J8048">
        <v>3</v>
      </c>
      <c r="K8048">
        <v>3</v>
      </c>
      <c r="L8048">
        <v>8</v>
      </c>
      <c r="M8048">
        <v>2</v>
      </c>
      <c r="N8048">
        <v>0</v>
      </c>
      <c r="O8048">
        <v>1</v>
      </c>
      <c r="P8048">
        <v>3</v>
      </c>
      <c r="Q8048">
        <v>0</v>
      </c>
      <c r="R8048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2</v>
      </c>
      <c r="AB8048">
        <v>0</v>
      </c>
      <c r="AC8048">
        <v>0</v>
      </c>
      <c r="AD8048">
        <v>0</v>
      </c>
      <c r="AE8048">
        <v>17</v>
      </c>
      <c r="AF8048">
        <v>1</v>
      </c>
      <c r="AG8048">
        <v>0</v>
      </c>
      <c r="AH8048" t="b">
        <v>1</v>
      </c>
    </row>
    <row r="8049" spans="1:34" x14ac:dyDescent="0.25">
      <c r="A8049" t="s">
        <v>5565</v>
      </c>
      <c r="B8049" t="s">
        <v>5566</v>
      </c>
      <c r="C8049" t="s">
        <v>2622</v>
      </c>
      <c r="D8049" t="b">
        <v>0</v>
      </c>
      <c r="E8049">
        <v>1739</v>
      </c>
      <c r="F8049">
        <v>1</v>
      </c>
      <c r="G8049">
        <v>1</v>
      </c>
      <c r="H8049">
        <v>0</v>
      </c>
      <c r="I8049">
        <v>1</v>
      </c>
      <c r="J8049">
        <v>2</v>
      </c>
      <c r="K8049">
        <v>1</v>
      </c>
      <c r="L8049">
        <v>6</v>
      </c>
      <c r="M8049">
        <v>0</v>
      </c>
      <c r="N8049">
        <v>0</v>
      </c>
      <c r="O8049">
        <v>1</v>
      </c>
      <c r="P8049">
        <v>1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1</v>
      </c>
      <c r="AB8049">
        <v>0</v>
      </c>
      <c r="AC8049">
        <v>0</v>
      </c>
      <c r="AD8049">
        <v>0</v>
      </c>
      <c r="AE8049">
        <v>30</v>
      </c>
      <c r="AF8049">
        <v>1</v>
      </c>
      <c r="AG8049">
        <v>0</v>
      </c>
      <c r="AH8049" t="b">
        <v>1</v>
      </c>
    </row>
    <row r="8050" spans="1:34" x14ac:dyDescent="0.25">
      <c r="A8050" t="s">
        <v>5565</v>
      </c>
      <c r="B8050" t="s">
        <v>5566</v>
      </c>
      <c r="C8050" t="s">
        <v>5586</v>
      </c>
      <c r="D8050" t="b">
        <v>0</v>
      </c>
      <c r="E8050">
        <v>2245</v>
      </c>
      <c r="F8050">
        <v>3</v>
      </c>
      <c r="G8050">
        <v>1</v>
      </c>
      <c r="H8050">
        <v>0</v>
      </c>
      <c r="I8050">
        <v>1</v>
      </c>
      <c r="J8050">
        <v>1</v>
      </c>
      <c r="K8050">
        <v>1</v>
      </c>
      <c r="L8050">
        <v>3</v>
      </c>
      <c r="M8050">
        <v>0</v>
      </c>
      <c r="N8050">
        <v>0</v>
      </c>
      <c r="O8050">
        <v>3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39</v>
      </c>
      <c r="AF8050">
        <v>1</v>
      </c>
      <c r="AG8050">
        <v>0</v>
      </c>
      <c r="AH8050" t="b">
        <v>1</v>
      </c>
    </row>
    <row r="8051" spans="1:34" x14ac:dyDescent="0.25">
      <c r="A8051" t="s">
        <v>5565</v>
      </c>
      <c r="B8051" t="s">
        <v>5566</v>
      </c>
      <c r="C8051" t="s">
        <v>473</v>
      </c>
      <c r="D8051" t="b">
        <v>0</v>
      </c>
      <c r="E8051">
        <v>1159</v>
      </c>
      <c r="F8051">
        <v>1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3</v>
      </c>
      <c r="M8051">
        <v>1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18</v>
      </c>
      <c r="AF8051">
        <v>1</v>
      </c>
      <c r="AG8051">
        <v>0</v>
      </c>
      <c r="AH8051" t="b">
        <v>1</v>
      </c>
    </row>
    <row r="8052" spans="1:34" x14ac:dyDescent="0.25">
      <c r="A8052" t="s">
        <v>5565</v>
      </c>
      <c r="B8052" t="s">
        <v>5566</v>
      </c>
      <c r="C8052" t="s">
        <v>2656</v>
      </c>
      <c r="D8052" t="b">
        <v>0</v>
      </c>
      <c r="E8052">
        <v>1249</v>
      </c>
      <c r="F8052">
        <v>3</v>
      </c>
      <c r="G8052">
        <v>4</v>
      </c>
      <c r="H8052">
        <v>0</v>
      </c>
      <c r="I8052">
        <v>4</v>
      </c>
      <c r="J8052">
        <v>1</v>
      </c>
      <c r="K8052">
        <v>5</v>
      </c>
      <c r="L8052">
        <v>6</v>
      </c>
      <c r="M8052">
        <v>0</v>
      </c>
      <c r="N8052">
        <v>0</v>
      </c>
      <c r="O8052">
        <v>2</v>
      </c>
      <c r="P8052">
        <v>5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40</v>
      </c>
      <c r="AF8052">
        <v>1</v>
      </c>
      <c r="AG8052">
        <v>0</v>
      </c>
      <c r="AH8052" t="b">
        <v>1</v>
      </c>
    </row>
    <row r="8053" spans="1:34" x14ac:dyDescent="0.25">
      <c r="A8053" t="s">
        <v>5565</v>
      </c>
      <c r="B8053" t="s">
        <v>5566</v>
      </c>
      <c r="C8053" t="s">
        <v>5587</v>
      </c>
      <c r="D8053" t="b">
        <v>0</v>
      </c>
      <c r="E8053">
        <v>2053</v>
      </c>
      <c r="F8053">
        <v>1</v>
      </c>
      <c r="G8053">
        <v>1</v>
      </c>
      <c r="H8053">
        <v>0</v>
      </c>
      <c r="I8053">
        <v>1</v>
      </c>
      <c r="J8053">
        <v>1</v>
      </c>
      <c r="K8053">
        <v>1</v>
      </c>
      <c r="L8053">
        <v>4</v>
      </c>
      <c r="M8053">
        <v>0</v>
      </c>
      <c r="N8053">
        <v>0</v>
      </c>
      <c r="O8053">
        <v>1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15</v>
      </c>
      <c r="AF8053">
        <v>1</v>
      </c>
      <c r="AG8053">
        <v>0</v>
      </c>
      <c r="AH8053" t="b">
        <v>1</v>
      </c>
    </row>
    <row r="8054" spans="1:34" x14ac:dyDescent="0.25">
      <c r="A8054" t="s">
        <v>5565</v>
      </c>
      <c r="B8054" t="s">
        <v>5566</v>
      </c>
      <c r="C8054" t="s">
        <v>5588</v>
      </c>
      <c r="D8054" t="b">
        <v>0</v>
      </c>
      <c r="E8054">
        <v>1589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3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15</v>
      </c>
      <c r="AF8054">
        <v>1</v>
      </c>
      <c r="AG8054">
        <v>0</v>
      </c>
      <c r="AH8054" t="b">
        <v>1</v>
      </c>
    </row>
    <row r="8055" spans="1:34" x14ac:dyDescent="0.25">
      <c r="A8055" t="s">
        <v>5565</v>
      </c>
      <c r="B8055" t="s">
        <v>5566</v>
      </c>
      <c r="C8055" t="s">
        <v>395</v>
      </c>
      <c r="D8055" t="b">
        <v>0</v>
      </c>
      <c r="E8055">
        <v>1672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3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16</v>
      </c>
      <c r="AF8055">
        <v>1</v>
      </c>
      <c r="AG8055">
        <v>0</v>
      </c>
      <c r="AH8055" t="b">
        <v>1</v>
      </c>
    </row>
    <row r="8056" spans="1:34" x14ac:dyDescent="0.25">
      <c r="A8056" t="s">
        <v>5565</v>
      </c>
      <c r="B8056" t="s">
        <v>5566</v>
      </c>
      <c r="C8056" t="s">
        <v>1075</v>
      </c>
      <c r="D8056" t="b">
        <v>0</v>
      </c>
      <c r="E8056">
        <v>1132</v>
      </c>
      <c r="F8056">
        <v>3</v>
      </c>
      <c r="G8056">
        <v>1</v>
      </c>
      <c r="H8056">
        <v>0</v>
      </c>
      <c r="I8056">
        <v>1</v>
      </c>
      <c r="J8056">
        <v>1</v>
      </c>
      <c r="K8056">
        <v>1</v>
      </c>
      <c r="L8056">
        <v>3</v>
      </c>
      <c r="M8056">
        <v>1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11</v>
      </c>
      <c r="AF8056">
        <v>1</v>
      </c>
      <c r="AG8056">
        <v>0</v>
      </c>
      <c r="AH8056" t="b">
        <v>1</v>
      </c>
    </row>
    <row r="8057" spans="1:34" x14ac:dyDescent="0.25">
      <c r="A8057" t="s">
        <v>5565</v>
      </c>
      <c r="B8057" t="s">
        <v>5566</v>
      </c>
      <c r="C8057" t="s">
        <v>2616</v>
      </c>
      <c r="D8057" t="b">
        <v>0</v>
      </c>
      <c r="E8057">
        <v>1453</v>
      </c>
      <c r="F8057">
        <v>3</v>
      </c>
      <c r="G8057">
        <v>2</v>
      </c>
      <c r="H8057">
        <v>0</v>
      </c>
      <c r="I8057">
        <v>2</v>
      </c>
      <c r="J8057">
        <v>1</v>
      </c>
      <c r="K8057">
        <v>2</v>
      </c>
      <c r="L8057">
        <v>5</v>
      </c>
      <c r="M8057">
        <v>0</v>
      </c>
      <c r="N8057">
        <v>0</v>
      </c>
      <c r="O8057">
        <v>1</v>
      </c>
      <c r="P8057">
        <v>2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36</v>
      </c>
      <c r="AF8057">
        <v>1</v>
      </c>
      <c r="AG8057">
        <v>0</v>
      </c>
      <c r="AH8057" t="b">
        <v>1</v>
      </c>
    </row>
    <row r="8058" spans="1:34" x14ac:dyDescent="0.25">
      <c r="A8058" t="s">
        <v>5565</v>
      </c>
      <c r="B8058" t="s">
        <v>5566</v>
      </c>
      <c r="C8058" t="s">
        <v>1582</v>
      </c>
      <c r="D8058" t="b">
        <v>0</v>
      </c>
      <c r="E8058">
        <v>4699</v>
      </c>
      <c r="F8058">
        <v>3</v>
      </c>
      <c r="G8058">
        <v>5</v>
      </c>
      <c r="H8058">
        <v>0</v>
      </c>
      <c r="I8058">
        <v>5</v>
      </c>
      <c r="J8058">
        <v>5</v>
      </c>
      <c r="K8058">
        <v>5</v>
      </c>
      <c r="L8058">
        <v>13</v>
      </c>
      <c r="M8058">
        <v>1</v>
      </c>
      <c r="N8058">
        <v>3</v>
      </c>
      <c r="O8058">
        <v>3</v>
      </c>
      <c r="P8058">
        <v>5</v>
      </c>
      <c r="Q8058">
        <v>0</v>
      </c>
      <c r="R8058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1</v>
      </c>
      <c r="Y8058">
        <v>3</v>
      </c>
      <c r="Z8058">
        <v>0</v>
      </c>
      <c r="AA8058">
        <v>2</v>
      </c>
      <c r="AB8058">
        <v>0</v>
      </c>
      <c r="AC8058">
        <v>0</v>
      </c>
      <c r="AD8058">
        <v>0</v>
      </c>
      <c r="AE8058">
        <v>32</v>
      </c>
      <c r="AF8058">
        <v>1</v>
      </c>
      <c r="AG8058">
        <v>0</v>
      </c>
      <c r="AH8058" t="b">
        <v>1</v>
      </c>
    </row>
    <row r="8059" spans="1:34" x14ac:dyDescent="0.25">
      <c r="A8059" t="s">
        <v>5565</v>
      </c>
      <c r="B8059" t="s">
        <v>5566</v>
      </c>
      <c r="C8059" t="s">
        <v>2713</v>
      </c>
      <c r="D8059" t="b">
        <v>0</v>
      </c>
      <c r="E8059">
        <v>3131</v>
      </c>
      <c r="F8059">
        <v>2</v>
      </c>
      <c r="G8059">
        <v>3</v>
      </c>
      <c r="H8059">
        <v>0</v>
      </c>
      <c r="I8059">
        <v>3</v>
      </c>
      <c r="J8059">
        <v>1</v>
      </c>
      <c r="K8059">
        <v>3</v>
      </c>
      <c r="L8059">
        <v>5</v>
      </c>
      <c r="M8059">
        <v>0</v>
      </c>
      <c r="N8059">
        <v>0</v>
      </c>
      <c r="O8059">
        <v>2</v>
      </c>
      <c r="P8059">
        <v>3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13</v>
      </c>
      <c r="AF8059">
        <v>1</v>
      </c>
      <c r="AG8059">
        <v>0</v>
      </c>
      <c r="AH8059" t="b">
        <v>1</v>
      </c>
    </row>
    <row r="8060" spans="1:34" x14ac:dyDescent="0.25">
      <c r="A8060" t="s">
        <v>5565</v>
      </c>
      <c r="B8060" t="s">
        <v>5566</v>
      </c>
      <c r="C8060" t="s">
        <v>5589</v>
      </c>
      <c r="D8060" t="b">
        <v>0</v>
      </c>
      <c r="E8060">
        <v>1185</v>
      </c>
      <c r="F8060">
        <v>3</v>
      </c>
      <c r="G8060">
        <v>2</v>
      </c>
      <c r="H8060">
        <v>0</v>
      </c>
      <c r="I8060">
        <v>2</v>
      </c>
      <c r="J8060">
        <v>3</v>
      </c>
      <c r="K8060">
        <v>5</v>
      </c>
      <c r="L8060">
        <v>12</v>
      </c>
      <c r="M8060">
        <v>0</v>
      </c>
      <c r="N8060">
        <v>2</v>
      </c>
      <c r="O8060">
        <v>2</v>
      </c>
      <c r="P8060">
        <v>5</v>
      </c>
      <c r="Q8060">
        <v>0</v>
      </c>
      <c r="R8060">
        <v>0</v>
      </c>
      <c r="S8060">
        <v>0</v>
      </c>
      <c r="T8060">
        <v>2</v>
      </c>
      <c r="U8060">
        <v>0</v>
      </c>
      <c r="V8060">
        <v>0</v>
      </c>
      <c r="W8060">
        <v>0</v>
      </c>
      <c r="X8060">
        <v>0</v>
      </c>
      <c r="Y8060">
        <v>2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25</v>
      </c>
      <c r="AF8060">
        <v>1</v>
      </c>
      <c r="AG8060">
        <v>0</v>
      </c>
      <c r="AH8060" t="b">
        <v>1</v>
      </c>
    </row>
    <row r="8061" spans="1:34" x14ac:dyDescent="0.25">
      <c r="A8061" t="s">
        <v>5565</v>
      </c>
      <c r="B8061" t="s">
        <v>5566</v>
      </c>
      <c r="C8061" t="s">
        <v>2624</v>
      </c>
      <c r="D8061" t="b">
        <v>0</v>
      </c>
      <c r="E8061">
        <v>4090</v>
      </c>
      <c r="F8061">
        <v>1</v>
      </c>
      <c r="G8061">
        <v>0</v>
      </c>
      <c r="H8061">
        <v>0</v>
      </c>
      <c r="I8061">
        <v>0</v>
      </c>
      <c r="J8061">
        <v>3</v>
      </c>
      <c r="K8061">
        <v>3</v>
      </c>
      <c r="L8061">
        <v>8</v>
      </c>
      <c r="M8061">
        <v>2</v>
      </c>
      <c r="N8061">
        <v>0</v>
      </c>
      <c r="O8061">
        <v>1</v>
      </c>
      <c r="P8061">
        <v>3</v>
      </c>
      <c r="Q8061">
        <v>0</v>
      </c>
      <c r="R8061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2</v>
      </c>
      <c r="AB8061">
        <v>0</v>
      </c>
      <c r="AC8061">
        <v>0</v>
      </c>
      <c r="AD8061">
        <v>0</v>
      </c>
      <c r="AE8061">
        <v>7</v>
      </c>
      <c r="AF8061">
        <v>2</v>
      </c>
      <c r="AG8061">
        <v>0</v>
      </c>
      <c r="AH8061" t="b">
        <v>0</v>
      </c>
    </row>
    <row r="8062" spans="1:34" x14ac:dyDescent="0.25">
      <c r="A8062" t="s">
        <v>5565</v>
      </c>
      <c r="B8062" t="s">
        <v>5566</v>
      </c>
      <c r="C8062" t="s">
        <v>5590</v>
      </c>
      <c r="D8062" t="b">
        <v>0</v>
      </c>
      <c r="E8062">
        <v>2117</v>
      </c>
      <c r="F8062">
        <v>0</v>
      </c>
      <c r="G8062">
        <v>0</v>
      </c>
      <c r="H8062">
        <v>0</v>
      </c>
      <c r="I8062">
        <v>0</v>
      </c>
      <c r="J8062">
        <v>3</v>
      </c>
      <c r="K8062">
        <v>0</v>
      </c>
      <c r="L8062">
        <v>6</v>
      </c>
      <c r="M8062">
        <v>1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2</v>
      </c>
      <c r="X8062">
        <v>2</v>
      </c>
      <c r="Y8062">
        <v>0</v>
      </c>
      <c r="Z8062">
        <v>1</v>
      </c>
      <c r="AA8062">
        <v>1</v>
      </c>
      <c r="AB8062">
        <v>0</v>
      </c>
      <c r="AC8062">
        <v>0</v>
      </c>
      <c r="AD8062">
        <v>0</v>
      </c>
      <c r="AE8062">
        <v>22</v>
      </c>
      <c r="AF8062">
        <v>1</v>
      </c>
      <c r="AG8062">
        <v>0</v>
      </c>
      <c r="AH8062" t="b">
        <v>1</v>
      </c>
    </row>
    <row r="8063" spans="1:34" x14ac:dyDescent="0.25">
      <c r="A8063" t="s">
        <v>5565</v>
      </c>
      <c r="B8063" t="s">
        <v>5566</v>
      </c>
      <c r="C8063" t="s">
        <v>2647</v>
      </c>
      <c r="D8063" t="b">
        <v>0</v>
      </c>
      <c r="E8063">
        <v>1862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3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18</v>
      </c>
      <c r="AF8063">
        <v>1</v>
      </c>
      <c r="AG8063">
        <v>0</v>
      </c>
      <c r="AH8063" t="b">
        <v>1</v>
      </c>
    </row>
    <row r="8064" spans="1:34" x14ac:dyDescent="0.25">
      <c r="A8064" t="s">
        <v>5565</v>
      </c>
      <c r="B8064" t="s">
        <v>5566</v>
      </c>
      <c r="C8064" t="s">
        <v>5591</v>
      </c>
      <c r="D8064" t="b">
        <v>0</v>
      </c>
      <c r="E8064">
        <v>1888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0</v>
      </c>
      <c r="L8064">
        <v>3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19</v>
      </c>
      <c r="AF8064">
        <v>1</v>
      </c>
      <c r="AG8064">
        <v>0</v>
      </c>
      <c r="AH8064" t="b">
        <v>1</v>
      </c>
    </row>
    <row r="8065" spans="1:34" x14ac:dyDescent="0.25">
      <c r="A8065" t="s">
        <v>5565</v>
      </c>
      <c r="B8065" t="s">
        <v>5566</v>
      </c>
      <c r="C8065" t="s">
        <v>5592</v>
      </c>
      <c r="D8065" t="b">
        <v>0</v>
      </c>
      <c r="E8065">
        <v>2172</v>
      </c>
      <c r="F8065">
        <v>3</v>
      </c>
      <c r="G8065">
        <v>1</v>
      </c>
      <c r="H8065">
        <v>0</v>
      </c>
      <c r="I8065">
        <v>1</v>
      </c>
      <c r="J8065">
        <v>1</v>
      </c>
      <c r="K8065">
        <v>1</v>
      </c>
      <c r="L8065">
        <v>3</v>
      </c>
      <c r="M8065">
        <v>0</v>
      </c>
      <c r="N8065">
        <v>0</v>
      </c>
      <c r="O8065">
        <v>2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39</v>
      </c>
      <c r="AF8065">
        <v>1</v>
      </c>
      <c r="AG8065">
        <v>0</v>
      </c>
      <c r="AH8065" t="b">
        <v>1</v>
      </c>
    </row>
    <row r="8066" spans="1:34" x14ac:dyDescent="0.25">
      <c r="A8066" t="s">
        <v>5565</v>
      </c>
      <c r="B8066" t="s">
        <v>5566</v>
      </c>
      <c r="C8066" t="s">
        <v>2670</v>
      </c>
      <c r="D8066" t="b">
        <v>0</v>
      </c>
      <c r="E8066">
        <v>825</v>
      </c>
      <c r="F8066">
        <v>4</v>
      </c>
      <c r="G8066">
        <v>2</v>
      </c>
      <c r="H8066">
        <v>0</v>
      </c>
      <c r="I8066">
        <v>2</v>
      </c>
      <c r="J8066">
        <v>1</v>
      </c>
      <c r="K8066">
        <v>2</v>
      </c>
      <c r="L8066">
        <v>4</v>
      </c>
      <c r="M8066">
        <v>1</v>
      </c>
      <c r="N8066">
        <v>1</v>
      </c>
      <c r="O8066">
        <v>1</v>
      </c>
      <c r="P8066">
        <v>2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15</v>
      </c>
      <c r="AF8066">
        <v>1</v>
      </c>
      <c r="AG8066">
        <v>0</v>
      </c>
      <c r="AH8066" t="b">
        <v>1</v>
      </c>
    </row>
    <row r="8067" spans="1:34" x14ac:dyDescent="0.25">
      <c r="A8067" t="s">
        <v>5565</v>
      </c>
      <c r="B8067" t="s">
        <v>5566</v>
      </c>
      <c r="C8067" t="s">
        <v>2692</v>
      </c>
      <c r="D8067" t="b">
        <v>0</v>
      </c>
      <c r="E8067">
        <v>1045</v>
      </c>
      <c r="F8067">
        <v>1</v>
      </c>
      <c r="G8067">
        <v>2</v>
      </c>
      <c r="H8067">
        <v>1</v>
      </c>
      <c r="I8067">
        <v>1</v>
      </c>
      <c r="J8067">
        <v>3</v>
      </c>
      <c r="K8067">
        <v>2</v>
      </c>
      <c r="L8067">
        <v>7</v>
      </c>
      <c r="M8067">
        <v>0</v>
      </c>
      <c r="N8067">
        <v>0</v>
      </c>
      <c r="O8067">
        <v>0</v>
      </c>
      <c r="P8067">
        <v>2</v>
      </c>
      <c r="Q8067">
        <v>0</v>
      </c>
      <c r="R8067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2</v>
      </c>
      <c r="AB8067">
        <v>0</v>
      </c>
      <c r="AC8067">
        <v>0</v>
      </c>
      <c r="AD8067">
        <v>0</v>
      </c>
      <c r="AE8067">
        <v>10</v>
      </c>
      <c r="AF8067">
        <v>1</v>
      </c>
      <c r="AG8067">
        <v>0</v>
      </c>
      <c r="AH8067" t="b">
        <v>1</v>
      </c>
    </row>
    <row r="8068" spans="1:34" x14ac:dyDescent="0.25">
      <c r="A8068" t="s">
        <v>5565</v>
      </c>
      <c r="B8068" t="s">
        <v>5566</v>
      </c>
      <c r="C8068" t="s">
        <v>2626</v>
      </c>
      <c r="D8068" t="b">
        <v>0</v>
      </c>
      <c r="E8068">
        <v>1534</v>
      </c>
      <c r="F8068">
        <v>0</v>
      </c>
      <c r="G8068">
        <v>2</v>
      </c>
      <c r="H8068">
        <v>2</v>
      </c>
      <c r="I8068">
        <v>0</v>
      </c>
      <c r="J8068">
        <v>1</v>
      </c>
      <c r="K8068">
        <v>0</v>
      </c>
      <c r="L8068">
        <v>3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16</v>
      </c>
      <c r="AF8068">
        <v>1</v>
      </c>
      <c r="AG8068">
        <v>0</v>
      </c>
      <c r="AH8068" t="b">
        <v>1</v>
      </c>
    </row>
    <row r="8069" spans="1:34" x14ac:dyDescent="0.25">
      <c r="A8069" t="s">
        <v>5565</v>
      </c>
      <c r="B8069" t="s">
        <v>5566</v>
      </c>
      <c r="C8069" t="s">
        <v>5593</v>
      </c>
      <c r="D8069" t="b">
        <v>0</v>
      </c>
      <c r="E8069">
        <v>1172</v>
      </c>
      <c r="F8069">
        <v>2</v>
      </c>
      <c r="G8069">
        <v>1</v>
      </c>
      <c r="H8069">
        <v>0</v>
      </c>
      <c r="I8069">
        <v>1</v>
      </c>
      <c r="J8069">
        <v>1</v>
      </c>
      <c r="K8069">
        <v>1</v>
      </c>
      <c r="L8069">
        <v>3</v>
      </c>
      <c r="M8069">
        <v>0</v>
      </c>
      <c r="N8069">
        <v>0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12</v>
      </c>
      <c r="AF8069">
        <v>1</v>
      </c>
      <c r="AG8069">
        <v>0</v>
      </c>
      <c r="AH8069" t="b">
        <v>1</v>
      </c>
    </row>
    <row r="8070" spans="1:34" x14ac:dyDescent="0.25">
      <c r="A8070" t="s">
        <v>5565</v>
      </c>
      <c r="B8070" t="s">
        <v>5566</v>
      </c>
      <c r="C8070" t="s">
        <v>5594</v>
      </c>
      <c r="D8070" t="b">
        <v>0</v>
      </c>
      <c r="E8070">
        <v>3989</v>
      </c>
      <c r="F8070">
        <v>2</v>
      </c>
      <c r="G8070">
        <v>1</v>
      </c>
      <c r="H8070">
        <v>0</v>
      </c>
      <c r="I8070">
        <v>1</v>
      </c>
      <c r="J8070">
        <v>5</v>
      </c>
      <c r="K8070">
        <v>8</v>
      </c>
      <c r="L8070">
        <v>19</v>
      </c>
      <c r="M8070">
        <v>1</v>
      </c>
      <c r="N8070">
        <v>3</v>
      </c>
      <c r="O8070">
        <v>1</v>
      </c>
      <c r="P8070">
        <v>8</v>
      </c>
      <c r="Q8070">
        <v>0</v>
      </c>
      <c r="R8070">
        <v>0</v>
      </c>
      <c r="S8070">
        <v>1</v>
      </c>
      <c r="T8070">
        <v>1</v>
      </c>
      <c r="U8070">
        <v>0</v>
      </c>
      <c r="V8070">
        <v>0</v>
      </c>
      <c r="W8070">
        <v>1</v>
      </c>
      <c r="X8070">
        <v>0</v>
      </c>
      <c r="Y8070">
        <v>3</v>
      </c>
      <c r="Z8070">
        <v>0</v>
      </c>
      <c r="AA8070">
        <v>3</v>
      </c>
      <c r="AB8070">
        <v>0</v>
      </c>
      <c r="AC8070">
        <v>0</v>
      </c>
      <c r="AD8070">
        <v>0</v>
      </c>
      <c r="AE8070">
        <v>34</v>
      </c>
      <c r="AF8070">
        <v>2</v>
      </c>
      <c r="AG8070">
        <v>0</v>
      </c>
      <c r="AH8070" t="b">
        <v>1</v>
      </c>
    </row>
    <row r="8071" spans="1:34" x14ac:dyDescent="0.25">
      <c r="A8071" t="s">
        <v>5565</v>
      </c>
      <c r="B8071" t="s">
        <v>5566</v>
      </c>
      <c r="C8071" t="s">
        <v>5595</v>
      </c>
      <c r="D8071" t="b">
        <v>0</v>
      </c>
      <c r="E8071">
        <v>1425</v>
      </c>
      <c r="F8071">
        <v>3</v>
      </c>
      <c r="G8071">
        <v>2</v>
      </c>
      <c r="H8071">
        <v>0</v>
      </c>
      <c r="I8071">
        <v>2</v>
      </c>
      <c r="J8071">
        <v>2</v>
      </c>
      <c r="K8071">
        <v>2</v>
      </c>
      <c r="L8071">
        <v>6</v>
      </c>
      <c r="M8071">
        <v>0</v>
      </c>
      <c r="N8071">
        <v>1</v>
      </c>
      <c r="O8071">
        <v>1</v>
      </c>
      <c r="P8071">
        <v>2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1</v>
      </c>
      <c r="Z8071">
        <v>0</v>
      </c>
      <c r="AA8071">
        <v>1</v>
      </c>
      <c r="AB8071">
        <v>0</v>
      </c>
      <c r="AC8071">
        <v>0</v>
      </c>
      <c r="AD8071">
        <v>0</v>
      </c>
      <c r="AE8071">
        <v>21</v>
      </c>
      <c r="AF8071">
        <v>1</v>
      </c>
      <c r="AG8071">
        <v>0</v>
      </c>
      <c r="AH8071" t="b">
        <v>1</v>
      </c>
    </row>
    <row r="8072" spans="1:34" x14ac:dyDescent="0.25">
      <c r="A8072" t="s">
        <v>5565</v>
      </c>
      <c r="B8072" t="s">
        <v>5566</v>
      </c>
      <c r="C8072" t="s">
        <v>5596</v>
      </c>
      <c r="D8072" t="b">
        <v>0</v>
      </c>
      <c r="E8072">
        <v>1913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3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16</v>
      </c>
      <c r="AF8072">
        <v>1</v>
      </c>
      <c r="AG8072">
        <v>0</v>
      </c>
      <c r="AH8072" t="b">
        <v>1</v>
      </c>
    </row>
    <row r="8073" spans="1:34" x14ac:dyDescent="0.25">
      <c r="A8073" t="s">
        <v>5565</v>
      </c>
      <c r="B8073" t="s">
        <v>5566</v>
      </c>
      <c r="C8073" t="s">
        <v>2682</v>
      </c>
      <c r="D8073" t="b">
        <v>0</v>
      </c>
      <c r="E8073">
        <v>4360</v>
      </c>
      <c r="F8073">
        <v>2</v>
      </c>
      <c r="G8073">
        <v>2</v>
      </c>
      <c r="H8073">
        <v>0</v>
      </c>
      <c r="I8073">
        <v>2</v>
      </c>
      <c r="J8073">
        <v>1</v>
      </c>
      <c r="K8073">
        <v>2</v>
      </c>
      <c r="L8073">
        <v>5</v>
      </c>
      <c r="M8073">
        <v>0</v>
      </c>
      <c r="N8073">
        <v>0</v>
      </c>
      <c r="O8073">
        <v>1</v>
      </c>
      <c r="P8073">
        <v>2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27</v>
      </c>
      <c r="AF8073">
        <v>1</v>
      </c>
      <c r="AG8073">
        <v>0</v>
      </c>
      <c r="AH8073" t="b">
        <v>1</v>
      </c>
    </row>
    <row r="8074" spans="1:34" x14ac:dyDescent="0.25">
      <c r="A8074" t="s">
        <v>5565</v>
      </c>
      <c r="B8074" t="s">
        <v>5566</v>
      </c>
      <c r="C8074" t="s">
        <v>2605</v>
      </c>
      <c r="D8074" t="b">
        <v>0</v>
      </c>
      <c r="E8074">
        <v>1559</v>
      </c>
      <c r="F8074">
        <v>0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3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13</v>
      </c>
      <c r="AF8074">
        <v>1</v>
      </c>
      <c r="AG8074">
        <v>0</v>
      </c>
      <c r="AH8074" t="b">
        <v>1</v>
      </c>
    </row>
    <row r="8075" spans="1:34" x14ac:dyDescent="0.25">
      <c r="A8075" t="s">
        <v>5565</v>
      </c>
      <c r="B8075" t="s">
        <v>5566</v>
      </c>
      <c r="C8075" t="s">
        <v>2768</v>
      </c>
      <c r="D8075" t="b">
        <v>0</v>
      </c>
      <c r="E8075">
        <v>3803</v>
      </c>
      <c r="F8075">
        <v>2</v>
      </c>
      <c r="G8075">
        <v>0</v>
      </c>
      <c r="H8075">
        <v>0</v>
      </c>
      <c r="I8075">
        <v>0</v>
      </c>
      <c r="J8075">
        <v>4</v>
      </c>
      <c r="K8075">
        <v>2</v>
      </c>
      <c r="L8075">
        <v>13</v>
      </c>
      <c r="M8075">
        <v>1</v>
      </c>
      <c r="N8075">
        <v>1</v>
      </c>
      <c r="O8075">
        <v>2</v>
      </c>
      <c r="P8075">
        <v>2</v>
      </c>
      <c r="Q8075">
        <v>0</v>
      </c>
      <c r="R8075">
        <v>0</v>
      </c>
      <c r="S8075">
        <v>0</v>
      </c>
      <c r="T8075">
        <v>3</v>
      </c>
      <c r="U8075">
        <v>0</v>
      </c>
      <c r="V8075">
        <v>0</v>
      </c>
      <c r="W8075">
        <v>0</v>
      </c>
      <c r="X8075">
        <v>0</v>
      </c>
      <c r="Y8075">
        <v>4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19</v>
      </c>
      <c r="AF8075">
        <v>1</v>
      </c>
      <c r="AG8075">
        <v>0</v>
      </c>
      <c r="AH8075" t="b">
        <v>1</v>
      </c>
    </row>
    <row r="8076" spans="1:34" x14ac:dyDescent="0.25">
      <c r="A8076" t="s">
        <v>5565</v>
      </c>
      <c r="B8076" t="s">
        <v>5566</v>
      </c>
      <c r="C8076" t="s">
        <v>469</v>
      </c>
      <c r="D8076" t="b">
        <v>0</v>
      </c>
      <c r="E8076">
        <v>2811</v>
      </c>
      <c r="F8076">
        <v>5</v>
      </c>
      <c r="G8076">
        <v>5</v>
      </c>
      <c r="H8076">
        <v>2</v>
      </c>
      <c r="I8076">
        <v>3</v>
      </c>
      <c r="J8076">
        <v>7</v>
      </c>
      <c r="K8076">
        <v>7</v>
      </c>
      <c r="L8076">
        <v>18</v>
      </c>
      <c r="M8076">
        <v>0</v>
      </c>
      <c r="N8076">
        <v>0</v>
      </c>
      <c r="O8076">
        <v>1</v>
      </c>
      <c r="P8076">
        <v>7</v>
      </c>
      <c r="Q8076">
        <v>0</v>
      </c>
      <c r="R8076">
        <v>0</v>
      </c>
      <c r="S8076">
        <v>3</v>
      </c>
      <c r="T8076">
        <v>3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2</v>
      </c>
      <c r="AB8076">
        <v>0</v>
      </c>
      <c r="AC8076">
        <v>0</v>
      </c>
      <c r="AD8076">
        <v>0</v>
      </c>
      <c r="AE8076">
        <v>23</v>
      </c>
      <c r="AF8076">
        <v>1</v>
      </c>
      <c r="AG8076">
        <v>0</v>
      </c>
      <c r="AH8076" t="b">
        <v>1</v>
      </c>
    </row>
    <row r="8077" spans="1:34" x14ac:dyDescent="0.25">
      <c r="A8077" t="s">
        <v>5565</v>
      </c>
      <c r="B8077" t="s">
        <v>5566</v>
      </c>
      <c r="C8077" t="s">
        <v>2592</v>
      </c>
      <c r="D8077" t="b">
        <v>0</v>
      </c>
      <c r="E8077">
        <v>4513</v>
      </c>
      <c r="F8077">
        <v>2</v>
      </c>
      <c r="G8077">
        <v>2</v>
      </c>
      <c r="H8077">
        <v>0</v>
      </c>
      <c r="I8077">
        <v>2</v>
      </c>
      <c r="J8077">
        <v>1</v>
      </c>
      <c r="K8077">
        <v>2</v>
      </c>
      <c r="L8077">
        <v>5</v>
      </c>
      <c r="M8077">
        <v>0</v>
      </c>
      <c r="N8077">
        <v>0</v>
      </c>
      <c r="O8077">
        <v>1</v>
      </c>
      <c r="P8077">
        <v>2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0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24</v>
      </c>
      <c r="AF8077">
        <v>1</v>
      </c>
      <c r="AG8077">
        <v>0</v>
      </c>
      <c r="AH8077" t="b">
        <v>1</v>
      </c>
    </row>
    <row r="8078" spans="1:34" x14ac:dyDescent="0.25">
      <c r="A8078" t="s">
        <v>5565</v>
      </c>
      <c r="B8078" t="s">
        <v>5566</v>
      </c>
      <c r="C8078" t="s">
        <v>2707</v>
      </c>
      <c r="D8078" t="b">
        <v>0</v>
      </c>
      <c r="E8078">
        <v>980</v>
      </c>
      <c r="F8078">
        <v>4</v>
      </c>
      <c r="G8078">
        <v>6</v>
      </c>
      <c r="H8078">
        <v>0</v>
      </c>
      <c r="I8078">
        <v>6</v>
      </c>
      <c r="J8078">
        <v>5</v>
      </c>
      <c r="K8078">
        <v>7</v>
      </c>
      <c r="L8078">
        <v>17</v>
      </c>
      <c r="M8078">
        <v>0</v>
      </c>
      <c r="N8078">
        <v>1</v>
      </c>
      <c r="O8078">
        <v>3</v>
      </c>
      <c r="P8078">
        <v>7</v>
      </c>
      <c r="Q8078">
        <v>0</v>
      </c>
      <c r="R8078">
        <v>0</v>
      </c>
      <c r="S8078">
        <v>0</v>
      </c>
      <c r="T8078">
        <v>3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1</v>
      </c>
      <c r="AB8078">
        <v>0</v>
      </c>
      <c r="AC8078">
        <v>0</v>
      </c>
      <c r="AD8078">
        <v>0</v>
      </c>
      <c r="AE8078">
        <v>22</v>
      </c>
      <c r="AF8078">
        <v>1</v>
      </c>
      <c r="AG8078">
        <v>0</v>
      </c>
      <c r="AH8078" t="b">
        <v>1</v>
      </c>
    </row>
    <row r="8079" spans="1:34" x14ac:dyDescent="0.25">
      <c r="A8079" t="s">
        <v>5565</v>
      </c>
      <c r="B8079" t="s">
        <v>5566</v>
      </c>
      <c r="C8079" t="s">
        <v>346</v>
      </c>
      <c r="D8079" t="b">
        <v>0</v>
      </c>
      <c r="E8079">
        <v>1684</v>
      </c>
      <c r="F8079">
        <v>2</v>
      </c>
      <c r="G8079">
        <v>2</v>
      </c>
      <c r="H8079">
        <v>0</v>
      </c>
      <c r="I8079">
        <v>2</v>
      </c>
      <c r="J8079">
        <v>1</v>
      </c>
      <c r="K8079">
        <v>2</v>
      </c>
      <c r="L8079">
        <v>5</v>
      </c>
      <c r="M8079">
        <v>0</v>
      </c>
      <c r="N8079">
        <v>0</v>
      </c>
      <c r="O8079">
        <v>1</v>
      </c>
      <c r="P8079">
        <v>2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25</v>
      </c>
      <c r="AF8079">
        <v>1</v>
      </c>
      <c r="AG8079">
        <v>0</v>
      </c>
      <c r="AH8079" t="b">
        <v>1</v>
      </c>
    </row>
    <row r="8080" spans="1:34" x14ac:dyDescent="0.25">
      <c r="A8080" t="s">
        <v>5565</v>
      </c>
      <c r="B8080" t="s">
        <v>5566</v>
      </c>
      <c r="C8080" t="s">
        <v>2704</v>
      </c>
      <c r="D8080" t="b">
        <v>0</v>
      </c>
      <c r="E8080">
        <v>4076</v>
      </c>
      <c r="F8080">
        <v>4</v>
      </c>
      <c r="G8080">
        <v>3</v>
      </c>
      <c r="H8080">
        <v>0</v>
      </c>
      <c r="I8080">
        <v>3</v>
      </c>
      <c r="J8080">
        <v>3</v>
      </c>
      <c r="K8080">
        <v>3</v>
      </c>
      <c r="L8080">
        <v>11</v>
      </c>
      <c r="M8080">
        <v>1</v>
      </c>
      <c r="N8080">
        <v>3</v>
      </c>
      <c r="O8080">
        <v>1</v>
      </c>
      <c r="P8080">
        <v>3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1</v>
      </c>
      <c r="Y8080">
        <v>4</v>
      </c>
      <c r="Z8080">
        <v>0</v>
      </c>
      <c r="AA8080">
        <v>2</v>
      </c>
      <c r="AB8080">
        <v>0</v>
      </c>
      <c r="AC8080">
        <v>0</v>
      </c>
      <c r="AD8080">
        <v>0</v>
      </c>
      <c r="AE8080">
        <v>21</v>
      </c>
      <c r="AF8080">
        <v>1</v>
      </c>
      <c r="AG8080">
        <v>0</v>
      </c>
      <c r="AH8080" t="b">
        <v>1</v>
      </c>
    </row>
    <row r="8081" spans="1:34" x14ac:dyDescent="0.25">
      <c r="A8081" t="s">
        <v>5565</v>
      </c>
      <c r="B8081" t="s">
        <v>5566</v>
      </c>
      <c r="C8081" t="s">
        <v>220</v>
      </c>
      <c r="D8081" t="b">
        <v>0</v>
      </c>
      <c r="E8081">
        <v>4891</v>
      </c>
      <c r="F8081">
        <v>2</v>
      </c>
      <c r="G8081">
        <v>1</v>
      </c>
      <c r="H8081">
        <v>0</v>
      </c>
      <c r="I8081">
        <v>1</v>
      </c>
      <c r="J8081">
        <v>2</v>
      </c>
      <c r="K8081">
        <v>2</v>
      </c>
      <c r="L8081">
        <v>8</v>
      </c>
      <c r="M8081">
        <v>1</v>
      </c>
      <c r="N8081">
        <v>2</v>
      </c>
      <c r="O8081">
        <v>0</v>
      </c>
      <c r="P8081">
        <v>2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1</v>
      </c>
      <c r="Y8081">
        <v>3</v>
      </c>
      <c r="Z8081">
        <v>0</v>
      </c>
      <c r="AA8081">
        <v>1</v>
      </c>
      <c r="AB8081">
        <v>0</v>
      </c>
      <c r="AC8081">
        <v>0</v>
      </c>
      <c r="AD8081">
        <v>0</v>
      </c>
      <c r="AE8081">
        <v>19</v>
      </c>
      <c r="AF8081">
        <v>1</v>
      </c>
      <c r="AG8081">
        <v>0</v>
      </c>
      <c r="AH8081" t="b">
        <v>1</v>
      </c>
    </row>
    <row r="8082" spans="1:34" x14ac:dyDescent="0.25">
      <c r="A8082" t="s">
        <v>5565</v>
      </c>
      <c r="B8082" t="s">
        <v>5566</v>
      </c>
      <c r="C8082" t="s">
        <v>2698</v>
      </c>
      <c r="D8082" t="b">
        <v>0</v>
      </c>
      <c r="E8082">
        <v>4429</v>
      </c>
      <c r="F8082">
        <v>0</v>
      </c>
      <c r="G8082">
        <v>1</v>
      </c>
      <c r="H8082">
        <v>1</v>
      </c>
      <c r="I8082">
        <v>0</v>
      </c>
      <c r="J8082">
        <v>1</v>
      </c>
      <c r="K8082">
        <v>0</v>
      </c>
      <c r="L8082">
        <v>3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20</v>
      </c>
      <c r="AF8082">
        <v>1</v>
      </c>
      <c r="AG8082">
        <v>0</v>
      </c>
      <c r="AH8082" t="b">
        <v>1</v>
      </c>
    </row>
    <row r="8083" spans="1:34" x14ac:dyDescent="0.25">
      <c r="A8083" t="s">
        <v>5565</v>
      </c>
      <c r="B8083" t="s">
        <v>5566</v>
      </c>
      <c r="C8083" t="s">
        <v>2711</v>
      </c>
      <c r="D8083" t="b">
        <v>0</v>
      </c>
      <c r="E8083">
        <v>1821</v>
      </c>
      <c r="F8083">
        <v>1</v>
      </c>
      <c r="G8083">
        <v>1</v>
      </c>
      <c r="H8083">
        <v>0</v>
      </c>
      <c r="I8083">
        <v>1</v>
      </c>
      <c r="J8083">
        <v>2</v>
      </c>
      <c r="K8083">
        <v>1</v>
      </c>
      <c r="L8083">
        <v>6</v>
      </c>
      <c r="M8083">
        <v>0</v>
      </c>
      <c r="N8083">
        <v>0</v>
      </c>
      <c r="O8083">
        <v>1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1</v>
      </c>
      <c r="AB8083">
        <v>0</v>
      </c>
      <c r="AC8083">
        <v>0</v>
      </c>
      <c r="AD8083">
        <v>0</v>
      </c>
      <c r="AE8083">
        <v>32</v>
      </c>
      <c r="AF8083">
        <v>1</v>
      </c>
      <c r="AG8083">
        <v>0</v>
      </c>
      <c r="AH8083" t="b">
        <v>1</v>
      </c>
    </row>
    <row r="8084" spans="1:34" x14ac:dyDescent="0.25">
      <c r="A8084" t="s">
        <v>5565</v>
      </c>
      <c r="B8084" t="s">
        <v>5566</v>
      </c>
      <c r="C8084" t="s">
        <v>2715</v>
      </c>
      <c r="D8084" t="b">
        <v>0</v>
      </c>
      <c r="E8084">
        <v>2372</v>
      </c>
      <c r="F8084">
        <v>2</v>
      </c>
      <c r="G8084">
        <v>1</v>
      </c>
      <c r="H8084">
        <v>0</v>
      </c>
      <c r="I8084">
        <v>1</v>
      </c>
      <c r="J8084">
        <v>1</v>
      </c>
      <c r="K8084">
        <v>1</v>
      </c>
      <c r="L8084">
        <v>3</v>
      </c>
      <c r="M8084">
        <v>0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33</v>
      </c>
      <c r="AF8084">
        <v>1</v>
      </c>
      <c r="AG8084">
        <v>0</v>
      </c>
      <c r="AH8084" t="b">
        <v>1</v>
      </c>
    </row>
    <row r="8085" spans="1:34" x14ac:dyDescent="0.25">
      <c r="A8085" t="s">
        <v>5565</v>
      </c>
      <c r="B8085" t="s">
        <v>5566</v>
      </c>
      <c r="C8085" t="s">
        <v>1588</v>
      </c>
      <c r="D8085" t="b">
        <v>0</v>
      </c>
      <c r="E8085">
        <v>4107</v>
      </c>
      <c r="F8085">
        <v>7</v>
      </c>
      <c r="G8085">
        <v>13</v>
      </c>
      <c r="H8085">
        <v>2</v>
      </c>
      <c r="I8085">
        <v>11</v>
      </c>
      <c r="J8085">
        <v>20</v>
      </c>
      <c r="K8085">
        <v>16</v>
      </c>
      <c r="L8085">
        <v>70</v>
      </c>
      <c r="M8085">
        <v>1</v>
      </c>
      <c r="N8085">
        <v>8</v>
      </c>
      <c r="O8085">
        <v>1</v>
      </c>
      <c r="P8085">
        <v>16</v>
      </c>
      <c r="Q8085">
        <v>0</v>
      </c>
      <c r="R8085">
        <v>0</v>
      </c>
      <c r="S8085">
        <v>5</v>
      </c>
      <c r="T8085">
        <v>6</v>
      </c>
      <c r="U8085">
        <v>0</v>
      </c>
      <c r="V8085">
        <v>0</v>
      </c>
      <c r="W8085">
        <v>0</v>
      </c>
      <c r="X8085">
        <v>4</v>
      </c>
      <c r="Y8085">
        <v>16</v>
      </c>
      <c r="Z8085">
        <v>0</v>
      </c>
      <c r="AA8085">
        <v>5</v>
      </c>
      <c r="AB8085">
        <v>0</v>
      </c>
      <c r="AC8085">
        <v>0</v>
      </c>
      <c r="AD8085">
        <v>0</v>
      </c>
      <c r="AE8085">
        <v>38</v>
      </c>
      <c r="AF8085">
        <v>1</v>
      </c>
      <c r="AG8085">
        <v>0</v>
      </c>
      <c r="AH8085" t="b">
        <v>1</v>
      </c>
    </row>
    <row r="8086" spans="1:34" x14ac:dyDescent="0.25">
      <c r="A8086" t="s">
        <v>5565</v>
      </c>
      <c r="B8086" t="s">
        <v>5566</v>
      </c>
      <c r="C8086" t="s">
        <v>2720</v>
      </c>
      <c r="D8086" t="b">
        <v>0</v>
      </c>
      <c r="E8086">
        <v>3778</v>
      </c>
      <c r="F8086">
        <v>2</v>
      </c>
      <c r="G8086">
        <v>0</v>
      </c>
      <c r="H8086">
        <v>0</v>
      </c>
      <c r="I8086">
        <v>0</v>
      </c>
      <c r="J8086">
        <v>4</v>
      </c>
      <c r="K8086">
        <v>2</v>
      </c>
      <c r="L8086">
        <v>13</v>
      </c>
      <c r="M8086">
        <v>1</v>
      </c>
      <c r="N8086">
        <v>1</v>
      </c>
      <c r="O8086">
        <v>2</v>
      </c>
      <c r="P8086">
        <v>2</v>
      </c>
      <c r="Q8086">
        <v>0</v>
      </c>
      <c r="R8086">
        <v>0</v>
      </c>
      <c r="S8086">
        <v>0</v>
      </c>
      <c r="T8086">
        <v>3</v>
      </c>
      <c r="U8086">
        <v>0</v>
      </c>
      <c r="V8086">
        <v>0</v>
      </c>
      <c r="W8086">
        <v>0</v>
      </c>
      <c r="X8086">
        <v>0</v>
      </c>
      <c r="Y8086">
        <v>4</v>
      </c>
      <c r="Z8086">
        <v>0</v>
      </c>
      <c r="AA8086">
        <v>1</v>
      </c>
      <c r="AB8086">
        <v>0</v>
      </c>
      <c r="AC8086">
        <v>0</v>
      </c>
      <c r="AD8086">
        <v>0</v>
      </c>
      <c r="AE8086">
        <v>19</v>
      </c>
      <c r="AF8086">
        <v>1</v>
      </c>
      <c r="AG8086">
        <v>0</v>
      </c>
      <c r="AH8086" t="b">
        <v>1</v>
      </c>
    </row>
    <row r="8087" spans="1:34" x14ac:dyDescent="0.25">
      <c r="A8087" t="s">
        <v>5565</v>
      </c>
      <c r="B8087" t="s">
        <v>5566</v>
      </c>
      <c r="C8087" t="s">
        <v>2668</v>
      </c>
      <c r="D8087" t="b">
        <v>0</v>
      </c>
      <c r="E8087">
        <v>1631</v>
      </c>
      <c r="F8087">
        <v>2</v>
      </c>
      <c r="G8087">
        <v>2</v>
      </c>
      <c r="H8087">
        <v>0</v>
      </c>
      <c r="I8087">
        <v>2</v>
      </c>
      <c r="J8087">
        <v>1</v>
      </c>
      <c r="K8087">
        <v>2</v>
      </c>
      <c r="L8087">
        <v>5</v>
      </c>
      <c r="M8087">
        <v>0</v>
      </c>
      <c r="N8087">
        <v>0</v>
      </c>
      <c r="O8087">
        <v>1</v>
      </c>
      <c r="P8087">
        <v>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25</v>
      </c>
      <c r="AF8087">
        <v>1</v>
      </c>
      <c r="AG8087">
        <v>0</v>
      </c>
      <c r="AH8087" t="b">
        <v>1</v>
      </c>
    </row>
    <row r="8088" spans="1:34" x14ac:dyDescent="0.25">
      <c r="A8088" t="s">
        <v>5565</v>
      </c>
      <c r="B8088" t="s">
        <v>5566</v>
      </c>
      <c r="C8088" t="s">
        <v>5597</v>
      </c>
      <c r="D8088" t="b">
        <v>0</v>
      </c>
      <c r="E8088">
        <v>2066</v>
      </c>
      <c r="F8088">
        <v>0</v>
      </c>
      <c r="G8088">
        <v>1</v>
      </c>
      <c r="H8088">
        <v>1</v>
      </c>
      <c r="I8088">
        <v>0</v>
      </c>
      <c r="J8088">
        <v>1</v>
      </c>
      <c r="K8088">
        <v>0</v>
      </c>
      <c r="L8088">
        <v>3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20</v>
      </c>
      <c r="AF8088">
        <v>1</v>
      </c>
      <c r="AG8088">
        <v>0</v>
      </c>
      <c r="AH8088" t="b">
        <v>1</v>
      </c>
    </row>
    <row r="8089" spans="1:34" x14ac:dyDescent="0.25">
      <c r="A8089" t="s">
        <v>5565</v>
      </c>
      <c r="B8089" t="s">
        <v>5566</v>
      </c>
      <c r="C8089" t="s">
        <v>2687</v>
      </c>
      <c r="D8089" t="b">
        <v>0</v>
      </c>
      <c r="E8089">
        <v>3926</v>
      </c>
      <c r="F8089">
        <v>2</v>
      </c>
      <c r="G8089">
        <v>2</v>
      </c>
      <c r="H8089">
        <v>0</v>
      </c>
      <c r="I8089">
        <v>2</v>
      </c>
      <c r="J8089">
        <v>3</v>
      </c>
      <c r="K8089">
        <v>12</v>
      </c>
      <c r="L8089">
        <v>20</v>
      </c>
      <c r="M8089">
        <v>1</v>
      </c>
      <c r="N8089">
        <v>4</v>
      </c>
      <c r="O8089">
        <v>7</v>
      </c>
      <c r="P8089">
        <v>12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5</v>
      </c>
      <c r="Z8089">
        <v>0</v>
      </c>
      <c r="AA8089">
        <v>1</v>
      </c>
      <c r="AB8089">
        <v>0</v>
      </c>
      <c r="AC8089">
        <v>0</v>
      </c>
      <c r="AD8089">
        <v>0</v>
      </c>
      <c r="AE8089">
        <v>31</v>
      </c>
      <c r="AF8089">
        <v>4</v>
      </c>
      <c r="AG8089">
        <v>0</v>
      </c>
      <c r="AH8089" t="b">
        <v>1</v>
      </c>
    </row>
    <row r="8090" spans="1:34" x14ac:dyDescent="0.25">
      <c r="A8090" t="s">
        <v>5565</v>
      </c>
      <c r="B8090" t="s">
        <v>5566</v>
      </c>
      <c r="C8090" t="s">
        <v>2714</v>
      </c>
      <c r="D8090" t="b">
        <v>0</v>
      </c>
      <c r="E8090">
        <v>1806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3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15</v>
      </c>
      <c r="AF8090">
        <v>1</v>
      </c>
      <c r="AG8090">
        <v>0</v>
      </c>
      <c r="AH8090" t="b">
        <v>1</v>
      </c>
    </row>
    <row r="8091" spans="1:34" x14ac:dyDescent="0.25">
      <c r="A8091" t="s">
        <v>5565</v>
      </c>
      <c r="B8091" t="s">
        <v>5566</v>
      </c>
      <c r="C8091" t="s">
        <v>2706</v>
      </c>
      <c r="D8091" t="b">
        <v>0</v>
      </c>
      <c r="E8091">
        <v>4500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3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15</v>
      </c>
      <c r="AF8091">
        <v>1</v>
      </c>
      <c r="AG8091">
        <v>0</v>
      </c>
      <c r="AH8091" t="b">
        <v>1</v>
      </c>
    </row>
    <row r="8092" spans="1:34" x14ac:dyDescent="0.25">
      <c r="A8092" t="s">
        <v>5565</v>
      </c>
      <c r="B8092" t="s">
        <v>5566</v>
      </c>
      <c r="C8092" t="s">
        <v>5598</v>
      </c>
      <c r="D8092" t="b">
        <v>0</v>
      </c>
      <c r="E8092">
        <v>621</v>
      </c>
      <c r="F8092">
        <v>2</v>
      </c>
      <c r="G8092">
        <v>1</v>
      </c>
      <c r="H8092">
        <v>0</v>
      </c>
      <c r="I8092">
        <v>1</v>
      </c>
      <c r="J8092">
        <v>1</v>
      </c>
      <c r="K8092">
        <v>1</v>
      </c>
      <c r="L8092">
        <v>3</v>
      </c>
      <c r="M8092">
        <v>0</v>
      </c>
      <c r="N8092">
        <v>0</v>
      </c>
      <c r="O8092">
        <v>2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18</v>
      </c>
      <c r="AF8092">
        <v>1</v>
      </c>
      <c r="AG8092">
        <v>0</v>
      </c>
      <c r="AH8092" t="b">
        <v>1</v>
      </c>
    </row>
    <row r="8093" spans="1:34" x14ac:dyDescent="0.25">
      <c r="A8093" t="s">
        <v>5565</v>
      </c>
      <c r="B8093" t="s">
        <v>5566</v>
      </c>
      <c r="C8093" t="s">
        <v>2667</v>
      </c>
      <c r="D8093" t="b">
        <v>0</v>
      </c>
      <c r="E8093">
        <v>966</v>
      </c>
      <c r="F8093">
        <v>2</v>
      </c>
      <c r="G8093">
        <v>1</v>
      </c>
      <c r="H8093">
        <v>0</v>
      </c>
      <c r="I8093">
        <v>1</v>
      </c>
      <c r="J8093">
        <v>1</v>
      </c>
      <c r="K8093">
        <v>1</v>
      </c>
      <c r="L8093">
        <v>3</v>
      </c>
      <c r="M8093">
        <v>0</v>
      </c>
      <c r="N8093">
        <v>0</v>
      </c>
      <c r="O8093">
        <v>2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18</v>
      </c>
      <c r="AF8093">
        <v>1</v>
      </c>
      <c r="AG8093">
        <v>0</v>
      </c>
      <c r="AH8093" t="b">
        <v>1</v>
      </c>
    </row>
    <row r="8094" spans="1:34" x14ac:dyDescent="0.25">
      <c r="A8094" t="s">
        <v>5565</v>
      </c>
      <c r="B8094" t="s">
        <v>5566</v>
      </c>
      <c r="C8094" t="s">
        <v>2724</v>
      </c>
      <c r="D8094" t="b">
        <v>0</v>
      </c>
      <c r="E8094">
        <v>1439</v>
      </c>
      <c r="F8094">
        <v>1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3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12</v>
      </c>
      <c r="AF8094">
        <v>1</v>
      </c>
      <c r="AG8094">
        <v>0</v>
      </c>
      <c r="AH8094" t="b">
        <v>1</v>
      </c>
    </row>
    <row r="8095" spans="1:34" x14ac:dyDescent="0.25">
      <c r="A8095" t="s">
        <v>5565</v>
      </c>
      <c r="B8095" t="s">
        <v>5566</v>
      </c>
      <c r="C8095" t="s">
        <v>2702</v>
      </c>
      <c r="D8095" t="b">
        <v>0</v>
      </c>
      <c r="E8095">
        <v>1546</v>
      </c>
      <c r="F8095">
        <v>1</v>
      </c>
      <c r="G8095">
        <v>3</v>
      </c>
      <c r="H8095">
        <v>2</v>
      </c>
      <c r="I8095">
        <v>1</v>
      </c>
      <c r="J8095">
        <v>1</v>
      </c>
      <c r="K8095">
        <v>1</v>
      </c>
      <c r="L8095">
        <v>4</v>
      </c>
      <c r="M8095">
        <v>0</v>
      </c>
      <c r="N8095">
        <v>0</v>
      </c>
      <c r="O8095">
        <v>1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15</v>
      </c>
      <c r="AF8095">
        <v>1</v>
      </c>
      <c r="AG8095">
        <v>0</v>
      </c>
      <c r="AH8095" t="b">
        <v>1</v>
      </c>
    </row>
    <row r="8096" spans="1:34" x14ac:dyDescent="0.25">
      <c r="A8096" t="s">
        <v>5565</v>
      </c>
      <c r="B8096" t="s">
        <v>5566</v>
      </c>
      <c r="C8096" t="s">
        <v>2681</v>
      </c>
      <c r="D8096" t="b">
        <v>0</v>
      </c>
      <c r="E8096">
        <v>4617</v>
      </c>
      <c r="F8096">
        <v>2</v>
      </c>
      <c r="G8096">
        <v>2</v>
      </c>
      <c r="H8096">
        <v>1</v>
      </c>
      <c r="I8096">
        <v>1</v>
      </c>
      <c r="J8096">
        <v>2</v>
      </c>
      <c r="K8096">
        <v>1</v>
      </c>
      <c r="L8096">
        <v>6</v>
      </c>
      <c r="M8096">
        <v>0</v>
      </c>
      <c r="N8096">
        <v>0</v>
      </c>
      <c r="O8096">
        <v>2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23</v>
      </c>
      <c r="AF8096">
        <v>1</v>
      </c>
      <c r="AG8096">
        <v>0</v>
      </c>
      <c r="AH8096" t="b">
        <v>1</v>
      </c>
    </row>
    <row r="8097" spans="1:34" x14ac:dyDescent="0.25">
      <c r="A8097" t="s">
        <v>5565</v>
      </c>
      <c r="B8097" t="s">
        <v>5566</v>
      </c>
      <c r="C8097" t="s">
        <v>2741</v>
      </c>
      <c r="D8097" t="b">
        <v>0</v>
      </c>
      <c r="E8097">
        <v>4631</v>
      </c>
      <c r="F8097">
        <v>0</v>
      </c>
      <c r="G8097">
        <v>2</v>
      </c>
      <c r="H8097">
        <v>2</v>
      </c>
      <c r="I8097">
        <v>0</v>
      </c>
      <c r="J8097">
        <v>1</v>
      </c>
      <c r="K8097">
        <v>0</v>
      </c>
      <c r="L8097">
        <v>3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11</v>
      </c>
      <c r="AF8097">
        <v>1</v>
      </c>
      <c r="AG8097">
        <v>0</v>
      </c>
      <c r="AH8097" t="b">
        <v>1</v>
      </c>
    </row>
    <row r="8098" spans="1:34" x14ac:dyDescent="0.25">
      <c r="A8098" t="s">
        <v>5565</v>
      </c>
      <c r="B8098" t="s">
        <v>5566</v>
      </c>
      <c r="C8098" t="s">
        <v>1124</v>
      </c>
      <c r="D8098" t="b">
        <v>0</v>
      </c>
      <c r="E8098">
        <v>2666</v>
      </c>
      <c r="F8098">
        <v>1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3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10</v>
      </c>
      <c r="AF8098">
        <v>1</v>
      </c>
      <c r="AG8098">
        <v>0</v>
      </c>
      <c r="AH8098" t="b">
        <v>1</v>
      </c>
    </row>
    <row r="8099" spans="1:34" x14ac:dyDescent="0.25">
      <c r="A8099" t="s">
        <v>5565</v>
      </c>
      <c r="B8099" t="s">
        <v>5566</v>
      </c>
      <c r="C8099" t="s">
        <v>3738</v>
      </c>
      <c r="D8099" t="b">
        <v>0</v>
      </c>
      <c r="E8099">
        <v>4641</v>
      </c>
      <c r="F8099">
        <v>0</v>
      </c>
      <c r="G8099">
        <v>1</v>
      </c>
      <c r="H8099">
        <v>1</v>
      </c>
      <c r="I8099">
        <v>0</v>
      </c>
      <c r="J8099">
        <v>1</v>
      </c>
      <c r="K8099">
        <v>0</v>
      </c>
      <c r="L8099">
        <v>3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16</v>
      </c>
      <c r="AF8099">
        <v>1</v>
      </c>
      <c r="AG8099">
        <v>0</v>
      </c>
      <c r="AH8099" t="b">
        <v>1</v>
      </c>
    </row>
    <row r="8100" spans="1:34" x14ac:dyDescent="0.25">
      <c r="A8100" t="s">
        <v>5565</v>
      </c>
      <c r="B8100" t="s">
        <v>5566</v>
      </c>
      <c r="C8100" t="s">
        <v>5599</v>
      </c>
      <c r="D8100" t="b">
        <v>0</v>
      </c>
      <c r="E8100">
        <v>1466</v>
      </c>
      <c r="F8100">
        <v>1</v>
      </c>
      <c r="G8100">
        <v>0</v>
      </c>
      <c r="H8100">
        <v>0</v>
      </c>
      <c r="I8100">
        <v>0</v>
      </c>
      <c r="J8100">
        <v>1</v>
      </c>
      <c r="K8100">
        <v>0</v>
      </c>
      <c r="L8100">
        <v>3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11</v>
      </c>
      <c r="AF8100">
        <v>1</v>
      </c>
      <c r="AG8100">
        <v>0</v>
      </c>
      <c r="AH8100" t="b">
        <v>1</v>
      </c>
    </row>
    <row r="8101" spans="1:34" x14ac:dyDescent="0.25">
      <c r="A8101" t="s">
        <v>5565</v>
      </c>
      <c r="B8101" t="s">
        <v>5566</v>
      </c>
      <c r="C8101" t="s">
        <v>84</v>
      </c>
      <c r="D8101" t="b">
        <v>0</v>
      </c>
      <c r="E8101">
        <v>5229</v>
      </c>
      <c r="F8101">
        <v>8</v>
      </c>
      <c r="G8101">
        <v>11</v>
      </c>
      <c r="H8101">
        <v>0</v>
      </c>
      <c r="I8101">
        <v>11</v>
      </c>
      <c r="J8101">
        <v>12</v>
      </c>
      <c r="K8101">
        <v>18</v>
      </c>
      <c r="L8101">
        <v>53</v>
      </c>
      <c r="M8101">
        <v>1</v>
      </c>
      <c r="N8101">
        <v>1</v>
      </c>
      <c r="O8101">
        <v>0</v>
      </c>
      <c r="P8101">
        <v>18</v>
      </c>
      <c r="Q8101">
        <v>0</v>
      </c>
      <c r="R8101">
        <v>0</v>
      </c>
      <c r="S8101">
        <v>4</v>
      </c>
      <c r="T8101">
        <v>7</v>
      </c>
      <c r="U8101">
        <v>0</v>
      </c>
      <c r="V8101">
        <v>0</v>
      </c>
      <c r="W8101">
        <v>1</v>
      </c>
      <c r="X8101">
        <v>0</v>
      </c>
      <c r="Y8101">
        <v>19</v>
      </c>
      <c r="Z8101">
        <v>0</v>
      </c>
      <c r="AA8101">
        <v>2</v>
      </c>
      <c r="AB8101">
        <v>0</v>
      </c>
      <c r="AC8101">
        <v>0</v>
      </c>
      <c r="AD8101">
        <v>0</v>
      </c>
      <c r="AE8101">
        <v>32</v>
      </c>
      <c r="AF8101">
        <v>1</v>
      </c>
      <c r="AG8101">
        <v>0</v>
      </c>
      <c r="AH8101" t="b">
        <v>1</v>
      </c>
    </row>
    <row r="8102" spans="1:34" x14ac:dyDescent="0.25">
      <c r="A8102" t="s">
        <v>5565</v>
      </c>
      <c r="B8102" t="s">
        <v>5566</v>
      </c>
      <c r="C8102" t="s">
        <v>2739</v>
      </c>
      <c r="D8102" t="b">
        <v>0</v>
      </c>
      <c r="E8102">
        <v>889</v>
      </c>
      <c r="F8102">
        <v>2</v>
      </c>
      <c r="G8102">
        <v>1</v>
      </c>
      <c r="H8102">
        <v>0</v>
      </c>
      <c r="I8102">
        <v>1</v>
      </c>
      <c r="J8102">
        <v>1</v>
      </c>
      <c r="K8102">
        <v>1</v>
      </c>
      <c r="L8102">
        <v>3</v>
      </c>
      <c r="M8102">
        <v>0</v>
      </c>
      <c r="N8102">
        <v>0</v>
      </c>
      <c r="O8102">
        <v>1</v>
      </c>
      <c r="P8102">
        <v>1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23</v>
      </c>
      <c r="AF8102">
        <v>1</v>
      </c>
      <c r="AG8102">
        <v>0</v>
      </c>
      <c r="AH8102" t="b">
        <v>1</v>
      </c>
    </row>
    <row r="8103" spans="1:34" x14ac:dyDescent="0.25">
      <c r="A8103" t="s">
        <v>5565</v>
      </c>
      <c r="B8103" t="s">
        <v>5566</v>
      </c>
      <c r="C8103" t="s">
        <v>2696</v>
      </c>
      <c r="D8103" t="b">
        <v>0</v>
      </c>
      <c r="E8103">
        <v>4348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0</v>
      </c>
      <c r="L8103">
        <v>3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15</v>
      </c>
      <c r="AF8103">
        <v>1</v>
      </c>
      <c r="AG8103">
        <v>0</v>
      </c>
      <c r="AH8103" t="b">
        <v>1</v>
      </c>
    </row>
    <row r="8104" spans="1:34" x14ac:dyDescent="0.25">
      <c r="A8104" t="s">
        <v>5565</v>
      </c>
      <c r="B8104" t="s">
        <v>5566</v>
      </c>
      <c r="C8104" t="s">
        <v>5600</v>
      </c>
      <c r="D8104" t="b">
        <v>0</v>
      </c>
      <c r="E8104">
        <v>4058</v>
      </c>
      <c r="F8104">
        <v>1</v>
      </c>
      <c r="G8104">
        <v>0</v>
      </c>
      <c r="H8104">
        <v>0</v>
      </c>
      <c r="I8104">
        <v>0</v>
      </c>
      <c r="J8104">
        <v>3</v>
      </c>
      <c r="K8104">
        <v>3</v>
      </c>
      <c r="L8104">
        <v>8</v>
      </c>
      <c r="M8104">
        <v>2</v>
      </c>
      <c r="N8104">
        <v>0</v>
      </c>
      <c r="O8104">
        <v>1</v>
      </c>
      <c r="P8104">
        <v>3</v>
      </c>
      <c r="Q8104">
        <v>0</v>
      </c>
      <c r="R8104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2</v>
      </c>
      <c r="AB8104">
        <v>0</v>
      </c>
      <c r="AC8104">
        <v>0</v>
      </c>
      <c r="AD8104">
        <v>0</v>
      </c>
      <c r="AE8104">
        <v>7</v>
      </c>
      <c r="AF8104">
        <v>2</v>
      </c>
      <c r="AG8104">
        <v>0</v>
      </c>
      <c r="AH8104" t="b">
        <v>0</v>
      </c>
    </row>
    <row r="8105" spans="1:34" x14ac:dyDescent="0.25">
      <c r="A8105" t="s">
        <v>5565</v>
      </c>
      <c r="B8105" t="s">
        <v>5566</v>
      </c>
      <c r="C8105" t="s">
        <v>5601</v>
      </c>
      <c r="D8105" t="b">
        <v>0</v>
      </c>
      <c r="E8105">
        <v>3413</v>
      </c>
      <c r="F8105">
        <v>10</v>
      </c>
      <c r="G8105">
        <v>15</v>
      </c>
      <c r="H8105">
        <v>0</v>
      </c>
      <c r="I8105">
        <v>15</v>
      </c>
      <c r="J8105">
        <v>16</v>
      </c>
      <c r="K8105">
        <v>20</v>
      </c>
      <c r="L8105">
        <v>64</v>
      </c>
      <c r="M8105">
        <v>3</v>
      </c>
      <c r="N8105">
        <v>22</v>
      </c>
      <c r="O8105">
        <v>5</v>
      </c>
      <c r="P8105">
        <v>20</v>
      </c>
      <c r="Q8105">
        <v>0</v>
      </c>
      <c r="R8105">
        <v>0</v>
      </c>
      <c r="S8105">
        <v>6</v>
      </c>
      <c r="T8105">
        <v>6</v>
      </c>
      <c r="U8105">
        <v>0</v>
      </c>
      <c r="V8105">
        <v>0</v>
      </c>
      <c r="W8105">
        <v>0</v>
      </c>
      <c r="X8105">
        <v>20</v>
      </c>
      <c r="Y8105">
        <v>28</v>
      </c>
      <c r="Z8105">
        <v>7</v>
      </c>
      <c r="AA8105">
        <v>5</v>
      </c>
      <c r="AB8105">
        <v>0</v>
      </c>
      <c r="AC8105">
        <v>0</v>
      </c>
      <c r="AD8105">
        <v>0</v>
      </c>
      <c r="AE8105">
        <v>76</v>
      </c>
      <c r="AF8105">
        <v>1</v>
      </c>
      <c r="AG8105">
        <v>0</v>
      </c>
      <c r="AH8105" t="b">
        <v>1</v>
      </c>
    </row>
    <row r="8106" spans="1:34" x14ac:dyDescent="0.25">
      <c r="A8106" t="s">
        <v>5565</v>
      </c>
      <c r="B8106" t="s">
        <v>5566</v>
      </c>
      <c r="C8106" t="s">
        <v>1235</v>
      </c>
      <c r="D8106" t="b">
        <v>0</v>
      </c>
      <c r="E8106">
        <v>4197</v>
      </c>
      <c r="F8106">
        <v>3</v>
      </c>
      <c r="G8106">
        <v>4</v>
      </c>
      <c r="H8106">
        <v>0</v>
      </c>
      <c r="I8106">
        <v>4</v>
      </c>
      <c r="J8106">
        <v>2</v>
      </c>
      <c r="K8106">
        <v>3</v>
      </c>
      <c r="L8106">
        <v>9</v>
      </c>
      <c r="M8106">
        <v>0</v>
      </c>
      <c r="N8106">
        <v>1</v>
      </c>
      <c r="O8106">
        <v>1</v>
      </c>
      <c r="P8106">
        <v>3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0</v>
      </c>
      <c r="AA8106">
        <v>1</v>
      </c>
      <c r="AB8106">
        <v>0</v>
      </c>
      <c r="AC8106">
        <v>0</v>
      </c>
      <c r="AD8106">
        <v>0</v>
      </c>
      <c r="AE8106">
        <v>28</v>
      </c>
      <c r="AF8106">
        <v>1</v>
      </c>
      <c r="AG8106">
        <v>0</v>
      </c>
      <c r="AH8106" t="b">
        <v>1</v>
      </c>
    </row>
    <row r="8107" spans="1:34" x14ac:dyDescent="0.25">
      <c r="A8107" t="s">
        <v>5565</v>
      </c>
      <c r="B8107" t="s">
        <v>5566</v>
      </c>
      <c r="C8107" t="s">
        <v>2677</v>
      </c>
      <c r="D8107" t="b">
        <v>0</v>
      </c>
      <c r="E8107">
        <v>1266</v>
      </c>
      <c r="F8107">
        <v>1</v>
      </c>
      <c r="G8107">
        <v>1</v>
      </c>
      <c r="H8107">
        <v>0</v>
      </c>
      <c r="I8107">
        <v>1</v>
      </c>
      <c r="J8107">
        <v>1</v>
      </c>
      <c r="K8107">
        <v>2</v>
      </c>
      <c r="L8107">
        <v>5</v>
      </c>
      <c r="M8107">
        <v>0</v>
      </c>
      <c r="N8107">
        <v>1</v>
      </c>
      <c r="O8107">
        <v>2</v>
      </c>
      <c r="P8107">
        <v>2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1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30</v>
      </c>
      <c r="AF8107">
        <v>1</v>
      </c>
      <c r="AG8107">
        <v>0</v>
      </c>
      <c r="AH8107" t="b">
        <v>1</v>
      </c>
    </row>
    <row r="8108" spans="1:34" x14ac:dyDescent="0.25">
      <c r="A8108" t="s">
        <v>5565</v>
      </c>
      <c r="B8108" t="s">
        <v>5566</v>
      </c>
      <c r="C8108" t="s">
        <v>5602</v>
      </c>
      <c r="D8108" t="b">
        <v>0</v>
      </c>
      <c r="E8108">
        <v>4044</v>
      </c>
      <c r="F8108">
        <v>4</v>
      </c>
      <c r="G8108">
        <v>3</v>
      </c>
      <c r="H8108">
        <v>0</v>
      </c>
      <c r="I8108">
        <v>3</v>
      </c>
      <c r="J8108">
        <v>3</v>
      </c>
      <c r="K8108">
        <v>3</v>
      </c>
      <c r="L8108">
        <v>11</v>
      </c>
      <c r="M8108">
        <v>1</v>
      </c>
      <c r="N8108">
        <v>3</v>
      </c>
      <c r="O8108">
        <v>1</v>
      </c>
      <c r="P8108">
        <v>3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1</v>
      </c>
      <c r="Y8108">
        <v>4</v>
      </c>
      <c r="Z8108">
        <v>0</v>
      </c>
      <c r="AA8108">
        <v>2</v>
      </c>
      <c r="AB8108">
        <v>0</v>
      </c>
      <c r="AC8108">
        <v>0</v>
      </c>
      <c r="AD8108">
        <v>0</v>
      </c>
      <c r="AE8108">
        <v>21</v>
      </c>
      <c r="AF8108">
        <v>1</v>
      </c>
      <c r="AG8108">
        <v>0</v>
      </c>
      <c r="AH8108" t="b">
        <v>1</v>
      </c>
    </row>
    <row r="8109" spans="1:34" x14ac:dyDescent="0.25">
      <c r="A8109" t="s">
        <v>5565</v>
      </c>
      <c r="B8109" t="s">
        <v>5566</v>
      </c>
      <c r="C8109" t="s">
        <v>2688</v>
      </c>
      <c r="D8109" t="b">
        <v>0</v>
      </c>
      <c r="E8109">
        <v>2388</v>
      </c>
      <c r="F8109">
        <v>3</v>
      </c>
      <c r="G8109">
        <v>1</v>
      </c>
      <c r="H8109">
        <v>0</v>
      </c>
      <c r="I8109">
        <v>1</v>
      </c>
      <c r="J8109">
        <v>1</v>
      </c>
      <c r="K8109">
        <v>1</v>
      </c>
      <c r="L8109">
        <v>3</v>
      </c>
      <c r="M8109">
        <v>0</v>
      </c>
      <c r="N8109">
        <v>0</v>
      </c>
      <c r="O8109">
        <v>2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39</v>
      </c>
      <c r="AF8109">
        <v>1</v>
      </c>
      <c r="AG8109">
        <v>0</v>
      </c>
      <c r="AH8109" t="b">
        <v>1</v>
      </c>
    </row>
    <row r="8110" spans="1:34" x14ac:dyDescent="0.25">
      <c r="A8110" t="s">
        <v>5565</v>
      </c>
      <c r="B8110" t="s">
        <v>5566</v>
      </c>
      <c r="C8110" t="s">
        <v>2694</v>
      </c>
      <c r="D8110" t="b">
        <v>0</v>
      </c>
      <c r="E8110">
        <v>4578</v>
      </c>
      <c r="F8110">
        <v>2</v>
      </c>
      <c r="G8110">
        <v>2</v>
      </c>
      <c r="H8110">
        <v>1</v>
      </c>
      <c r="I8110">
        <v>1</v>
      </c>
      <c r="J8110">
        <v>2</v>
      </c>
      <c r="K8110">
        <v>1</v>
      </c>
      <c r="L8110">
        <v>6</v>
      </c>
      <c r="M8110">
        <v>0</v>
      </c>
      <c r="N8110">
        <v>0</v>
      </c>
      <c r="O8110">
        <v>2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1</v>
      </c>
      <c r="AB8110">
        <v>0</v>
      </c>
      <c r="AC8110">
        <v>0</v>
      </c>
      <c r="AD8110">
        <v>0</v>
      </c>
      <c r="AE8110">
        <v>23</v>
      </c>
      <c r="AF8110">
        <v>1</v>
      </c>
      <c r="AG8110">
        <v>0</v>
      </c>
      <c r="AH8110" t="b">
        <v>1</v>
      </c>
    </row>
    <row r="8111" spans="1:34" x14ac:dyDescent="0.25">
      <c r="A8111" t="s">
        <v>5565</v>
      </c>
      <c r="B8111" t="s">
        <v>5566</v>
      </c>
      <c r="C8111" t="s">
        <v>5603</v>
      </c>
      <c r="D8111" t="b">
        <v>0</v>
      </c>
      <c r="E8111">
        <v>1710</v>
      </c>
      <c r="F8111">
        <v>2</v>
      </c>
      <c r="G8111">
        <v>2</v>
      </c>
      <c r="H8111">
        <v>0</v>
      </c>
      <c r="I8111">
        <v>2</v>
      </c>
      <c r="J8111">
        <v>1</v>
      </c>
      <c r="K8111">
        <v>2</v>
      </c>
      <c r="L8111">
        <v>5</v>
      </c>
      <c r="M8111">
        <v>0</v>
      </c>
      <c r="N8111">
        <v>0</v>
      </c>
      <c r="O8111">
        <v>1</v>
      </c>
      <c r="P8111">
        <v>2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1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27</v>
      </c>
      <c r="AF8111">
        <v>1</v>
      </c>
      <c r="AG8111">
        <v>0</v>
      </c>
      <c r="AH8111" t="b">
        <v>1</v>
      </c>
    </row>
    <row r="8112" spans="1:34" x14ac:dyDescent="0.25">
      <c r="A8112" t="s">
        <v>5565</v>
      </c>
      <c r="B8112" t="s">
        <v>5566</v>
      </c>
      <c r="C8112" t="s">
        <v>5604</v>
      </c>
      <c r="D8112" t="b">
        <v>0</v>
      </c>
      <c r="E8112">
        <v>3670</v>
      </c>
      <c r="F8112">
        <v>4</v>
      </c>
      <c r="G8112">
        <v>3</v>
      </c>
      <c r="H8112">
        <v>0</v>
      </c>
      <c r="I8112">
        <v>3</v>
      </c>
      <c r="J8112">
        <v>2</v>
      </c>
      <c r="K8112">
        <v>3</v>
      </c>
      <c r="L8112">
        <v>7</v>
      </c>
      <c r="M8112">
        <v>0</v>
      </c>
      <c r="N8112">
        <v>2</v>
      </c>
      <c r="O8112">
        <v>3</v>
      </c>
      <c r="P8112">
        <v>3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2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25</v>
      </c>
      <c r="AF8112">
        <v>1</v>
      </c>
      <c r="AG8112">
        <v>0</v>
      </c>
      <c r="AH8112" t="b">
        <v>1</v>
      </c>
    </row>
    <row r="8113" spans="1:34" x14ac:dyDescent="0.25">
      <c r="A8113" t="s">
        <v>5565</v>
      </c>
      <c r="B8113" t="s">
        <v>5566</v>
      </c>
      <c r="C8113" t="s">
        <v>5605</v>
      </c>
      <c r="D8113" t="b">
        <v>0</v>
      </c>
      <c r="E8113">
        <v>3829</v>
      </c>
      <c r="F8113">
        <v>2</v>
      </c>
      <c r="G8113">
        <v>5</v>
      </c>
      <c r="H8113">
        <v>0</v>
      </c>
      <c r="I8113">
        <v>5</v>
      </c>
      <c r="J8113">
        <v>3</v>
      </c>
      <c r="K8113">
        <v>11</v>
      </c>
      <c r="L8113">
        <v>13</v>
      </c>
      <c r="M8113">
        <v>0</v>
      </c>
      <c r="N8113">
        <v>3</v>
      </c>
      <c r="O8113">
        <v>5</v>
      </c>
      <c r="P8113">
        <v>11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4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33</v>
      </c>
      <c r="AF8113">
        <v>4</v>
      </c>
      <c r="AG8113">
        <v>0</v>
      </c>
      <c r="AH8113" t="b">
        <v>1</v>
      </c>
    </row>
    <row r="8114" spans="1:34" x14ac:dyDescent="0.25">
      <c r="A8114" t="s">
        <v>5565</v>
      </c>
      <c r="B8114" t="s">
        <v>5566</v>
      </c>
      <c r="C8114" t="s">
        <v>2661</v>
      </c>
      <c r="D8114" t="b">
        <v>0</v>
      </c>
      <c r="E8114">
        <v>3525</v>
      </c>
      <c r="F8114">
        <v>3</v>
      </c>
      <c r="G8114">
        <v>3</v>
      </c>
      <c r="H8114">
        <v>1</v>
      </c>
      <c r="I8114">
        <v>2</v>
      </c>
      <c r="J8114">
        <v>2</v>
      </c>
      <c r="K8114">
        <v>4</v>
      </c>
      <c r="L8114">
        <v>13</v>
      </c>
      <c r="M8114">
        <v>1</v>
      </c>
      <c r="N8114">
        <v>3</v>
      </c>
      <c r="O8114">
        <v>1</v>
      </c>
      <c r="P8114">
        <v>4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1</v>
      </c>
      <c r="X8114">
        <v>2</v>
      </c>
      <c r="Y8114">
        <v>4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22</v>
      </c>
      <c r="AF8114">
        <v>1</v>
      </c>
      <c r="AG8114">
        <v>0</v>
      </c>
      <c r="AH8114" t="b">
        <v>1</v>
      </c>
    </row>
    <row r="8115" spans="1:34" x14ac:dyDescent="0.25">
      <c r="A8115" t="s">
        <v>5565</v>
      </c>
      <c r="B8115" t="s">
        <v>5566</v>
      </c>
      <c r="C8115" t="s">
        <v>5606</v>
      </c>
      <c r="D8115" t="b">
        <v>0</v>
      </c>
      <c r="E8115">
        <v>4332</v>
      </c>
      <c r="F8115">
        <v>2</v>
      </c>
      <c r="G8115">
        <v>2</v>
      </c>
      <c r="H8115">
        <v>0</v>
      </c>
      <c r="I8115">
        <v>2</v>
      </c>
      <c r="J8115">
        <v>3</v>
      </c>
      <c r="K8115">
        <v>2</v>
      </c>
      <c r="L8115">
        <v>6</v>
      </c>
      <c r="M8115">
        <v>0</v>
      </c>
      <c r="N8115">
        <v>0</v>
      </c>
      <c r="O8115">
        <v>2</v>
      </c>
      <c r="P8115">
        <v>2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26</v>
      </c>
      <c r="AF8115">
        <v>1</v>
      </c>
      <c r="AG8115">
        <v>0</v>
      </c>
      <c r="AH8115" t="b">
        <v>1</v>
      </c>
    </row>
    <row r="8116" spans="1:34" x14ac:dyDescent="0.25">
      <c r="A8116" t="s">
        <v>5565</v>
      </c>
      <c r="B8116" t="s">
        <v>5566</v>
      </c>
      <c r="C8116" t="s">
        <v>5607</v>
      </c>
      <c r="D8116" t="b">
        <v>0</v>
      </c>
      <c r="E8116">
        <v>2102</v>
      </c>
      <c r="F8116">
        <v>2</v>
      </c>
      <c r="G8116">
        <v>2</v>
      </c>
      <c r="H8116">
        <v>0</v>
      </c>
      <c r="I8116">
        <v>2</v>
      </c>
      <c r="J8116">
        <v>1</v>
      </c>
      <c r="K8116">
        <v>2</v>
      </c>
      <c r="L8116">
        <v>5</v>
      </c>
      <c r="M8116">
        <v>0</v>
      </c>
      <c r="N8116">
        <v>0</v>
      </c>
      <c r="O8116">
        <v>1</v>
      </c>
      <c r="P8116">
        <v>2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21</v>
      </c>
      <c r="AF8116">
        <v>1</v>
      </c>
      <c r="AG8116">
        <v>0</v>
      </c>
      <c r="AH8116" t="b">
        <v>1</v>
      </c>
    </row>
    <row r="8117" spans="1:34" x14ac:dyDescent="0.25">
      <c r="A8117" t="s">
        <v>5565</v>
      </c>
      <c r="B8117" t="s">
        <v>5566</v>
      </c>
      <c r="C8117" t="s">
        <v>476</v>
      </c>
      <c r="D8117" t="b">
        <v>0</v>
      </c>
      <c r="E8117">
        <v>4933</v>
      </c>
      <c r="F8117">
        <v>5</v>
      </c>
      <c r="G8117">
        <v>9</v>
      </c>
      <c r="H8117">
        <v>2</v>
      </c>
      <c r="I8117">
        <v>7</v>
      </c>
      <c r="J8117">
        <v>10</v>
      </c>
      <c r="K8117">
        <v>8</v>
      </c>
      <c r="L8117">
        <v>28</v>
      </c>
      <c r="M8117">
        <v>2</v>
      </c>
      <c r="N8117">
        <v>6</v>
      </c>
      <c r="O8117">
        <v>0</v>
      </c>
      <c r="P8117">
        <v>8</v>
      </c>
      <c r="Q8117">
        <v>0</v>
      </c>
      <c r="R8117">
        <v>0</v>
      </c>
      <c r="S8117">
        <v>2</v>
      </c>
      <c r="T8117">
        <v>5</v>
      </c>
      <c r="U8117">
        <v>0</v>
      </c>
      <c r="V8117">
        <v>0</v>
      </c>
      <c r="W8117">
        <v>0</v>
      </c>
      <c r="X8117">
        <v>2</v>
      </c>
      <c r="Y8117">
        <v>7</v>
      </c>
      <c r="Z8117">
        <v>0</v>
      </c>
      <c r="AA8117">
        <v>5</v>
      </c>
      <c r="AB8117">
        <v>0</v>
      </c>
      <c r="AC8117">
        <v>0</v>
      </c>
      <c r="AD8117">
        <v>0</v>
      </c>
      <c r="AE8117">
        <v>33</v>
      </c>
      <c r="AF8117">
        <v>1</v>
      </c>
      <c r="AG8117">
        <v>0</v>
      </c>
      <c r="AH8117" t="b">
        <v>1</v>
      </c>
    </row>
    <row r="8118" spans="1:34" x14ac:dyDescent="0.25">
      <c r="A8118" t="s">
        <v>5565</v>
      </c>
      <c r="B8118" t="s">
        <v>5566</v>
      </c>
      <c r="C8118" t="s">
        <v>1577</v>
      </c>
      <c r="D8118" t="b">
        <v>0</v>
      </c>
      <c r="E8118">
        <v>4662</v>
      </c>
      <c r="F8118">
        <v>0</v>
      </c>
      <c r="G8118">
        <v>1</v>
      </c>
      <c r="H8118">
        <v>1</v>
      </c>
      <c r="I8118">
        <v>0</v>
      </c>
      <c r="J8118">
        <v>1</v>
      </c>
      <c r="K8118">
        <v>0</v>
      </c>
      <c r="L8118">
        <v>3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17</v>
      </c>
      <c r="AF8118">
        <v>1</v>
      </c>
      <c r="AG8118">
        <v>0</v>
      </c>
      <c r="AH8118" t="b">
        <v>1</v>
      </c>
    </row>
    <row r="8119" spans="1:34" x14ac:dyDescent="0.25">
      <c r="A8119" t="s">
        <v>5565</v>
      </c>
      <c r="B8119" t="s">
        <v>5566</v>
      </c>
      <c r="C8119" t="s">
        <v>1599</v>
      </c>
      <c r="D8119" t="b">
        <v>0</v>
      </c>
      <c r="E8119">
        <v>4817</v>
      </c>
      <c r="F8119">
        <v>3</v>
      </c>
      <c r="G8119">
        <v>6</v>
      </c>
      <c r="H8119">
        <v>1</v>
      </c>
      <c r="I8119">
        <v>5</v>
      </c>
      <c r="J8119">
        <v>5</v>
      </c>
      <c r="K8119">
        <v>8</v>
      </c>
      <c r="L8119">
        <v>18</v>
      </c>
      <c r="M8119">
        <v>0</v>
      </c>
      <c r="N8119">
        <v>2</v>
      </c>
      <c r="O8119">
        <v>4</v>
      </c>
      <c r="P8119">
        <v>8</v>
      </c>
      <c r="Q8119">
        <v>0</v>
      </c>
      <c r="R8119">
        <v>0</v>
      </c>
      <c r="S8119">
        <v>1</v>
      </c>
      <c r="T8119">
        <v>2</v>
      </c>
      <c r="U8119">
        <v>0</v>
      </c>
      <c r="V8119">
        <v>0</v>
      </c>
      <c r="W8119">
        <v>0</v>
      </c>
      <c r="X8119">
        <v>0</v>
      </c>
      <c r="Y8119">
        <v>3</v>
      </c>
      <c r="Z8119">
        <v>0</v>
      </c>
      <c r="AA8119">
        <v>3</v>
      </c>
      <c r="AB8119">
        <v>0</v>
      </c>
      <c r="AC8119">
        <v>0</v>
      </c>
      <c r="AD8119">
        <v>0</v>
      </c>
      <c r="AE8119">
        <v>33</v>
      </c>
      <c r="AF8119">
        <v>1</v>
      </c>
      <c r="AG8119">
        <v>0</v>
      </c>
      <c r="AH8119" t="b">
        <v>1</v>
      </c>
    </row>
    <row r="8120" spans="1:34" x14ac:dyDescent="0.25">
      <c r="A8120" t="s">
        <v>5565</v>
      </c>
      <c r="B8120" t="s">
        <v>5566</v>
      </c>
      <c r="C8120" t="s">
        <v>5608</v>
      </c>
      <c r="D8120" t="b">
        <v>0</v>
      </c>
      <c r="E8120">
        <v>2298</v>
      </c>
      <c r="F8120">
        <v>2</v>
      </c>
      <c r="G8120">
        <v>1</v>
      </c>
      <c r="H8120">
        <v>0</v>
      </c>
      <c r="I8120">
        <v>1</v>
      </c>
      <c r="J8120">
        <v>1</v>
      </c>
      <c r="K8120">
        <v>1</v>
      </c>
      <c r="L8120">
        <v>3</v>
      </c>
      <c r="M8120">
        <v>1</v>
      </c>
      <c r="N8120">
        <v>0</v>
      </c>
      <c r="O8120">
        <v>1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23</v>
      </c>
      <c r="AF8120">
        <v>1</v>
      </c>
      <c r="AG8120">
        <v>0</v>
      </c>
      <c r="AH8120" t="b">
        <v>1</v>
      </c>
    </row>
    <row r="8121" spans="1:34" x14ac:dyDescent="0.25">
      <c r="A8121" t="s">
        <v>5565</v>
      </c>
      <c r="B8121" t="s">
        <v>5566</v>
      </c>
      <c r="C8121" t="s">
        <v>5609</v>
      </c>
      <c r="D8121" t="b">
        <v>0</v>
      </c>
      <c r="E8121">
        <v>635</v>
      </c>
      <c r="F8121">
        <v>4</v>
      </c>
      <c r="G8121">
        <v>6</v>
      </c>
      <c r="H8121">
        <v>0</v>
      </c>
      <c r="I8121">
        <v>6</v>
      </c>
      <c r="J8121">
        <v>5</v>
      </c>
      <c r="K8121">
        <v>7</v>
      </c>
      <c r="L8121">
        <v>17</v>
      </c>
      <c r="M8121">
        <v>0</v>
      </c>
      <c r="N8121">
        <v>1</v>
      </c>
      <c r="O8121">
        <v>3</v>
      </c>
      <c r="P8121">
        <v>7</v>
      </c>
      <c r="Q8121">
        <v>0</v>
      </c>
      <c r="R8121">
        <v>0</v>
      </c>
      <c r="S8121">
        <v>0</v>
      </c>
      <c r="T8121">
        <v>3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1</v>
      </c>
      <c r="AB8121">
        <v>0</v>
      </c>
      <c r="AC8121">
        <v>0</v>
      </c>
      <c r="AD8121">
        <v>0</v>
      </c>
      <c r="AE8121">
        <v>21</v>
      </c>
      <c r="AF8121">
        <v>1</v>
      </c>
      <c r="AG8121">
        <v>0</v>
      </c>
      <c r="AH8121" t="b">
        <v>1</v>
      </c>
    </row>
    <row r="8122" spans="1:34" x14ac:dyDescent="0.25">
      <c r="A8122" t="s">
        <v>5565</v>
      </c>
      <c r="B8122" t="s">
        <v>5566</v>
      </c>
      <c r="C8122" t="s">
        <v>2659</v>
      </c>
      <c r="D8122" t="b">
        <v>0</v>
      </c>
      <c r="E8122">
        <v>3595</v>
      </c>
      <c r="F8122">
        <v>4</v>
      </c>
      <c r="G8122">
        <v>12</v>
      </c>
      <c r="H8122">
        <v>0</v>
      </c>
      <c r="I8122">
        <v>12</v>
      </c>
      <c r="J8122">
        <v>13</v>
      </c>
      <c r="K8122">
        <v>12</v>
      </c>
      <c r="L8122">
        <v>28</v>
      </c>
      <c r="M8122">
        <v>1</v>
      </c>
      <c r="N8122">
        <v>4</v>
      </c>
      <c r="O8122">
        <v>3</v>
      </c>
      <c r="P8122">
        <v>12</v>
      </c>
      <c r="Q8122">
        <v>0</v>
      </c>
      <c r="R8122">
        <v>0</v>
      </c>
      <c r="S8122">
        <v>1</v>
      </c>
      <c r="T8122">
        <v>5</v>
      </c>
      <c r="U8122">
        <v>0</v>
      </c>
      <c r="V8122">
        <v>3</v>
      </c>
      <c r="W8122">
        <v>0</v>
      </c>
      <c r="X8122">
        <v>1</v>
      </c>
      <c r="Y8122">
        <v>10</v>
      </c>
      <c r="Z8122">
        <v>0</v>
      </c>
      <c r="AA8122">
        <v>4</v>
      </c>
      <c r="AB8122">
        <v>0</v>
      </c>
      <c r="AC8122">
        <v>0</v>
      </c>
      <c r="AD8122">
        <v>0</v>
      </c>
      <c r="AE8122">
        <v>38</v>
      </c>
      <c r="AF8122">
        <v>4</v>
      </c>
      <c r="AG8122">
        <v>0</v>
      </c>
      <c r="AH8122" t="b">
        <v>1</v>
      </c>
    </row>
    <row r="8123" spans="1:34" x14ac:dyDescent="0.25">
      <c r="A8123" t="s">
        <v>5565</v>
      </c>
      <c r="B8123" t="s">
        <v>5566</v>
      </c>
      <c r="C8123" t="s">
        <v>173</v>
      </c>
      <c r="D8123" t="b">
        <v>0</v>
      </c>
      <c r="E8123">
        <v>5338</v>
      </c>
      <c r="F8123">
        <v>4</v>
      </c>
      <c r="G8123">
        <v>6</v>
      </c>
      <c r="H8123">
        <v>0</v>
      </c>
      <c r="I8123">
        <v>6</v>
      </c>
      <c r="J8123">
        <v>10</v>
      </c>
      <c r="K8123">
        <v>11</v>
      </c>
      <c r="L8123">
        <v>48</v>
      </c>
      <c r="M8123">
        <v>0</v>
      </c>
      <c r="N8123">
        <v>1</v>
      </c>
      <c r="O8123">
        <v>1</v>
      </c>
      <c r="P8123">
        <v>11</v>
      </c>
      <c r="Q8123">
        <v>0</v>
      </c>
      <c r="R8123">
        <v>0</v>
      </c>
      <c r="S8123">
        <v>5</v>
      </c>
      <c r="T8123">
        <v>4</v>
      </c>
      <c r="U8123">
        <v>0</v>
      </c>
      <c r="V8123">
        <v>0</v>
      </c>
      <c r="W8123">
        <v>0</v>
      </c>
      <c r="X8123">
        <v>3</v>
      </c>
      <c r="Y8123">
        <v>22</v>
      </c>
      <c r="Z8123">
        <v>0</v>
      </c>
      <c r="AA8123">
        <v>2</v>
      </c>
      <c r="AB8123">
        <v>0</v>
      </c>
      <c r="AC8123">
        <v>0</v>
      </c>
      <c r="AD8123">
        <v>0</v>
      </c>
      <c r="AE8123">
        <v>31</v>
      </c>
      <c r="AF8123">
        <v>2</v>
      </c>
      <c r="AG8123">
        <v>0</v>
      </c>
      <c r="AH8123" t="b">
        <v>1</v>
      </c>
    </row>
    <row r="8124" spans="1:34" x14ac:dyDescent="0.25">
      <c r="A8124" t="s">
        <v>5565</v>
      </c>
      <c r="B8124" t="s">
        <v>5566</v>
      </c>
      <c r="C8124" t="s">
        <v>2690</v>
      </c>
      <c r="D8124" t="b">
        <v>0</v>
      </c>
      <c r="E8124">
        <v>4387</v>
      </c>
      <c r="F8124">
        <v>2</v>
      </c>
      <c r="G8124">
        <v>2</v>
      </c>
      <c r="H8124">
        <v>0</v>
      </c>
      <c r="I8124">
        <v>2</v>
      </c>
      <c r="J8124">
        <v>1</v>
      </c>
      <c r="K8124">
        <v>2</v>
      </c>
      <c r="L8124">
        <v>5</v>
      </c>
      <c r="M8124">
        <v>0</v>
      </c>
      <c r="N8124">
        <v>0</v>
      </c>
      <c r="O8124">
        <v>1</v>
      </c>
      <c r="P8124">
        <v>2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</v>
      </c>
      <c r="X8124">
        <v>0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25</v>
      </c>
      <c r="AF8124">
        <v>1</v>
      </c>
      <c r="AG8124">
        <v>0</v>
      </c>
      <c r="AH8124" t="b">
        <v>1</v>
      </c>
    </row>
    <row r="8125" spans="1:34" x14ac:dyDescent="0.25">
      <c r="A8125" t="s">
        <v>5565</v>
      </c>
      <c r="B8125" t="s">
        <v>5566</v>
      </c>
      <c r="C8125" t="s">
        <v>5610</v>
      </c>
      <c r="D8125" t="b">
        <v>0</v>
      </c>
      <c r="E8125">
        <v>1646</v>
      </c>
      <c r="F8125">
        <v>0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3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18</v>
      </c>
      <c r="AF8125">
        <v>1</v>
      </c>
      <c r="AG8125">
        <v>0</v>
      </c>
      <c r="AH8125" t="b">
        <v>1</v>
      </c>
    </row>
    <row r="8126" spans="1:34" x14ac:dyDescent="0.25">
      <c r="A8126" t="s">
        <v>5565</v>
      </c>
      <c r="B8126" t="s">
        <v>5566</v>
      </c>
      <c r="C8126" t="s">
        <v>2760</v>
      </c>
      <c r="D8126" t="b">
        <v>0</v>
      </c>
      <c r="E8126">
        <v>1020</v>
      </c>
      <c r="F8126">
        <v>0</v>
      </c>
      <c r="G8126">
        <v>1</v>
      </c>
      <c r="H8126">
        <v>1</v>
      </c>
      <c r="I8126">
        <v>0</v>
      </c>
      <c r="J8126">
        <v>1</v>
      </c>
      <c r="K8126">
        <v>1</v>
      </c>
      <c r="L8126">
        <v>3</v>
      </c>
      <c r="M8126">
        <v>1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11</v>
      </c>
      <c r="AF8126">
        <v>1</v>
      </c>
      <c r="AG8126">
        <v>0</v>
      </c>
      <c r="AH8126" t="b">
        <v>1</v>
      </c>
    </row>
    <row r="8127" spans="1:34" x14ac:dyDescent="0.25">
      <c r="A8127" t="s">
        <v>5565</v>
      </c>
      <c r="B8127" t="s">
        <v>5566</v>
      </c>
      <c r="C8127" t="s">
        <v>1264</v>
      </c>
      <c r="D8127" t="b">
        <v>0</v>
      </c>
      <c r="E8127">
        <v>2613</v>
      </c>
      <c r="F8127">
        <v>2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3</v>
      </c>
      <c r="M8127">
        <v>1</v>
      </c>
      <c r="N8127">
        <v>0</v>
      </c>
      <c r="O8127">
        <v>1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28</v>
      </c>
      <c r="AF8127">
        <v>1</v>
      </c>
      <c r="AG8127">
        <v>0</v>
      </c>
      <c r="AH8127" t="b">
        <v>1</v>
      </c>
    </row>
    <row r="8128" spans="1:34" x14ac:dyDescent="0.25">
      <c r="A8128" t="s">
        <v>5565</v>
      </c>
      <c r="B8128" t="s">
        <v>5566</v>
      </c>
      <c r="C8128" t="s">
        <v>2743</v>
      </c>
      <c r="D8128" t="b">
        <v>0</v>
      </c>
      <c r="E8128">
        <v>1978</v>
      </c>
      <c r="F8128">
        <v>1</v>
      </c>
      <c r="G8128">
        <v>2</v>
      </c>
      <c r="H8128">
        <v>1</v>
      </c>
      <c r="I8128">
        <v>1</v>
      </c>
      <c r="J8128">
        <v>1</v>
      </c>
      <c r="K8128">
        <v>1</v>
      </c>
      <c r="L8128">
        <v>4</v>
      </c>
      <c r="M8128">
        <v>0</v>
      </c>
      <c r="N8128">
        <v>0</v>
      </c>
      <c r="O8128">
        <v>1</v>
      </c>
      <c r="P8128">
        <v>1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1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28</v>
      </c>
      <c r="AF8128">
        <v>1</v>
      </c>
      <c r="AG8128">
        <v>0</v>
      </c>
      <c r="AH8128" t="b">
        <v>1</v>
      </c>
    </row>
    <row r="8129" spans="1:34" x14ac:dyDescent="0.25">
      <c r="A8129" t="s">
        <v>5565</v>
      </c>
      <c r="B8129" t="s">
        <v>5566</v>
      </c>
      <c r="C8129" t="s">
        <v>1583</v>
      </c>
      <c r="D8129" t="b">
        <v>0</v>
      </c>
      <c r="E8129">
        <v>4604</v>
      </c>
      <c r="F8129">
        <v>2</v>
      </c>
      <c r="G8129">
        <v>1</v>
      </c>
      <c r="H8129">
        <v>0</v>
      </c>
      <c r="I8129">
        <v>1</v>
      </c>
      <c r="J8129">
        <v>1</v>
      </c>
      <c r="K8129">
        <v>1</v>
      </c>
      <c r="L8129">
        <v>3</v>
      </c>
      <c r="M8129">
        <v>0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21</v>
      </c>
      <c r="AF8129">
        <v>1</v>
      </c>
      <c r="AG8129">
        <v>0</v>
      </c>
      <c r="AH8129" t="b">
        <v>1</v>
      </c>
    </row>
    <row r="8130" spans="1:34" x14ac:dyDescent="0.25">
      <c r="A8130" t="s">
        <v>5565</v>
      </c>
      <c r="B8130" t="s">
        <v>5566</v>
      </c>
      <c r="C8130" t="s">
        <v>1227</v>
      </c>
      <c r="D8130" t="b">
        <v>0</v>
      </c>
      <c r="E8130">
        <v>2643</v>
      </c>
      <c r="F8130">
        <v>1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3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10</v>
      </c>
      <c r="AF8130">
        <v>1</v>
      </c>
      <c r="AG8130">
        <v>0</v>
      </c>
      <c r="AH8130" t="b">
        <v>1</v>
      </c>
    </row>
    <row r="8131" spans="1:34" x14ac:dyDescent="0.25">
      <c r="A8131" t="s">
        <v>5565</v>
      </c>
      <c r="B8131" t="s">
        <v>5566</v>
      </c>
      <c r="C8131" t="s">
        <v>2627</v>
      </c>
      <c r="D8131" t="b">
        <v>0</v>
      </c>
      <c r="E8131">
        <v>4401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3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15</v>
      </c>
      <c r="AF8131">
        <v>1</v>
      </c>
      <c r="AG8131">
        <v>0</v>
      </c>
      <c r="AH8131" t="b">
        <v>1</v>
      </c>
    </row>
    <row r="8132" spans="1:34" x14ac:dyDescent="0.25">
      <c r="A8132" t="s">
        <v>5565</v>
      </c>
      <c r="B8132" t="s">
        <v>5566</v>
      </c>
      <c r="C8132" t="s">
        <v>2610</v>
      </c>
      <c r="D8132" t="b">
        <v>0</v>
      </c>
      <c r="E8132">
        <v>2002</v>
      </c>
      <c r="F8132">
        <v>2</v>
      </c>
      <c r="G8132">
        <v>2</v>
      </c>
      <c r="H8132">
        <v>0</v>
      </c>
      <c r="I8132">
        <v>2</v>
      </c>
      <c r="J8132">
        <v>1</v>
      </c>
      <c r="K8132">
        <v>2</v>
      </c>
      <c r="L8132">
        <v>5</v>
      </c>
      <c r="M8132">
        <v>0</v>
      </c>
      <c r="N8132">
        <v>0</v>
      </c>
      <c r="O8132">
        <v>1</v>
      </c>
      <c r="P8132">
        <v>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24</v>
      </c>
      <c r="AF8132">
        <v>1</v>
      </c>
      <c r="AG8132">
        <v>0</v>
      </c>
      <c r="AH8132" t="b">
        <v>1</v>
      </c>
    </row>
    <row r="8133" spans="1:34" x14ac:dyDescent="0.25">
      <c r="A8133" t="s">
        <v>5565</v>
      </c>
      <c r="B8133" t="s">
        <v>5566</v>
      </c>
      <c r="C8133" t="s">
        <v>5611</v>
      </c>
      <c r="D8133" t="b">
        <v>0</v>
      </c>
      <c r="E8133">
        <v>3859</v>
      </c>
      <c r="F8133">
        <v>2</v>
      </c>
      <c r="G8133">
        <v>2</v>
      </c>
      <c r="H8133">
        <v>0</v>
      </c>
      <c r="I8133">
        <v>2</v>
      </c>
      <c r="J8133">
        <v>3</v>
      </c>
      <c r="K8133">
        <v>12</v>
      </c>
      <c r="L8133">
        <v>20</v>
      </c>
      <c r="M8133">
        <v>1</v>
      </c>
      <c r="N8133">
        <v>4</v>
      </c>
      <c r="O8133">
        <v>7</v>
      </c>
      <c r="P8133">
        <v>12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5</v>
      </c>
      <c r="Z8133">
        <v>0</v>
      </c>
      <c r="AA8133">
        <v>1</v>
      </c>
      <c r="AB8133">
        <v>0</v>
      </c>
      <c r="AC8133">
        <v>0</v>
      </c>
      <c r="AD8133">
        <v>0</v>
      </c>
      <c r="AE8133">
        <v>31</v>
      </c>
      <c r="AF8133">
        <v>4</v>
      </c>
      <c r="AG8133">
        <v>0</v>
      </c>
      <c r="AH8133" t="b">
        <v>1</v>
      </c>
    </row>
    <row r="8134" spans="1:34" x14ac:dyDescent="0.25">
      <c r="A8134" t="s">
        <v>5565</v>
      </c>
      <c r="B8134" t="s">
        <v>5566</v>
      </c>
      <c r="C8134" t="s">
        <v>2611</v>
      </c>
      <c r="D8134" t="b">
        <v>0</v>
      </c>
      <c r="E8134">
        <v>2028</v>
      </c>
      <c r="F8134">
        <v>2</v>
      </c>
      <c r="G8134">
        <v>2</v>
      </c>
      <c r="H8134">
        <v>0</v>
      </c>
      <c r="I8134">
        <v>2</v>
      </c>
      <c r="J8134">
        <v>1</v>
      </c>
      <c r="K8134">
        <v>2</v>
      </c>
      <c r="L8134">
        <v>5</v>
      </c>
      <c r="M8134">
        <v>0</v>
      </c>
      <c r="N8134">
        <v>0</v>
      </c>
      <c r="O8134">
        <v>1</v>
      </c>
      <c r="P8134">
        <v>2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27</v>
      </c>
      <c r="AF8134">
        <v>1</v>
      </c>
      <c r="AG8134">
        <v>0</v>
      </c>
      <c r="AH8134" t="b">
        <v>1</v>
      </c>
    </row>
    <row r="8135" spans="1:34" x14ac:dyDescent="0.25">
      <c r="A8135" t="s">
        <v>5565</v>
      </c>
      <c r="B8135" t="s">
        <v>5566</v>
      </c>
      <c r="C8135" t="s">
        <v>5612</v>
      </c>
      <c r="D8135" t="b">
        <v>0</v>
      </c>
      <c r="E8135">
        <v>3895</v>
      </c>
      <c r="F8135">
        <v>2</v>
      </c>
      <c r="G8135">
        <v>5</v>
      </c>
      <c r="H8135">
        <v>0</v>
      </c>
      <c r="I8135">
        <v>5</v>
      </c>
      <c r="J8135">
        <v>3</v>
      </c>
      <c r="K8135">
        <v>11</v>
      </c>
      <c r="L8135">
        <v>13</v>
      </c>
      <c r="M8135">
        <v>0</v>
      </c>
      <c r="N8135">
        <v>3</v>
      </c>
      <c r="O8135">
        <v>5</v>
      </c>
      <c r="P8135">
        <v>11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4</v>
      </c>
      <c r="Z8135">
        <v>0</v>
      </c>
      <c r="AA8135">
        <v>1</v>
      </c>
      <c r="AB8135">
        <v>0</v>
      </c>
      <c r="AC8135">
        <v>0</v>
      </c>
      <c r="AD8135">
        <v>0</v>
      </c>
      <c r="AE8135">
        <v>33</v>
      </c>
      <c r="AF8135">
        <v>4</v>
      </c>
      <c r="AG8135">
        <v>0</v>
      </c>
      <c r="AH8135" t="b">
        <v>1</v>
      </c>
    </row>
    <row r="8136" spans="1:34" x14ac:dyDescent="0.25">
      <c r="A8136" t="s">
        <v>5565</v>
      </c>
      <c r="B8136" t="s">
        <v>5566</v>
      </c>
      <c r="C8136" t="s">
        <v>2744</v>
      </c>
      <c r="D8136" t="b">
        <v>0</v>
      </c>
      <c r="E8136">
        <v>1848</v>
      </c>
      <c r="F8136">
        <v>2</v>
      </c>
      <c r="G8136">
        <v>2</v>
      </c>
      <c r="H8136">
        <v>0</v>
      </c>
      <c r="I8136">
        <v>2</v>
      </c>
      <c r="J8136">
        <v>1</v>
      </c>
      <c r="K8136">
        <v>2</v>
      </c>
      <c r="L8136">
        <v>5</v>
      </c>
      <c r="M8136">
        <v>0</v>
      </c>
      <c r="N8136">
        <v>0</v>
      </c>
      <c r="O8136">
        <v>1</v>
      </c>
      <c r="P8136">
        <v>2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27</v>
      </c>
      <c r="AF8136">
        <v>1</v>
      </c>
      <c r="AG8136">
        <v>0</v>
      </c>
      <c r="AH8136" t="b">
        <v>1</v>
      </c>
    </row>
    <row r="8137" spans="1:34" x14ac:dyDescent="0.25">
      <c r="A8137" t="s">
        <v>5565</v>
      </c>
      <c r="B8137" t="s">
        <v>5566</v>
      </c>
      <c r="C8137" t="s">
        <v>2699</v>
      </c>
      <c r="D8137" t="b">
        <v>0</v>
      </c>
      <c r="E8137">
        <v>4484</v>
      </c>
      <c r="F8137">
        <v>2</v>
      </c>
      <c r="G8137">
        <v>2</v>
      </c>
      <c r="H8137">
        <v>0</v>
      </c>
      <c r="I8137">
        <v>2</v>
      </c>
      <c r="J8137">
        <v>3</v>
      </c>
      <c r="K8137">
        <v>2</v>
      </c>
      <c r="L8137">
        <v>6</v>
      </c>
      <c r="M8137">
        <v>0</v>
      </c>
      <c r="N8137">
        <v>0</v>
      </c>
      <c r="O8137">
        <v>2</v>
      </c>
      <c r="P8137">
        <v>2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1</v>
      </c>
      <c r="AB8137">
        <v>0</v>
      </c>
      <c r="AC8137">
        <v>0</v>
      </c>
      <c r="AD8137">
        <v>0</v>
      </c>
      <c r="AE8137">
        <v>30</v>
      </c>
      <c r="AF8137">
        <v>1</v>
      </c>
      <c r="AG8137">
        <v>0</v>
      </c>
      <c r="AH8137" t="b">
        <v>1</v>
      </c>
    </row>
    <row r="8138" spans="1:34" x14ac:dyDescent="0.25">
      <c r="A8138" t="s">
        <v>5565</v>
      </c>
      <c r="B8138" t="s">
        <v>5566</v>
      </c>
      <c r="C8138" t="s">
        <v>2641</v>
      </c>
      <c r="D8138" t="b">
        <v>0</v>
      </c>
      <c r="E8138">
        <v>4881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3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14</v>
      </c>
      <c r="AF8138">
        <v>1</v>
      </c>
      <c r="AG8138">
        <v>0</v>
      </c>
      <c r="AH8138" t="b">
        <v>1</v>
      </c>
    </row>
    <row r="8139" spans="1:34" x14ac:dyDescent="0.25">
      <c r="A8139" t="s">
        <v>5565</v>
      </c>
      <c r="B8139" t="s">
        <v>5566</v>
      </c>
      <c r="C8139" t="s">
        <v>1600</v>
      </c>
      <c r="D8139" t="b">
        <v>0</v>
      </c>
      <c r="E8139">
        <v>2690</v>
      </c>
      <c r="F8139">
        <v>2</v>
      </c>
      <c r="G8139">
        <v>4</v>
      </c>
      <c r="H8139">
        <v>0</v>
      </c>
      <c r="I8139">
        <v>4</v>
      </c>
      <c r="J8139">
        <v>1</v>
      </c>
      <c r="K8139">
        <v>3</v>
      </c>
      <c r="L8139">
        <v>7</v>
      </c>
      <c r="M8139">
        <v>1</v>
      </c>
      <c r="N8139">
        <v>2</v>
      </c>
      <c r="O8139">
        <v>2</v>
      </c>
      <c r="P8139">
        <v>3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22</v>
      </c>
      <c r="AF8139">
        <v>4</v>
      </c>
      <c r="AG8139">
        <v>0</v>
      </c>
      <c r="AH8139" t="b">
        <v>1</v>
      </c>
    </row>
    <row r="8140" spans="1:34" x14ac:dyDescent="0.25">
      <c r="A8140" t="s">
        <v>5565</v>
      </c>
      <c r="B8140" t="s">
        <v>5566</v>
      </c>
      <c r="C8140" t="s">
        <v>2636</v>
      </c>
      <c r="D8140" t="b">
        <v>0</v>
      </c>
      <c r="E8140">
        <v>1574</v>
      </c>
      <c r="F8140">
        <v>1</v>
      </c>
      <c r="G8140">
        <v>1</v>
      </c>
      <c r="H8140">
        <v>0</v>
      </c>
      <c r="I8140">
        <v>1</v>
      </c>
      <c r="J8140">
        <v>2</v>
      </c>
      <c r="K8140">
        <v>1</v>
      </c>
      <c r="L8140">
        <v>6</v>
      </c>
      <c r="M8140">
        <v>0</v>
      </c>
      <c r="N8140">
        <v>0</v>
      </c>
      <c r="O8140">
        <v>1</v>
      </c>
      <c r="P8140">
        <v>1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1</v>
      </c>
      <c r="AB8140">
        <v>0</v>
      </c>
      <c r="AC8140">
        <v>0</v>
      </c>
      <c r="AD8140">
        <v>0</v>
      </c>
      <c r="AE8140">
        <v>29</v>
      </c>
      <c r="AF8140">
        <v>1</v>
      </c>
      <c r="AG8140">
        <v>0</v>
      </c>
      <c r="AH8140" t="b">
        <v>1</v>
      </c>
    </row>
    <row r="8141" spans="1:34" x14ac:dyDescent="0.25">
      <c r="A8141" t="s">
        <v>5565</v>
      </c>
      <c r="B8141" t="s">
        <v>5566</v>
      </c>
      <c r="C8141" t="s">
        <v>5613</v>
      </c>
      <c r="D8141" t="b">
        <v>1</v>
      </c>
      <c r="E8141">
        <v>392</v>
      </c>
      <c r="F8141">
        <v>7</v>
      </c>
      <c r="G8141">
        <v>8</v>
      </c>
      <c r="H8141">
        <v>0</v>
      </c>
      <c r="I8141">
        <v>8</v>
      </c>
      <c r="J8141">
        <v>5</v>
      </c>
      <c r="K8141">
        <v>13</v>
      </c>
      <c r="L8141">
        <v>71</v>
      </c>
      <c r="M8141">
        <v>0</v>
      </c>
      <c r="N8141">
        <v>0</v>
      </c>
      <c r="O8141">
        <v>4</v>
      </c>
      <c r="P8141">
        <v>13</v>
      </c>
      <c r="Q8141">
        <v>0</v>
      </c>
      <c r="R8141">
        <v>0</v>
      </c>
      <c r="S8141">
        <v>0</v>
      </c>
      <c r="T8141">
        <v>4</v>
      </c>
      <c r="U8141">
        <v>0</v>
      </c>
      <c r="V8141">
        <v>0</v>
      </c>
      <c r="W8141">
        <v>0</v>
      </c>
      <c r="X8141">
        <v>15</v>
      </c>
      <c r="Y8141">
        <v>43</v>
      </c>
      <c r="Z8141">
        <v>0</v>
      </c>
      <c r="AA8141">
        <v>1</v>
      </c>
      <c r="AB8141">
        <v>0</v>
      </c>
      <c r="AC8141">
        <v>0</v>
      </c>
      <c r="AD8141">
        <v>0</v>
      </c>
      <c r="AE8141">
        <v>71</v>
      </c>
      <c r="AF8141">
        <v>1</v>
      </c>
      <c r="AG8141">
        <v>0</v>
      </c>
      <c r="AH8141" t="b">
        <v>1</v>
      </c>
    </row>
    <row r="8142" spans="1:34" x14ac:dyDescent="0.25">
      <c r="A8142" t="s">
        <v>5565</v>
      </c>
      <c r="B8142" t="s">
        <v>5566</v>
      </c>
      <c r="C8142" t="s">
        <v>2721</v>
      </c>
      <c r="D8142" t="b">
        <v>0</v>
      </c>
      <c r="E8142">
        <v>2447</v>
      </c>
      <c r="F8142">
        <v>3</v>
      </c>
      <c r="G8142">
        <v>2</v>
      </c>
      <c r="H8142">
        <v>0</v>
      </c>
      <c r="I8142">
        <v>2</v>
      </c>
      <c r="J8142">
        <v>6</v>
      </c>
      <c r="K8142">
        <v>5</v>
      </c>
      <c r="L8142">
        <v>23</v>
      </c>
      <c r="M8142">
        <v>0</v>
      </c>
      <c r="N8142">
        <v>1</v>
      </c>
      <c r="O8142">
        <v>4</v>
      </c>
      <c r="P8142">
        <v>5</v>
      </c>
      <c r="Q8142">
        <v>0</v>
      </c>
      <c r="R8142">
        <v>0</v>
      </c>
      <c r="S8142">
        <v>0</v>
      </c>
      <c r="T8142">
        <v>4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0</v>
      </c>
      <c r="AA8142">
        <v>2</v>
      </c>
      <c r="AB8142">
        <v>0</v>
      </c>
      <c r="AC8142">
        <v>0</v>
      </c>
      <c r="AD8142">
        <v>0</v>
      </c>
      <c r="AE8142">
        <v>39</v>
      </c>
      <c r="AF8142">
        <v>1</v>
      </c>
      <c r="AG8142">
        <v>0</v>
      </c>
      <c r="AH8142" t="b">
        <v>1</v>
      </c>
    </row>
    <row r="8143" spans="1:34" x14ac:dyDescent="0.25">
      <c r="A8143" t="s">
        <v>5565</v>
      </c>
      <c r="B8143" t="s">
        <v>5566</v>
      </c>
      <c r="C8143" t="s">
        <v>2761</v>
      </c>
      <c r="D8143" t="b">
        <v>0</v>
      </c>
      <c r="E8143">
        <v>2754</v>
      </c>
      <c r="F8143">
        <v>4</v>
      </c>
      <c r="G8143">
        <v>10</v>
      </c>
      <c r="H8143">
        <v>1</v>
      </c>
      <c r="I8143">
        <v>9</v>
      </c>
      <c r="J8143">
        <v>7</v>
      </c>
      <c r="K8143">
        <v>9</v>
      </c>
      <c r="L8143">
        <v>24</v>
      </c>
      <c r="M8143">
        <v>1</v>
      </c>
      <c r="N8143">
        <v>1</v>
      </c>
      <c r="O8143">
        <v>3</v>
      </c>
      <c r="P8143">
        <v>9</v>
      </c>
      <c r="Q8143">
        <v>0</v>
      </c>
      <c r="R8143">
        <v>0</v>
      </c>
      <c r="S8143">
        <v>1</v>
      </c>
      <c r="T8143">
        <v>5</v>
      </c>
      <c r="U8143">
        <v>0</v>
      </c>
      <c r="V8143">
        <v>0</v>
      </c>
      <c r="W8143">
        <v>0</v>
      </c>
      <c r="X8143">
        <v>0</v>
      </c>
      <c r="Y8143">
        <v>3</v>
      </c>
      <c r="Z8143">
        <v>0</v>
      </c>
      <c r="AA8143">
        <v>3</v>
      </c>
      <c r="AB8143">
        <v>0</v>
      </c>
      <c r="AC8143">
        <v>0</v>
      </c>
      <c r="AD8143">
        <v>0</v>
      </c>
      <c r="AE8143">
        <v>29</v>
      </c>
      <c r="AF8143">
        <v>4</v>
      </c>
      <c r="AG8143">
        <v>0</v>
      </c>
      <c r="AH8143" t="b">
        <v>1</v>
      </c>
    </row>
    <row r="8144" spans="1:34" x14ac:dyDescent="0.25">
      <c r="A8144" t="s">
        <v>5565</v>
      </c>
      <c r="B8144" t="s">
        <v>5566</v>
      </c>
      <c r="C8144" t="s">
        <v>77</v>
      </c>
      <c r="D8144" t="b">
        <v>0</v>
      </c>
      <c r="E8144">
        <v>4972</v>
      </c>
      <c r="F8144">
        <v>3</v>
      </c>
      <c r="G8144">
        <v>1</v>
      </c>
      <c r="H8144">
        <v>0</v>
      </c>
      <c r="I8144">
        <v>1</v>
      </c>
      <c r="J8144">
        <v>57</v>
      </c>
      <c r="K8144">
        <v>6</v>
      </c>
      <c r="L8144">
        <v>171</v>
      </c>
      <c r="M8144">
        <v>56</v>
      </c>
      <c r="N8144">
        <v>2</v>
      </c>
      <c r="O8144">
        <v>1</v>
      </c>
      <c r="P8144">
        <v>6</v>
      </c>
      <c r="Q8144">
        <v>0</v>
      </c>
      <c r="R8144">
        <v>0</v>
      </c>
      <c r="S8144">
        <v>1</v>
      </c>
      <c r="T8144">
        <v>15</v>
      </c>
      <c r="U8144">
        <v>0</v>
      </c>
      <c r="V8144">
        <v>1</v>
      </c>
      <c r="W8144">
        <v>1</v>
      </c>
      <c r="X8144">
        <v>2</v>
      </c>
      <c r="Y8144">
        <v>2</v>
      </c>
      <c r="Z8144">
        <v>0</v>
      </c>
      <c r="AA8144">
        <v>2</v>
      </c>
      <c r="AB8144">
        <v>0</v>
      </c>
      <c r="AC8144">
        <v>0</v>
      </c>
      <c r="AD8144">
        <v>0</v>
      </c>
      <c r="AE8144">
        <v>20</v>
      </c>
      <c r="AF8144">
        <v>1</v>
      </c>
      <c r="AG8144">
        <v>0</v>
      </c>
      <c r="AH8144" t="b">
        <v>1</v>
      </c>
    </row>
    <row r="8145" spans="1:34" x14ac:dyDescent="0.25">
      <c r="A8145" t="s">
        <v>5565</v>
      </c>
      <c r="B8145" t="s">
        <v>5566</v>
      </c>
      <c r="C8145" t="s">
        <v>1066</v>
      </c>
      <c r="D8145" t="b">
        <v>0</v>
      </c>
      <c r="E8145">
        <v>2676</v>
      </c>
      <c r="F8145">
        <v>2</v>
      </c>
      <c r="G8145">
        <v>3</v>
      </c>
      <c r="H8145">
        <v>2</v>
      </c>
      <c r="I8145">
        <v>1</v>
      </c>
      <c r="J8145">
        <v>1</v>
      </c>
      <c r="K8145">
        <v>1</v>
      </c>
      <c r="L8145">
        <v>4</v>
      </c>
      <c r="M8145">
        <v>0</v>
      </c>
      <c r="N8145">
        <v>0</v>
      </c>
      <c r="O8145">
        <v>1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20</v>
      </c>
      <c r="AF8145">
        <v>1</v>
      </c>
      <c r="AG8145">
        <v>0</v>
      </c>
      <c r="AH8145" t="b">
        <v>1</v>
      </c>
    </row>
    <row r="8146" spans="1:34" x14ac:dyDescent="0.25">
      <c r="A8146" t="s">
        <v>5565</v>
      </c>
      <c r="B8146" t="s">
        <v>5566</v>
      </c>
      <c r="C8146" t="s">
        <v>2642</v>
      </c>
      <c r="D8146" t="b">
        <v>0</v>
      </c>
      <c r="E8146">
        <v>4528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3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12</v>
      </c>
      <c r="AF8146">
        <v>1</v>
      </c>
      <c r="AG8146">
        <v>0</v>
      </c>
      <c r="AH8146" t="b">
        <v>1</v>
      </c>
    </row>
    <row r="8147" spans="1:34" x14ac:dyDescent="0.25">
      <c r="A8147" t="s">
        <v>5565</v>
      </c>
      <c r="B8147" t="s">
        <v>5566</v>
      </c>
      <c r="C8147" t="s">
        <v>2738</v>
      </c>
      <c r="D8147" t="b">
        <v>0</v>
      </c>
      <c r="E8147">
        <v>1331</v>
      </c>
      <c r="F8147">
        <v>2</v>
      </c>
      <c r="G8147">
        <v>3</v>
      </c>
      <c r="H8147">
        <v>2</v>
      </c>
      <c r="I8147">
        <v>1</v>
      </c>
      <c r="J8147">
        <v>1</v>
      </c>
      <c r="K8147">
        <v>1</v>
      </c>
      <c r="L8147">
        <v>3</v>
      </c>
      <c r="M8147">
        <v>1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13</v>
      </c>
      <c r="AF8147">
        <v>1</v>
      </c>
      <c r="AG8147">
        <v>0</v>
      </c>
      <c r="AH8147" t="b">
        <v>1</v>
      </c>
    </row>
    <row r="8148" spans="1:34" x14ac:dyDescent="0.25">
      <c r="A8148" t="s">
        <v>5565</v>
      </c>
      <c r="B8148" t="s">
        <v>5566</v>
      </c>
      <c r="C8148" t="s">
        <v>2712</v>
      </c>
      <c r="D8148" t="b">
        <v>0</v>
      </c>
      <c r="E8148">
        <v>4540</v>
      </c>
      <c r="F8148">
        <v>2</v>
      </c>
      <c r="G8148">
        <v>2</v>
      </c>
      <c r="H8148">
        <v>0</v>
      </c>
      <c r="I8148">
        <v>2</v>
      </c>
      <c r="J8148">
        <v>1</v>
      </c>
      <c r="K8148">
        <v>2</v>
      </c>
      <c r="L8148">
        <v>5</v>
      </c>
      <c r="M8148">
        <v>0</v>
      </c>
      <c r="N8148">
        <v>0</v>
      </c>
      <c r="O8148">
        <v>1</v>
      </c>
      <c r="P8148">
        <v>2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25</v>
      </c>
      <c r="AF8148">
        <v>1</v>
      </c>
      <c r="AG8148">
        <v>0</v>
      </c>
      <c r="AH8148" t="b">
        <v>1</v>
      </c>
    </row>
    <row r="8149" spans="1:34" x14ac:dyDescent="0.25">
      <c r="A8149" t="s">
        <v>5565</v>
      </c>
      <c r="B8149" t="s">
        <v>5566</v>
      </c>
      <c r="C8149" t="s">
        <v>5614</v>
      </c>
      <c r="D8149" t="b">
        <v>0</v>
      </c>
      <c r="E8149">
        <v>4318</v>
      </c>
      <c r="F8149">
        <v>1</v>
      </c>
      <c r="G8149">
        <v>1</v>
      </c>
      <c r="H8149">
        <v>0</v>
      </c>
      <c r="I8149">
        <v>1</v>
      </c>
      <c r="J8149">
        <v>1</v>
      </c>
      <c r="K8149">
        <v>1</v>
      </c>
      <c r="L8149">
        <v>3</v>
      </c>
      <c r="M8149">
        <v>0</v>
      </c>
      <c r="N8149">
        <v>0</v>
      </c>
      <c r="O8149">
        <v>1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22</v>
      </c>
      <c r="AF8149">
        <v>1</v>
      </c>
      <c r="AG8149">
        <v>0</v>
      </c>
      <c r="AH8149" t="b">
        <v>1</v>
      </c>
    </row>
    <row r="8150" spans="1:34" x14ac:dyDescent="0.25">
      <c r="A8150" t="s">
        <v>5565</v>
      </c>
      <c r="B8150" t="s">
        <v>5566</v>
      </c>
      <c r="C8150" t="s">
        <v>2587</v>
      </c>
      <c r="D8150" t="b">
        <v>0</v>
      </c>
      <c r="E8150">
        <v>2653</v>
      </c>
      <c r="F8150">
        <v>2</v>
      </c>
      <c r="G8150">
        <v>2</v>
      </c>
      <c r="H8150">
        <v>0</v>
      </c>
      <c r="I8150">
        <v>2</v>
      </c>
      <c r="J8150">
        <v>2</v>
      </c>
      <c r="K8150">
        <v>3</v>
      </c>
      <c r="L8150">
        <v>7</v>
      </c>
      <c r="M8150">
        <v>0</v>
      </c>
      <c r="N8150">
        <v>0</v>
      </c>
      <c r="O8150">
        <v>0</v>
      </c>
      <c r="P8150">
        <v>3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>
        <v>0</v>
      </c>
      <c r="AE8150">
        <v>19</v>
      </c>
      <c r="AF8150">
        <v>1</v>
      </c>
      <c r="AG8150">
        <v>0</v>
      </c>
      <c r="AH8150" t="b">
        <v>1</v>
      </c>
    </row>
    <row r="8151" spans="1:34" x14ac:dyDescent="0.25">
      <c r="A8151" t="s">
        <v>5565</v>
      </c>
      <c r="B8151" t="s">
        <v>5566</v>
      </c>
      <c r="C8151" t="s">
        <v>5615</v>
      </c>
      <c r="D8151" t="b">
        <v>0</v>
      </c>
      <c r="E8151">
        <v>661</v>
      </c>
      <c r="F8151">
        <v>3</v>
      </c>
      <c r="G8151">
        <v>2</v>
      </c>
      <c r="H8151">
        <v>0</v>
      </c>
      <c r="I8151">
        <v>2</v>
      </c>
      <c r="J8151">
        <v>2</v>
      </c>
      <c r="K8151">
        <v>2</v>
      </c>
      <c r="L8151">
        <v>6</v>
      </c>
      <c r="M8151">
        <v>0</v>
      </c>
      <c r="N8151">
        <v>1</v>
      </c>
      <c r="O8151">
        <v>1</v>
      </c>
      <c r="P8151">
        <v>2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1</v>
      </c>
      <c r="Z8151">
        <v>0</v>
      </c>
      <c r="AA8151">
        <v>1</v>
      </c>
      <c r="AB8151">
        <v>0</v>
      </c>
      <c r="AC8151">
        <v>0</v>
      </c>
      <c r="AD8151">
        <v>0</v>
      </c>
      <c r="AE8151">
        <v>23</v>
      </c>
      <c r="AF8151">
        <v>1</v>
      </c>
      <c r="AG8151">
        <v>0</v>
      </c>
      <c r="AH8151" t="b">
        <v>1</v>
      </c>
    </row>
    <row r="8152" spans="1:34" x14ac:dyDescent="0.25">
      <c r="A8152" t="s">
        <v>5565</v>
      </c>
      <c r="B8152" t="s">
        <v>5566</v>
      </c>
      <c r="C8152" t="s">
        <v>2615</v>
      </c>
      <c r="D8152" t="b">
        <v>0</v>
      </c>
      <c r="E8152">
        <v>1754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3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16</v>
      </c>
      <c r="AF8152">
        <v>1</v>
      </c>
      <c r="AG8152">
        <v>0</v>
      </c>
      <c r="AH8152" t="b">
        <v>1</v>
      </c>
    </row>
    <row r="8153" spans="1:34" x14ac:dyDescent="0.25">
      <c r="A8153" t="s">
        <v>5565</v>
      </c>
      <c r="B8153" t="s">
        <v>5566</v>
      </c>
      <c r="C8153" t="s">
        <v>2733</v>
      </c>
      <c r="D8153" t="b">
        <v>0</v>
      </c>
      <c r="E8153">
        <v>687</v>
      </c>
      <c r="F8153">
        <v>2</v>
      </c>
      <c r="G8153">
        <v>1</v>
      </c>
      <c r="H8153">
        <v>0</v>
      </c>
      <c r="I8153">
        <v>1</v>
      </c>
      <c r="J8153">
        <v>1</v>
      </c>
      <c r="K8153">
        <v>1</v>
      </c>
      <c r="L8153">
        <v>3</v>
      </c>
      <c r="M8153">
        <v>0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23</v>
      </c>
      <c r="AF8153">
        <v>1</v>
      </c>
      <c r="AG8153">
        <v>0</v>
      </c>
      <c r="AH8153" t="b">
        <v>1</v>
      </c>
    </row>
    <row r="8154" spans="1:34" x14ac:dyDescent="0.25">
      <c r="A8154" t="s">
        <v>5565</v>
      </c>
      <c r="B8154" t="s">
        <v>5566</v>
      </c>
      <c r="C8154" t="s">
        <v>2593</v>
      </c>
      <c r="D8154" t="b">
        <v>0</v>
      </c>
      <c r="E8154">
        <v>737</v>
      </c>
      <c r="F8154">
        <v>2</v>
      </c>
      <c r="G8154">
        <v>2</v>
      </c>
      <c r="H8154">
        <v>0</v>
      </c>
      <c r="I8154">
        <v>2</v>
      </c>
      <c r="J8154">
        <v>3</v>
      </c>
      <c r="K8154">
        <v>4</v>
      </c>
      <c r="L8154">
        <v>9</v>
      </c>
      <c r="M8154">
        <v>0</v>
      </c>
      <c r="N8154">
        <v>0</v>
      </c>
      <c r="O8154">
        <v>0</v>
      </c>
      <c r="P8154">
        <v>4</v>
      </c>
      <c r="Q8154">
        <v>0</v>
      </c>
      <c r="R8154">
        <v>0</v>
      </c>
      <c r="S8154">
        <v>1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2</v>
      </c>
      <c r="AB8154">
        <v>0</v>
      </c>
      <c r="AC8154">
        <v>0</v>
      </c>
      <c r="AD8154">
        <v>0</v>
      </c>
      <c r="AE8154">
        <v>23</v>
      </c>
      <c r="AF8154">
        <v>1</v>
      </c>
      <c r="AG8154">
        <v>0</v>
      </c>
      <c r="AH8154" t="b">
        <v>1</v>
      </c>
    </row>
    <row r="8155" spans="1:34" x14ac:dyDescent="0.25">
      <c r="A8155" t="s">
        <v>5565</v>
      </c>
      <c r="B8155" t="s">
        <v>5566</v>
      </c>
      <c r="C8155" t="s">
        <v>5616</v>
      </c>
      <c r="D8155" t="b">
        <v>0</v>
      </c>
      <c r="E8155">
        <v>4279</v>
      </c>
      <c r="F8155">
        <v>0</v>
      </c>
      <c r="G8155">
        <v>1</v>
      </c>
      <c r="H8155">
        <v>1</v>
      </c>
      <c r="I8155">
        <v>0</v>
      </c>
      <c r="J8155">
        <v>1</v>
      </c>
      <c r="K8155">
        <v>0</v>
      </c>
      <c r="L8155">
        <v>3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20</v>
      </c>
      <c r="AF8155">
        <v>1</v>
      </c>
      <c r="AG8155">
        <v>0</v>
      </c>
      <c r="AH8155" t="b">
        <v>1</v>
      </c>
    </row>
    <row r="8156" spans="1:34" x14ac:dyDescent="0.25">
      <c r="A8156" t="s">
        <v>5565</v>
      </c>
      <c r="B8156" t="s">
        <v>5566</v>
      </c>
      <c r="C8156" t="s">
        <v>2766</v>
      </c>
      <c r="D8156" t="b">
        <v>0</v>
      </c>
      <c r="E8156">
        <v>1836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3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18</v>
      </c>
      <c r="AF8156">
        <v>1</v>
      </c>
      <c r="AG8156">
        <v>0</v>
      </c>
      <c r="AH8156" t="b">
        <v>1</v>
      </c>
    </row>
    <row r="8157" spans="1:34" x14ac:dyDescent="0.25">
      <c r="A8157" t="s">
        <v>5565</v>
      </c>
      <c r="B8157" t="s">
        <v>5566</v>
      </c>
      <c r="C8157" t="s">
        <v>5617</v>
      </c>
      <c r="D8157" t="b">
        <v>0</v>
      </c>
      <c r="E8157">
        <v>2090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3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21</v>
      </c>
      <c r="AF8157">
        <v>1</v>
      </c>
      <c r="AG8157">
        <v>0</v>
      </c>
      <c r="AH8157" t="b">
        <v>1</v>
      </c>
    </row>
    <row r="8158" spans="1:34" x14ac:dyDescent="0.25">
      <c r="A8158" t="s">
        <v>5565</v>
      </c>
      <c r="B8158" t="s">
        <v>5566</v>
      </c>
      <c r="C8158" t="s">
        <v>5618</v>
      </c>
      <c r="D8158" t="b">
        <v>0</v>
      </c>
      <c r="E8158">
        <v>1604</v>
      </c>
      <c r="F8158">
        <v>1</v>
      </c>
      <c r="G8158">
        <v>1</v>
      </c>
      <c r="H8158">
        <v>0</v>
      </c>
      <c r="I8158">
        <v>1</v>
      </c>
      <c r="J8158">
        <v>2</v>
      </c>
      <c r="K8158">
        <v>1</v>
      </c>
      <c r="L8158">
        <v>6</v>
      </c>
      <c r="M8158">
        <v>0</v>
      </c>
      <c r="N8158">
        <v>0</v>
      </c>
      <c r="O8158">
        <v>1</v>
      </c>
      <c r="P8158">
        <v>1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31</v>
      </c>
      <c r="AF8158">
        <v>1</v>
      </c>
      <c r="AG8158">
        <v>0</v>
      </c>
      <c r="AH8158" t="b">
        <v>1</v>
      </c>
    </row>
    <row r="8159" spans="1:34" x14ac:dyDescent="0.25">
      <c r="A8159" t="s">
        <v>5565</v>
      </c>
      <c r="B8159" t="s">
        <v>5566</v>
      </c>
      <c r="C8159" t="s">
        <v>2736</v>
      </c>
      <c r="D8159" t="b">
        <v>0</v>
      </c>
      <c r="E8159">
        <v>853</v>
      </c>
      <c r="F8159">
        <v>4</v>
      </c>
      <c r="G8159">
        <v>8</v>
      </c>
      <c r="H8159">
        <v>2</v>
      </c>
      <c r="I8159">
        <v>6</v>
      </c>
      <c r="J8159">
        <v>4</v>
      </c>
      <c r="K8159">
        <v>7</v>
      </c>
      <c r="L8159">
        <v>15</v>
      </c>
      <c r="M8159">
        <v>0</v>
      </c>
      <c r="N8159">
        <v>1</v>
      </c>
      <c r="O8159">
        <v>1</v>
      </c>
      <c r="P8159">
        <v>7</v>
      </c>
      <c r="Q8159">
        <v>0</v>
      </c>
      <c r="R8159">
        <v>0</v>
      </c>
      <c r="S8159">
        <v>0</v>
      </c>
      <c r="T8159">
        <v>3</v>
      </c>
      <c r="U8159">
        <v>0</v>
      </c>
      <c r="V8159">
        <v>0</v>
      </c>
      <c r="W8159">
        <v>0</v>
      </c>
      <c r="X8159">
        <v>1</v>
      </c>
      <c r="Y8159">
        <v>1</v>
      </c>
      <c r="Z8159">
        <v>0</v>
      </c>
      <c r="AA8159">
        <v>1</v>
      </c>
      <c r="AB8159">
        <v>0</v>
      </c>
      <c r="AC8159">
        <v>0</v>
      </c>
      <c r="AD8159">
        <v>0</v>
      </c>
      <c r="AE8159">
        <v>22</v>
      </c>
      <c r="AF8159">
        <v>1</v>
      </c>
      <c r="AG8159">
        <v>0</v>
      </c>
      <c r="AH8159" t="b">
        <v>1</v>
      </c>
    </row>
    <row r="8160" spans="1:34" x14ac:dyDescent="0.25">
      <c r="A8160" t="s">
        <v>5565</v>
      </c>
      <c r="B8160" t="s">
        <v>5566</v>
      </c>
      <c r="C8160" t="s">
        <v>2757</v>
      </c>
      <c r="D8160" t="b">
        <v>0</v>
      </c>
      <c r="E8160">
        <v>1280</v>
      </c>
      <c r="F8160">
        <v>3</v>
      </c>
      <c r="G8160">
        <v>4</v>
      </c>
      <c r="H8160">
        <v>0</v>
      </c>
      <c r="I8160">
        <v>4</v>
      </c>
      <c r="J8160">
        <v>1</v>
      </c>
      <c r="K8160">
        <v>5</v>
      </c>
      <c r="L8160">
        <v>6</v>
      </c>
      <c r="M8160">
        <v>0</v>
      </c>
      <c r="N8160">
        <v>0</v>
      </c>
      <c r="O8160">
        <v>2</v>
      </c>
      <c r="P8160">
        <v>5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40</v>
      </c>
      <c r="AF8160">
        <v>1</v>
      </c>
      <c r="AG8160">
        <v>0</v>
      </c>
      <c r="AH8160" t="b">
        <v>1</v>
      </c>
    </row>
    <row r="8161" spans="1:34" x14ac:dyDescent="0.25">
      <c r="A8161" t="s">
        <v>5565</v>
      </c>
      <c r="B8161" t="s">
        <v>5566</v>
      </c>
      <c r="C8161" t="s">
        <v>2678</v>
      </c>
      <c r="D8161" t="b">
        <v>0</v>
      </c>
      <c r="E8161">
        <v>4907</v>
      </c>
      <c r="F8161">
        <v>1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3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14</v>
      </c>
      <c r="AF8161">
        <v>1</v>
      </c>
      <c r="AG8161">
        <v>0</v>
      </c>
      <c r="AH8161" t="b">
        <v>1</v>
      </c>
    </row>
    <row r="8162" spans="1:34" x14ac:dyDescent="0.25">
      <c r="A8162" t="s">
        <v>5565</v>
      </c>
      <c r="B8162" t="s">
        <v>5566</v>
      </c>
      <c r="C8162" t="s">
        <v>2584</v>
      </c>
      <c r="D8162" t="b">
        <v>0</v>
      </c>
      <c r="E8162">
        <v>750</v>
      </c>
      <c r="F8162">
        <v>1</v>
      </c>
      <c r="G8162">
        <v>1</v>
      </c>
      <c r="H8162">
        <v>0</v>
      </c>
      <c r="I8162">
        <v>1</v>
      </c>
      <c r="J8162">
        <v>3</v>
      </c>
      <c r="K8162">
        <v>2</v>
      </c>
      <c r="L8162">
        <v>7</v>
      </c>
      <c r="M8162">
        <v>0</v>
      </c>
      <c r="N8162">
        <v>0</v>
      </c>
      <c r="O8162">
        <v>0</v>
      </c>
      <c r="P8162">
        <v>2</v>
      </c>
      <c r="Q8162">
        <v>0</v>
      </c>
      <c r="R8162">
        <v>0</v>
      </c>
      <c r="S8162">
        <v>1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2</v>
      </c>
      <c r="AB8162">
        <v>0</v>
      </c>
      <c r="AC8162">
        <v>0</v>
      </c>
      <c r="AD8162">
        <v>0</v>
      </c>
      <c r="AE8162">
        <v>10</v>
      </c>
      <c r="AF8162">
        <v>1</v>
      </c>
      <c r="AG8162">
        <v>0</v>
      </c>
      <c r="AH8162" t="b">
        <v>1</v>
      </c>
    </row>
    <row r="8163" spans="1:34" x14ac:dyDescent="0.25">
      <c r="A8163" t="s">
        <v>5565</v>
      </c>
      <c r="B8163" t="s">
        <v>5566</v>
      </c>
      <c r="C8163" t="s">
        <v>5619</v>
      </c>
      <c r="D8163" t="b">
        <v>0</v>
      </c>
      <c r="E8163">
        <v>4016</v>
      </c>
      <c r="F8163">
        <v>2</v>
      </c>
      <c r="G8163">
        <v>1</v>
      </c>
      <c r="H8163">
        <v>0</v>
      </c>
      <c r="I8163">
        <v>1</v>
      </c>
      <c r="J8163">
        <v>5</v>
      </c>
      <c r="K8163">
        <v>8</v>
      </c>
      <c r="L8163">
        <v>19</v>
      </c>
      <c r="M8163">
        <v>1</v>
      </c>
      <c r="N8163">
        <v>3</v>
      </c>
      <c r="O8163">
        <v>1</v>
      </c>
      <c r="P8163">
        <v>8</v>
      </c>
      <c r="Q8163">
        <v>0</v>
      </c>
      <c r="R8163">
        <v>0</v>
      </c>
      <c r="S8163">
        <v>1</v>
      </c>
      <c r="T8163">
        <v>1</v>
      </c>
      <c r="U8163">
        <v>0</v>
      </c>
      <c r="V8163">
        <v>0</v>
      </c>
      <c r="W8163">
        <v>1</v>
      </c>
      <c r="X8163">
        <v>0</v>
      </c>
      <c r="Y8163">
        <v>3</v>
      </c>
      <c r="Z8163">
        <v>0</v>
      </c>
      <c r="AA8163">
        <v>3</v>
      </c>
      <c r="AB8163">
        <v>0</v>
      </c>
      <c r="AC8163">
        <v>0</v>
      </c>
      <c r="AD8163">
        <v>0</v>
      </c>
      <c r="AE8163">
        <v>34</v>
      </c>
      <c r="AF8163">
        <v>2</v>
      </c>
      <c r="AG8163">
        <v>0</v>
      </c>
      <c r="AH8163" t="b">
        <v>1</v>
      </c>
    </row>
    <row r="8164" spans="1:34" x14ac:dyDescent="0.25">
      <c r="A8164" t="s">
        <v>5565</v>
      </c>
      <c r="B8164" t="s">
        <v>5566</v>
      </c>
      <c r="C8164" t="s">
        <v>2621</v>
      </c>
      <c r="D8164" t="b">
        <v>0</v>
      </c>
      <c r="E8164">
        <v>2554</v>
      </c>
      <c r="F8164">
        <v>4</v>
      </c>
      <c r="G8164">
        <v>2</v>
      </c>
      <c r="H8164">
        <v>0</v>
      </c>
      <c r="I8164">
        <v>2</v>
      </c>
      <c r="J8164">
        <v>5</v>
      </c>
      <c r="K8164">
        <v>4</v>
      </c>
      <c r="L8164">
        <v>19</v>
      </c>
      <c r="M8164">
        <v>2</v>
      </c>
      <c r="N8164">
        <v>2</v>
      </c>
      <c r="O8164">
        <v>4</v>
      </c>
      <c r="P8164">
        <v>4</v>
      </c>
      <c r="Q8164">
        <v>0</v>
      </c>
      <c r="R8164">
        <v>0</v>
      </c>
      <c r="S8164">
        <v>0</v>
      </c>
      <c r="T8164">
        <v>2</v>
      </c>
      <c r="U8164">
        <v>0</v>
      </c>
      <c r="V8164">
        <v>0</v>
      </c>
      <c r="W8164">
        <v>2</v>
      </c>
      <c r="X8164">
        <v>0</v>
      </c>
      <c r="Y8164">
        <v>3</v>
      </c>
      <c r="Z8164">
        <v>0</v>
      </c>
      <c r="AA8164">
        <v>1</v>
      </c>
      <c r="AB8164">
        <v>0</v>
      </c>
      <c r="AC8164">
        <v>0</v>
      </c>
      <c r="AD8164">
        <v>0</v>
      </c>
      <c r="AE8164">
        <v>35</v>
      </c>
      <c r="AF8164">
        <v>1</v>
      </c>
      <c r="AG8164">
        <v>0</v>
      </c>
      <c r="AH8164" t="b">
        <v>1</v>
      </c>
    </row>
    <row r="8165" spans="1:34" x14ac:dyDescent="0.25">
      <c r="A8165" t="s">
        <v>5565</v>
      </c>
      <c r="B8165" t="s">
        <v>5566</v>
      </c>
      <c r="C8165" t="s">
        <v>2609</v>
      </c>
      <c r="D8165" t="b">
        <v>0</v>
      </c>
      <c r="E8165">
        <v>4920</v>
      </c>
      <c r="F8165">
        <v>2</v>
      </c>
      <c r="G8165">
        <v>1</v>
      </c>
      <c r="H8165">
        <v>0</v>
      </c>
      <c r="I8165">
        <v>1</v>
      </c>
      <c r="J8165">
        <v>1</v>
      </c>
      <c r="K8165">
        <v>1</v>
      </c>
      <c r="L8165">
        <v>4</v>
      </c>
      <c r="M8165">
        <v>0</v>
      </c>
      <c r="N8165">
        <v>0</v>
      </c>
      <c r="O8165">
        <v>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21</v>
      </c>
      <c r="AF8165">
        <v>1</v>
      </c>
      <c r="AG8165">
        <v>0</v>
      </c>
      <c r="AH8165" t="b">
        <v>1</v>
      </c>
    </row>
    <row r="8166" spans="1:34" x14ac:dyDescent="0.25">
      <c r="A8166" t="s">
        <v>5565</v>
      </c>
      <c r="B8166" t="s">
        <v>5566</v>
      </c>
      <c r="C8166" t="s">
        <v>1594</v>
      </c>
      <c r="D8166" t="b">
        <v>0</v>
      </c>
      <c r="E8166">
        <v>4851</v>
      </c>
      <c r="F8166">
        <v>2</v>
      </c>
      <c r="G8166">
        <v>2</v>
      </c>
      <c r="H8166">
        <v>1</v>
      </c>
      <c r="I8166">
        <v>1</v>
      </c>
      <c r="J8166">
        <v>3</v>
      </c>
      <c r="K8166">
        <v>2</v>
      </c>
      <c r="L8166">
        <v>7</v>
      </c>
      <c r="M8166">
        <v>0</v>
      </c>
      <c r="N8166">
        <v>0</v>
      </c>
      <c r="O8166">
        <v>4</v>
      </c>
      <c r="P8166">
        <v>2</v>
      </c>
      <c r="Q8166">
        <v>0</v>
      </c>
      <c r="R8166">
        <v>0</v>
      </c>
      <c r="S8166">
        <v>1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</v>
      </c>
      <c r="AB8166">
        <v>0</v>
      </c>
      <c r="AC8166">
        <v>0</v>
      </c>
      <c r="AD8166">
        <v>0</v>
      </c>
      <c r="AE8166">
        <v>19</v>
      </c>
      <c r="AF8166">
        <v>1</v>
      </c>
      <c r="AG8166">
        <v>0</v>
      </c>
      <c r="AH8166" t="b">
        <v>1</v>
      </c>
    </row>
    <row r="8167" spans="1:34" x14ac:dyDescent="0.25">
      <c r="A8167" t="s">
        <v>5565</v>
      </c>
      <c r="B8167" t="s">
        <v>5566</v>
      </c>
      <c r="C8167" t="s">
        <v>5620</v>
      </c>
      <c r="D8167" t="b">
        <v>0</v>
      </c>
      <c r="E8167">
        <v>3296</v>
      </c>
      <c r="F8167">
        <v>4</v>
      </c>
      <c r="G8167">
        <v>7</v>
      </c>
      <c r="H8167">
        <v>0</v>
      </c>
      <c r="I8167">
        <v>7</v>
      </c>
      <c r="J8167">
        <v>5</v>
      </c>
      <c r="K8167">
        <v>7</v>
      </c>
      <c r="L8167">
        <v>20</v>
      </c>
      <c r="M8167">
        <v>0</v>
      </c>
      <c r="N8167">
        <v>6</v>
      </c>
      <c r="O8167">
        <v>3</v>
      </c>
      <c r="P8167">
        <v>7</v>
      </c>
      <c r="Q8167">
        <v>0</v>
      </c>
      <c r="R8167">
        <v>0</v>
      </c>
      <c r="S8167">
        <v>1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8</v>
      </c>
      <c r="Z8167">
        <v>0</v>
      </c>
      <c r="AA8167">
        <v>3</v>
      </c>
      <c r="AB8167">
        <v>0</v>
      </c>
      <c r="AC8167">
        <v>0</v>
      </c>
      <c r="AD8167">
        <v>0</v>
      </c>
      <c r="AE8167">
        <v>29</v>
      </c>
      <c r="AF8167">
        <v>1</v>
      </c>
      <c r="AG8167">
        <v>0</v>
      </c>
      <c r="AH8167" t="b">
        <v>1</v>
      </c>
    </row>
    <row r="8168" spans="1:34" x14ac:dyDescent="0.25">
      <c r="A8168" t="s">
        <v>5565</v>
      </c>
      <c r="B8168" t="s">
        <v>5566</v>
      </c>
      <c r="C8168" t="s">
        <v>2740</v>
      </c>
      <c r="D8168" t="b">
        <v>0</v>
      </c>
      <c r="E8168">
        <v>1081</v>
      </c>
      <c r="F8168">
        <v>2</v>
      </c>
      <c r="G8168">
        <v>1</v>
      </c>
      <c r="H8168">
        <v>0</v>
      </c>
      <c r="I8168">
        <v>1</v>
      </c>
      <c r="J8168">
        <v>1</v>
      </c>
      <c r="K8168">
        <v>1</v>
      </c>
      <c r="L8168">
        <v>3</v>
      </c>
      <c r="M8168">
        <v>0</v>
      </c>
      <c r="N8168">
        <v>0</v>
      </c>
      <c r="O8168">
        <v>2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21</v>
      </c>
      <c r="AF8168">
        <v>1</v>
      </c>
      <c r="AG8168">
        <v>0</v>
      </c>
      <c r="AH8168" t="b">
        <v>1</v>
      </c>
    </row>
    <row r="8169" spans="1:34" x14ac:dyDescent="0.25">
      <c r="A8169" t="s">
        <v>5565</v>
      </c>
      <c r="B8169" t="s">
        <v>5566</v>
      </c>
      <c r="C8169" t="s">
        <v>2703</v>
      </c>
      <c r="D8169" t="b">
        <v>0</v>
      </c>
      <c r="E8169">
        <v>1766</v>
      </c>
      <c r="F8169">
        <v>2</v>
      </c>
      <c r="G8169">
        <v>2</v>
      </c>
      <c r="H8169">
        <v>0</v>
      </c>
      <c r="I8169">
        <v>2</v>
      </c>
      <c r="J8169">
        <v>1</v>
      </c>
      <c r="K8169">
        <v>2</v>
      </c>
      <c r="L8169">
        <v>5</v>
      </c>
      <c r="M8169">
        <v>0</v>
      </c>
      <c r="N8169">
        <v>0</v>
      </c>
      <c r="O8169">
        <v>1</v>
      </c>
      <c r="P8169">
        <v>2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25</v>
      </c>
      <c r="AF8169">
        <v>1</v>
      </c>
      <c r="AG8169">
        <v>0</v>
      </c>
      <c r="AH8169" t="b">
        <v>1</v>
      </c>
    </row>
    <row r="8170" spans="1:34" x14ac:dyDescent="0.25">
      <c r="A8170" t="s">
        <v>5565</v>
      </c>
      <c r="B8170" t="s">
        <v>5566</v>
      </c>
      <c r="C8170" t="s">
        <v>2737</v>
      </c>
      <c r="D8170" t="b">
        <v>0</v>
      </c>
      <c r="E8170">
        <v>4442</v>
      </c>
      <c r="F8170">
        <v>1</v>
      </c>
      <c r="G8170">
        <v>1</v>
      </c>
      <c r="H8170">
        <v>0</v>
      </c>
      <c r="I8170">
        <v>1</v>
      </c>
      <c r="J8170">
        <v>2</v>
      </c>
      <c r="K8170">
        <v>1</v>
      </c>
      <c r="L8170">
        <v>6</v>
      </c>
      <c r="M8170">
        <v>0</v>
      </c>
      <c r="N8170">
        <v>0</v>
      </c>
      <c r="O8170">
        <v>1</v>
      </c>
      <c r="P8170">
        <v>1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1</v>
      </c>
      <c r="AB8170">
        <v>0</v>
      </c>
      <c r="AC8170">
        <v>0</v>
      </c>
      <c r="AD8170">
        <v>0</v>
      </c>
      <c r="AE8170">
        <v>30</v>
      </c>
      <c r="AF8170">
        <v>1</v>
      </c>
      <c r="AG8170">
        <v>0</v>
      </c>
      <c r="AH8170" t="b">
        <v>1</v>
      </c>
    </row>
    <row r="8171" spans="1:34" x14ac:dyDescent="0.25">
      <c r="A8171" t="s">
        <v>5565</v>
      </c>
      <c r="B8171" t="s">
        <v>5566</v>
      </c>
      <c r="C8171" t="s">
        <v>5621</v>
      </c>
      <c r="D8171" t="b">
        <v>0</v>
      </c>
      <c r="E8171">
        <v>4306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3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9</v>
      </c>
      <c r="AF8171">
        <v>1</v>
      </c>
      <c r="AG8171">
        <v>0</v>
      </c>
      <c r="AH8171" t="b">
        <v>1</v>
      </c>
    </row>
    <row r="8172" spans="1:34" x14ac:dyDescent="0.25">
      <c r="A8172" t="s">
        <v>5565</v>
      </c>
      <c r="B8172" t="s">
        <v>5566</v>
      </c>
      <c r="C8172" t="s">
        <v>423</v>
      </c>
      <c r="D8172" t="b">
        <v>0</v>
      </c>
      <c r="E8172">
        <v>542</v>
      </c>
      <c r="F8172">
        <v>3</v>
      </c>
      <c r="G8172">
        <v>2</v>
      </c>
      <c r="H8172">
        <v>0</v>
      </c>
      <c r="I8172">
        <v>2</v>
      </c>
      <c r="J8172">
        <v>1</v>
      </c>
      <c r="K8172">
        <v>2</v>
      </c>
      <c r="L8172">
        <v>5</v>
      </c>
      <c r="M8172">
        <v>0</v>
      </c>
      <c r="N8172">
        <v>0</v>
      </c>
      <c r="O8172">
        <v>1</v>
      </c>
      <c r="P8172">
        <v>2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28</v>
      </c>
      <c r="AF8172">
        <v>1</v>
      </c>
      <c r="AG8172">
        <v>0</v>
      </c>
      <c r="AH8172" t="b">
        <v>1</v>
      </c>
    </row>
    <row r="8173" spans="1:34" x14ac:dyDescent="0.25">
      <c r="A8173" t="s">
        <v>5565</v>
      </c>
      <c r="B8173" t="s">
        <v>5566</v>
      </c>
      <c r="C8173" t="s">
        <v>2619</v>
      </c>
      <c r="D8173" t="b">
        <v>0</v>
      </c>
      <c r="E8173">
        <v>2508</v>
      </c>
      <c r="F8173">
        <v>2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3</v>
      </c>
      <c r="M8173">
        <v>1</v>
      </c>
      <c r="N8173">
        <v>0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23</v>
      </c>
      <c r="AF8173">
        <v>1</v>
      </c>
      <c r="AG8173">
        <v>0</v>
      </c>
      <c r="AH8173" t="b">
        <v>1</v>
      </c>
    </row>
    <row r="8174" spans="1:34" x14ac:dyDescent="0.25">
      <c r="A8174" t="s">
        <v>5565</v>
      </c>
      <c r="B8174" t="s">
        <v>5566</v>
      </c>
      <c r="C8174" t="s">
        <v>2747</v>
      </c>
      <c r="D8174" t="b">
        <v>0</v>
      </c>
      <c r="E8174">
        <v>1098</v>
      </c>
      <c r="F8174">
        <v>2</v>
      </c>
      <c r="G8174">
        <v>1</v>
      </c>
      <c r="H8174">
        <v>0</v>
      </c>
      <c r="I8174">
        <v>1</v>
      </c>
      <c r="J8174">
        <v>4</v>
      </c>
      <c r="K8174">
        <v>2</v>
      </c>
      <c r="L8174">
        <v>9</v>
      </c>
      <c r="M8174">
        <v>0</v>
      </c>
      <c r="N8174">
        <v>0</v>
      </c>
      <c r="O8174">
        <v>3</v>
      </c>
      <c r="P8174">
        <v>2</v>
      </c>
      <c r="Q8174">
        <v>0</v>
      </c>
      <c r="R8174">
        <v>0</v>
      </c>
      <c r="S8174">
        <v>0</v>
      </c>
      <c r="T8174">
        <v>2</v>
      </c>
      <c r="U8174">
        <v>0</v>
      </c>
      <c r="V8174">
        <v>0</v>
      </c>
      <c r="W8174">
        <v>1</v>
      </c>
      <c r="X8174">
        <v>1</v>
      </c>
      <c r="Y8174">
        <v>0</v>
      </c>
      <c r="Z8174">
        <v>0</v>
      </c>
      <c r="AA8174">
        <v>1</v>
      </c>
      <c r="AB8174">
        <v>0</v>
      </c>
      <c r="AC8174">
        <v>0</v>
      </c>
      <c r="AD8174">
        <v>0</v>
      </c>
      <c r="AE8174">
        <v>26</v>
      </c>
      <c r="AF8174">
        <v>1</v>
      </c>
      <c r="AG8174">
        <v>0</v>
      </c>
      <c r="AH8174" t="b">
        <v>1</v>
      </c>
    </row>
    <row r="8175" spans="1:34" x14ac:dyDescent="0.25">
      <c r="A8175" t="s">
        <v>5565</v>
      </c>
      <c r="B8175" t="s">
        <v>5566</v>
      </c>
      <c r="C8175" t="s">
        <v>426</v>
      </c>
      <c r="D8175" t="b">
        <v>0</v>
      </c>
      <c r="E8175">
        <v>1792</v>
      </c>
      <c r="F8175">
        <v>2</v>
      </c>
      <c r="G8175">
        <v>2</v>
      </c>
      <c r="H8175">
        <v>0</v>
      </c>
      <c r="I8175">
        <v>2</v>
      </c>
      <c r="J8175">
        <v>1</v>
      </c>
      <c r="K8175">
        <v>2</v>
      </c>
      <c r="L8175">
        <v>5</v>
      </c>
      <c r="M8175">
        <v>0</v>
      </c>
      <c r="N8175">
        <v>0</v>
      </c>
      <c r="O8175">
        <v>1</v>
      </c>
      <c r="P8175">
        <v>2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1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26</v>
      </c>
      <c r="AF8175">
        <v>1</v>
      </c>
      <c r="AG8175">
        <v>0</v>
      </c>
      <c r="AH8175" t="b">
        <v>1</v>
      </c>
    </row>
    <row r="8176" spans="1:34" x14ac:dyDescent="0.25">
      <c r="A8176" t="s">
        <v>5565</v>
      </c>
      <c r="B8176" t="s">
        <v>5566</v>
      </c>
      <c r="C8176" t="s">
        <v>5622</v>
      </c>
      <c r="D8176" t="b">
        <v>0</v>
      </c>
      <c r="E8176">
        <v>2155</v>
      </c>
      <c r="F8176">
        <v>2</v>
      </c>
      <c r="G8176">
        <v>1</v>
      </c>
      <c r="H8176">
        <v>0</v>
      </c>
      <c r="I8176">
        <v>1</v>
      </c>
      <c r="J8176">
        <v>1</v>
      </c>
      <c r="K8176">
        <v>1</v>
      </c>
      <c r="L8176">
        <v>3</v>
      </c>
      <c r="M8176">
        <v>0</v>
      </c>
      <c r="N8176">
        <v>0</v>
      </c>
      <c r="O8176">
        <v>1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33</v>
      </c>
      <c r="AF8176">
        <v>1</v>
      </c>
      <c r="AG8176">
        <v>0</v>
      </c>
      <c r="AH8176" t="b">
        <v>1</v>
      </c>
    </row>
    <row r="8177" spans="1:34" x14ac:dyDescent="0.25">
      <c r="A8177" t="s">
        <v>5565</v>
      </c>
      <c r="B8177" t="s">
        <v>5566</v>
      </c>
      <c r="C8177" t="s">
        <v>2695</v>
      </c>
      <c r="D8177" t="b">
        <v>0</v>
      </c>
      <c r="E8177">
        <v>1619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3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16</v>
      </c>
      <c r="AF8177">
        <v>1</v>
      </c>
      <c r="AG8177">
        <v>0</v>
      </c>
      <c r="AH8177" t="b">
        <v>1</v>
      </c>
    </row>
    <row r="8178" spans="1:34" x14ac:dyDescent="0.25">
      <c r="A8178" t="s">
        <v>5565</v>
      </c>
      <c r="B8178" t="s">
        <v>5566</v>
      </c>
      <c r="C8178" t="s">
        <v>2722</v>
      </c>
      <c r="D8178" t="b">
        <v>0</v>
      </c>
      <c r="E8178">
        <v>2208</v>
      </c>
      <c r="F8178">
        <v>2</v>
      </c>
      <c r="G8178">
        <v>2</v>
      </c>
      <c r="H8178">
        <v>0</v>
      </c>
      <c r="I8178">
        <v>2</v>
      </c>
      <c r="J8178">
        <v>7</v>
      </c>
      <c r="K8178">
        <v>4</v>
      </c>
      <c r="L8178">
        <v>21</v>
      </c>
      <c r="M8178">
        <v>0</v>
      </c>
      <c r="N8178">
        <v>2</v>
      </c>
      <c r="O8178">
        <v>1</v>
      </c>
      <c r="P8178">
        <v>4</v>
      </c>
      <c r="Q8178">
        <v>0</v>
      </c>
      <c r="R8178">
        <v>0</v>
      </c>
      <c r="S8178">
        <v>2</v>
      </c>
      <c r="T8178">
        <v>4</v>
      </c>
      <c r="U8178">
        <v>0</v>
      </c>
      <c r="V8178">
        <v>0</v>
      </c>
      <c r="W8178">
        <v>0</v>
      </c>
      <c r="X8178">
        <v>0</v>
      </c>
      <c r="Y8178">
        <v>2</v>
      </c>
      <c r="Z8178">
        <v>0</v>
      </c>
      <c r="AA8178">
        <v>3</v>
      </c>
      <c r="AB8178">
        <v>0</v>
      </c>
      <c r="AC8178">
        <v>0</v>
      </c>
      <c r="AD8178">
        <v>0</v>
      </c>
      <c r="AE8178">
        <v>25</v>
      </c>
      <c r="AF8178">
        <v>1</v>
      </c>
      <c r="AG8178">
        <v>0</v>
      </c>
      <c r="AH8178" t="b">
        <v>1</v>
      </c>
    </row>
    <row r="8179" spans="1:34" x14ac:dyDescent="0.25">
      <c r="A8179" t="s">
        <v>5565</v>
      </c>
      <c r="B8179" t="s">
        <v>5566</v>
      </c>
      <c r="C8179" t="s">
        <v>2623</v>
      </c>
      <c r="D8179" t="b">
        <v>0</v>
      </c>
      <c r="E8179">
        <v>1874</v>
      </c>
      <c r="F8179">
        <v>2</v>
      </c>
      <c r="G8179">
        <v>2</v>
      </c>
      <c r="H8179">
        <v>0</v>
      </c>
      <c r="I8179">
        <v>2</v>
      </c>
      <c r="J8179">
        <v>1</v>
      </c>
      <c r="K8179">
        <v>2</v>
      </c>
      <c r="L8179">
        <v>5</v>
      </c>
      <c r="M8179">
        <v>0</v>
      </c>
      <c r="N8179">
        <v>0</v>
      </c>
      <c r="O8179">
        <v>1</v>
      </c>
      <c r="P8179">
        <v>2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28</v>
      </c>
      <c r="AF8179">
        <v>1</v>
      </c>
      <c r="AG8179">
        <v>0</v>
      </c>
      <c r="AH8179" t="b">
        <v>1</v>
      </c>
    </row>
    <row r="8180" spans="1:34" x14ac:dyDescent="0.25">
      <c r="A8180" t="s">
        <v>5565</v>
      </c>
      <c r="B8180" t="s">
        <v>5566</v>
      </c>
      <c r="C8180" t="s">
        <v>5623</v>
      </c>
      <c r="D8180" t="b">
        <v>0</v>
      </c>
      <c r="E8180">
        <v>4292</v>
      </c>
      <c r="F8180">
        <v>1</v>
      </c>
      <c r="G8180">
        <v>1</v>
      </c>
      <c r="H8180">
        <v>0</v>
      </c>
      <c r="I8180">
        <v>1</v>
      </c>
      <c r="J8180">
        <v>2</v>
      </c>
      <c r="K8180">
        <v>1</v>
      </c>
      <c r="L8180">
        <v>6</v>
      </c>
      <c r="M8180">
        <v>0</v>
      </c>
      <c r="N8180">
        <v>0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30</v>
      </c>
      <c r="AF8180">
        <v>1</v>
      </c>
      <c r="AG8180">
        <v>0</v>
      </c>
      <c r="AH8180" t="b">
        <v>1</v>
      </c>
    </row>
    <row r="8181" spans="1:34" x14ac:dyDescent="0.25">
      <c r="A8181" t="s">
        <v>5565</v>
      </c>
      <c r="B8181" t="s">
        <v>5566</v>
      </c>
      <c r="C8181" t="s">
        <v>2759</v>
      </c>
      <c r="D8181" t="b">
        <v>0</v>
      </c>
      <c r="E8181">
        <v>4251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3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15</v>
      </c>
      <c r="AF8181">
        <v>1</v>
      </c>
      <c r="AG8181">
        <v>0</v>
      </c>
      <c r="AH8181" t="b">
        <v>1</v>
      </c>
    </row>
    <row r="8182" spans="1:34" x14ac:dyDescent="0.25">
      <c r="A8182" t="s">
        <v>5565</v>
      </c>
      <c r="B8182" t="s">
        <v>5566</v>
      </c>
      <c r="C8182" t="s">
        <v>378</v>
      </c>
      <c r="D8182" t="b">
        <v>0</v>
      </c>
      <c r="E8182">
        <v>530</v>
      </c>
      <c r="F8182">
        <v>1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3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12</v>
      </c>
      <c r="AF8182">
        <v>1</v>
      </c>
      <c r="AG8182">
        <v>0</v>
      </c>
      <c r="AH8182" t="b">
        <v>1</v>
      </c>
    </row>
    <row r="8183" spans="1:34" x14ac:dyDescent="0.25">
      <c r="A8183" t="s">
        <v>5565</v>
      </c>
      <c r="B8183" t="s">
        <v>5566</v>
      </c>
      <c r="C8183" t="s">
        <v>2750</v>
      </c>
      <c r="D8183" t="b">
        <v>0</v>
      </c>
      <c r="E8183">
        <v>701</v>
      </c>
      <c r="F8183">
        <v>2</v>
      </c>
      <c r="G8183">
        <v>1</v>
      </c>
      <c r="H8183">
        <v>0</v>
      </c>
      <c r="I8183">
        <v>1</v>
      </c>
      <c r="J8183">
        <v>1</v>
      </c>
      <c r="K8183">
        <v>1</v>
      </c>
      <c r="L8183">
        <v>3</v>
      </c>
      <c r="M8183">
        <v>0</v>
      </c>
      <c r="N8183">
        <v>0</v>
      </c>
      <c r="O8183">
        <v>2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22</v>
      </c>
      <c r="AF8183">
        <v>1</v>
      </c>
      <c r="AG8183">
        <v>0</v>
      </c>
      <c r="AH8183" t="b">
        <v>1</v>
      </c>
    </row>
    <row r="8184" spans="1:34" x14ac:dyDescent="0.25">
      <c r="A8184" t="s">
        <v>5565</v>
      </c>
      <c r="B8184" t="s">
        <v>5566</v>
      </c>
      <c r="C8184" t="s">
        <v>2762</v>
      </c>
      <c r="D8184" t="b">
        <v>0</v>
      </c>
      <c r="E8184">
        <v>1146</v>
      </c>
      <c r="F8184">
        <v>2</v>
      </c>
      <c r="G8184">
        <v>10</v>
      </c>
      <c r="H8184">
        <v>10</v>
      </c>
      <c r="I8184">
        <v>0</v>
      </c>
      <c r="J8184">
        <v>1</v>
      </c>
      <c r="K8184">
        <v>1</v>
      </c>
      <c r="L8184">
        <v>3</v>
      </c>
      <c r="M8184">
        <v>1</v>
      </c>
      <c r="N8184">
        <v>0</v>
      </c>
      <c r="O8184">
        <v>1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18</v>
      </c>
      <c r="AF8184">
        <v>1</v>
      </c>
      <c r="AG8184">
        <v>0</v>
      </c>
      <c r="AH8184" t="b">
        <v>1</v>
      </c>
    </row>
    <row r="8185" spans="1:34" x14ac:dyDescent="0.25">
      <c r="A8185" t="s">
        <v>5565</v>
      </c>
      <c r="B8185" t="s">
        <v>5566</v>
      </c>
      <c r="C8185" t="s">
        <v>5624</v>
      </c>
      <c r="D8185" t="b">
        <v>1</v>
      </c>
      <c r="E8185">
        <v>376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18</v>
      </c>
      <c r="AF8185">
        <v>1</v>
      </c>
      <c r="AG8185">
        <v>0</v>
      </c>
      <c r="AH8185" t="b">
        <v>1</v>
      </c>
    </row>
    <row r="8186" spans="1:34" x14ac:dyDescent="0.25">
      <c r="A8186" t="s">
        <v>5565</v>
      </c>
      <c r="B8186" t="s">
        <v>5566</v>
      </c>
      <c r="C8186" t="s">
        <v>466</v>
      </c>
      <c r="D8186" t="b">
        <v>0</v>
      </c>
      <c r="E8186">
        <v>491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1</v>
      </c>
      <c r="L8186">
        <v>3</v>
      </c>
      <c r="M8186">
        <v>1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13</v>
      </c>
      <c r="AF8186">
        <v>1</v>
      </c>
      <c r="AG8186">
        <v>0</v>
      </c>
      <c r="AH8186" t="b">
        <v>1</v>
      </c>
    </row>
    <row r="8187" spans="1:34" x14ac:dyDescent="0.25">
      <c r="A8187" t="s">
        <v>5565</v>
      </c>
      <c r="B8187" t="s">
        <v>5566</v>
      </c>
      <c r="C8187" t="s">
        <v>1587</v>
      </c>
      <c r="D8187" t="b">
        <v>0</v>
      </c>
      <c r="E8187">
        <v>4652</v>
      </c>
      <c r="F8187">
        <v>0</v>
      </c>
      <c r="G8187">
        <v>2</v>
      </c>
      <c r="H8187">
        <v>2</v>
      </c>
      <c r="I8187">
        <v>0</v>
      </c>
      <c r="J8187">
        <v>1</v>
      </c>
      <c r="K8187">
        <v>0</v>
      </c>
      <c r="L8187">
        <v>3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14</v>
      </c>
      <c r="AF8187">
        <v>1</v>
      </c>
      <c r="AG8187">
        <v>0</v>
      </c>
      <c r="AH8187" t="b">
        <v>1</v>
      </c>
    </row>
    <row r="8188" spans="1:34" x14ac:dyDescent="0.25">
      <c r="A8188" t="s">
        <v>5565</v>
      </c>
      <c r="B8188" t="s">
        <v>5566</v>
      </c>
      <c r="C8188" t="s">
        <v>2729</v>
      </c>
      <c r="D8188" t="b">
        <v>0</v>
      </c>
      <c r="E8188">
        <v>4456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3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9</v>
      </c>
      <c r="AF8188">
        <v>1</v>
      </c>
      <c r="AG8188">
        <v>0</v>
      </c>
      <c r="AH8188" t="b">
        <v>1</v>
      </c>
    </row>
    <row r="8189" spans="1:34" x14ac:dyDescent="0.25">
      <c r="A8189" t="s">
        <v>5565</v>
      </c>
      <c r="B8189" t="s">
        <v>5566</v>
      </c>
      <c r="C8189" t="s">
        <v>5625</v>
      </c>
      <c r="D8189" t="b">
        <v>0</v>
      </c>
      <c r="E8189">
        <v>1385</v>
      </c>
      <c r="F8189">
        <v>2</v>
      </c>
      <c r="G8189">
        <v>1</v>
      </c>
      <c r="H8189">
        <v>0</v>
      </c>
      <c r="I8189">
        <v>1</v>
      </c>
      <c r="J8189">
        <v>1</v>
      </c>
      <c r="K8189">
        <v>1</v>
      </c>
      <c r="L8189">
        <v>3</v>
      </c>
      <c r="M8189">
        <v>0</v>
      </c>
      <c r="N8189">
        <v>0</v>
      </c>
      <c r="O8189">
        <v>2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32</v>
      </c>
      <c r="AF8189">
        <v>1</v>
      </c>
      <c r="AG8189">
        <v>0</v>
      </c>
      <c r="AH8189" t="b">
        <v>1</v>
      </c>
    </row>
    <row r="8190" spans="1:34" x14ac:dyDescent="0.25">
      <c r="A8190" t="s">
        <v>5565</v>
      </c>
      <c r="B8190" t="s">
        <v>5566</v>
      </c>
      <c r="C8190" t="s">
        <v>5626</v>
      </c>
      <c r="D8190" t="b">
        <v>0</v>
      </c>
      <c r="E8190">
        <v>3639</v>
      </c>
      <c r="F8190">
        <v>2</v>
      </c>
      <c r="G8190">
        <v>4</v>
      </c>
      <c r="H8190">
        <v>0</v>
      </c>
      <c r="I8190">
        <v>4</v>
      </c>
      <c r="J8190">
        <v>3</v>
      </c>
      <c r="K8190">
        <v>4</v>
      </c>
      <c r="L8190">
        <v>5</v>
      </c>
      <c r="M8190">
        <v>0</v>
      </c>
      <c r="N8190">
        <v>0</v>
      </c>
      <c r="O8190">
        <v>2</v>
      </c>
      <c r="P8190">
        <v>4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27</v>
      </c>
      <c r="AF8190">
        <v>4</v>
      </c>
      <c r="AG8190">
        <v>0</v>
      </c>
      <c r="AH8190" t="b">
        <v>1</v>
      </c>
    </row>
    <row r="8191" spans="1:34" x14ac:dyDescent="0.25">
      <c r="A8191" t="s">
        <v>5565</v>
      </c>
      <c r="B8191" t="s">
        <v>5566</v>
      </c>
      <c r="C8191" t="s">
        <v>5627</v>
      </c>
      <c r="D8191" t="b">
        <v>0</v>
      </c>
      <c r="E8191">
        <v>3550</v>
      </c>
      <c r="F8191">
        <v>4</v>
      </c>
      <c r="G8191">
        <v>11</v>
      </c>
      <c r="H8191">
        <v>0</v>
      </c>
      <c r="I8191">
        <v>11</v>
      </c>
      <c r="J8191">
        <v>11</v>
      </c>
      <c r="K8191">
        <v>11</v>
      </c>
      <c r="L8191">
        <v>26</v>
      </c>
      <c r="M8191">
        <v>1</v>
      </c>
      <c r="N8191">
        <v>4</v>
      </c>
      <c r="O8191">
        <v>3</v>
      </c>
      <c r="P8191">
        <v>11</v>
      </c>
      <c r="Q8191">
        <v>0</v>
      </c>
      <c r="R8191">
        <v>0</v>
      </c>
      <c r="S8191">
        <v>1</v>
      </c>
      <c r="T8191">
        <v>3</v>
      </c>
      <c r="U8191">
        <v>0</v>
      </c>
      <c r="V8191">
        <v>4</v>
      </c>
      <c r="W8191">
        <v>0</v>
      </c>
      <c r="X8191">
        <v>0</v>
      </c>
      <c r="Y8191">
        <v>10</v>
      </c>
      <c r="Z8191">
        <v>0</v>
      </c>
      <c r="AA8191">
        <v>3</v>
      </c>
      <c r="AB8191">
        <v>0</v>
      </c>
      <c r="AC8191">
        <v>0</v>
      </c>
      <c r="AD8191">
        <v>0</v>
      </c>
      <c r="AE8191">
        <v>37</v>
      </c>
      <c r="AF8191">
        <v>4</v>
      </c>
      <c r="AG8191">
        <v>0</v>
      </c>
      <c r="AH8191" t="b">
        <v>1</v>
      </c>
    </row>
    <row r="8192" spans="1:34" x14ac:dyDescent="0.25">
      <c r="A8192" t="s">
        <v>5565</v>
      </c>
      <c r="B8192" t="s">
        <v>5566</v>
      </c>
      <c r="C8192" t="s">
        <v>2640</v>
      </c>
      <c r="D8192" t="b">
        <v>0</v>
      </c>
      <c r="E8192">
        <v>3763</v>
      </c>
      <c r="F8192">
        <v>3</v>
      </c>
      <c r="G8192">
        <v>1</v>
      </c>
      <c r="H8192">
        <v>0</v>
      </c>
      <c r="I8192">
        <v>1</v>
      </c>
      <c r="J8192">
        <v>1</v>
      </c>
      <c r="K8192">
        <v>1</v>
      </c>
      <c r="L8192">
        <v>3</v>
      </c>
      <c r="M8192">
        <v>1</v>
      </c>
      <c r="N8192">
        <v>0</v>
      </c>
      <c r="O8192">
        <v>1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18</v>
      </c>
      <c r="AF8192">
        <v>1</v>
      </c>
      <c r="AG8192">
        <v>0</v>
      </c>
      <c r="AH8192" t="b">
        <v>1</v>
      </c>
    </row>
    <row r="8193" spans="1:34" x14ac:dyDescent="0.25">
      <c r="A8193" t="s">
        <v>5565</v>
      </c>
      <c r="B8193" t="s">
        <v>5566</v>
      </c>
      <c r="C8193" t="s">
        <v>2755</v>
      </c>
      <c r="D8193" t="b">
        <v>0</v>
      </c>
      <c r="E8193">
        <v>787</v>
      </c>
      <c r="F8193">
        <v>2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3</v>
      </c>
      <c r="M8193">
        <v>0</v>
      </c>
      <c r="N8193">
        <v>0</v>
      </c>
      <c r="O8193">
        <v>2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23</v>
      </c>
      <c r="AF8193">
        <v>1</v>
      </c>
      <c r="AG8193">
        <v>0</v>
      </c>
      <c r="AH8193" t="b">
        <v>1</v>
      </c>
    </row>
    <row r="8194" spans="1:34" x14ac:dyDescent="0.25">
      <c r="A8194" t="s">
        <v>5565</v>
      </c>
      <c r="B8194" t="s">
        <v>5566</v>
      </c>
      <c r="C8194" t="s">
        <v>2734</v>
      </c>
      <c r="D8194" t="b">
        <v>0</v>
      </c>
      <c r="E8194">
        <v>1320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1</v>
      </c>
      <c r="L8194">
        <v>3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10</v>
      </c>
      <c r="AF8194">
        <v>1</v>
      </c>
      <c r="AG8194">
        <v>0</v>
      </c>
      <c r="AH8194" t="b">
        <v>1</v>
      </c>
    </row>
    <row r="8195" spans="1:34" x14ac:dyDescent="0.25">
      <c r="A8195" t="s">
        <v>5565</v>
      </c>
      <c r="B8195" t="s">
        <v>5566</v>
      </c>
      <c r="C8195" t="s">
        <v>2649</v>
      </c>
      <c r="D8195" t="b">
        <v>0</v>
      </c>
      <c r="E8195">
        <v>3331</v>
      </c>
      <c r="F8195">
        <v>6</v>
      </c>
      <c r="G8195">
        <v>16</v>
      </c>
      <c r="H8195">
        <v>0</v>
      </c>
      <c r="I8195">
        <v>16</v>
      </c>
      <c r="J8195">
        <v>9</v>
      </c>
      <c r="K8195">
        <v>23</v>
      </c>
      <c r="L8195">
        <v>41</v>
      </c>
      <c r="M8195">
        <v>1</v>
      </c>
      <c r="N8195">
        <v>9</v>
      </c>
      <c r="O8195">
        <v>4</v>
      </c>
      <c r="P8195">
        <v>23</v>
      </c>
      <c r="Q8195">
        <v>0</v>
      </c>
      <c r="R8195">
        <v>0</v>
      </c>
      <c r="S8195">
        <v>6</v>
      </c>
      <c r="T8195">
        <v>2</v>
      </c>
      <c r="U8195">
        <v>0</v>
      </c>
      <c r="V8195">
        <v>0</v>
      </c>
      <c r="W8195">
        <v>0</v>
      </c>
      <c r="X8195">
        <v>0</v>
      </c>
      <c r="Y8195">
        <v>16</v>
      </c>
      <c r="Z8195">
        <v>4</v>
      </c>
      <c r="AA8195">
        <v>2</v>
      </c>
      <c r="AB8195">
        <v>0</v>
      </c>
      <c r="AC8195">
        <v>0</v>
      </c>
      <c r="AD8195">
        <v>0</v>
      </c>
      <c r="AE8195">
        <v>38</v>
      </c>
      <c r="AF8195">
        <v>4</v>
      </c>
      <c r="AG8195">
        <v>0</v>
      </c>
      <c r="AH8195" t="b">
        <v>1</v>
      </c>
    </row>
    <row r="8196" spans="1:34" x14ac:dyDescent="0.25">
      <c r="A8196" t="s">
        <v>5565</v>
      </c>
      <c r="B8196" t="s">
        <v>5566</v>
      </c>
      <c r="C8196" t="s">
        <v>2756</v>
      </c>
      <c r="D8196" t="b">
        <v>0</v>
      </c>
      <c r="E8196">
        <v>805</v>
      </c>
      <c r="F8196">
        <v>2</v>
      </c>
      <c r="G8196">
        <v>1</v>
      </c>
      <c r="H8196">
        <v>0</v>
      </c>
      <c r="I8196">
        <v>1</v>
      </c>
      <c r="J8196">
        <v>4</v>
      </c>
      <c r="K8196">
        <v>2</v>
      </c>
      <c r="L8196">
        <v>9</v>
      </c>
      <c r="M8196">
        <v>0</v>
      </c>
      <c r="N8196">
        <v>0</v>
      </c>
      <c r="O8196">
        <v>3</v>
      </c>
      <c r="P8196">
        <v>2</v>
      </c>
      <c r="Q8196">
        <v>0</v>
      </c>
      <c r="R8196">
        <v>0</v>
      </c>
      <c r="S8196">
        <v>0</v>
      </c>
      <c r="T8196">
        <v>2</v>
      </c>
      <c r="U8196">
        <v>0</v>
      </c>
      <c r="V8196">
        <v>0</v>
      </c>
      <c r="W8196">
        <v>1</v>
      </c>
      <c r="X8196">
        <v>1</v>
      </c>
      <c r="Y8196">
        <v>0</v>
      </c>
      <c r="Z8196">
        <v>0</v>
      </c>
      <c r="AA8196">
        <v>1</v>
      </c>
      <c r="AB8196">
        <v>0</v>
      </c>
      <c r="AC8196">
        <v>0</v>
      </c>
      <c r="AD8196">
        <v>0</v>
      </c>
      <c r="AE8196">
        <v>30</v>
      </c>
      <c r="AF8196">
        <v>1</v>
      </c>
      <c r="AG8196">
        <v>0</v>
      </c>
      <c r="AH8196" t="b">
        <v>1</v>
      </c>
    </row>
    <row r="8197" spans="1:34" x14ac:dyDescent="0.25">
      <c r="A8197" t="s">
        <v>5565</v>
      </c>
      <c r="B8197" t="s">
        <v>5566</v>
      </c>
      <c r="C8197" t="s">
        <v>2748</v>
      </c>
      <c r="D8197" t="b">
        <v>0</v>
      </c>
      <c r="E8197">
        <v>503</v>
      </c>
      <c r="F8197">
        <v>1</v>
      </c>
      <c r="G8197">
        <v>50</v>
      </c>
      <c r="H8197">
        <v>50</v>
      </c>
      <c r="I8197">
        <v>0</v>
      </c>
      <c r="J8197">
        <v>1</v>
      </c>
      <c r="K8197">
        <v>0</v>
      </c>
      <c r="L8197">
        <v>3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10</v>
      </c>
      <c r="AF8197">
        <v>1</v>
      </c>
      <c r="AG8197">
        <v>0</v>
      </c>
      <c r="AH8197" t="b">
        <v>1</v>
      </c>
    </row>
    <row r="8198" spans="1:34" x14ac:dyDescent="0.25">
      <c r="A8198" t="s">
        <v>5565</v>
      </c>
      <c r="B8198" t="s">
        <v>5566</v>
      </c>
      <c r="C8198" t="s">
        <v>5628</v>
      </c>
      <c r="D8198" t="b">
        <v>0</v>
      </c>
      <c r="E8198">
        <v>1901</v>
      </c>
      <c r="F8198">
        <v>1</v>
      </c>
      <c r="G8198">
        <v>2</v>
      </c>
      <c r="H8198">
        <v>1</v>
      </c>
      <c r="I8198">
        <v>1</v>
      </c>
      <c r="J8198">
        <v>1</v>
      </c>
      <c r="K8198">
        <v>1</v>
      </c>
      <c r="L8198">
        <v>4</v>
      </c>
      <c r="M8198">
        <v>0</v>
      </c>
      <c r="N8198">
        <v>0</v>
      </c>
      <c r="O8198">
        <v>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28</v>
      </c>
      <c r="AF8198">
        <v>1</v>
      </c>
      <c r="AG8198">
        <v>0</v>
      </c>
      <c r="AH8198" t="b">
        <v>1</v>
      </c>
    </row>
    <row r="8199" spans="1:34" x14ac:dyDescent="0.25">
      <c r="A8199" t="s">
        <v>5565</v>
      </c>
      <c r="B8199" t="s">
        <v>5566</v>
      </c>
      <c r="C8199" t="s">
        <v>5629</v>
      </c>
      <c r="D8199" t="b">
        <v>0</v>
      </c>
      <c r="E8199">
        <v>2626</v>
      </c>
      <c r="F8199">
        <v>4</v>
      </c>
      <c r="G8199">
        <v>3</v>
      </c>
      <c r="H8199">
        <v>0</v>
      </c>
      <c r="I8199">
        <v>3</v>
      </c>
      <c r="J8199">
        <v>3</v>
      </c>
      <c r="K8199">
        <v>4</v>
      </c>
      <c r="L8199">
        <v>9</v>
      </c>
      <c r="M8199">
        <v>1</v>
      </c>
      <c r="N8199">
        <v>1</v>
      </c>
      <c r="O8199">
        <v>2</v>
      </c>
      <c r="P8199">
        <v>4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1</v>
      </c>
      <c r="Z8199">
        <v>0</v>
      </c>
      <c r="AA8199">
        <v>1</v>
      </c>
      <c r="AB8199">
        <v>0</v>
      </c>
      <c r="AC8199">
        <v>0</v>
      </c>
      <c r="AD8199">
        <v>0</v>
      </c>
      <c r="AE8199">
        <v>30</v>
      </c>
      <c r="AF8199">
        <v>1</v>
      </c>
      <c r="AG8199">
        <v>0</v>
      </c>
      <c r="AH8199" t="b">
        <v>1</v>
      </c>
    </row>
    <row r="8200" spans="1:34" x14ac:dyDescent="0.25">
      <c r="A8200" t="s">
        <v>5565</v>
      </c>
      <c r="B8200" t="s">
        <v>5566</v>
      </c>
      <c r="C8200" t="s">
        <v>2717</v>
      </c>
      <c r="D8200" t="b">
        <v>0</v>
      </c>
      <c r="E8200">
        <v>4742</v>
      </c>
      <c r="F8200">
        <v>3</v>
      </c>
      <c r="G8200">
        <v>6</v>
      </c>
      <c r="H8200">
        <v>1</v>
      </c>
      <c r="I8200">
        <v>5</v>
      </c>
      <c r="J8200">
        <v>5</v>
      </c>
      <c r="K8200">
        <v>8</v>
      </c>
      <c r="L8200">
        <v>18</v>
      </c>
      <c r="M8200">
        <v>0</v>
      </c>
      <c r="N8200">
        <v>2</v>
      </c>
      <c r="O8200">
        <v>4</v>
      </c>
      <c r="P8200">
        <v>8</v>
      </c>
      <c r="Q8200">
        <v>0</v>
      </c>
      <c r="R8200">
        <v>0</v>
      </c>
      <c r="S8200">
        <v>1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3</v>
      </c>
      <c r="Z8200">
        <v>0</v>
      </c>
      <c r="AA8200">
        <v>3</v>
      </c>
      <c r="AB8200">
        <v>0</v>
      </c>
      <c r="AC8200">
        <v>0</v>
      </c>
      <c r="AD8200">
        <v>0</v>
      </c>
      <c r="AE8200">
        <v>31</v>
      </c>
      <c r="AF8200">
        <v>1</v>
      </c>
      <c r="AG8200">
        <v>0</v>
      </c>
      <c r="AH8200" t="b">
        <v>1</v>
      </c>
    </row>
    <row r="8201" spans="1:34" x14ac:dyDescent="0.25">
      <c r="A8201" t="s">
        <v>5565</v>
      </c>
      <c r="B8201" t="s">
        <v>5566</v>
      </c>
      <c r="C8201" t="s">
        <v>2643</v>
      </c>
      <c r="D8201" t="b">
        <v>0</v>
      </c>
      <c r="E8201">
        <v>3503</v>
      </c>
      <c r="F8201">
        <v>3</v>
      </c>
      <c r="G8201">
        <v>3</v>
      </c>
      <c r="H8201">
        <v>1</v>
      </c>
      <c r="I8201">
        <v>2</v>
      </c>
      <c r="J8201">
        <v>2</v>
      </c>
      <c r="K8201">
        <v>4</v>
      </c>
      <c r="L8201">
        <v>13</v>
      </c>
      <c r="M8201">
        <v>1</v>
      </c>
      <c r="N8201">
        <v>3</v>
      </c>
      <c r="O8201">
        <v>1</v>
      </c>
      <c r="P8201">
        <v>4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1</v>
      </c>
      <c r="X8201">
        <v>2</v>
      </c>
      <c r="Y8201">
        <v>4</v>
      </c>
      <c r="Z8201">
        <v>0</v>
      </c>
      <c r="AA8201">
        <v>1</v>
      </c>
      <c r="AB8201">
        <v>0</v>
      </c>
      <c r="AC8201">
        <v>0</v>
      </c>
      <c r="AD8201">
        <v>0</v>
      </c>
      <c r="AE8201">
        <v>22</v>
      </c>
      <c r="AF8201">
        <v>1</v>
      </c>
      <c r="AG8201">
        <v>0</v>
      </c>
      <c r="AH8201" t="b">
        <v>1</v>
      </c>
    </row>
    <row r="8202" spans="1:34" x14ac:dyDescent="0.25">
      <c r="A8202" t="s">
        <v>5565</v>
      </c>
      <c r="B8202" t="s">
        <v>5566</v>
      </c>
      <c r="C8202" t="s">
        <v>5630</v>
      </c>
      <c r="D8202" t="b">
        <v>0</v>
      </c>
      <c r="E8202">
        <v>2344</v>
      </c>
      <c r="F8202">
        <v>3</v>
      </c>
      <c r="G8202">
        <v>1</v>
      </c>
      <c r="H8202">
        <v>0</v>
      </c>
      <c r="I8202">
        <v>1</v>
      </c>
      <c r="J8202">
        <v>5</v>
      </c>
      <c r="K8202">
        <v>3</v>
      </c>
      <c r="L8202">
        <v>17</v>
      </c>
      <c r="M8202">
        <v>2</v>
      </c>
      <c r="N8202">
        <v>2</v>
      </c>
      <c r="O8202">
        <v>4</v>
      </c>
      <c r="P8202">
        <v>3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3</v>
      </c>
      <c r="Z8202">
        <v>0</v>
      </c>
      <c r="AA8202">
        <v>1</v>
      </c>
      <c r="AB8202">
        <v>0</v>
      </c>
      <c r="AC8202">
        <v>0</v>
      </c>
      <c r="AD8202">
        <v>0</v>
      </c>
      <c r="AE8202">
        <v>33</v>
      </c>
      <c r="AF8202">
        <v>1</v>
      </c>
      <c r="AG8202">
        <v>0</v>
      </c>
      <c r="AH8202" t="b">
        <v>1</v>
      </c>
    </row>
    <row r="8203" spans="1:34" x14ac:dyDescent="0.25">
      <c r="A8203" t="s">
        <v>5565</v>
      </c>
      <c r="B8203" t="s">
        <v>5566</v>
      </c>
      <c r="C8203" t="s">
        <v>2767</v>
      </c>
      <c r="D8203" t="b">
        <v>0</v>
      </c>
      <c r="E8203">
        <v>2430</v>
      </c>
      <c r="F8203">
        <v>3</v>
      </c>
      <c r="G8203">
        <v>1</v>
      </c>
      <c r="H8203">
        <v>0</v>
      </c>
      <c r="I8203">
        <v>1</v>
      </c>
      <c r="J8203">
        <v>1</v>
      </c>
      <c r="K8203">
        <v>1</v>
      </c>
      <c r="L8203">
        <v>3</v>
      </c>
      <c r="M8203">
        <v>0</v>
      </c>
      <c r="N8203">
        <v>0</v>
      </c>
      <c r="O8203">
        <v>3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36</v>
      </c>
      <c r="AF8203">
        <v>1</v>
      </c>
      <c r="AG8203">
        <v>0</v>
      </c>
      <c r="AH8203" t="b">
        <v>1</v>
      </c>
    </row>
    <row r="8204" spans="1:34" x14ac:dyDescent="0.25">
      <c r="A8204" t="s">
        <v>5565</v>
      </c>
      <c r="B8204" t="s">
        <v>5566</v>
      </c>
      <c r="C8204" t="s">
        <v>2735</v>
      </c>
      <c r="D8204" t="b">
        <v>0</v>
      </c>
      <c r="E8204">
        <v>2522</v>
      </c>
      <c r="F8204">
        <v>3</v>
      </c>
      <c r="G8204">
        <v>1</v>
      </c>
      <c r="H8204">
        <v>0</v>
      </c>
      <c r="I8204">
        <v>1</v>
      </c>
      <c r="J8204">
        <v>1</v>
      </c>
      <c r="K8204">
        <v>1</v>
      </c>
      <c r="L8204">
        <v>3</v>
      </c>
      <c r="M8204">
        <v>1</v>
      </c>
      <c r="N8204">
        <v>0</v>
      </c>
      <c r="O8204">
        <v>2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30</v>
      </c>
      <c r="AF8204">
        <v>1</v>
      </c>
      <c r="AG8204">
        <v>0</v>
      </c>
      <c r="AH8204" t="b">
        <v>1</v>
      </c>
    </row>
    <row r="8205" spans="1:34" x14ac:dyDescent="0.25">
      <c r="A8205" t="s">
        <v>5565</v>
      </c>
      <c r="B8205" t="s">
        <v>5566</v>
      </c>
      <c r="C8205" t="s">
        <v>2607</v>
      </c>
      <c r="D8205" t="b">
        <v>0</v>
      </c>
      <c r="E8205">
        <v>1006</v>
      </c>
      <c r="F8205">
        <v>3</v>
      </c>
      <c r="G8205">
        <v>2</v>
      </c>
      <c r="H8205">
        <v>0</v>
      </c>
      <c r="I8205">
        <v>2</v>
      </c>
      <c r="J8205">
        <v>2</v>
      </c>
      <c r="K8205">
        <v>2</v>
      </c>
      <c r="L8205">
        <v>6</v>
      </c>
      <c r="M8205">
        <v>0</v>
      </c>
      <c r="N8205">
        <v>1</v>
      </c>
      <c r="O8205">
        <v>1</v>
      </c>
      <c r="P8205">
        <v>2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1</v>
      </c>
      <c r="Z8205">
        <v>0</v>
      </c>
      <c r="AA8205">
        <v>1</v>
      </c>
      <c r="AB8205">
        <v>0</v>
      </c>
      <c r="AC8205">
        <v>0</v>
      </c>
      <c r="AD8205">
        <v>0</v>
      </c>
      <c r="AE8205">
        <v>23</v>
      </c>
      <c r="AF8205">
        <v>1</v>
      </c>
      <c r="AG8205">
        <v>0</v>
      </c>
      <c r="AH8205" t="b">
        <v>1</v>
      </c>
    </row>
    <row r="8206" spans="1:34" x14ac:dyDescent="0.25">
      <c r="A8206" t="s">
        <v>5631</v>
      </c>
      <c r="B8206" t="s">
        <v>5632</v>
      </c>
      <c r="C8206" t="s">
        <v>5633</v>
      </c>
      <c r="D8206" t="b">
        <v>0</v>
      </c>
      <c r="E8206">
        <v>514</v>
      </c>
      <c r="F8206">
        <v>9</v>
      </c>
      <c r="G8206">
        <v>9</v>
      </c>
      <c r="H8206">
        <v>0</v>
      </c>
      <c r="I8206">
        <v>9</v>
      </c>
      <c r="J8206">
        <v>2</v>
      </c>
      <c r="K8206">
        <v>4</v>
      </c>
      <c r="L8206">
        <v>11</v>
      </c>
      <c r="M8206">
        <v>1</v>
      </c>
      <c r="N8206">
        <v>2</v>
      </c>
      <c r="O8206">
        <v>5</v>
      </c>
      <c r="P8206">
        <v>4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4</v>
      </c>
      <c r="Y8206">
        <v>2</v>
      </c>
      <c r="Z8206">
        <v>0</v>
      </c>
      <c r="AA8206">
        <v>1</v>
      </c>
      <c r="AB8206">
        <v>0</v>
      </c>
      <c r="AC8206">
        <v>0</v>
      </c>
      <c r="AD8206">
        <v>0</v>
      </c>
      <c r="AE8206">
        <v>48</v>
      </c>
      <c r="AF8206">
        <v>9</v>
      </c>
      <c r="AG8206">
        <v>0</v>
      </c>
      <c r="AH8206" t="b">
        <v>1</v>
      </c>
    </row>
    <row r="8207" spans="1:34" x14ac:dyDescent="0.25">
      <c r="A8207" t="s">
        <v>5631</v>
      </c>
      <c r="B8207" t="s">
        <v>5632</v>
      </c>
      <c r="C8207" t="s">
        <v>5634</v>
      </c>
      <c r="D8207" t="b">
        <v>0</v>
      </c>
      <c r="E8207">
        <v>931</v>
      </c>
      <c r="F8207">
        <v>3</v>
      </c>
      <c r="G8207">
        <v>1</v>
      </c>
      <c r="H8207">
        <v>0</v>
      </c>
      <c r="I8207">
        <v>1</v>
      </c>
      <c r="J8207">
        <v>1</v>
      </c>
      <c r="K8207">
        <v>1</v>
      </c>
      <c r="L8207">
        <v>3</v>
      </c>
      <c r="M8207">
        <v>1</v>
      </c>
      <c r="N8207">
        <v>0</v>
      </c>
      <c r="O8207">
        <v>4</v>
      </c>
      <c r="P8207">
        <v>1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39</v>
      </c>
      <c r="AF8207">
        <v>9</v>
      </c>
      <c r="AG8207">
        <v>0</v>
      </c>
      <c r="AH8207" t="b">
        <v>1</v>
      </c>
    </row>
    <row r="8208" spans="1:34" x14ac:dyDescent="0.25">
      <c r="A8208" t="s">
        <v>5631</v>
      </c>
      <c r="B8208" t="s">
        <v>5632</v>
      </c>
      <c r="C8208" t="s">
        <v>5635</v>
      </c>
      <c r="D8208" t="b">
        <v>0</v>
      </c>
      <c r="E8208">
        <v>543</v>
      </c>
      <c r="F8208">
        <v>10</v>
      </c>
      <c r="G8208">
        <v>10</v>
      </c>
      <c r="H8208">
        <v>0</v>
      </c>
      <c r="I8208">
        <v>10</v>
      </c>
      <c r="J8208">
        <v>3</v>
      </c>
      <c r="K8208">
        <v>5</v>
      </c>
      <c r="L8208">
        <v>14</v>
      </c>
      <c r="M8208">
        <v>1</v>
      </c>
      <c r="N8208">
        <v>2</v>
      </c>
      <c r="O8208">
        <v>5</v>
      </c>
      <c r="P8208">
        <v>5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4</v>
      </c>
      <c r="Y8208">
        <v>2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51</v>
      </c>
      <c r="AF8208">
        <v>9</v>
      </c>
      <c r="AG8208">
        <v>0</v>
      </c>
      <c r="AH8208" t="b">
        <v>1</v>
      </c>
    </row>
    <row r="8209" spans="1:34" x14ac:dyDescent="0.25">
      <c r="A8209" t="s">
        <v>5631</v>
      </c>
      <c r="B8209" t="s">
        <v>5632</v>
      </c>
      <c r="C8209" t="s">
        <v>5636</v>
      </c>
      <c r="D8209" t="b">
        <v>0</v>
      </c>
      <c r="E8209">
        <v>959</v>
      </c>
      <c r="F8209">
        <v>13</v>
      </c>
      <c r="G8209">
        <v>12</v>
      </c>
      <c r="H8209">
        <v>1</v>
      </c>
      <c r="I8209">
        <v>11</v>
      </c>
      <c r="J8209">
        <v>3</v>
      </c>
      <c r="K8209">
        <v>5</v>
      </c>
      <c r="L8209">
        <v>17</v>
      </c>
      <c r="M8209">
        <v>1</v>
      </c>
      <c r="N8209">
        <v>5</v>
      </c>
      <c r="O8209">
        <v>8</v>
      </c>
      <c r="P8209">
        <v>5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5</v>
      </c>
      <c r="Z8209">
        <v>0</v>
      </c>
      <c r="AA8209">
        <v>1</v>
      </c>
      <c r="AB8209">
        <v>0</v>
      </c>
      <c r="AC8209">
        <v>0</v>
      </c>
      <c r="AD8209">
        <v>0</v>
      </c>
      <c r="AE8209">
        <v>65</v>
      </c>
      <c r="AF8209">
        <v>9</v>
      </c>
      <c r="AG8209">
        <v>0</v>
      </c>
      <c r="AH8209" t="b">
        <v>1</v>
      </c>
    </row>
    <row r="8210" spans="1:34" x14ac:dyDescent="0.25">
      <c r="A8210" t="s">
        <v>5631</v>
      </c>
      <c r="B8210" t="s">
        <v>5632</v>
      </c>
      <c r="C8210" t="s">
        <v>5637</v>
      </c>
      <c r="D8210" t="b">
        <v>0</v>
      </c>
      <c r="E8210">
        <v>1671</v>
      </c>
      <c r="F8210">
        <v>3</v>
      </c>
      <c r="G8210">
        <v>1</v>
      </c>
      <c r="H8210">
        <v>0</v>
      </c>
      <c r="I8210">
        <v>1</v>
      </c>
      <c r="J8210">
        <v>1</v>
      </c>
      <c r="K8210">
        <v>1</v>
      </c>
      <c r="L8210">
        <v>3</v>
      </c>
      <c r="M8210">
        <v>1</v>
      </c>
      <c r="N8210">
        <v>0</v>
      </c>
      <c r="O8210">
        <v>4</v>
      </c>
      <c r="P8210">
        <v>1</v>
      </c>
      <c r="Q8210">
        <v>1</v>
      </c>
      <c r="R8210">
        <v>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43</v>
      </c>
      <c r="AF8210">
        <v>9</v>
      </c>
      <c r="AG8210">
        <v>0</v>
      </c>
      <c r="AH8210" t="b">
        <v>1</v>
      </c>
    </row>
    <row r="8211" spans="1:34" x14ac:dyDescent="0.25">
      <c r="A8211" t="s">
        <v>5631</v>
      </c>
      <c r="B8211" t="s">
        <v>5632</v>
      </c>
      <c r="C8211" t="s">
        <v>5638</v>
      </c>
      <c r="D8211" t="b">
        <v>0</v>
      </c>
      <c r="E8211">
        <v>1699</v>
      </c>
      <c r="F8211">
        <v>13</v>
      </c>
      <c r="G8211">
        <v>14</v>
      </c>
      <c r="H8211">
        <v>1</v>
      </c>
      <c r="I8211">
        <v>13</v>
      </c>
      <c r="J8211">
        <v>3</v>
      </c>
      <c r="K8211">
        <v>8</v>
      </c>
      <c r="L8211">
        <v>23</v>
      </c>
      <c r="M8211">
        <v>1</v>
      </c>
      <c r="N8211">
        <v>7</v>
      </c>
      <c r="O8211">
        <v>7</v>
      </c>
      <c r="P8211">
        <v>8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2</v>
      </c>
      <c r="Y8211">
        <v>9</v>
      </c>
      <c r="Z8211">
        <v>0</v>
      </c>
      <c r="AA8211">
        <v>1</v>
      </c>
      <c r="AB8211">
        <v>0</v>
      </c>
      <c r="AC8211">
        <v>0</v>
      </c>
      <c r="AD8211">
        <v>0</v>
      </c>
      <c r="AE8211">
        <v>65</v>
      </c>
      <c r="AF8211">
        <v>9</v>
      </c>
      <c r="AG8211">
        <v>0</v>
      </c>
      <c r="AH8211" t="b">
        <v>1</v>
      </c>
    </row>
    <row r="8212" spans="1:34" x14ac:dyDescent="0.25">
      <c r="A8212" t="s">
        <v>5631</v>
      </c>
      <c r="B8212" t="s">
        <v>5632</v>
      </c>
      <c r="C8212" t="s">
        <v>5639</v>
      </c>
      <c r="D8212" t="b">
        <v>0</v>
      </c>
      <c r="E8212">
        <v>1894</v>
      </c>
      <c r="F8212">
        <v>12</v>
      </c>
      <c r="G8212">
        <v>14</v>
      </c>
      <c r="H8212">
        <v>1</v>
      </c>
      <c r="I8212">
        <v>13</v>
      </c>
      <c r="J8212">
        <v>3</v>
      </c>
      <c r="K8212">
        <v>8</v>
      </c>
      <c r="L8212">
        <v>20</v>
      </c>
      <c r="M8212">
        <v>1</v>
      </c>
      <c r="N8212">
        <v>5</v>
      </c>
      <c r="O8212">
        <v>8</v>
      </c>
      <c r="P8212">
        <v>8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5</v>
      </c>
      <c r="Z8212">
        <v>0</v>
      </c>
      <c r="AA8212">
        <v>1</v>
      </c>
      <c r="AB8212">
        <v>0</v>
      </c>
      <c r="AC8212">
        <v>0</v>
      </c>
      <c r="AD8212">
        <v>0</v>
      </c>
      <c r="AE8212">
        <v>63</v>
      </c>
      <c r="AF8212">
        <v>9</v>
      </c>
      <c r="AG8212">
        <v>0</v>
      </c>
      <c r="AH8212" t="b">
        <v>1</v>
      </c>
    </row>
    <row r="8213" spans="1:34" x14ac:dyDescent="0.25">
      <c r="A8213" t="s">
        <v>5631</v>
      </c>
      <c r="B8213" t="s">
        <v>5632</v>
      </c>
      <c r="C8213" t="s">
        <v>5640</v>
      </c>
      <c r="D8213" t="b">
        <v>0</v>
      </c>
      <c r="E8213">
        <v>1936</v>
      </c>
      <c r="F8213">
        <v>9</v>
      </c>
      <c r="G8213">
        <v>9</v>
      </c>
      <c r="H8213">
        <v>0</v>
      </c>
      <c r="I8213">
        <v>9</v>
      </c>
      <c r="J8213">
        <v>1</v>
      </c>
      <c r="K8213">
        <v>3</v>
      </c>
      <c r="L8213">
        <v>11</v>
      </c>
      <c r="M8213">
        <v>1</v>
      </c>
      <c r="N8213">
        <v>5</v>
      </c>
      <c r="O8213">
        <v>5</v>
      </c>
      <c r="P8213">
        <v>3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5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50</v>
      </c>
      <c r="AF8213">
        <v>9</v>
      </c>
      <c r="AG8213">
        <v>0</v>
      </c>
      <c r="AH8213" t="b">
        <v>1</v>
      </c>
    </row>
    <row r="8214" spans="1:34" x14ac:dyDescent="0.25">
      <c r="A8214" t="s">
        <v>5631</v>
      </c>
      <c r="B8214" t="s">
        <v>5632</v>
      </c>
      <c r="C8214" t="s">
        <v>5641</v>
      </c>
      <c r="D8214" t="b">
        <v>0</v>
      </c>
      <c r="E8214">
        <v>784</v>
      </c>
      <c r="F8214">
        <v>3</v>
      </c>
      <c r="G8214">
        <v>1</v>
      </c>
      <c r="H8214">
        <v>0</v>
      </c>
      <c r="I8214">
        <v>1</v>
      </c>
      <c r="J8214">
        <v>1</v>
      </c>
      <c r="K8214">
        <v>1</v>
      </c>
      <c r="L8214">
        <v>3</v>
      </c>
      <c r="M8214">
        <v>1</v>
      </c>
      <c r="N8214">
        <v>0</v>
      </c>
      <c r="O8214">
        <v>4</v>
      </c>
      <c r="P8214">
        <v>1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38</v>
      </c>
      <c r="AF8214">
        <v>9</v>
      </c>
      <c r="AG8214">
        <v>0</v>
      </c>
      <c r="AH8214" t="b">
        <v>1</v>
      </c>
    </row>
    <row r="8215" spans="1:34" x14ac:dyDescent="0.25">
      <c r="A8215" t="s">
        <v>5631</v>
      </c>
      <c r="B8215" t="s">
        <v>5632</v>
      </c>
      <c r="C8215" t="s">
        <v>5642</v>
      </c>
      <c r="D8215" t="b">
        <v>0</v>
      </c>
      <c r="E8215">
        <v>1276</v>
      </c>
      <c r="F8215">
        <v>14</v>
      </c>
      <c r="G8215">
        <v>14</v>
      </c>
      <c r="H8215">
        <v>1</v>
      </c>
      <c r="I8215">
        <v>13</v>
      </c>
      <c r="J8215">
        <v>5</v>
      </c>
      <c r="K8215">
        <v>7</v>
      </c>
      <c r="L8215">
        <v>32</v>
      </c>
      <c r="M8215">
        <v>1</v>
      </c>
      <c r="N8215">
        <v>7</v>
      </c>
      <c r="O8215">
        <v>9</v>
      </c>
      <c r="P8215">
        <v>7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9</v>
      </c>
      <c r="Z8215">
        <v>0</v>
      </c>
      <c r="AA8215">
        <v>2</v>
      </c>
      <c r="AB8215">
        <v>0</v>
      </c>
      <c r="AC8215">
        <v>0</v>
      </c>
      <c r="AD8215">
        <v>0</v>
      </c>
      <c r="AE8215">
        <v>78</v>
      </c>
      <c r="AF8215">
        <v>9</v>
      </c>
      <c r="AG8215">
        <v>0</v>
      </c>
      <c r="AH8215" t="b">
        <v>1</v>
      </c>
    </row>
    <row r="8216" spans="1:34" x14ac:dyDescent="0.25">
      <c r="A8216" t="s">
        <v>5631</v>
      </c>
      <c r="B8216" t="s">
        <v>5632</v>
      </c>
      <c r="C8216" t="s">
        <v>5643</v>
      </c>
      <c r="D8216" t="b">
        <v>0</v>
      </c>
      <c r="E8216">
        <v>301</v>
      </c>
      <c r="F8216">
        <v>10</v>
      </c>
      <c r="G8216">
        <v>12</v>
      </c>
      <c r="H8216">
        <v>0</v>
      </c>
      <c r="I8216">
        <v>12</v>
      </c>
      <c r="J8216">
        <v>18</v>
      </c>
      <c r="K8216">
        <v>17</v>
      </c>
      <c r="L8216">
        <v>55</v>
      </c>
      <c r="M8216">
        <v>1</v>
      </c>
      <c r="N8216">
        <v>12</v>
      </c>
      <c r="O8216">
        <v>10</v>
      </c>
      <c r="P8216">
        <v>17</v>
      </c>
      <c r="Q8216">
        <v>0</v>
      </c>
      <c r="R8216">
        <v>0</v>
      </c>
      <c r="S8216">
        <v>1</v>
      </c>
      <c r="T8216">
        <v>3</v>
      </c>
      <c r="U8216">
        <v>0</v>
      </c>
      <c r="V8216">
        <v>5</v>
      </c>
      <c r="W8216">
        <v>15</v>
      </c>
      <c r="X8216">
        <v>15</v>
      </c>
      <c r="Y8216">
        <v>13</v>
      </c>
      <c r="Z8216">
        <v>9</v>
      </c>
      <c r="AA8216">
        <v>3</v>
      </c>
      <c r="AB8216">
        <v>0</v>
      </c>
      <c r="AC8216">
        <v>0</v>
      </c>
      <c r="AD8216">
        <v>0</v>
      </c>
      <c r="AE8216">
        <v>145</v>
      </c>
      <c r="AF8216">
        <v>9</v>
      </c>
      <c r="AG8216">
        <v>0</v>
      </c>
      <c r="AH8216" t="b">
        <v>1</v>
      </c>
    </row>
    <row r="8217" spans="1:34" x14ac:dyDescent="0.25">
      <c r="A8217" t="s">
        <v>5631</v>
      </c>
      <c r="B8217" t="s">
        <v>5632</v>
      </c>
      <c r="C8217" t="s">
        <v>5644</v>
      </c>
      <c r="D8217" t="b">
        <v>0</v>
      </c>
      <c r="E8217">
        <v>1002</v>
      </c>
      <c r="F8217">
        <v>3</v>
      </c>
      <c r="G8217">
        <v>1</v>
      </c>
      <c r="H8217">
        <v>0</v>
      </c>
      <c r="I8217">
        <v>1</v>
      </c>
      <c r="J8217">
        <v>1</v>
      </c>
      <c r="K8217">
        <v>1</v>
      </c>
      <c r="L8217">
        <v>3</v>
      </c>
      <c r="M8217">
        <v>1</v>
      </c>
      <c r="N8217">
        <v>0</v>
      </c>
      <c r="O8217">
        <v>4</v>
      </c>
      <c r="P8217">
        <v>1</v>
      </c>
      <c r="Q8217">
        <v>1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42</v>
      </c>
      <c r="AF8217">
        <v>9</v>
      </c>
      <c r="AG8217">
        <v>0</v>
      </c>
      <c r="AH8217" t="b">
        <v>1</v>
      </c>
    </row>
    <row r="8218" spans="1:34" x14ac:dyDescent="0.25">
      <c r="A8218" t="s">
        <v>5631</v>
      </c>
      <c r="B8218" t="s">
        <v>5632</v>
      </c>
      <c r="C8218" t="s">
        <v>5645</v>
      </c>
      <c r="D8218" t="b">
        <v>0</v>
      </c>
      <c r="E8218">
        <v>1747</v>
      </c>
      <c r="F8218">
        <v>8</v>
      </c>
      <c r="G8218">
        <v>7</v>
      </c>
      <c r="H8218">
        <v>0</v>
      </c>
      <c r="I8218">
        <v>7</v>
      </c>
      <c r="J8218">
        <v>1</v>
      </c>
      <c r="K8218">
        <v>2</v>
      </c>
      <c r="L8218">
        <v>9</v>
      </c>
      <c r="M8218">
        <v>1</v>
      </c>
      <c r="N8218">
        <v>4</v>
      </c>
      <c r="O8218">
        <v>5</v>
      </c>
      <c r="P8218">
        <v>2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41</v>
      </c>
      <c r="AF8218">
        <v>9</v>
      </c>
      <c r="AG8218">
        <v>0</v>
      </c>
      <c r="AH8218" t="b">
        <v>1</v>
      </c>
    </row>
    <row r="8219" spans="1:34" x14ac:dyDescent="0.25">
      <c r="A8219" t="s">
        <v>5631</v>
      </c>
      <c r="B8219" t="s">
        <v>5632</v>
      </c>
      <c r="C8219" t="s">
        <v>5646</v>
      </c>
      <c r="D8219" t="b">
        <v>0</v>
      </c>
      <c r="E8219">
        <v>198</v>
      </c>
      <c r="F8219">
        <v>8</v>
      </c>
      <c r="G8219">
        <v>9</v>
      </c>
      <c r="H8219">
        <v>0</v>
      </c>
      <c r="I8219">
        <v>9</v>
      </c>
      <c r="J8219">
        <v>2</v>
      </c>
      <c r="K8219">
        <v>4</v>
      </c>
      <c r="L8219">
        <v>11</v>
      </c>
      <c r="M8219">
        <v>1</v>
      </c>
      <c r="N8219">
        <v>2</v>
      </c>
      <c r="O8219">
        <v>5</v>
      </c>
      <c r="P8219">
        <v>4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4</v>
      </c>
      <c r="Y8219">
        <v>2</v>
      </c>
      <c r="Z8219">
        <v>0</v>
      </c>
      <c r="AA8219">
        <v>1</v>
      </c>
      <c r="AB8219">
        <v>0</v>
      </c>
      <c r="AC8219">
        <v>0</v>
      </c>
      <c r="AD8219">
        <v>0</v>
      </c>
      <c r="AE8219">
        <v>46</v>
      </c>
      <c r="AF8219">
        <v>9</v>
      </c>
      <c r="AG8219">
        <v>0</v>
      </c>
      <c r="AH8219" t="b">
        <v>1</v>
      </c>
    </row>
    <row r="8220" spans="1:34" x14ac:dyDescent="0.25">
      <c r="A8220" t="s">
        <v>5631</v>
      </c>
      <c r="B8220" t="s">
        <v>5632</v>
      </c>
      <c r="C8220" t="s">
        <v>5647</v>
      </c>
      <c r="D8220" t="b">
        <v>0</v>
      </c>
      <c r="E8220">
        <v>711</v>
      </c>
      <c r="F8220">
        <v>3</v>
      </c>
      <c r="G8220">
        <v>1</v>
      </c>
      <c r="H8220">
        <v>0</v>
      </c>
      <c r="I8220">
        <v>1</v>
      </c>
      <c r="J8220">
        <v>1</v>
      </c>
      <c r="K8220">
        <v>1</v>
      </c>
      <c r="L8220">
        <v>3</v>
      </c>
      <c r="M8220">
        <v>1</v>
      </c>
      <c r="N8220">
        <v>0</v>
      </c>
      <c r="O8220">
        <v>4</v>
      </c>
      <c r="P8220">
        <v>1</v>
      </c>
      <c r="Q8220">
        <v>1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39</v>
      </c>
      <c r="AF8220">
        <v>9</v>
      </c>
      <c r="AG8220">
        <v>0</v>
      </c>
      <c r="AH8220" t="b">
        <v>1</v>
      </c>
    </row>
    <row r="8221" spans="1:34" x14ac:dyDescent="0.25">
      <c r="A8221" t="s">
        <v>5631</v>
      </c>
      <c r="B8221" t="s">
        <v>5632</v>
      </c>
      <c r="C8221" t="s">
        <v>5648</v>
      </c>
      <c r="D8221" t="b">
        <v>0</v>
      </c>
      <c r="E8221">
        <v>1078</v>
      </c>
      <c r="F8221">
        <v>17</v>
      </c>
      <c r="G8221">
        <v>19</v>
      </c>
      <c r="H8221">
        <v>0</v>
      </c>
      <c r="I8221">
        <v>19</v>
      </c>
      <c r="J8221">
        <v>5</v>
      </c>
      <c r="K8221">
        <v>11</v>
      </c>
      <c r="L8221">
        <v>33</v>
      </c>
      <c r="M8221">
        <v>1</v>
      </c>
      <c r="N8221">
        <v>9</v>
      </c>
      <c r="O8221">
        <v>8</v>
      </c>
      <c r="P8221">
        <v>11</v>
      </c>
      <c r="Q8221">
        <v>0</v>
      </c>
      <c r="R8221">
        <v>0</v>
      </c>
      <c r="S8221">
        <v>0</v>
      </c>
      <c r="T8221">
        <v>2</v>
      </c>
      <c r="U8221">
        <v>0</v>
      </c>
      <c r="V8221">
        <v>0</v>
      </c>
      <c r="W8221">
        <v>1</v>
      </c>
      <c r="X8221">
        <v>4</v>
      </c>
      <c r="Y8221">
        <v>9</v>
      </c>
      <c r="Z8221">
        <v>1</v>
      </c>
      <c r="AA8221">
        <v>1</v>
      </c>
      <c r="AB8221">
        <v>0</v>
      </c>
      <c r="AC8221">
        <v>0</v>
      </c>
      <c r="AD8221">
        <v>0</v>
      </c>
      <c r="AE8221">
        <v>73</v>
      </c>
      <c r="AF8221">
        <v>9</v>
      </c>
      <c r="AG8221">
        <v>0</v>
      </c>
      <c r="AH8221" t="b">
        <v>1</v>
      </c>
    </row>
    <row r="8222" spans="1:34" x14ac:dyDescent="0.25">
      <c r="A8222" t="s">
        <v>5631</v>
      </c>
      <c r="B8222" t="s">
        <v>5632</v>
      </c>
      <c r="C8222" t="s">
        <v>5649</v>
      </c>
      <c r="D8222" t="b">
        <v>0</v>
      </c>
      <c r="E8222">
        <v>1621</v>
      </c>
      <c r="F8222">
        <v>13</v>
      </c>
      <c r="G8222">
        <v>13</v>
      </c>
      <c r="H8222">
        <v>1</v>
      </c>
      <c r="I8222">
        <v>12</v>
      </c>
      <c r="J8222">
        <v>3</v>
      </c>
      <c r="K8222">
        <v>7</v>
      </c>
      <c r="L8222">
        <v>23</v>
      </c>
      <c r="M8222">
        <v>1</v>
      </c>
      <c r="N8222">
        <v>7</v>
      </c>
      <c r="O8222">
        <v>8</v>
      </c>
      <c r="P8222">
        <v>7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0</v>
      </c>
      <c r="Y8222">
        <v>9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60</v>
      </c>
      <c r="AF8222">
        <v>9</v>
      </c>
      <c r="AG8222">
        <v>0</v>
      </c>
      <c r="AH8222" t="b">
        <v>1</v>
      </c>
    </row>
    <row r="8223" spans="1:34" x14ac:dyDescent="0.25">
      <c r="A8223" t="s">
        <v>5631</v>
      </c>
      <c r="B8223" t="s">
        <v>5632</v>
      </c>
      <c r="C8223" t="s">
        <v>5650</v>
      </c>
      <c r="D8223" t="b">
        <v>0</v>
      </c>
      <c r="E8223">
        <v>1364</v>
      </c>
      <c r="F8223">
        <v>14</v>
      </c>
      <c r="G8223">
        <v>10</v>
      </c>
      <c r="H8223">
        <v>0</v>
      </c>
      <c r="I8223">
        <v>10</v>
      </c>
      <c r="J8223">
        <v>3</v>
      </c>
      <c r="K8223">
        <v>6</v>
      </c>
      <c r="L8223">
        <v>21</v>
      </c>
      <c r="M8223">
        <v>1</v>
      </c>
      <c r="N8223">
        <v>6</v>
      </c>
      <c r="O8223">
        <v>8</v>
      </c>
      <c r="P8223">
        <v>6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1</v>
      </c>
      <c r="Y8223">
        <v>8</v>
      </c>
      <c r="Z8223">
        <v>0</v>
      </c>
      <c r="AA8223">
        <v>1</v>
      </c>
      <c r="AB8223">
        <v>0</v>
      </c>
      <c r="AC8223">
        <v>0</v>
      </c>
      <c r="AD8223">
        <v>0</v>
      </c>
      <c r="AE8223">
        <v>75</v>
      </c>
      <c r="AF8223">
        <v>9</v>
      </c>
      <c r="AG8223">
        <v>0</v>
      </c>
      <c r="AH8223" t="b">
        <v>1</v>
      </c>
    </row>
    <row r="8224" spans="1:34" x14ac:dyDescent="0.25">
      <c r="A8224" t="s">
        <v>5631</v>
      </c>
      <c r="B8224" t="s">
        <v>5632</v>
      </c>
      <c r="C8224" t="s">
        <v>5651</v>
      </c>
      <c r="D8224" t="b">
        <v>0</v>
      </c>
      <c r="E8224">
        <v>1803</v>
      </c>
      <c r="F8224">
        <v>3</v>
      </c>
      <c r="G8224">
        <v>1</v>
      </c>
      <c r="H8224">
        <v>0</v>
      </c>
      <c r="I8224">
        <v>1</v>
      </c>
      <c r="J8224">
        <v>1</v>
      </c>
      <c r="K8224">
        <v>1</v>
      </c>
      <c r="L8224">
        <v>3</v>
      </c>
      <c r="M8224">
        <v>1</v>
      </c>
      <c r="N8224">
        <v>0</v>
      </c>
      <c r="O8224">
        <v>4</v>
      </c>
      <c r="P8224">
        <v>1</v>
      </c>
      <c r="Q8224">
        <v>1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38</v>
      </c>
      <c r="AF8224">
        <v>9</v>
      </c>
      <c r="AG8224">
        <v>0</v>
      </c>
      <c r="AH8224" t="b">
        <v>1</v>
      </c>
    </row>
    <row r="8225" spans="1:34" x14ac:dyDescent="0.25">
      <c r="A8225" t="s">
        <v>5631</v>
      </c>
      <c r="B8225" t="s">
        <v>5632</v>
      </c>
      <c r="C8225" t="s">
        <v>5652</v>
      </c>
      <c r="D8225" t="b">
        <v>0</v>
      </c>
      <c r="E8225">
        <v>624</v>
      </c>
      <c r="F8225">
        <v>3</v>
      </c>
      <c r="G8225">
        <v>1</v>
      </c>
      <c r="H8225">
        <v>0</v>
      </c>
      <c r="I8225">
        <v>1</v>
      </c>
      <c r="J8225">
        <v>1</v>
      </c>
      <c r="K8225">
        <v>1</v>
      </c>
      <c r="L8225">
        <v>3</v>
      </c>
      <c r="M8225">
        <v>1</v>
      </c>
      <c r="N8225">
        <v>0</v>
      </c>
      <c r="O8225">
        <v>4</v>
      </c>
      <c r="P8225">
        <v>1</v>
      </c>
      <c r="Q8225">
        <v>1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38</v>
      </c>
      <c r="AF8225">
        <v>9</v>
      </c>
      <c r="AG8225">
        <v>0</v>
      </c>
      <c r="AH8225" t="b">
        <v>1</v>
      </c>
    </row>
    <row r="8226" spans="1:34" x14ac:dyDescent="0.25">
      <c r="A8226" t="s">
        <v>5631</v>
      </c>
      <c r="B8226" t="s">
        <v>5632</v>
      </c>
      <c r="C8226" t="s">
        <v>5653</v>
      </c>
      <c r="D8226" t="b">
        <v>0</v>
      </c>
      <c r="E8226">
        <v>652</v>
      </c>
      <c r="F8226">
        <v>15</v>
      </c>
      <c r="G8226">
        <v>15</v>
      </c>
      <c r="H8226">
        <v>1</v>
      </c>
      <c r="I8226">
        <v>14</v>
      </c>
      <c r="J8226">
        <v>5</v>
      </c>
      <c r="K8226">
        <v>7</v>
      </c>
      <c r="L8226">
        <v>29</v>
      </c>
      <c r="M8226">
        <v>1</v>
      </c>
      <c r="N8226">
        <v>9</v>
      </c>
      <c r="O8226">
        <v>8</v>
      </c>
      <c r="P8226">
        <v>7</v>
      </c>
      <c r="Q8226">
        <v>0</v>
      </c>
      <c r="R8226">
        <v>0</v>
      </c>
      <c r="S8226">
        <v>0</v>
      </c>
      <c r="T8226">
        <v>2</v>
      </c>
      <c r="U8226">
        <v>0</v>
      </c>
      <c r="V8226">
        <v>0</v>
      </c>
      <c r="W8226">
        <v>1</v>
      </c>
      <c r="X8226">
        <v>0</v>
      </c>
      <c r="Y8226">
        <v>9</v>
      </c>
      <c r="Z8226">
        <v>0</v>
      </c>
      <c r="AA8226">
        <v>1</v>
      </c>
      <c r="AB8226">
        <v>0</v>
      </c>
      <c r="AC8226">
        <v>0</v>
      </c>
      <c r="AD8226">
        <v>0</v>
      </c>
      <c r="AE8226">
        <v>67</v>
      </c>
      <c r="AF8226">
        <v>9</v>
      </c>
      <c r="AG8226">
        <v>0</v>
      </c>
      <c r="AH8226" t="b">
        <v>1</v>
      </c>
    </row>
    <row r="8227" spans="1:34" x14ac:dyDescent="0.25">
      <c r="A8227" t="s">
        <v>5631</v>
      </c>
      <c r="B8227" t="s">
        <v>5632</v>
      </c>
      <c r="C8227" t="s">
        <v>5654</v>
      </c>
      <c r="D8227" t="b">
        <v>0</v>
      </c>
      <c r="E8227">
        <v>1198</v>
      </c>
      <c r="F8227">
        <v>13</v>
      </c>
      <c r="G8227">
        <v>13</v>
      </c>
      <c r="H8227">
        <v>1</v>
      </c>
      <c r="I8227">
        <v>12</v>
      </c>
      <c r="J8227">
        <v>3</v>
      </c>
      <c r="K8227">
        <v>7</v>
      </c>
      <c r="L8227">
        <v>24</v>
      </c>
      <c r="M8227">
        <v>1</v>
      </c>
      <c r="N8227">
        <v>7</v>
      </c>
      <c r="O8227">
        <v>8</v>
      </c>
      <c r="P8227">
        <v>7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9</v>
      </c>
      <c r="Z8227">
        <v>0</v>
      </c>
      <c r="AA8227">
        <v>1</v>
      </c>
      <c r="AB8227">
        <v>0</v>
      </c>
      <c r="AC8227">
        <v>0</v>
      </c>
      <c r="AD8227">
        <v>0</v>
      </c>
      <c r="AE8227">
        <v>73</v>
      </c>
      <c r="AF8227">
        <v>9</v>
      </c>
      <c r="AG8227">
        <v>0</v>
      </c>
      <c r="AH8227" t="b">
        <v>1</v>
      </c>
    </row>
    <row r="8228" spans="1:34" x14ac:dyDescent="0.25">
      <c r="A8228" t="s">
        <v>5631</v>
      </c>
      <c r="B8228" t="s">
        <v>5632</v>
      </c>
      <c r="C8228" t="s">
        <v>5655</v>
      </c>
      <c r="D8228" t="b">
        <v>0</v>
      </c>
      <c r="E8228">
        <v>164</v>
      </c>
      <c r="F8228">
        <v>9</v>
      </c>
      <c r="G8228">
        <v>8</v>
      </c>
      <c r="H8228">
        <v>0</v>
      </c>
      <c r="I8228">
        <v>8</v>
      </c>
      <c r="J8228">
        <v>3</v>
      </c>
      <c r="K8228">
        <v>5</v>
      </c>
      <c r="L8228">
        <v>15</v>
      </c>
      <c r="M8228">
        <v>0</v>
      </c>
      <c r="N8228">
        <v>1</v>
      </c>
      <c r="O8228">
        <v>1</v>
      </c>
      <c r="P8228">
        <v>5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2</v>
      </c>
      <c r="X8228">
        <v>0</v>
      </c>
      <c r="Y8228">
        <v>2</v>
      </c>
      <c r="Z8228">
        <v>0</v>
      </c>
      <c r="AA8228">
        <v>2</v>
      </c>
      <c r="AB8228">
        <v>0</v>
      </c>
      <c r="AC8228">
        <v>0</v>
      </c>
      <c r="AD8228">
        <v>0</v>
      </c>
      <c r="AE8228">
        <v>31</v>
      </c>
      <c r="AF8228">
        <v>9</v>
      </c>
      <c r="AG8228">
        <v>0</v>
      </c>
      <c r="AH8228" t="b">
        <v>1</v>
      </c>
    </row>
    <row r="8229" spans="1:34" x14ac:dyDescent="0.25">
      <c r="A8229" t="s">
        <v>5631</v>
      </c>
      <c r="B8229" t="s">
        <v>5632</v>
      </c>
      <c r="C8229" t="s">
        <v>5656</v>
      </c>
      <c r="D8229" t="b">
        <v>0</v>
      </c>
      <c r="E8229">
        <v>1029</v>
      </c>
      <c r="F8229">
        <v>10</v>
      </c>
      <c r="G8229">
        <v>11</v>
      </c>
      <c r="H8229">
        <v>1</v>
      </c>
      <c r="I8229">
        <v>10</v>
      </c>
      <c r="J8229">
        <v>3</v>
      </c>
      <c r="K8229">
        <v>5</v>
      </c>
      <c r="L8229">
        <v>16</v>
      </c>
      <c r="M8229">
        <v>1</v>
      </c>
      <c r="N8229">
        <v>5</v>
      </c>
      <c r="O8229">
        <v>7</v>
      </c>
      <c r="P8229">
        <v>5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0</v>
      </c>
      <c r="Y8229">
        <v>5</v>
      </c>
      <c r="Z8229">
        <v>0</v>
      </c>
      <c r="AA8229">
        <v>1</v>
      </c>
      <c r="AB8229">
        <v>0</v>
      </c>
      <c r="AC8229">
        <v>0</v>
      </c>
      <c r="AD8229">
        <v>0</v>
      </c>
      <c r="AE8229">
        <v>66</v>
      </c>
      <c r="AF8229">
        <v>9</v>
      </c>
      <c r="AG8229">
        <v>0</v>
      </c>
      <c r="AH8229" t="b">
        <v>1</v>
      </c>
    </row>
    <row r="8230" spans="1:34" x14ac:dyDescent="0.25">
      <c r="A8230" t="s">
        <v>5631</v>
      </c>
      <c r="B8230" t="s">
        <v>5632</v>
      </c>
      <c r="C8230" t="s">
        <v>5657</v>
      </c>
      <c r="D8230" t="b">
        <v>0</v>
      </c>
      <c r="E8230">
        <v>1556</v>
      </c>
      <c r="F8230">
        <v>15</v>
      </c>
      <c r="G8230">
        <v>15</v>
      </c>
      <c r="H8230">
        <v>1</v>
      </c>
      <c r="I8230">
        <v>14</v>
      </c>
      <c r="J8230">
        <v>3</v>
      </c>
      <c r="K8230">
        <v>8</v>
      </c>
      <c r="L8230">
        <v>23</v>
      </c>
      <c r="M8230">
        <v>1</v>
      </c>
      <c r="N8230">
        <v>7</v>
      </c>
      <c r="O8230">
        <v>8</v>
      </c>
      <c r="P8230">
        <v>8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9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59</v>
      </c>
      <c r="AF8230">
        <v>9</v>
      </c>
      <c r="AG8230">
        <v>0</v>
      </c>
      <c r="AH8230" t="b">
        <v>1</v>
      </c>
    </row>
    <row r="8231" spans="1:34" x14ac:dyDescent="0.25">
      <c r="A8231" t="s">
        <v>5631</v>
      </c>
      <c r="B8231" t="s">
        <v>5632</v>
      </c>
      <c r="C8231" t="s">
        <v>5658</v>
      </c>
      <c r="D8231" t="b">
        <v>0</v>
      </c>
      <c r="E8231">
        <v>2034</v>
      </c>
      <c r="F8231">
        <v>7</v>
      </c>
      <c r="G8231">
        <v>6</v>
      </c>
      <c r="H8231">
        <v>0</v>
      </c>
      <c r="I8231">
        <v>6</v>
      </c>
      <c r="J8231">
        <v>1</v>
      </c>
      <c r="K8231">
        <v>3</v>
      </c>
      <c r="L8231">
        <v>9</v>
      </c>
      <c r="M8231">
        <v>1</v>
      </c>
      <c r="N8231">
        <v>3</v>
      </c>
      <c r="O8231">
        <v>6</v>
      </c>
      <c r="P8231">
        <v>3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3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33</v>
      </c>
      <c r="AF8231">
        <v>9</v>
      </c>
      <c r="AG8231">
        <v>0</v>
      </c>
      <c r="AH8231" t="b">
        <v>1</v>
      </c>
    </row>
    <row r="8232" spans="1:34" x14ac:dyDescent="0.25">
      <c r="A8232" t="s">
        <v>5631</v>
      </c>
      <c r="B8232" t="s">
        <v>5632</v>
      </c>
      <c r="C8232" t="s">
        <v>5659</v>
      </c>
      <c r="D8232" t="b">
        <v>0</v>
      </c>
      <c r="E8232">
        <v>1407</v>
      </c>
      <c r="F8232">
        <v>3</v>
      </c>
      <c r="G8232">
        <v>1</v>
      </c>
      <c r="H8232">
        <v>0</v>
      </c>
      <c r="I8232">
        <v>1</v>
      </c>
      <c r="J8232">
        <v>1</v>
      </c>
      <c r="K8232">
        <v>1</v>
      </c>
      <c r="L8232">
        <v>3</v>
      </c>
      <c r="M8232">
        <v>1</v>
      </c>
      <c r="N8232">
        <v>0</v>
      </c>
      <c r="O8232">
        <v>4</v>
      </c>
      <c r="P8232">
        <v>1</v>
      </c>
      <c r="Q8232">
        <v>1</v>
      </c>
      <c r="R8232">
        <v>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41</v>
      </c>
      <c r="AF8232">
        <v>9</v>
      </c>
      <c r="AG8232">
        <v>0</v>
      </c>
      <c r="AH8232" t="b">
        <v>1</v>
      </c>
    </row>
    <row r="8233" spans="1:34" x14ac:dyDescent="0.25">
      <c r="A8233" t="s">
        <v>5631</v>
      </c>
      <c r="B8233" t="s">
        <v>5632</v>
      </c>
      <c r="C8233" t="s">
        <v>5660</v>
      </c>
      <c r="D8233" t="b">
        <v>0</v>
      </c>
      <c r="E8233">
        <v>1172</v>
      </c>
      <c r="F8233">
        <v>3</v>
      </c>
      <c r="G8233">
        <v>1</v>
      </c>
      <c r="H8233">
        <v>0</v>
      </c>
      <c r="I8233">
        <v>1</v>
      </c>
      <c r="J8233">
        <v>1</v>
      </c>
      <c r="K8233">
        <v>1</v>
      </c>
      <c r="L8233">
        <v>3</v>
      </c>
      <c r="M8233">
        <v>1</v>
      </c>
      <c r="N8233">
        <v>0</v>
      </c>
      <c r="O8233">
        <v>4</v>
      </c>
      <c r="P8233">
        <v>1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43</v>
      </c>
      <c r="AF8233">
        <v>9</v>
      </c>
      <c r="AG8233">
        <v>0</v>
      </c>
      <c r="AH8233" t="b">
        <v>1</v>
      </c>
    </row>
    <row r="8234" spans="1:34" x14ac:dyDescent="0.25">
      <c r="A8234" t="s">
        <v>5631</v>
      </c>
      <c r="B8234" t="s">
        <v>5632</v>
      </c>
      <c r="C8234" t="s">
        <v>5661</v>
      </c>
      <c r="D8234" t="b">
        <v>0</v>
      </c>
      <c r="E8234">
        <v>1775</v>
      </c>
      <c r="F8234">
        <v>10</v>
      </c>
      <c r="G8234">
        <v>8</v>
      </c>
      <c r="H8234">
        <v>0</v>
      </c>
      <c r="I8234">
        <v>8</v>
      </c>
      <c r="J8234">
        <v>1</v>
      </c>
      <c r="K8234">
        <v>2</v>
      </c>
      <c r="L8234">
        <v>10</v>
      </c>
      <c r="M8234">
        <v>1</v>
      </c>
      <c r="N8234">
        <v>5</v>
      </c>
      <c r="O8234">
        <v>5</v>
      </c>
      <c r="P8234">
        <v>2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47</v>
      </c>
      <c r="AF8234">
        <v>9</v>
      </c>
      <c r="AG8234">
        <v>0</v>
      </c>
      <c r="AH8234" t="b">
        <v>1</v>
      </c>
    </row>
    <row r="8235" spans="1:34" x14ac:dyDescent="0.25">
      <c r="A8235" t="s">
        <v>5631</v>
      </c>
      <c r="B8235" t="s">
        <v>5632</v>
      </c>
      <c r="C8235" t="s">
        <v>5662</v>
      </c>
      <c r="D8235" t="b">
        <v>0</v>
      </c>
      <c r="E8235">
        <v>243</v>
      </c>
      <c r="F8235">
        <v>9</v>
      </c>
      <c r="G8235">
        <v>11</v>
      </c>
      <c r="H8235">
        <v>1</v>
      </c>
      <c r="I8235">
        <v>10</v>
      </c>
      <c r="J8235">
        <v>3</v>
      </c>
      <c r="K8235">
        <v>5</v>
      </c>
      <c r="L8235">
        <v>14</v>
      </c>
      <c r="M8235">
        <v>1</v>
      </c>
      <c r="N8235">
        <v>2</v>
      </c>
      <c r="O8235">
        <v>5</v>
      </c>
      <c r="P8235">
        <v>5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4</v>
      </c>
      <c r="Y8235">
        <v>2</v>
      </c>
      <c r="Z8235">
        <v>0</v>
      </c>
      <c r="AA8235">
        <v>1</v>
      </c>
      <c r="AB8235">
        <v>0</v>
      </c>
      <c r="AC8235">
        <v>0</v>
      </c>
      <c r="AD8235">
        <v>0</v>
      </c>
      <c r="AE8235">
        <v>49</v>
      </c>
      <c r="AF8235">
        <v>9</v>
      </c>
      <c r="AG8235">
        <v>0</v>
      </c>
      <c r="AH8235" t="b">
        <v>1</v>
      </c>
    </row>
    <row r="8236" spans="1:34" x14ac:dyDescent="0.25">
      <c r="A8236" t="s">
        <v>5631</v>
      </c>
      <c r="B8236" t="s">
        <v>5632</v>
      </c>
      <c r="C8236" t="s">
        <v>5663</v>
      </c>
      <c r="D8236" t="b">
        <v>0</v>
      </c>
      <c r="E8236">
        <v>740</v>
      </c>
      <c r="F8236">
        <v>13</v>
      </c>
      <c r="G8236">
        <v>12</v>
      </c>
      <c r="H8236">
        <v>1</v>
      </c>
      <c r="I8236">
        <v>11</v>
      </c>
      <c r="J8236">
        <v>3</v>
      </c>
      <c r="K8236">
        <v>5</v>
      </c>
      <c r="L8236">
        <v>17</v>
      </c>
      <c r="M8236">
        <v>1</v>
      </c>
      <c r="N8236">
        <v>5</v>
      </c>
      <c r="O8236">
        <v>8</v>
      </c>
      <c r="P8236">
        <v>5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5</v>
      </c>
      <c r="Z8236">
        <v>0</v>
      </c>
      <c r="AA8236">
        <v>1</v>
      </c>
      <c r="AB8236">
        <v>0</v>
      </c>
      <c r="AC8236">
        <v>0</v>
      </c>
      <c r="AD8236">
        <v>0</v>
      </c>
      <c r="AE8236">
        <v>66</v>
      </c>
      <c r="AF8236">
        <v>9</v>
      </c>
      <c r="AG8236">
        <v>0</v>
      </c>
      <c r="AH8236" t="b">
        <v>1</v>
      </c>
    </row>
    <row r="8237" spans="1:34" x14ac:dyDescent="0.25">
      <c r="A8237" t="s">
        <v>5631</v>
      </c>
      <c r="B8237" t="s">
        <v>5632</v>
      </c>
      <c r="C8237" t="s">
        <v>5664</v>
      </c>
      <c r="D8237" t="b">
        <v>0</v>
      </c>
      <c r="E8237">
        <v>419</v>
      </c>
      <c r="F8237">
        <v>11</v>
      </c>
      <c r="G8237">
        <v>13</v>
      </c>
      <c r="H8237">
        <v>0</v>
      </c>
      <c r="I8237">
        <v>13</v>
      </c>
      <c r="J8237">
        <v>19</v>
      </c>
      <c r="K8237">
        <v>18</v>
      </c>
      <c r="L8237">
        <v>58</v>
      </c>
      <c r="M8237">
        <v>1</v>
      </c>
      <c r="N8237">
        <v>12</v>
      </c>
      <c r="O8237">
        <v>10</v>
      </c>
      <c r="P8237">
        <v>18</v>
      </c>
      <c r="Q8237">
        <v>0</v>
      </c>
      <c r="R8237">
        <v>0</v>
      </c>
      <c r="S8237">
        <v>1</v>
      </c>
      <c r="T8237">
        <v>3</v>
      </c>
      <c r="U8237">
        <v>0</v>
      </c>
      <c r="V8237">
        <v>5</v>
      </c>
      <c r="W8237">
        <v>15</v>
      </c>
      <c r="X8237">
        <v>15</v>
      </c>
      <c r="Y8237">
        <v>13</v>
      </c>
      <c r="Z8237">
        <v>9</v>
      </c>
      <c r="AA8237">
        <v>3</v>
      </c>
      <c r="AB8237">
        <v>0</v>
      </c>
      <c r="AC8237">
        <v>0</v>
      </c>
      <c r="AD8237">
        <v>0</v>
      </c>
      <c r="AE8237">
        <v>148</v>
      </c>
      <c r="AF8237">
        <v>9</v>
      </c>
      <c r="AG8237">
        <v>0</v>
      </c>
      <c r="AH8237" t="b">
        <v>1</v>
      </c>
    </row>
    <row r="8238" spans="1:34" x14ac:dyDescent="0.25">
      <c r="A8238" t="s">
        <v>5631</v>
      </c>
      <c r="B8238" t="s">
        <v>5632</v>
      </c>
      <c r="C8238" t="s">
        <v>5665</v>
      </c>
      <c r="D8238" t="b">
        <v>0</v>
      </c>
      <c r="E8238">
        <v>1334</v>
      </c>
      <c r="F8238">
        <v>4</v>
      </c>
      <c r="G8238">
        <v>1</v>
      </c>
      <c r="H8238">
        <v>0</v>
      </c>
      <c r="I8238">
        <v>1</v>
      </c>
      <c r="J8238">
        <v>1</v>
      </c>
      <c r="K8238">
        <v>1</v>
      </c>
      <c r="L8238">
        <v>3</v>
      </c>
      <c r="M8238">
        <v>1</v>
      </c>
      <c r="N8238">
        <v>0</v>
      </c>
      <c r="O8238">
        <v>4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45</v>
      </c>
      <c r="AF8238">
        <v>9</v>
      </c>
      <c r="AG8238">
        <v>0</v>
      </c>
      <c r="AH8238" t="b">
        <v>1</v>
      </c>
    </row>
    <row r="8239" spans="1:34" x14ac:dyDescent="0.25">
      <c r="A8239" t="s">
        <v>5631</v>
      </c>
      <c r="B8239" t="s">
        <v>5632</v>
      </c>
      <c r="C8239" t="s">
        <v>5666</v>
      </c>
      <c r="D8239" t="b">
        <v>0</v>
      </c>
      <c r="E8239">
        <v>1534</v>
      </c>
      <c r="F8239">
        <v>3</v>
      </c>
      <c r="G8239">
        <v>1</v>
      </c>
      <c r="H8239">
        <v>0</v>
      </c>
      <c r="I8239">
        <v>1</v>
      </c>
      <c r="J8239">
        <v>1</v>
      </c>
      <c r="K8239">
        <v>1</v>
      </c>
      <c r="L8239">
        <v>3</v>
      </c>
      <c r="M8239">
        <v>1</v>
      </c>
      <c r="N8239">
        <v>0</v>
      </c>
      <c r="O8239">
        <v>4</v>
      </c>
      <c r="P8239">
        <v>1</v>
      </c>
      <c r="Q8239">
        <v>1</v>
      </c>
      <c r="R8239">
        <v>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25</v>
      </c>
      <c r="AF8239">
        <v>9</v>
      </c>
      <c r="AG8239">
        <v>0</v>
      </c>
      <c r="AH8239" t="b">
        <v>1</v>
      </c>
    </row>
    <row r="8240" spans="1:34" x14ac:dyDescent="0.25">
      <c r="A8240" t="s">
        <v>5631</v>
      </c>
      <c r="B8240" t="s">
        <v>5632</v>
      </c>
      <c r="C8240" t="s">
        <v>5667</v>
      </c>
      <c r="D8240" t="b">
        <v>0</v>
      </c>
      <c r="E8240">
        <v>1828</v>
      </c>
      <c r="F8240">
        <v>11</v>
      </c>
      <c r="G8240">
        <v>13</v>
      </c>
      <c r="H8240">
        <v>1</v>
      </c>
      <c r="I8240">
        <v>12</v>
      </c>
      <c r="J8240">
        <v>3</v>
      </c>
      <c r="K8240">
        <v>7</v>
      </c>
      <c r="L8240">
        <v>20</v>
      </c>
      <c r="M8240">
        <v>1</v>
      </c>
      <c r="N8240">
        <v>5</v>
      </c>
      <c r="O8240">
        <v>8</v>
      </c>
      <c r="P8240">
        <v>7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5</v>
      </c>
      <c r="Z8240">
        <v>0</v>
      </c>
      <c r="AA8240">
        <v>1</v>
      </c>
      <c r="AB8240">
        <v>0</v>
      </c>
      <c r="AC8240">
        <v>0</v>
      </c>
      <c r="AD8240">
        <v>0</v>
      </c>
      <c r="AE8240">
        <v>67</v>
      </c>
      <c r="AF8240">
        <v>9</v>
      </c>
      <c r="AG8240">
        <v>0</v>
      </c>
      <c r="AH8240" t="b">
        <v>1</v>
      </c>
    </row>
    <row r="8241" spans="1:34" x14ac:dyDescent="0.25">
      <c r="A8241" t="s">
        <v>5631</v>
      </c>
      <c r="B8241" t="s">
        <v>5632</v>
      </c>
      <c r="C8241" t="s">
        <v>5668</v>
      </c>
      <c r="D8241" t="b">
        <v>0</v>
      </c>
      <c r="E8241">
        <v>578</v>
      </c>
      <c r="F8241">
        <v>12</v>
      </c>
      <c r="G8241">
        <v>12</v>
      </c>
      <c r="H8241">
        <v>0</v>
      </c>
      <c r="I8241">
        <v>12</v>
      </c>
      <c r="J8241">
        <v>3</v>
      </c>
      <c r="K8241">
        <v>9</v>
      </c>
      <c r="L8241">
        <v>20</v>
      </c>
      <c r="M8241">
        <v>1</v>
      </c>
      <c r="N8241">
        <v>6</v>
      </c>
      <c r="O8241">
        <v>6</v>
      </c>
      <c r="P8241">
        <v>9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6</v>
      </c>
      <c r="Z8241">
        <v>0</v>
      </c>
      <c r="AA8241">
        <v>1</v>
      </c>
      <c r="AB8241">
        <v>0</v>
      </c>
      <c r="AC8241">
        <v>0</v>
      </c>
      <c r="AD8241">
        <v>0</v>
      </c>
      <c r="AE8241">
        <v>52</v>
      </c>
      <c r="AF8241">
        <v>9</v>
      </c>
      <c r="AG8241">
        <v>0</v>
      </c>
      <c r="AH8241" t="b">
        <v>1</v>
      </c>
    </row>
    <row r="8242" spans="1:34" x14ac:dyDescent="0.25">
      <c r="A8242" t="s">
        <v>5631</v>
      </c>
      <c r="B8242" t="s">
        <v>5632</v>
      </c>
      <c r="C8242" t="s">
        <v>5669</v>
      </c>
      <c r="D8242" t="b">
        <v>0</v>
      </c>
      <c r="E8242">
        <v>812</v>
      </c>
      <c r="F8242">
        <v>13</v>
      </c>
      <c r="G8242">
        <v>13</v>
      </c>
      <c r="H8242">
        <v>1</v>
      </c>
      <c r="I8242">
        <v>12</v>
      </c>
      <c r="J8242">
        <v>3</v>
      </c>
      <c r="K8242">
        <v>6</v>
      </c>
      <c r="L8242">
        <v>18</v>
      </c>
      <c r="M8242">
        <v>1</v>
      </c>
      <c r="N8242">
        <v>5</v>
      </c>
      <c r="O8242">
        <v>8</v>
      </c>
      <c r="P8242">
        <v>6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1</v>
      </c>
      <c r="Y8242">
        <v>5</v>
      </c>
      <c r="Z8242">
        <v>0</v>
      </c>
      <c r="AA8242">
        <v>1</v>
      </c>
      <c r="AB8242">
        <v>0</v>
      </c>
      <c r="AC8242">
        <v>0</v>
      </c>
      <c r="AD8242">
        <v>0</v>
      </c>
      <c r="AE8242">
        <v>63</v>
      </c>
      <c r="AF8242">
        <v>9</v>
      </c>
      <c r="AG8242">
        <v>0</v>
      </c>
      <c r="AH8242" t="b">
        <v>1</v>
      </c>
    </row>
    <row r="8243" spans="1:34" x14ac:dyDescent="0.25">
      <c r="A8243" t="s">
        <v>5631</v>
      </c>
      <c r="B8243" t="s">
        <v>5632</v>
      </c>
      <c r="C8243" t="s">
        <v>5670</v>
      </c>
      <c r="D8243" t="b">
        <v>0</v>
      </c>
      <c r="E8243">
        <v>1433</v>
      </c>
      <c r="F8243">
        <v>14</v>
      </c>
      <c r="G8243">
        <v>14</v>
      </c>
      <c r="H8243">
        <v>1</v>
      </c>
      <c r="I8243">
        <v>13</v>
      </c>
      <c r="J8243">
        <v>3</v>
      </c>
      <c r="K8243">
        <v>8</v>
      </c>
      <c r="L8243">
        <v>24</v>
      </c>
      <c r="M8243">
        <v>1</v>
      </c>
      <c r="N8243">
        <v>7</v>
      </c>
      <c r="O8243">
        <v>8</v>
      </c>
      <c r="P8243">
        <v>8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2</v>
      </c>
      <c r="Y8243">
        <v>9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72</v>
      </c>
      <c r="AF8243">
        <v>9</v>
      </c>
      <c r="AG8243">
        <v>0</v>
      </c>
      <c r="AH8243" t="b">
        <v>1</v>
      </c>
    </row>
    <row r="8244" spans="1:34" x14ac:dyDescent="0.25">
      <c r="A8244" t="s">
        <v>5631</v>
      </c>
      <c r="B8244" t="s">
        <v>5632</v>
      </c>
      <c r="C8244" t="s">
        <v>5671</v>
      </c>
      <c r="D8244" t="b">
        <v>0</v>
      </c>
      <c r="E8244">
        <v>1968</v>
      </c>
      <c r="F8244">
        <v>8</v>
      </c>
      <c r="G8244">
        <v>7</v>
      </c>
      <c r="H8244">
        <v>0</v>
      </c>
      <c r="I8244">
        <v>7</v>
      </c>
      <c r="J8244">
        <v>1</v>
      </c>
      <c r="K8244">
        <v>2</v>
      </c>
      <c r="L8244">
        <v>10</v>
      </c>
      <c r="M8244">
        <v>1</v>
      </c>
      <c r="N8244">
        <v>5</v>
      </c>
      <c r="O8244">
        <v>5</v>
      </c>
      <c r="P8244">
        <v>2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</v>
      </c>
      <c r="Y8244">
        <v>5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45</v>
      </c>
      <c r="AF8244">
        <v>9</v>
      </c>
      <c r="AG8244">
        <v>0</v>
      </c>
      <c r="AH8244" t="b">
        <v>1</v>
      </c>
    </row>
    <row r="8245" spans="1:34" x14ac:dyDescent="0.25">
      <c r="A8245" t="s">
        <v>5631</v>
      </c>
      <c r="B8245" t="s">
        <v>5632</v>
      </c>
      <c r="C8245" t="s">
        <v>5672</v>
      </c>
      <c r="D8245" t="b">
        <v>0</v>
      </c>
      <c r="E8245">
        <v>1598</v>
      </c>
      <c r="F8245">
        <v>3</v>
      </c>
      <c r="G8245">
        <v>1</v>
      </c>
      <c r="H8245">
        <v>0</v>
      </c>
      <c r="I8245">
        <v>1</v>
      </c>
      <c r="J8245">
        <v>1</v>
      </c>
      <c r="K8245">
        <v>1</v>
      </c>
      <c r="L8245">
        <v>3</v>
      </c>
      <c r="M8245">
        <v>1</v>
      </c>
      <c r="N8245">
        <v>0</v>
      </c>
      <c r="O8245">
        <v>4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27</v>
      </c>
      <c r="AF8245">
        <v>9</v>
      </c>
      <c r="AG8245">
        <v>0</v>
      </c>
      <c r="AH8245" t="b">
        <v>1</v>
      </c>
    </row>
    <row r="8246" spans="1:34" x14ac:dyDescent="0.25">
      <c r="A8246" t="s">
        <v>5631</v>
      </c>
      <c r="B8246" t="s">
        <v>5632</v>
      </c>
      <c r="C8246" t="s">
        <v>5673</v>
      </c>
      <c r="D8246" t="b">
        <v>0</v>
      </c>
      <c r="E8246">
        <v>1140</v>
      </c>
      <c r="F8246">
        <v>8</v>
      </c>
      <c r="G8246">
        <v>12</v>
      </c>
      <c r="H8246">
        <v>0</v>
      </c>
      <c r="I8246">
        <v>12</v>
      </c>
      <c r="J8246">
        <v>1</v>
      </c>
      <c r="K8246">
        <v>7</v>
      </c>
      <c r="L8246">
        <v>13</v>
      </c>
      <c r="M8246">
        <v>1</v>
      </c>
      <c r="N8246">
        <v>3</v>
      </c>
      <c r="O8246">
        <v>5</v>
      </c>
      <c r="P8246">
        <v>7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4</v>
      </c>
      <c r="Y8246">
        <v>3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50</v>
      </c>
      <c r="AF8246">
        <v>9</v>
      </c>
      <c r="AG8246">
        <v>0</v>
      </c>
      <c r="AH8246" t="b">
        <v>1</v>
      </c>
    </row>
    <row r="8247" spans="1:34" x14ac:dyDescent="0.25">
      <c r="A8247" t="s">
        <v>5631</v>
      </c>
      <c r="B8247" t="s">
        <v>5632</v>
      </c>
      <c r="C8247" t="s">
        <v>5674</v>
      </c>
      <c r="D8247" t="b">
        <v>0</v>
      </c>
      <c r="E8247">
        <v>1869</v>
      </c>
      <c r="F8247">
        <v>3</v>
      </c>
      <c r="G8247">
        <v>1</v>
      </c>
      <c r="H8247">
        <v>0</v>
      </c>
      <c r="I8247">
        <v>1</v>
      </c>
      <c r="J8247">
        <v>1</v>
      </c>
      <c r="K8247">
        <v>1</v>
      </c>
      <c r="L8247">
        <v>3</v>
      </c>
      <c r="M8247">
        <v>1</v>
      </c>
      <c r="N8247">
        <v>0</v>
      </c>
      <c r="O8247">
        <v>4</v>
      </c>
      <c r="P8247">
        <v>1</v>
      </c>
      <c r="Q8247">
        <v>1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39</v>
      </c>
      <c r="AF8247">
        <v>9</v>
      </c>
      <c r="AG8247">
        <v>0</v>
      </c>
      <c r="AH8247" t="b">
        <v>1</v>
      </c>
    </row>
    <row r="8248" spans="1:34" x14ac:dyDescent="0.25">
      <c r="A8248" t="s">
        <v>5631</v>
      </c>
      <c r="B8248" t="s">
        <v>5632</v>
      </c>
      <c r="C8248" t="s">
        <v>5675</v>
      </c>
      <c r="D8248" t="b">
        <v>0</v>
      </c>
      <c r="E8248">
        <v>224</v>
      </c>
      <c r="F8248">
        <v>3</v>
      </c>
      <c r="G8248">
        <v>1</v>
      </c>
      <c r="H8248">
        <v>0</v>
      </c>
      <c r="I8248">
        <v>1</v>
      </c>
      <c r="J8248">
        <v>1</v>
      </c>
      <c r="K8248">
        <v>1</v>
      </c>
      <c r="L8248">
        <v>3</v>
      </c>
      <c r="M8248">
        <v>1</v>
      </c>
      <c r="N8248">
        <v>0</v>
      </c>
      <c r="O8248">
        <v>2</v>
      </c>
      <c r="P8248">
        <v>1</v>
      </c>
      <c r="Q8248">
        <v>1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24</v>
      </c>
      <c r="AF8248">
        <v>9</v>
      </c>
      <c r="AG8248">
        <v>0</v>
      </c>
      <c r="AH8248" t="b">
        <v>1</v>
      </c>
    </row>
    <row r="8249" spans="1:34" x14ac:dyDescent="0.25">
      <c r="A8249" t="s">
        <v>5631</v>
      </c>
      <c r="B8249" t="s">
        <v>5632</v>
      </c>
      <c r="C8249" t="s">
        <v>5676</v>
      </c>
      <c r="D8249" t="b">
        <v>0</v>
      </c>
      <c r="E8249">
        <v>1998</v>
      </c>
      <c r="F8249">
        <v>11</v>
      </c>
      <c r="G8249">
        <v>10</v>
      </c>
      <c r="H8249">
        <v>0</v>
      </c>
      <c r="I8249">
        <v>10</v>
      </c>
      <c r="J8249">
        <v>3</v>
      </c>
      <c r="K8249">
        <v>4</v>
      </c>
      <c r="L8249">
        <v>16</v>
      </c>
      <c r="M8249">
        <v>1</v>
      </c>
      <c r="N8249">
        <v>5</v>
      </c>
      <c r="O8249">
        <v>7</v>
      </c>
      <c r="P8249">
        <v>4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2</v>
      </c>
      <c r="Y8249">
        <v>5</v>
      </c>
      <c r="Z8249">
        <v>0</v>
      </c>
      <c r="AA8249">
        <v>1</v>
      </c>
      <c r="AB8249">
        <v>0</v>
      </c>
      <c r="AC8249">
        <v>0</v>
      </c>
      <c r="AD8249">
        <v>0</v>
      </c>
      <c r="AE8249">
        <v>53</v>
      </c>
      <c r="AF8249">
        <v>9</v>
      </c>
      <c r="AG8249">
        <v>0</v>
      </c>
      <c r="AH8249" t="b">
        <v>1</v>
      </c>
    </row>
    <row r="8250" spans="1:34" x14ac:dyDescent="0.25">
      <c r="A8250" t="s">
        <v>5631</v>
      </c>
      <c r="B8250" t="s">
        <v>5632</v>
      </c>
      <c r="C8250" t="s">
        <v>5677</v>
      </c>
      <c r="D8250" t="b">
        <v>0</v>
      </c>
      <c r="E8250">
        <v>151</v>
      </c>
      <c r="F8250">
        <v>1</v>
      </c>
      <c r="G8250">
        <v>1</v>
      </c>
      <c r="H8250">
        <v>1</v>
      </c>
      <c r="I8250">
        <v>0</v>
      </c>
      <c r="J8250">
        <v>1</v>
      </c>
      <c r="K8250">
        <v>0</v>
      </c>
      <c r="L8250">
        <v>3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13</v>
      </c>
      <c r="AF8250">
        <v>9</v>
      </c>
      <c r="AG8250">
        <v>0</v>
      </c>
      <c r="AH8250" t="b">
        <v>1</v>
      </c>
    </row>
    <row r="8251" spans="1:34" x14ac:dyDescent="0.25">
      <c r="A8251" t="s">
        <v>5631</v>
      </c>
      <c r="B8251" t="s">
        <v>5632</v>
      </c>
      <c r="C8251" t="s">
        <v>5678</v>
      </c>
      <c r="D8251" t="b">
        <v>0</v>
      </c>
      <c r="E8251">
        <v>1500</v>
      </c>
      <c r="F8251">
        <v>11</v>
      </c>
      <c r="G8251">
        <v>12</v>
      </c>
      <c r="H8251">
        <v>1</v>
      </c>
      <c r="I8251">
        <v>11</v>
      </c>
      <c r="J8251">
        <v>3</v>
      </c>
      <c r="K8251">
        <v>6</v>
      </c>
      <c r="L8251">
        <v>19</v>
      </c>
      <c r="M8251">
        <v>1</v>
      </c>
      <c r="N8251">
        <v>5</v>
      </c>
      <c r="O8251">
        <v>8</v>
      </c>
      <c r="P8251">
        <v>6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6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63</v>
      </c>
      <c r="AF8251">
        <v>9</v>
      </c>
      <c r="AG8251">
        <v>0</v>
      </c>
      <c r="AH8251" t="b">
        <v>1</v>
      </c>
    </row>
    <row r="8252" spans="1:34" x14ac:dyDescent="0.25">
      <c r="A8252" t="s">
        <v>5631</v>
      </c>
      <c r="B8252" t="s">
        <v>5632</v>
      </c>
      <c r="C8252" t="s">
        <v>5679</v>
      </c>
      <c r="D8252" t="b">
        <v>0</v>
      </c>
      <c r="E8252">
        <v>858</v>
      </c>
      <c r="F8252">
        <v>3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3</v>
      </c>
      <c r="M8252">
        <v>1</v>
      </c>
      <c r="N8252">
        <v>0</v>
      </c>
      <c r="O8252">
        <v>4</v>
      </c>
      <c r="P8252">
        <v>1</v>
      </c>
      <c r="Q8252">
        <v>1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39</v>
      </c>
      <c r="AF8252">
        <v>9</v>
      </c>
      <c r="AG8252">
        <v>0</v>
      </c>
      <c r="AH8252" t="b">
        <v>1</v>
      </c>
    </row>
    <row r="8253" spans="1:34" x14ac:dyDescent="0.25">
      <c r="A8253" t="s">
        <v>5631</v>
      </c>
      <c r="B8253" t="s">
        <v>5632</v>
      </c>
      <c r="C8253" t="s">
        <v>5680</v>
      </c>
      <c r="D8253" t="b">
        <v>0</v>
      </c>
      <c r="E8253">
        <v>1247</v>
      </c>
      <c r="F8253">
        <v>3</v>
      </c>
      <c r="G8253">
        <v>1</v>
      </c>
      <c r="H8253">
        <v>0</v>
      </c>
      <c r="I8253">
        <v>1</v>
      </c>
      <c r="J8253">
        <v>1</v>
      </c>
      <c r="K8253">
        <v>1</v>
      </c>
      <c r="L8253">
        <v>3</v>
      </c>
      <c r="M8253">
        <v>1</v>
      </c>
      <c r="N8253">
        <v>0</v>
      </c>
      <c r="O8253">
        <v>5</v>
      </c>
      <c r="P8253">
        <v>1</v>
      </c>
      <c r="Q8253">
        <v>1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46</v>
      </c>
      <c r="AF8253">
        <v>9</v>
      </c>
      <c r="AG8253">
        <v>0</v>
      </c>
      <c r="AH8253" t="b">
        <v>1</v>
      </c>
    </row>
    <row r="8254" spans="1:34" x14ac:dyDescent="0.25">
      <c r="A8254" t="s">
        <v>5631</v>
      </c>
      <c r="B8254" t="s">
        <v>5632</v>
      </c>
      <c r="C8254" t="s">
        <v>5681</v>
      </c>
      <c r="D8254" t="b">
        <v>0</v>
      </c>
      <c r="E8254">
        <v>887</v>
      </c>
      <c r="F8254">
        <v>13</v>
      </c>
      <c r="G8254">
        <v>13</v>
      </c>
      <c r="H8254">
        <v>1</v>
      </c>
      <c r="I8254">
        <v>12</v>
      </c>
      <c r="J8254">
        <v>3</v>
      </c>
      <c r="K8254">
        <v>6</v>
      </c>
      <c r="L8254">
        <v>18</v>
      </c>
      <c r="M8254">
        <v>1</v>
      </c>
      <c r="N8254">
        <v>5</v>
      </c>
      <c r="O8254">
        <v>8</v>
      </c>
      <c r="P8254">
        <v>6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</v>
      </c>
      <c r="Y8254">
        <v>5</v>
      </c>
      <c r="Z8254">
        <v>0</v>
      </c>
      <c r="AA8254">
        <v>1</v>
      </c>
      <c r="AB8254">
        <v>0</v>
      </c>
      <c r="AC8254">
        <v>0</v>
      </c>
      <c r="AD8254">
        <v>0</v>
      </c>
      <c r="AE8254">
        <v>65</v>
      </c>
      <c r="AF8254">
        <v>9</v>
      </c>
      <c r="AG8254">
        <v>0</v>
      </c>
      <c r="AH8254" t="b">
        <v>1</v>
      </c>
    </row>
    <row r="8255" spans="1:34" x14ac:dyDescent="0.25">
      <c r="A8255" t="s">
        <v>5631</v>
      </c>
      <c r="B8255" t="s">
        <v>5632</v>
      </c>
      <c r="C8255" t="s">
        <v>5682</v>
      </c>
      <c r="D8255" t="b">
        <v>0</v>
      </c>
      <c r="E8255">
        <v>1477</v>
      </c>
      <c r="F8255">
        <v>3</v>
      </c>
      <c r="G8255">
        <v>1</v>
      </c>
      <c r="H8255">
        <v>0</v>
      </c>
      <c r="I8255">
        <v>1</v>
      </c>
      <c r="J8255">
        <v>1</v>
      </c>
      <c r="K8255">
        <v>1</v>
      </c>
      <c r="L8255">
        <v>3</v>
      </c>
      <c r="M8255">
        <v>1</v>
      </c>
      <c r="N8255">
        <v>0</v>
      </c>
      <c r="O8255">
        <v>4</v>
      </c>
      <c r="P8255">
        <v>1</v>
      </c>
      <c r="Q8255">
        <v>1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28</v>
      </c>
      <c r="AF8255">
        <v>9</v>
      </c>
      <c r="AG8255">
        <v>0</v>
      </c>
      <c r="AH8255" t="b">
        <v>1</v>
      </c>
    </row>
    <row r="8256" spans="1:34" x14ac:dyDescent="0.25">
      <c r="A8256" t="s">
        <v>5683</v>
      </c>
      <c r="B8256" t="s">
        <v>5684</v>
      </c>
      <c r="C8256" t="s">
        <v>91</v>
      </c>
      <c r="D8256" t="b">
        <v>0</v>
      </c>
      <c r="E8256">
        <v>100</v>
      </c>
      <c r="F8256">
        <v>9</v>
      </c>
      <c r="G8256">
        <v>5</v>
      </c>
      <c r="H8256">
        <v>0</v>
      </c>
      <c r="I8256">
        <v>5</v>
      </c>
      <c r="J8256">
        <v>1</v>
      </c>
      <c r="K8256">
        <v>18</v>
      </c>
      <c r="L8256">
        <v>47</v>
      </c>
      <c r="M8256">
        <v>0</v>
      </c>
      <c r="N8256">
        <v>30</v>
      </c>
      <c r="O8256">
        <v>12</v>
      </c>
      <c r="P8256">
        <v>18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4</v>
      </c>
      <c r="W8256">
        <v>2</v>
      </c>
      <c r="X8256">
        <v>18</v>
      </c>
      <c r="Y8256">
        <v>32</v>
      </c>
      <c r="Z8256">
        <v>18</v>
      </c>
      <c r="AA8256">
        <v>0</v>
      </c>
      <c r="AB8256">
        <v>0</v>
      </c>
      <c r="AC8256">
        <v>0</v>
      </c>
      <c r="AD8256">
        <v>0</v>
      </c>
      <c r="AE8256">
        <v>88</v>
      </c>
      <c r="AF8256">
        <v>1</v>
      </c>
      <c r="AG8256">
        <v>0</v>
      </c>
      <c r="AH8256" t="b">
        <v>1</v>
      </c>
    </row>
    <row r="8257" spans="1:34" x14ac:dyDescent="0.25">
      <c r="A8257" t="s">
        <v>5683</v>
      </c>
      <c r="B8257" t="s">
        <v>5684</v>
      </c>
      <c r="C8257" t="s">
        <v>84</v>
      </c>
      <c r="D8257" t="b">
        <v>0</v>
      </c>
      <c r="E8257">
        <v>183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1</v>
      </c>
      <c r="L8257">
        <v>3</v>
      </c>
      <c r="M8257">
        <v>1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14</v>
      </c>
      <c r="AF8257">
        <v>1</v>
      </c>
      <c r="AG8257">
        <v>0</v>
      </c>
      <c r="AH8257" t="b">
        <v>1</v>
      </c>
    </row>
    <row r="8258" spans="1:34" x14ac:dyDescent="0.25">
      <c r="A8258" t="s">
        <v>5683</v>
      </c>
      <c r="B8258" t="s">
        <v>5684</v>
      </c>
      <c r="C8258" t="s">
        <v>5685</v>
      </c>
      <c r="D8258" t="b">
        <v>1</v>
      </c>
      <c r="E8258">
        <v>74</v>
      </c>
      <c r="F8258">
        <v>0</v>
      </c>
      <c r="G8258">
        <v>1</v>
      </c>
      <c r="H8258">
        <v>1</v>
      </c>
      <c r="I8258">
        <v>0</v>
      </c>
      <c r="J8258">
        <v>1</v>
      </c>
      <c r="K8258">
        <v>0</v>
      </c>
      <c r="L8258">
        <v>3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5</v>
      </c>
      <c r="AF8258">
        <v>1</v>
      </c>
      <c r="AG8258">
        <v>0</v>
      </c>
      <c r="AH8258" t="b">
        <v>1</v>
      </c>
    </row>
    <row r="8259" spans="1:34" x14ac:dyDescent="0.25">
      <c r="A8259" t="s">
        <v>5686</v>
      </c>
      <c r="B8259" t="s">
        <v>5687</v>
      </c>
      <c r="C8259" t="s">
        <v>5688</v>
      </c>
      <c r="D8259" t="b">
        <v>1</v>
      </c>
      <c r="E8259">
        <v>59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3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5</v>
      </c>
      <c r="AF8259">
        <v>1</v>
      </c>
      <c r="AG8259">
        <v>0</v>
      </c>
      <c r="AH8259" t="b">
        <v>1</v>
      </c>
    </row>
    <row r="8260" spans="1:34" x14ac:dyDescent="0.25">
      <c r="A8260" t="s">
        <v>5686</v>
      </c>
      <c r="B8260" t="s">
        <v>5687</v>
      </c>
      <c r="C8260" t="s">
        <v>5689</v>
      </c>
      <c r="D8260" t="b">
        <v>0</v>
      </c>
      <c r="E8260">
        <v>68</v>
      </c>
      <c r="F8260">
        <v>0</v>
      </c>
      <c r="G8260">
        <v>2</v>
      </c>
      <c r="H8260">
        <v>2</v>
      </c>
      <c r="I8260">
        <v>0</v>
      </c>
      <c r="J8260">
        <v>1</v>
      </c>
      <c r="K8260">
        <v>0</v>
      </c>
      <c r="L8260">
        <v>3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11</v>
      </c>
      <c r="AF8260">
        <v>1</v>
      </c>
      <c r="AG8260">
        <v>0</v>
      </c>
      <c r="AH8260" t="b">
        <v>1</v>
      </c>
    </row>
    <row r="8261" spans="1:34" x14ac:dyDescent="0.25">
      <c r="A8261" t="s">
        <v>5686</v>
      </c>
      <c r="B8261" t="s">
        <v>5687</v>
      </c>
      <c r="C8261" t="s">
        <v>5690</v>
      </c>
      <c r="D8261" t="b">
        <v>0</v>
      </c>
      <c r="E8261">
        <v>122</v>
      </c>
      <c r="F8261">
        <v>1</v>
      </c>
      <c r="G8261">
        <v>4</v>
      </c>
      <c r="H8261">
        <v>4</v>
      </c>
      <c r="I8261">
        <v>0</v>
      </c>
      <c r="J8261">
        <v>1</v>
      </c>
      <c r="K8261">
        <v>1</v>
      </c>
      <c r="L8261">
        <v>3</v>
      </c>
      <c r="M8261">
        <v>1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11</v>
      </c>
      <c r="AF8261">
        <v>1</v>
      </c>
      <c r="AG8261">
        <v>0</v>
      </c>
      <c r="AH8261" t="b">
        <v>1</v>
      </c>
    </row>
    <row r="8262" spans="1:34" x14ac:dyDescent="0.25">
      <c r="A8262" t="s">
        <v>5686</v>
      </c>
      <c r="B8262" t="s">
        <v>5687</v>
      </c>
      <c r="C8262" t="s">
        <v>674</v>
      </c>
      <c r="D8262" t="b">
        <v>0</v>
      </c>
      <c r="E8262">
        <v>83</v>
      </c>
      <c r="F8262">
        <v>3</v>
      </c>
      <c r="G8262">
        <v>2</v>
      </c>
      <c r="H8262">
        <v>0</v>
      </c>
      <c r="I8262">
        <v>2</v>
      </c>
      <c r="J8262">
        <v>2</v>
      </c>
      <c r="K8262">
        <v>2</v>
      </c>
      <c r="L8262">
        <v>6</v>
      </c>
      <c r="M8262">
        <v>0</v>
      </c>
      <c r="N8262">
        <v>1</v>
      </c>
      <c r="O8262">
        <v>3</v>
      </c>
      <c r="P8262">
        <v>2</v>
      </c>
      <c r="Q8262">
        <v>1</v>
      </c>
      <c r="R8262">
        <v>1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1</v>
      </c>
      <c r="AB8262">
        <v>0</v>
      </c>
      <c r="AC8262">
        <v>0</v>
      </c>
      <c r="AD8262">
        <v>0</v>
      </c>
      <c r="AE8262">
        <v>24</v>
      </c>
      <c r="AF8262">
        <v>1</v>
      </c>
      <c r="AG8262">
        <v>0</v>
      </c>
      <c r="AH8262" t="b">
        <v>1</v>
      </c>
    </row>
    <row r="8263" spans="1:34" x14ac:dyDescent="0.25">
      <c r="A8263" t="s">
        <v>5686</v>
      </c>
      <c r="B8263" t="s">
        <v>5687</v>
      </c>
      <c r="C8263" t="s">
        <v>5691</v>
      </c>
      <c r="D8263" t="b">
        <v>0</v>
      </c>
      <c r="E8263">
        <v>95</v>
      </c>
      <c r="F8263">
        <v>1</v>
      </c>
      <c r="G8263">
        <v>5</v>
      </c>
      <c r="H8263">
        <v>5</v>
      </c>
      <c r="I8263">
        <v>0</v>
      </c>
      <c r="J8263">
        <v>4</v>
      </c>
      <c r="K8263">
        <v>2</v>
      </c>
      <c r="L8263">
        <v>12</v>
      </c>
      <c r="M8263">
        <v>1</v>
      </c>
      <c r="N8263">
        <v>2</v>
      </c>
      <c r="O8263">
        <v>0</v>
      </c>
      <c r="P8263">
        <v>2</v>
      </c>
      <c r="Q8263">
        <v>0</v>
      </c>
      <c r="R8263">
        <v>0</v>
      </c>
      <c r="S8263">
        <v>0</v>
      </c>
      <c r="T8263">
        <v>2</v>
      </c>
      <c r="U8263">
        <v>0</v>
      </c>
      <c r="V8263">
        <v>0</v>
      </c>
      <c r="W8263">
        <v>0</v>
      </c>
      <c r="X8263">
        <v>1</v>
      </c>
      <c r="Y8263">
        <v>3</v>
      </c>
      <c r="Z8263">
        <v>0</v>
      </c>
      <c r="AA8263">
        <v>3</v>
      </c>
      <c r="AB8263">
        <v>0</v>
      </c>
      <c r="AC8263">
        <v>0</v>
      </c>
      <c r="AD8263">
        <v>0</v>
      </c>
      <c r="AE8263">
        <v>14</v>
      </c>
      <c r="AF8263">
        <v>1</v>
      </c>
      <c r="AG8263">
        <v>0</v>
      </c>
      <c r="AH8263" t="b">
        <v>1</v>
      </c>
    </row>
    <row r="8264" spans="1:34" x14ac:dyDescent="0.25">
      <c r="A8264" t="s">
        <v>5686</v>
      </c>
      <c r="B8264" t="s">
        <v>5687</v>
      </c>
      <c r="C8264" t="s">
        <v>5692</v>
      </c>
      <c r="D8264" t="b">
        <v>0</v>
      </c>
      <c r="E8264">
        <v>113</v>
      </c>
      <c r="F8264">
        <v>1</v>
      </c>
      <c r="G8264">
        <v>3</v>
      </c>
      <c r="H8264">
        <v>3</v>
      </c>
      <c r="I8264">
        <v>0</v>
      </c>
      <c r="J8264">
        <v>1</v>
      </c>
      <c r="K8264">
        <v>1</v>
      </c>
      <c r="L8264">
        <v>3</v>
      </c>
      <c r="M8264">
        <v>0</v>
      </c>
      <c r="N8264">
        <v>0</v>
      </c>
      <c r="O8264">
        <v>1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11</v>
      </c>
      <c r="AF8264">
        <v>1</v>
      </c>
      <c r="AG8264">
        <v>0</v>
      </c>
      <c r="AH8264" t="b">
        <v>1</v>
      </c>
    </row>
    <row r="8265" spans="1:34" x14ac:dyDescent="0.25">
      <c r="A8265" t="s">
        <v>5693</v>
      </c>
      <c r="B8265" t="s">
        <v>5694</v>
      </c>
      <c r="C8265" t="s">
        <v>5695</v>
      </c>
      <c r="D8265" t="b">
        <v>0</v>
      </c>
      <c r="E8265">
        <v>117</v>
      </c>
      <c r="F8265">
        <v>2</v>
      </c>
      <c r="G8265">
        <v>4</v>
      </c>
      <c r="H8265">
        <v>2</v>
      </c>
      <c r="I8265">
        <v>2</v>
      </c>
      <c r="J8265">
        <v>1</v>
      </c>
      <c r="K8265">
        <v>2</v>
      </c>
      <c r="L8265">
        <v>5</v>
      </c>
      <c r="M8265">
        <v>1</v>
      </c>
      <c r="N8265">
        <v>1</v>
      </c>
      <c r="O8265">
        <v>2</v>
      </c>
      <c r="P8265">
        <v>2</v>
      </c>
      <c r="Q8265">
        <v>1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20</v>
      </c>
      <c r="AF8265">
        <v>9</v>
      </c>
      <c r="AG8265">
        <v>0</v>
      </c>
      <c r="AH8265" t="b">
        <v>1</v>
      </c>
    </row>
    <row r="8266" spans="1:34" x14ac:dyDescent="0.25">
      <c r="A8266" t="s">
        <v>5693</v>
      </c>
      <c r="B8266" t="s">
        <v>5694</v>
      </c>
      <c r="C8266" t="s">
        <v>5696</v>
      </c>
      <c r="D8266" t="b">
        <v>0</v>
      </c>
      <c r="E8266">
        <v>68</v>
      </c>
      <c r="F8266">
        <v>0</v>
      </c>
      <c r="G8266">
        <v>1</v>
      </c>
      <c r="H8266">
        <v>1</v>
      </c>
      <c r="I8266">
        <v>0</v>
      </c>
      <c r="J8266">
        <v>1</v>
      </c>
      <c r="K8266">
        <v>1</v>
      </c>
      <c r="L8266">
        <v>5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4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18</v>
      </c>
      <c r="AF8266">
        <v>10</v>
      </c>
      <c r="AG8266">
        <v>0</v>
      </c>
      <c r="AH8266" t="b">
        <v>1</v>
      </c>
    </row>
    <row r="8267" spans="1:34" x14ac:dyDescent="0.25">
      <c r="A8267" t="s">
        <v>5693</v>
      </c>
      <c r="B8267" t="s">
        <v>5694</v>
      </c>
      <c r="C8267" t="s">
        <v>5697</v>
      </c>
      <c r="D8267" t="b">
        <v>0</v>
      </c>
      <c r="E8267">
        <v>132</v>
      </c>
      <c r="F8267">
        <v>2</v>
      </c>
      <c r="G8267">
        <v>4</v>
      </c>
      <c r="H8267">
        <v>2</v>
      </c>
      <c r="I8267">
        <v>2</v>
      </c>
      <c r="J8267">
        <v>1</v>
      </c>
      <c r="K8267">
        <v>2</v>
      </c>
      <c r="L8267">
        <v>5</v>
      </c>
      <c r="M8267">
        <v>1</v>
      </c>
      <c r="N8267">
        <v>1</v>
      </c>
      <c r="O8267">
        <v>2</v>
      </c>
      <c r="P8267">
        <v>2</v>
      </c>
      <c r="Q8267">
        <v>1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24</v>
      </c>
      <c r="AF8267">
        <v>9</v>
      </c>
      <c r="AG8267">
        <v>0</v>
      </c>
      <c r="AH8267" t="b">
        <v>1</v>
      </c>
    </row>
    <row r="8268" spans="1:34" x14ac:dyDescent="0.25">
      <c r="A8268" t="s">
        <v>5693</v>
      </c>
      <c r="B8268" t="s">
        <v>5694</v>
      </c>
      <c r="C8268" t="s">
        <v>5698</v>
      </c>
      <c r="D8268" t="b">
        <v>0</v>
      </c>
      <c r="E8268">
        <v>81</v>
      </c>
      <c r="F8268">
        <v>0</v>
      </c>
      <c r="G8268">
        <v>0</v>
      </c>
      <c r="H8268">
        <v>0</v>
      </c>
      <c r="I8268">
        <v>0</v>
      </c>
      <c r="J8268">
        <v>3</v>
      </c>
      <c r="K8268">
        <v>1</v>
      </c>
      <c r="L8268">
        <v>5</v>
      </c>
      <c r="M8268">
        <v>0</v>
      </c>
      <c r="N8268">
        <v>0</v>
      </c>
      <c r="O8268">
        <v>2</v>
      </c>
      <c r="P8268">
        <v>1</v>
      </c>
      <c r="Q8268">
        <v>0</v>
      </c>
      <c r="R8268">
        <v>0</v>
      </c>
      <c r="S8268">
        <v>0</v>
      </c>
      <c r="T8268">
        <v>2</v>
      </c>
      <c r="U8268">
        <v>0</v>
      </c>
      <c r="V8268">
        <v>0</v>
      </c>
      <c r="W8268">
        <v>2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>
        <v>0</v>
      </c>
      <c r="AE8268">
        <v>25</v>
      </c>
      <c r="AF8268">
        <v>9</v>
      </c>
      <c r="AG8268">
        <v>0</v>
      </c>
      <c r="AH8268" t="b">
        <v>1</v>
      </c>
    </row>
    <row r="8269" spans="1:34" x14ac:dyDescent="0.25">
      <c r="A8269" t="s">
        <v>5693</v>
      </c>
      <c r="B8269" t="s">
        <v>5694</v>
      </c>
      <c r="C8269" t="s">
        <v>3247</v>
      </c>
      <c r="D8269" t="b">
        <v>0</v>
      </c>
      <c r="E8269">
        <v>60</v>
      </c>
      <c r="F8269">
        <v>1</v>
      </c>
      <c r="G8269">
        <v>1</v>
      </c>
      <c r="H8269">
        <v>0</v>
      </c>
      <c r="I8269">
        <v>1</v>
      </c>
      <c r="J8269">
        <v>1</v>
      </c>
      <c r="K8269">
        <v>1</v>
      </c>
      <c r="L8269">
        <v>3</v>
      </c>
      <c r="M8269">
        <v>0</v>
      </c>
      <c r="N8269">
        <v>0</v>
      </c>
      <c r="O8269">
        <v>0</v>
      </c>
      <c r="P8269">
        <v>1</v>
      </c>
      <c r="Q8269">
        <v>1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8</v>
      </c>
      <c r="AG8269">
        <v>0</v>
      </c>
      <c r="AH8269" t="b">
        <v>0</v>
      </c>
    </row>
    <row r="8270" spans="1:34" x14ac:dyDescent="0.25">
      <c r="A8270" t="s">
        <v>5693</v>
      </c>
      <c r="B8270" t="s">
        <v>5694</v>
      </c>
      <c r="C8270" t="s">
        <v>5699</v>
      </c>
      <c r="D8270" t="b">
        <v>0</v>
      </c>
      <c r="E8270">
        <v>96</v>
      </c>
      <c r="F8270">
        <v>1</v>
      </c>
      <c r="G8270">
        <v>5</v>
      </c>
      <c r="H8270">
        <v>5</v>
      </c>
      <c r="I8270">
        <v>0</v>
      </c>
      <c r="J8270">
        <v>2</v>
      </c>
      <c r="K8270">
        <v>5</v>
      </c>
      <c r="L8270">
        <v>12</v>
      </c>
      <c r="M8270">
        <v>1</v>
      </c>
      <c r="N8270">
        <v>3</v>
      </c>
      <c r="O8270">
        <v>1</v>
      </c>
      <c r="P8270">
        <v>5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3</v>
      </c>
      <c r="Z8270">
        <v>0</v>
      </c>
      <c r="AA8270">
        <v>1</v>
      </c>
      <c r="AB8270">
        <v>0</v>
      </c>
      <c r="AC8270">
        <v>0</v>
      </c>
      <c r="AD8270">
        <v>0</v>
      </c>
      <c r="AE8270">
        <v>23</v>
      </c>
      <c r="AF8270">
        <v>9</v>
      </c>
      <c r="AG8270">
        <v>0</v>
      </c>
      <c r="AH8270" t="b">
        <v>1</v>
      </c>
    </row>
    <row r="8271" spans="1:34" x14ac:dyDescent="0.25">
      <c r="A8271" t="s">
        <v>5693</v>
      </c>
      <c r="B8271" t="s">
        <v>5694</v>
      </c>
      <c r="C8271" t="s">
        <v>5700</v>
      </c>
      <c r="D8271" t="b">
        <v>0</v>
      </c>
      <c r="E8271">
        <v>148</v>
      </c>
      <c r="F8271">
        <v>2</v>
      </c>
      <c r="G8271">
        <v>5</v>
      </c>
      <c r="H8271">
        <v>2</v>
      </c>
      <c r="I8271">
        <v>3</v>
      </c>
      <c r="J8271">
        <v>1</v>
      </c>
      <c r="K8271">
        <v>3</v>
      </c>
      <c r="L8271">
        <v>6</v>
      </c>
      <c r="M8271">
        <v>1</v>
      </c>
      <c r="N8271">
        <v>1</v>
      </c>
      <c r="O8271">
        <v>3</v>
      </c>
      <c r="P8271">
        <v>3</v>
      </c>
      <c r="Q8271">
        <v>1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27</v>
      </c>
      <c r="AF8271">
        <v>9</v>
      </c>
      <c r="AG8271">
        <v>0</v>
      </c>
      <c r="AH8271" t="b">
        <v>1</v>
      </c>
    </row>
    <row r="8272" spans="1:34" x14ac:dyDescent="0.25">
      <c r="A8272" t="s">
        <v>5701</v>
      </c>
      <c r="B8272" t="s">
        <v>5702</v>
      </c>
      <c r="C8272" t="s">
        <v>5703</v>
      </c>
      <c r="D8272" t="b">
        <v>0</v>
      </c>
      <c r="E8272">
        <v>54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14</v>
      </c>
      <c r="AF8272">
        <v>0</v>
      </c>
      <c r="AG8272">
        <v>0</v>
      </c>
      <c r="AH8272" t="b">
        <v>1</v>
      </c>
    </row>
    <row r="8273" spans="1:34" x14ac:dyDescent="0.25">
      <c r="A8273" t="s">
        <v>5701</v>
      </c>
      <c r="B8273" t="s">
        <v>5702</v>
      </c>
      <c r="C8273" t="s">
        <v>3193</v>
      </c>
      <c r="D8273" t="b">
        <v>0</v>
      </c>
      <c r="E8273">
        <v>107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13</v>
      </c>
      <c r="AF8273">
        <v>0</v>
      </c>
      <c r="AG8273">
        <v>0</v>
      </c>
      <c r="AH8273" t="b">
        <v>1</v>
      </c>
    </row>
    <row r="8274" spans="1:34" x14ac:dyDescent="0.25">
      <c r="A8274" t="s">
        <v>5701</v>
      </c>
      <c r="B8274" t="s">
        <v>5702</v>
      </c>
      <c r="C8274" t="s">
        <v>3205</v>
      </c>
      <c r="D8274" t="b">
        <v>0</v>
      </c>
      <c r="E8274">
        <v>87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13</v>
      </c>
      <c r="AF8274">
        <v>0</v>
      </c>
      <c r="AG8274">
        <v>0</v>
      </c>
      <c r="AH8274" t="b">
        <v>1</v>
      </c>
    </row>
    <row r="8275" spans="1:34" x14ac:dyDescent="0.25">
      <c r="A8275" t="s">
        <v>5701</v>
      </c>
      <c r="B8275" t="s">
        <v>5702</v>
      </c>
      <c r="C8275" t="s">
        <v>3188</v>
      </c>
      <c r="D8275" t="b">
        <v>0</v>
      </c>
      <c r="E8275">
        <v>97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1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13</v>
      </c>
      <c r="AF8275">
        <v>0</v>
      </c>
      <c r="AG8275">
        <v>0</v>
      </c>
      <c r="AH8275" t="b">
        <v>1</v>
      </c>
    </row>
    <row r="8276" spans="1:34" x14ac:dyDescent="0.25">
      <c r="A8276" t="s">
        <v>5701</v>
      </c>
      <c r="B8276" t="s">
        <v>5702</v>
      </c>
      <c r="C8276" t="s">
        <v>5704</v>
      </c>
      <c r="D8276" t="b">
        <v>0</v>
      </c>
      <c r="E8276">
        <v>143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1</v>
      </c>
      <c r="M8276">
        <v>0</v>
      </c>
      <c r="N8276">
        <v>0</v>
      </c>
      <c r="O8276">
        <v>4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27</v>
      </c>
      <c r="AF8276">
        <v>0</v>
      </c>
      <c r="AG8276">
        <v>0</v>
      </c>
      <c r="AH8276" t="b">
        <v>1</v>
      </c>
    </row>
    <row r="8277" spans="1:34" x14ac:dyDescent="0.25">
      <c r="A8277" t="s">
        <v>5701</v>
      </c>
      <c r="B8277" t="s">
        <v>5702</v>
      </c>
      <c r="C8277" t="s">
        <v>5705</v>
      </c>
      <c r="D8277" t="b">
        <v>0</v>
      </c>
      <c r="E8277">
        <v>153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1</v>
      </c>
      <c r="M8277">
        <v>0</v>
      </c>
      <c r="N8277">
        <v>0</v>
      </c>
      <c r="O8277">
        <v>3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30</v>
      </c>
      <c r="AF8277">
        <v>0</v>
      </c>
      <c r="AG8277">
        <v>0</v>
      </c>
      <c r="AH8277" t="b">
        <v>1</v>
      </c>
    </row>
    <row r="8278" spans="1:34" x14ac:dyDescent="0.25">
      <c r="A8278" t="s">
        <v>5701</v>
      </c>
      <c r="B8278" t="s">
        <v>5702</v>
      </c>
      <c r="C8278" t="s">
        <v>5706</v>
      </c>
      <c r="D8278" t="b">
        <v>0</v>
      </c>
      <c r="E8278">
        <v>164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4</v>
      </c>
      <c r="AF8278">
        <v>0</v>
      </c>
      <c r="AG8278">
        <v>0</v>
      </c>
      <c r="AH8278" t="b">
        <v>1</v>
      </c>
    </row>
    <row r="8279" spans="1:34" x14ac:dyDescent="0.25">
      <c r="A8279" t="s">
        <v>5701</v>
      </c>
      <c r="B8279" t="s">
        <v>5702</v>
      </c>
      <c r="C8279" t="s">
        <v>5707</v>
      </c>
      <c r="D8279" t="b">
        <v>0</v>
      </c>
      <c r="E8279">
        <v>69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1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6</v>
      </c>
      <c r="AF8279">
        <v>0</v>
      </c>
      <c r="AG8279">
        <v>0</v>
      </c>
      <c r="AH8279" t="b">
        <v>0</v>
      </c>
    </row>
    <row r="8280" spans="1:34" x14ac:dyDescent="0.25">
      <c r="A8280" t="s">
        <v>5701</v>
      </c>
      <c r="B8280" t="s">
        <v>5702</v>
      </c>
      <c r="C8280" t="s">
        <v>3272</v>
      </c>
      <c r="D8280" t="b">
        <v>0</v>
      </c>
      <c r="E8280">
        <v>71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1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24</v>
      </c>
      <c r="AF8280">
        <v>0</v>
      </c>
      <c r="AG8280">
        <v>0</v>
      </c>
      <c r="AH8280" t="b">
        <v>1</v>
      </c>
    </row>
    <row r="8281" spans="1:34" x14ac:dyDescent="0.25">
      <c r="A8281" t="s">
        <v>5701</v>
      </c>
      <c r="B8281" t="s">
        <v>5702</v>
      </c>
      <c r="C8281" t="s">
        <v>5708</v>
      </c>
      <c r="D8281" t="b">
        <v>0</v>
      </c>
      <c r="E8281">
        <v>169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1</v>
      </c>
      <c r="M8281">
        <v>0</v>
      </c>
      <c r="N8281">
        <v>0</v>
      </c>
      <c r="O8281">
        <v>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35</v>
      </c>
      <c r="AF8281">
        <v>0</v>
      </c>
      <c r="AG8281">
        <v>0</v>
      </c>
      <c r="AH8281" t="b">
        <v>1</v>
      </c>
    </row>
    <row r="8282" spans="1:34" x14ac:dyDescent="0.25">
      <c r="A8282" t="s">
        <v>5701</v>
      </c>
      <c r="B8282" t="s">
        <v>5702</v>
      </c>
      <c r="C8282" t="s">
        <v>3219</v>
      </c>
      <c r="D8282" t="b">
        <v>0</v>
      </c>
      <c r="E8282">
        <v>117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1</v>
      </c>
      <c r="M8282">
        <v>0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13</v>
      </c>
      <c r="AF8282">
        <v>0</v>
      </c>
      <c r="AG8282">
        <v>0</v>
      </c>
      <c r="AH8282" t="b">
        <v>1</v>
      </c>
    </row>
    <row r="8283" spans="1:34" x14ac:dyDescent="0.25">
      <c r="A8283" t="s">
        <v>5701</v>
      </c>
      <c r="B8283" t="s">
        <v>5702</v>
      </c>
      <c r="C8283" t="s">
        <v>5709</v>
      </c>
      <c r="D8283" t="b">
        <v>0</v>
      </c>
      <c r="E8283">
        <v>62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34</v>
      </c>
      <c r="AF8283">
        <v>0</v>
      </c>
      <c r="AG8283">
        <v>0</v>
      </c>
      <c r="AH8283" t="b">
        <v>1</v>
      </c>
    </row>
    <row r="8284" spans="1:34" x14ac:dyDescent="0.25">
      <c r="A8284" t="s">
        <v>5701</v>
      </c>
      <c r="B8284" t="s">
        <v>5702</v>
      </c>
      <c r="C8284" t="s">
        <v>3236</v>
      </c>
      <c r="D8284" t="b">
        <v>0</v>
      </c>
      <c r="E8284">
        <v>127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18</v>
      </c>
      <c r="AF8284">
        <v>0</v>
      </c>
      <c r="AG8284">
        <v>0</v>
      </c>
      <c r="AH8284" t="b">
        <v>1</v>
      </c>
    </row>
    <row r="8285" spans="1:34" x14ac:dyDescent="0.25">
      <c r="A8285" t="s">
        <v>5701</v>
      </c>
      <c r="B8285" t="s">
        <v>5702</v>
      </c>
      <c r="C8285" t="s">
        <v>3174</v>
      </c>
      <c r="D8285" t="b">
        <v>0</v>
      </c>
      <c r="E8285">
        <v>79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25</v>
      </c>
      <c r="AF8285">
        <v>0</v>
      </c>
      <c r="AG8285">
        <v>0</v>
      </c>
      <c r="AH8285" t="b">
        <v>1</v>
      </c>
    </row>
    <row r="8286" spans="1:34" x14ac:dyDescent="0.25">
      <c r="A8286" t="s">
        <v>5701</v>
      </c>
      <c r="B8286" t="s">
        <v>5702</v>
      </c>
      <c r="C8286" t="s">
        <v>3266</v>
      </c>
      <c r="D8286" t="b">
        <v>0</v>
      </c>
      <c r="E8286">
        <v>135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0</v>
      </c>
      <c r="L8286">
        <v>1</v>
      </c>
      <c r="M8286">
        <v>0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21</v>
      </c>
      <c r="AF8286">
        <v>0</v>
      </c>
      <c r="AG8286">
        <v>0</v>
      </c>
      <c r="AH8286" t="b">
        <v>1</v>
      </c>
    </row>
    <row r="8287" spans="1:34" x14ac:dyDescent="0.25">
      <c r="A8287" t="s">
        <v>5710</v>
      </c>
      <c r="B8287" t="s">
        <v>5711</v>
      </c>
      <c r="C8287" t="s">
        <v>77</v>
      </c>
      <c r="D8287" t="b">
        <v>0</v>
      </c>
      <c r="E8287">
        <v>147</v>
      </c>
      <c r="F8287">
        <v>1</v>
      </c>
      <c r="G8287">
        <v>0</v>
      </c>
      <c r="H8287">
        <v>0</v>
      </c>
      <c r="I8287">
        <v>0</v>
      </c>
      <c r="J8287">
        <v>3</v>
      </c>
      <c r="K8287">
        <v>0</v>
      </c>
      <c r="L8287">
        <v>9</v>
      </c>
      <c r="M8287">
        <v>3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19</v>
      </c>
      <c r="AF8287">
        <v>1</v>
      </c>
      <c r="AG8287">
        <v>0</v>
      </c>
      <c r="AH8287" t="b">
        <v>1</v>
      </c>
    </row>
    <row r="8288" spans="1:34" x14ac:dyDescent="0.25">
      <c r="A8288" t="s">
        <v>5710</v>
      </c>
      <c r="B8288" t="s">
        <v>5711</v>
      </c>
      <c r="C8288" t="s">
        <v>5712</v>
      </c>
      <c r="D8288" t="b">
        <v>0</v>
      </c>
      <c r="E8288">
        <v>118</v>
      </c>
      <c r="F8288">
        <v>0</v>
      </c>
      <c r="G8288">
        <v>1</v>
      </c>
      <c r="H8288">
        <v>1</v>
      </c>
      <c r="I8288">
        <v>0</v>
      </c>
      <c r="J8288">
        <v>2</v>
      </c>
      <c r="K8288">
        <v>2</v>
      </c>
      <c r="L8288">
        <v>8</v>
      </c>
      <c r="M8288">
        <v>2</v>
      </c>
      <c r="N8288">
        <v>2</v>
      </c>
      <c r="O8288">
        <v>2</v>
      </c>
      <c r="P8288">
        <v>2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4</v>
      </c>
      <c r="Y8288">
        <v>2</v>
      </c>
      <c r="Z8288">
        <v>4</v>
      </c>
      <c r="AA8288">
        <v>1</v>
      </c>
      <c r="AB8288">
        <v>0</v>
      </c>
      <c r="AC8288">
        <v>0</v>
      </c>
      <c r="AD8288">
        <v>0</v>
      </c>
      <c r="AE8288">
        <v>10</v>
      </c>
      <c r="AF8288">
        <v>10</v>
      </c>
      <c r="AG8288">
        <v>0</v>
      </c>
      <c r="AH8288" t="b">
        <v>1</v>
      </c>
    </row>
    <row r="8289" spans="1:34" x14ac:dyDescent="0.25">
      <c r="A8289" t="s">
        <v>5710</v>
      </c>
      <c r="B8289" t="s">
        <v>5711</v>
      </c>
      <c r="C8289" t="s">
        <v>3691</v>
      </c>
      <c r="D8289" t="b">
        <v>0</v>
      </c>
      <c r="E8289">
        <v>69</v>
      </c>
      <c r="F8289">
        <v>7</v>
      </c>
      <c r="G8289">
        <v>2</v>
      </c>
      <c r="H8289">
        <v>0</v>
      </c>
      <c r="I8289">
        <v>2</v>
      </c>
      <c r="J8289">
        <v>4</v>
      </c>
      <c r="K8289">
        <v>10</v>
      </c>
      <c r="L8289">
        <v>23</v>
      </c>
      <c r="M8289">
        <v>1</v>
      </c>
      <c r="N8289">
        <v>5</v>
      </c>
      <c r="O8289">
        <v>3</v>
      </c>
      <c r="P8289">
        <v>10</v>
      </c>
      <c r="Q8289">
        <v>1</v>
      </c>
      <c r="R8289">
        <v>1</v>
      </c>
      <c r="S8289">
        <v>0</v>
      </c>
      <c r="T8289">
        <v>0</v>
      </c>
      <c r="U8289">
        <v>0</v>
      </c>
      <c r="V8289">
        <v>3</v>
      </c>
      <c r="W8289">
        <v>3</v>
      </c>
      <c r="X8289">
        <v>2</v>
      </c>
      <c r="Y8289">
        <v>8</v>
      </c>
      <c r="Z8289">
        <v>1</v>
      </c>
      <c r="AA8289">
        <v>1</v>
      </c>
      <c r="AB8289">
        <v>0</v>
      </c>
      <c r="AC8289">
        <v>0</v>
      </c>
      <c r="AD8289">
        <v>0</v>
      </c>
      <c r="AE8289">
        <v>39</v>
      </c>
      <c r="AF8289">
        <v>1</v>
      </c>
      <c r="AG8289">
        <v>0</v>
      </c>
      <c r="AH8289" t="b">
        <v>1</v>
      </c>
    </row>
    <row r="8290" spans="1:34" x14ac:dyDescent="0.25">
      <c r="A8290" t="s">
        <v>5710</v>
      </c>
      <c r="B8290" t="s">
        <v>5711</v>
      </c>
      <c r="C8290" t="s">
        <v>123</v>
      </c>
      <c r="D8290" t="b">
        <v>0</v>
      </c>
      <c r="E8290">
        <v>106</v>
      </c>
      <c r="F8290">
        <v>1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3</v>
      </c>
      <c r="M8290">
        <v>1</v>
      </c>
      <c r="N8290">
        <v>0</v>
      </c>
      <c r="O8290">
        <v>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32</v>
      </c>
      <c r="AF8290">
        <v>1</v>
      </c>
      <c r="AG8290">
        <v>0</v>
      </c>
      <c r="AH8290" t="b">
        <v>1</v>
      </c>
    </row>
    <row r="8291" spans="1:34" x14ac:dyDescent="0.25">
      <c r="A8291" t="s">
        <v>5710</v>
      </c>
      <c r="B8291" t="s">
        <v>5711</v>
      </c>
      <c r="C8291" t="s">
        <v>84</v>
      </c>
      <c r="D8291" t="b">
        <v>0</v>
      </c>
      <c r="E8291">
        <v>135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1</v>
      </c>
      <c r="L8291">
        <v>3</v>
      </c>
      <c r="M8291">
        <v>1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16</v>
      </c>
      <c r="AF8291">
        <v>1</v>
      </c>
      <c r="AG8291">
        <v>0</v>
      </c>
      <c r="AH8291" t="b">
        <v>1</v>
      </c>
    </row>
    <row r="8292" spans="1:34" x14ac:dyDescent="0.25">
      <c r="A8292" t="s">
        <v>5710</v>
      </c>
      <c r="B8292" t="s">
        <v>5711</v>
      </c>
      <c r="C8292" t="s">
        <v>82</v>
      </c>
      <c r="D8292" t="b">
        <v>0</v>
      </c>
      <c r="E8292">
        <v>163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4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7</v>
      </c>
      <c r="AF8292">
        <v>1</v>
      </c>
      <c r="AG8292">
        <v>0</v>
      </c>
      <c r="AH8292" t="b">
        <v>1</v>
      </c>
    </row>
    <row r="8293" spans="1:34" x14ac:dyDescent="0.25">
      <c r="A8293" t="s">
        <v>5713</v>
      </c>
      <c r="B8293" t="s">
        <v>5714</v>
      </c>
      <c r="C8293" t="s">
        <v>469</v>
      </c>
      <c r="D8293" t="b">
        <v>0</v>
      </c>
      <c r="E8293">
        <v>45</v>
      </c>
      <c r="F8293">
        <v>1</v>
      </c>
      <c r="G8293">
        <v>2</v>
      </c>
      <c r="H8293">
        <v>2</v>
      </c>
      <c r="I8293">
        <v>0</v>
      </c>
      <c r="J8293">
        <v>1</v>
      </c>
      <c r="K8293">
        <v>0</v>
      </c>
      <c r="L8293">
        <v>1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12</v>
      </c>
      <c r="AF8293">
        <v>0</v>
      </c>
      <c r="AG8293">
        <v>0</v>
      </c>
      <c r="AH8293" t="b">
        <v>1</v>
      </c>
    </row>
    <row r="8294" spans="1:34" x14ac:dyDescent="0.25">
      <c r="A8294" t="s">
        <v>5715</v>
      </c>
      <c r="B8294" t="s">
        <v>5716</v>
      </c>
      <c r="C8294" t="s">
        <v>5717</v>
      </c>
      <c r="D8294" t="b">
        <v>0</v>
      </c>
      <c r="E8294">
        <v>149</v>
      </c>
      <c r="F8294">
        <v>1</v>
      </c>
      <c r="G8294">
        <v>2</v>
      </c>
      <c r="H8294">
        <v>1</v>
      </c>
      <c r="I8294">
        <v>1</v>
      </c>
      <c r="J8294">
        <v>1</v>
      </c>
      <c r="K8294">
        <v>5</v>
      </c>
      <c r="L8294">
        <v>14</v>
      </c>
      <c r="M8294">
        <v>1</v>
      </c>
      <c r="N8294">
        <v>6</v>
      </c>
      <c r="O8294">
        <v>3</v>
      </c>
      <c r="P8294">
        <v>5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4</v>
      </c>
      <c r="W8294">
        <v>1</v>
      </c>
      <c r="X8294">
        <v>0</v>
      </c>
      <c r="Y8294">
        <v>10</v>
      </c>
      <c r="Z8294">
        <v>10</v>
      </c>
      <c r="AA8294">
        <v>0</v>
      </c>
      <c r="AB8294">
        <v>0</v>
      </c>
      <c r="AC8294">
        <v>0</v>
      </c>
      <c r="AD8294">
        <v>0</v>
      </c>
      <c r="AE8294">
        <v>30</v>
      </c>
      <c r="AF8294">
        <v>9</v>
      </c>
      <c r="AG8294">
        <v>0</v>
      </c>
      <c r="AH8294" t="b">
        <v>1</v>
      </c>
    </row>
    <row r="8295" spans="1:34" x14ac:dyDescent="0.25">
      <c r="A8295" t="s">
        <v>5715</v>
      </c>
      <c r="B8295" t="s">
        <v>5716</v>
      </c>
      <c r="C8295" t="s">
        <v>5718</v>
      </c>
      <c r="D8295" t="b">
        <v>0</v>
      </c>
      <c r="E8295">
        <v>58</v>
      </c>
      <c r="F8295">
        <v>0</v>
      </c>
      <c r="G8295">
        <v>3</v>
      </c>
      <c r="H8295">
        <v>3</v>
      </c>
      <c r="I8295">
        <v>0</v>
      </c>
      <c r="J8295">
        <v>35</v>
      </c>
      <c r="K8295">
        <v>11</v>
      </c>
      <c r="L8295">
        <v>62</v>
      </c>
      <c r="M8295">
        <v>3</v>
      </c>
      <c r="N8295">
        <v>12</v>
      </c>
      <c r="O8295">
        <v>2</v>
      </c>
      <c r="P8295">
        <v>11</v>
      </c>
      <c r="Q8295">
        <v>0</v>
      </c>
      <c r="R8295">
        <v>0</v>
      </c>
      <c r="S8295">
        <v>1</v>
      </c>
      <c r="T8295">
        <v>20</v>
      </c>
      <c r="U8295">
        <v>0</v>
      </c>
      <c r="V8295">
        <v>21</v>
      </c>
      <c r="W8295">
        <v>0</v>
      </c>
      <c r="X8295">
        <v>12</v>
      </c>
      <c r="Y8295">
        <v>30</v>
      </c>
      <c r="Z8295">
        <v>34</v>
      </c>
      <c r="AA8295">
        <v>3</v>
      </c>
      <c r="AB8295">
        <v>0</v>
      </c>
      <c r="AC8295">
        <v>0</v>
      </c>
      <c r="AD8295">
        <v>0</v>
      </c>
      <c r="AE8295">
        <v>41</v>
      </c>
      <c r="AF8295">
        <v>9</v>
      </c>
      <c r="AG8295">
        <v>0</v>
      </c>
      <c r="AH8295" t="b">
        <v>1</v>
      </c>
    </row>
    <row r="8296" spans="1:34" x14ac:dyDescent="0.25">
      <c r="A8296" t="s">
        <v>5719</v>
      </c>
      <c r="B8296" t="s">
        <v>5720</v>
      </c>
      <c r="C8296" t="s">
        <v>67</v>
      </c>
      <c r="D8296" t="b">
        <v>0</v>
      </c>
      <c r="E8296">
        <v>103</v>
      </c>
      <c r="F8296">
        <v>2</v>
      </c>
      <c r="G8296">
        <v>0</v>
      </c>
      <c r="H8296">
        <v>0</v>
      </c>
      <c r="I8296">
        <v>0</v>
      </c>
      <c r="J8296">
        <v>1</v>
      </c>
      <c r="K8296">
        <v>4</v>
      </c>
      <c r="L8296">
        <v>8</v>
      </c>
      <c r="M8296">
        <v>0</v>
      </c>
      <c r="N8296">
        <v>1</v>
      </c>
      <c r="O8296">
        <v>0</v>
      </c>
      <c r="P8296">
        <v>4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2</v>
      </c>
      <c r="X8296">
        <v>4</v>
      </c>
      <c r="Y8296">
        <v>1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9</v>
      </c>
      <c r="AF8296">
        <v>1</v>
      </c>
      <c r="AG8296">
        <v>0</v>
      </c>
      <c r="AH8296" t="b">
        <v>1</v>
      </c>
    </row>
    <row r="8297" spans="1:34" x14ac:dyDescent="0.25">
      <c r="A8297" t="s">
        <v>5719</v>
      </c>
      <c r="B8297" t="s">
        <v>5720</v>
      </c>
      <c r="C8297" t="s">
        <v>5384</v>
      </c>
      <c r="D8297" t="b">
        <v>0</v>
      </c>
      <c r="E8297">
        <v>152</v>
      </c>
      <c r="F8297">
        <v>2</v>
      </c>
      <c r="G8297">
        <v>0</v>
      </c>
      <c r="H8297">
        <v>0</v>
      </c>
      <c r="I8297">
        <v>0</v>
      </c>
      <c r="J8297">
        <v>3</v>
      </c>
      <c r="K8297">
        <v>4</v>
      </c>
      <c r="L8297">
        <v>20</v>
      </c>
      <c r="M8297">
        <v>0</v>
      </c>
      <c r="N8297">
        <v>2</v>
      </c>
      <c r="O8297">
        <v>0</v>
      </c>
      <c r="P8297">
        <v>4</v>
      </c>
      <c r="Q8297">
        <v>0</v>
      </c>
      <c r="R8297">
        <v>0</v>
      </c>
      <c r="S8297">
        <v>0</v>
      </c>
      <c r="T8297">
        <v>0</v>
      </c>
      <c r="U8297">
        <v>2</v>
      </c>
      <c r="V8297">
        <v>0</v>
      </c>
      <c r="W8297">
        <v>4</v>
      </c>
      <c r="X8297">
        <v>6</v>
      </c>
      <c r="Y8297">
        <v>2</v>
      </c>
      <c r="Z8297">
        <v>0</v>
      </c>
      <c r="AA8297">
        <v>1</v>
      </c>
      <c r="AB8297">
        <v>0</v>
      </c>
      <c r="AC8297">
        <v>0</v>
      </c>
      <c r="AD8297">
        <v>0</v>
      </c>
      <c r="AE8297">
        <v>18</v>
      </c>
      <c r="AF8297">
        <v>1</v>
      </c>
      <c r="AG8297">
        <v>0</v>
      </c>
      <c r="AH8297" t="b">
        <v>1</v>
      </c>
    </row>
    <row r="8298" spans="1:34" x14ac:dyDescent="0.25">
      <c r="A8298" t="s">
        <v>5719</v>
      </c>
      <c r="B8298" t="s">
        <v>5720</v>
      </c>
      <c r="C8298" t="s">
        <v>167</v>
      </c>
      <c r="D8298" t="b">
        <v>0</v>
      </c>
      <c r="E8298">
        <v>57</v>
      </c>
      <c r="F8298">
        <v>2</v>
      </c>
      <c r="G8298">
        <v>0</v>
      </c>
      <c r="H8298">
        <v>0</v>
      </c>
      <c r="I8298">
        <v>0</v>
      </c>
      <c r="J8298">
        <v>1</v>
      </c>
      <c r="K8298">
        <v>2</v>
      </c>
      <c r="L8298">
        <v>4</v>
      </c>
      <c r="M8298">
        <v>0</v>
      </c>
      <c r="N8298">
        <v>1</v>
      </c>
      <c r="O8298">
        <v>0</v>
      </c>
      <c r="P8298">
        <v>2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</v>
      </c>
      <c r="Y8298">
        <v>1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10</v>
      </c>
      <c r="AF8298">
        <v>1</v>
      </c>
      <c r="AG8298">
        <v>0</v>
      </c>
      <c r="AH8298" t="b">
        <v>1</v>
      </c>
    </row>
    <row r="8299" spans="1:34" x14ac:dyDescent="0.25">
      <c r="A8299" t="s">
        <v>5719</v>
      </c>
      <c r="B8299" t="s">
        <v>5720</v>
      </c>
      <c r="C8299" t="s">
        <v>2138</v>
      </c>
      <c r="D8299" t="b">
        <v>0</v>
      </c>
      <c r="E8299">
        <v>319</v>
      </c>
      <c r="F8299">
        <v>2</v>
      </c>
      <c r="G8299">
        <v>0</v>
      </c>
      <c r="H8299">
        <v>0</v>
      </c>
      <c r="I8299">
        <v>0</v>
      </c>
      <c r="J8299">
        <v>2</v>
      </c>
      <c r="K8299">
        <v>5</v>
      </c>
      <c r="L8299">
        <v>18</v>
      </c>
      <c r="M8299">
        <v>0</v>
      </c>
      <c r="N8299">
        <v>2</v>
      </c>
      <c r="O8299">
        <v>0</v>
      </c>
      <c r="P8299">
        <v>5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8</v>
      </c>
      <c r="X8299">
        <v>5</v>
      </c>
      <c r="Y8299">
        <v>3</v>
      </c>
      <c r="Z8299">
        <v>0</v>
      </c>
      <c r="AA8299">
        <v>1</v>
      </c>
      <c r="AB8299">
        <v>0</v>
      </c>
      <c r="AC8299">
        <v>0</v>
      </c>
      <c r="AD8299">
        <v>0</v>
      </c>
      <c r="AE8299">
        <v>18</v>
      </c>
      <c r="AF8299">
        <v>1</v>
      </c>
      <c r="AG8299">
        <v>0</v>
      </c>
      <c r="AH8299" t="b">
        <v>1</v>
      </c>
    </row>
    <row r="8300" spans="1:34" x14ac:dyDescent="0.25">
      <c r="A8300" t="s">
        <v>5719</v>
      </c>
      <c r="B8300" t="s">
        <v>5720</v>
      </c>
      <c r="C8300" t="s">
        <v>2135</v>
      </c>
      <c r="D8300" t="b">
        <v>0</v>
      </c>
      <c r="E8300">
        <v>216</v>
      </c>
      <c r="F8300">
        <v>2</v>
      </c>
      <c r="G8300">
        <v>0</v>
      </c>
      <c r="H8300">
        <v>0</v>
      </c>
      <c r="I8300">
        <v>0</v>
      </c>
      <c r="J8300">
        <v>2</v>
      </c>
      <c r="K8300">
        <v>6</v>
      </c>
      <c r="L8300">
        <v>21</v>
      </c>
      <c r="M8300">
        <v>0</v>
      </c>
      <c r="N8300">
        <v>2</v>
      </c>
      <c r="O8300">
        <v>0</v>
      </c>
      <c r="P8300">
        <v>6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8</v>
      </c>
      <c r="X8300">
        <v>9</v>
      </c>
      <c r="Y8300">
        <v>3</v>
      </c>
      <c r="Z8300">
        <v>0</v>
      </c>
      <c r="AA8300">
        <v>1</v>
      </c>
      <c r="AB8300">
        <v>0</v>
      </c>
      <c r="AC8300">
        <v>0</v>
      </c>
      <c r="AD8300">
        <v>0</v>
      </c>
      <c r="AE8300">
        <v>19</v>
      </c>
      <c r="AF8300">
        <v>1</v>
      </c>
      <c r="AG8300">
        <v>0</v>
      </c>
      <c r="AH8300" t="b">
        <v>1</v>
      </c>
    </row>
    <row r="8301" spans="1:34" x14ac:dyDescent="0.25">
      <c r="A8301" t="s">
        <v>5719</v>
      </c>
      <c r="B8301" t="s">
        <v>5720</v>
      </c>
      <c r="C8301" t="s">
        <v>5721</v>
      </c>
      <c r="D8301" t="b">
        <v>0</v>
      </c>
      <c r="E8301">
        <v>81</v>
      </c>
      <c r="F8301">
        <v>2</v>
      </c>
      <c r="G8301">
        <v>0</v>
      </c>
      <c r="H8301">
        <v>0</v>
      </c>
      <c r="I8301">
        <v>0</v>
      </c>
      <c r="J8301">
        <v>1</v>
      </c>
      <c r="K8301">
        <v>8</v>
      </c>
      <c r="L8301">
        <v>17</v>
      </c>
      <c r="M8301">
        <v>0</v>
      </c>
      <c r="N8301">
        <v>2</v>
      </c>
      <c r="O8301">
        <v>0</v>
      </c>
      <c r="P8301">
        <v>8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5</v>
      </c>
      <c r="X8301">
        <v>5</v>
      </c>
      <c r="Y8301">
        <v>5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12</v>
      </c>
      <c r="AF8301">
        <v>1</v>
      </c>
      <c r="AG8301">
        <v>0</v>
      </c>
      <c r="AH8301" t="b">
        <v>1</v>
      </c>
    </row>
    <row r="8302" spans="1:34" x14ac:dyDescent="0.25">
      <c r="A8302" t="s">
        <v>5719</v>
      </c>
      <c r="B8302" t="s">
        <v>5720</v>
      </c>
      <c r="C8302" t="s">
        <v>5722</v>
      </c>
      <c r="D8302" t="b">
        <v>0</v>
      </c>
      <c r="E8302">
        <v>243</v>
      </c>
      <c r="F8302">
        <v>2</v>
      </c>
      <c r="G8302">
        <v>0</v>
      </c>
      <c r="H8302">
        <v>0</v>
      </c>
      <c r="I8302">
        <v>0</v>
      </c>
      <c r="J8302">
        <v>1</v>
      </c>
      <c r="K8302">
        <v>3</v>
      </c>
      <c r="L8302">
        <v>16</v>
      </c>
      <c r="M8302">
        <v>0</v>
      </c>
      <c r="N8302">
        <v>1</v>
      </c>
      <c r="O8302">
        <v>0</v>
      </c>
      <c r="P8302">
        <v>3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4</v>
      </c>
      <c r="X8302">
        <v>26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10</v>
      </c>
      <c r="AF8302">
        <v>1</v>
      </c>
      <c r="AG8302">
        <v>0</v>
      </c>
      <c r="AH8302" t="b">
        <v>1</v>
      </c>
    </row>
    <row r="8303" spans="1:34" x14ac:dyDescent="0.25">
      <c r="A8303" t="s">
        <v>5719</v>
      </c>
      <c r="B8303" t="s">
        <v>5720</v>
      </c>
      <c r="C8303" t="s">
        <v>5723</v>
      </c>
      <c r="D8303" t="b">
        <v>0</v>
      </c>
      <c r="E8303">
        <v>445</v>
      </c>
      <c r="F8303">
        <v>2</v>
      </c>
      <c r="G8303">
        <v>0</v>
      </c>
      <c r="H8303">
        <v>0</v>
      </c>
      <c r="I8303">
        <v>0</v>
      </c>
      <c r="J8303">
        <v>1</v>
      </c>
      <c r="K8303">
        <v>6</v>
      </c>
      <c r="L8303">
        <v>20</v>
      </c>
      <c r="M8303">
        <v>0</v>
      </c>
      <c r="N8303">
        <v>1</v>
      </c>
      <c r="O8303">
        <v>0</v>
      </c>
      <c r="P8303">
        <v>6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12</v>
      </c>
      <c r="X8303">
        <v>17</v>
      </c>
      <c r="Y8303">
        <v>1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15</v>
      </c>
      <c r="AF8303">
        <v>1</v>
      </c>
      <c r="AG8303">
        <v>0</v>
      </c>
      <c r="AH8303" t="b">
        <v>1</v>
      </c>
    </row>
    <row r="8304" spans="1:34" x14ac:dyDescent="0.25">
      <c r="A8304" t="s">
        <v>5719</v>
      </c>
      <c r="B8304" t="s">
        <v>5720</v>
      </c>
      <c r="C8304" t="s">
        <v>61</v>
      </c>
      <c r="D8304" t="b">
        <v>0</v>
      </c>
      <c r="E8304">
        <v>268</v>
      </c>
      <c r="F8304">
        <v>2</v>
      </c>
      <c r="G8304">
        <v>0</v>
      </c>
      <c r="H8304">
        <v>0</v>
      </c>
      <c r="I8304">
        <v>0</v>
      </c>
      <c r="J8304">
        <v>1</v>
      </c>
      <c r="K8304">
        <v>8</v>
      </c>
      <c r="L8304">
        <v>12</v>
      </c>
      <c r="M8304">
        <v>0</v>
      </c>
      <c r="N8304">
        <v>2</v>
      </c>
      <c r="O8304">
        <v>0</v>
      </c>
      <c r="P8304">
        <v>8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4</v>
      </c>
      <c r="X8304">
        <v>3</v>
      </c>
      <c r="Y8304">
        <v>2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15</v>
      </c>
      <c r="AF8304">
        <v>1</v>
      </c>
      <c r="AG8304">
        <v>0</v>
      </c>
      <c r="AH8304" t="b">
        <v>1</v>
      </c>
    </row>
    <row r="8305" spans="1:34" x14ac:dyDescent="0.25">
      <c r="A8305" t="s">
        <v>5719</v>
      </c>
      <c r="B8305" t="s">
        <v>5720</v>
      </c>
      <c r="C8305" t="s">
        <v>43</v>
      </c>
      <c r="D8305" t="b">
        <v>0</v>
      </c>
      <c r="E8305">
        <v>479</v>
      </c>
      <c r="F8305">
        <v>3</v>
      </c>
      <c r="G8305">
        <v>1</v>
      </c>
      <c r="H8305">
        <v>0</v>
      </c>
      <c r="I8305">
        <v>1</v>
      </c>
      <c r="J8305">
        <v>1</v>
      </c>
      <c r="K8305">
        <v>3</v>
      </c>
      <c r="L8305">
        <v>8</v>
      </c>
      <c r="M8305">
        <v>0</v>
      </c>
      <c r="N8305">
        <v>2</v>
      </c>
      <c r="O8305">
        <v>0</v>
      </c>
      <c r="P8305">
        <v>3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3</v>
      </c>
      <c r="X8305">
        <v>2</v>
      </c>
      <c r="Y8305">
        <v>2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11</v>
      </c>
      <c r="AF8305">
        <v>1</v>
      </c>
      <c r="AG8305">
        <v>0</v>
      </c>
      <c r="AH8305" t="b">
        <v>1</v>
      </c>
    </row>
    <row r="8306" spans="1:34" x14ac:dyDescent="0.25">
      <c r="A8306" t="s">
        <v>5719</v>
      </c>
      <c r="B8306" t="s">
        <v>5720</v>
      </c>
      <c r="C8306" t="s">
        <v>5724</v>
      </c>
      <c r="D8306" t="b">
        <v>0</v>
      </c>
      <c r="E8306">
        <v>204</v>
      </c>
      <c r="F8306">
        <v>2</v>
      </c>
      <c r="G8306">
        <v>0</v>
      </c>
      <c r="H8306">
        <v>0</v>
      </c>
      <c r="I8306">
        <v>0</v>
      </c>
      <c r="J8306">
        <v>1</v>
      </c>
      <c r="K8306">
        <v>4</v>
      </c>
      <c r="L8306">
        <v>8</v>
      </c>
      <c r="M8306">
        <v>0</v>
      </c>
      <c r="N8306">
        <v>1</v>
      </c>
      <c r="O8306">
        <v>0</v>
      </c>
      <c r="P8306">
        <v>4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5</v>
      </c>
      <c r="X8306">
        <v>4</v>
      </c>
      <c r="Y8306">
        <v>1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12</v>
      </c>
      <c r="AF8306">
        <v>1</v>
      </c>
      <c r="AG8306">
        <v>0</v>
      </c>
      <c r="AH8306" t="b">
        <v>1</v>
      </c>
    </row>
    <row r="8307" spans="1:34" x14ac:dyDescent="0.25">
      <c r="A8307" t="s">
        <v>5719</v>
      </c>
      <c r="B8307" t="s">
        <v>5720</v>
      </c>
      <c r="C8307" t="s">
        <v>5725</v>
      </c>
      <c r="D8307" t="b">
        <v>0</v>
      </c>
      <c r="E8307">
        <v>377</v>
      </c>
      <c r="F8307">
        <v>2</v>
      </c>
      <c r="G8307">
        <v>0</v>
      </c>
      <c r="H8307">
        <v>0</v>
      </c>
      <c r="I8307">
        <v>0</v>
      </c>
      <c r="J8307">
        <v>1</v>
      </c>
      <c r="K8307">
        <v>6</v>
      </c>
      <c r="L8307">
        <v>20</v>
      </c>
      <c r="M8307">
        <v>0</v>
      </c>
      <c r="N8307">
        <v>1</v>
      </c>
      <c r="O8307">
        <v>0</v>
      </c>
      <c r="P8307">
        <v>6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12</v>
      </c>
      <c r="X8307">
        <v>17</v>
      </c>
      <c r="Y8307">
        <v>1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15</v>
      </c>
      <c r="AF8307">
        <v>1</v>
      </c>
      <c r="AG8307">
        <v>0</v>
      </c>
      <c r="AH8307" t="b">
        <v>1</v>
      </c>
    </row>
    <row r="8308" spans="1:34" x14ac:dyDescent="0.25">
      <c r="A8308" t="s">
        <v>5719</v>
      </c>
      <c r="B8308" t="s">
        <v>5720</v>
      </c>
      <c r="C8308" t="s">
        <v>549</v>
      </c>
      <c r="D8308" t="b">
        <v>0</v>
      </c>
      <c r="E8308">
        <v>116</v>
      </c>
      <c r="F8308">
        <v>2</v>
      </c>
      <c r="G8308">
        <v>0</v>
      </c>
      <c r="H8308">
        <v>0</v>
      </c>
      <c r="I8308">
        <v>0</v>
      </c>
      <c r="J8308">
        <v>4</v>
      </c>
      <c r="K8308">
        <v>6</v>
      </c>
      <c r="L8308">
        <v>28</v>
      </c>
      <c r="M8308">
        <v>0</v>
      </c>
      <c r="N8308">
        <v>3</v>
      </c>
      <c r="O8308">
        <v>0</v>
      </c>
      <c r="P8308">
        <v>6</v>
      </c>
      <c r="Q8308">
        <v>0</v>
      </c>
      <c r="R8308">
        <v>0</v>
      </c>
      <c r="S8308">
        <v>0</v>
      </c>
      <c r="T8308">
        <v>0</v>
      </c>
      <c r="U8308">
        <v>3</v>
      </c>
      <c r="V8308">
        <v>0</v>
      </c>
      <c r="W8308">
        <v>4</v>
      </c>
      <c r="X8308">
        <v>7</v>
      </c>
      <c r="Y8308">
        <v>4</v>
      </c>
      <c r="Z8308">
        <v>0</v>
      </c>
      <c r="AA8308">
        <v>1</v>
      </c>
      <c r="AB8308">
        <v>0</v>
      </c>
      <c r="AC8308">
        <v>0</v>
      </c>
      <c r="AD8308">
        <v>0</v>
      </c>
      <c r="AE8308">
        <v>24</v>
      </c>
      <c r="AF8308">
        <v>1</v>
      </c>
      <c r="AG8308">
        <v>0</v>
      </c>
      <c r="AH8308" t="b">
        <v>1</v>
      </c>
    </row>
    <row r="8309" spans="1:34" x14ac:dyDescent="0.25">
      <c r="A8309" t="s">
        <v>5719</v>
      </c>
      <c r="B8309" t="s">
        <v>5720</v>
      </c>
      <c r="C8309" t="s">
        <v>5385</v>
      </c>
      <c r="D8309" t="b">
        <v>0</v>
      </c>
      <c r="E8309">
        <v>179</v>
      </c>
      <c r="F8309">
        <v>2</v>
      </c>
      <c r="G8309">
        <v>0</v>
      </c>
      <c r="H8309">
        <v>0</v>
      </c>
      <c r="I8309">
        <v>0</v>
      </c>
      <c r="J8309">
        <v>2</v>
      </c>
      <c r="K8309">
        <v>4</v>
      </c>
      <c r="L8309">
        <v>17</v>
      </c>
      <c r="M8309">
        <v>0</v>
      </c>
      <c r="N8309">
        <v>3</v>
      </c>
      <c r="O8309">
        <v>0</v>
      </c>
      <c r="P8309">
        <v>4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5</v>
      </c>
      <c r="X8309">
        <v>5</v>
      </c>
      <c r="Y8309">
        <v>4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20</v>
      </c>
      <c r="AF8309">
        <v>1</v>
      </c>
      <c r="AG8309">
        <v>0</v>
      </c>
      <c r="AH8309" t="b">
        <v>1</v>
      </c>
    </row>
    <row r="8310" spans="1:34" x14ac:dyDescent="0.25">
      <c r="A8310" t="s">
        <v>5719</v>
      </c>
      <c r="B8310" t="s">
        <v>5720</v>
      </c>
      <c r="C8310" t="s">
        <v>5386</v>
      </c>
      <c r="D8310" t="b">
        <v>0</v>
      </c>
      <c r="E8310">
        <v>287</v>
      </c>
      <c r="F8310">
        <v>2</v>
      </c>
      <c r="G8310">
        <v>0</v>
      </c>
      <c r="H8310">
        <v>0</v>
      </c>
      <c r="I8310">
        <v>0</v>
      </c>
      <c r="J8310">
        <v>1</v>
      </c>
      <c r="K8310">
        <v>5</v>
      </c>
      <c r="L8310">
        <v>19</v>
      </c>
      <c r="M8310">
        <v>0</v>
      </c>
      <c r="N8310">
        <v>1</v>
      </c>
      <c r="O8310">
        <v>0</v>
      </c>
      <c r="P8310">
        <v>5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12</v>
      </c>
      <c r="X8310">
        <v>17</v>
      </c>
      <c r="Y8310">
        <v>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16</v>
      </c>
      <c r="AF8310">
        <v>1</v>
      </c>
      <c r="AG8310">
        <v>0</v>
      </c>
      <c r="AH8310" t="b">
        <v>1</v>
      </c>
    </row>
    <row r="8311" spans="1:34" x14ac:dyDescent="0.25">
      <c r="A8311" t="s">
        <v>5719</v>
      </c>
      <c r="B8311" t="s">
        <v>5720</v>
      </c>
      <c r="C8311" t="s">
        <v>4585</v>
      </c>
      <c r="D8311" t="b">
        <v>0</v>
      </c>
      <c r="E8311">
        <v>66</v>
      </c>
      <c r="F8311">
        <v>2</v>
      </c>
      <c r="G8311">
        <v>0</v>
      </c>
      <c r="H8311">
        <v>0</v>
      </c>
      <c r="I8311">
        <v>0</v>
      </c>
      <c r="J8311">
        <v>1</v>
      </c>
      <c r="K8311">
        <v>4</v>
      </c>
      <c r="L8311">
        <v>10</v>
      </c>
      <c r="M8311">
        <v>0</v>
      </c>
      <c r="N8311">
        <v>1</v>
      </c>
      <c r="O8311">
        <v>0</v>
      </c>
      <c r="P8311">
        <v>4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2</v>
      </c>
      <c r="X8311">
        <v>6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11</v>
      </c>
      <c r="AF8311">
        <v>1</v>
      </c>
      <c r="AG8311">
        <v>0</v>
      </c>
      <c r="AH8311" t="b">
        <v>1</v>
      </c>
    </row>
    <row r="8312" spans="1:34" x14ac:dyDescent="0.25">
      <c r="A8312" t="s">
        <v>5719</v>
      </c>
      <c r="B8312" t="s">
        <v>5720</v>
      </c>
      <c r="C8312" t="s">
        <v>5726</v>
      </c>
      <c r="D8312" t="b">
        <v>0</v>
      </c>
      <c r="E8312">
        <v>343</v>
      </c>
      <c r="F8312">
        <v>2</v>
      </c>
      <c r="G8312">
        <v>0</v>
      </c>
      <c r="H8312">
        <v>0</v>
      </c>
      <c r="I8312">
        <v>0</v>
      </c>
      <c r="J8312">
        <v>1</v>
      </c>
      <c r="K8312">
        <v>6</v>
      </c>
      <c r="L8312">
        <v>20</v>
      </c>
      <c r="M8312">
        <v>0</v>
      </c>
      <c r="N8312">
        <v>1</v>
      </c>
      <c r="O8312">
        <v>0</v>
      </c>
      <c r="P8312">
        <v>6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12</v>
      </c>
      <c r="X8312">
        <v>17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15</v>
      </c>
      <c r="AF8312">
        <v>1</v>
      </c>
      <c r="AG8312">
        <v>0</v>
      </c>
      <c r="AH8312" t="b">
        <v>1</v>
      </c>
    </row>
    <row r="8313" spans="1:34" x14ac:dyDescent="0.25">
      <c r="A8313" t="s">
        <v>5719</v>
      </c>
      <c r="B8313" t="s">
        <v>5720</v>
      </c>
      <c r="C8313" t="s">
        <v>5727</v>
      </c>
      <c r="D8313" t="b">
        <v>0</v>
      </c>
      <c r="E8313">
        <v>411</v>
      </c>
      <c r="F8313">
        <v>2</v>
      </c>
      <c r="G8313">
        <v>0</v>
      </c>
      <c r="H8313">
        <v>0</v>
      </c>
      <c r="I8313">
        <v>0</v>
      </c>
      <c r="J8313">
        <v>1</v>
      </c>
      <c r="K8313">
        <v>6</v>
      </c>
      <c r="L8313">
        <v>20</v>
      </c>
      <c r="M8313">
        <v>0</v>
      </c>
      <c r="N8313">
        <v>1</v>
      </c>
      <c r="O8313">
        <v>0</v>
      </c>
      <c r="P8313">
        <v>6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12</v>
      </c>
      <c r="X8313">
        <v>17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15</v>
      </c>
      <c r="AF8313">
        <v>1</v>
      </c>
      <c r="AG8313">
        <v>0</v>
      </c>
      <c r="AH8313" t="b">
        <v>1</v>
      </c>
    </row>
    <row r="8314" spans="1:34" x14ac:dyDescent="0.25">
      <c r="A8314" t="s">
        <v>5728</v>
      </c>
      <c r="B8314" t="s">
        <v>5729</v>
      </c>
      <c r="C8314" t="s">
        <v>5730</v>
      </c>
      <c r="D8314" t="b">
        <v>0</v>
      </c>
      <c r="E8314">
        <v>162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3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15</v>
      </c>
      <c r="AF8314">
        <v>1</v>
      </c>
      <c r="AG8314">
        <v>0</v>
      </c>
      <c r="AH8314" t="b">
        <v>1</v>
      </c>
    </row>
    <row r="8315" spans="1:34" x14ac:dyDescent="0.25">
      <c r="A8315" t="s">
        <v>5728</v>
      </c>
      <c r="B8315" t="s">
        <v>5729</v>
      </c>
      <c r="C8315" t="s">
        <v>5731</v>
      </c>
      <c r="D8315" t="b">
        <v>0</v>
      </c>
      <c r="E8315">
        <v>172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3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15</v>
      </c>
      <c r="AF8315">
        <v>1</v>
      </c>
      <c r="AG8315">
        <v>0</v>
      </c>
      <c r="AH8315" t="b">
        <v>1</v>
      </c>
    </row>
    <row r="8316" spans="1:34" x14ac:dyDescent="0.25">
      <c r="A8316" t="s">
        <v>5728</v>
      </c>
      <c r="B8316" t="s">
        <v>5729</v>
      </c>
      <c r="C8316" t="s">
        <v>596</v>
      </c>
      <c r="D8316" t="b">
        <v>0</v>
      </c>
      <c r="E8316">
        <v>211</v>
      </c>
      <c r="F8316">
        <v>9</v>
      </c>
      <c r="G8316">
        <v>11</v>
      </c>
      <c r="H8316">
        <v>0</v>
      </c>
      <c r="I8316">
        <v>11</v>
      </c>
      <c r="J8316">
        <v>6</v>
      </c>
      <c r="K8316">
        <v>14</v>
      </c>
      <c r="L8316">
        <v>33</v>
      </c>
      <c r="M8316">
        <v>0</v>
      </c>
      <c r="N8316">
        <v>11</v>
      </c>
      <c r="O8316">
        <v>7</v>
      </c>
      <c r="P8316">
        <v>14</v>
      </c>
      <c r="Q8316">
        <v>0</v>
      </c>
      <c r="R8316">
        <v>0</v>
      </c>
      <c r="S8316">
        <v>0</v>
      </c>
      <c r="T8316">
        <v>4</v>
      </c>
      <c r="U8316">
        <v>0</v>
      </c>
      <c r="V8316">
        <v>0</v>
      </c>
      <c r="W8316">
        <v>0</v>
      </c>
      <c r="X8316">
        <v>5</v>
      </c>
      <c r="Y8316">
        <v>19</v>
      </c>
      <c r="Z8316">
        <v>0</v>
      </c>
      <c r="AA8316">
        <v>1</v>
      </c>
      <c r="AB8316">
        <v>0</v>
      </c>
      <c r="AC8316">
        <v>0</v>
      </c>
      <c r="AD8316">
        <v>0</v>
      </c>
      <c r="AE8316">
        <v>59</v>
      </c>
      <c r="AF8316">
        <v>1</v>
      </c>
      <c r="AG8316">
        <v>0</v>
      </c>
      <c r="AH8316" t="b">
        <v>1</v>
      </c>
    </row>
    <row r="8317" spans="1:34" x14ac:dyDescent="0.25">
      <c r="A8317" t="s">
        <v>5728</v>
      </c>
      <c r="B8317" t="s">
        <v>5729</v>
      </c>
      <c r="C8317" t="s">
        <v>5732</v>
      </c>
      <c r="D8317" t="b">
        <v>1</v>
      </c>
      <c r="E8317">
        <v>120</v>
      </c>
      <c r="F8317">
        <v>1</v>
      </c>
      <c r="G8317">
        <v>2</v>
      </c>
      <c r="H8317">
        <v>0</v>
      </c>
      <c r="I8317">
        <v>2</v>
      </c>
      <c r="J8317">
        <v>1</v>
      </c>
      <c r="K8317">
        <v>2</v>
      </c>
      <c r="L8317">
        <v>15</v>
      </c>
      <c r="M8317">
        <v>0</v>
      </c>
      <c r="N8317">
        <v>0</v>
      </c>
      <c r="O8317">
        <v>6</v>
      </c>
      <c r="P8317">
        <v>2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6</v>
      </c>
      <c r="X8317">
        <v>0</v>
      </c>
      <c r="Y8317">
        <v>6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41</v>
      </c>
      <c r="AF8317">
        <v>1</v>
      </c>
      <c r="AG8317">
        <v>0</v>
      </c>
      <c r="AH8317" t="b">
        <v>1</v>
      </c>
    </row>
    <row r="8318" spans="1:34" x14ac:dyDescent="0.25">
      <c r="A8318" t="s">
        <v>5728</v>
      </c>
      <c r="B8318" t="s">
        <v>5729</v>
      </c>
      <c r="C8318" t="s">
        <v>5733</v>
      </c>
      <c r="D8318" t="b">
        <v>0</v>
      </c>
      <c r="E8318">
        <v>142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3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15</v>
      </c>
      <c r="AF8318">
        <v>1</v>
      </c>
      <c r="AG8318">
        <v>0</v>
      </c>
      <c r="AH8318" t="b">
        <v>1</v>
      </c>
    </row>
    <row r="8319" spans="1:34" x14ac:dyDescent="0.25">
      <c r="A8319" t="s">
        <v>5728</v>
      </c>
      <c r="B8319" t="s">
        <v>5729</v>
      </c>
      <c r="C8319" t="s">
        <v>874</v>
      </c>
      <c r="D8319" t="b">
        <v>0</v>
      </c>
      <c r="E8319">
        <v>181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3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14</v>
      </c>
      <c r="AF8319">
        <v>1</v>
      </c>
      <c r="AG8319">
        <v>0</v>
      </c>
      <c r="AH8319" t="b">
        <v>1</v>
      </c>
    </row>
    <row r="8320" spans="1:34" x14ac:dyDescent="0.25">
      <c r="A8320" t="s">
        <v>5728</v>
      </c>
      <c r="B8320" t="s">
        <v>5729</v>
      </c>
      <c r="C8320" t="s">
        <v>179</v>
      </c>
      <c r="D8320" t="b">
        <v>0</v>
      </c>
      <c r="E8320">
        <v>338</v>
      </c>
      <c r="F8320">
        <v>1</v>
      </c>
      <c r="G8320">
        <v>2</v>
      </c>
      <c r="H8320">
        <v>0</v>
      </c>
      <c r="I8320">
        <v>2</v>
      </c>
      <c r="J8320">
        <v>1</v>
      </c>
      <c r="K8320">
        <v>3</v>
      </c>
      <c r="L8320">
        <v>5</v>
      </c>
      <c r="M8320">
        <v>0</v>
      </c>
      <c r="N8320">
        <v>0</v>
      </c>
      <c r="O8320">
        <v>1</v>
      </c>
      <c r="P8320">
        <v>3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15</v>
      </c>
      <c r="AF8320">
        <v>2</v>
      </c>
      <c r="AG8320">
        <v>0</v>
      </c>
      <c r="AH8320" t="b">
        <v>1</v>
      </c>
    </row>
    <row r="8321" spans="1:34" x14ac:dyDescent="0.25">
      <c r="A8321" t="s">
        <v>5728</v>
      </c>
      <c r="B8321" t="s">
        <v>5729</v>
      </c>
      <c r="C8321" t="s">
        <v>5734</v>
      </c>
      <c r="D8321" t="b">
        <v>1</v>
      </c>
      <c r="E8321">
        <v>103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3</v>
      </c>
      <c r="M8321">
        <v>0</v>
      </c>
      <c r="N8321">
        <v>0</v>
      </c>
      <c r="O8321">
        <v>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38</v>
      </c>
      <c r="AF8321">
        <v>1</v>
      </c>
      <c r="AG8321">
        <v>0</v>
      </c>
      <c r="AH8321" t="b">
        <v>1</v>
      </c>
    </row>
    <row r="8322" spans="1:34" x14ac:dyDescent="0.25">
      <c r="A8322" t="s">
        <v>5728</v>
      </c>
      <c r="B8322" t="s">
        <v>5729</v>
      </c>
      <c r="C8322" t="s">
        <v>84</v>
      </c>
      <c r="D8322" t="b">
        <v>0</v>
      </c>
      <c r="E8322">
        <v>327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1</v>
      </c>
      <c r="L8322">
        <v>3</v>
      </c>
      <c r="M8322">
        <v>1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13</v>
      </c>
      <c r="AF8322">
        <v>1</v>
      </c>
      <c r="AG8322">
        <v>0</v>
      </c>
      <c r="AH8322" t="b">
        <v>1</v>
      </c>
    </row>
    <row r="8323" spans="1:34" x14ac:dyDescent="0.25">
      <c r="A8323" t="s">
        <v>5728</v>
      </c>
      <c r="B8323" t="s">
        <v>5729</v>
      </c>
      <c r="C8323" t="s">
        <v>173</v>
      </c>
      <c r="D8323" t="b">
        <v>0</v>
      </c>
      <c r="E8323">
        <v>353</v>
      </c>
      <c r="F8323">
        <v>1</v>
      </c>
      <c r="G8323">
        <v>2</v>
      </c>
      <c r="H8323">
        <v>0</v>
      </c>
      <c r="I8323">
        <v>2</v>
      </c>
      <c r="J8323">
        <v>1</v>
      </c>
      <c r="K8323">
        <v>3</v>
      </c>
      <c r="L8323">
        <v>5</v>
      </c>
      <c r="M8323">
        <v>0</v>
      </c>
      <c r="N8323">
        <v>0</v>
      </c>
      <c r="O8323">
        <v>1</v>
      </c>
      <c r="P8323">
        <v>3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2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20</v>
      </c>
      <c r="AF8323">
        <v>2</v>
      </c>
      <c r="AG8323">
        <v>0</v>
      </c>
      <c r="AH8323" t="b">
        <v>1</v>
      </c>
    </row>
    <row r="8324" spans="1:34" x14ac:dyDescent="0.25">
      <c r="A8324" t="s">
        <v>5728</v>
      </c>
      <c r="B8324" t="s">
        <v>5729</v>
      </c>
      <c r="C8324" t="s">
        <v>5735</v>
      </c>
      <c r="D8324" t="b">
        <v>0</v>
      </c>
      <c r="E8324">
        <v>152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3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15</v>
      </c>
      <c r="AF8324">
        <v>1</v>
      </c>
      <c r="AG8324">
        <v>0</v>
      </c>
      <c r="AH8324" t="b">
        <v>1</v>
      </c>
    </row>
    <row r="8325" spans="1:34" x14ac:dyDescent="0.25">
      <c r="A8325" t="s">
        <v>5728</v>
      </c>
      <c r="B8325" t="s">
        <v>5729</v>
      </c>
      <c r="C8325" t="s">
        <v>77</v>
      </c>
      <c r="D8325" t="b">
        <v>0</v>
      </c>
      <c r="E8325">
        <v>267</v>
      </c>
      <c r="F8325">
        <v>2</v>
      </c>
      <c r="G8325">
        <v>1</v>
      </c>
      <c r="H8325">
        <v>0</v>
      </c>
      <c r="I8325">
        <v>1</v>
      </c>
      <c r="J8325">
        <v>10</v>
      </c>
      <c r="K8325">
        <v>3</v>
      </c>
      <c r="L8325">
        <v>31</v>
      </c>
      <c r="M8325">
        <v>10</v>
      </c>
      <c r="N8325">
        <v>1</v>
      </c>
      <c r="O8325">
        <v>1</v>
      </c>
      <c r="P8325">
        <v>3</v>
      </c>
      <c r="Q8325">
        <v>0</v>
      </c>
      <c r="R8325">
        <v>0</v>
      </c>
      <c r="S8325">
        <v>0</v>
      </c>
      <c r="T8325">
        <v>5</v>
      </c>
      <c r="U8325">
        <v>0</v>
      </c>
      <c r="V8325">
        <v>1</v>
      </c>
      <c r="W8325">
        <v>0</v>
      </c>
      <c r="X8325">
        <v>0</v>
      </c>
      <c r="Y8325">
        <v>1</v>
      </c>
      <c r="Z8325">
        <v>0</v>
      </c>
      <c r="AA8325">
        <v>1</v>
      </c>
      <c r="AB8325">
        <v>0</v>
      </c>
      <c r="AC8325">
        <v>0</v>
      </c>
      <c r="AD8325">
        <v>0</v>
      </c>
      <c r="AE8325">
        <v>23</v>
      </c>
      <c r="AF8325">
        <v>1</v>
      </c>
      <c r="AG8325">
        <v>0</v>
      </c>
      <c r="AH8325" t="b">
        <v>1</v>
      </c>
    </row>
    <row r="8326" spans="1:34" x14ac:dyDescent="0.25">
      <c r="A8326" t="s">
        <v>5728</v>
      </c>
      <c r="B8326" t="s">
        <v>5729</v>
      </c>
      <c r="C8326" t="s">
        <v>82</v>
      </c>
      <c r="D8326" t="b">
        <v>0</v>
      </c>
      <c r="E8326">
        <v>305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1</v>
      </c>
      <c r="L8326">
        <v>13</v>
      </c>
      <c r="M8326">
        <v>1</v>
      </c>
      <c r="N8326">
        <v>2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8</v>
      </c>
      <c r="W8326">
        <v>0</v>
      </c>
      <c r="X8326">
        <v>7</v>
      </c>
      <c r="Y8326">
        <v>8</v>
      </c>
      <c r="Z8326">
        <v>10</v>
      </c>
      <c r="AA8326">
        <v>0</v>
      </c>
      <c r="AB8326">
        <v>0</v>
      </c>
      <c r="AC8326">
        <v>0</v>
      </c>
      <c r="AD8326">
        <v>0</v>
      </c>
      <c r="AE8326">
        <v>7</v>
      </c>
      <c r="AF8326">
        <v>1</v>
      </c>
      <c r="AG8326">
        <v>0</v>
      </c>
      <c r="AH8326" t="b">
        <v>1</v>
      </c>
    </row>
    <row r="8327" spans="1:34" x14ac:dyDescent="0.25">
      <c r="A8327" t="s">
        <v>5728</v>
      </c>
      <c r="B8327" t="s">
        <v>5729</v>
      </c>
      <c r="C8327" t="s">
        <v>212</v>
      </c>
      <c r="D8327" t="b">
        <v>0</v>
      </c>
      <c r="E8327">
        <v>190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3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14</v>
      </c>
      <c r="AF8327">
        <v>1</v>
      </c>
      <c r="AG8327">
        <v>0</v>
      </c>
      <c r="AH8327" t="b">
        <v>1</v>
      </c>
    </row>
    <row r="8328" spans="1:34" x14ac:dyDescent="0.25">
      <c r="A8328" t="s">
        <v>5736</v>
      </c>
      <c r="B8328" t="s">
        <v>5737</v>
      </c>
      <c r="C8328" t="s">
        <v>5738</v>
      </c>
      <c r="D8328" t="b">
        <v>0</v>
      </c>
      <c r="E8328">
        <v>331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3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21</v>
      </c>
      <c r="AF8328">
        <v>1</v>
      </c>
      <c r="AG8328">
        <v>0</v>
      </c>
      <c r="AH8328" t="b">
        <v>1</v>
      </c>
    </row>
    <row r="8329" spans="1:34" x14ac:dyDescent="0.25">
      <c r="A8329" t="s">
        <v>5736</v>
      </c>
      <c r="B8329" t="s">
        <v>5737</v>
      </c>
      <c r="C8329" t="s">
        <v>5739</v>
      </c>
      <c r="D8329" t="b">
        <v>0</v>
      </c>
      <c r="E8329">
        <v>318</v>
      </c>
      <c r="F8329">
        <v>2</v>
      </c>
      <c r="G8329">
        <v>2</v>
      </c>
      <c r="H8329">
        <v>0</v>
      </c>
      <c r="I8329">
        <v>2</v>
      </c>
      <c r="J8329">
        <v>1</v>
      </c>
      <c r="K8329">
        <v>2</v>
      </c>
      <c r="L8329">
        <v>5</v>
      </c>
      <c r="M8329">
        <v>0</v>
      </c>
      <c r="N8329">
        <v>0</v>
      </c>
      <c r="O8329">
        <v>1</v>
      </c>
      <c r="P8329">
        <v>2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1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21</v>
      </c>
      <c r="AF8329">
        <v>1</v>
      </c>
      <c r="AG8329">
        <v>0</v>
      </c>
      <c r="AH8329" t="b">
        <v>1</v>
      </c>
    </row>
    <row r="8330" spans="1:34" x14ac:dyDescent="0.25">
      <c r="A8330" t="s">
        <v>5736</v>
      </c>
      <c r="B8330" t="s">
        <v>5737</v>
      </c>
      <c r="C8330" t="s">
        <v>5740</v>
      </c>
      <c r="D8330" t="b">
        <v>0</v>
      </c>
      <c r="E8330">
        <v>726</v>
      </c>
      <c r="F8330">
        <v>0</v>
      </c>
      <c r="G8330">
        <v>1</v>
      </c>
      <c r="H8330">
        <v>1</v>
      </c>
      <c r="I8330">
        <v>0</v>
      </c>
      <c r="J8330">
        <v>3</v>
      </c>
      <c r="K8330">
        <v>3</v>
      </c>
      <c r="L8330">
        <v>11</v>
      </c>
      <c r="M8330">
        <v>3</v>
      </c>
      <c r="N8330">
        <v>0</v>
      </c>
      <c r="O8330">
        <v>1</v>
      </c>
      <c r="P8330">
        <v>3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2</v>
      </c>
      <c r="AA8330">
        <v>1</v>
      </c>
      <c r="AB8330">
        <v>0</v>
      </c>
      <c r="AC8330">
        <v>0</v>
      </c>
      <c r="AD8330">
        <v>0</v>
      </c>
      <c r="AE8330">
        <v>17</v>
      </c>
      <c r="AF8330">
        <v>2</v>
      </c>
      <c r="AG8330">
        <v>0</v>
      </c>
      <c r="AH8330" t="b">
        <v>1</v>
      </c>
    </row>
    <row r="8331" spans="1:34" x14ac:dyDescent="0.25">
      <c r="A8331" t="s">
        <v>5736</v>
      </c>
      <c r="B8331" t="s">
        <v>5737</v>
      </c>
      <c r="C8331" t="s">
        <v>5741</v>
      </c>
      <c r="D8331" t="b">
        <v>0</v>
      </c>
      <c r="E8331">
        <v>286</v>
      </c>
      <c r="F8331">
        <v>1</v>
      </c>
      <c r="G8331">
        <v>0</v>
      </c>
      <c r="H8331">
        <v>0</v>
      </c>
      <c r="I8331">
        <v>0</v>
      </c>
      <c r="J8331">
        <v>1</v>
      </c>
      <c r="K8331">
        <v>1</v>
      </c>
      <c r="L8331">
        <v>3</v>
      </c>
      <c r="M8331">
        <v>1</v>
      </c>
      <c r="N8331">
        <v>0</v>
      </c>
      <c r="O8331">
        <v>1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17</v>
      </c>
      <c r="AF8331">
        <v>1</v>
      </c>
      <c r="AG8331">
        <v>0</v>
      </c>
      <c r="AH8331" t="b">
        <v>1</v>
      </c>
    </row>
    <row r="8332" spans="1:34" x14ac:dyDescent="0.25">
      <c r="A8332" t="s">
        <v>5736</v>
      </c>
      <c r="B8332" t="s">
        <v>5737</v>
      </c>
      <c r="C8332" t="s">
        <v>5742</v>
      </c>
      <c r="D8332" t="b">
        <v>0</v>
      </c>
      <c r="E8332">
        <v>250</v>
      </c>
      <c r="F8332">
        <v>1</v>
      </c>
      <c r="G8332">
        <v>1</v>
      </c>
      <c r="H8332">
        <v>0</v>
      </c>
      <c r="I8332">
        <v>1</v>
      </c>
      <c r="J8332">
        <v>1</v>
      </c>
      <c r="K8332">
        <v>1</v>
      </c>
      <c r="L8332">
        <v>4</v>
      </c>
      <c r="M8332">
        <v>0</v>
      </c>
      <c r="N8332">
        <v>0</v>
      </c>
      <c r="O8332">
        <v>1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20</v>
      </c>
      <c r="AF8332">
        <v>1</v>
      </c>
      <c r="AG8332">
        <v>0</v>
      </c>
      <c r="AH8332" t="b">
        <v>1</v>
      </c>
    </row>
    <row r="8333" spans="1:34" x14ac:dyDescent="0.25">
      <c r="A8333" t="s">
        <v>5736</v>
      </c>
      <c r="B8333" t="s">
        <v>5737</v>
      </c>
      <c r="C8333" t="s">
        <v>1075</v>
      </c>
      <c r="D8333" t="b">
        <v>0</v>
      </c>
      <c r="E8333">
        <v>170</v>
      </c>
      <c r="F8333">
        <v>1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3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12</v>
      </c>
      <c r="AF8333">
        <v>1</v>
      </c>
      <c r="AG8333">
        <v>0</v>
      </c>
      <c r="AH8333" t="b">
        <v>1</v>
      </c>
    </row>
    <row r="8334" spans="1:34" x14ac:dyDescent="0.25">
      <c r="A8334" t="s">
        <v>5736</v>
      </c>
      <c r="B8334" t="s">
        <v>5737</v>
      </c>
      <c r="C8334" t="s">
        <v>5743</v>
      </c>
      <c r="D8334" t="b">
        <v>0</v>
      </c>
      <c r="E8334">
        <v>202</v>
      </c>
      <c r="F8334">
        <v>2</v>
      </c>
      <c r="G8334">
        <v>2</v>
      </c>
      <c r="H8334">
        <v>0</v>
      </c>
      <c r="I8334">
        <v>2</v>
      </c>
      <c r="J8334">
        <v>1</v>
      </c>
      <c r="K8334">
        <v>2</v>
      </c>
      <c r="L8334">
        <v>5</v>
      </c>
      <c r="M8334">
        <v>0</v>
      </c>
      <c r="N8334">
        <v>0</v>
      </c>
      <c r="O8334">
        <v>1</v>
      </c>
      <c r="P8334">
        <v>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21</v>
      </c>
      <c r="AF8334">
        <v>1</v>
      </c>
      <c r="AG8334">
        <v>0</v>
      </c>
      <c r="AH8334" t="b">
        <v>1</v>
      </c>
    </row>
    <row r="8335" spans="1:34" x14ac:dyDescent="0.25">
      <c r="A8335" t="s">
        <v>5736</v>
      </c>
      <c r="B8335" t="s">
        <v>5737</v>
      </c>
      <c r="C8335" t="s">
        <v>5744</v>
      </c>
      <c r="D8335" t="b">
        <v>0</v>
      </c>
      <c r="E8335">
        <v>240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3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20</v>
      </c>
      <c r="AF8335">
        <v>1</v>
      </c>
      <c r="AG8335">
        <v>0</v>
      </c>
      <c r="AH8335" t="b">
        <v>1</v>
      </c>
    </row>
    <row r="8336" spans="1:34" x14ac:dyDescent="0.25">
      <c r="A8336" t="s">
        <v>5736</v>
      </c>
      <c r="B8336" t="s">
        <v>5737</v>
      </c>
      <c r="C8336" t="s">
        <v>5745</v>
      </c>
      <c r="D8336" t="b">
        <v>0</v>
      </c>
      <c r="E8336">
        <v>408</v>
      </c>
      <c r="F8336">
        <v>1</v>
      </c>
      <c r="G8336">
        <v>1</v>
      </c>
      <c r="H8336">
        <v>0</v>
      </c>
      <c r="I8336">
        <v>1</v>
      </c>
      <c r="J8336">
        <v>1</v>
      </c>
      <c r="K8336">
        <v>1</v>
      </c>
      <c r="L8336">
        <v>4</v>
      </c>
      <c r="M8336">
        <v>0</v>
      </c>
      <c r="N8336">
        <v>0</v>
      </c>
      <c r="O8336">
        <v>1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26</v>
      </c>
      <c r="AF8336">
        <v>1</v>
      </c>
      <c r="AG8336">
        <v>0</v>
      </c>
      <c r="AH8336" t="b">
        <v>1</v>
      </c>
    </row>
    <row r="8337" spans="1:34" x14ac:dyDescent="0.25">
      <c r="A8337" t="s">
        <v>5736</v>
      </c>
      <c r="B8337" t="s">
        <v>5737</v>
      </c>
      <c r="C8337" t="s">
        <v>5746</v>
      </c>
      <c r="D8337" t="b">
        <v>0</v>
      </c>
      <c r="E8337">
        <v>365</v>
      </c>
      <c r="F8337">
        <v>2</v>
      </c>
      <c r="G8337">
        <v>2</v>
      </c>
      <c r="H8337">
        <v>0</v>
      </c>
      <c r="I8337">
        <v>2</v>
      </c>
      <c r="J8337">
        <v>1</v>
      </c>
      <c r="K8337">
        <v>2</v>
      </c>
      <c r="L8337">
        <v>5</v>
      </c>
      <c r="M8337">
        <v>0</v>
      </c>
      <c r="N8337">
        <v>0</v>
      </c>
      <c r="O8337">
        <v>1</v>
      </c>
      <c r="P8337">
        <v>2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28</v>
      </c>
      <c r="AF8337">
        <v>1</v>
      </c>
      <c r="AG8337">
        <v>0</v>
      </c>
      <c r="AH8337" t="b">
        <v>1</v>
      </c>
    </row>
    <row r="8338" spans="1:34" x14ac:dyDescent="0.25">
      <c r="A8338" t="s">
        <v>5736</v>
      </c>
      <c r="B8338" t="s">
        <v>5737</v>
      </c>
      <c r="C8338" t="s">
        <v>5747</v>
      </c>
      <c r="D8338" t="b">
        <v>0</v>
      </c>
      <c r="E8338">
        <v>428</v>
      </c>
      <c r="F8338">
        <v>1</v>
      </c>
      <c r="G8338">
        <v>1</v>
      </c>
      <c r="H8338">
        <v>0</v>
      </c>
      <c r="I8338">
        <v>1</v>
      </c>
      <c r="J8338">
        <v>1</v>
      </c>
      <c r="K8338">
        <v>1</v>
      </c>
      <c r="L8338">
        <v>4</v>
      </c>
      <c r="M8338">
        <v>0</v>
      </c>
      <c r="N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26</v>
      </c>
      <c r="AF8338">
        <v>1</v>
      </c>
      <c r="AG8338">
        <v>0</v>
      </c>
      <c r="AH8338" t="b">
        <v>1</v>
      </c>
    </row>
    <row r="8339" spans="1:34" x14ac:dyDescent="0.25">
      <c r="A8339" t="s">
        <v>5736</v>
      </c>
      <c r="B8339" t="s">
        <v>5737</v>
      </c>
      <c r="C8339" t="s">
        <v>5748</v>
      </c>
      <c r="D8339" t="b">
        <v>0</v>
      </c>
      <c r="E8339">
        <v>418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3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11</v>
      </c>
      <c r="AF8339">
        <v>1</v>
      </c>
      <c r="AG8339">
        <v>0</v>
      </c>
      <c r="AH8339" t="b">
        <v>1</v>
      </c>
    </row>
    <row r="8340" spans="1:34" x14ac:dyDescent="0.25">
      <c r="A8340" t="s">
        <v>5736</v>
      </c>
      <c r="B8340" t="s">
        <v>5737</v>
      </c>
      <c r="C8340" t="s">
        <v>5749</v>
      </c>
      <c r="D8340" t="b">
        <v>0</v>
      </c>
      <c r="E8340">
        <v>218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3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34</v>
      </c>
      <c r="AF8340">
        <v>1</v>
      </c>
      <c r="AG8340">
        <v>0</v>
      </c>
      <c r="AH8340" t="b">
        <v>1</v>
      </c>
    </row>
    <row r="8341" spans="1:34" x14ac:dyDescent="0.25">
      <c r="A8341" t="s">
        <v>5736</v>
      </c>
      <c r="B8341" t="s">
        <v>5737</v>
      </c>
      <c r="C8341" t="s">
        <v>5750</v>
      </c>
      <c r="D8341" t="b">
        <v>0</v>
      </c>
      <c r="E8341">
        <v>264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3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43</v>
      </c>
      <c r="AF8341">
        <v>1</v>
      </c>
      <c r="AG8341">
        <v>0</v>
      </c>
      <c r="AH8341" t="b">
        <v>1</v>
      </c>
    </row>
    <row r="8342" spans="1:34" x14ac:dyDescent="0.25">
      <c r="A8342" t="s">
        <v>5736</v>
      </c>
      <c r="B8342" t="s">
        <v>5737</v>
      </c>
      <c r="C8342" t="s">
        <v>5751</v>
      </c>
      <c r="D8342" t="b">
        <v>0</v>
      </c>
      <c r="E8342">
        <v>192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3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27</v>
      </c>
      <c r="AF8342">
        <v>1</v>
      </c>
      <c r="AG8342">
        <v>0</v>
      </c>
      <c r="AH8342" t="b">
        <v>1</v>
      </c>
    </row>
    <row r="8343" spans="1:34" x14ac:dyDescent="0.25">
      <c r="A8343" t="s">
        <v>5736</v>
      </c>
      <c r="B8343" t="s">
        <v>5737</v>
      </c>
      <c r="C8343" t="s">
        <v>5752</v>
      </c>
      <c r="D8343" t="b">
        <v>0</v>
      </c>
      <c r="E8343">
        <v>687</v>
      </c>
      <c r="F8343">
        <v>2</v>
      </c>
      <c r="G8343">
        <v>2</v>
      </c>
      <c r="H8343">
        <v>1</v>
      </c>
      <c r="I8343">
        <v>1</v>
      </c>
      <c r="J8343">
        <v>7</v>
      </c>
      <c r="K8343">
        <v>10</v>
      </c>
      <c r="L8343">
        <v>27</v>
      </c>
      <c r="M8343">
        <v>3</v>
      </c>
      <c r="N8343">
        <v>3</v>
      </c>
      <c r="O8343">
        <v>1</v>
      </c>
      <c r="P8343">
        <v>10</v>
      </c>
      <c r="Q8343">
        <v>1</v>
      </c>
      <c r="R8343">
        <v>1</v>
      </c>
      <c r="S8343">
        <v>2</v>
      </c>
      <c r="T8343">
        <v>1</v>
      </c>
      <c r="U8343">
        <v>0</v>
      </c>
      <c r="V8343">
        <v>0</v>
      </c>
      <c r="W8343">
        <v>0</v>
      </c>
      <c r="X8343">
        <v>4</v>
      </c>
      <c r="Y8343">
        <v>6</v>
      </c>
      <c r="Z8343">
        <v>2</v>
      </c>
      <c r="AA8343">
        <v>5</v>
      </c>
      <c r="AB8343">
        <v>0</v>
      </c>
      <c r="AC8343">
        <v>0</v>
      </c>
      <c r="AD8343">
        <v>0</v>
      </c>
      <c r="AE8343">
        <v>22</v>
      </c>
      <c r="AF8343">
        <v>4</v>
      </c>
      <c r="AG8343">
        <v>0</v>
      </c>
      <c r="AH8343" t="b">
        <v>1</v>
      </c>
    </row>
    <row r="8344" spans="1:34" x14ac:dyDescent="0.25">
      <c r="A8344" t="s">
        <v>5736</v>
      </c>
      <c r="B8344" t="s">
        <v>5737</v>
      </c>
      <c r="C8344" t="s">
        <v>5753</v>
      </c>
      <c r="D8344" t="b">
        <v>0</v>
      </c>
      <c r="E8344">
        <v>228</v>
      </c>
      <c r="F8344">
        <v>2</v>
      </c>
      <c r="G8344">
        <v>2</v>
      </c>
      <c r="H8344">
        <v>0</v>
      </c>
      <c r="I8344">
        <v>2</v>
      </c>
      <c r="J8344">
        <v>1</v>
      </c>
      <c r="K8344">
        <v>2</v>
      </c>
      <c r="L8344">
        <v>5</v>
      </c>
      <c r="M8344">
        <v>0</v>
      </c>
      <c r="N8344">
        <v>0</v>
      </c>
      <c r="O8344">
        <v>1</v>
      </c>
      <c r="P8344">
        <v>2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0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22</v>
      </c>
      <c r="AF8344">
        <v>1</v>
      </c>
      <c r="AG8344">
        <v>0</v>
      </c>
      <c r="AH8344" t="b">
        <v>1</v>
      </c>
    </row>
    <row r="8345" spans="1:34" x14ac:dyDescent="0.25">
      <c r="A8345" t="s">
        <v>5736</v>
      </c>
      <c r="B8345" t="s">
        <v>5737</v>
      </c>
      <c r="C8345" t="s">
        <v>466</v>
      </c>
      <c r="D8345" t="b">
        <v>0</v>
      </c>
      <c r="E8345">
        <v>161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3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10</v>
      </c>
      <c r="AF8345">
        <v>1</v>
      </c>
      <c r="AG8345">
        <v>0</v>
      </c>
      <c r="AH8345" t="b">
        <v>1</v>
      </c>
    </row>
    <row r="8346" spans="1:34" x14ac:dyDescent="0.25">
      <c r="A8346" t="s">
        <v>5736</v>
      </c>
      <c r="B8346" t="s">
        <v>5737</v>
      </c>
      <c r="C8346" t="s">
        <v>1101</v>
      </c>
      <c r="D8346" t="b">
        <v>0</v>
      </c>
      <c r="E8346">
        <v>439</v>
      </c>
      <c r="F8346">
        <v>1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3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23</v>
      </c>
      <c r="AF8346">
        <v>1</v>
      </c>
      <c r="AG8346">
        <v>0</v>
      </c>
      <c r="AH8346" t="b">
        <v>1</v>
      </c>
    </row>
    <row r="8347" spans="1:34" x14ac:dyDescent="0.25">
      <c r="A8347" t="s">
        <v>5736</v>
      </c>
      <c r="B8347" t="s">
        <v>5737</v>
      </c>
      <c r="C8347" t="s">
        <v>84</v>
      </c>
      <c r="D8347" t="b">
        <v>0</v>
      </c>
      <c r="E8347">
        <v>821</v>
      </c>
      <c r="F8347">
        <v>1</v>
      </c>
      <c r="G8347">
        <v>0</v>
      </c>
      <c r="H8347">
        <v>0</v>
      </c>
      <c r="I8347">
        <v>0</v>
      </c>
      <c r="J8347">
        <v>1</v>
      </c>
      <c r="K8347">
        <v>1</v>
      </c>
      <c r="L8347">
        <v>5</v>
      </c>
      <c r="M8347">
        <v>1</v>
      </c>
      <c r="N8347">
        <v>1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2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24</v>
      </c>
      <c r="AF8347">
        <v>1</v>
      </c>
      <c r="AG8347">
        <v>0</v>
      </c>
      <c r="AH8347" t="b">
        <v>1</v>
      </c>
    </row>
    <row r="8348" spans="1:34" x14ac:dyDescent="0.25">
      <c r="A8348" t="s">
        <v>5736</v>
      </c>
      <c r="B8348" t="s">
        <v>5737</v>
      </c>
      <c r="C8348" t="s">
        <v>5754</v>
      </c>
      <c r="D8348" t="b">
        <v>0</v>
      </c>
      <c r="E8348">
        <v>450</v>
      </c>
      <c r="F8348">
        <v>2</v>
      </c>
      <c r="G8348">
        <v>1</v>
      </c>
      <c r="H8348">
        <v>0</v>
      </c>
      <c r="I8348">
        <v>1</v>
      </c>
      <c r="J8348">
        <v>1</v>
      </c>
      <c r="K8348">
        <v>1</v>
      </c>
      <c r="L8348">
        <v>4</v>
      </c>
      <c r="M8348">
        <v>0</v>
      </c>
      <c r="N8348">
        <v>0</v>
      </c>
      <c r="O8348">
        <v>1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31</v>
      </c>
      <c r="AF8348">
        <v>1</v>
      </c>
      <c r="AG8348">
        <v>0</v>
      </c>
      <c r="AH8348" t="b">
        <v>1</v>
      </c>
    </row>
    <row r="8349" spans="1:34" x14ac:dyDescent="0.25">
      <c r="A8349" t="s">
        <v>5736</v>
      </c>
      <c r="B8349" t="s">
        <v>5737</v>
      </c>
      <c r="C8349" t="s">
        <v>5755</v>
      </c>
      <c r="D8349" t="b">
        <v>0</v>
      </c>
      <c r="E8349">
        <v>387</v>
      </c>
      <c r="F8349">
        <v>3</v>
      </c>
      <c r="G8349">
        <v>2</v>
      </c>
      <c r="H8349">
        <v>0</v>
      </c>
      <c r="I8349">
        <v>2</v>
      </c>
      <c r="J8349">
        <v>1</v>
      </c>
      <c r="K8349">
        <v>2</v>
      </c>
      <c r="L8349">
        <v>5</v>
      </c>
      <c r="M8349">
        <v>0</v>
      </c>
      <c r="N8349">
        <v>0</v>
      </c>
      <c r="O8349">
        <v>1</v>
      </c>
      <c r="P8349">
        <v>2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26</v>
      </c>
      <c r="AF8349">
        <v>1</v>
      </c>
      <c r="AG8349">
        <v>0</v>
      </c>
      <c r="AH8349" t="b">
        <v>1</v>
      </c>
    </row>
    <row r="8350" spans="1:34" x14ac:dyDescent="0.25">
      <c r="A8350" t="s">
        <v>5736</v>
      </c>
      <c r="B8350" t="s">
        <v>5737</v>
      </c>
      <c r="C8350" t="s">
        <v>5756</v>
      </c>
      <c r="D8350" t="b">
        <v>0</v>
      </c>
      <c r="E8350">
        <v>180</v>
      </c>
      <c r="F8350">
        <v>2</v>
      </c>
      <c r="G8350">
        <v>1</v>
      </c>
      <c r="H8350">
        <v>0</v>
      </c>
      <c r="I8350">
        <v>1</v>
      </c>
      <c r="J8350">
        <v>1</v>
      </c>
      <c r="K8350">
        <v>1</v>
      </c>
      <c r="L8350">
        <v>4</v>
      </c>
      <c r="M8350">
        <v>0</v>
      </c>
      <c r="N8350">
        <v>0</v>
      </c>
      <c r="O8350">
        <v>1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20</v>
      </c>
      <c r="AF8350">
        <v>1</v>
      </c>
      <c r="AG8350">
        <v>0</v>
      </c>
      <c r="AH8350" t="b">
        <v>1</v>
      </c>
    </row>
    <row r="8351" spans="1:34" x14ac:dyDescent="0.25">
      <c r="A8351" t="s">
        <v>5736</v>
      </c>
      <c r="B8351" t="s">
        <v>5737</v>
      </c>
      <c r="C8351" t="s">
        <v>5757</v>
      </c>
      <c r="D8351" t="b">
        <v>0</v>
      </c>
      <c r="E8351">
        <v>398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3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11</v>
      </c>
      <c r="AF8351">
        <v>1</v>
      </c>
      <c r="AG8351">
        <v>0</v>
      </c>
      <c r="AH8351" t="b">
        <v>1</v>
      </c>
    </row>
    <row r="8352" spans="1:34" x14ac:dyDescent="0.25">
      <c r="A8352" t="s">
        <v>5736</v>
      </c>
      <c r="B8352" t="s">
        <v>5737</v>
      </c>
      <c r="C8352" t="s">
        <v>5758</v>
      </c>
      <c r="D8352" t="b">
        <v>0</v>
      </c>
      <c r="E8352">
        <v>354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3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21</v>
      </c>
      <c r="AF8352">
        <v>1</v>
      </c>
      <c r="AG8352">
        <v>0</v>
      </c>
      <c r="AH8352" t="b">
        <v>1</v>
      </c>
    </row>
    <row r="8353" spans="1:34" x14ac:dyDescent="0.25">
      <c r="A8353" t="s">
        <v>5736</v>
      </c>
      <c r="B8353" t="s">
        <v>5737</v>
      </c>
      <c r="C8353" t="s">
        <v>5759</v>
      </c>
      <c r="D8353" t="b">
        <v>0</v>
      </c>
      <c r="E8353">
        <v>342</v>
      </c>
      <c r="F8353">
        <v>2</v>
      </c>
      <c r="G8353">
        <v>2</v>
      </c>
      <c r="H8353">
        <v>0</v>
      </c>
      <c r="I8353">
        <v>2</v>
      </c>
      <c r="J8353">
        <v>1</v>
      </c>
      <c r="K8353">
        <v>2</v>
      </c>
      <c r="L8353">
        <v>5</v>
      </c>
      <c r="M8353">
        <v>0</v>
      </c>
      <c r="N8353">
        <v>0</v>
      </c>
      <c r="O8353">
        <v>1</v>
      </c>
      <c r="P8353">
        <v>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28</v>
      </c>
      <c r="AF8353">
        <v>1</v>
      </c>
      <c r="AG8353">
        <v>0</v>
      </c>
      <c r="AH8353" t="b">
        <v>1</v>
      </c>
    </row>
    <row r="8354" spans="1:34" x14ac:dyDescent="0.25">
      <c r="A8354" t="s">
        <v>5736</v>
      </c>
      <c r="B8354" t="s">
        <v>5737</v>
      </c>
      <c r="C8354" t="s">
        <v>82</v>
      </c>
      <c r="D8354" t="b">
        <v>0</v>
      </c>
      <c r="E8354">
        <v>795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2</v>
      </c>
      <c r="L8354">
        <v>16</v>
      </c>
      <c r="M8354">
        <v>1</v>
      </c>
      <c r="N8354">
        <v>1</v>
      </c>
      <c r="O8354">
        <v>0</v>
      </c>
      <c r="P8354">
        <v>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10</v>
      </c>
      <c r="W8354">
        <v>0</v>
      </c>
      <c r="X8354">
        <v>18</v>
      </c>
      <c r="Y8354">
        <v>13</v>
      </c>
      <c r="Z8354">
        <v>29</v>
      </c>
      <c r="AA8354">
        <v>0</v>
      </c>
      <c r="AB8354">
        <v>0</v>
      </c>
      <c r="AC8354">
        <v>0</v>
      </c>
      <c r="AD8354">
        <v>0</v>
      </c>
      <c r="AE8354">
        <v>6</v>
      </c>
      <c r="AF8354">
        <v>1</v>
      </c>
      <c r="AG8354">
        <v>0</v>
      </c>
      <c r="AH8354" t="b">
        <v>1</v>
      </c>
    </row>
    <row r="8355" spans="1:34" x14ac:dyDescent="0.25">
      <c r="A8355" t="s">
        <v>5736</v>
      </c>
      <c r="B8355" t="s">
        <v>5737</v>
      </c>
      <c r="C8355" t="s">
        <v>5760</v>
      </c>
      <c r="D8355" t="b">
        <v>0</v>
      </c>
      <c r="E8355">
        <v>308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3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21</v>
      </c>
      <c r="AF8355">
        <v>1</v>
      </c>
      <c r="AG8355">
        <v>0</v>
      </c>
      <c r="AH8355" t="b">
        <v>1</v>
      </c>
    </row>
    <row r="8356" spans="1:34" x14ac:dyDescent="0.25">
      <c r="A8356" t="s">
        <v>5736</v>
      </c>
      <c r="B8356" t="s">
        <v>5737</v>
      </c>
      <c r="C8356" t="s">
        <v>5761</v>
      </c>
      <c r="D8356" t="b">
        <v>0</v>
      </c>
      <c r="E8356">
        <v>297</v>
      </c>
      <c r="F8356">
        <v>2</v>
      </c>
      <c r="G8356">
        <v>2</v>
      </c>
      <c r="H8356">
        <v>1</v>
      </c>
      <c r="I8356">
        <v>1</v>
      </c>
      <c r="J8356">
        <v>1</v>
      </c>
      <c r="K8356">
        <v>2</v>
      </c>
      <c r="L8356">
        <v>4</v>
      </c>
      <c r="M8356">
        <v>0</v>
      </c>
      <c r="N8356">
        <v>0</v>
      </c>
      <c r="O8356">
        <v>2</v>
      </c>
      <c r="P8356">
        <v>2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26</v>
      </c>
      <c r="AF8356">
        <v>1</v>
      </c>
      <c r="AG8356">
        <v>0</v>
      </c>
      <c r="AH8356" t="b">
        <v>1</v>
      </c>
    </row>
    <row r="8357" spans="1:34" x14ac:dyDescent="0.25">
      <c r="A8357" t="s">
        <v>5736</v>
      </c>
      <c r="B8357" t="s">
        <v>5737</v>
      </c>
      <c r="C8357" t="s">
        <v>5762</v>
      </c>
      <c r="D8357" t="b">
        <v>0</v>
      </c>
      <c r="E8357">
        <v>377</v>
      </c>
      <c r="F8357">
        <v>1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3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20</v>
      </c>
      <c r="AF8357">
        <v>1</v>
      </c>
      <c r="AG8357">
        <v>0</v>
      </c>
      <c r="AH8357" t="b">
        <v>1</v>
      </c>
    </row>
    <row r="8358" spans="1:34" x14ac:dyDescent="0.25">
      <c r="A8358" t="s">
        <v>5736</v>
      </c>
      <c r="B8358" t="s">
        <v>5737</v>
      </c>
      <c r="C8358" t="s">
        <v>5763</v>
      </c>
      <c r="D8358" t="b">
        <v>1</v>
      </c>
      <c r="E8358">
        <v>139</v>
      </c>
      <c r="F8358">
        <v>2</v>
      </c>
      <c r="G8358">
        <v>1</v>
      </c>
      <c r="H8358">
        <v>0</v>
      </c>
      <c r="I8358">
        <v>1</v>
      </c>
      <c r="J8358">
        <v>2</v>
      </c>
      <c r="K8358">
        <v>1</v>
      </c>
      <c r="L8358">
        <v>15</v>
      </c>
      <c r="M8358">
        <v>0</v>
      </c>
      <c r="N8358">
        <v>0</v>
      </c>
      <c r="O8358">
        <v>1</v>
      </c>
      <c r="P8358">
        <v>1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3</v>
      </c>
      <c r="Y8358">
        <v>10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19</v>
      </c>
      <c r="AF8358">
        <v>1</v>
      </c>
      <c r="AG8358">
        <v>0</v>
      </c>
      <c r="AH8358" t="b">
        <v>1</v>
      </c>
    </row>
    <row r="8359" spans="1:34" x14ac:dyDescent="0.25">
      <c r="A8359" t="s">
        <v>5736</v>
      </c>
      <c r="B8359" t="s">
        <v>5737</v>
      </c>
      <c r="C8359" t="s">
        <v>470</v>
      </c>
      <c r="D8359" t="b">
        <v>0</v>
      </c>
      <c r="E8359">
        <v>466</v>
      </c>
      <c r="F8359">
        <v>13</v>
      </c>
      <c r="G8359">
        <v>14</v>
      </c>
      <c r="H8359">
        <v>0</v>
      </c>
      <c r="I8359">
        <v>14</v>
      </c>
      <c r="J8359">
        <v>33</v>
      </c>
      <c r="K8359">
        <v>57</v>
      </c>
      <c r="L8359">
        <v>180</v>
      </c>
      <c r="M8359">
        <v>0</v>
      </c>
      <c r="N8359">
        <v>68</v>
      </c>
      <c r="O8359">
        <v>5</v>
      </c>
      <c r="P8359">
        <v>57</v>
      </c>
      <c r="Q8359">
        <v>2</v>
      </c>
      <c r="R8359">
        <v>2</v>
      </c>
      <c r="S8359">
        <v>12</v>
      </c>
      <c r="T8359">
        <v>11</v>
      </c>
      <c r="U8359">
        <v>0</v>
      </c>
      <c r="V8359">
        <v>13</v>
      </c>
      <c r="W8359">
        <v>3</v>
      </c>
      <c r="X8359">
        <v>29</v>
      </c>
      <c r="Y8359">
        <v>83</v>
      </c>
      <c r="Z8359">
        <v>60</v>
      </c>
      <c r="AA8359">
        <v>5</v>
      </c>
      <c r="AB8359">
        <v>0</v>
      </c>
      <c r="AC8359">
        <v>0</v>
      </c>
      <c r="AD8359">
        <v>0</v>
      </c>
      <c r="AE8359">
        <v>90</v>
      </c>
      <c r="AF8359">
        <v>1</v>
      </c>
      <c r="AG8359">
        <v>0</v>
      </c>
      <c r="AH8359" t="b">
        <v>1</v>
      </c>
    </row>
    <row r="8360" spans="1:34" x14ac:dyDescent="0.25">
      <c r="A8360" t="s">
        <v>5736</v>
      </c>
      <c r="B8360" t="s">
        <v>5737</v>
      </c>
      <c r="C8360" t="s">
        <v>77</v>
      </c>
      <c r="D8360" t="b">
        <v>0</v>
      </c>
      <c r="E8360">
        <v>745</v>
      </c>
      <c r="F8360">
        <v>2</v>
      </c>
      <c r="G8360">
        <v>1</v>
      </c>
      <c r="H8360">
        <v>0</v>
      </c>
      <c r="I8360">
        <v>1</v>
      </c>
      <c r="J8360">
        <v>14</v>
      </c>
      <c r="K8360">
        <v>7</v>
      </c>
      <c r="L8360">
        <v>43</v>
      </c>
      <c r="M8360">
        <v>14</v>
      </c>
      <c r="N8360">
        <v>1</v>
      </c>
      <c r="O8360">
        <v>1</v>
      </c>
      <c r="P8360">
        <v>7</v>
      </c>
      <c r="Q8360">
        <v>0</v>
      </c>
      <c r="R8360">
        <v>0</v>
      </c>
      <c r="S8360">
        <v>0</v>
      </c>
      <c r="T8360">
        <v>6</v>
      </c>
      <c r="U8360">
        <v>0</v>
      </c>
      <c r="V8360">
        <v>1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23</v>
      </c>
      <c r="AF8360">
        <v>1</v>
      </c>
      <c r="AG8360">
        <v>0</v>
      </c>
      <c r="AH8360" t="b">
        <v>1</v>
      </c>
    </row>
    <row r="8361" spans="1:34" x14ac:dyDescent="0.25">
      <c r="A8361" t="s">
        <v>5736</v>
      </c>
      <c r="B8361" t="s">
        <v>5737</v>
      </c>
      <c r="C8361" t="s">
        <v>5764</v>
      </c>
      <c r="D8361" t="b">
        <v>0</v>
      </c>
      <c r="E8361">
        <v>273</v>
      </c>
      <c r="F8361">
        <v>1</v>
      </c>
      <c r="G8361">
        <v>1</v>
      </c>
      <c r="H8361">
        <v>0</v>
      </c>
      <c r="I8361">
        <v>1</v>
      </c>
      <c r="J8361">
        <v>1</v>
      </c>
      <c r="K8361">
        <v>1</v>
      </c>
      <c r="L8361">
        <v>4</v>
      </c>
      <c r="M8361">
        <v>0</v>
      </c>
      <c r="N8361">
        <v>0</v>
      </c>
      <c r="O8361">
        <v>1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14</v>
      </c>
      <c r="AF8361">
        <v>1</v>
      </c>
      <c r="AG8361">
        <v>0</v>
      </c>
      <c r="AH8361" t="b">
        <v>1</v>
      </c>
    </row>
    <row r="8362" spans="1:34" x14ac:dyDescent="0.25">
      <c r="A8362" t="s">
        <v>5765</v>
      </c>
      <c r="B8362" t="s">
        <v>5766</v>
      </c>
      <c r="C8362" t="s">
        <v>216</v>
      </c>
      <c r="D8362" t="b">
        <v>0</v>
      </c>
      <c r="E8362">
        <v>86</v>
      </c>
      <c r="F8362">
        <v>2</v>
      </c>
      <c r="G8362">
        <v>0</v>
      </c>
      <c r="H8362">
        <v>0</v>
      </c>
      <c r="I8362">
        <v>0</v>
      </c>
      <c r="J8362">
        <v>1</v>
      </c>
      <c r="K8362">
        <v>2</v>
      </c>
      <c r="L8362">
        <v>8</v>
      </c>
      <c r="M8362">
        <v>0</v>
      </c>
      <c r="N8362">
        <v>4</v>
      </c>
      <c r="O8362">
        <v>0</v>
      </c>
      <c r="P8362">
        <v>2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</v>
      </c>
      <c r="X8362">
        <v>2</v>
      </c>
      <c r="Y8362">
        <v>4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19</v>
      </c>
      <c r="AF8362">
        <v>1</v>
      </c>
      <c r="AG8362">
        <v>0</v>
      </c>
      <c r="AH8362" t="b">
        <v>1</v>
      </c>
    </row>
    <row r="8363" spans="1:34" x14ac:dyDescent="0.25">
      <c r="A8363" t="s">
        <v>5765</v>
      </c>
      <c r="B8363" t="s">
        <v>5766</v>
      </c>
      <c r="C8363" t="s">
        <v>50</v>
      </c>
      <c r="D8363" t="b">
        <v>0</v>
      </c>
      <c r="E8363">
        <v>56</v>
      </c>
      <c r="F8363">
        <v>2</v>
      </c>
      <c r="G8363">
        <v>0</v>
      </c>
      <c r="H8363">
        <v>0</v>
      </c>
      <c r="I8363">
        <v>0</v>
      </c>
      <c r="J8363">
        <v>1</v>
      </c>
      <c r="K8363">
        <v>3</v>
      </c>
      <c r="L8363">
        <v>21</v>
      </c>
      <c r="M8363">
        <v>0</v>
      </c>
      <c r="N8363">
        <v>2</v>
      </c>
      <c r="O8363">
        <v>0</v>
      </c>
      <c r="P8363">
        <v>3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10</v>
      </c>
      <c r="X8363">
        <v>8</v>
      </c>
      <c r="Y8363">
        <v>8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16</v>
      </c>
      <c r="AF8363">
        <v>1</v>
      </c>
      <c r="AG8363">
        <v>0</v>
      </c>
      <c r="AH8363" t="b">
        <v>1</v>
      </c>
    </row>
    <row r="8364" spans="1:34" x14ac:dyDescent="0.25">
      <c r="A8364" t="s">
        <v>5765</v>
      </c>
      <c r="B8364" t="s">
        <v>5766</v>
      </c>
      <c r="C8364" t="s">
        <v>43</v>
      </c>
      <c r="D8364" t="b">
        <v>0</v>
      </c>
      <c r="E8364">
        <v>111</v>
      </c>
      <c r="F8364">
        <v>3</v>
      </c>
      <c r="G8364">
        <v>1</v>
      </c>
      <c r="H8364">
        <v>0</v>
      </c>
      <c r="I8364">
        <v>1</v>
      </c>
      <c r="J8364">
        <v>1</v>
      </c>
      <c r="K8364">
        <v>2</v>
      </c>
      <c r="L8364">
        <v>5</v>
      </c>
      <c r="M8364">
        <v>0</v>
      </c>
      <c r="N8364">
        <v>2</v>
      </c>
      <c r="O8364">
        <v>0</v>
      </c>
      <c r="P8364">
        <v>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1</v>
      </c>
      <c r="Y8364">
        <v>2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13</v>
      </c>
      <c r="AF8364">
        <v>1</v>
      </c>
      <c r="AG8364">
        <v>0</v>
      </c>
      <c r="AH8364" t="b">
        <v>1</v>
      </c>
    </row>
    <row r="8365" spans="1:34" x14ac:dyDescent="0.25">
      <c r="A8365" t="s">
        <v>5765</v>
      </c>
      <c r="B8365" t="s">
        <v>5766</v>
      </c>
      <c r="C8365" t="s">
        <v>61</v>
      </c>
      <c r="D8365" t="b">
        <v>0</v>
      </c>
      <c r="E8365">
        <v>99</v>
      </c>
      <c r="F8365">
        <v>2</v>
      </c>
      <c r="G8365">
        <v>0</v>
      </c>
      <c r="H8365">
        <v>0</v>
      </c>
      <c r="I8365">
        <v>0</v>
      </c>
      <c r="J8365">
        <v>1</v>
      </c>
      <c r="K8365">
        <v>5</v>
      </c>
      <c r="L8365">
        <v>7</v>
      </c>
      <c r="M8365">
        <v>0</v>
      </c>
      <c r="N8365">
        <v>2</v>
      </c>
      <c r="O8365">
        <v>0</v>
      </c>
      <c r="P8365">
        <v>5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1</v>
      </c>
      <c r="Y8365">
        <v>2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16</v>
      </c>
      <c r="AF8365">
        <v>1</v>
      </c>
      <c r="AG8365">
        <v>0</v>
      </c>
      <c r="AH8365" t="b">
        <v>1</v>
      </c>
    </row>
    <row r="8366" spans="1:34" x14ac:dyDescent="0.25">
      <c r="A8366" t="s">
        <v>5767</v>
      </c>
      <c r="B8366" t="s">
        <v>5768</v>
      </c>
      <c r="C8366" t="s">
        <v>5769</v>
      </c>
      <c r="D8366" t="b">
        <v>0</v>
      </c>
      <c r="E8366">
        <v>549</v>
      </c>
      <c r="F8366">
        <v>1</v>
      </c>
      <c r="G8366">
        <v>1</v>
      </c>
      <c r="H8366">
        <v>0</v>
      </c>
      <c r="I8366">
        <v>1</v>
      </c>
      <c r="J8366">
        <v>4</v>
      </c>
      <c r="K8366">
        <v>1</v>
      </c>
      <c r="L8366">
        <v>8</v>
      </c>
      <c r="M8366">
        <v>0</v>
      </c>
      <c r="N8366">
        <v>0</v>
      </c>
      <c r="O8366">
        <v>1</v>
      </c>
      <c r="P8366">
        <v>1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2</v>
      </c>
      <c r="W8366">
        <v>0</v>
      </c>
      <c r="X8366">
        <v>1</v>
      </c>
      <c r="Y8366">
        <v>1</v>
      </c>
      <c r="Z8366">
        <v>0</v>
      </c>
      <c r="AA8366">
        <v>2</v>
      </c>
      <c r="AB8366">
        <v>0</v>
      </c>
      <c r="AC8366">
        <v>0</v>
      </c>
      <c r="AD8366">
        <v>0</v>
      </c>
      <c r="AE8366">
        <v>37</v>
      </c>
      <c r="AF8366">
        <v>1</v>
      </c>
      <c r="AG8366">
        <v>0</v>
      </c>
      <c r="AH8366" t="b">
        <v>1</v>
      </c>
    </row>
    <row r="8367" spans="1:34" x14ac:dyDescent="0.25">
      <c r="A8367" t="s">
        <v>5767</v>
      </c>
      <c r="B8367" t="s">
        <v>5768</v>
      </c>
      <c r="C8367" t="s">
        <v>2717</v>
      </c>
      <c r="D8367" t="b">
        <v>0</v>
      </c>
      <c r="E8367">
        <v>1536</v>
      </c>
      <c r="F8367">
        <v>1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2</v>
      </c>
      <c r="M8367">
        <v>0</v>
      </c>
      <c r="N8367">
        <v>0</v>
      </c>
      <c r="O8367">
        <v>4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27</v>
      </c>
      <c r="AF8367">
        <v>1</v>
      </c>
      <c r="AG8367">
        <v>0</v>
      </c>
      <c r="AH8367" t="b">
        <v>1</v>
      </c>
    </row>
    <row r="8368" spans="1:34" x14ac:dyDescent="0.25">
      <c r="A8368" t="s">
        <v>5767</v>
      </c>
      <c r="B8368" t="s">
        <v>5768</v>
      </c>
      <c r="C8368" t="s">
        <v>1599</v>
      </c>
      <c r="D8368" t="b">
        <v>0</v>
      </c>
      <c r="E8368">
        <v>1564</v>
      </c>
      <c r="F8368">
        <v>3</v>
      </c>
      <c r="G8368">
        <v>4</v>
      </c>
      <c r="H8368">
        <v>0</v>
      </c>
      <c r="I8368">
        <v>4</v>
      </c>
      <c r="J8368">
        <v>1</v>
      </c>
      <c r="K8368">
        <v>5</v>
      </c>
      <c r="L8368">
        <v>4</v>
      </c>
      <c r="M8368">
        <v>0</v>
      </c>
      <c r="N8368">
        <v>1</v>
      </c>
      <c r="O8368">
        <v>4</v>
      </c>
      <c r="P8368">
        <v>5</v>
      </c>
      <c r="Q8368">
        <v>1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28</v>
      </c>
      <c r="AF8368">
        <v>1</v>
      </c>
      <c r="AG8368">
        <v>0</v>
      </c>
      <c r="AH8368" t="b">
        <v>1</v>
      </c>
    </row>
    <row r="8369" spans="1:34" x14ac:dyDescent="0.25">
      <c r="A8369" t="s">
        <v>5767</v>
      </c>
      <c r="B8369" t="s">
        <v>5768</v>
      </c>
      <c r="C8369" t="s">
        <v>205</v>
      </c>
      <c r="D8369" t="b">
        <v>0</v>
      </c>
      <c r="E8369">
        <v>389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3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20</v>
      </c>
      <c r="AF8369">
        <v>1</v>
      </c>
      <c r="AG8369">
        <v>0</v>
      </c>
      <c r="AH8369" t="b">
        <v>1</v>
      </c>
    </row>
    <row r="8370" spans="1:34" x14ac:dyDescent="0.25">
      <c r="A8370" t="s">
        <v>5767</v>
      </c>
      <c r="B8370" t="s">
        <v>5768</v>
      </c>
      <c r="C8370" t="s">
        <v>5770</v>
      </c>
      <c r="D8370" t="b">
        <v>0</v>
      </c>
      <c r="E8370">
        <v>766</v>
      </c>
      <c r="F8370">
        <v>1</v>
      </c>
      <c r="G8370">
        <v>2</v>
      </c>
      <c r="H8370">
        <v>1</v>
      </c>
      <c r="I8370">
        <v>1</v>
      </c>
      <c r="J8370">
        <v>6</v>
      </c>
      <c r="K8370">
        <v>1</v>
      </c>
      <c r="L8370">
        <v>12</v>
      </c>
      <c r="M8370">
        <v>0</v>
      </c>
      <c r="N8370">
        <v>0</v>
      </c>
      <c r="O8370">
        <v>3</v>
      </c>
      <c r="P8370">
        <v>1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2</v>
      </c>
      <c r="W8370">
        <v>0</v>
      </c>
      <c r="X8370">
        <v>1</v>
      </c>
      <c r="Y8370">
        <v>4</v>
      </c>
      <c r="Z8370">
        <v>0</v>
      </c>
      <c r="AA8370">
        <v>2</v>
      </c>
      <c r="AB8370">
        <v>0</v>
      </c>
      <c r="AC8370">
        <v>0</v>
      </c>
      <c r="AD8370">
        <v>0</v>
      </c>
      <c r="AE8370">
        <v>15</v>
      </c>
      <c r="AF8370">
        <v>1</v>
      </c>
      <c r="AG8370">
        <v>0</v>
      </c>
      <c r="AH8370" t="b">
        <v>1</v>
      </c>
    </row>
    <row r="8371" spans="1:34" x14ac:dyDescent="0.25">
      <c r="A8371" t="s">
        <v>5767</v>
      </c>
      <c r="B8371" t="s">
        <v>5768</v>
      </c>
      <c r="C8371" t="s">
        <v>5771</v>
      </c>
      <c r="D8371" t="b">
        <v>0</v>
      </c>
      <c r="E8371">
        <v>903</v>
      </c>
      <c r="F8371">
        <v>0</v>
      </c>
      <c r="G8371">
        <v>2</v>
      </c>
      <c r="H8371">
        <v>2</v>
      </c>
      <c r="I8371">
        <v>0</v>
      </c>
      <c r="J8371">
        <v>1</v>
      </c>
      <c r="K8371">
        <v>0</v>
      </c>
      <c r="L8371">
        <v>3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10</v>
      </c>
      <c r="AF8371">
        <v>1</v>
      </c>
      <c r="AG8371">
        <v>0</v>
      </c>
      <c r="AH8371" t="b">
        <v>1</v>
      </c>
    </row>
    <row r="8372" spans="1:34" x14ac:dyDescent="0.25">
      <c r="A8372" t="s">
        <v>5767</v>
      </c>
      <c r="B8372" t="s">
        <v>5768</v>
      </c>
      <c r="C8372" t="s">
        <v>5772</v>
      </c>
      <c r="D8372" t="b">
        <v>0</v>
      </c>
      <c r="E8372">
        <v>734</v>
      </c>
      <c r="F8372">
        <v>2</v>
      </c>
      <c r="G8372">
        <v>5</v>
      </c>
      <c r="H8372">
        <v>1</v>
      </c>
      <c r="I8372">
        <v>4</v>
      </c>
      <c r="J8372">
        <v>3</v>
      </c>
      <c r="K8372">
        <v>4</v>
      </c>
      <c r="L8372">
        <v>8</v>
      </c>
      <c r="M8372">
        <v>0</v>
      </c>
      <c r="N8372">
        <v>0</v>
      </c>
      <c r="O8372">
        <v>5</v>
      </c>
      <c r="P8372">
        <v>4</v>
      </c>
      <c r="Q8372">
        <v>3</v>
      </c>
      <c r="R8372">
        <v>2</v>
      </c>
      <c r="S8372">
        <v>0</v>
      </c>
      <c r="T8372">
        <v>0</v>
      </c>
      <c r="U8372">
        <v>0</v>
      </c>
      <c r="V8372">
        <v>2</v>
      </c>
      <c r="W8372">
        <v>0</v>
      </c>
      <c r="X8372">
        <v>2</v>
      </c>
      <c r="Y8372">
        <v>0</v>
      </c>
      <c r="Z8372">
        <v>0</v>
      </c>
      <c r="AA8372">
        <v>1</v>
      </c>
      <c r="AB8372">
        <v>0</v>
      </c>
      <c r="AC8372">
        <v>0</v>
      </c>
      <c r="AD8372">
        <v>0</v>
      </c>
      <c r="AE8372">
        <v>22</v>
      </c>
      <c r="AF8372">
        <v>1</v>
      </c>
      <c r="AG8372">
        <v>0</v>
      </c>
      <c r="AH8372" t="b">
        <v>1</v>
      </c>
    </row>
    <row r="8373" spans="1:34" x14ac:dyDescent="0.25">
      <c r="A8373" t="s">
        <v>5767</v>
      </c>
      <c r="B8373" t="s">
        <v>5768</v>
      </c>
      <c r="C8373" t="s">
        <v>5773</v>
      </c>
      <c r="D8373" t="b">
        <v>0</v>
      </c>
      <c r="E8373">
        <v>869</v>
      </c>
      <c r="F8373">
        <v>0</v>
      </c>
      <c r="G8373">
        <v>2</v>
      </c>
      <c r="H8373">
        <v>2</v>
      </c>
      <c r="I8373">
        <v>0</v>
      </c>
      <c r="J8373">
        <v>1</v>
      </c>
      <c r="K8373">
        <v>0</v>
      </c>
      <c r="L8373">
        <v>3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10</v>
      </c>
      <c r="AF8373">
        <v>1</v>
      </c>
      <c r="AG8373">
        <v>0</v>
      </c>
      <c r="AH8373" t="b">
        <v>1</v>
      </c>
    </row>
    <row r="8374" spans="1:34" x14ac:dyDescent="0.25">
      <c r="A8374" t="s">
        <v>5767</v>
      </c>
      <c r="B8374" t="s">
        <v>5768</v>
      </c>
      <c r="C8374" t="s">
        <v>77</v>
      </c>
      <c r="D8374" t="b">
        <v>0</v>
      </c>
      <c r="E8374">
        <v>1329</v>
      </c>
      <c r="F8374">
        <v>2</v>
      </c>
      <c r="G8374">
        <v>2</v>
      </c>
      <c r="H8374">
        <v>0</v>
      </c>
      <c r="I8374">
        <v>2</v>
      </c>
      <c r="J8374">
        <v>27</v>
      </c>
      <c r="K8374">
        <v>4</v>
      </c>
      <c r="L8374">
        <v>81</v>
      </c>
      <c r="M8374">
        <v>26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1</v>
      </c>
      <c r="T8374">
        <v>13</v>
      </c>
      <c r="U8374">
        <v>0</v>
      </c>
      <c r="V8374">
        <v>1</v>
      </c>
      <c r="W8374">
        <v>0</v>
      </c>
      <c r="X8374">
        <v>1</v>
      </c>
      <c r="Y8374">
        <v>2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26</v>
      </c>
      <c r="AF8374">
        <v>1</v>
      </c>
      <c r="AG8374">
        <v>0</v>
      </c>
      <c r="AH8374" t="b">
        <v>1</v>
      </c>
    </row>
    <row r="8375" spans="1:34" x14ac:dyDescent="0.25">
      <c r="A8375" t="s">
        <v>5767</v>
      </c>
      <c r="B8375" t="s">
        <v>5768</v>
      </c>
      <c r="C8375" t="s">
        <v>2031</v>
      </c>
      <c r="D8375" t="b">
        <v>0</v>
      </c>
      <c r="E8375">
        <v>461</v>
      </c>
      <c r="F8375">
        <v>3</v>
      </c>
      <c r="G8375">
        <v>2</v>
      </c>
      <c r="H8375">
        <v>0</v>
      </c>
      <c r="I8375">
        <v>2</v>
      </c>
      <c r="J8375">
        <v>1</v>
      </c>
      <c r="K8375">
        <v>2</v>
      </c>
      <c r="L8375">
        <v>5</v>
      </c>
      <c r="M8375">
        <v>0</v>
      </c>
      <c r="N8375">
        <v>0</v>
      </c>
      <c r="O8375">
        <v>1</v>
      </c>
      <c r="P8375">
        <v>2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21</v>
      </c>
      <c r="AF8375">
        <v>1</v>
      </c>
      <c r="AG8375">
        <v>0</v>
      </c>
      <c r="AH8375" t="b">
        <v>1</v>
      </c>
    </row>
    <row r="8376" spans="1:34" x14ac:dyDescent="0.25">
      <c r="A8376" t="s">
        <v>5767</v>
      </c>
      <c r="B8376" t="s">
        <v>5768</v>
      </c>
      <c r="C8376" t="s">
        <v>1594</v>
      </c>
      <c r="D8376" t="b">
        <v>0</v>
      </c>
      <c r="E8376">
        <v>1594</v>
      </c>
      <c r="F8376">
        <v>2</v>
      </c>
      <c r="G8376">
        <v>1</v>
      </c>
      <c r="H8376">
        <v>0</v>
      </c>
      <c r="I8376">
        <v>1</v>
      </c>
      <c r="J8376">
        <v>1</v>
      </c>
      <c r="K8376">
        <v>1</v>
      </c>
      <c r="L8376">
        <v>3</v>
      </c>
      <c r="M8376">
        <v>0</v>
      </c>
      <c r="N8376">
        <v>0</v>
      </c>
      <c r="O8376">
        <v>4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12</v>
      </c>
      <c r="AF8376">
        <v>1</v>
      </c>
      <c r="AG8376">
        <v>0</v>
      </c>
      <c r="AH8376" t="b">
        <v>1</v>
      </c>
    </row>
    <row r="8377" spans="1:34" x14ac:dyDescent="0.25">
      <c r="A8377" t="s">
        <v>5767</v>
      </c>
      <c r="B8377" t="s">
        <v>5768</v>
      </c>
      <c r="C8377" t="s">
        <v>5774</v>
      </c>
      <c r="D8377" t="b">
        <v>0</v>
      </c>
      <c r="E8377">
        <v>330</v>
      </c>
      <c r="F8377">
        <v>3</v>
      </c>
      <c r="G8377">
        <v>1</v>
      </c>
      <c r="H8377">
        <v>0</v>
      </c>
      <c r="I8377">
        <v>1</v>
      </c>
      <c r="J8377">
        <v>3</v>
      </c>
      <c r="K8377">
        <v>3</v>
      </c>
      <c r="L8377">
        <v>12</v>
      </c>
      <c r="M8377">
        <v>0</v>
      </c>
      <c r="N8377">
        <v>2</v>
      </c>
      <c r="O8377">
        <v>1</v>
      </c>
      <c r="P8377">
        <v>3</v>
      </c>
      <c r="Q8377">
        <v>1</v>
      </c>
      <c r="R8377">
        <v>2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3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23</v>
      </c>
      <c r="AF8377">
        <v>1</v>
      </c>
      <c r="AG8377">
        <v>0</v>
      </c>
      <c r="AH8377" t="b">
        <v>1</v>
      </c>
    </row>
    <row r="8378" spans="1:34" x14ac:dyDescent="0.25">
      <c r="A8378" t="s">
        <v>5767</v>
      </c>
      <c r="B8378" t="s">
        <v>5768</v>
      </c>
      <c r="C8378" t="s">
        <v>5775</v>
      </c>
      <c r="D8378" t="b">
        <v>0</v>
      </c>
      <c r="E8378">
        <v>706</v>
      </c>
      <c r="F8378">
        <v>2</v>
      </c>
      <c r="G8378">
        <v>2</v>
      </c>
      <c r="H8378">
        <v>0</v>
      </c>
      <c r="I8378">
        <v>2</v>
      </c>
      <c r="J8378">
        <v>1</v>
      </c>
      <c r="K8378">
        <v>2</v>
      </c>
      <c r="L8378">
        <v>5</v>
      </c>
      <c r="M8378">
        <v>0</v>
      </c>
      <c r="N8378">
        <v>0</v>
      </c>
      <c r="O8378">
        <v>1</v>
      </c>
      <c r="P8378">
        <v>2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0</v>
      </c>
      <c r="Y8378">
        <v>1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19</v>
      </c>
      <c r="AF8378">
        <v>1</v>
      </c>
      <c r="AG8378">
        <v>0</v>
      </c>
      <c r="AH8378" t="b">
        <v>1</v>
      </c>
    </row>
    <row r="8379" spans="1:34" x14ac:dyDescent="0.25">
      <c r="A8379" t="s">
        <v>5767</v>
      </c>
      <c r="B8379" t="s">
        <v>5768</v>
      </c>
      <c r="C8379" t="s">
        <v>1075</v>
      </c>
      <c r="D8379" t="b">
        <v>0</v>
      </c>
      <c r="E8379">
        <v>318</v>
      </c>
      <c r="F8379">
        <v>1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3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9</v>
      </c>
      <c r="AF8379">
        <v>1</v>
      </c>
      <c r="AG8379">
        <v>0</v>
      </c>
      <c r="AH8379" t="b">
        <v>1</v>
      </c>
    </row>
    <row r="8380" spans="1:34" x14ac:dyDescent="0.25">
      <c r="A8380" t="s">
        <v>5767</v>
      </c>
      <c r="B8380" t="s">
        <v>5768</v>
      </c>
      <c r="C8380" t="s">
        <v>2035</v>
      </c>
      <c r="D8380" t="b">
        <v>0</v>
      </c>
      <c r="E8380">
        <v>449</v>
      </c>
      <c r="F8380">
        <v>1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3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15</v>
      </c>
      <c r="AF8380">
        <v>1</v>
      </c>
      <c r="AG8380">
        <v>0</v>
      </c>
      <c r="AH8380" t="b">
        <v>1</v>
      </c>
    </row>
    <row r="8381" spans="1:34" x14ac:dyDescent="0.25">
      <c r="A8381" t="s">
        <v>5767</v>
      </c>
      <c r="B8381" t="s">
        <v>5768</v>
      </c>
      <c r="C8381" t="s">
        <v>420</v>
      </c>
      <c r="D8381" t="b">
        <v>0</v>
      </c>
      <c r="E8381">
        <v>502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3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13</v>
      </c>
      <c r="AF8381">
        <v>1</v>
      </c>
      <c r="AG8381">
        <v>0</v>
      </c>
      <c r="AH8381" t="b">
        <v>1</v>
      </c>
    </row>
    <row r="8382" spans="1:34" x14ac:dyDescent="0.25">
      <c r="A8382" t="s">
        <v>5767</v>
      </c>
      <c r="B8382" t="s">
        <v>5768</v>
      </c>
      <c r="C8382" t="s">
        <v>179</v>
      </c>
      <c r="D8382" t="b">
        <v>0</v>
      </c>
      <c r="E8382">
        <v>1473</v>
      </c>
      <c r="F8382">
        <v>1</v>
      </c>
      <c r="G8382">
        <v>2</v>
      </c>
      <c r="H8382">
        <v>0</v>
      </c>
      <c r="I8382">
        <v>2</v>
      </c>
      <c r="J8382">
        <v>2</v>
      </c>
      <c r="K8382">
        <v>3</v>
      </c>
      <c r="L8382">
        <v>12</v>
      </c>
      <c r="M8382">
        <v>0</v>
      </c>
      <c r="N8382">
        <v>1</v>
      </c>
      <c r="O8382">
        <v>1</v>
      </c>
      <c r="P8382">
        <v>3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2</v>
      </c>
      <c r="Y8382">
        <v>1</v>
      </c>
      <c r="Z8382">
        <v>0</v>
      </c>
      <c r="AA8382">
        <v>1</v>
      </c>
      <c r="AB8382">
        <v>0</v>
      </c>
      <c r="AC8382">
        <v>0</v>
      </c>
      <c r="AD8382">
        <v>0</v>
      </c>
      <c r="AE8382">
        <v>16</v>
      </c>
      <c r="AF8382">
        <v>2</v>
      </c>
      <c r="AG8382">
        <v>0</v>
      </c>
      <c r="AH8382" t="b">
        <v>1</v>
      </c>
    </row>
    <row r="8383" spans="1:34" x14ac:dyDescent="0.25">
      <c r="A8383" t="s">
        <v>5767</v>
      </c>
      <c r="B8383" t="s">
        <v>5768</v>
      </c>
      <c r="C8383" t="s">
        <v>476</v>
      </c>
      <c r="D8383" t="b">
        <v>0</v>
      </c>
      <c r="E8383">
        <v>1257</v>
      </c>
      <c r="F8383">
        <v>1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3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10</v>
      </c>
      <c r="AF8383">
        <v>1</v>
      </c>
      <c r="AG8383">
        <v>0</v>
      </c>
      <c r="AH8383" t="b">
        <v>1</v>
      </c>
    </row>
    <row r="8384" spans="1:34" x14ac:dyDescent="0.25">
      <c r="A8384" t="s">
        <v>5767</v>
      </c>
      <c r="B8384" t="s">
        <v>5768</v>
      </c>
      <c r="C8384" t="s">
        <v>466</v>
      </c>
      <c r="D8384" t="b">
        <v>0</v>
      </c>
      <c r="E8384">
        <v>1192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1</v>
      </c>
      <c r="L8384">
        <v>3</v>
      </c>
      <c r="M8384">
        <v>1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11</v>
      </c>
      <c r="AF8384">
        <v>1</v>
      </c>
      <c r="AG8384">
        <v>0</v>
      </c>
      <c r="AH8384" t="b">
        <v>1</v>
      </c>
    </row>
    <row r="8385" spans="1:34" x14ac:dyDescent="0.25">
      <c r="A8385" t="s">
        <v>5767</v>
      </c>
      <c r="B8385" t="s">
        <v>5768</v>
      </c>
      <c r="C8385" t="s">
        <v>5776</v>
      </c>
      <c r="D8385" t="b">
        <v>0</v>
      </c>
      <c r="E8385">
        <v>825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3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25</v>
      </c>
      <c r="AF8385">
        <v>1</v>
      </c>
      <c r="AG8385">
        <v>0</v>
      </c>
      <c r="AH8385" t="b">
        <v>1</v>
      </c>
    </row>
    <row r="8386" spans="1:34" x14ac:dyDescent="0.25">
      <c r="A8386" t="s">
        <v>5767</v>
      </c>
      <c r="B8386" t="s">
        <v>5768</v>
      </c>
      <c r="C8386" t="s">
        <v>5777</v>
      </c>
      <c r="D8386" t="b">
        <v>0</v>
      </c>
      <c r="E8386">
        <v>859</v>
      </c>
      <c r="F8386">
        <v>1</v>
      </c>
      <c r="G8386">
        <v>1</v>
      </c>
      <c r="H8386">
        <v>0</v>
      </c>
      <c r="I8386">
        <v>1</v>
      </c>
      <c r="J8386">
        <v>1</v>
      </c>
      <c r="K8386">
        <v>1</v>
      </c>
      <c r="L8386">
        <v>4</v>
      </c>
      <c r="M8386">
        <v>0</v>
      </c>
      <c r="N8386">
        <v>0</v>
      </c>
      <c r="O8386">
        <v>1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14</v>
      </c>
      <c r="AF8386">
        <v>1</v>
      </c>
      <c r="AG8386">
        <v>0</v>
      </c>
      <c r="AH8386" t="b">
        <v>1</v>
      </c>
    </row>
    <row r="8387" spans="1:34" x14ac:dyDescent="0.25">
      <c r="A8387" t="s">
        <v>5767</v>
      </c>
      <c r="B8387" t="s">
        <v>5768</v>
      </c>
      <c r="C8387" t="s">
        <v>5778</v>
      </c>
      <c r="D8387" t="b">
        <v>0</v>
      </c>
      <c r="E8387">
        <v>719</v>
      </c>
      <c r="F8387">
        <v>1</v>
      </c>
      <c r="G8387">
        <v>1</v>
      </c>
      <c r="H8387">
        <v>0</v>
      </c>
      <c r="I8387">
        <v>1</v>
      </c>
      <c r="J8387">
        <v>1</v>
      </c>
      <c r="K8387">
        <v>1</v>
      </c>
      <c r="L8387">
        <v>3</v>
      </c>
      <c r="M8387">
        <v>0</v>
      </c>
      <c r="N8387">
        <v>0</v>
      </c>
      <c r="O8387">
        <v>3</v>
      </c>
      <c r="P8387">
        <v>1</v>
      </c>
      <c r="Q8387">
        <v>1</v>
      </c>
      <c r="R8387">
        <v>3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15</v>
      </c>
      <c r="AF8387">
        <v>1</v>
      </c>
      <c r="AG8387">
        <v>0</v>
      </c>
      <c r="AH8387" t="b">
        <v>1</v>
      </c>
    </row>
    <row r="8388" spans="1:34" x14ac:dyDescent="0.25">
      <c r="A8388" t="s">
        <v>5767</v>
      </c>
      <c r="B8388" t="s">
        <v>5768</v>
      </c>
      <c r="C8388" t="s">
        <v>5779</v>
      </c>
      <c r="D8388" t="b">
        <v>0</v>
      </c>
      <c r="E8388">
        <v>752</v>
      </c>
      <c r="F8388">
        <v>0</v>
      </c>
      <c r="G8388">
        <v>1</v>
      </c>
      <c r="H8388">
        <v>1</v>
      </c>
      <c r="I8388">
        <v>0</v>
      </c>
      <c r="J8388">
        <v>3</v>
      </c>
      <c r="K8388">
        <v>0</v>
      </c>
      <c r="L8388">
        <v>6</v>
      </c>
      <c r="M8388">
        <v>0</v>
      </c>
      <c r="N8388">
        <v>0</v>
      </c>
      <c r="O8388">
        <v>3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2</v>
      </c>
      <c r="W8388">
        <v>0</v>
      </c>
      <c r="X8388">
        <v>2</v>
      </c>
      <c r="Y8388">
        <v>2</v>
      </c>
      <c r="Z8388">
        <v>0</v>
      </c>
      <c r="AA8388">
        <v>1</v>
      </c>
      <c r="AB8388">
        <v>0</v>
      </c>
      <c r="AC8388">
        <v>0</v>
      </c>
      <c r="AD8388">
        <v>0</v>
      </c>
      <c r="AE8388">
        <v>9</v>
      </c>
      <c r="AF8388">
        <v>1</v>
      </c>
      <c r="AG8388">
        <v>0</v>
      </c>
      <c r="AH8388" t="b">
        <v>1</v>
      </c>
    </row>
    <row r="8389" spans="1:34" x14ac:dyDescent="0.25">
      <c r="A8389" t="s">
        <v>5767</v>
      </c>
      <c r="B8389" t="s">
        <v>5768</v>
      </c>
      <c r="C8389" t="s">
        <v>5780</v>
      </c>
      <c r="D8389" t="b">
        <v>0</v>
      </c>
      <c r="E8389">
        <v>835</v>
      </c>
      <c r="F8389">
        <v>1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4</v>
      </c>
      <c r="M8389">
        <v>0</v>
      </c>
      <c r="N8389">
        <v>0</v>
      </c>
      <c r="O8389">
        <v>1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26</v>
      </c>
      <c r="AF8389">
        <v>1</v>
      </c>
      <c r="AG8389">
        <v>0</v>
      </c>
      <c r="AH8389" t="b">
        <v>1</v>
      </c>
    </row>
    <row r="8390" spans="1:34" x14ac:dyDescent="0.25">
      <c r="A8390" t="s">
        <v>5767</v>
      </c>
      <c r="B8390" t="s">
        <v>5768</v>
      </c>
      <c r="C8390" t="s">
        <v>452</v>
      </c>
      <c r="D8390" t="b">
        <v>0</v>
      </c>
      <c r="E8390">
        <v>1182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2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23</v>
      </c>
      <c r="AF8390">
        <v>1</v>
      </c>
      <c r="AG8390">
        <v>0</v>
      </c>
      <c r="AH8390" t="b">
        <v>1</v>
      </c>
    </row>
    <row r="8391" spans="1:34" x14ac:dyDescent="0.25">
      <c r="A8391" t="s">
        <v>5767</v>
      </c>
      <c r="B8391" t="s">
        <v>5768</v>
      </c>
      <c r="C8391" t="s">
        <v>5781</v>
      </c>
      <c r="D8391" t="b">
        <v>1</v>
      </c>
      <c r="E8391">
        <v>283</v>
      </c>
      <c r="F8391">
        <v>1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3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8</v>
      </c>
      <c r="AF8391">
        <v>1</v>
      </c>
      <c r="AG8391">
        <v>0</v>
      </c>
      <c r="AH8391" t="b">
        <v>1</v>
      </c>
    </row>
    <row r="8392" spans="1:34" x14ac:dyDescent="0.25">
      <c r="A8392" t="s">
        <v>5767</v>
      </c>
      <c r="B8392" t="s">
        <v>5768</v>
      </c>
      <c r="C8392" t="s">
        <v>5782</v>
      </c>
      <c r="D8392" t="b">
        <v>0</v>
      </c>
      <c r="E8392">
        <v>565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3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18</v>
      </c>
      <c r="AF8392">
        <v>1</v>
      </c>
      <c r="AG8392">
        <v>0</v>
      </c>
      <c r="AH8392" t="b">
        <v>1</v>
      </c>
    </row>
    <row r="8393" spans="1:34" x14ac:dyDescent="0.25">
      <c r="A8393" t="s">
        <v>5767</v>
      </c>
      <c r="B8393" t="s">
        <v>5768</v>
      </c>
      <c r="C8393" t="s">
        <v>2641</v>
      </c>
      <c r="D8393" t="b">
        <v>0</v>
      </c>
      <c r="E8393">
        <v>1614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3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6</v>
      </c>
      <c r="AF8393">
        <v>1</v>
      </c>
      <c r="AG8393">
        <v>0</v>
      </c>
      <c r="AH8393" t="b">
        <v>1</v>
      </c>
    </row>
    <row r="8394" spans="1:34" x14ac:dyDescent="0.25">
      <c r="A8394" t="s">
        <v>5767</v>
      </c>
      <c r="B8394" t="s">
        <v>5768</v>
      </c>
      <c r="C8394" t="s">
        <v>5783</v>
      </c>
      <c r="D8394" t="b">
        <v>0</v>
      </c>
      <c r="E8394">
        <v>681</v>
      </c>
      <c r="F8394">
        <v>2</v>
      </c>
      <c r="G8394">
        <v>2</v>
      </c>
      <c r="H8394">
        <v>0</v>
      </c>
      <c r="I8394">
        <v>2</v>
      </c>
      <c r="J8394">
        <v>1</v>
      </c>
      <c r="K8394">
        <v>2</v>
      </c>
      <c r="L8394">
        <v>5</v>
      </c>
      <c r="M8394">
        <v>0</v>
      </c>
      <c r="N8394">
        <v>0</v>
      </c>
      <c r="O8394">
        <v>1</v>
      </c>
      <c r="P8394">
        <v>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22</v>
      </c>
      <c r="AF8394">
        <v>1</v>
      </c>
      <c r="AG8394">
        <v>0</v>
      </c>
      <c r="AH8394" t="b">
        <v>1</v>
      </c>
    </row>
    <row r="8395" spans="1:34" x14ac:dyDescent="0.25">
      <c r="A8395" t="s">
        <v>5767</v>
      </c>
      <c r="B8395" t="s">
        <v>5768</v>
      </c>
      <c r="C8395" t="s">
        <v>4769</v>
      </c>
      <c r="D8395" t="b">
        <v>0</v>
      </c>
      <c r="E8395">
        <v>596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3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11</v>
      </c>
      <c r="AF8395">
        <v>1</v>
      </c>
      <c r="AG8395">
        <v>0</v>
      </c>
      <c r="AH8395" t="b">
        <v>1</v>
      </c>
    </row>
    <row r="8396" spans="1:34" x14ac:dyDescent="0.25">
      <c r="A8396" t="s">
        <v>5767</v>
      </c>
      <c r="B8396" t="s">
        <v>5768</v>
      </c>
      <c r="C8396" t="s">
        <v>5784</v>
      </c>
      <c r="D8396" t="b">
        <v>0</v>
      </c>
      <c r="E8396">
        <v>915</v>
      </c>
      <c r="F8396">
        <v>1</v>
      </c>
      <c r="G8396">
        <v>1</v>
      </c>
      <c r="H8396">
        <v>0</v>
      </c>
      <c r="I8396">
        <v>1</v>
      </c>
      <c r="J8396">
        <v>1</v>
      </c>
      <c r="K8396">
        <v>1</v>
      </c>
      <c r="L8396">
        <v>4</v>
      </c>
      <c r="M8396">
        <v>0</v>
      </c>
      <c r="N8396">
        <v>0</v>
      </c>
      <c r="O8396">
        <v>1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22</v>
      </c>
      <c r="AF8396">
        <v>1</v>
      </c>
      <c r="AG8396">
        <v>0</v>
      </c>
      <c r="AH8396" t="b">
        <v>1</v>
      </c>
    </row>
    <row r="8397" spans="1:34" x14ac:dyDescent="0.25">
      <c r="A8397" t="s">
        <v>5767</v>
      </c>
      <c r="B8397" t="s">
        <v>5768</v>
      </c>
      <c r="C8397" t="s">
        <v>469</v>
      </c>
      <c r="D8397" t="b">
        <v>0</v>
      </c>
      <c r="E8397">
        <v>962</v>
      </c>
      <c r="F8397">
        <v>2</v>
      </c>
      <c r="G8397">
        <v>1</v>
      </c>
      <c r="H8397">
        <v>0</v>
      </c>
      <c r="I8397">
        <v>1</v>
      </c>
      <c r="J8397">
        <v>1</v>
      </c>
      <c r="K8397">
        <v>2</v>
      </c>
      <c r="L8397">
        <v>4</v>
      </c>
      <c r="M8397">
        <v>0</v>
      </c>
      <c r="N8397">
        <v>0</v>
      </c>
      <c r="O8397">
        <v>1</v>
      </c>
      <c r="P8397">
        <v>2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13</v>
      </c>
      <c r="AF8397">
        <v>1</v>
      </c>
      <c r="AG8397">
        <v>0</v>
      </c>
      <c r="AH8397" t="b">
        <v>1</v>
      </c>
    </row>
    <row r="8398" spans="1:34" x14ac:dyDescent="0.25">
      <c r="A8398" t="s">
        <v>5767</v>
      </c>
      <c r="B8398" t="s">
        <v>5768</v>
      </c>
      <c r="C8398" t="s">
        <v>5785</v>
      </c>
      <c r="D8398" t="b">
        <v>0</v>
      </c>
      <c r="E8398">
        <v>1240</v>
      </c>
      <c r="F8398">
        <v>2</v>
      </c>
      <c r="G8398">
        <v>8</v>
      </c>
      <c r="H8398">
        <v>6</v>
      </c>
      <c r="I8398">
        <v>2</v>
      </c>
      <c r="J8398">
        <v>3</v>
      </c>
      <c r="K8398">
        <v>2</v>
      </c>
      <c r="L8398">
        <v>8</v>
      </c>
      <c r="M8398">
        <v>0</v>
      </c>
      <c r="N8398">
        <v>0</v>
      </c>
      <c r="O8398">
        <v>0</v>
      </c>
      <c r="P8398">
        <v>2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2</v>
      </c>
      <c r="W8398">
        <v>0</v>
      </c>
      <c r="X8398">
        <v>1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12</v>
      </c>
      <c r="AF8398">
        <v>4</v>
      </c>
      <c r="AG8398">
        <v>0</v>
      </c>
      <c r="AH8398" t="b">
        <v>1</v>
      </c>
    </row>
    <row r="8399" spans="1:34" x14ac:dyDescent="0.25">
      <c r="A8399" t="s">
        <v>5767</v>
      </c>
      <c r="B8399" t="s">
        <v>5768</v>
      </c>
      <c r="C8399" t="s">
        <v>408</v>
      </c>
      <c r="D8399" t="b">
        <v>0</v>
      </c>
      <c r="E8399">
        <v>514</v>
      </c>
      <c r="F8399">
        <v>1</v>
      </c>
      <c r="G8399">
        <v>2</v>
      </c>
      <c r="H8399">
        <v>1</v>
      </c>
      <c r="I8399">
        <v>1</v>
      </c>
      <c r="J8399">
        <v>2</v>
      </c>
      <c r="K8399">
        <v>1</v>
      </c>
      <c r="L8399">
        <v>6</v>
      </c>
      <c r="M8399">
        <v>0</v>
      </c>
      <c r="N8399">
        <v>0</v>
      </c>
      <c r="O8399">
        <v>1</v>
      </c>
      <c r="P8399">
        <v>1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22</v>
      </c>
      <c r="AF8399">
        <v>1</v>
      </c>
      <c r="AG8399">
        <v>0</v>
      </c>
      <c r="AH8399" t="b">
        <v>1</v>
      </c>
    </row>
    <row r="8400" spans="1:34" x14ac:dyDescent="0.25">
      <c r="A8400" t="s">
        <v>5767</v>
      </c>
      <c r="B8400" t="s">
        <v>5768</v>
      </c>
      <c r="C8400" t="s">
        <v>2736</v>
      </c>
      <c r="D8400" t="b">
        <v>0</v>
      </c>
      <c r="E8400">
        <v>370</v>
      </c>
      <c r="F8400">
        <v>4</v>
      </c>
      <c r="G8400">
        <v>5</v>
      </c>
      <c r="H8400">
        <v>0</v>
      </c>
      <c r="I8400">
        <v>5</v>
      </c>
      <c r="J8400">
        <v>1</v>
      </c>
      <c r="K8400">
        <v>5</v>
      </c>
      <c r="L8400">
        <v>8</v>
      </c>
      <c r="M8400">
        <v>0</v>
      </c>
      <c r="N8400">
        <v>0</v>
      </c>
      <c r="O8400">
        <v>1</v>
      </c>
      <c r="P8400">
        <v>5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0</v>
      </c>
      <c r="Y8400">
        <v>1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21</v>
      </c>
      <c r="AF8400">
        <v>1</v>
      </c>
      <c r="AG8400">
        <v>0</v>
      </c>
      <c r="AH8400" t="b">
        <v>1</v>
      </c>
    </row>
    <row r="8401" spans="1:34" x14ac:dyDescent="0.25">
      <c r="A8401" t="s">
        <v>5767</v>
      </c>
      <c r="B8401" t="s">
        <v>5768</v>
      </c>
      <c r="C8401" t="s">
        <v>5786</v>
      </c>
      <c r="D8401" t="b">
        <v>0</v>
      </c>
      <c r="E8401">
        <v>665</v>
      </c>
      <c r="F8401">
        <v>2</v>
      </c>
      <c r="G8401">
        <v>2</v>
      </c>
      <c r="H8401">
        <v>0</v>
      </c>
      <c r="I8401">
        <v>2</v>
      </c>
      <c r="J8401">
        <v>2</v>
      </c>
      <c r="K8401">
        <v>3</v>
      </c>
      <c r="L8401">
        <v>7</v>
      </c>
      <c r="M8401">
        <v>0</v>
      </c>
      <c r="N8401">
        <v>0</v>
      </c>
      <c r="O8401">
        <v>1</v>
      </c>
      <c r="P8401">
        <v>3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1</v>
      </c>
      <c r="Z8401">
        <v>0</v>
      </c>
      <c r="AA8401">
        <v>1</v>
      </c>
      <c r="AB8401">
        <v>0</v>
      </c>
      <c r="AC8401">
        <v>0</v>
      </c>
      <c r="AD8401">
        <v>0</v>
      </c>
      <c r="AE8401">
        <v>23</v>
      </c>
      <c r="AF8401">
        <v>1</v>
      </c>
      <c r="AG8401">
        <v>0</v>
      </c>
      <c r="AH8401" t="b">
        <v>1</v>
      </c>
    </row>
    <row r="8402" spans="1:34" x14ac:dyDescent="0.25">
      <c r="A8402" t="s">
        <v>5767</v>
      </c>
      <c r="B8402" t="s">
        <v>5768</v>
      </c>
      <c r="C8402" t="s">
        <v>2758</v>
      </c>
      <c r="D8402" t="b">
        <v>0</v>
      </c>
      <c r="E8402">
        <v>1580</v>
      </c>
      <c r="F8402">
        <v>1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2</v>
      </c>
      <c r="M8402">
        <v>0</v>
      </c>
      <c r="N8402">
        <v>0</v>
      </c>
      <c r="O8402">
        <v>4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13</v>
      </c>
      <c r="AF8402">
        <v>1</v>
      </c>
      <c r="AG8402">
        <v>0</v>
      </c>
      <c r="AH8402" t="b">
        <v>1</v>
      </c>
    </row>
    <row r="8403" spans="1:34" x14ac:dyDescent="0.25">
      <c r="A8403" t="s">
        <v>5767</v>
      </c>
      <c r="B8403" t="s">
        <v>5768</v>
      </c>
      <c r="C8403" t="s">
        <v>2588</v>
      </c>
      <c r="D8403" t="b">
        <v>0</v>
      </c>
      <c r="E8403">
        <v>1604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3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6</v>
      </c>
      <c r="AF8403">
        <v>1</v>
      </c>
      <c r="AG8403">
        <v>0</v>
      </c>
      <c r="AH8403" t="b">
        <v>1</v>
      </c>
    </row>
    <row r="8404" spans="1:34" x14ac:dyDescent="0.25">
      <c r="A8404" t="s">
        <v>5767</v>
      </c>
      <c r="B8404" t="s">
        <v>5768</v>
      </c>
      <c r="C8404" t="s">
        <v>5787</v>
      </c>
      <c r="D8404" t="b">
        <v>0</v>
      </c>
      <c r="E8404">
        <v>627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3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11</v>
      </c>
      <c r="AF8404">
        <v>1</v>
      </c>
      <c r="AG8404">
        <v>0</v>
      </c>
      <c r="AH8404" t="b">
        <v>1</v>
      </c>
    </row>
    <row r="8405" spans="1:34" x14ac:dyDescent="0.25">
      <c r="A8405" t="s">
        <v>5767</v>
      </c>
      <c r="B8405" t="s">
        <v>5768</v>
      </c>
      <c r="C8405" t="s">
        <v>470</v>
      </c>
      <c r="D8405" t="b">
        <v>0</v>
      </c>
      <c r="E8405">
        <v>979</v>
      </c>
      <c r="F8405">
        <v>8</v>
      </c>
      <c r="G8405">
        <v>14</v>
      </c>
      <c r="H8405">
        <v>0</v>
      </c>
      <c r="I8405">
        <v>14</v>
      </c>
      <c r="J8405">
        <v>19</v>
      </c>
      <c r="K8405">
        <v>38</v>
      </c>
      <c r="L8405">
        <v>131</v>
      </c>
      <c r="M8405">
        <v>0</v>
      </c>
      <c r="N8405">
        <v>41</v>
      </c>
      <c r="O8405">
        <v>5</v>
      </c>
      <c r="P8405">
        <v>38</v>
      </c>
      <c r="Q8405">
        <v>6</v>
      </c>
      <c r="R8405">
        <v>4</v>
      </c>
      <c r="S8405">
        <v>0</v>
      </c>
      <c r="T8405">
        <v>5</v>
      </c>
      <c r="U8405">
        <v>0</v>
      </c>
      <c r="V8405">
        <v>18</v>
      </c>
      <c r="W8405">
        <v>0</v>
      </c>
      <c r="X8405">
        <v>21</v>
      </c>
      <c r="Y8405">
        <v>52</v>
      </c>
      <c r="Z8405">
        <v>63</v>
      </c>
      <c r="AA8405">
        <v>3</v>
      </c>
      <c r="AB8405">
        <v>0</v>
      </c>
      <c r="AC8405">
        <v>0</v>
      </c>
      <c r="AD8405">
        <v>0</v>
      </c>
      <c r="AE8405">
        <v>98</v>
      </c>
      <c r="AF8405">
        <v>1</v>
      </c>
      <c r="AG8405">
        <v>0</v>
      </c>
      <c r="AH8405" t="b">
        <v>1</v>
      </c>
    </row>
    <row r="8406" spans="1:34" x14ac:dyDescent="0.25">
      <c r="A8406" t="s">
        <v>5767</v>
      </c>
      <c r="B8406" t="s">
        <v>5768</v>
      </c>
      <c r="C8406" t="s">
        <v>5788</v>
      </c>
      <c r="D8406" t="b">
        <v>0</v>
      </c>
      <c r="E8406">
        <v>1303</v>
      </c>
      <c r="F8406">
        <v>1</v>
      </c>
      <c r="G8406">
        <v>2</v>
      </c>
      <c r="H8406">
        <v>1</v>
      </c>
      <c r="I8406">
        <v>1</v>
      </c>
      <c r="J8406">
        <v>5</v>
      </c>
      <c r="K8406">
        <v>3</v>
      </c>
      <c r="L8406">
        <v>16</v>
      </c>
      <c r="M8406">
        <v>1</v>
      </c>
      <c r="N8406">
        <v>2</v>
      </c>
      <c r="O8406">
        <v>0</v>
      </c>
      <c r="P8406">
        <v>3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5</v>
      </c>
      <c r="Z8406">
        <v>0</v>
      </c>
      <c r="AA8406">
        <v>2</v>
      </c>
      <c r="AB8406">
        <v>0</v>
      </c>
      <c r="AC8406">
        <v>0</v>
      </c>
      <c r="AD8406">
        <v>0</v>
      </c>
      <c r="AE8406">
        <v>20</v>
      </c>
      <c r="AF8406">
        <v>2</v>
      </c>
      <c r="AG8406">
        <v>0</v>
      </c>
      <c r="AH8406" t="b">
        <v>1</v>
      </c>
    </row>
    <row r="8407" spans="1:34" x14ac:dyDescent="0.25">
      <c r="A8407" t="s">
        <v>5767</v>
      </c>
      <c r="B8407" t="s">
        <v>5768</v>
      </c>
      <c r="C8407" t="s">
        <v>5789</v>
      </c>
      <c r="D8407" t="b">
        <v>0</v>
      </c>
      <c r="E8407">
        <v>475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3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13</v>
      </c>
      <c r="AF8407">
        <v>1</v>
      </c>
      <c r="AG8407">
        <v>0</v>
      </c>
      <c r="AH8407" t="b">
        <v>1</v>
      </c>
    </row>
    <row r="8408" spans="1:34" x14ac:dyDescent="0.25">
      <c r="A8408" t="s">
        <v>5767</v>
      </c>
      <c r="B8408" t="s">
        <v>5768</v>
      </c>
      <c r="C8408" t="s">
        <v>173</v>
      </c>
      <c r="D8408" t="b">
        <v>0</v>
      </c>
      <c r="E8408">
        <v>1495</v>
      </c>
      <c r="F8408">
        <v>2</v>
      </c>
      <c r="G8408">
        <v>3</v>
      </c>
      <c r="H8408">
        <v>0</v>
      </c>
      <c r="I8408">
        <v>3</v>
      </c>
      <c r="J8408">
        <v>3</v>
      </c>
      <c r="K8408">
        <v>4</v>
      </c>
      <c r="L8408">
        <v>16</v>
      </c>
      <c r="M8408">
        <v>0</v>
      </c>
      <c r="N8408">
        <v>1</v>
      </c>
      <c r="O8408">
        <v>1</v>
      </c>
      <c r="P8408">
        <v>4</v>
      </c>
      <c r="Q8408">
        <v>0</v>
      </c>
      <c r="R8408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3</v>
      </c>
      <c r="Y8408">
        <v>9</v>
      </c>
      <c r="Z8408">
        <v>0</v>
      </c>
      <c r="AA8408">
        <v>1</v>
      </c>
      <c r="AB8408">
        <v>0</v>
      </c>
      <c r="AC8408">
        <v>0</v>
      </c>
      <c r="AD8408">
        <v>0</v>
      </c>
      <c r="AE8408">
        <v>22</v>
      </c>
      <c r="AF8408">
        <v>2</v>
      </c>
      <c r="AG8408">
        <v>0</v>
      </c>
      <c r="AH8408" t="b">
        <v>1</v>
      </c>
    </row>
    <row r="8409" spans="1:34" x14ac:dyDescent="0.25">
      <c r="A8409" t="s">
        <v>5767</v>
      </c>
      <c r="B8409" t="s">
        <v>5768</v>
      </c>
      <c r="C8409" t="s">
        <v>2657</v>
      </c>
      <c r="D8409" t="b">
        <v>0</v>
      </c>
      <c r="E8409">
        <v>1521</v>
      </c>
      <c r="F8409">
        <v>1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2</v>
      </c>
      <c r="M8409">
        <v>0</v>
      </c>
      <c r="N8409">
        <v>0</v>
      </c>
      <c r="O8409">
        <v>3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16</v>
      </c>
      <c r="AF8409">
        <v>1</v>
      </c>
      <c r="AG8409">
        <v>0</v>
      </c>
      <c r="AH8409" t="b">
        <v>1</v>
      </c>
    </row>
    <row r="8410" spans="1:34" x14ac:dyDescent="0.25">
      <c r="A8410" t="s">
        <v>5767</v>
      </c>
      <c r="B8410" t="s">
        <v>5768</v>
      </c>
      <c r="C8410" t="s">
        <v>1596</v>
      </c>
      <c r="D8410" t="b">
        <v>0</v>
      </c>
      <c r="E8410">
        <v>1202</v>
      </c>
      <c r="F8410">
        <v>2</v>
      </c>
      <c r="G8410">
        <v>3</v>
      </c>
      <c r="H8410">
        <v>1</v>
      </c>
      <c r="I8410">
        <v>2</v>
      </c>
      <c r="J8410">
        <v>6</v>
      </c>
      <c r="K8410">
        <v>5</v>
      </c>
      <c r="L8410">
        <v>22</v>
      </c>
      <c r="M8410">
        <v>0</v>
      </c>
      <c r="N8410">
        <v>2</v>
      </c>
      <c r="O8410">
        <v>1</v>
      </c>
      <c r="P8410">
        <v>5</v>
      </c>
      <c r="Q8410">
        <v>2</v>
      </c>
      <c r="R8410">
        <v>1</v>
      </c>
      <c r="S8410">
        <v>0</v>
      </c>
      <c r="T8410">
        <v>2</v>
      </c>
      <c r="U8410">
        <v>0</v>
      </c>
      <c r="V8410">
        <v>0</v>
      </c>
      <c r="W8410">
        <v>0</v>
      </c>
      <c r="X8410">
        <v>1</v>
      </c>
      <c r="Y8410">
        <v>6</v>
      </c>
      <c r="Z8410">
        <v>0</v>
      </c>
      <c r="AA8410">
        <v>3</v>
      </c>
      <c r="AB8410">
        <v>0</v>
      </c>
      <c r="AC8410">
        <v>0</v>
      </c>
      <c r="AD8410">
        <v>0</v>
      </c>
      <c r="AE8410">
        <v>36</v>
      </c>
      <c r="AF8410">
        <v>1</v>
      </c>
      <c r="AG8410">
        <v>0</v>
      </c>
      <c r="AH8410" t="b">
        <v>1</v>
      </c>
    </row>
    <row r="8411" spans="1:34" x14ac:dyDescent="0.25">
      <c r="A8411" t="s">
        <v>5767</v>
      </c>
      <c r="B8411" t="s">
        <v>5768</v>
      </c>
      <c r="C8411" t="s">
        <v>5790</v>
      </c>
      <c r="D8411" t="b">
        <v>0</v>
      </c>
      <c r="E8411">
        <v>1291</v>
      </c>
      <c r="F8411">
        <v>0</v>
      </c>
      <c r="G8411">
        <v>2</v>
      </c>
      <c r="H8411">
        <v>2</v>
      </c>
      <c r="I8411">
        <v>0</v>
      </c>
      <c r="J8411">
        <v>3</v>
      </c>
      <c r="K8411">
        <v>0</v>
      </c>
      <c r="L8411">
        <v>3</v>
      </c>
      <c r="M8411">
        <v>1</v>
      </c>
      <c r="N8411">
        <v>0</v>
      </c>
      <c r="O8411">
        <v>2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13</v>
      </c>
      <c r="AF8411">
        <v>2</v>
      </c>
      <c r="AG8411">
        <v>0</v>
      </c>
      <c r="AH8411" t="b">
        <v>1</v>
      </c>
    </row>
    <row r="8412" spans="1:34" x14ac:dyDescent="0.25">
      <c r="A8412" t="s">
        <v>5767</v>
      </c>
      <c r="B8412" t="s">
        <v>5768</v>
      </c>
      <c r="C8412" t="s">
        <v>2612</v>
      </c>
      <c r="D8412" t="b">
        <v>0</v>
      </c>
      <c r="E8412">
        <v>358</v>
      </c>
      <c r="F8412">
        <v>1</v>
      </c>
      <c r="G8412">
        <v>2</v>
      </c>
      <c r="H8412">
        <v>2</v>
      </c>
      <c r="I8412">
        <v>0</v>
      </c>
      <c r="J8412">
        <v>1</v>
      </c>
      <c r="K8412">
        <v>0</v>
      </c>
      <c r="L8412">
        <v>3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11</v>
      </c>
      <c r="AF8412">
        <v>1</v>
      </c>
      <c r="AG8412">
        <v>0</v>
      </c>
      <c r="AH8412" t="b">
        <v>1</v>
      </c>
    </row>
    <row r="8413" spans="1:34" x14ac:dyDescent="0.25">
      <c r="A8413" t="s">
        <v>5767</v>
      </c>
      <c r="B8413" t="s">
        <v>5768</v>
      </c>
      <c r="C8413" t="s">
        <v>1588</v>
      </c>
      <c r="D8413" t="b">
        <v>0</v>
      </c>
      <c r="E8413">
        <v>1233</v>
      </c>
      <c r="F8413">
        <v>2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3</v>
      </c>
      <c r="M8413">
        <v>1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12</v>
      </c>
      <c r="AF8413">
        <v>1</v>
      </c>
      <c r="AG8413">
        <v>0</v>
      </c>
      <c r="AH8413" t="b">
        <v>1</v>
      </c>
    </row>
    <row r="8414" spans="1:34" x14ac:dyDescent="0.25">
      <c r="A8414" t="s">
        <v>5767</v>
      </c>
      <c r="B8414" t="s">
        <v>5768</v>
      </c>
      <c r="C8414" t="s">
        <v>1794</v>
      </c>
      <c r="D8414" t="b">
        <v>0</v>
      </c>
      <c r="E8414">
        <v>1421</v>
      </c>
      <c r="F8414">
        <v>1</v>
      </c>
      <c r="G8414">
        <v>1</v>
      </c>
      <c r="H8414">
        <v>1</v>
      </c>
      <c r="I8414">
        <v>0</v>
      </c>
      <c r="J8414">
        <v>6</v>
      </c>
      <c r="K8414">
        <v>1</v>
      </c>
      <c r="L8414">
        <v>17</v>
      </c>
      <c r="M8414">
        <v>5</v>
      </c>
      <c r="N8414">
        <v>1</v>
      </c>
      <c r="O8414">
        <v>2</v>
      </c>
      <c r="P8414">
        <v>1</v>
      </c>
      <c r="Q8414">
        <v>0</v>
      </c>
      <c r="R8414">
        <v>0</v>
      </c>
      <c r="S8414">
        <v>1</v>
      </c>
      <c r="T8414">
        <v>4</v>
      </c>
      <c r="U8414">
        <v>0</v>
      </c>
      <c r="V8414">
        <v>1</v>
      </c>
      <c r="W8414">
        <v>0</v>
      </c>
      <c r="X8414">
        <v>1</v>
      </c>
      <c r="Y8414">
        <v>1</v>
      </c>
      <c r="Z8414">
        <v>0</v>
      </c>
      <c r="AA8414">
        <v>2</v>
      </c>
      <c r="AB8414">
        <v>0</v>
      </c>
      <c r="AC8414">
        <v>0</v>
      </c>
      <c r="AD8414">
        <v>0</v>
      </c>
      <c r="AE8414">
        <v>17</v>
      </c>
      <c r="AF8414">
        <v>10</v>
      </c>
      <c r="AG8414">
        <v>0</v>
      </c>
      <c r="AH8414" t="b">
        <v>1</v>
      </c>
    </row>
    <row r="8415" spans="1:34" x14ac:dyDescent="0.25">
      <c r="A8415" t="s">
        <v>5767</v>
      </c>
      <c r="B8415" t="s">
        <v>5768</v>
      </c>
      <c r="C8415" t="s">
        <v>1591</v>
      </c>
      <c r="D8415" t="b">
        <v>0</v>
      </c>
      <c r="E8415">
        <v>1549</v>
      </c>
      <c r="F8415">
        <v>2</v>
      </c>
      <c r="G8415">
        <v>1</v>
      </c>
      <c r="H8415">
        <v>0</v>
      </c>
      <c r="I8415">
        <v>1</v>
      </c>
      <c r="J8415">
        <v>1</v>
      </c>
      <c r="K8415">
        <v>1</v>
      </c>
      <c r="L8415">
        <v>3</v>
      </c>
      <c r="M8415">
        <v>0</v>
      </c>
      <c r="N8415">
        <v>0</v>
      </c>
      <c r="O8415">
        <v>3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15</v>
      </c>
      <c r="AF8415">
        <v>1</v>
      </c>
      <c r="AG8415">
        <v>0</v>
      </c>
      <c r="AH8415" t="b">
        <v>1</v>
      </c>
    </row>
    <row r="8416" spans="1:34" x14ac:dyDescent="0.25">
      <c r="A8416" t="s">
        <v>5767</v>
      </c>
      <c r="B8416" t="s">
        <v>5768</v>
      </c>
      <c r="C8416" t="s">
        <v>5791</v>
      </c>
      <c r="D8416" t="b">
        <v>0</v>
      </c>
      <c r="E8416">
        <v>530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3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16</v>
      </c>
      <c r="AF8416">
        <v>1</v>
      </c>
      <c r="AG8416">
        <v>0</v>
      </c>
      <c r="AH8416" t="b">
        <v>1</v>
      </c>
    </row>
    <row r="8417" spans="1:34" x14ac:dyDescent="0.25">
      <c r="A8417" t="s">
        <v>5767</v>
      </c>
      <c r="B8417" t="s">
        <v>5768</v>
      </c>
      <c r="C8417" t="s">
        <v>197</v>
      </c>
      <c r="D8417" t="b">
        <v>0</v>
      </c>
      <c r="E8417">
        <v>413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3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21</v>
      </c>
      <c r="AF8417">
        <v>1</v>
      </c>
      <c r="AG8417">
        <v>0</v>
      </c>
      <c r="AH8417" t="b">
        <v>1</v>
      </c>
    </row>
    <row r="8418" spans="1:34" x14ac:dyDescent="0.25">
      <c r="A8418" t="s">
        <v>5767</v>
      </c>
      <c r="B8418" t="s">
        <v>5768</v>
      </c>
      <c r="C8418" t="s">
        <v>5792</v>
      </c>
      <c r="D8418" t="b">
        <v>0</v>
      </c>
      <c r="E8418">
        <v>951</v>
      </c>
      <c r="F8418">
        <v>1</v>
      </c>
      <c r="G8418">
        <v>1</v>
      </c>
      <c r="H8418">
        <v>0</v>
      </c>
      <c r="I8418">
        <v>1</v>
      </c>
      <c r="J8418">
        <v>1</v>
      </c>
      <c r="K8418">
        <v>1</v>
      </c>
      <c r="L8418">
        <v>4</v>
      </c>
      <c r="M8418">
        <v>0</v>
      </c>
      <c r="N8418">
        <v>0</v>
      </c>
      <c r="O8418">
        <v>1</v>
      </c>
      <c r="P8418">
        <v>1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23</v>
      </c>
      <c r="AF8418">
        <v>1</v>
      </c>
      <c r="AG8418">
        <v>0</v>
      </c>
      <c r="AH8418" t="b">
        <v>1</v>
      </c>
    </row>
    <row r="8419" spans="1:34" x14ac:dyDescent="0.25">
      <c r="A8419" t="s">
        <v>5767</v>
      </c>
      <c r="B8419" t="s">
        <v>5768</v>
      </c>
      <c r="C8419" t="s">
        <v>5793</v>
      </c>
      <c r="D8419" t="b">
        <v>0</v>
      </c>
      <c r="E8419">
        <v>578</v>
      </c>
      <c r="F8419">
        <v>1</v>
      </c>
      <c r="G8419">
        <v>1</v>
      </c>
      <c r="H8419">
        <v>0</v>
      </c>
      <c r="I8419">
        <v>1</v>
      </c>
      <c r="J8419">
        <v>3</v>
      </c>
      <c r="K8419">
        <v>1</v>
      </c>
      <c r="L8419">
        <v>9</v>
      </c>
      <c r="M8419">
        <v>0</v>
      </c>
      <c r="N8419">
        <v>0</v>
      </c>
      <c r="O8419">
        <v>1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2</v>
      </c>
      <c r="W8419">
        <v>1</v>
      </c>
      <c r="X8419">
        <v>2</v>
      </c>
      <c r="Y8419">
        <v>1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43</v>
      </c>
      <c r="AF8419">
        <v>1</v>
      </c>
      <c r="AG8419">
        <v>0</v>
      </c>
      <c r="AH8419" t="b">
        <v>1</v>
      </c>
    </row>
    <row r="8420" spans="1:34" x14ac:dyDescent="0.25">
      <c r="A8420" t="s">
        <v>5767</v>
      </c>
      <c r="B8420" t="s">
        <v>5768</v>
      </c>
      <c r="C8420" t="s">
        <v>5794</v>
      </c>
      <c r="D8420" t="b">
        <v>0</v>
      </c>
      <c r="E8420">
        <v>848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0</v>
      </c>
      <c r="L8420">
        <v>3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18</v>
      </c>
      <c r="AF8420">
        <v>1</v>
      </c>
      <c r="AG8420">
        <v>0</v>
      </c>
      <c r="AH8420" t="b">
        <v>1</v>
      </c>
    </row>
    <row r="8421" spans="1:34" x14ac:dyDescent="0.25">
      <c r="A8421" t="s">
        <v>5767</v>
      </c>
      <c r="B8421" t="s">
        <v>5768</v>
      </c>
      <c r="C8421" t="s">
        <v>201</v>
      </c>
      <c r="D8421" t="b">
        <v>0</v>
      </c>
      <c r="E8421">
        <v>424</v>
      </c>
      <c r="F8421">
        <v>1</v>
      </c>
      <c r="G8421">
        <v>1</v>
      </c>
      <c r="H8421">
        <v>0</v>
      </c>
      <c r="I8421">
        <v>1</v>
      </c>
      <c r="J8421">
        <v>1</v>
      </c>
      <c r="K8421">
        <v>1</v>
      </c>
      <c r="L8421">
        <v>4</v>
      </c>
      <c r="M8421">
        <v>0</v>
      </c>
      <c r="N8421">
        <v>0</v>
      </c>
      <c r="O8421">
        <v>1</v>
      </c>
      <c r="P8421">
        <v>1</v>
      </c>
      <c r="Q8421">
        <v>1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9</v>
      </c>
      <c r="AF8421">
        <v>1</v>
      </c>
      <c r="AG8421">
        <v>0</v>
      </c>
      <c r="AH8421" t="b">
        <v>1</v>
      </c>
    </row>
    <row r="8422" spans="1:34" x14ac:dyDescent="0.25">
      <c r="A8422" t="s">
        <v>5767</v>
      </c>
      <c r="B8422" t="s">
        <v>5768</v>
      </c>
      <c r="C8422" t="s">
        <v>5795</v>
      </c>
      <c r="D8422" t="b">
        <v>0</v>
      </c>
      <c r="E8422">
        <v>881</v>
      </c>
      <c r="F8422">
        <v>1</v>
      </c>
      <c r="G8422">
        <v>1</v>
      </c>
      <c r="H8422">
        <v>0</v>
      </c>
      <c r="I8422">
        <v>1</v>
      </c>
      <c r="J8422">
        <v>1</v>
      </c>
      <c r="K8422">
        <v>1</v>
      </c>
      <c r="L8422">
        <v>4</v>
      </c>
      <c r="M8422">
        <v>0</v>
      </c>
      <c r="N8422">
        <v>0</v>
      </c>
      <c r="O8422">
        <v>1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22</v>
      </c>
      <c r="AF8422">
        <v>1</v>
      </c>
      <c r="AG8422">
        <v>0</v>
      </c>
      <c r="AH8422" t="b">
        <v>1</v>
      </c>
    </row>
    <row r="8423" spans="1:34" x14ac:dyDescent="0.25">
      <c r="A8423" t="s">
        <v>5767</v>
      </c>
      <c r="B8423" t="s">
        <v>5768</v>
      </c>
      <c r="C8423" t="s">
        <v>5796</v>
      </c>
      <c r="D8423" t="b">
        <v>0</v>
      </c>
      <c r="E8423">
        <v>653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3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11</v>
      </c>
      <c r="AF8423">
        <v>1</v>
      </c>
      <c r="AG8423">
        <v>0</v>
      </c>
      <c r="AH8423" t="b">
        <v>1</v>
      </c>
    </row>
    <row r="8424" spans="1:34" x14ac:dyDescent="0.25">
      <c r="A8424" t="s">
        <v>5767</v>
      </c>
      <c r="B8424" t="s">
        <v>5768</v>
      </c>
      <c r="C8424" t="s">
        <v>5797</v>
      </c>
      <c r="D8424" t="b">
        <v>0</v>
      </c>
      <c r="E8424">
        <v>694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3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10</v>
      </c>
      <c r="AF8424">
        <v>1</v>
      </c>
      <c r="AG8424">
        <v>0</v>
      </c>
      <c r="AH8424" t="b">
        <v>1</v>
      </c>
    </row>
    <row r="8425" spans="1:34" x14ac:dyDescent="0.25">
      <c r="A8425" t="s">
        <v>5767</v>
      </c>
      <c r="B8425" t="s">
        <v>5768</v>
      </c>
      <c r="C8425" t="s">
        <v>5798</v>
      </c>
      <c r="D8425" t="b">
        <v>1</v>
      </c>
      <c r="E8425">
        <v>292</v>
      </c>
      <c r="F8425">
        <v>6</v>
      </c>
      <c r="G8425">
        <v>8</v>
      </c>
      <c r="H8425">
        <v>0</v>
      </c>
      <c r="I8425">
        <v>8</v>
      </c>
      <c r="J8425">
        <v>2</v>
      </c>
      <c r="K8425">
        <v>7</v>
      </c>
      <c r="L8425">
        <v>15</v>
      </c>
      <c r="M8425">
        <v>0</v>
      </c>
      <c r="N8425">
        <v>1</v>
      </c>
      <c r="O8425">
        <v>1</v>
      </c>
      <c r="P8425">
        <v>7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4</v>
      </c>
      <c r="Y8425">
        <v>4</v>
      </c>
      <c r="Z8425">
        <v>0</v>
      </c>
      <c r="AA8425">
        <v>1</v>
      </c>
      <c r="AB8425">
        <v>0</v>
      </c>
      <c r="AC8425">
        <v>0</v>
      </c>
      <c r="AD8425">
        <v>0</v>
      </c>
      <c r="AE8425">
        <v>22</v>
      </c>
      <c r="AF8425">
        <v>1</v>
      </c>
      <c r="AG8425">
        <v>0</v>
      </c>
      <c r="AH8425" t="b">
        <v>1</v>
      </c>
    </row>
    <row r="8426" spans="1:34" x14ac:dyDescent="0.25">
      <c r="A8426" t="s">
        <v>5767</v>
      </c>
      <c r="B8426" t="s">
        <v>5768</v>
      </c>
      <c r="C8426" t="s">
        <v>5799</v>
      </c>
      <c r="D8426" t="b">
        <v>0</v>
      </c>
      <c r="E8426">
        <v>926</v>
      </c>
      <c r="F8426">
        <v>1</v>
      </c>
      <c r="G8426">
        <v>2</v>
      </c>
      <c r="H8426">
        <v>1</v>
      </c>
      <c r="I8426">
        <v>1</v>
      </c>
      <c r="J8426">
        <v>1</v>
      </c>
      <c r="K8426">
        <v>1</v>
      </c>
      <c r="L8426">
        <v>3</v>
      </c>
      <c r="M8426">
        <v>1</v>
      </c>
      <c r="N8426">
        <v>0</v>
      </c>
      <c r="O8426">
        <v>0</v>
      </c>
      <c r="P8426">
        <v>1</v>
      </c>
      <c r="Q8426">
        <v>1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15</v>
      </c>
      <c r="AF8426">
        <v>1</v>
      </c>
      <c r="AG8426">
        <v>0</v>
      </c>
      <c r="AH8426" t="b">
        <v>1</v>
      </c>
    </row>
    <row r="8427" spans="1:34" x14ac:dyDescent="0.25">
      <c r="A8427" t="s">
        <v>5767</v>
      </c>
      <c r="B8427" t="s">
        <v>5768</v>
      </c>
      <c r="C8427" t="s">
        <v>5800</v>
      </c>
      <c r="D8427" t="b">
        <v>0</v>
      </c>
      <c r="E8427">
        <v>892</v>
      </c>
      <c r="F8427">
        <v>1</v>
      </c>
      <c r="G8427">
        <v>2</v>
      </c>
      <c r="H8427">
        <v>1</v>
      </c>
      <c r="I8427">
        <v>1</v>
      </c>
      <c r="J8427">
        <v>1</v>
      </c>
      <c r="K8427">
        <v>1</v>
      </c>
      <c r="L8427">
        <v>3</v>
      </c>
      <c r="M8427">
        <v>1</v>
      </c>
      <c r="N8427">
        <v>0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0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15</v>
      </c>
      <c r="AF8427">
        <v>1</v>
      </c>
      <c r="AG8427">
        <v>0</v>
      </c>
      <c r="AH8427" t="b">
        <v>1</v>
      </c>
    </row>
    <row r="8428" spans="1:34" x14ac:dyDescent="0.25">
      <c r="A8428" t="s">
        <v>5767</v>
      </c>
      <c r="B8428" t="s">
        <v>5768</v>
      </c>
      <c r="C8428" t="s">
        <v>1578</v>
      </c>
      <c r="D8428" t="b">
        <v>0</v>
      </c>
      <c r="E8428">
        <v>938</v>
      </c>
      <c r="F8428">
        <v>0</v>
      </c>
      <c r="G8428">
        <v>1</v>
      </c>
      <c r="H8428">
        <v>1</v>
      </c>
      <c r="I8428">
        <v>0</v>
      </c>
      <c r="J8428">
        <v>1</v>
      </c>
      <c r="K8428">
        <v>0</v>
      </c>
      <c r="L8428">
        <v>3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13</v>
      </c>
      <c r="AF8428">
        <v>1</v>
      </c>
      <c r="AG8428">
        <v>0</v>
      </c>
      <c r="AH8428" t="b">
        <v>1</v>
      </c>
    </row>
    <row r="8429" spans="1:34" x14ac:dyDescent="0.25">
      <c r="A8429" t="s">
        <v>5767</v>
      </c>
      <c r="B8429" t="s">
        <v>5768</v>
      </c>
      <c r="C8429" t="s">
        <v>1051</v>
      </c>
      <c r="D8429" t="b">
        <v>0</v>
      </c>
      <c r="E8429">
        <v>435</v>
      </c>
      <c r="F8429">
        <v>1</v>
      </c>
      <c r="G8429">
        <v>1</v>
      </c>
      <c r="H8429">
        <v>0</v>
      </c>
      <c r="I8429">
        <v>1</v>
      </c>
      <c r="J8429">
        <v>1</v>
      </c>
      <c r="K8429">
        <v>1</v>
      </c>
      <c r="L8429">
        <v>5</v>
      </c>
      <c r="M8429">
        <v>0</v>
      </c>
      <c r="N8429">
        <v>0</v>
      </c>
      <c r="O8429">
        <v>2</v>
      </c>
      <c r="P8429">
        <v>1</v>
      </c>
      <c r="Q8429">
        <v>1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2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9</v>
      </c>
      <c r="AF8429">
        <v>1</v>
      </c>
      <c r="AG8429">
        <v>0</v>
      </c>
      <c r="AH8429" t="b">
        <v>1</v>
      </c>
    </row>
    <row r="8430" spans="1:34" x14ac:dyDescent="0.25">
      <c r="A8430" t="s">
        <v>5767</v>
      </c>
      <c r="B8430" t="s">
        <v>5768</v>
      </c>
      <c r="C8430" t="s">
        <v>196</v>
      </c>
      <c r="D8430" t="b">
        <v>0</v>
      </c>
      <c r="E8430">
        <v>400</v>
      </c>
      <c r="F8430">
        <v>1</v>
      </c>
      <c r="G8430">
        <v>1</v>
      </c>
      <c r="H8430">
        <v>0</v>
      </c>
      <c r="I8430">
        <v>1</v>
      </c>
      <c r="J8430">
        <v>1</v>
      </c>
      <c r="K8430">
        <v>1</v>
      </c>
      <c r="L8430">
        <v>4</v>
      </c>
      <c r="M8430">
        <v>0</v>
      </c>
      <c r="N8430">
        <v>0</v>
      </c>
      <c r="O8430">
        <v>1</v>
      </c>
      <c r="P8430">
        <v>1</v>
      </c>
      <c r="Q8430">
        <v>1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9</v>
      </c>
      <c r="AF8430">
        <v>1</v>
      </c>
      <c r="AG8430">
        <v>0</v>
      </c>
      <c r="AH8430" t="b">
        <v>1</v>
      </c>
    </row>
    <row r="8431" spans="1:34" x14ac:dyDescent="0.25">
      <c r="A8431" t="s">
        <v>5767</v>
      </c>
      <c r="B8431" t="s">
        <v>5768</v>
      </c>
      <c r="C8431" t="s">
        <v>5801</v>
      </c>
      <c r="D8431" t="b">
        <v>0</v>
      </c>
      <c r="E8431">
        <v>610</v>
      </c>
      <c r="F8431">
        <v>1</v>
      </c>
      <c r="G8431">
        <v>1</v>
      </c>
      <c r="H8431">
        <v>0</v>
      </c>
      <c r="I8431">
        <v>1</v>
      </c>
      <c r="J8431">
        <v>3</v>
      </c>
      <c r="K8431">
        <v>1</v>
      </c>
      <c r="L8431">
        <v>9</v>
      </c>
      <c r="M8431">
        <v>0</v>
      </c>
      <c r="N8431">
        <v>0</v>
      </c>
      <c r="O8431">
        <v>1</v>
      </c>
      <c r="P8431">
        <v>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2</v>
      </c>
      <c r="W8431">
        <v>1</v>
      </c>
      <c r="X8431">
        <v>2</v>
      </c>
      <c r="Y8431">
        <v>1</v>
      </c>
      <c r="Z8431">
        <v>0</v>
      </c>
      <c r="AA8431">
        <v>1</v>
      </c>
      <c r="AB8431">
        <v>0</v>
      </c>
      <c r="AC8431">
        <v>0</v>
      </c>
      <c r="AD8431">
        <v>0</v>
      </c>
      <c r="AE8431">
        <v>27</v>
      </c>
      <c r="AF8431">
        <v>1</v>
      </c>
      <c r="AG8431">
        <v>0</v>
      </c>
      <c r="AH8431" t="b">
        <v>1</v>
      </c>
    </row>
    <row r="8432" spans="1:34" x14ac:dyDescent="0.25">
      <c r="A8432" t="s">
        <v>5767</v>
      </c>
      <c r="B8432" t="s">
        <v>5768</v>
      </c>
      <c r="C8432" t="s">
        <v>5802</v>
      </c>
      <c r="D8432" t="b">
        <v>0</v>
      </c>
      <c r="E8432">
        <v>811</v>
      </c>
      <c r="F8432">
        <v>1</v>
      </c>
      <c r="G8432">
        <v>1</v>
      </c>
      <c r="H8432">
        <v>0</v>
      </c>
      <c r="I8432">
        <v>1</v>
      </c>
      <c r="J8432">
        <v>4</v>
      </c>
      <c r="K8432">
        <v>1</v>
      </c>
      <c r="L8432">
        <v>6</v>
      </c>
      <c r="M8432">
        <v>0</v>
      </c>
      <c r="N8432">
        <v>0</v>
      </c>
      <c r="O8432">
        <v>2</v>
      </c>
      <c r="P8432">
        <v>1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3</v>
      </c>
      <c r="W8432">
        <v>0</v>
      </c>
      <c r="X8432">
        <v>1</v>
      </c>
      <c r="Y8432">
        <v>1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25</v>
      </c>
      <c r="AF8432">
        <v>1</v>
      </c>
      <c r="AG8432">
        <v>0</v>
      </c>
      <c r="AH8432" t="b">
        <v>1</v>
      </c>
    </row>
    <row r="8433" spans="1:34" x14ac:dyDescent="0.25">
      <c r="A8433" t="s">
        <v>5767</v>
      </c>
      <c r="B8433" t="s">
        <v>5768</v>
      </c>
      <c r="C8433" t="s">
        <v>5803</v>
      </c>
      <c r="D8433" t="b">
        <v>0</v>
      </c>
      <c r="E8433">
        <v>793</v>
      </c>
      <c r="F8433">
        <v>0</v>
      </c>
      <c r="G8433">
        <v>0</v>
      </c>
      <c r="H8433">
        <v>0</v>
      </c>
      <c r="I8433">
        <v>0</v>
      </c>
      <c r="J8433">
        <v>3</v>
      </c>
      <c r="K8433">
        <v>0</v>
      </c>
      <c r="L8433">
        <v>8</v>
      </c>
      <c r="M8433">
        <v>2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2</v>
      </c>
      <c r="W8433">
        <v>0</v>
      </c>
      <c r="X8433">
        <v>1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11</v>
      </c>
      <c r="AF8433">
        <v>1</v>
      </c>
      <c r="AG8433">
        <v>0</v>
      </c>
      <c r="AH8433" t="b">
        <v>1</v>
      </c>
    </row>
    <row r="8434" spans="1:34" x14ac:dyDescent="0.25">
      <c r="A8434" t="s">
        <v>5767</v>
      </c>
      <c r="B8434" t="s">
        <v>5768</v>
      </c>
      <c r="C8434" t="s">
        <v>84</v>
      </c>
      <c r="D8434" t="b">
        <v>0</v>
      </c>
      <c r="E8434">
        <v>1447</v>
      </c>
      <c r="F8434">
        <v>3</v>
      </c>
      <c r="G8434">
        <v>3</v>
      </c>
      <c r="H8434">
        <v>0</v>
      </c>
      <c r="I8434">
        <v>3</v>
      </c>
      <c r="J8434">
        <v>3</v>
      </c>
      <c r="K8434">
        <v>7</v>
      </c>
      <c r="L8434">
        <v>14</v>
      </c>
      <c r="M8434">
        <v>1</v>
      </c>
      <c r="N8434">
        <v>1</v>
      </c>
      <c r="O8434">
        <v>0</v>
      </c>
      <c r="P8434">
        <v>7</v>
      </c>
      <c r="Q8434">
        <v>0</v>
      </c>
      <c r="R8434">
        <v>0</v>
      </c>
      <c r="S8434">
        <v>0</v>
      </c>
      <c r="T8434">
        <v>2</v>
      </c>
      <c r="U8434">
        <v>0</v>
      </c>
      <c r="V8434">
        <v>0</v>
      </c>
      <c r="W8434">
        <v>0</v>
      </c>
      <c r="X8434">
        <v>0</v>
      </c>
      <c r="Y8434">
        <v>4</v>
      </c>
      <c r="Z8434">
        <v>0</v>
      </c>
      <c r="AA8434">
        <v>1</v>
      </c>
      <c r="AB8434">
        <v>0</v>
      </c>
      <c r="AC8434">
        <v>0</v>
      </c>
      <c r="AD8434">
        <v>0</v>
      </c>
      <c r="AE8434">
        <v>19</v>
      </c>
      <c r="AF8434">
        <v>1</v>
      </c>
      <c r="AG8434">
        <v>0</v>
      </c>
      <c r="AH8434" t="b">
        <v>1</v>
      </c>
    </row>
    <row r="8435" spans="1:34" x14ac:dyDescent="0.25">
      <c r="A8435" t="s">
        <v>5767</v>
      </c>
      <c r="B8435" t="s">
        <v>5768</v>
      </c>
      <c r="C8435" t="s">
        <v>5804</v>
      </c>
      <c r="D8435" t="b">
        <v>0</v>
      </c>
      <c r="E8435">
        <v>1279</v>
      </c>
      <c r="F8435">
        <v>0</v>
      </c>
      <c r="G8435">
        <v>1</v>
      </c>
      <c r="H8435">
        <v>1</v>
      </c>
      <c r="I8435">
        <v>0</v>
      </c>
      <c r="J8435">
        <v>1</v>
      </c>
      <c r="K8435">
        <v>2</v>
      </c>
      <c r="L8435">
        <v>3</v>
      </c>
      <c r="M8435">
        <v>1</v>
      </c>
      <c r="N8435">
        <v>0</v>
      </c>
      <c r="O8435">
        <v>1</v>
      </c>
      <c r="P8435">
        <v>2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2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15</v>
      </c>
      <c r="AF8435">
        <v>12</v>
      </c>
      <c r="AG8435">
        <v>0</v>
      </c>
      <c r="AH8435" t="b">
        <v>1</v>
      </c>
    </row>
    <row r="8436" spans="1:34" x14ac:dyDescent="0.25">
      <c r="A8436" t="s">
        <v>5767</v>
      </c>
      <c r="B8436" t="s">
        <v>5768</v>
      </c>
      <c r="C8436" t="s">
        <v>5805</v>
      </c>
      <c r="D8436" t="b">
        <v>0</v>
      </c>
      <c r="E8436">
        <v>638</v>
      </c>
      <c r="F8436">
        <v>2</v>
      </c>
      <c r="G8436">
        <v>3</v>
      </c>
      <c r="H8436">
        <v>1</v>
      </c>
      <c r="I8436">
        <v>2</v>
      </c>
      <c r="J8436">
        <v>2</v>
      </c>
      <c r="K8436">
        <v>3</v>
      </c>
      <c r="L8436">
        <v>7</v>
      </c>
      <c r="M8436">
        <v>0</v>
      </c>
      <c r="N8436">
        <v>0</v>
      </c>
      <c r="O8436">
        <v>1</v>
      </c>
      <c r="P8436">
        <v>3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1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17</v>
      </c>
      <c r="AF8436">
        <v>1</v>
      </c>
      <c r="AG8436">
        <v>0</v>
      </c>
      <c r="AH8436" t="b">
        <v>1</v>
      </c>
    </row>
    <row r="8437" spans="1:34" x14ac:dyDescent="0.25">
      <c r="A8437" t="s">
        <v>5767</v>
      </c>
      <c r="B8437" t="s">
        <v>5768</v>
      </c>
      <c r="C8437" t="s">
        <v>2748</v>
      </c>
      <c r="D8437" t="b">
        <v>0</v>
      </c>
      <c r="E8437">
        <v>1267</v>
      </c>
      <c r="F8437">
        <v>1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3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9</v>
      </c>
      <c r="AF8437">
        <v>1</v>
      </c>
      <c r="AG8437">
        <v>0</v>
      </c>
      <c r="AH8437" t="b">
        <v>1</v>
      </c>
    </row>
    <row r="8438" spans="1:34" x14ac:dyDescent="0.25">
      <c r="A8438" t="s">
        <v>5767</v>
      </c>
      <c r="B8438" t="s">
        <v>5768</v>
      </c>
      <c r="C8438" t="s">
        <v>5806</v>
      </c>
      <c r="D8438" t="b">
        <v>0</v>
      </c>
      <c r="E8438">
        <v>487</v>
      </c>
      <c r="F8438">
        <v>1</v>
      </c>
      <c r="G8438">
        <v>1</v>
      </c>
      <c r="H8438">
        <v>0</v>
      </c>
      <c r="I8438">
        <v>1</v>
      </c>
      <c r="J8438">
        <v>2</v>
      </c>
      <c r="K8438">
        <v>1</v>
      </c>
      <c r="L8438">
        <v>6</v>
      </c>
      <c r="M8438">
        <v>0</v>
      </c>
      <c r="N8438">
        <v>0</v>
      </c>
      <c r="O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23</v>
      </c>
      <c r="AF8438">
        <v>1</v>
      </c>
      <c r="AG8438">
        <v>0</v>
      </c>
      <c r="AH8438" t="b">
        <v>1</v>
      </c>
    </row>
    <row r="8439" spans="1:34" x14ac:dyDescent="0.25">
      <c r="A8439" t="s">
        <v>5807</v>
      </c>
      <c r="B8439" t="s">
        <v>5808</v>
      </c>
      <c r="C8439" t="s">
        <v>5809</v>
      </c>
      <c r="D8439" t="b">
        <v>0</v>
      </c>
      <c r="E8439">
        <v>231</v>
      </c>
      <c r="F8439">
        <v>6</v>
      </c>
      <c r="G8439">
        <v>0</v>
      </c>
      <c r="H8439">
        <v>0</v>
      </c>
      <c r="I8439">
        <v>0</v>
      </c>
      <c r="J8439">
        <v>1</v>
      </c>
      <c r="K8439">
        <v>8</v>
      </c>
      <c r="L8439">
        <v>11</v>
      </c>
      <c r="M8439">
        <v>0</v>
      </c>
      <c r="N8439">
        <v>4</v>
      </c>
      <c r="O8439">
        <v>0</v>
      </c>
      <c r="P8439">
        <v>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4</v>
      </c>
      <c r="X8439">
        <v>4</v>
      </c>
      <c r="Y8439">
        <v>4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29</v>
      </c>
      <c r="AF8439">
        <v>1</v>
      </c>
      <c r="AG8439">
        <v>0</v>
      </c>
      <c r="AH8439" t="b">
        <v>1</v>
      </c>
    </row>
    <row r="8440" spans="1:34" x14ac:dyDescent="0.25">
      <c r="A8440" t="s">
        <v>5807</v>
      </c>
      <c r="B8440" t="s">
        <v>5808</v>
      </c>
      <c r="C8440" t="s">
        <v>43</v>
      </c>
      <c r="D8440" t="b">
        <v>0</v>
      </c>
      <c r="E8440">
        <v>338</v>
      </c>
      <c r="F8440">
        <v>4</v>
      </c>
      <c r="G8440">
        <v>0</v>
      </c>
      <c r="H8440">
        <v>0</v>
      </c>
      <c r="I8440">
        <v>0</v>
      </c>
      <c r="J8440">
        <v>1</v>
      </c>
      <c r="K8440">
        <v>10</v>
      </c>
      <c r="L8440">
        <v>16</v>
      </c>
      <c r="M8440">
        <v>0</v>
      </c>
      <c r="N8440">
        <v>8</v>
      </c>
      <c r="O8440">
        <v>0</v>
      </c>
      <c r="P8440">
        <v>10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3</v>
      </c>
      <c r="X8440">
        <v>0</v>
      </c>
      <c r="Y8440">
        <v>8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37</v>
      </c>
      <c r="AF8440">
        <v>1</v>
      </c>
      <c r="AG8440">
        <v>0</v>
      </c>
      <c r="AH8440" t="b">
        <v>1</v>
      </c>
    </row>
    <row r="8441" spans="1:34" x14ac:dyDescent="0.25">
      <c r="A8441" t="s">
        <v>5807</v>
      </c>
      <c r="B8441" t="s">
        <v>5808</v>
      </c>
      <c r="C8441" t="s">
        <v>5810</v>
      </c>
      <c r="D8441" t="b">
        <v>0</v>
      </c>
      <c r="E8441">
        <v>80</v>
      </c>
      <c r="F8441">
        <v>1</v>
      </c>
      <c r="G8441">
        <v>0</v>
      </c>
      <c r="H8441">
        <v>0</v>
      </c>
      <c r="I8441">
        <v>0</v>
      </c>
      <c r="J8441">
        <v>1</v>
      </c>
      <c r="K8441">
        <v>1</v>
      </c>
      <c r="L8441">
        <v>3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16</v>
      </c>
      <c r="AF8441">
        <v>1</v>
      </c>
      <c r="AG8441">
        <v>0</v>
      </c>
      <c r="AH8441" t="b">
        <v>1</v>
      </c>
    </row>
    <row r="8442" spans="1:34" x14ac:dyDescent="0.25">
      <c r="A8442" t="s">
        <v>5807</v>
      </c>
      <c r="B8442" t="s">
        <v>5808</v>
      </c>
      <c r="C8442" t="s">
        <v>5811</v>
      </c>
      <c r="D8442" t="b">
        <v>0</v>
      </c>
      <c r="E8442">
        <v>303</v>
      </c>
      <c r="F8442">
        <v>6</v>
      </c>
      <c r="G8442">
        <v>0</v>
      </c>
      <c r="H8442">
        <v>0</v>
      </c>
      <c r="I8442">
        <v>0</v>
      </c>
      <c r="J8442">
        <v>1</v>
      </c>
      <c r="K8442">
        <v>8</v>
      </c>
      <c r="L8442">
        <v>11</v>
      </c>
      <c r="M8442">
        <v>0</v>
      </c>
      <c r="N8442">
        <v>4</v>
      </c>
      <c r="O8442">
        <v>0</v>
      </c>
      <c r="P8442">
        <v>8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4</v>
      </c>
      <c r="X8442">
        <v>2</v>
      </c>
      <c r="Y8442">
        <v>4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30</v>
      </c>
      <c r="AF8442">
        <v>1</v>
      </c>
      <c r="AG8442">
        <v>0</v>
      </c>
      <c r="AH8442" t="b">
        <v>1</v>
      </c>
    </row>
    <row r="8443" spans="1:34" x14ac:dyDescent="0.25">
      <c r="A8443" t="s">
        <v>5807</v>
      </c>
      <c r="B8443" t="s">
        <v>5808</v>
      </c>
      <c r="C8443" t="s">
        <v>5812</v>
      </c>
      <c r="D8443" t="b">
        <v>0</v>
      </c>
      <c r="E8443">
        <v>68</v>
      </c>
      <c r="F8443">
        <v>1</v>
      </c>
      <c r="G8443">
        <v>0</v>
      </c>
      <c r="H8443">
        <v>0</v>
      </c>
      <c r="I8443">
        <v>0</v>
      </c>
      <c r="J8443">
        <v>2</v>
      </c>
      <c r="K8443">
        <v>3</v>
      </c>
      <c r="L8443">
        <v>4</v>
      </c>
      <c r="M8443">
        <v>0</v>
      </c>
      <c r="N8443">
        <v>1</v>
      </c>
      <c r="O8443">
        <v>0</v>
      </c>
      <c r="P8443">
        <v>3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7</v>
      </c>
      <c r="AF8443">
        <v>1</v>
      </c>
      <c r="AG8443">
        <v>0</v>
      </c>
      <c r="AH8443" t="b">
        <v>0</v>
      </c>
    </row>
    <row r="8444" spans="1:34" x14ac:dyDescent="0.25">
      <c r="A8444" t="s">
        <v>5807</v>
      </c>
      <c r="B8444" t="s">
        <v>5808</v>
      </c>
      <c r="C8444" t="s">
        <v>2098</v>
      </c>
      <c r="D8444" t="b">
        <v>0</v>
      </c>
      <c r="E8444">
        <v>88</v>
      </c>
      <c r="F8444">
        <v>2</v>
      </c>
      <c r="G8444">
        <v>0</v>
      </c>
      <c r="H8444">
        <v>0</v>
      </c>
      <c r="I8444">
        <v>0</v>
      </c>
      <c r="J8444">
        <v>1</v>
      </c>
      <c r="K8444">
        <v>2</v>
      </c>
      <c r="L8444">
        <v>4</v>
      </c>
      <c r="M8444">
        <v>0</v>
      </c>
      <c r="N8444">
        <v>1</v>
      </c>
      <c r="O8444">
        <v>0</v>
      </c>
      <c r="P8444">
        <v>2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15</v>
      </c>
      <c r="AF8444">
        <v>1</v>
      </c>
      <c r="AG8444">
        <v>0</v>
      </c>
      <c r="AH8444" t="b">
        <v>1</v>
      </c>
    </row>
    <row r="8445" spans="1:34" x14ac:dyDescent="0.25">
      <c r="A8445" t="s">
        <v>5807</v>
      </c>
      <c r="B8445" t="s">
        <v>5808</v>
      </c>
      <c r="C8445" t="s">
        <v>4951</v>
      </c>
      <c r="D8445" t="b">
        <v>0</v>
      </c>
      <c r="E8445">
        <v>140</v>
      </c>
      <c r="F8445">
        <v>1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2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11</v>
      </c>
      <c r="AF8445">
        <v>1</v>
      </c>
      <c r="AG8445">
        <v>0</v>
      </c>
      <c r="AH8445" t="b">
        <v>1</v>
      </c>
    </row>
    <row r="8446" spans="1:34" x14ac:dyDescent="0.25">
      <c r="A8446" t="s">
        <v>5807</v>
      </c>
      <c r="B8446" t="s">
        <v>5808</v>
      </c>
      <c r="C8446" t="s">
        <v>4952</v>
      </c>
      <c r="D8446" t="b">
        <v>0</v>
      </c>
      <c r="E8446">
        <v>130</v>
      </c>
      <c r="F8446">
        <v>1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2</v>
      </c>
      <c r="M8446">
        <v>0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11</v>
      </c>
      <c r="AF8446">
        <v>1</v>
      </c>
      <c r="AG8446">
        <v>0</v>
      </c>
      <c r="AH8446" t="b">
        <v>1</v>
      </c>
    </row>
    <row r="8447" spans="1:34" x14ac:dyDescent="0.25">
      <c r="A8447" t="s">
        <v>5807</v>
      </c>
      <c r="B8447" t="s">
        <v>5808</v>
      </c>
      <c r="C8447" t="s">
        <v>5813</v>
      </c>
      <c r="D8447" t="b">
        <v>0</v>
      </c>
      <c r="E8447">
        <v>181</v>
      </c>
      <c r="F8447">
        <v>4</v>
      </c>
      <c r="G8447">
        <v>0</v>
      </c>
      <c r="H8447">
        <v>0</v>
      </c>
      <c r="I8447">
        <v>0</v>
      </c>
      <c r="J8447">
        <v>1</v>
      </c>
      <c r="K8447">
        <v>6</v>
      </c>
      <c r="L8447">
        <v>9</v>
      </c>
      <c r="M8447">
        <v>0</v>
      </c>
      <c r="N8447">
        <v>3</v>
      </c>
      <c r="O8447">
        <v>0</v>
      </c>
      <c r="P8447">
        <v>6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3</v>
      </c>
      <c r="X8447">
        <v>3</v>
      </c>
      <c r="Y8447">
        <v>3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23</v>
      </c>
      <c r="AF8447">
        <v>1</v>
      </c>
      <c r="AG8447">
        <v>0</v>
      </c>
      <c r="AH8447" t="b">
        <v>1</v>
      </c>
    </row>
    <row r="8448" spans="1:34" x14ac:dyDescent="0.25">
      <c r="A8448" t="s">
        <v>5807</v>
      </c>
      <c r="B8448" t="s">
        <v>5808</v>
      </c>
      <c r="C8448" t="s">
        <v>5814</v>
      </c>
      <c r="D8448" t="b">
        <v>0</v>
      </c>
      <c r="E8448">
        <v>97</v>
      </c>
      <c r="F8448">
        <v>4</v>
      </c>
      <c r="G8448">
        <v>0</v>
      </c>
      <c r="H8448">
        <v>0</v>
      </c>
      <c r="I8448">
        <v>0</v>
      </c>
      <c r="J8448">
        <v>1</v>
      </c>
      <c r="K8448">
        <v>3</v>
      </c>
      <c r="L8448">
        <v>6</v>
      </c>
      <c r="M8448">
        <v>0</v>
      </c>
      <c r="N8448">
        <v>2</v>
      </c>
      <c r="O8448">
        <v>0</v>
      </c>
      <c r="P8448">
        <v>3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19</v>
      </c>
      <c r="AF8448">
        <v>1</v>
      </c>
      <c r="AG8448">
        <v>0</v>
      </c>
      <c r="AH8448" t="b">
        <v>1</v>
      </c>
    </row>
    <row r="8449" spans="1:34" x14ac:dyDescent="0.25">
      <c r="A8449" t="s">
        <v>5807</v>
      </c>
      <c r="B8449" t="s">
        <v>5808</v>
      </c>
      <c r="C8449" t="s">
        <v>5815</v>
      </c>
      <c r="D8449" t="b">
        <v>0</v>
      </c>
      <c r="E8449">
        <v>213</v>
      </c>
      <c r="F8449">
        <v>6</v>
      </c>
      <c r="G8449">
        <v>0</v>
      </c>
      <c r="H8449">
        <v>0</v>
      </c>
      <c r="I8449">
        <v>0</v>
      </c>
      <c r="J8449">
        <v>1</v>
      </c>
      <c r="K8449">
        <v>8</v>
      </c>
      <c r="L8449">
        <v>11</v>
      </c>
      <c r="M8449">
        <v>0</v>
      </c>
      <c r="N8449">
        <v>4</v>
      </c>
      <c r="O8449">
        <v>0</v>
      </c>
      <c r="P8449">
        <v>8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4</v>
      </c>
      <c r="X8449">
        <v>4</v>
      </c>
      <c r="Y8449">
        <v>4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29</v>
      </c>
      <c r="AF8449">
        <v>1</v>
      </c>
      <c r="AG8449">
        <v>0</v>
      </c>
      <c r="AH8449" t="b">
        <v>1</v>
      </c>
    </row>
    <row r="8450" spans="1:34" x14ac:dyDescent="0.25">
      <c r="A8450" t="s">
        <v>5807</v>
      </c>
      <c r="B8450" t="s">
        <v>5808</v>
      </c>
      <c r="C8450" t="s">
        <v>5816</v>
      </c>
      <c r="D8450" t="b">
        <v>0</v>
      </c>
      <c r="E8450">
        <v>197</v>
      </c>
      <c r="F8450">
        <v>4</v>
      </c>
      <c r="G8450">
        <v>0</v>
      </c>
      <c r="H8450">
        <v>0</v>
      </c>
      <c r="I8450">
        <v>0</v>
      </c>
      <c r="J8450">
        <v>1</v>
      </c>
      <c r="K8450">
        <v>6</v>
      </c>
      <c r="L8450">
        <v>9</v>
      </c>
      <c r="M8450">
        <v>0</v>
      </c>
      <c r="N8450">
        <v>3</v>
      </c>
      <c r="O8450">
        <v>0</v>
      </c>
      <c r="P8450">
        <v>6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3</v>
      </c>
      <c r="X8450">
        <v>1</v>
      </c>
      <c r="Y8450">
        <v>3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23</v>
      </c>
      <c r="AF8450">
        <v>1</v>
      </c>
      <c r="AG8450">
        <v>0</v>
      </c>
      <c r="AH8450" t="b">
        <v>1</v>
      </c>
    </row>
    <row r="8451" spans="1:34" x14ac:dyDescent="0.25">
      <c r="A8451" t="s">
        <v>5807</v>
      </c>
      <c r="B8451" t="s">
        <v>5808</v>
      </c>
      <c r="C8451" t="s">
        <v>5817</v>
      </c>
      <c r="D8451" t="b">
        <v>0</v>
      </c>
      <c r="E8451">
        <v>165</v>
      </c>
      <c r="F8451">
        <v>4</v>
      </c>
      <c r="G8451">
        <v>0</v>
      </c>
      <c r="H8451">
        <v>0</v>
      </c>
      <c r="I8451">
        <v>0</v>
      </c>
      <c r="J8451">
        <v>1</v>
      </c>
      <c r="K8451">
        <v>6</v>
      </c>
      <c r="L8451">
        <v>9</v>
      </c>
      <c r="M8451">
        <v>0</v>
      </c>
      <c r="N8451">
        <v>3</v>
      </c>
      <c r="O8451">
        <v>0</v>
      </c>
      <c r="P8451">
        <v>6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3</v>
      </c>
      <c r="X8451">
        <v>3</v>
      </c>
      <c r="Y8451">
        <v>3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23</v>
      </c>
      <c r="AF8451">
        <v>1</v>
      </c>
      <c r="AG8451">
        <v>0</v>
      </c>
      <c r="AH8451" t="b">
        <v>1</v>
      </c>
    </row>
    <row r="8452" spans="1:34" x14ac:dyDescent="0.25">
      <c r="A8452" t="s">
        <v>5807</v>
      </c>
      <c r="B8452" t="s">
        <v>5808</v>
      </c>
      <c r="C8452" t="s">
        <v>5818</v>
      </c>
      <c r="D8452" t="b">
        <v>0</v>
      </c>
      <c r="E8452">
        <v>249</v>
      </c>
      <c r="F8452">
        <v>6</v>
      </c>
      <c r="G8452">
        <v>0</v>
      </c>
      <c r="H8452">
        <v>0</v>
      </c>
      <c r="I8452">
        <v>0</v>
      </c>
      <c r="J8452">
        <v>1</v>
      </c>
      <c r="K8452">
        <v>8</v>
      </c>
      <c r="L8452">
        <v>11</v>
      </c>
      <c r="M8452">
        <v>0</v>
      </c>
      <c r="N8452">
        <v>4</v>
      </c>
      <c r="O8452">
        <v>0</v>
      </c>
      <c r="P8452">
        <v>8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4</v>
      </c>
      <c r="X8452">
        <v>4</v>
      </c>
      <c r="Y8452">
        <v>4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29</v>
      </c>
      <c r="AF8452">
        <v>1</v>
      </c>
      <c r="AG8452">
        <v>0</v>
      </c>
      <c r="AH8452" t="b">
        <v>1</v>
      </c>
    </row>
    <row r="8453" spans="1:34" x14ac:dyDescent="0.25">
      <c r="A8453" t="s">
        <v>5807</v>
      </c>
      <c r="B8453" t="s">
        <v>5808</v>
      </c>
      <c r="C8453" t="s">
        <v>5819</v>
      </c>
      <c r="D8453" t="b">
        <v>0</v>
      </c>
      <c r="E8453">
        <v>285</v>
      </c>
      <c r="F8453">
        <v>6</v>
      </c>
      <c r="G8453">
        <v>0</v>
      </c>
      <c r="H8453">
        <v>0</v>
      </c>
      <c r="I8453">
        <v>0</v>
      </c>
      <c r="J8453">
        <v>1</v>
      </c>
      <c r="K8453">
        <v>8</v>
      </c>
      <c r="L8453">
        <v>11</v>
      </c>
      <c r="M8453">
        <v>0</v>
      </c>
      <c r="N8453">
        <v>4</v>
      </c>
      <c r="O8453">
        <v>0</v>
      </c>
      <c r="P8453">
        <v>8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4</v>
      </c>
      <c r="X8453">
        <v>2</v>
      </c>
      <c r="Y8453">
        <v>4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30</v>
      </c>
      <c r="AF8453">
        <v>1</v>
      </c>
      <c r="AG8453">
        <v>0</v>
      </c>
      <c r="AH8453" t="b">
        <v>1</v>
      </c>
    </row>
    <row r="8454" spans="1:34" x14ac:dyDescent="0.25">
      <c r="A8454" t="s">
        <v>5807</v>
      </c>
      <c r="B8454" t="s">
        <v>5808</v>
      </c>
      <c r="C8454" t="s">
        <v>5820</v>
      </c>
      <c r="D8454" t="b">
        <v>0</v>
      </c>
      <c r="E8454">
        <v>108</v>
      </c>
      <c r="F8454">
        <v>3</v>
      </c>
      <c r="G8454">
        <v>0</v>
      </c>
      <c r="H8454">
        <v>0</v>
      </c>
      <c r="I8454">
        <v>0</v>
      </c>
      <c r="J8454">
        <v>1</v>
      </c>
      <c r="K8454">
        <v>5</v>
      </c>
      <c r="L8454">
        <v>13</v>
      </c>
      <c r="M8454">
        <v>0</v>
      </c>
      <c r="N8454">
        <v>2</v>
      </c>
      <c r="O8454">
        <v>0</v>
      </c>
      <c r="P8454">
        <v>5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4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16</v>
      </c>
      <c r="AF8454">
        <v>1</v>
      </c>
      <c r="AG8454">
        <v>0</v>
      </c>
      <c r="AH8454" t="b">
        <v>1</v>
      </c>
    </row>
    <row r="8455" spans="1:34" x14ac:dyDescent="0.25">
      <c r="A8455" t="s">
        <v>5807</v>
      </c>
      <c r="B8455" t="s">
        <v>5808</v>
      </c>
      <c r="C8455" t="s">
        <v>5821</v>
      </c>
      <c r="D8455" t="b">
        <v>0</v>
      </c>
      <c r="E8455">
        <v>267</v>
      </c>
      <c r="F8455">
        <v>6</v>
      </c>
      <c r="G8455">
        <v>0</v>
      </c>
      <c r="H8455">
        <v>0</v>
      </c>
      <c r="I8455">
        <v>0</v>
      </c>
      <c r="J8455">
        <v>1</v>
      </c>
      <c r="K8455">
        <v>8</v>
      </c>
      <c r="L8455">
        <v>11</v>
      </c>
      <c r="M8455">
        <v>0</v>
      </c>
      <c r="N8455">
        <v>4</v>
      </c>
      <c r="O8455">
        <v>0</v>
      </c>
      <c r="P8455">
        <v>8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4</v>
      </c>
      <c r="X8455">
        <v>4</v>
      </c>
      <c r="Y8455">
        <v>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29</v>
      </c>
      <c r="AF8455">
        <v>1</v>
      </c>
      <c r="AG8455">
        <v>0</v>
      </c>
      <c r="AH8455" t="b">
        <v>1</v>
      </c>
    </row>
    <row r="8456" spans="1:34" x14ac:dyDescent="0.25">
      <c r="A8456" t="s">
        <v>5807</v>
      </c>
      <c r="B8456" t="s">
        <v>5808</v>
      </c>
      <c r="C8456" t="s">
        <v>5822</v>
      </c>
      <c r="D8456" t="b">
        <v>0</v>
      </c>
      <c r="E8456">
        <v>149</v>
      </c>
      <c r="F8456">
        <v>4</v>
      </c>
      <c r="G8456">
        <v>0</v>
      </c>
      <c r="H8456">
        <v>0</v>
      </c>
      <c r="I8456">
        <v>0</v>
      </c>
      <c r="J8456">
        <v>1</v>
      </c>
      <c r="K8456">
        <v>6</v>
      </c>
      <c r="L8456">
        <v>9</v>
      </c>
      <c r="M8456">
        <v>0</v>
      </c>
      <c r="N8456">
        <v>3</v>
      </c>
      <c r="O8456">
        <v>0</v>
      </c>
      <c r="P8456">
        <v>6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3</v>
      </c>
      <c r="X8456">
        <v>5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21</v>
      </c>
      <c r="AF8456">
        <v>1</v>
      </c>
      <c r="AG8456">
        <v>0</v>
      </c>
      <c r="AH8456" t="b">
        <v>1</v>
      </c>
    </row>
    <row r="8457" spans="1:34" x14ac:dyDescent="0.25">
      <c r="A8457" t="s">
        <v>5807</v>
      </c>
      <c r="B8457" t="s">
        <v>5808</v>
      </c>
      <c r="C8457" t="s">
        <v>5823</v>
      </c>
      <c r="D8457" t="b">
        <v>0</v>
      </c>
      <c r="E8457">
        <v>321</v>
      </c>
      <c r="F8457">
        <v>4</v>
      </c>
      <c r="G8457">
        <v>0</v>
      </c>
      <c r="H8457">
        <v>0</v>
      </c>
      <c r="I8457">
        <v>0</v>
      </c>
      <c r="J8457">
        <v>1</v>
      </c>
      <c r="K8457">
        <v>5</v>
      </c>
      <c r="L8457">
        <v>11</v>
      </c>
      <c r="M8457">
        <v>0</v>
      </c>
      <c r="N8457">
        <v>3</v>
      </c>
      <c r="O8457">
        <v>0</v>
      </c>
      <c r="P8457">
        <v>5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3</v>
      </c>
      <c r="X8457">
        <v>0</v>
      </c>
      <c r="Y8457">
        <v>3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34</v>
      </c>
      <c r="AF8457">
        <v>1</v>
      </c>
      <c r="AG8457">
        <v>0</v>
      </c>
      <c r="AH8457" t="b">
        <v>1</v>
      </c>
    </row>
    <row r="8458" spans="1:34" x14ac:dyDescent="0.25">
      <c r="A8458" t="s">
        <v>5824</v>
      </c>
      <c r="B8458" t="s">
        <v>5825</v>
      </c>
      <c r="C8458" t="s">
        <v>1216</v>
      </c>
      <c r="D8458" t="b">
        <v>0</v>
      </c>
      <c r="E8458">
        <v>45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1</v>
      </c>
      <c r="M8458">
        <v>0</v>
      </c>
      <c r="N8458">
        <v>0</v>
      </c>
      <c r="O8458">
        <v>2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16</v>
      </c>
      <c r="AF8458">
        <v>0</v>
      </c>
      <c r="AG8458">
        <v>0</v>
      </c>
      <c r="AH8458" t="b">
        <v>1</v>
      </c>
    </row>
    <row r="8459" spans="1:34" x14ac:dyDescent="0.25">
      <c r="A8459" t="s">
        <v>5824</v>
      </c>
      <c r="B8459" t="s">
        <v>5825</v>
      </c>
      <c r="C8459" t="s">
        <v>1217</v>
      </c>
      <c r="D8459" t="b">
        <v>0</v>
      </c>
      <c r="E8459">
        <v>55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1</v>
      </c>
      <c r="M8459">
        <v>0</v>
      </c>
      <c r="N8459">
        <v>0</v>
      </c>
      <c r="O8459">
        <v>2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16</v>
      </c>
      <c r="AF8459">
        <v>0</v>
      </c>
      <c r="AG8459">
        <v>0</v>
      </c>
      <c r="AH8459" t="b">
        <v>1</v>
      </c>
    </row>
    <row r="8460" spans="1:34" x14ac:dyDescent="0.25">
      <c r="A8460" t="s">
        <v>5824</v>
      </c>
      <c r="B8460" t="s">
        <v>5825</v>
      </c>
      <c r="C8460" t="s">
        <v>1214</v>
      </c>
      <c r="D8460" t="b">
        <v>0</v>
      </c>
      <c r="E8460">
        <v>65</v>
      </c>
      <c r="F8460">
        <v>1</v>
      </c>
      <c r="G8460">
        <v>0</v>
      </c>
      <c r="H8460">
        <v>0</v>
      </c>
      <c r="I8460">
        <v>0</v>
      </c>
      <c r="J8460">
        <v>1</v>
      </c>
      <c r="K8460">
        <v>0</v>
      </c>
      <c r="L8460">
        <v>1</v>
      </c>
      <c r="M8460">
        <v>0</v>
      </c>
      <c r="N8460">
        <v>0</v>
      </c>
      <c r="O8460">
        <v>2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30</v>
      </c>
      <c r="AF8460">
        <v>0</v>
      </c>
      <c r="AG8460">
        <v>0</v>
      </c>
      <c r="AH8460" t="b">
        <v>1</v>
      </c>
    </row>
    <row r="8461" spans="1:34" x14ac:dyDescent="0.25">
      <c r="A8461" t="s">
        <v>5826</v>
      </c>
      <c r="B8461" t="s">
        <v>5827</v>
      </c>
      <c r="C8461" t="s">
        <v>5828</v>
      </c>
      <c r="D8461" t="b">
        <v>1</v>
      </c>
      <c r="E8461">
        <v>89</v>
      </c>
      <c r="F8461">
        <v>0</v>
      </c>
      <c r="G8461">
        <v>1</v>
      </c>
      <c r="H8461">
        <v>1</v>
      </c>
      <c r="I8461">
        <v>0</v>
      </c>
      <c r="J8461">
        <v>1</v>
      </c>
      <c r="K8461">
        <v>1</v>
      </c>
      <c r="L8461">
        <v>8</v>
      </c>
      <c r="M8461">
        <v>0</v>
      </c>
      <c r="N8461">
        <v>0</v>
      </c>
      <c r="O8461">
        <v>5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0</v>
      </c>
      <c r="Y8461">
        <v>5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18</v>
      </c>
      <c r="AF8461">
        <v>1</v>
      </c>
      <c r="AG8461">
        <v>0</v>
      </c>
      <c r="AH8461" t="b">
        <v>1</v>
      </c>
    </row>
    <row r="8462" spans="1:34" x14ac:dyDescent="0.25">
      <c r="A8462" t="s">
        <v>5826</v>
      </c>
      <c r="B8462" t="s">
        <v>5827</v>
      </c>
      <c r="C8462" t="s">
        <v>5829</v>
      </c>
      <c r="D8462" t="b">
        <v>0</v>
      </c>
      <c r="E8462">
        <v>192</v>
      </c>
      <c r="F8462">
        <v>1</v>
      </c>
      <c r="G8462">
        <v>1</v>
      </c>
      <c r="H8462">
        <v>1</v>
      </c>
      <c r="I8462">
        <v>0</v>
      </c>
      <c r="J8462">
        <v>9</v>
      </c>
      <c r="K8462">
        <v>6</v>
      </c>
      <c r="L8462">
        <v>59</v>
      </c>
      <c r="M8462">
        <v>0</v>
      </c>
      <c r="N8462">
        <v>27</v>
      </c>
      <c r="O8462">
        <v>1</v>
      </c>
      <c r="P8462">
        <v>6</v>
      </c>
      <c r="Q8462">
        <v>0</v>
      </c>
      <c r="R8462">
        <v>0</v>
      </c>
      <c r="S8462">
        <v>6</v>
      </c>
      <c r="T8462">
        <v>0</v>
      </c>
      <c r="U8462">
        <v>0</v>
      </c>
      <c r="V8462">
        <v>4</v>
      </c>
      <c r="W8462">
        <v>0</v>
      </c>
      <c r="X8462">
        <v>19</v>
      </c>
      <c r="Y8462">
        <v>51</v>
      </c>
      <c r="Z8462">
        <v>18</v>
      </c>
      <c r="AA8462">
        <v>3</v>
      </c>
      <c r="AB8462">
        <v>0</v>
      </c>
      <c r="AC8462">
        <v>0</v>
      </c>
      <c r="AD8462">
        <v>0</v>
      </c>
      <c r="AE8462">
        <v>36</v>
      </c>
      <c r="AF8462">
        <v>4</v>
      </c>
      <c r="AG8462">
        <v>0</v>
      </c>
      <c r="AH8462" t="b">
        <v>1</v>
      </c>
    </row>
    <row r="8463" spans="1:34" x14ac:dyDescent="0.25">
      <c r="A8463" t="s">
        <v>5826</v>
      </c>
      <c r="B8463" t="s">
        <v>5827</v>
      </c>
      <c r="C8463" t="s">
        <v>5830</v>
      </c>
      <c r="D8463" t="b">
        <v>0</v>
      </c>
      <c r="E8463">
        <v>121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3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7</v>
      </c>
      <c r="AF8463">
        <v>1</v>
      </c>
      <c r="AG8463">
        <v>0</v>
      </c>
      <c r="AH8463" t="b">
        <v>1</v>
      </c>
    </row>
    <row r="8464" spans="1:34" x14ac:dyDescent="0.25">
      <c r="A8464" t="s">
        <v>5826</v>
      </c>
      <c r="B8464" t="s">
        <v>5827</v>
      </c>
      <c r="C8464" t="s">
        <v>77</v>
      </c>
      <c r="D8464" t="b">
        <v>0</v>
      </c>
      <c r="E8464">
        <v>285</v>
      </c>
      <c r="F8464">
        <v>1</v>
      </c>
      <c r="G8464">
        <v>0</v>
      </c>
      <c r="H8464">
        <v>0</v>
      </c>
      <c r="I8464">
        <v>0</v>
      </c>
      <c r="J8464">
        <v>8</v>
      </c>
      <c r="K8464">
        <v>1</v>
      </c>
      <c r="L8464">
        <v>25</v>
      </c>
      <c r="M8464">
        <v>8</v>
      </c>
      <c r="N8464">
        <v>1</v>
      </c>
      <c r="O8464">
        <v>1</v>
      </c>
      <c r="P8464">
        <v>1</v>
      </c>
      <c r="Q8464">
        <v>0</v>
      </c>
      <c r="R8464">
        <v>0</v>
      </c>
      <c r="S8464">
        <v>0</v>
      </c>
      <c r="T8464">
        <v>5</v>
      </c>
      <c r="U8464">
        <v>0</v>
      </c>
      <c r="V8464">
        <v>1</v>
      </c>
      <c r="W8464">
        <v>0</v>
      </c>
      <c r="X8464">
        <v>0</v>
      </c>
      <c r="Y8464">
        <v>1</v>
      </c>
      <c r="Z8464">
        <v>0</v>
      </c>
      <c r="AA8464">
        <v>1</v>
      </c>
      <c r="AB8464">
        <v>0</v>
      </c>
      <c r="AC8464">
        <v>0</v>
      </c>
      <c r="AD8464">
        <v>0</v>
      </c>
      <c r="AE8464">
        <v>19</v>
      </c>
      <c r="AF8464">
        <v>1</v>
      </c>
      <c r="AG8464">
        <v>0</v>
      </c>
      <c r="AH8464" t="b">
        <v>1</v>
      </c>
    </row>
    <row r="8465" spans="1:34" x14ac:dyDescent="0.25">
      <c r="A8465" t="s">
        <v>5826</v>
      </c>
      <c r="B8465" t="s">
        <v>5827</v>
      </c>
      <c r="C8465" t="s">
        <v>5831</v>
      </c>
      <c r="D8465" t="b">
        <v>1</v>
      </c>
      <c r="E8465">
        <v>75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4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7</v>
      </c>
      <c r="AF8465">
        <v>1</v>
      </c>
      <c r="AG8465">
        <v>0</v>
      </c>
      <c r="AH8465" t="b">
        <v>1</v>
      </c>
    </row>
    <row r="8466" spans="1:34" x14ac:dyDescent="0.25">
      <c r="A8466" t="s">
        <v>5826</v>
      </c>
      <c r="B8466" t="s">
        <v>5827</v>
      </c>
      <c r="C8466" t="s">
        <v>615</v>
      </c>
      <c r="D8466" t="b">
        <v>0</v>
      </c>
      <c r="E8466">
        <v>161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1</v>
      </c>
      <c r="L8466">
        <v>3</v>
      </c>
      <c r="M8466">
        <v>1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  <c r="Y8466">
        <v>0</v>
      </c>
      <c r="Z8466">
        <v>2</v>
      </c>
      <c r="AA8466">
        <v>0</v>
      </c>
      <c r="AB8466">
        <v>0</v>
      </c>
      <c r="AC8466">
        <v>0</v>
      </c>
      <c r="AD8466">
        <v>0</v>
      </c>
      <c r="AE8466">
        <v>13</v>
      </c>
      <c r="AF8466">
        <v>1</v>
      </c>
      <c r="AG8466">
        <v>0</v>
      </c>
      <c r="AH8466" t="b">
        <v>1</v>
      </c>
    </row>
    <row r="8467" spans="1:34" x14ac:dyDescent="0.25">
      <c r="A8467" t="s">
        <v>5826</v>
      </c>
      <c r="B8467" t="s">
        <v>5827</v>
      </c>
      <c r="C8467" t="s">
        <v>82</v>
      </c>
      <c r="D8467" t="b">
        <v>0</v>
      </c>
      <c r="E8467">
        <v>317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1</v>
      </c>
      <c r="L8467">
        <v>8</v>
      </c>
      <c r="M8467">
        <v>1</v>
      </c>
      <c r="N8467">
        <v>1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5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6</v>
      </c>
      <c r="AF8467">
        <v>1</v>
      </c>
      <c r="AG8467">
        <v>0</v>
      </c>
      <c r="AH8467" t="b">
        <v>1</v>
      </c>
    </row>
    <row r="8468" spans="1:34" x14ac:dyDescent="0.25">
      <c r="A8468" t="s">
        <v>5826</v>
      </c>
      <c r="B8468" t="s">
        <v>5827</v>
      </c>
      <c r="C8468" t="s">
        <v>5832</v>
      </c>
      <c r="D8468" t="b">
        <v>0</v>
      </c>
      <c r="E8468">
        <v>130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3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12</v>
      </c>
      <c r="AF8468">
        <v>1</v>
      </c>
      <c r="AG8468">
        <v>0</v>
      </c>
      <c r="AH8468" t="b">
        <v>1</v>
      </c>
    </row>
    <row r="8469" spans="1:34" x14ac:dyDescent="0.25">
      <c r="A8469" t="s">
        <v>5826</v>
      </c>
      <c r="B8469" t="s">
        <v>5827</v>
      </c>
      <c r="C8469" t="s">
        <v>299</v>
      </c>
      <c r="D8469" t="b">
        <v>0</v>
      </c>
      <c r="E8469">
        <v>139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3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10</v>
      </c>
      <c r="AF8469">
        <v>1</v>
      </c>
      <c r="AG8469">
        <v>0</v>
      </c>
      <c r="AH8469" t="b">
        <v>1</v>
      </c>
    </row>
    <row r="8470" spans="1:34" x14ac:dyDescent="0.25">
      <c r="A8470" t="s">
        <v>5826</v>
      </c>
      <c r="B8470" t="s">
        <v>5827</v>
      </c>
      <c r="C8470" t="s">
        <v>613</v>
      </c>
      <c r="D8470" t="b">
        <v>0</v>
      </c>
      <c r="E8470">
        <v>174</v>
      </c>
      <c r="F8470">
        <v>1</v>
      </c>
      <c r="G8470">
        <v>1</v>
      </c>
      <c r="H8470">
        <v>0</v>
      </c>
      <c r="I8470">
        <v>1</v>
      </c>
      <c r="J8470">
        <v>1</v>
      </c>
      <c r="K8470">
        <v>6</v>
      </c>
      <c r="L8470">
        <v>8</v>
      </c>
      <c r="M8470">
        <v>1</v>
      </c>
      <c r="N8470">
        <v>2</v>
      </c>
      <c r="O8470">
        <v>1</v>
      </c>
      <c r="P8470">
        <v>6</v>
      </c>
      <c r="Q8470">
        <v>1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</v>
      </c>
      <c r="Y8470">
        <v>2</v>
      </c>
      <c r="Z8470">
        <v>4</v>
      </c>
      <c r="AA8470">
        <v>0</v>
      </c>
      <c r="AB8470">
        <v>0</v>
      </c>
      <c r="AC8470">
        <v>0</v>
      </c>
      <c r="AD8470">
        <v>0</v>
      </c>
      <c r="AE8470">
        <v>22</v>
      </c>
      <c r="AF8470">
        <v>1</v>
      </c>
      <c r="AG8470">
        <v>0</v>
      </c>
      <c r="AH8470" t="b">
        <v>1</v>
      </c>
    </row>
    <row r="8471" spans="1:34" x14ac:dyDescent="0.25">
      <c r="A8471" t="s">
        <v>5826</v>
      </c>
      <c r="B8471" t="s">
        <v>5827</v>
      </c>
      <c r="C8471" t="s">
        <v>5833</v>
      </c>
      <c r="D8471" t="b">
        <v>0</v>
      </c>
      <c r="E8471">
        <v>112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3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10</v>
      </c>
      <c r="AF8471">
        <v>1</v>
      </c>
      <c r="AG8471">
        <v>0</v>
      </c>
      <c r="AH8471" t="b">
        <v>1</v>
      </c>
    </row>
    <row r="8472" spans="1:34" x14ac:dyDescent="0.25">
      <c r="A8472" t="s">
        <v>5826</v>
      </c>
      <c r="B8472" t="s">
        <v>5827</v>
      </c>
      <c r="C8472" t="s">
        <v>614</v>
      </c>
      <c r="D8472" t="b">
        <v>0</v>
      </c>
      <c r="E8472">
        <v>150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1</v>
      </c>
      <c r="L8472">
        <v>3</v>
      </c>
      <c r="M8472">
        <v>1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0</v>
      </c>
      <c r="Y8472">
        <v>0</v>
      </c>
      <c r="Z8472">
        <v>2</v>
      </c>
      <c r="AA8472">
        <v>0</v>
      </c>
      <c r="AB8472">
        <v>0</v>
      </c>
      <c r="AC8472">
        <v>0</v>
      </c>
      <c r="AD8472">
        <v>0</v>
      </c>
      <c r="AE8472">
        <v>13</v>
      </c>
      <c r="AF8472">
        <v>1</v>
      </c>
      <c r="AG8472">
        <v>0</v>
      </c>
      <c r="AH8472" t="b">
        <v>1</v>
      </c>
    </row>
    <row r="8473" spans="1:34" x14ac:dyDescent="0.25">
      <c r="A8473" t="s">
        <v>5826</v>
      </c>
      <c r="B8473" t="s">
        <v>5827</v>
      </c>
      <c r="C8473" t="s">
        <v>5834</v>
      </c>
      <c r="D8473" t="b">
        <v>0</v>
      </c>
      <c r="E8473">
        <v>103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3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7</v>
      </c>
      <c r="AF8473">
        <v>1</v>
      </c>
      <c r="AG8473">
        <v>0</v>
      </c>
      <c r="AH8473" t="b">
        <v>1</v>
      </c>
    </row>
    <row r="8474" spans="1:34" x14ac:dyDescent="0.25">
      <c r="A8474" t="s">
        <v>5835</v>
      </c>
      <c r="B8474" t="s">
        <v>5836</v>
      </c>
      <c r="C8474" t="s">
        <v>5837</v>
      </c>
      <c r="D8474" t="b">
        <v>1</v>
      </c>
      <c r="E8474">
        <v>49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3</v>
      </c>
      <c r="AF8474">
        <v>2</v>
      </c>
      <c r="AG8474">
        <v>0</v>
      </c>
      <c r="AH8474" t="b">
        <v>0</v>
      </c>
    </row>
    <row r="8475" spans="1:34" x14ac:dyDescent="0.25">
      <c r="A8475" t="s">
        <v>5835</v>
      </c>
      <c r="B8475" t="s">
        <v>5836</v>
      </c>
      <c r="C8475" t="s">
        <v>5838</v>
      </c>
      <c r="D8475" t="b">
        <v>0</v>
      </c>
      <c r="E8475">
        <v>121</v>
      </c>
      <c r="F8475">
        <v>2</v>
      </c>
      <c r="G8475">
        <v>3</v>
      </c>
      <c r="H8475">
        <v>0</v>
      </c>
      <c r="I8475">
        <v>3</v>
      </c>
      <c r="J8475">
        <v>4</v>
      </c>
      <c r="K8475">
        <v>5</v>
      </c>
      <c r="L8475">
        <v>13</v>
      </c>
      <c r="M8475">
        <v>1</v>
      </c>
      <c r="N8475">
        <v>2</v>
      </c>
      <c r="O8475">
        <v>2</v>
      </c>
      <c r="P8475">
        <v>5</v>
      </c>
      <c r="Q8475">
        <v>0</v>
      </c>
      <c r="R8475">
        <v>0</v>
      </c>
      <c r="S8475">
        <v>2</v>
      </c>
      <c r="T8475">
        <v>1</v>
      </c>
      <c r="U8475">
        <v>0</v>
      </c>
      <c r="V8475">
        <v>0</v>
      </c>
      <c r="W8475">
        <v>1</v>
      </c>
      <c r="X8475">
        <v>1</v>
      </c>
      <c r="Y8475">
        <v>3</v>
      </c>
      <c r="Z8475">
        <v>1</v>
      </c>
      <c r="AA8475">
        <v>3</v>
      </c>
      <c r="AB8475">
        <v>0</v>
      </c>
      <c r="AC8475">
        <v>0</v>
      </c>
      <c r="AD8475">
        <v>0</v>
      </c>
      <c r="AE8475">
        <v>25</v>
      </c>
      <c r="AF8475">
        <v>9</v>
      </c>
      <c r="AG8475">
        <v>0</v>
      </c>
      <c r="AH8475" t="b">
        <v>1</v>
      </c>
    </row>
    <row r="8476" spans="1:34" x14ac:dyDescent="0.25">
      <c r="A8476" t="s">
        <v>5835</v>
      </c>
      <c r="B8476" t="s">
        <v>5836</v>
      </c>
      <c r="C8476" t="s">
        <v>5839</v>
      </c>
      <c r="D8476" t="b">
        <v>0</v>
      </c>
      <c r="E8476">
        <v>190</v>
      </c>
      <c r="F8476">
        <v>3</v>
      </c>
      <c r="G8476">
        <v>5</v>
      </c>
      <c r="H8476">
        <v>0</v>
      </c>
      <c r="I8476">
        <v>5</v>
      </c>
      <c r="J8476">
        <v>5</v>
      </c>
      <c r="K8476">
        <v>6</v>
      </c>
      <c r="L8476">
        <v>14</v>
      </c>
      <c r="M8476">
        <v>2</v>
      </c>
      <c r="N8476">
        <v>2</v>
      </c>
      <c r="O8476">
        <v>1</v>
      </c>
      <c r="P8476">
        <v>6</v>
      </c>
      <c r="Q8476">
        <v>0</v>
      </c>
      <c r="R8476">
        <v>0</v>
      </c>
      <c r="S8476">
        <v>3</v>
      </c>
      <c r="T8476">
        <v>0</v>
      </c>
      <c r="U8476">
        <v>0</v>
      </c>
      <c r="V8476">
        <v>0</v>
      </c>
      <c r="W8476">
        <v>1</v>
      </c>
      <c r="X8476">
        <v>1</v>
      </c>
      <c r="Y8476">
        <v>2</v>
      </c>
      <c r="Z8476">
        <v>0</v>
      </c>
      <c r="AA8476">
        <v>4</v>
      </c>
      <c r="AB8476">
        <v>0</v>
      </c>
      <c r="AC8476">
        <v>0</v>
      </c>
      <c r="AD8476">
        <v>0</v>
      </c>
      <c r="AE8476">
        <v>29</v>
      </c>
      <c r="AF8476">
        <v>9</v>
      </c>
      <c r="AG8476">
        <v>0</v>
      </c>
      <c r="AH8476" t="b">
        <v>1</v>
      </c>
    </row>
    <row r="8477" spans="1:34" x14ac:dyDescent="0.25">
      <c r="A8477" t="s">
        <v>5835</v>
      </c>
      <c r="B8477" t="s">
        <v>5836</v>
      </c>
      <c r="C8477" t="s">
        <v>5840</v>
      </c>
      <c r="D8477" t="b">
        <v>0</v>
      </c>
      <c r="E8477">
        <v>145</v>
      </c>
      <c r="F8477">
        <v>3</v>
      </c>
      <c r="G8477">
        <v>4</v>
      </c>
      <c r="H8477">
        <v>0</v>
      </c>
      <c r="I8477">
        <v>4</v>
      </c>
      <c r="J8477">
        <v>4</v>
      </c>
      <c r="K8477">
        <v>5</v>
      </c>
      <c r="L8477">
        <v>12</v>
      </c>
      <c r="M8477">
        <v>2</v>
      </c>
      <c r="N8477">
        <v>2</v>
      </c>
      <c r="O8477">
        <v>1</v>
      </c>
      <c r="P8477">
        <v>5</v>
      </c>
      <c r="Q8477">
        <v>0</v>
      </c>
      <c r="R8477">
        <v>0</v>
      </c>
      <c r="S8477">
        <v>2</v>
      </c>
      <c r="T8477">
        <v>0</v>
      </c>
      <c r="U8477">
        <v>0</v>
      </c>
      <c r="V8477">
        <v>0</v>
      </c>
      <c r="W8477">
        <v>1</v>
      </c>
      <c r="X8477">
        <v>2</v>
      </c>
      <c r="Y8477">
        <v>2</v>
      </c>
      <c r="Z8477">
        <v>1</v>
      </c>
      <c r="AA8477">
        <v>3</v>
      </c>
      <c r="AB8477">
        <v>0</v>
      </c>
      <c r="AC8477">
        <v>0</v>
      </c>
      <c r="AD8477">
        <v>0</v>
      </c>
      <c r="AE8477">
        <v>28</v>
      </c>
      <c r="AF8477">
        <v>9</v>
      </c>
      <c r="AG8477">
        <v>0</v>
      </c>
      <c r="AH8477" t="b">
        <v>1</v>
      </c>
    </row>
    <row r="8478" spans="1:34" x14ac:dyDescent="0.25">
      <c r="A8478" t="s">
        <v>5835</v>
      </c>
      <c r="B8478" t="s">
        <v>5836</v>
      </c>
      <c r="C8478" t="s">
        <v>5841</v>
      </c>
      <c r="D8478" t="b">
        <v>0</v>
      </c>
      <c r="E8478">
        <v>64</v>
      </c>
      <c r="F8478">
        <v>2</v>
      </c>
      <c r="G8478">
        <v>3</v>
      </c>
      <c r="H8478">
        <v>0</v>
      </c>
      <c r="I8478">
        <v>3</v>
      </c>
      <c r="J8478">
        <v>4</v>
      </c>
      <c r="K8478">
        <v>6</v>
      </c>
      <c r="L8478">
        <v>17</v>
      </c>
      <c r="M8478">
        <v>2</v>
      </c>
      <c r="N8478">
        <v>3</v>
      </c>
      <c r="O8478">
        <v>3</v>
      </c>
      <c r="P8478">
        <v>6</v>
      </c>
      <c r="Q8478">
        <v>0</v>
      </c>
      <c r="R8478">
        <v>0</v>
      </c>
      <c r="S8478">
        <v>1</v>
      </c>
      <c r="T8478">
        <v>2</v>
      </c>
      <c r="U8478">
        <v>0</v>
      </c>
      <c r="V8478">
        <v>0</v>
      </c>
      <c r="W8478">
        <v>3</v>
      </c>
      <c r="X8478">
        <v>6</v>
      </c>
      <c r="Y8478">
        <v>4</v>
      </c>
      <c r="Z8478">
        <v>3</v>
      </c>
      <c r="AA8478">
        <v>2</v>
      </c>
      <c r="AB8478">
        <v>0</v>
      </c>
      <c r="AC8478">
        <v>0</v>
      </c>
      <c r="AD8478">
        <v>0</v>
      </c>
      <c r="AE8478">
        <v>24</v>
      </c>
      <c r="AF8478">
        <v>9</v>
      </c>
      <c r="AG8478">
        <v>0</v>
      </c>
      <c r="AH8478" t="b">
        <v>1</v>
      </c>
    </row>
    <row r="8479" spans="1:34" x14ac:dyDescent="0.25">
      <c r="A8479" t="s">
        <v>5835</v>
      </c>
      <c r="B8479" t="s">
        <v>5836</v>
      </c>
      <c r="C8479" t="s">
        <v>5842</v>
      </c>
      <c r="D8479" t="b">
        <v>0</v>
      </c>
      <c r="E8479">
        <v>166</v>
      </c>
      <c r="F8479">
        <v>3</v>
      </c>
      <c r="G8479">
        <v>4</v>
      </c>
      <c r="H8479">
        <v>0</v>
      </c>
      <c r="I8479">
        <v>4</v>
      </c>
      <c r="J8479">
        <v>4</v>
      </c>
      <c r="K8479">
        <v>5</v>
      </c>
      <c r="L8479">
        <v>13</v>
      </c>
      <c r="M8479">
        <v>1</v>
      </c>
      <c r="N8479">
        <v>3</v>
      </c>
      <c r="O8479">
        <v>1</v>
      </c>
      <c r="P8479">
        <v>5</v>
      </c>
      <c r="Q8479">
        <v>0</v>
      </c>
      <c r="R8479">
        <v>0</v>
      </c>
      <c r="S8479">
        <v>2</v>
      </c>
      <c r="T8479">
        <v>0</v>
      </c>
      <c r="U8479">
        <v>0</v>
      </c>
      <c r="V8479">
        <v>0</v>
      </c>
      <c r="W8479">
        <v>1</v>
      </c>
      <c r="X8479">
        <v>3</v>
      </c>
      <c r="Y8479">
        <v>3</v>
      </c>
      <c r="Z8479">
        <v>1</v>
      </c>
      <c r="AA8479">
        <v>3</v>
      </c>
      <c r="AB8479">
        <v>0</v>
      </c>
      <c r="AC8479">
        <v>0</v>
      </c>
      <c r="AD8479">
        <v>0</v>
      </c>
      <c r="AE8479">
        <v>19</v>
      </c>
      <c r="AF8479">
        <v>9</v>
      </c>
      <c r="AG8479">
        <v>0</v>
      </c>
      <c r="AH8479" t="b">
        <v>1</v>
      </c>
    </row>
    <row r="8480" spans="1:34" x14ac:dyDescent="0.25">
      <c r="A8480" t="s">
        <v>5835</v>
      </c>
      <c r="B8480" t="s">
        <v>5836</v>
      </c>
      <c r="C8480" t="s">
        <v>5843</v>
      </c>
      <c r="D8480" t="b">
        <v>0</v>
      </c>
      <c r="E8480">
        <v>93</v>
      </c>
      <c r="F8480">
        <v>2</v>
      </c>
      <c r="G8480">
        <v>3</v>
      </c>
      <c r="H8480">
        <v>0</v>
      </c>
      <c r="I8480">
        <v>3</v>
      </c>
      <c r="J8480">
        <v>4</v>
      </c>
      <c r="K8480">
        <v>6</v>
      </c>
      <c r="L8480">
        <v>17</v>
      </c>
      <c r="M8480">
        <v>2</v>
      </c>
      <c r="N8480">
        <v>3</v>
      </c>
      <c r="O8480">
        <v>3</v>
      </c>
      <c r="P8480">
        <v>6</v>
      </c>
      <c r="Q8480">
        <v>0</v>
      </c>
      <c r="R8480">
        <v>0</v>
      </c>
      <c r="S8480">
        <v>1</v>
      </c>
      <c r="T8480">
        <v>2</v>
      </c>
      <c r="U8480">
        <v>0</v>
      </c>
      <c r="V8480">
        <v>0</v>
      </c>
      <c r="W8480">
        <v>3</v>
      </c>
      <c r="X8480">
        <v>3</v>
      </c>
      <c r="Y8480">
        <v>4</v>
      </c>
      <c r="Z8480">
        <v>1</v>
      </c>
      <c r="AA8480">
        <v>2</v>
      </c>
      <c r="AB8480">
        <v>0</v>
      </c>
      <c r="AC8480">
        <v>0</v>
      </c>
      <c r="AD8480">
        <v>0</v>
      </c>
      <c r="AE8480">
        <v>24</v>
      </c>
      <c r="AF8480">
        <v>9</v>
      </c>
      <c r="AG8480">
        <v>0</v>
      </c>
      <c r="AH8480" t="b">
        <v>1</v>
      </c>
    </row>
    <row r="8481" spans="1:34" x14ac:dyDescent="0.25">
      <c r="A8481" t="s">
        <v>5844</v>
      </c>
      <c r="B8481" t="s">
        <v>5845</v>
      </c>
      <c r="C8481" t="s">
        <v>50</v>
      </c>
      <c r="D8481" t="b">
        <v>0</v>
      </c>
      <c r="E8481">
        <v>56</v>
      </c>
      <c r="F8481">
        <v>2</v>
      </c>
      <c r="G8481">
        <v>0</v>
      </c>
      <c r="H8481">
        <v>0</v>
      </c>
      <c r="I8481">
        <v>0</v>
      </c>
      <c r="J8481">
        <v>1</v>
      </c>
      <c r="K8481">
        <v>2</v>
      </c>
      <c r="L8481">
        <v>25</v>
      </c>
      <c r="M8481">
        <v>0</v>
      </c>
      <c r="N8481">
        <v>2</v>
      </c>
      <c r="O8481">
        <v>0</v>
      </c>
      <c r="P8481">
        <v>2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28</v>
      </c>
      <c r="X8481">
        <v>0</v>
      </c>
      <c r="Y8481">
        <v>12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16</v>
      </c>
      <c r="AF8481">
        <v>1</v>
      </c>
      <c r="AG8481">
        <v>0</v>
      </c>
      <c r="AH8481" t="b">
        <v>1</v>
      </c>
    </row>
    <row r="8482" spans="1:34" x14ac:dyDescent="0.25">
      <c r="A8482" t="s">
        <v>5844</v>
      </c>
      <c r="B8482" t="s">
        <v>5845</v>
      </c>
      <c r="C8482" t="s">
        <v>101</v>
      </c>
      <c r="D8482" t="b">
        <v>0</v>
      </c>
      <c r="E8482">
        <v>92</v>
      </c>
      <c r="F8482">
        <v>3</v>
      </c>
      <c r="G8482">
        <v>0</v>
      </c>
      <c r="H8482">
        <v>0</v>
      </c>
      <c r="I8482">
        <v>0</v>
      </c>
      <c r="J8482">
        <v>1</v>
      </c>
      <c r="K8482">
        <v>1</v>
      </c>
      <c r="L8482">
        <v>4</v>
      </c>
      <c r="M8482">
        <v>0</v>
      </c>
      <c r="N8482">
        <v>1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21</v>
      </c>
      <c r="AF8482">
        <v>1</v>
      </c>
      <c r="AG8482">
        <v>0</v>
      </c>
      <c r="AH8482" t="b">
        <v>1</v>
      </c>
    </row>
    <row r="8483" spans="1:34" x14ac:dyDescent="0.25">
      <c r="A8483" t="s">
        <v>5844</v>
      </c>
      <c r="B8483" t="s">
        <v>5845</v>
      </c>
      <c r="C8483" t="s">
        <v>5846</v>
      </c>
      <c r="D8483" t="b">
        <v>0</v>
      </c>
      <c r="E8483">
        <v>113</v>
      </c>
      <c r="F8483">
        <v>3</v>
      </c>
      <c r="G8483">
        <v>0</v>
      </c>
      <c r="H8483">
        <v>0</v>
      </c>
      <c r="I8483">
        <v>0</v>
      </c>
      <c r="J8483">
        <v>1</v>
      </c>
      <c r="K8483">
        <v>3</v>
      </c>
      <c r="L8483">
        <v>10</v>
      </c>
      <c r="M8483">
        <v>0</v>
      </c>
      <c r="N8483">
        <v>3</v>
      </c>
      <c r="O8483">
        <v>0</v>
      </c>
      <c r="P8483">
        <v>3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8</v>
      </c>
      <c r="X8483">
        <v>4</v>
      </c>
      <c r="Y8483">
        <v>4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23</v>
      </c>
      <c r="AF8483">
        <v>1</v>
      </c>
      <c r="AG8483">
        <v>0</v>
      </c>
      <c r="AH8483" t="b">
        <v>1</v>
      </c>
    </row>
    <row r="8484" spans="1:34" x14ac:dyDescent="0.25">
      <c r="A8484" t="s">
        <v>5844</v>
      </c>
      <c r="B8484" t="s">
        <v>5845</v>
      </c>
      <c r="C8484" t="s">
        <v>43</v>
      </c>
      <c r="D8484" t="b">
        <v>0</v>
      </c>
      <c r="E8484">
        <v>102</v>
      </c>
      <c r="F8484">
        <v>3</v>
      </c>
      <c r="G8484">
        <v>1</v>
      </c>
      <c r="H8484">
        <v>0</v>
      </c>
      <c r="I8484">
        <v>1</v>
      </c>
      <c r="J8484">
        <v>1</v>
      </c>
      <c r="K8484">
        <v>2</v>
      </c>
      <c r="L8484">
        <v>5</v>
      </c>
      <c r="M8484">
        <v>0</v>
      </c>
      <c r="N8484">
        <v>2</v>
      </c>
      <c r="O8484">
        <v>0</v>
      </c>
      <c r="P8484">
        <v>2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2</v>
      </c>
      <c r="X8484">
        <v>0</v>
      </c>
      <c r="Y8484">
        <v>2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17</v>
      </c>
      <c r="AF8484">
        <v>1</v>
      </c>
      <c r="AG8484">
        <v>0</v>
      </c>
      <c r="AH8484" t="b">
        <v>1</v>
      </c>
    </row>
    <row r="8485" spans="1:34" x14ac:dyDescent="0.25">
      <c r="A8485" t="s">
        <v>5847</v>
      </c>
      <c r="B8485" t="s">
        <v>5848</v>
      </c>
      <c r="C8485" t="s">
        <v>5849</v>
      </c>
      <c r="D8485" t="b">
        <v>0</v>
      </c>
      <c r="E8485">
        <v>209</v>
      </c>
      <c r="F8485">
        <v>0</v>
      </c>
      <c r="G8485">
        <v>2</v>
      </c>
      <c r="H8485">
        <v>2</v>
      </c>
      <c r="I8485">
        <v>0</v>
      </c>
      <c r="J8485">
        <v>1</v>
      </c>
      <c r="K8485">
        <v>0</v>
      </c>
      <c r="L8485">
        <v>3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14</v>
      </c>
      <c r="AF8485">
        <v>1</v>
      </c>
      <c r="AG8485">
        <v>0</v>
      </c>
      <c r="AH8485" t="b">
        <v>1</v>
      </c>
    </row>
    <row r="8486" spans="1:34" x14ac:dyDescent="0.25">
      <c r="A8486" t="s">
        <v>5847</v>
      </c>
      <c r="B8486" t="s">
        <v>5848</v>
      </c>
      <c r="C8486" t="s">
        <v>5850</v>
      </c>
      <c r="D8486" t="b">
        <v>1</v>
      </c>
      <c r="E8486">
        <v>140</v>
      </c>
      <c r="F8486">
        <v>2</v>
      </c>
      <c r="G8486">
        <v>2</v>
      </c>
      <c r="H8486">
        <v>1</v>
      </c>
      <c r="I8486">
        <v>1</v>
      </c>
      <c r="J8486">
        <v>1</v>
      </c>
      <c r="K8486">
        <v>2</v>
      </c>
      <c r="L8486">
        <v>17</v>
      </c>
      <c r="M8486">
        <v>0</v>
      </c>
      <c r="N8486">
        <v>0</v>
      </c>
      <c r="O8486">
        <v>8</v>
      </c>
      <c r="P8486">
        <v>2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7</v>
      </c>
      <c r="X8486">
        <v>0</v>
      </c>
      <c r="Y8486">
        <v>8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43</v>
      </c>
      <c r="AF8486">
        <v>1</v>
      </c>
      <c r="AG8486">
        <v>0</v>
      </c>
      <c r="AH8486" t="b">
        <v>1</v>
      </c>
    </row>
    <row r="8487" spans="1:34" x14ac:dyDescent="0.25">
      <c r="A8487" t="s">
        <v>5847</v>
      </c>
      <c r="B8487" t="s">
        <v>5848</v>
      </c>
      <c r="C8487" t="s">
        <v>2035</v>
      </c>
      <c r="D8487" t="b">
        <v>0</v>
      </c>
      <c r="E8487">
        <v>182</v>
      </c>
      <c r="F8487">
        <v>1</v>
      </c>
      <c r="G8487">
        <v>3</v>
      </c>
      <c r="H8487">
        <v>3</v>
      </c>
      <c r="I8487">
        <v>0</v>
      </c>
      <c r="J8487">
        <v>1</v>
      </c>
      <c r="K8487">
        <v>0</v>
      </c>
      <c r="L8487">
        <v>3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8</v>
      </c>
      <c r="AF8487">
        <v>1</v>
      </c>
      <c r="AG8487">
        <v>0</v>
      </c>
      <c r="AH8487" t="b">
        <v>1</v>
      </c>
    </row>
    <row r="8488" spans="1:34" x14ac:dyDescent="0.25">
      <c r="A8488" t="s">
        <v>5847</v>
      </c>
      <c r="B8488" t="s">
        <v>5848</v>
      </c>
      <c r="C8488" t="s">
        <v>5851</v>
      </c>
      <c r="D8488" t="b">
        <v>0</v>
      </c>
      <c r="E8488">
        <v>218</v>
      </c>
      <c r="F8488">
        <v>0</v>
      </c>
      <c r="G8488">
        <v>2</v>
      </c>
      <c r="H8488">
        <v>2</v>
      </c>
      <c r="I8488">
        <v>0</v>
      </c>
      <c r="J8488">
        <v>1</v>
      </c>
      <c r="K8488">
        <v>0</v>
      </c>
      <c r="L8488">
        <v>3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10</v>
      </c>
      <c r="AF8488">
        <v>1</v>
      </c>
      <c r="AG8488">
        <v>0</v>
      </c>
      <c r="AH8488" t="b">
        <v>1</v>
      </c>
    </row>
    <row r="8489" spans="1:34" x14ac:dyDescent="0.25">
      <c r="A8489" t="s">
        <v>5847</v>
      </c>
      <c r="B8489" t="s">
        <v>5848</v>
      </c>
      <c r="C8489" t="s">
        <v>5852</v>
      </c>
      <c r="D8489" t="b">
        <v>0</v>
      </c>
      <c r="E8489">
        <v>227</v>
      </c>
      <c r="F8489">
        <v>0</v>
      </c>
      <c r="G8489">
        <v>2</v>
      </c>
      <c r="H8489">
        <v>2</v>
      </c>
      <c r="I8489">
        <v>0</v>
      </c>
      <c r="J8489">
        <v>1</v>
      </c>
      <c r="K8489">
        <v>0</v>
      </c>
      <c r="L8489">
        <v>3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10</v>
      </c>
      <c r="AF8489">
        <v>1</v>
      </c>
      <c r="AG8489">
        <v>0</v>
      </c>
      <c r="AH8489" t="b">
        <v>1</v>
      </c>
    </row>
    <row r="8490" spans="1:34" x14ac:dyDescent="0.25">
      <c r="A8490" t="s">
        <v>5847</v>
      </c>
      <c r="B8490" t="s">
        <v>5848</v>
      </c>
      <c r="C8490" t="s">
        <v>1067</v>
      </c>
      <c r="D8490" t="b">
        <v>0</v>
      </c>
      <c r="E8490">
        <v>200</v>
      </c>
      <c r="F8490">
        <v>0</v>
      </c>
      <c r="G8490">
        <v>1</v>
      </c>
      <c r="H8490">
        <v>1</v>
      </c>
      <c r="I8490">
        <v>0</v>
      </c>
      <c r="J8490">
        <v>1</v>
      </c>
      <c r="K8490">
        <v>0</v>
      </c>
      <c r="L8490">
        <v>3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7</v>
      </c>
      <c r="AF8490">
        <v>1</v>
      </c>
      <c r="AG8490">
        <v>0</v>
      </c>
      <c r="AH8490" t="b">
        <v>1</v>
      </c>
    </row>
    <row r="8491" spans="1:34" x14ac:dyDescent="0.25">
      <c r="A8491" t="s">
        <v>5847</v>
      </c>
      <c r="B8491" t="s">
        <v>5848</v>
      </c>
      <c r="C8491" t="s">
        <v>173</v>
      </c>
      <c r="D8491" t="b">
        <v>0</v>
      </c>
      <c r="E8491">
        <v>348</v>
      </c>
      <c r="F8491">
        <v>1</v>
      </c>
      <c r="G8491">
        <v>2</v>
      </c>
      <c r="H8491">
        <v>0</v>
      </c>
      <c r="I8491">
        <v>2</v>
      </c>
      <c r="J8491">
        <v>1</v>
      </c>
      <c r="K8491">
        <v>3</v>
      </c>
      <c r="L8491">
        <v>6</v>
      </c>
      <c r="M8491">
        <v>0</v>
      </c>
      <c r="N8491">
        <v>0</v>
      </c>
      <c r="O8491">
        <v>1</v>
      </c>
      <c r="P8491">
        <v>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3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20</v>
      </c>
      <c r="AF8491">
        <v>2</v>
      </c>
      <c r="AG8491">
        <v>0</v>
      </c>
      <c r="AH8491" t="b">
        <v>1</v>
      </c>
    </row>
    <row r="8492" spans="1:34" x14ac:dyDescent="0.25">
      <c r="A8492" t="s">
        <v>5847</v>
      </c>
      <c r="B8492" t="s">
        <v>5848</v>
      </c>
      <c r="C8492" t="s">
        <v>5853</v>
      </c>
      <c r="D8492" t="b">
        <v>0</v>
      </c>
      <c r="E8492">
        <v>164</v>
      </c>
      <c r="F8492">
        <v>0</v>
      </c>
      <c r="G8492">
        <v>1</v>
      </c>
      <c r="H8492">
        <v>1</v>
      </c>
      <c r="I8492">
        <v>0</v>
      </c>
      <c r="J8492">
        <v>1</v>
      </c>
      <c r="K8492">
        <v>0</v>
      </c>
      <c r="L8492">
        <v>3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16</v>
      </c>
      <c r="AF8492">
        <v>1</v>
      </c>
      <c r="AG8492">
        <v>0</v>
      </c>
      <c r="AH8492" t="b">
        <v>1</v>
      </c>
    </row>
    <row r="8493" spans="1:34" x14ac:dyDescent="0.25">
      <c r="A8493" t="s">
        <v>5847</v>
      </c>
      <c r="B8493" t="s">
        <v>5848</v>
      </c>
      <c r="C8493" t="s">
        <v>1914</v>
      </c>
      <c r="D8493" t="b">
        <v>0</v>
      </c>
      <c r="E8493">
        <v>173</v>
      </c>
      <c r="F8493">
        <v>0</v>
      </c>
      <c r="G8493">
        <v>2</v>
      </c>
      <c r="H8493">
        <v>2</v>
      </c>
      <c r="I8493">
        <v>0</v>
      </c>
      <c r="J8493">
        <v>1</v>
      </c>
      <c r="K8493">
        <v>1</v>
      </c>
      <c r="L8493">
        <v>3</v>
      </c>
      <c r="M8493">
        <v>1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13</v>
      </c>
      <c r="AF8493">
        <v>1</v>
      </c>
      <c r="AG8493">
        <v>0</v>
      </c>
      <c r="AH8493" t="b">
        <v>1</v>
      </c>
    </row>
    <row r="8494" spans="1:34" x14ac:dyDescent="0.25">
      <c r="A8494" t="s">
        <v>5847</v>
      </c>
      <c r="B8494" t="s">
        <v>5848</v>
      </c>
      <c r="C8494" t="s">
        <v>5854</v>
      </c>
      <c r="D8494" t="b">
        <v>1</v>
      </c>
      <c r="E8494">
        <v>116</v>
      </c>
      <c r="F8494">
        <v>0</v>
      </c>
      <c r="G8494">
        <v>1</v>
      </c>
      <c r="H8494">
        <v>1</v>
      </c>
      <c r="I8494">
        <v>0</v>
      </c>
      <c r="J8494">
        <v>1</v>
      </c>
      <c r="K8494">
        <v>0</v>
      </c>
      <c r="L8494">
        <v>3</v>
      </c>
      <c r="M8494">
        <v>0</v>
      </c>
      <c r="N8494">
        <v>0</v>
      </c>
      <c r="O8494">
        <v>2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21</v>
      </c>
      <c r="AF8494">
        <v>1</v>
      </c>
      <c r="AG8494">
        <v>0</v>
      </c>
      <c r="AH8494" t="b">
        <v>1</v>
      </c>
    </row>
    <row r="8495" spans="1:34" x14ac:dyDescent="0.25">
      <c r="A8495" t="s">
        <v>5847</v>
      </c>
      <c r="B8495" t="s">
        <v>5848</v>
      </c>
      <c r="C8495" t="s">
        <v>82</v>
      </c>
      <c r="D8495" t="b">
        <v>0</v>
      </c>
      <c r="E8495">
        <v>305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2</v>
      </c>
      <c r="L8495">
        <v>6</v>
      </c>
      <c r="M8495">
        <v>1</v>
      </c>
      <c r="N8495">
        <v>1</v>
      </c>
      <c r="O8495">
        <v>0</v>
      </c>
      <c r="P8495">
        <v>2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3</v>
      </c>
      <c r="Y8495">
        <v>3</v>
      </c>
      <c r="Z8495">
        <v>4</v>
      </c>
      <c r="AA8495">
        <v>0</v>
      </c>
      <c r="AB8495">
        <v>0</v>
      </c>
      <c r="AC8495">
        <v>0</v>
      </c>
      <c r="AD8495">
        <v>0</v>
      </c>
      <c r="AE8495">
        <v>7</v>
      </c>
      <c r="AF8495">
        <v>1</v>
      </c>
      <c r="AG8495">
        <v>0</v>
      </c>
      <c r="AH8495" t="b">
        <v>1</v>
      </c>
    </row>
    <row r="8496" spans="1:34" x14ac:dyDescent="0.25">
      <c r="A8496" t="s">
        <v>5847</v>
      </c>
      <c r="B8496" t="s">
        <v>5848</v>
      </c>
      <c r="C8496" t="s">
        <v>457</v>
      </c>
      <c r="D8496" t="b">
        <v>0</v>
      </c>
      <c r="E8496">
        <v>191</v>
      </c>
      <c r="F8496">
        <v>0</v>
      </c>
      <c r="G8496">
        <v>2</v>
      </c>
      <c r="H8496">
        <v>2</v>
      </c>
      <c r="I8496">
        <v>0</v>
      </c>
      <c r="J8496">
        <v>1</v>
      </c>
      <c r="K8496">
        <v>0</v>
      </c>
      <c r="L8496">
        <v>3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10</v>
      </c>
      <c r="AF8496">
        <v>1</v>
      </c>
      <c r="AG8496">
        <v>0</v>
      </c>
      <c r="AH8496" t="b">
        <v>1</v>
      </c>
    </row>
    <row r="8497" spans="1:34" x14ac:dyDescent="0.25">
      <c r="A8497" t="s">
        <v>5847</v>
      </c>
      <c r="B8497" t="s">
        <v>5848</v>
      </c>
      <c r="C8497" t="s">
        <v>179</v>
      </c>
      <c r="D8497" t="b">
        <v>0</v>
      </c>
      <c r="E8497">
        <v>332</v>
      </c>
      <c r="F8497">
        <v>1</v>
      </c>
      <c r="G8497">
        <v>2</v>
      </c>
      <c r="H8497">
        <v>0</v>
      </c>
      <c r="I8497">
        <v>2</v>
      </c>
      <c r="J8497">
        <v>1</v>
      </c>
      <c r="K8497">
        <v>3</v>
      </c>
      <c r="L8497">
        <v>6</v>
      </c>
      <c r="M8497">
        <v>0</v>
      </c>
      <c r="N8497">
        <v>0</v>
      </c>
      <c r="O8497">
        <v>1</v>
      </c>
      <c r="P8497">
        <v>3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15</v>
      </c>
      <c r="AF8497">
        <v>2</v>
      </c>
      <c r="AG8497">
        <v>0</v>
      </c>
      <c r="AH8497" t="b">
        <v>1</v>
      </c>
    </row>
    <row r="8498" spans="1:34" x14ac:dyDescent="0.25">
      <c r="A8498" t="s">
        <v>5847</v>
      </c>
      <c r="B8498" t="s">
        <v>5848</v>
      </c>
      <c r="C8498" t="s">
        <v>5855</v>
      </c>
      <c r="D8498" t="b">
        <v>0</v>
      </c>
      <c r="E8498">
        <v>242</v>
      </c>
      <c r="F8498">
        <v>1</v>
      </c>
      <c r="G8498">
        <v>1</v>
      </c>
      <c r="H8498">
        <v>1</v>
      </c>
      <c r="I8498">
        <v>0</v>
      </c>
      <c r="J8498">
        <v>2</v>
      </c>
      <c r="K8498">
        <v>2</v>
      </c>
      <c r="L8498">
        <v>10</v>
      </c>
      <c r="M8498">
        <v>1</v>
      </c>
      <c r="N8498">
        <v>2</v>
      </c>
      <c r="O8498">
        <v>3</v>
      </c>
      <c r="P8498">
        <v>2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3</v>
      </c>
      <c r="Z8498">
        <v>0</v>
      </c>
      <c r="AA8498">
        <v>1</v>
      </c>
      <c r="AB8498">
        <v>0</v>
      </c>
      <c r="AC8498">
        <v>0</v>
      </c>
      <c r="AD8498">
        <v>0</v>
      </c>
      <c r="AE8498">
        <v>26</v>
      </c>
      <c r="AF8498">
        <v>1</v>
      </c>
      <c r="AG8498">
        <v>0</v>
      </c>
      <c r="AH8498" t="b">
        <v>1</v>
      </c>
    </row>
    <row r="8499" spans="1:34" x14ac:dyDescent="0.25">
      <c r="A8499" t="s">
        <v>5847</v>
      </c>
      <c r="B8499" t="s">
        <v>5848</v>
      </c>
      <c r="C8499" t="s">
        <v>77</v>
      </c>
      <c r="D8499" t="b">
        <v>0</v>
      </c>
      <c r="E8499">
        <v>264</v>
      </c>
      <c r="F8499">
        <v>2</v>
      </c>
      <c r="G8499">
        <v>1</v>
      </c>
      <c r="H8499">
        <v>0</v>
      </c>
      <c r="I8499">
        <v>1</v>
      </c>
      <c r="J8499">
        <v>11</v>
      </c>
      <c r="K8499">
        <v>4</v>
      </c>
      <c r="L8499">
        <v>34</v>
      </c>
      <c r="M8499">
        <v>11</v>
      </c>
      <c r="N8499">
        <v>1</v>
      </c>
      <c r="O8499">
        <v>1</v>
      </c>
      <c r="P8499">
        <v>4</v>
      </c>
      <c r="Q8499">
        <v>0</v>
      </c>
      <c r="R8499">
        <v>0</v>
      </c>
      <c r="S8499">
        <v>0</v>
      </c>
      <c r="T8499">
        <v>2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2</v>
      </c>
      <c r="AB8499">
        <v>0</v>
      </c>
      <c r="AC8499">
        <v>0</v>
      </c>
      <c r="AD8499">
        <v>0</v>
      </c>
      <c r="AE8499">
        <v>23</v>
      </c>
      <c r="AF8499">
        <v>1</v>
      </c>
      <c r="AG8499">
        <v>0</v>
      </c>
      <c r="AH8499" t="b">
        <v>1</v>
      </c>
    </row>
    <row r="8500" spans="1:34" x14ac:dyDescent="0.25">
      <c r="A8500" t="s">
        <v>5847</v>
      </c>
      <c r="B8500" t="s">
        <v>5848</v>
      </c>
      <c r="C8500" t="s">
        <v>84</v>
      </c>
      <c r="D8500" t="b">
        <v>0</v>
      </c>
      <c r="E8500">
        <v>320</v>
      </c>
      <c r="F8500">
        <v>1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4</v>
      </c>
      <c r="M8500">
        <v>1</v>
      </c>
      <c r="N8500">
        <v>1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18</v>
      </c>
      <c r="AF8500">
        <v>1</v>
      </c>
      <c r="AG8500">
        <v>0</v>
      </c>
      <c r="AH8500" t="b">
        <v>1</v>
      </c>
    </row>
    <row r="8501" spans="1:34" x14ac:dyDescent="0.25">
      <c r="A8501" t="s">
        <v>5856</v>
      </c>
      <c r="B8501" t="s">
        <v>5857</v>
      </c>
      <c r="C8501" t="s">
        <v>5858</v>
      </c>
      <c r="D8501" t="b">
        <v>1</v>
      </c>
      <c r="E8501">
        <v>116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1</v>
      </c>
      <c r="L8501">
        <v>4</v>
      </c>
      <c r="M8501">
        <v>0</v>
      </c>
      <c r="N8501">
        <v>0</v>
      </c>
      <c r="O8501">
        <v>3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26</v>
      </c>
      <c r="AF8501">
        <v>4</v>
      </c>
      <c r="AG8501">
        <v>0</v>
      </c>
      <c r="AH8501" t="b">
        <v>1</v>
      </c>
    </row>
    <row r="8502" spans="1:34" x14ac:dyDescent="0.25">
      <c r="A8502" t="s">
        <v>5856</v>
      </c>
      <c r="B8502" t="s">
        <v>5857</v>
      </c>
      <c r="C8502" t="s">
        <v>5859</v>
      </c>
      <c r="D8502" t="b">
        <v>0</v>
      </c>
      <c r="E8502">
        <v>184</v>
      </c>
      <c r="F8502">
        <v>0</v>
      </c>
      <c r="G8502">
        <v>5</v>
      </c>
      <c r="H8502">
        <v>5</v>
      </c>
      <c r="I8502">
        <v>0</v>
      </c>
      <c r="J8502">
        <v>1</v>
      </c>
      <c r="K8502">
        <v>0</v>
      </c>
      <c r="L8502">
        <v>3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12</v>
      </c>
      <c r="AF8502">
        <v>1</v>
      </c>
      <c r="AG8502">
        <v>0</v>
      </c>
      <c r="AH8502" t="b">
        <v>1</v>
      </c>
    </row>
    <row r="8503" spans="1:34" x14ac:dyDescent="0.25">
      <c r="A8503" t="s">
        <v>5856</v>
      </c>
      <c r="B8503" t="s">
        <v>5857</v>
      </c>
      <c r="C8503" t="s">
        <v>77</v>
      </c>
      <c r="D8503" t="b">
        <v>0</v>
      </c>
      <c r="E8503">
        <v>278</v>
      </c>
      <c r="F8503">
        <v>1</v>
      </c>
      <c r="G8503">
        <v>0</v>
      </c>
      <c r="H8503">
        <v>0</v>
      </c>
      <c r="I8503">
        <v>0</v>
      </c>
      <c r="J8503">
        <v>9</v>
      </c>
      <c r="K8503">
        <v>2</v>
      </c>
      <c r="L8503">
        <v>28</v>
      </c>
      <c r="M8503">
        <v>9</v>
      </c>
      <c r="N8503">
        <v>1</v>
      </c>
      <c r="O8503">
        <v>1</v>
      </c>
      <c r="P8503">
        <v>2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1</v>
      </c>
      <c r="W8503">
        <v>0</v>
      </c>
      <c r="X8503">
        <v>0</v>
      </c>
      <c r="Y8503">
        <v>1</v>
      </c>
      <c r="Z8503">
        <v>0</v>
      </c>
      <c r="AA8503">
        <v>1</v>
      </c>
      <c r="AB8503">
        <v>0</v>
      </c>
      <c r="AC8503">
        <v>0</v>
      </c>
      <c r="AD8503">
        <v>0</v>
      </c>
      <c r="AE8503">
        <v>23</v>
      </c>
      <c r="AF8503">
        <v>1</v>
      </c>
      <c r="AG8503">
        <v>0</v>
      </c>
      <c r="AH8503" t="b">
        <v>1</v>
      </c>
    </row>
    <row r="8504" spans="1:34" x14ac:dyDescent="0.25">
      <c r="A8504" t="s">
        <v>5856</v>
      </c>
      <c r="B8504" t="s">
        <v>5857</v>
      </c>
      <c r="C8504" t="s">
        <v>122</v>
      </c>
      <c r="D8504" t="b">
        <v>0</v>
      </c>
      <c r="E8504">
        <v>215</v>
      </c>
      <c r="F8504">
        <v>2</v>
      </c>
      <c r="G8504">
        <v>5</v>
      </c>
      <c r="H8504">
        <v>4</v>
      </c>
      <c r="I8504">
        <v>1</v>
      </c>
      <c r="J8504">
        <v>1</v>
      </c>
      <c r="K8504">
        <v>2</v>
      </c>
      <c r="L8504">
        <v>6</v>
      </c>
      <c r="M8504">
        <v>1</v>
      </c>
      <c r="N8504">
        <v>2</v>
      </c>
      <c r="O8504">
        <v>3</v>
      </c>
      <c r="P8504">
        <v>2</v>
      </c>
      <c r="Q8504">
        <v>1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29</v>
      </c>
      <c r="AF8504">
        <v>1</v>
      </c>
      <c r="AG8504">
        <v>0</v>
      </c>
      <c r="AH8504" t="b">
        <v>1</v>
      </c>
    </row>
    <row r="8505" spans="1:34" x14ac:dyDescent="0.25">
      <c r="A8505" t="s">
        <v>5856</v>
      </c>
      <c r="B8505" t="s">
        <v>5857</v>
      </c>
      <c r="C8505" t="s">
        <v>5860</v>
      </c>
      <c r="D8505" t="b">
        <v>0</v>
      </c>
      <c r="E8505">
        <v>166</v>
      </c>
      <c r="F8505">
        <v>0</v>
      </c>
      <c r="G8505">
        <v>2</v>
      </c>
      <c r="H8505">
        <v>2</v>
      </c>
      <c r="I8505">
        <v>0</v>
      </c>
      <c r="J8505">
        <v>1</v>
      </c>
      <c r="K8505">
        <v>0</v>
      </c>
      <c r="L8505">
        <v>3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15</v>
      </c>
      <c r="AF8505">
        <v>1</v>
      </c>
      <c r="AG8505">
        <v>0</v>
      </c>
      <c r="AH8505" t="b">
        <v>1</v>
      </c>
    </row>
    <row r="8506" spans="1:34" x14ac:dyDescent="0.25">
      <c r="A8506" t="s">
        <v>5856</v>
      </c>
      <c r="B8506" t="s">
        <v>5857</v>
      </c>
      <c r="C8506" t="s">
        <v>5861</v>
      </c>
      <c r="D8506" t="b">
        <v>0</v>
      </c>
      <c r="E8506">
        <v>193</v>
      </c>
      <c r="F8506">
        <v>0</v>
      </c>
      <c r="G8506">
        <v>5</v>
      </c>
      <c r="H8506">
        <v>5</v>
      </c>
      <c r="I8506">
        <v>0</v>
      </c>
      <c r="J8506">
        <v>1</v>
      </c>
      <c r="K8506">
        <v>0</v>
      </c>
      <c r="L8506">
        <v>3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12</v>
      </c>
      <c r="AF8506">
        <v>1</v>
      </c>
      <c r="AG8506">
        <v>0</v>
      </c>
      <c r="AH8506" t="b">
        <v>1</v>
      </c>
    </row>
    <row r="8507" spans="1:34" x14ac:dyDescent="0.25">
      <c r="A8507" t="s">
        <v>5856</v>
      </c>
      <c r="B8507" t="s">
        <v>5857</v>
      </c>
      <c r="C8507" t="s">
        <v>5862</v>
      </c>
      <c r="D8507" t="b">
        <v>1</v>
      </c>
      <c r="E8507">
        <v>152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1</v>
      </c>
      <c r="L8507">
        <v>5</v>
      </c>
      <c r="M8507">
        <v>0</v>
      </c>
      <c r="N8507">
        <v>0</v>
      </c>
      <c r="O8507">
        <v>3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2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26</v>
      </c>
      <c r="AF8507">
        <v>4</v>
      </c>
      <c r="AG8507">
        <v>0</v>
      </c>
      <c r="AH8507" t="b">
        <v>1</v>
      </c>
    </row>
    <row r="8508" spans="1:34" x14ac:dyDescent="0.25">
      <c r="A8508" t="s">
        <v>5856</v>
      </c>
      <c r="B8508" t="s">
        <v>5857</v>
      </c>
      <c r="C8508" t="s">
        <v>5863</v>
      </c>
      <c r="D8508" t="b">
        <v>1</v>
      </c>
      <c r="E8508">
        <v>135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1</v>
      </c>
      <c r="L8508">
        <v>4</v>
      </c>
      <c r="M8508">
        <v>0</v>
      </c>
      <c r="N8508">
        <v>0</v>
      </c>
      <c r="O8508">
        <v>3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31</v>
      </c>
      <c r="AF8508">
        <v>4</v>
      </c>
      <c r="AG8508">
        <v>0</v>
      </c>
      <c r="AH8508" t="b">
        <v>1</v>
      </c>
    </row>
    <row r="8509" spans="1:34" x14ac:dyDescent="0.25">
      <c r="A8509" t="s">
        <v>5856</v>
      </c>
      <c r="B8509" t="s">
        <v>5857</v>
      </c>
      <c r="C8509" t="s">
        <v>5864</v>
      </c>
      <c r="D8509" t="b">
        <v>0</v>
      </c>
      <c r="E8509">
        <v>202</v>
      </c>
      <c r="F8509">
        <v>0</v>
      </c>
      <c r="G8509">
        <v>4</v>
      </c>
      <c r="H8509">
        <v>4</v>
      </c>
      <c r="I8509">
        <v>0</v>
      </c>
      <c r="J8509">
        <v>1</v>
      </c>
      <c r="K8509">
        <v>0</v>
      </c>
      <c r="L8509">
        <v>3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12</v>
      </c>
      <c r="AF8509">
        <v>1</v>
      </c>
      <c r="AG8509">
        <v>0</v>
      </c>
      <c r="AH8509" t="b">
        <v>1</v>
      </c>
    </row>
    <row r="8510" spans="1:34" x14ac:dyDescent="0.25">
      <c r="A8510" t="s">
        <v>5856</v>
      </c>
      <c r="B8510" t="s">
        <v>5857</v>
      </c>
      <c r="C8510" t="s">
        <v>5865</v>
      </c>
      <c r="D8510" t="b">
        <v>0</v>
      </c>
      <c r="E8510">
        <v>175</v>
      </c>
      <c r="F8510">
        <v>0</v>
      </c>
      <c r="G8510">
        <v>5</v>
      </c>
      <c r="H8510">
        <v>5</v>
      </c>
      <c r="I8510">
        <v>0</v>
      </c>
      <c r="J8510">
        <v>1</v>
      </c>
      <c r="K8510">
        <v>0</v>
      </c>
      <c r="L8510">
        <v>3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12</v>
      </c>
      <c r="AF8510">
        <v>1</v>
      </c>
      <c r="AG8510">
        <v>0</v>
      </c>
      <c r="AH8510" t="b">
        <v>1</v>
      </c>
    </row>
    <row r="8511" spans="1:34" x14ac:dyDescent="0.25">
      <c r="A8511" t="s">
        <v>5856</v>
      </c>
      <c r="B8511" t="s">
        <v>5857</v>
      </c>
      <c r="C8511" t="s">
        <v>82</v>
      </c>
      <c r="D8511" t="b">
        <v>0</v>
      </c>
      <c r="E8511">
        <v>313</v>
      </c>
      <c r="F8511">
        <v>1</v>
      </c>
      <c r="G8511">
        <v>2</v>
      </c>
      <c r="H8511">
        <v>0</v>
      </c>
      <c r="I8511">
        <v>2</v>
      </c>
      <c r="J8511">
        <v>1</v>
      </c>
      <c r="K8511">
        <v>2</v>
      </c>
      <c r="L8511">
        <v>9</v>
      </c>
      <c r="M8511">
        <v>1</v>
      </c>
      <c r="N8511">
        <v>1</v>
      </c>
      <c r="O8511">
        <v>0</v>
      </c>
      <c r="P8511">
        <v>2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1</v>
      </c>
      <c r="Y8511">
        <v>6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7</v>
      </c>
      <c r="AF8511">
        <v>1</v>
      </c>
      <c r="AG8511">
        <v>0</v>
      </c>
      <c r="AH8511" t="b">
        <v>1</v>
      </c>
    </row>
    <row r="8512" spans="1:34" x14ac:dyDescent="0.25">
      <c r="A8512" t="s">
        <v>5856</v>
      </c>
      <c r="B8512" t="s">
        <v>5857</v>
      </c>
      <c r="C8512" t="s">
        <v>84</v>
      </c>
      <c r="D8512" t="b">
        <v>0</v>
      </c>
      <c r="E8512">
        <v>331</v>
      </c>
      <c r="F8512">
        <v>1</v>
      </c>
      <c r="G8512">
        <v>0</v>
      </c>
      <c r="H8512">
        <v>0</v>
      </c>
      <c r="I8512">
        <v>0</v>
      </c>
      <c r="J8512">
        <v>5</v>
      </c>
      <c r="K8512">
        <v>3</v>
      </c>
      <c r="L8512">
        <v>16</v>
      </c>
      <c r="M8512">
        <v>1</v>
      </c>
      <c r="N8512">
        <v>1</v>
      </c>
      <c r="O8512">
        <v>0</v>
      </c>
      <c r="P8512">
        <v>3</v>
      </c>
      <c r="Q8512">
        <v>0</v>
      </c>
      <c r="R8512">
        <v>0</v>
      </c>
      <c r="S8512">
        <v>0</v>
      </c>
      <c r="T8512">
        <v>4</v>
      </c>
      <c r="U8512">
        <v>0</v>
      </c>
      <c r="V8512">
        <v>0</v>
      </c>
      <c r="W8512">
        <v>0</v>
      </c>
      <c r="X8512">
        <v>0</v>
      </c>
      <c r="Y8512">
        <v>5</v>
      </c>
      <c r="Z8512">
        <v>0</v>
      </c>
      <c r="AA8512">
        <v>1</v>
      </c>
      <c r="AB8512">
        <v>0</v>
      </c>
      <c r="AC8512">
        <v>0</v>
      </c>
      <c r="AD8512">
        <v>0</v>
      </c>
      <c r="AE8512">
        <v>26</v>
      </c>
      <c r="AF8512">
        <v>1</v>
      </c>
      <c r="AG8512">
        <v>0</v>
      </c>
      <c r="AH8512" t="b">
        <v>1</v>
      </c>
    </row>
    <row r="8513" spans="1:34" x14ac:dyDescent="0.25">
      <c r="A8513" t="s">
        <v>5856</v>
      </c>
      <c r="B8513" t="s">
        <v>5857</v>
      </c>
      <c r="C8513" t="s">
        <v>5866</v>
      </c>
      <c r="D8513" t="b">
        <v>1</v>
      </c>
      <c r="E8513">
        <v>95</v>
      </c>
      <c r="F8513">
        <v>1</v>
      </c>
      <c r="G8513">
        <v>1</v>
      </c>
      <c r="H8513">
        <v>0</v>
      </c>
      <c r="I8513">
        <v>1</v>
      </c>
      <c r="J8513">
        <v>1</v>
      </c>
      <c r="K8513">
        <v>1</v>
      </c>
      <c r="L8513">
        <v>8</v>
      </c>
      <c r="M8513">
        <v>0</v>
      </c>
      <c r="N8513">
        <v>0</v>
      </c>
      <c r="O8513">
        <v>3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3</v>
      </c>
      <c r="X8513">
        <v>0</v>
      </c>
      <c r="Y8513">
        <v>3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26</v>
      </c>
      <c r="AF8513">
        <v>4</v>
      </c>
      <c r="AG8513">
        <v>0</v>
      </c>
      <c r="AH8513" t="b">
        <v>1</v>
      </c>
    </row>
    <row r="8514" spans="1:34" x14ac:dyDescent="0.25">
      <c r="A8514" t="s">
        <v>5856</v>
      </c>
      <c r="B8514" t="s">
        <v>5857</v>
      </c>
      <c r="C8514" t="s">
        <v>5867</v>
      </c>
      <c r="D8514" t="b">
        <v>0</v>
      </c>
      <c r="E8514">
        <v>227</v>
      </c>
      <c r="F8514">
        <v>0</v>
      </c>
      <c r="G8514">
        <v>2</v>
      </c>
      <c r="H8514">
        <v>2</v>
      </c>
      <c r="I8514">
        <v>0</v>
      </c>
      <c r="J8514">
        <v>1</v>
      </c>
      <c r="K8514">
        <v>0</v>
      </c>
      <c r="L8514">
        <v>3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11</v>
      </c>
      <c r="AF8514">
        <v>1</v>
      </c>
      <c r="AG8514">
        <v>0</v>
      </c>
      <c r="AH8514" t="b">
        <v>1</v>
      </c>
    </row>
    <row r="8515" spans="1:34" x14ac:dyDescent="0.25">
      <c r="A8515" t="s">
        <v>5856</v>
      </c>
      <c r="B8515" t="s">
        <v>5857</v>
      </c>
      <c r="C8515" t="s">
        <v>4692</v>
      </c>
      <c r="D8515" t="b">
        <v>0</v>
      </c>
      <c r="E8515">
        <v>243</v>
      </c>
      <c r="F8515">
        <v>1</v>
      </c>
      <c r="G8515">
        <v>1</v>
      </c>
      <c r="H8515">
        <v>1</v>
      </c>
      <c r="I8515">
        <v>0</v>
      </c>
      <c r="J8515">
        <v>5</v>
      </c>
      <c r="K8515">
        <v>8</v>
      </c>
      <c r="L8515">
        <v>24</v>
      </c>
      <c r="M8515">
        <v>1</v>
      </c>
      <c r="N8515">
        <v>3</v>
      </c>
      <c r="O8515">
        <v>3</v>
      </c>
      <c r="P8515">
        <v>8</v>
      </c>
      <c r="Q8515">
        <v>0</v>
      </c>
      <c r="R8515">
        <v>0</v>
      </c>
      <c r="S8515">
        <v>0</v>
      </c>
      <c r="T8515">
        <v>3</v>
      </c>
      <c r="U8515">
        <v>0</v>
      </c>
      <c r="V8515">
        <v>0</v>
      </c>
      <c r="W8515">
        <v>0</v>
      </c>
      <c r="X8515">
        <v>7</v>
      </c>
      <c r="Y8515">
        <v>9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39</v>
      </c>
      <c r="AF8515">
        <v>4</v>
      </c>
      <c r="AG8515">
        <v>0</v>
      </c>
      <c r="AH8515" t="b">
        <v>1</v>
      </c>
    </row>
    <row r="8516" spans="1:34" x14ac:dyDescent="0.25">
      <c r="A8516" t="s">
        <v>5856</v>
      </c>
      <c r="B8516" t="s">
        <v>5857</v>
      </c>
      <c r="C8516" t="s">
        <v>5868</v>
      </c>
      <c r="D8516" t="b">
        <v>1</v>
      </c>
      <c r="E8516">
        <v>79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1</v>
      </c>
      <c r="L8516">
        <v>3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13</v>
      </c>
      <c r="AF8516">
        <v>4</v>
      </c>
      <c r="AG8516">
        <v>0</v>
      </c>
      <c r="AH8516" t="b">
        <v>1</v>
      </c>
    </row>
    <row r="8517" spans="1:34" x14ac:dyDescent="0.25">
      <c r="A8517" t="s">
        <v>5869</v>
      </c>
      <c r="B8517" t="s">
        <v>5870</v>
      </c>
      <c r="C8517" t="s">
        <v>43</v>
      </c>
      <c r="D8517" t="b">
        <v>0</v>
      </c>
      <c r="E8517">
        <v>89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7</v>
      </c>
      <c r="AF8517">
        <v>1</v>
      </c>
      <c r="AG8517">
        <v>0</v>
      </c>
      <c r="AH8517" t="b">
        <v>1</v>
      </c>
    </row>
    <row r="8518" spans="1:34" x14ac:dyDescent="0.25">
      <c r="A8518" t="s">
        <v>5871</v>
      </c>
      <c r="B8518" t="s">
        <v>5872</v>
      </c>
      <c r="C8518" t="s">
        <v>5873</v>
      </c>
      <c r="D8518" t="b">
        <v>0</v>
      </c>
      <c r="E8518">
        <v>193</v>
      </c>
      <c r="F8518">
        <v>1</v>
      </c>
      <c r="G8518">
        <v>3</v>
      </c>
      <c r="H8518">
        <v>2</v>
      </c>
      <c r="I8518">
        <v>1</v>
      </c>
      <c r="J8518">
        <v>3</v>
      </c>
      <c r="K8518">
        <v>8</v>
      </c>
      <c r="L8518">
        <v>19</v>
      </c>
      <c r="M8518">
        <v>1</v>
      </c>
      <c r="N8518">
        <v>6</v>
      </c>
      <c r="O8518">
        <v>2</v>
      </c>
      <c r="P8518">
        <v>8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8</v>
      </c>
      <c r="Z8518">
        <v>0</v>
      </c>
      <c r="AA8518">
        <v>2</v>
      </c>
      <c r="AB8518">
        <v>0</v>
      </c>
      <c r="AC8518">
        <v>0</v>
      </c>
      <c r="AD8518">
        <v>0</v>
      </c>
      <c r="AE8518">
        <v>31</v>
      </c>
      <c r="AF8518">
        <v>2</v>
      </c>
      <c r="AG8518">
        <v>0</v>
      </c>
      <c r="AH8518" t="b">
        <v>1</v>
      </c>
    </row>
    <row r="8519" spans="1:34" x14ac:dyDescent="0.25">
      <c r="A8519" t="s">
        <v>5871</v>
      </c>
      <c r="B8519" t="s">
        <v>5872</v>
      </c>
      <c r="C8519" t="s">
        <v>5874</v>
      </c>
      <c r="D8519" t="b">
        <v>0</v>
      </c>
      <c r="E8519">
        <v>92</v>
      </c>
      <c r="F8519">
        <v>3</v>
      </c>
      <c r="G8519">
        <v>3</v>
      </c>
      <c r="H8519">
        <v>0</v>
      </c>
      <c r="I8519">
        <v>3</v>
      </c>
      <c r="J8519">
        <v>1</v>
      </c>
      <c r="K8519">
        <v>3</v>
      </c>
      <c r="L8519">
        <v>5</v>
      </c>
      <c r="M8519">
        <v>0</v>
      </c>
      <c r="N8519">
        <v>0</v>
      </c>
      <c r="O8519">
        <v>1</v>
      </c>
      <c r="P8519">
        <v>3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24</v>
      </c>
      <c r="AF8519">
        <v>1</v>
      </c>
      <c r="AG8519">
        <v>0</v>
      </c>
      <c r="AH8519" t="b">
        <v>1</v>
      </c>
    </row>
    <row r="8520" spans="1:34" x14ac:dyDescent="0.25">
      <c r="A8520" t="s">
        <v>5871</v>
      </c>
      <c r="B8520" t="s">
        <v>5872</v>
      </c>
      <c r="C8520" t="s">
        <v>179</v>
      </c>
      <c r="D8520" t="b">
        <v>0</v>
      </c>
      <c r="E8520">
        <v>413</v>
      </c>
      <c r="F8520">
        <v>1</v>
      </c>
      <c r="G8520">
        <v>1</v>
      </c>
      <c r="H8520">
        <v>0</v>
      </c>
      <c r="I8520">
        <v>1</v>
      </c>
      <c r="J8520">
        <v>1</v>
      </c>
      <c r="K8520">
        <v>2</v>
      </c>
      <c r="L8520">
        <v>4</v>
      </c>
      <c r="M8520">
        <v>0</v>
      </c>
      <c r="N8520">
        <v>0</v>
      </c>
      <c r="O8520">
        <v>1</v>
      </c>
      <c r="P8520">
        <v>2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15</v>
      </c>
      <c r="AF8520">
        <v>2</v>
      </c>
      <c r="AG8520">
        <v>0</v>
      </c>
      <c r="AH8520" t="b">
        <v>1</v>
      </c>
    </row>
    <row r="8521" spans="1:34" x14ac:dyDescent="0.25">
      <c r="A8521" t="s">
        <v>5871</v>
      </c>
      <c r="B8521" t="s">
        <v>5872</v>
      </c>
      <c r="C8521" t="s">
        <v>2546</v>
      </c>
      <c r="D8521" t="b">
        <v>0</v>
      </c>
      <c r="E8521">
        <v>232</v>
      </c>
      <c r="F8521">
        <v>6</v>
      </c>
      <c r="G8521">
        <v>10</v>
      </c>
      <c r="H8521">
        <v>0</v>
      </c>
      <c r="I8521">
        <v>10</v>
      </c>
      <c r="J8521">
        <v>4</v>
      </c>
      <c r="K8521">
        <v>9</v>
      </c>
      <c r="L8521">
        <v>18</v>
      </c>
      <c r="M8521">
        <v>2</v>
      </c>
      <c r="N8521">
        <v>1</v>
      </c>
      <c r="O8521">
        <v>6</v>
      </c>
      <c r="P8521">
        <v>9</v>
      </c>
      <c r="Q8521">
        <v>1</v>
      </c>
      <c r="R8521">
        <v>2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5</v>
      </c>
      <c r="Z8521">
        <v>0</v>
      </c>
      <c r="AA8521">
        <v>1</v>
      </c>
      <c r="AB8521">
        <v>0</v>
      </c>
      <c r="AC8521">
        <v>0</v>
      </c>
      <c r="AD8521">
        <v>0</v>
      </c>
      <c r="AE8521">
        <v>52</v>
      </c>
      <c r="AF8521">
        <v>1</v>
      </c>
      <c r="AG8521">
        <v>0</v>
      </c>
      <c r="AH8521" t="b">
        <v>1</v>
      </c>
    </row>
    <row r="8522" spans="1:34" x14ac:dyDescent="0.25">
      <c r="A8522" t="s">
        <v>5871</v>
      </c>
      <c r="B8522" t="s">
        <v>5872</v>
      </c>
      <c r="C8522" t="s">
        <v>5875</v>
      </c>
      <c r="D8522" t="b">
        <v>1</v>
      </c>
      <c r="E8522">
        <v>81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4</v>
      </c>
      <c r="M8522">
        <v>0</v>
      </c>
      <c r="N8522">
        <v>0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8</v>
      </c>
      <c r="AF8522">
        <v>1</v>
      </c>
      <c r="AG8522">
        <v>0</v>
      </c>
      <c r="AH8522" t="b">
        <v>1</v>
      </c>
    </row>
    <row r="8523" spans="1:34" x14ac:dyDescent="0.25">
      <c r="A8523" t="s">
        <v>5871</v>
      </c>
      <c r="B8523" t="s">
        <v>5872</v>
      </c>
      <c r="C8523" t="s">
        <v>760</v>
      </c>
      <c r="D8523" t="b">
        <v>0</v>
      </c>
      <c r="E8523">
        <v>105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3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15</v>
      </c>
      <c r="AF8523">
        <v>1</v>
      </c>
      <c r="AG8523">
        <v>0</v>
      </c>
      <c r="AH8523" t="b">
        <v>1</v>
      </c>
    </row>
    <row r="8524" spans="1:34" x14ac:dyDescent="0.25">
      <c r="A8524" t="s">
        <v>5871</v>
      </c>
      <c r="B8524" t="s">
        <v>5872</v>
      </c>
      <c r="C8524" t="s">
        <v>755</v>
      </c>
      <c r="D8524" t="b">
        <v>0</v>
      </c>
      <c r="E8524">
        <v>142</v>
      </c>
      <c r="F8524">
        <v>3</v>
      </c>
      <c r="G8524">
        <v>4</v>
      </c>
      <c r="H8524">
        <v>1</v>
      </c>
      <c r="I8524">
        <v>3</v>
      </c>
      <c r="J8524">
        <v>1</v>
      </c>
      <c r="K8524">
        <v>2</v>
      </c>
      <c r="L8524">
        <v>5</v>
      </c>
      <c r="M8524">
        <v>0</v>
      </c>
      <c r="N8524">
        <v>0</v>
      </c>
      <c r="O8524">
        <v>1</v>
      </c>
      <c r="P8524">
        <v>2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26</v>
      </c>
      <c r="AF8524">
        <v>1</v>
      </c>
      <c r="AG8524">
        <v>0</v>
      </c>
      <c r="AH8524" t="b">
        <v>1</v>
      </c>
    </row>
    <row r="8525" spans="1:34" x14ac:dyDescent="0.25">
      <c r="A8525" t="s">
        <v>5871</v>
      </c>
      <c r="B8525" t="s">
        <v>5872</v>
      </c>
      <c r="C8525" t="s">
        <v>77</v>
      </c>
      <c r="D8525" t="b">
        <v>0</v>
      </c>
      <c r="E8525">
        <v>376</v>
      </c>
      <c r="F8525">
        <v>1</v>
      </c>
      <c r="G8525">
        <v>0</v>
      </c>
      <c r="H8525">
        <v>0</v>
      </c>
      <c r="I8525">
        <v>0</v>
      </c>
      <c r="J8525">
        <v>7</v>
      </c>
      <c r="K8525">
        <v>4</v>
      </c>
      <c r="L8525">
        <v>19</v>
      </c>
      <c r="M8525">
        <v>6</v>
      </c>
      <c r="N8525">
        <v>1</v>
      </c>
      <c r="O8525">
        <v>1</v>
      </c>
      <c r="P8525">
        <v>4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2</v>
      </c>
      <c r="AB8525">
        <v>0</v>
      </c>
      <c r="AC8525">
        <v>0</v>
      </c>
      <c r="AD8525">
        <v>0</v>
      </c>
      <c r="AE8525">
        <v>19</v>
      </c>
      <c r="AF8525">
        <v>1</v>
      </c>
      <c r="AG8525">
        <v>0</v>
      </c>
      <c r="AH8525" t="b">
        <v>1</v>
      </c>
    </row>
    <row r="8526" spans="1:34" x14ac:dyDescent="0.25">
      <c r="A8526" t="s">
        <v>5871</v>
      </c>
      <c r="B8526" t="s">
        <v>5872</v>
      </c>
      <c r="C8526" t="s">
        <v>754</v>
      </c>
      <c r="D8526" t="b">
        <v>0</v>
      </c>
      <c r="E8526">
        <v>117</v>
      </c>
      <c r="F8526">
        <v>3</v>
      </c>
      <c r="G8526">
        <v>4</v>
      </c>
      <c r="H8526">
        <v>1</v>
      </c>
      <c r="I8526">
        <v>3</v>
      </c>
      <c r="J8526">
        <v>1</v>
      </c>
      <c r="K8526">
        <v>2</v>
      </c>
      <c r="L8526">
        <v>5</v>
      </c>
      <c r="M8526">
        <v>0</v>
      </c>
      <c r="N8526">
        <v>0</v>
      </c>
      <c r="O8526">
        <v>1</v>
      </c>
      <c r="P8526">
        <v>2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1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26</v>
      </c>
      <c r="AF8526">
        <v>1</v>
      </c>
      <c r="AG8526">
        <v>0</v>
      </c>
      <c r="AH8526" t="b">
        <v>1</v>
      </c>
    </row>
    <row r="8527" spans="1:34" x14ac:dyDescent="0.25">
      <c r="A8527" t="s">
        <v>5871</v>
      </c>
      <c r="B8527" t="s">
        <v>5872</v>
      </c>
      <c r="C8527" t="s">
        <v>82</v>
      </c>
      <c r="D8527" t="b">
        <v>0</v>
      </c>
      <c r="E8527">
        <v>402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1</v>
      </c>
      <c r="L8527">
        <v>3</v>
      </c>
      <c r="M8527">
        <v>1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6</v>
      </c>
      <c r="AF8527">
        <v>1</v>
      </c>
      <c r="AG8527">
        <v>0</v>
      </c>
      <c r="AH8527" t="b">
        <v>1</v>
      </c>
    </row>
    <row r="8528" spans="1:34" x14ac:dyDescent="0.25">
      <c r="A8528" t="s">
        <v>5871</v>
      </c>
      <c r="B8528" t="s">
        <v>5872</v>
      </c>
      <c r="C8528" t="s">
        <v>5876</v>
      </c>
      <c r="D8528" t="b">
        <v>0</v>
      </c>
      <c r="E8528">
        <v>275</v>
      </c>
      <c r="F8528">
        <v>9</v>
      </c>
      <c r="G8528">
        <v>13</v>
      </c>
      <c r="H8528">
        <v>1</v>
      </c>
      <c r="I8528">
        <v>12</v>
      </c>
      <c r="J8528">
        <v>13</v>
      </c>
      <c r="K8528">
        <v>22</v>
      </c>
      <c r="L8528">
        <v>76</v>
      </c>
      <c r="M8528">
        <v>1</v>
      </c>
      <c r="N8528">
        <v>21</v>
      </c>
      <c r="O8528">
        <v>6</v>
      </c>
      <c r="P8528">
        <v>22</v>
      </c>
      <c r="Q8528">
        <v>1</v>
      </c>
      <c r="R8528">
        <v>1</v>
      </c>
      <c r="S8528">
        <v>2</v>
      </c>
      <c r="T8528">
        <v>7</v>
      </c>
      <c r="U8528">
        <v>0</v>
      </c>
      <c r="V8528">
        <v>10</v>
      </c>
      <c r="W8528">
        <v>1</v>
      </c>
      <c r="X8528">
        <v>10</v>
      </c>
      <c r="Y8528">
        <v>40</v>
      </c>
      <c r="Z8528">
        <v>16</v>
      </c>
      <c r="AA8528">
        <v>3</v>
      </c>
      <c r="AB8528">
        <v>0</v>
      </c>
      <c r="AC8528">
        <v>0</v>
      </c>
      <c r="AD8528">
        <v>0</v>
      </c>
      <c r="AE8528">
        <v>62</v>
      </c>
      <c r="AF8528">
        <v>4</v>
      </c>
      <c r="AG8528">
        <v>0</v>
      </c>
      <c r="AH8528" t="b">
        <v>1</v>
      </c>
    </row>
    <row r="8529" spans="1:34" x14ac:dyDescent="0.25">
      <c r="A8529" t="s">
        <v>5871</v>
      </c>
      <c r="B8529" t="s">
        <v>5872</v>
      </c>
      <c r="C8529" t="s">
        <v>173</v>
      </c>
      <c r="D8529" t="b">
        <v>0</v>
      </c>
      <c r="E8529">
        <v>427</v>
      </c>
      <c r="F8529">
        <v>1</v>
      </c>
      <c r="G8529">
        <v>1</v>
      </c>
      <c r="H8529">
        <v>0</v>
      </c>
      <c r="I8529">
        <v>1</v>
      </c>
      <c r="J8529">
        <v>1</v>
      </c>
      <c r="K8529">
        <v>2</v>
      </c>
      <c r="L8529">
        <v>4</v>
      </c>
      <c r="M8529">
        <v>0</v>
      </c>
      <c r="N8529">
        <v>0</v>
      </c>
      <c r="O8529">
        <v>1</v>
      </c>
      <c r="P8529">
        <v>2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20</v>
      </c>
      <c r="AF8529">
        <v>2</v>
      </c>
      <c r="AG8529">
        <v>0</v>
      </c>
      <c r="AH8529" t="b">
        <v>1</v>
      </c>
    </row>
    <row r="8530" spans="1:34" x14ac:dyDescent="0.25">
      <c r="A8530" t="s">
        <v>5871</v>
      </c>
      <c r="B8530" t="s">
        <v>5872</v>
      </c>
      <c r="C8530" t="s">
        <v>758</v>
      </c>
      <c r="D8530" t="b">
        <v>0</v>
      </c>
      <c r="E8530">
        <v>130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3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15</v>
      </c>
      <c r="AF8530">
        <v>1</v>
      </c>
      <c r="AG8530">
        <v>0</v>
      </c>
      <c r="AH8530" t="b">
        <v>1</v>
      </c>
    </row>
    <row r="8531" spans="1:34" x14ac:dyDescent="0.25">
      <c r="A8531" t="s">
        <v>5871</v>
      </c>
      <c r="B8531" t="s">
        <v>5872</v>
      </c>
      <c r="C8531" t="s">
        <v>1044</v>
      </c>
      <c r="D8531" t="b">
        <v>0</v>
      </c>
      <c r="E8531">
        <v>161</v>
      </c>
      <c r="F8531">
        <v>5</v>
      </c>
      <c r="G8531">
        <v>6</v>
      </c>
      <c r="H8531">
        <v>0</v>
      </c>
      <c r="I8531">
        <v>6</v>
      </c>
      <c r="J8531">
        <v>5</v>
      </c>
      <c r="K8531">
        <v>6</v>
      </c>
      <c r="L8531">
        <v>17</v>
      </c>
      <c r="M8531">
        <v>2</v>
      </c>
      <c r="N8531">
        <v>1</v>
      </c>
      <c r="O8531">
        <v>5</v>
      </c>
      <c r="P8531">
        <v>6</v>
      </c>
      <c r="Q8531">
        <v>1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3</v>
      </c>
      <c r="Z8531">
        <v>0</v>
      </c>
      <c r="AA8531">
        <v>1</v>
      </c>
      <c r="AB8531">
        <v>0</v>
      </c>
      <c r="AC8531">
        <v>0</v>
      </c>
      <c r="AD8531">
        <v>0</v>
      </c>
      <c r="AE8531">
        <v>46</v>
      </c>
      <c r="AF8531">
        <v>1</v>
      </c>
      <c r="AG8531">
        <v>0</v>
      </c>
      <c r="AH8531" t="b">
        <v>1</v>
      </c>
    </row>
    <row r="8532" spans="1:34" x14ac:dyDescent="0.25">
      <c r="A8532" t="s">
        <v>5877</v>
      </c>
      <c r="B8532" t="s">
        <v>5878</v>
      </c>
      <c r="C8532" t="s">
        <v>50</v>
      </c>
      <c r="D8532" t="b">
        <v>0</v>
      </c>
      <c r="E8532">
        <v>53</v>
      </c>
      <c r="F8532">
        <v>1</v>
      </c>
      <c r="G8532">
        <v>0</v>
      </c>
      <c r="H8532">
        <v>0</v>
      </c>
      <c r="I8532">
        <v>0</v>
      </c>
      <c r="J8532">
        <v>1</v>
      </c>
      <c r="K8532">
        <v>2</v>
      </c>
      <c r="L8532">
        <v>4</v>
      </c>
      <c r="M8532">
        <v>0</v>
      </c>
      <c r="N8532">
        <v>0</v>
      </c>
      <c r="O8532">
        <v>0</v>
      </c>
      <c r="P8532">
        <v>2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7</v>
      </c>
      <c r="AF8532">
        <v>1</v>
      </c>
      <c r="AG8532">
        <v>0</v>
      </c>
      <c r="AH8532" t="b">
        <v>1</v>
      </c>
    </row>
    <row r="8533" spans="1:34" x14ac:dyDescent="0.25">
      <c r="A8533" t="s">
        <v>5877</v>
      </c>
      <c r="B8533" t="s">
        <v>5878</v>
      </c>
      <c r="C8533" t="s">
        <v>43</v>
      </c>
      <c r="D8533" t="b">
        <v>0</v>
      </c>
      <c r="E8533">
        <v>62</v>
      </c>
      <c r="F8533">
        <v>2</v>
      </c>
      <c r="G8533">
        <v>0</v>
      </c>
      <c r="H8533">
        <v>0</v>
      </c>
      <c r="I8533">
        <v>0</v>
      </c>
      <c r="J8533">
        <v>1</v>
      </c>
      <c r="K8533">
        <v>2</v>
      </c>
      <c r="L8533">
        <v>5</v>
      </c>
      <c r="M8533">
        <v>0</v>
      </c>
      <c r="N8533">
        <v>2</v>
      </c>
      <c r="O8533">
        <v>0</v>
      </c>
      <c r="P8533">
        <v>2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2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14</v>
      </c>
      <c r="AF8533">
        <v>1</v>
      </c>
      <c r="AG8533">
        <v>0</v>
      </c>
      <c r="AH8533" t="b">
        <v>1</v>
      </c>
    </row>
    <row r="8534" spans="1:34" x14ac:dyDescent="0.25">
      <c r="A8534" t="s">
        <v>5879</v>
      </c>
      <c r="B8534" t="s">
        <v>5880</v>
      </c>
      <c r="C8534" t="s">
        <v>5563</v>
      </c>
      <c r="D8534" t="b">
        <v>0</v>
      </c>
      <c r="E8534">
        <v>87</v>
      </c>
      <c r="F8534">
        <v>1</v>
      </c>
      <c r="G8534">
        <v>1</v>
      </c>
      <c r="H8534">
        <v>0</v>
      </c>
      <c r="I8534">
        <v>1</v>
      </c>
      <c r="J8534">
        <v>1</v>
      </c>
      <c r="K8534">
        <v>1</v>
      </c>
      <c r="L8534">
        <v>3</v>
      </c>
      <c r="M8534">
        <v>1</v>
      </c>
      <c r="N8534">
        <v>0</v>
      </c>
      <c r="O8534">
        <v>1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5</v>
      </c>
      <c r="X8534">
        <v>0</v>
      </c>
      <c r="Y8534">
        <v>0</v>
      </c>
      <c r="Z8534">
        <v>1</v>
      </c>
      <c r="AA8534">
        <v>0</v>
      </c>
      <c r="AB8534">
        <v>0</v>
      </c>
      <c r="AC8534">
        <v>0</v>
      </c>
      <c r="AD8534">
        <v>0</v>
      </c>
      <c r="AE8534">
        <v>32</v>
      </c>
      <c r="AF8534">
        <v>1</v>
      </c>
      <c r="AG8534">
        <v>0</v>
      </c>
      <c r="AH8534" t="b">
        <v>1</v>
      </c>
    </row>
    <row r="8535" spans="1:34" x14ac:dyDescent="0.25">
      <c r="A8535" t="s">
        <v>5879</v>
      </c>
      <c r="B8535" t="s">
        <v>5880</v>
      </c>
      <c r="C8535" t="s">
        <v>5881</v>
      </c>
      <c r="D8535" t="b">
        <v>1</v>
      </c>
      <c r="E8535">
        <v>74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4</v>
      </c>
      <c r="M8535">
        <v>0</v>
      </c>
      <c r="N8535">
        <v>0</v>
      </c>
      <c r="O8535">
        <v>2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2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22</v>
      </c>
      <c r="AF8535">
        <v>1</v>
      </c>
      <c r="AG8535">
        <v>0</v>
      </c>
      <c r="AH8535" t="b">
        <v>1</v>
      </c>
    </row>
    <row r="8536" spans="1:34" x14ac:dyDescent="0.25">
      <c r="A8536" t="s">
        <v>5879</v>
      </c>
      <c r="B8536" t="s">
        <v>5880</v>
      </c>
      <c r="C8536" t="s">
        <v>5882</v>
      </c>
      <c r="D8536" t="b">
        <v>1</v>
      </c>
      <c r="E8536">
        <v>62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8</v>
      </c>
      <c r="AF8536">
        <v>1</v>
      </c>
      <c r="AG8536">
        <v>0</v>
      </c>
      <c r="AH8536" t="b">
        <v>1</v>
      </c>
    </row>
    <row r="8537" spans="1:34" x14ac:dyDescent="0.25">
      <c r="A8537" t="s">
        <v>5883</v>
      </c>
      <c r="B8537" t="s">
        <v>5884</v>
      </c>
      <c r="C8537" t="s">
        <v>5885</v>
      </c>
      <c r="D8537" t="b">
        <v>0</v>
      </c>
      <c r="E8537">
        <v>85</v>
      </c>
      <c r="F8537">
        <v>2</v>
      </c>
      <c r="G8537">
        <v>4</v>
      </c>
      <c r="H8537">
        <v>2</v>
      </c>
      <c r="I8537">
        <v>2</v>
      </c>
      <c r="J8537">
        <v>2</v>
      </c>
      <c r="K8537">
        <v>2</v>
      </c>
      <c r="L8537">
        <v>9</v>
      </c>
      <c r="M8537">
        <v>2</v>
      </c>
      <c r="N8537">
        <v>1</v>
      </c>
      <c r="O8537">
        <v>0</v>
      </c>
      <c r="P8537">
        <v>2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14</v>
      </c>
      <c r="AF8537">
        <v>1</v>
      </c>
      <c r="AG8537">
        <v>0</v>
      </c>
      <c r="AH8537" t="b">
        <v>1</v>
      </c>
    </row>
    <row r="8538" spans="1:34" x14ac:dyDescent="0.25">
      <c r="A8538" t="s">
        <v>5883</v>
      </c>
      <c r="B8538" t="s">
        <v>5884</v>
      </c>
      <c r="C8538" t="s">
        <v>5886</v>
      </c>
      <c r="D8538" t="b">
        <v>0</v>
      </c>
      <c r="E8538">
        <v>130</v>
      </c>
      <c r="F8538">
        <v>2</v>
      </c>
      <c r="G8538">
        <v>5</v>
      </c>
      <c r="H8538">
        <v>3</v>
      </c>
      <c r="I8538">
        <v>2</v>
      </c>
      <c r="J8538">
        <v>2</v>
      </c>
      <c r="K8538">
        <v>2</v>
      </c>
      <c r="L8538">
        <v>9</v>
      </c>
      <c r="M8538">
        <v>2</v>
      </c>
      <c r="N8538">
        <v>1</v>
      </c>
      <c r="O8538">
        <v>0</v>
      </c>
      <c r="P8538">
        <v>2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1</v>
      </c>
      <c r="AB8538">
        <v>0</v>
      </c>
      <c r="AC8538">
        <v>0</v>
      </c>
      <c r="AD8538">
        <v>0</v>
      </c>
      <c r="AE8538">
        <v>14</v>
      </c>
      <c r="AF8538">
        <v>1</v>
      </c>
      <c r="AG8538">
        <v>0</v>
      </c>
      <c r="AH8538" t="b">
        <v>1</v>
      </c>
    </row>
    <row r="8539" spans="1:34" x14ac:dyDescent="0.25">
      <c r="A8539" t="s">
        <v>5883</v>
      </c>
      <c r="B8539" t="s">
        <v>5884</v>
      </c>
      <c r="C8539" t="s">
        <v>5887</v>
      </c>
      <c r="D8539" t="b">
        <v>0</v>
      </c>
      <c r="E8539">
        <v>115</v>
      </c>
      <c r="F8539">
        <v>2</v>
      </c>
      <c r="G8539">
        <v>4</v>
      </c>
      <c r="H8539">
        <v>2</v>
      </c>
      <c r="I8539">
        <v>2</v>
      </c>
      <c r="J8539">
        <v>2</v>
      </c>
      <c r="K8539">
        <v>2</v>
      </c>
      <c r="L8539">
        <v>9</v>
      </c>
      <c r="M8539">
        <v>2</v>
      </c>
      <c r="N8539">
        <v>1</v>
      </c>
      <c r="O8539">
        <v>0</v>
      </c>
      <c r="P8539">
        <v>2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1</v>
      </c>
      <c r="AB8539">
        <v>0</v>
      </c>
      <c r="AC8539">
        <v>0</v>
      </c>
      <c r="AD8539">
        <v>0</v>
      </c>
      <c r="AE8539">
        <v>14</v>
      </c>
      <c r="AF8539">
        <v>1</v>
      </c>
      <c r="AG8539">
        <v>0</v>
      </c>
      <c r="AH8539" t="b">
        <v>1</v>
      </c>
    </row>
    <row r="8540" spans="1:34" x14ac:dyDescent="0.25">
      <c r="A8540" t="s">
        <v>5883</v>
      </c>
      <c r="B8540" t="s">
        <v>5884</v>
      </c>
      <c r="C8540" t="s">
        <v>5888</v>
      </c>
      <c r="D8540" t="b">
        <v>0</v>
      </c>
      <c r="E8540">
        <v>100</v>
      </c>
      <c r="F8540">
        <v>2</v>
      </c>
      <c r="G8540">
        <v>4</v>
      </c>
      <c r="H8540">
        <v>2</v>
      </c>
      <c r="I8540">
        <v>2</v>
      </c>
      <c r="J8540">
        <v>2</v>
      </c>
      <c r="K8540">
        <v>2</v>
      </c>
      <c r="L8540">
        <v>9</v>
      </c>
      <c r="M8540">
        <v>2</v>
      </c>
      <c r="N8540">
        <v>1</v>
      </c>
      <c r="O8540">
        <v>0</v>
      </c>
      <c r="P8540">
        <v>2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1</v>
      </c>
      <c r="AB8540">
        <v>0</v>
      </c>
      <c r="AC8540">
        <v>0</v>
      </c>
      <c r="AD8540">
        <v>0</v>
      </c>
      <c r="AE8540">
        <v>14</v>
      </c>
      <c r="AF8540">
        <v>1</v>
      </c>
      <c r="AG8540">
        <v>0</v>
      </c>
      <c r="AH8540" t="b">
        <v>1</v>
      </c>
    </row>
    <row r="8541" spans="1:34" x14ac:dyDescent="0.25">
      <c r="A8541" t="s">
        <v>5883</v>
      </c>
      <c r="B8541" t="s">
        <v>5884</v>
      </c>
      <c r="C8541" t="s">
        <v>3130</v>
      </c>
      <c r="D8541" t="b">
        <v>0</v>
      </c>
      <c r="E8541">
        <v>76</v>
      </c>
      <c r="F8541">
        <v>1</v>
      </c>
      <c r="G8541">
        <v>2</v>
      </c>
      <c r="H8541">
        <v>1</v>
      </c>
      <c r="I8541">
        <v>1</v>
      </c>
      <c r="J8541">
        <v>1</v>
      </c>
      <c r="K8541">
        <v>1</v>
      </c>
      <c r="L8541">
        <v>3</v>
      </c>
      <c r="M8541">
        <v>1</v>
      </c>
      <c r="N8541">
        <v>0</v>
      </c>
      <c r="O8541">
        <v>0</v>
      </c>
      <c r="P8541">
        <v>1</v>
      </c>
      <c r="Q8541">
        <v>1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8</v>
      </c>
      <c r="AF8541">
        <v>1</v>
      </c>
      <c r="AG8541">
        <v>0</v>
      </c>
      <c r="AH8541" t="b">
        <v>1</v>
      </c>
    </row>
    <row r="8542" spans="1:34" x14ac:dyDescent="0.25">
      <c r="A8542" t="s">
        <v>5883</v>
      </c>
      <c r="B8542" t="s">
        <v>5884</v>
      </c>
      <c r="C8542" t="s">
        <v>2116</v>
      </c>
      <c r="D8542" t="b">
        <v>0</v>
      </c>
      <c r="E8542">
        <v>67</v>
      </c>
      <c r="F8542">
        <v>2</v>
      </c>
      <c r="G8542">
        <v>5</v>
      </c>
      <c r="H8542">
        <v>4</v>
      </c>
      <c r="I8542">
        <v>1</v>
      </c>
      <c r="J8542">
        <v>1</v>
      </c>
      <c r="K8542">
        <v>1</v>
      </c>
      <c r="L8542">
        <v>3</v>
      </c>
      <c r="M8542">
        <v>1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11</v>
      </c>
      <c r="AF8542">
        <v>1</v>
      </c>
      <c r="AG8542">
        <v>0</v>
      </c>
      <c r="AH8542" t="b">
        <v>1</v>
      </c>
    </row>
    <row r="8543" spans="1:34" x14ac:dyDescent="0.25">
      <c r="A8543" t="s">
        <v>5883</v>
      </c>
      <c r="B8543" t="s">
        <v>5884</v>
      </c>
      <c r="C8543" t="s">
        <v>5889</v>
      </c>
      <c r="D8543" t="b">
        <v>1</v>
      </c>
      <c r="E8543">
        <v>58</v>
      </c>
      <c r="F8543">
        <v>2</v>
      </c>
      <c r="G8543">
        <v>2</v>
      </c>
      <c r="H8543">
        <v>1</v>
      </c>
      <c r="I8543">
        <v>1</v>
      </c>
      <c r="J8543">
        <v>1</v>
      </c>
      <c r="K8543">
        <v>0</v>
      </c>
      <c r="L8543">
        <v>3</v>
      </c>
      <c r="M8543">
        <v>0</v>
      </c>
      <c r="N8543">
        <v>0</v>
      </c>
      <c r="O8543">
        <v>5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19</v>
      </c>
      <c r="AF8543">
        <v>1</v>
      </c>
      <c r="AG8543">
        <v>0</v>
      </c>
      <c r="AH8543" t="b">
        <v>1</v>
      </c>
    </row>
    <row r="8544" spans="1:34" x14ac:dyDescent="0.25">
      <c r="A8544" t="s">
        <v>5890</v>
      </c>
      <c r="B8544" t="s">
        <v>5891</v>
      </c>
      <c r="C8544" t="s">
        <v>61</v>
      </c>
      <c r="D8544" t="b">
        <v>0</v>
      </c>
      <c r="E8544">
        <v>88</v>
      </c>
      <c r="F8544">
        <v>2</v>
      </c>
      <c r="G8544">
        <v>0</v>
      </c>
      <c r="H8544">
        <v>0</v>
      </c>
      <c r="I8544">
        <v>0</v>
      </c>
      <c r="J8544">
        <v>1</v>
      </c>
      <c r="K8544">
        <v>5</v>
      </c>
      <c r="L8544">
        <v>7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16</v>
      </c>
      <c r="AF8544">
        <v>1</v>
      </c>
      <c r="AG8544">
        <v>0</v>
      </c>
      <c r="AH8544" t="b">
        <v>1</v>
      </c>
    </row>
    <row r="8545" spans="1:34" x14ac:dyDescent="0.25">
      <c r="A8545" t="s">
        <v>5890</v>
      </c>
      <c r="B8545" t="s">
        <v>5891</v>
      </c>
      <c r="C8545" t="s">
        <v>216</v>
      </c>
      <c r="D8545" t="b">
        <v>0</v>
      </c>
      <c r="E8545">
        <v>75</v>
      </c>
      <c r="F8545">
        <v>2</v>
      </c>
      <c r="G8545">
        <v>0</v>
      </c>
      <c r="H8545">
        <v>0</v>
      </c>
      <c r="I8545">
        <v>0</v>
      </c>
      <c r="J8545">
        <v>1</v>
      </c>
      <c r="K8545">
        <v>2</v>
      </c>
      <c r="L8545">
        <v>8</v>
      </c>
      <c r="M8545">
        <v>0</v>
      </c>
      <c r="N8545">
        <v>4</v>
      </c>
      <c r="O8545">
        <v>0</v>
      </c>
      <c r="P8545">
        <v>2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4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19</v>
      </c>
      <c r="AF8545">
        <v>1</v>
      </c>
      <c r="AG8545">
        <v>0</v>
      </c>
      <c r="AH8545" t="b">
        <v>1</v>
      </c>
    </row>
    <row r="8546" spans="1:34" x14ac:dyDescent="0.25">
      <c r="A8546" t="s">
        <v>5890</v>
      </c>
      <c r="B8546" t="s">
        <v>5891</v>
      </c>
      <c r="C8546" t="s">
        <v>43</v>
      </c>
      <c r="D8546" t="b">
        <v>0</v>
      </c>
      <c r="E8546">
        <v>109</v>
      </c>
      <c r="F8546">
        <v>3</v>
      </c>
      <c r="G8546">
        <v>1</v>
      </c>
      <c r="H8546">
        <v>0</v>
      </c>
      <c r="I8546">
        <v>1</v>
      </c>
      <c r="J8546">
        <v>1</v>
      </c>
      <c r="K8546">
        <v>2</v>
      </c>
      <c r="L8546">
        <v>5</v>
      </c>
      <c r="M8546">
        <v>0</v>
      </c>
      <c r="N8546">
        <v>2</v>
      </c>
      <c r="O8546">
        <v>0</v>
      </c>
      <c r="P8546">
        <v>2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13</v>
      </c>
      <c r="AF8546">
        <v>1</v>
      </c>
      <c r="AG8546">
        <v>0</v>
      </c>
      <c r="AH8546" t="b">
        <v>1</v>
      </c>
    </row>
    <row r="8547" spans="1:34" x14ac:dyDescent="0.25">
      <c r="A8547" t="s">
        <v>5890</v>
      </c>
      <c r="B8547" t="s">
        <v>5891</v>
      </c>
      <c r="C8547" t="s">
        <v>50</v>
      </c>
      <c r="D8547" t="b">
        <v>0</v>
      </c>
      <c r="E8547">
        <v>57</v>
      </c>
      <c r="F8547">
        <v>2</v>
      </c>
      <c r="G8547">
        <v>0</v>
      </c>
      <c r="H8547">
        <v>0</v>
      </c>
      <c r="I8547">
        <v>0</v>
      </c>
      <c r="J8547">
        <v>1</v>
      </c>
      <c r="K8547">
        <v>3</v>
      </c>
      <c r="L8547">
        <v>10</v>
      </c>
      <c r="M8547">
        <v>0</v>
      </c>
      <c r="N8547">
        <v>2</v>
      </c>
      <c r="O8547">
        <v>0</v>
      </c>
      <c r="P8547">
        <v>3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2</v>
      </c>
      <c r="Y8547">
        <v>2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15</v>
      </c>
      <c r="AF8547">
        <v>1</v>
      </c>
      <c r="AG8547">
        <v>0</v>
      </c>
      <c r="AH8547" t="b">
        <v>1</v>
      </c>
    </row>
    <row r="8548" spans="1:34" x14ac:dyDescent="0.25">
      <c r="A8548" t="s">
        <v>5890</v>
      </c>
      <c r="B8548" t="s">
        <v>5891</v>
      </c>
      <c r="C8548" t="s">
        <v>101</v>
      </c>
      <c r="D8548" t="b">
        <v>0</v>
      </c>
      <c r="E8548">
        <v>100</v>
      </c>
      <c r="F8548">
        <v>3</v>
      </c>
      <c r="G8548">
        <v>0</v>
      </c>
      <c r="H8548">
        <v>0</v>
      </c>
      <c r="I8548">
        <v>0</v>
      </c>
      <c r="J8548">
        <v>1</v>
      </c>
      <c r="K8548">
        <v>1</v>
      </c>
      <c r="L8548">
        <v>4</v>
      </c>
      <c r="M8548">
        <v>0</v>
      </c>
      <c r="N8548">
        <v>1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10</v>
      </c>
      <c r="AF8548">
        <v>1</v>
      </c>
      <c r="AG8548">
        <v>0</v>
      </c>
      <c r="AH8548" t="b">
        <v>1</v>
      </c>
    </row>
    <row r="8549" spans="1:34" x14ac:dyDescent="0.25">
      <c r="A8549" t="s">
        <v>5892</v>
      </c>
      <c r="B8549" t="s">
        <v>5893</v>
      </c>
      <c r="C8549" t="s">
        <v>5894</v>
      </c>
      <c r="D8549" t="b">
        <v>0</v>
      </c>
      <c r="E8549">
        <v>154</v>
      </c>
      <c r="F8549">
        <v>2</v>
      </c>
      <c r="G8549">
        <v>2</v>
      </c>
      <c r="H8549">
        <v>1</v>
      </c>
      <c r="I8549">
        <v>1</v>
      </c>
      <c r="J8549">
        <v>16</v>
      </c>
      <c r="K8549">
        <v>5</v>
      </c>
      <c r="L8549">
        <v>69</v>
      </c>
      <c r="M8549">
        <v>8</v>
      </c>
      <c r="N8549">
        <v>15</v>
      </c>
      <c r="O8549">
        <v>4</v>
      </c>
      <c r="P8549">
        <v>5</v>
      </c>
      <c r="Q8549">
        <v>0</v>
      </c>
      <c r="R8549">
        <v>0</v>
      </c>
      <c r="S8549">
        <v>3</v>
      </c>
      <c r="T8549">
        <v>2</v>
      </c>
      <c r="U8549">
        <v>0</v>
      </c>
      <c r="V8549">
        <v>4</v>
      </c>
      <c r="W8549">
        <v>2</v>
      </c>
      <c r="X8549">
        <v>16</v>
      </c>
      <c r="Y8549">
        <v>22</v>
      </c>
      <c r="Z8549">
        <v>13</v>
      </c>
      <c r="AA8549">
        <v>3</v>
      </c>
      <c r="AB8549">
        <v>0</v>
      </c>
      <c r="AC8549">
        <v>0</v>
      </c>
      <c r="AD8549">
        <v>0</v>
      </c>
      <c r="AE8549">
        <v>42</v>
      </c>
      <c r="AF8549">
        <v>9</v>
      </c>
      <c r="AG8549">
        <v>0</v>
      </c>
      <c r="AH8549" t="b">
        <v>1</v>
      </c>
    </row>
    <row r="8550" spans="1:34" x14ac:dyDescent="0.25">
      <c r="A8550" t="s">
        <v>5892</v>
      </c>
      <c r="B8550" t="s">
        <v>5893</v>
      </c>
      <c r="C8550" t="s">
        <v>5895</v>
      </c>
      <c r="D8550" t="b">
        <v>0</v>
      </c>
      <c r="E8550">
        <v>62</v>
      </c>
      <c r="F8550">
        <v>2</v>
      </c>
      <c r="G8550">
        <v>2</v>
      </c>
      <c r="H8550">
        <v>1</v>
      </c>
      <c r="I8550">
        <v>1</v>
      </c>
      <c r="J8550">
        <v>16</v>
      </c>
      <c r="K8550">
        <v>6</v>
      </c>
      <c r="L8550">
        <v>67</v>
      </c>
      <c r="M8550">
        <v>8</v>
      </c>
      <c r="N8550">
        <v>15</v>
      </c>
      <c r="O8550">
        <v>4</v>
      </c>
      <c r="P8550">
        <v>6</v>
      </c>
      <c r="Q8550">
        <v>0</v>
      </c>
      <c r="R8550">
        <v>0</v>
      </c>
      <c r="S8550">
        <v>3</v>
      </c>
      <c r="T8550">
        <v>2</v>
      </c>
      <c r="U8550">
        <v>0</v>
      </c>
      <c r="V8550">
        <v>2</v>
      </c>
      <c r="W8550">
        <v>2</v>
      </c>
      <c r="X8550">
        <v>13</v>
      </c>
      <c r="Y8550">
        <v>20</v>
      </c>
      <c r="Z8550">
        <v>9</v>
      </c>
      <c r="AA8550">
        <v>3</v>
      </c>
      <c r="AB8550">
        <v>0</v>
      </c>
      <c r="AC8550">
        <v>0</v>
      </c>
      <c r="AD8550">
        <v>0</v>
      </c>
      <c r="AE8550">
        <v>42</v>
      </c>
      <c r="AF8550">
        <v>9</v>
      </c>
      <c r="AG8550">
        <v>0</v>
      </c>
      <c r="AH8550" t="b">
        <v>1</v>
      </c>
    </row>
    <row r="8551" spans="1:34" x14ac:dyDescent="0.25">
      <c r="A8551" t="s">
        <v>5892</v>
      </c>
      <c r="B8551" t="s">
        <v>5893</v>
      </c>
      <c r="C8551" t="s">
        <v>5896</v>
      </c>
      <c r="D8551" t="b">
        <v>0</v>
      </c>
      <c r="E8551">
        <v>242</v>
      </c>
      <c r="F8551">
        <v>3</v>
      </c>
      <c r="G8551">
        <v>3</v>
      </c>
      <c r="H8551">
        <v>1</v>
      </c>
      <c r="I8551">
        <v>2</v>
      </c>
      <c r="J8551">
        <v>2</v>
      </c>
      <c r="K8551">
        <v>2</v>
      </c>
      <c r="L8551">
        <v>8</v>
      </c>
      <c r="M8551">
        <v>1</v>
      </c>
      <c r="N8551">
        <v>2</v>
      </c>
      <c r="O8551">
        <v>4</v>
      </c>
      <c r="P8551">
        <v>2</v>
      </c>
      <c r="Q8551">
        <v>2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3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43</v>
      </c>
      <c r="AF8551">
        <v>9</v>
      </c>
      <c r="AG8551">
        <v>0</v>
      </c>
      <c r="AH8551" t="b">
        <v>1</v>
      </c>
    </row>
    <row r="8552" spans="1:34" x14ac:dyDescent="0.25">
      <c r="A8552" t="s">
        <v>5897</v>
      </c>
      <c r="B8552" t="s">
        <v>5898</v>
      </c>
      <c r="C8552" t="s">
        <v>257</v>
      </c>
      <c r="D8552" t="b">
        <v>0</v>
      </c>
      <c r="E8552">
        <v>77</v>
      </c>
      <c r="F8552">
        <v>2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6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8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5</v>
      </c>
      <c r="AF8552">
        <v>1</v>
      </c>
      <c r="AG8552">
        <v>0</v>
      </c>
      <c r="AH8552" t="b">
        <v>1</v>
      </c>
    </row>
    <row r="8553" spans="1:34" x14ac:dyDescent="0.25">
      <c r="A8553" t="s">
        <v>5897</v>
      </c>
      <c r="B8553" t="s">
        <v>5898</v>
      </c>
      <c r="C8553" t="s">
        <v>5899</v>
      </c>
      <c r="D8553" t="b">
        <v>0</v>
      </c>
      <c r="E8553">
        <v>275</v>
      </c>
      <c r="F8553">
        <v>2</v>
      </c>
      <c r="G8553">
        <v>0</v>
      </c>
      <c r="H8553">
        <v>0</v>
      </c>
      <c r="I8553">
        <v>0</v>
      </c>
      <c r="J8553">
        <v>1</v>
      </c>
      <c r="K8553">
        <v>2</v>
      </c>
      <c r="L8553">
        <v>4</v>
      </c>
      <c r="M8553">
        <v>0</v>
      </c>
      <c r="N8553">
        <v>1</v>
      </c>
      <c r="O8553">
        <v>0</v>
      </c>
      <c r="P8553">
        <v>2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20</v>
      </c>
      <c r="AF8553">
        <v>1</v>
      </c>
      <c r="AG8553">
        <v>0</v>
      </c>
      <c r="AH8553" t="b">
        <v>1</v>
      </c>
    </row>
    <row r="8554" spans="1:34" x14ac:dyDescent="0.25">
      <c r="A8554" t="s">
        <v>5897</v>
      </c>
      <c r="B8554" t="s">
        <v>5898</v>
      </c>
      <c r="C8554" t="s">
        <v>2248</v>
      </c>
      <c r="D8554" t="b">
        <v>0</v>
      </c>
      <c r="E8554">
        <v>169</v>
      </c>
      <c r="F8554">
        <v>1</v>
      </c>
      <c r="G8554">
        <v>2</v>
      </c>
      <c r="H8554">
        <v>2</v>
      </c>
      <c r="I8554">
        <v>0</v>
      </c>
      <c r="J8554">
        <v>1</v>
      </c>
      <c r="K8554">
        <v>7</v>
      </c>
      <c r="L8554">
        <v>14</v>
      </c>
      <c r="M8554">
        <v>0</v>
      </c>
      <c r="N8554">
        <v>2</v>
      </c>
      <c r="O8554">
        <v>2</v>
      </c>
      <c r="P8554">
        <v>7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3</v>
      </c>
      <c r="Y8554">
        <v>2</v>
      </c>
      <c r="Z8554">
        <v>1</v>
      </c>
      <c r="AA8554">
        <v>1</v>
      </c>
      <c r="AB8554">
        <v>0</v>
      </c>
      <c r="AC8554">
        <v>0</v>
      </c>
      <c r="AD8554">
        <v>0</v>
      </c>
      <c r="AE8554">
        <v>20</v>
      </c>
      <c r="AF8554">
        <v>2</v>
      </c>
      <c r="AG8554">
        <v>0</v>
      </c>
      <c r="AH8554" t="b">
        <v>0</v>
      </c>
    </row>
    <row r="8555" spans="1:34" x14ac:dyDescent="0.25">
      <c r="A8555" t="s">
        <v>5897</v>
      </c>
      <c r="B8555" t="s">
        <v>5898</v>
      </c>
      <c r="C8555" t="s">
        <v>5900</v>
      </c>
      <c r="D8555" t="b">
        <v>0</v>
      </c>
      <c r="E8555">
        <v>295</v>
      </c>
      <c r="F8555">
        <v>2</v>
      </c>
      <c r="G8555">
        <v>0</v>
      </c>
      <c r="H8555">
        <v>0</v>
      </c>
      <c r="I8555">
        <v>0</v>
      </c>
      <c r="J8555">
        <v>1</v>
      </c>
      <c r="K8555">
        <v>2</v>
      </c>
      <c r="L8555">
        <v>4</v>
      </c>
      <c r="M8555">
        <v>0</v>
      </c>
      <c r="N8555">
        <v>1</v>
      </c>
      <c r="O8555">
        <v>0</v>
      </c>
      <c r="P8555">
        <v>2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19</v>
      </c>
      <c r="AF8555">
        <v>1</v>
      </c>
      <c r="AG8555">
        <v>0</v>
      </c>
      <c r="AH8555" t="b">
        <v>1</v>
      </c>
    </row>
    <row r="8556" spans="1:34" x14ac:dyDescent="0.25">
      <c r="A8556" t="s">
        <v>5897</v>
      </c>
      <c r="B8556" t="s">
        <v>5898</v>
      </c>
      <c r="C8556" t="s">
        <v>2243</v>
      </c>
      <c r="D8556" t="b">
        <v>0</v>
      </c>
      <c r="E8556">
        <v>438</v>
      </c>
      <c r="F8556">
        <v>2</v>
      </c>
      <c r="G8556">
        <v>0</v>
      </c>
      <c r="H8556">
        <v>0</v>
      </c>
      <c r="I8556">
        <v>0</v>
      </c>
      <c r="J8556">
        <v>2</v>
      </c>
      <c r="K8556">
        <v>5</v>
      </c>
      <c r="L8556">
        <v>14</v>
      </c>
      <c r="M8556">
        <v>0</v>
      </c>
      <c r="N8556">
        <v>3</v>
      </c>
      <c r="O8556">
        <v>0</v>
      </c>
      <c r="P8556">
        <v>5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1</v>
      </c>
      <c r="X8556">
        <v>3</v>
      </c>
      <c r="Y8556">
        <v>4</v>
      </c>
      <c r="Z8556">
        <v>0</v>
      </c>
      <c r="AA8556">
        <v>1</v>
      </c>
      <c r="AB8556">
        <v>0</v>
      </c>
      <c r="AC8556">
        <v>0</v>
      </c>
      <c r="AD8556">
        <v>0</v>
      </c>
      <c r="AE8556">
        <v>27</v>
      </c>
      <c r="AF8556">
        <v>1</v>
      </c>
      <c r="AG8556">
        <v>0</v>
      </c>
      <c r="AH8556" t="b">
        <v>1</v>
      </c>
    </row>
    <row r="8557" spans="1:34" x14ac:dyDescent="0.25">
      <c r="A8557" t="s">
        <v>5897</v>
      </c>
      <c r="B8557" t="s">
        <v>5898</v>
      </c>
      <c r="C8557" t="s">
        <v>2251</v>
      </c>
      <c r="D8557" t="b">
        <v>0</v>
      </c>
      <c r="E8557">
        <v>110</v>
      </c>
      <c r="F8557">
        <v>2</v>
      </c>
      <c r="G8557">
        <v>0</v>
      </c>
      <c r="H8557">
        <v>0</v>
      </c>
      <c r="I8557">
        <v>0</v>
      </c>
      <c r="J8557">
        <v>1</v>
      </c>
      <c r="K8557">
        <v>7</v>
      </c>
      <c r="L8557">
        <v>10</v>
      </c>
      <c r="M8557">
        <v>0</v>
      </c>
      <c r="N8557">
        <v>4</v>
      </c>
      <c r="O8557">
        <v>0</v>
      </c>
      <c r="P8557">
        <v>7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6</v>
      </c>
      <c r="Y8557">
        <v>4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26</v>
      </c>
      <c r="AF8557">
        <v>1</v>
      </c>
      <c r="AG8557">
        <v>0</v>
      </c>
      <c r="AH8557" t="b">
        <v>1</v>
      </c>
    </row>
    <row r="8558" spans="1:34" x14ac:dyDescent="0.25">
      <c r="A8558" t="s">
        <v>5897</v>
      </c>
      <c r="B8558" t="s">
        <v>5898</v>
      </c>
      <c r="C8558" t="s">
        <v>167</v>
      </c>
      <c r="D8558" t="b">
        <v>0</v>
      </c>
      <c r="E8558">
        <v>378</v>
      </c>
      <c r="F8558">
        <v>2</v>
      </c>
      <c r="G8558">
        <v>0</v>
      </c>
      <c r="H8558">
        <v>0</v>
      </c>
      <c r="I8558">
        <v>0</v>
      </c>
      <c r="J8558">
        <v>3</v>
      </c>
      <c r="K8558">
        <v>1</v>
      </c>
      <c r="L8558">
        <v>18</v>
      </c>
      <c r="M8558">
        <v>0</v>
      </c>
      <c r="N8558">
        <v>1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X8558">
        <v>4</v>
      </c>
      <c r="Y8558">
        <v>4</v>
      </c>
      <c r="Z8558">
        <v>0</v>
      </c>
      <c r="AA8558">
        <v>1</v>
      </c>
      <c r="AB8558">
        <v>0</v>
      </c>
      <c r="AC8558">
        <v>0</v>
      </c>
      <c r="AD8558">
        <v>0</v>
      </c>
      <c r="AE8558">
        <v>20</v>
      </c>
      <c r="AF8558">
        <v>1</v>
      </c>
      <c r="AG8558">
        <v>0</v>
      </c>
      <c r="AH8558" t="b">
        <v>1</v>
      </c>
    </row>
    <row r="8559" spans="1:34" x14ac:dyDescent="0.25">
      <c r="A8559" t="s">
        <v>5897</v>
      </c>
      <c r="B8559" t="s">
        <v>5898</v>
      </c>
      <c r="C8559" t="s">
        <v>5901</v>
      </c>
      <c r="D8559" t="b">
        <v>0</v>
      </c>
      <c r="E8559">
        <v>208</v>
      </c>
      <c r="F8559">
        <v>1</v>
      </c>
      <c r="G8559">
        <v>2</v>
      </c>
      <c r="H8559">
        <v>2</v>
      </c>
      <c r="I8559">
        <v>0</v>
      </c>
      <c r="J8559">
        <v>1</v>
      </c>
      <c r="K8559">
        <v>7</v>
      </c>
      <c r="L8559">
        <v>13</v>
      </c>
      <c r="M8559">
        <v>0</v>
      </c>
      <c r="N8559">
        <v>1</v>
      </c>
      <c r="O8559">
        <v>2</v>
      </c>
      <c r="P8559">
        <v>7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5</v>
      </c>
      <c r="Y8559">
        <v>1</v>
      </c>
      <c r="Z8559">
        <v>1</v>
      </c>
      <c r="AA8559">
        <v>1</v>
      </c>
      <c r="AB8559">
        <v>0</v>
      </c>
      <c r="AC8559">
        <v>0</v>
      </c>
      <c r="AD8559">
        <v>0</v>
      </c>
      <c r="AE8559">
        <v>20</v>
      </c>
      <c r="AF8559">
        <v>2</v>
      </c>
      <c r="AG8559">
        <v>0</v>
      </c>
      <c r="AH8559" t="b">
        <v>0</v>
      </c>
    </row>
    <row r="8560" spans="1:34" x14ac:dyDescent="0.25">
      <c r="A8560" t="s">
        <v>5897</v>
      </c>
      <c r="B8560" t="s">
        <v>5898</v>
      </c>
      <c r="C8560" t="s">
        <v>43</v>
      </c>
      <c r="D8560" t="b">
        <v>0</v>
      </c>
      <c r="E8560">
        <v>344</v>
      </c>
      <c r="F8560">
        <v>3</v>
      </c>
      <c r="G8560">
        <v>1</v>
      </c>
      <c r="H8560">
        <v>0</v>
      </c>
      <c r="I8560">
        <v>1</v>
      </c>
      <c r="J8560">
        <v>1</v>
      </c>
      <c r="K8560">
        <v>2</v>
      </c>
      <c r="L8560">
        <v>5</v>
      </c>
      <c r="M8560">
        <v>0</v>
      </c>
      <c r="N8560">
        <v>2</v>
      </c>
      <c r="O8560">
        <v>0</v>
      </c>
      <c r="P8560">
        <v>2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2</v>
      </c>
      <c r="Y8560">
        <v>2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12</v>
      </c>
      <c r="AF8560">
        <v>1</v>
      </c>
      <c r="AG8560">
        <v>0</v>
      </c>
      <c r="AH8560" t="b">
        <v>1</v>
      </c>
    </row>
    <row r="8561" spans="1:34" x14ac:dyDescent="0.25">
      <c r="A8561" t="s">
        <v>5897</v>
      </c>
      <c r="B8561" t="s">
        <v>5898</v>
      </c>
      <c r="C8561" t="s">
        <v>2062</v>
      </c>
      <c r="D8561" t="b">
        <v>0</v>
      </c>
      <c r="E8561">
        <v>90</v>
      </c>
      <c r="F8561">
        <v>2</v>
      </c>
      <c r="G8561">
        <v>0</v>
      </c>
      <c r="H8561">
        <v>0</v>
      </c>
      <c r="I8561">
        <v>0</v>
      </c>
      <c r="J8561">
        <v>1</v>
      </c>
      <c r="K8561">
        <v>1</v>
      </c>
      <c r="L8561">
        <v>4</v>
      </c>
      <c r="M8561">
        <v>0</v>
      </c>
      <c r="N8561">
        <v>1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16</v>
      </c>
      <c r="AF8561">
        <v>1</v>
      </c>
      <c r="AG8561">
        <v>0</v>
      </c>
      <c r="AH8561" t="b">
        <v>1</v>
      </c>
    </row>
    <row r="8562" spans="1:34" x14ac:dyDescent="0.25">
      <c r="A8562" t="s">
        <v>5897</v>
      </c>
      <c r="B8562" t="s">
        <v>5898</v>
      </c>
      <c r="C8562" t="s">
        <v>2252</v>
      </c>
      <c r="D8562" t="b">
        <v>0</v>
      </c>
      <c r="E8562">
        <v>161</v>
      </c>
      <c r="F8562">
        <v>2</v>
      </c>
      <c r="G8562">
        <v>1</v>
      </c>
      <c r="H8562">
        <v>0</v>
      </c>
      <c r="I8562">
        <v>1</v>
      </c>
      <c r="J8562">
        <v>1</v>
      </c>
      <c r="K8562">
        <v>5</v>
      </c>
      <c r="L8562">
        <v>5</v>
      </c>
      <c r="M8562">
        <v>0</v>
      </c>
      <c r="N8562">
        <v>2</v>
      </c>
      <c r="O8562">
        <v>0</v>
      </c>
      <c r="P8562">
        <v>5</v>
      </c>
      <c r="Q8562">
        <v>1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2</v>
      </c>
      <c r="Y8562">
        <v>1</v>
      </c>
      <c r="Z8562">
        <v>0</v>
      </c>
      <c r="AA8562">
        <v>0</v>
      </c>
      <c r="AB8562">
        <v>0</v>
      </c>
      <c r="AC8562">
        <v>0</v>
      </c>
      <c r="AD8562">
        <v>1</v>
      </c>
      <c r="AE8562">
        <v>18</v>
      </c>
      <c r="AF8562">
        <v>1</v>
      </c>
      <c r="AG8562">
        <v>0</v>
      </c>
      <c r="AH8562" t="b">
        <v>1</v>
      </c>
    </row>
    <row r="8563" spans="1:34" x14ac:dyDescent="0.25">
      <c r="A8563" t="s">
        <v>5897</v>
      </c>
      <c r="B8563" t="s">
        <v>5898</v>
      </c>
      <c r="C8563" t="s">
        <v>5902</v>
      </c>
      <c r="D8563" t="b">
        <v>0</v>
      </c>
      <c r="E8563">
        <v>304</v>
      </c>
      <c r="F8563">
        <v>2</v>
      </c>
      <c r="G8563">
        <v>0</v>
      </c>
      <c r="H8563">
        <v>0</v>
      </c>
      <c r="I8563">
        <v>0</v>
      </c>
      <c r="J8563">
        <v>4</v>
      </c>
      <c r="K8563">
        <v>4</v>
      </c>
      <c r="L8563">
        <v>27</v>
      </c>
      <c r="M8563">
        <v>0</v>
      </c>
      <c r="N8563">
        <v>1</v>
      </c>
      <c r="O8563">
        <v>0</v>
      </c>
      <c r="P8563">
        <v>4</v>
      </c>
      <c r="Q8563">
        <v>0</v>
      </c>
      <c r="R8563">
        <v>0</v>
      </c>
      <c r="S8563">
        <v>0</v>
      </c>
      <c r="T8563">
        <v>0</v>
      </c>
      <c r="U8563">
        <v>3</v>
      </c>
      <c r="V8563">
        <v>0</v>
      </c>
      <c r="W8563">
        <v>3</v>
      </c>
      <c r="X8563">
        <v>12</v>
      </c>
      <c r="Y8563">
        <v>7</v>
      </c>
      <c r="Z8563">
        <v>0</v>
      </c>
      <c r="AA8563">
        <v>1</v>
      </c>
      <c r="AB8563">
        <v>0</v>
      </c>
      <c r="AC8563">
        <v>0</v>
      </c>
      <c r="AD8563">
        <v>0</v>
      </c>
      <c r="AE8563">
        <v>16</v>
      </c>
      <c r="AF8563">
        <v>1</v>
      </c>
      <c r="AG8563">
        <v>0</v>
      </c>
      <c r="AH8563" t="b">
        <v>1</v>
      </c>
    </row>
    <row r="8564" spans="1:34" x14ac:dyDescent="0.25">
      <c r="A8564" t="s">
        <v>5897</v>
      </c>
      <c r="B8564" t="s">
        <v>5898</v>
      </c>
      <c r="C8564" t="s">
        <v>5903</v>
      </c>
      <c r="D8564" t="b">
        <v>0</v>
      </c>
      <c r="E8564">
        <v>188</v>
      </c>
      <c r="F8564">
        <v>2</v>
      </c>
      <c r="G8564">
        <v>1</v>
      </c>
      <c r="H8564">
        <v>0</v>
      </c>
      <c r="I8564">
        <v>1</v>
      </c>
      <c r="J8564">
        <v>1</v>
      </c>
      <c r="K8564">
        <v>5</v>
      </c>
      <c r="L8564">
        <v>5</v>
      </c>
      <c r="M8564">
        <v>0</v>
      </c>
      <c r="N8564">
        <v>2</v>
      </c>
      <c r="O8564">
        <v>0</v>
      </c>
      <c r="P8564">
        <v>5</v>
      </c>
      <c r="Q8564">
        <v>1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2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24</v>
      </c>
      <c r="AF8564">
        <v>1</v>
      </c>
      <c r="AG8564">
        <v>0</v>
      </c>
      <c r="AH8564" t="b">
        <v>1</v>
      </c>
    </row>
    <row r="8565" spans="1:34" x14ac:dyDescent="0.25">
      <c r="A8565" t="s">
        <v>5897</v>
      </c>
      <c r="B8565" t="s">
        <v>5898</v>
      </c>
      <c r="C8565" t="s">
        <v>5904</v>
      </c>
      <c r="D8565" t="b">
        <v>0</v>
      </c>
      <c r="E8565">
        <v>246</v>
      </c>
      <c r="F8565">
        <v>2</v>
      </c>
      <c r="G8565">
        <v>2</v>
      </c>
      <c r="H8565">
        <v>2</v>
      </c>
      <c r="I8565">
        <v>0</v>
      </c>
      <c r="J8565">
        <v>1</v>
      </c>
      <c r="K8565">
        <v>7</v>
      </c>
      <c r="L8565">
        <v>13</v>
      </c>
      <c r="M8565">
        <v>0</v>
      </c>
      <c r="N8565">
        <v>1</v>
      </c>
      <c r="O8565">
        <v>2</v>
      </c>
      <c r="P8565">
        <v>7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5</v>
      </c>
      <c r="Y8565">
        <v>1</v>
      </c>
      <c r="Z8565">
        <v>1</v>
      </c>
      <c r="AA8565">
        <v>1</v>
      </c>
      <c r="AB8565">
        <v>0</v>
      </c>
      <c r="AC8565">
        <v>0</v>
      </c>
      <c r="AD8565">
        <v>0</v>
      </c>
      <c r="AE8565">
        <v>19</v>
      </c>
      <c r="AF8565">
        <v>2</v>
      </c>
      <c r="AG8565">
        <v>0</v>
      </c>
      <c r="AH8565" t="b">
        <v>0</v>
      </c>
    </row>
    <row r="8566" spans="1:34" x14ac:dyDescent="0.25">
      <c r="A8566" t="s">
        <v>5897</v>
      </c>
      <c r="B8566" t="s">
        <v>5898</v>
      </c>
      <c r="C8566" t="s">
        <v>5905</v>
      </c>
      <c r="D8566" t="b">
        <v>0</v>
      </c>
      <c r="E8566">
        <v>238</v>
      </c>
      <c r="F8566">
        <v>2</v>
      </c>
      <c r="G8566">
        <v>1</v>
      </c>
      <c r="H8566">
        <v>0</v>
      </c>
      <c r="I8566">
        <v>1</v>
      </c>
      <c r="J8566">
        <v>1</v>
      </c>
      <c r="K8566">
        <v>5</v>
      </c>
      <c r="L8566">
        <v>5</v>
      </c>
      <c r="M8566">
        <v>0</v>
      </c>
      <c r="N8566">
        <v>2</v>
      </c>
      <c r="O8566">
        <v>0</v>
      </c>
      <c r="P8566">
        <v>5</v>
      </c>
      <c r="Q8566">
        <v>1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21</v>
      </c>
      <c r="AF8566">
        <v>1</v>
      </c>
      <c r="AG8566">
        <v>0</v>
      </c>
      <c r="AH8566" t="b">
        <v>1</v>
      </c>
    </row>
    <row r="8567" spans="1:34" x14ac:dyDescent="0.25">
      <c r="A8567" t="s">
        <v>5897</v>
      </c>
      <c r="B8567" t="s">
        <v>5898</v>
      </c>
      <c r="C8567" t="s">
        <v>2253</v>
      </c>
      <c r="D8567" t="b">
        <v>0</v>
      </c>
      <c r="E8567">
        <v>459</v>
      </c>
      <c r="F8567">
        <v>2</v>
      </c>
      <c r="G8567">
        <v>0</v>
      </c>
      <c r="H8567">
        <v>0</v>
      </c>
      <c r="I8567">
        <v>0</v>
      </c>
      <c r="J8567">
        <v>1</v>
      </c>
      <c r="K8567">
        <v>7</v>
      </c>
      <c r="L8567">
        <v>10</v>
      </c>
      <c r="M8567">
        <v>0</v>
      </c>
      <c r="N8567">
        <v>3</v>
      </c>
      <c r="O8567">
        <v>0</v>
      </c>
      <c r="P8567">
        <v>7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3</v>
      </c>
      <c r="Y8567">
        <v>3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16</v>
      </c>
      <c r="AF8567">
        <v>1</v>
      </c>
      <c r="AG8567">
        <v>0</v>
      </c>
      <c r="AH8567" t="b">
        <v>1</v>
      </c>
    </row>
    <row r="8568" spans="1:34" x14ac:dyDescent="0.25">
      <c r="A8568" t="s">
        <v>5897</v>
      </c>
      <c r="B8568" t="s">
        <v>5898</v>
      </c>
      <c r="C8568" t="s">
        <v>2259</v>
      </c>
      <c r="D8568" t="b">
        <v>0</v>
      </c>
      <c r="E8568">
        <v>130</v>
      </c>
      <c r="F8568">
        <v>2</v>
      </c>
      <c r="G8568">
        <v>0</v>
      </c>
      <c r="H8568">
        <v>0</v>
      </c>
      <c r="I8568">
        <v>0</v>
      </c>
      <c r="J8568">
        <v>1</v>
      </c>
      <c r="K8568">
        <v>7</v>
      </c>
      <c r="L8568">
        <v>10</v>
      </c>
      <c r="M8568">
        <v>0</v>
      </c>
      <c r="N8568">
        <v>4</v>
      </c>
      <c r="O8568">
        <v>0</v>
      </c>
      <c r="P8568">
        <v>7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6</v>
      </c>
      <c r="Y8568">
        <v>4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26</v>
      </c>
      <c r="AF8568">
        <v>1</v>
      </c>
      <c r="AG8568">
        <v>0</v>
      </c>
      <c r="AH8568" t="b">
        <v>1</v>
      </c>
    </row>
    <row r="8569" spans="1:34" x14ac:dyDescent="0.25">
      <c r="A8569" t="s">
        <v>5897</v>
      </c>
      <c r="B8569" t="s">
        <v>5898</v>
      </c>
      <c r="C8569" t="s">
        <v>216</v>
      </c>
      <c r="D8569" t="b">
        <v>0</v>
      </c>
      <c r="E8569">
        <v>354</v>
      </c>
      <c r="F8569">
        <v>2</v>
      </c>
      <c r="G8569">
        <v>0</v>
      </c>
      <c r="H8569">
        <v>0</v>
      </c>
      <c r="I8569">
        <v>0</v>
      </c>
      <c r="J8569">
        <v>1</v>
      </c>
      <c r="K8569">
        <v>2</v>
      </c>
      <c r="L8569">
        <v>8</v>
      </c>
      <c r="M8569">
        <v>0</v>
      </c>
      <c r="N8569">
        <v>4</v>
      </c>
      <c r="O8569">
        <v>0</v>
      </c>
      <c r="P8569">
        <v>2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4</v>
      </c>
      <c r="Y8569">
        <v>4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18</v>
      </c>
      <c r="AF8569">
        <v>1</v>
      </c>
      <c r="AG8569">
        <v>0</v>
      </c>
      <c r="AH8569" t="b">
        <v>1</v>
      </c>
    </row>
    <row r="8570" spans="1:34" x14ac:dyDescent="0.25">
      <c r="A8570" t="s">
        <v>5897</v>
      </c>
      <c r="B8570" t="s">
        <v>5898</v>
      </c>
      <c r="C8570" t="s">
        <v>2247</v>
      </c>
      <c r="D8570" t="b">
        <v>0</v>
      </c>
      <c r="E8570">
        <v>552</v>
      </c>
      <c r="F8570">
        <v>2</v>
      </c>
      <c r="G8570">
        <v>1</v>
      </c>
      <c r="H8570">
        <v>0</v>
      </c>
      <c r="I8570">
        <v>1</v>
      </c>
      <c r="J8570">
        <v>1</v>
      </c>
      <c r="K8570">
        <v>5</v>
      </c>
      <c r="L8570">
        <v>5</v>
      </c>
      <c r="M8570">
        <v>0</v>
      </c>
      <c r="N8570">
        <v>2</v>
      </c>
      <c r="O8570">
        <v>0</v>
      </c>
      <c r="P8570">
        <v>5</v>
      </c>
      <c r="Q8570">
        <v>1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2</v>
      </c>
      <c r="Y8570">
        <v>1</v>
      </c>
      <c r="Z8570">
        <v>0</v>
      </c>
      <c r="AA8570">
        <v>0</v>
      </c>
      <c r="AB8570">
        <v>0</v>
      </c>
      <c r="AC8570">
        <v>0</v>
      </c>
      <c r="AD8570">
        <v>1</v>
      </c>
      <c r="AE8570">
        <v>19</v>
      </c>
      <c r="AF8570">
        <v>1</v>
      </c>
      <c r="AG8570">
        <v>0</v>
      </c>
      <c r="AH8570" t="b">
        <v>1</v>
      </c>
    </row>
    <row r="8571" spans="1:34" x14ac:dyDescent="0.25">
      <c r="A8571" t="s">
        <v>5897</v>
      </c>
      <c r="B8571" t="s">
        <v>5898</v>
      </c>
      <c r="C8571" t="s">
        <v>5906</v>
      </c>
      <c r="D8571" t="b">
        <v>0</v>
      </c>
      <c r="E8571">
        <v>200</v>
      </c>
      <c r="F8571">
        <v>2</v>
      </c>
      <c r="G8571">
        <v>1</v>
      </c>
      <c r="H8571">
        <v>0</v>
      </c>
      <c r="I8571">
        <v>1</v>
      </c>
      <c r="J8571">
        <v>1</v>
      </c>
      <c r="K8571">
        <v>5</v>
      </c>
      <c r="L8571">
        <v>5</v>
      </c>
      <c r="M8571">
        <v>0</v>
      </c>
      <c r="N8571">
        <v>2</v>
      </c>
      <c r="O8571">
        <v>0</v>
      </c>
      <c r="P8571">
        <v>5</v>
      </c>
      <c r="Q8571">
        <v>1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2</v>
      </c>
      <c r="Y8571">
        <v>1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22</v>
      </c>
      <c r="AF8571">
        <v>1</v>
      </c>
      <c r="AG8571">
        <v>0</v>
      </c>
      <c r="AH8571" t="b">
        <v>1</v>
      </c>
    </row>
    <row r="8572" spans="1:34" x14ac:dyDescent="0.25">
      <c r="A8572" t="s">
        <v>5897</v>
      </c>
      <c r="B8572" t="s">
        <v>5898</v>
      </c>
      <c r="C8572" t="s">
        <v>2249</v>
      </c>
      <c r="D8572" t="b">
        <v>0</v>
      </c>
      <c r="E8572">
        <v>417</v>
      </c>
      <c r="F8572">
        <v>2</v>
      </c>
      <c r="G8572">
        <v>0</v>
      </c>
      <c r="H8572">
        <v>0</v>
      </c>
      <c r="I8572">
        <v>0</v>
      </c>
      <c r="J8572">
        <v>2</v>
      </c>
      <c r="K8572">
        <v>5</v>
      </c>
      <c r="L8572">
        <v>14</v>
      </c>
      <c r="M8572">
        <v>0</v>
      </c>
      <c r="N8572">
        <v>4</v>
      </c>
      <c r="O8572">
        <v>0</v>
      </c>
      <c r="P8572">
        <v>5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1</v>
      </c>
      <c r="X8572">
        <v>3</v>
      </c>
      <c r="Y8572">
        <v>5</v>
      </c>
      <c r="Z8572">
        <v>0</v>
      </c>
      <c r="AA8572">
        <v>1</v>
      </c>
      <c r="AB8572">
        <v>0</v>
      </c>
      <c r="AC8572">
        <v>0</v>
      </c>
      <c r="AD8572">
        <v>0</v>
      </c>
      <c r="AE8572">
        <v>27</v>
      </c>
      <c r="AF8572">
        <v>1</v>
      </c>
      <c r="AG8572">
        <v>0</v>
      </c>
      <c r="AH8572" t="b">
        <v>1</v>
      </c>
    </row>
    <row r="8573" spans="1:34" x14ac:dyDescent="0.25">
      <c r="A8573" t="s">
        <v>5897</v>
      </c>
      <c r="B8573" t="s">
        <v>5898</v>
      </c>
      <c r="C8573" t="s">
        <v>5907</v>
      </c>
      <c r="D8573" t="b">
        <v>0</v>
      </c>
      <c r="E8573">
        <v>226</v>
      </c>
      <c r="F8573">
        <v>2</v>
      </c>
      <c r="G8573">
        <v>1</v>
      </c>
      <c r="H8573">
        <v>0</v>
      </c>
      <c r="I8573">
        <v>1</v>
      </c>
      <c r="J8573">
        <v>1</v>
      </c>
      <c r="K8573">
        <v>5</v>
      </c>
      <c r="L8573">
        <v>5</v>
      </c>
      <c r="M8573">
        <v>0</v>
      </c>
      <c r="N8573">
        <v>2</v>
      </c>
      <c r="O8573">
        <v>0</v>
      </c>
      <c r="P8573">
        <v>5</v>
      </c>
      <c r="Q8573">
        <v>1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2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1</v>
      </c>
      <c r="AE8573">
        <v>23</v>
      </c>
      <c r="AF8573">
        <v>1</v>
      </c>
      <c r="AG8573">
        <v>0</v>
      </c>
      <c r="AH8573" t="b">
        <v>1</v>
      </c>
    </row>
    <row r="8574" spans="1:34" x14ac:dyDescent="0.25">
      <c r="A8574" t="s">
        <v>5897</v>
      </c>
      <c r="B8574" t="s">
        <v>5898</v>
      </c>
      <c r="C8574" t="s">
        <v>2254</v>
      </c>
      <c r="D8574" t="b">
        <v>0</v>
      </c>
      <c r="E8574">
        <v>495</v>
      </c>
      <c r="F8574">
        <v>2</v>
      </c>
      <c r="G8574">
        <v>0</v>
      </c>
      <c r="H8574">
        <v>0</v>
      </c>
      <c r="I8574">
        <v>0</v>
      </c>
      <c r="J8574">
        <v>2</v>
      </c>
      <c r="K8574">
        <v>5</v>
      </c>
      <c r="L8574">
        <v>14</v>
      </c>
      <c r="M8574">
        <v>0</v>
      </c>
      <c r="N8574">
        <v>3</v>
      </c>
      <c r="O8574">
        <v>0</v>
      </c>
      <c r="P8574">
        <v>5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1</v>
      </c>
      <c r="X8574">
        <v>3</v>
      </c>
      <c r="Y8574">
        <v>4</v>
      </c>
      <c r="Z8574">
        <v>0</v>
      </c>
      <c r="AA8574">
        <v>1</v>
      </c>
      <c r="AB8574">
        <v>0</v>
      </c>
      <c r="AC8574">
        <v>0</v>
      </c>
      <c r="AD8574">
        <v>0</v>
      </c>
      <c r="AE8574">
        <v>27</v>
      </c>
      <c r="AF8574">
        <v>1</v>
      </c>
      <c r="AG8574">
        <v>0</v>
      </c>
      <c r="AH8574" t="b">
        <v>1</v>
      </c>
    </row>
    <row r="8575" spans="1:34" x14ac:dyDescent="0.25">
      <c r="A8575" t="s">
        <v>5897</v>
      </c>
      <c r="B8575" t="s">
        <v>5898</v>
      </c>
      <c r="C8575" t="s">
        <v>5908</v>
      </c>
      <c r="D8575" t="b">
        <v>0</v>
      </c>
      <c r="E8575">
        <v>285</v>
      </c>
      <c r="F8575">
        <v>2</v>
      </c>
      <c r="G8575">
        <v>0</v>
      </c>
      <c r="H8575">
        <v>0</v>
      </c>
      <c r="I8575">
        <v>0</v>
      </c>
      <c r="J8575">
        <v>1</v>
      </c>
      <c r="K8575">
        <v>2</v>
      </c>
      <c r="L8575">
        <v>4</v>
      </c>
      <c r="M8575">
        <v>0</v>
      </c>
      <c r="N8575">
        <v>1</v>
      </c>
      <c r="O8575">
        <v>0</v>
      </c>
      <c r="P8575">
        <v>2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20</v>
      </c>
      <c r="AF8575">
        <v>1</v>
      </c>
      <c r="AG8575">
        <v>0</v>
      </c>
      <c r="AH8575" t="b">
        <v>1</v>
      </c>
    </row>
    <row r="8576" spans="1:34" x14ac:dyDescent="0.25">
      <c r="A8576" t="s">
        <v>5897</v>
      </c>
      <c r="B8576" t="s">
        <v>5898</v>
      </c>
      <c r="C8576" t="s">
        <v>50</v>
      </c>
      <c r="D8576" t="b">
        <v>0</v>
      </c>
      <c r="E8576">
        <v>99</v>
      </c>
      <c r="F8576">
        <v>2</v>
      </c>
      <c r="G8576">
        <v>0</v>
      </c>
      <c r="H8576">
        <v>0</v>
      </c>
      <c r="I8576">
        <v>0</v>
      </c>
      <c r="J8576">
        <v>1</v>
      </c>
      <c r="K8576">
        <v>1</v>
      </c>
      <c r="L8576">
        <v>5</v>
      </c>
      <c r="M8576">
        <v>0</v>
      </c>
      <c r="N8576">
        <v>2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4</v>
      </c>
      <c r="Y8576">
        <v>2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9</v>
      </c>
      <c r="AF8576">
        <v>1</v>
      </c>
      <c r="AG8576">
        <v>0</v>
      </c>
      <c r="AH8576" t="b">
        <v>1</v>
      </c>
    </row>
    <row r="8577" spans="1:34" x14ac:dyDescent="0.25">
      <c r="A8577" t="s">
        <v>5897</v>
      </c>
      <c r="B8577" t="s">
        <v>5898</v>
      </c>
      <c r="C8577" t="s">
        <v>2260</v>
      </c>
      <c r="D8577" t="b">
        <v>0</v>
      </c>
      <c r="E8577">
        <v>516</v>
      </c>
      <c r="F8577">
        <v>2</v>
      </c>
      <c r="G8577">
        <v>0</v>
      </c>
      <c r="H8577">
        <v>0</v>
      </c>
      <c r="I8577">
        <v>0</v>
      </c>
      <c r="J8577">
        <v>1</v>
      </c>
      <c r="K8577">
        <v>2</v>
      </c>
      <c r="L8577">
        <v>6</v>
      </c>
      <c r="M8577">
        <v>0</v>
      </c>
      <c r="N8577">
        <v>1</v>
      </c>
      <c r="O8577">
        <v>0</v>
      </c>
      <c r="P8577">
        <v>2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6</v>
      </c>
      <c r="Y8577">
        <v>2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12</v>
      </c>
      <c r="AF8577">
        <v>1</v>
      </c>
      <c r="AG8577">
        <v>0</v>
      </c>
      <c r="AH8577" t="b">
        <v>1</v>
      </c>
    </row>
    <row r="8578" spans="1:34" x14ac:dyDescent="0.25">
      <c r="A8578" t="s">
        <v>5897</v>
      </c>
      <c r="B8578" t="s">
        <v>5898</v>
      </c>
      <c r="C8578" t="s">
        <v>2264</v>
      </c>
      <c r="D8578" t="b">
        <v>0</v>
      </c>
      <c r="E8578">
        <v>584</v>
      </c>
      <c r="F8578">
        <v>2</v>
      </c>
      <c r="G8578">
        <v>0</v>
      </c>
      <c r="H8578">
        <v>0</v>
      </c>
      <c r="I8578">
        <v>0</v>
      </c>
      <c r="J8578">
        <v>1</v>
      </c>
      <c r="K8578">
        <v>8</v>
      </c>
      <c r="L8578">
        <v>10</v>
      </c>
      <c r="M8578">
        <v>0</v>
      </c>
      <c r="N8578">
        <v>3</v>
      </c>
      <c r="O8578">
        <v>0</v>
      </c>
      <c r="P8578">
        <v>8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3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15</v>
      </c>
      <c r="AF8578">
        <v>1</v>
      </c>
      <c r="AG8578">
        <v>0</v>
      </c>
      <c r="AH8578" t="b">
        <v>1</v>
      </c>
    </row>
    <row r="8579" spans="1:34" x14ac:dyDescent="0.25">
      <c r="A8579" t="s">
        <v>5897</v>
      </c>
      <c r="B8579" t="s">
        <v>5898</v>
      </c>
      <c r="C8579" t="s">
        <v>2256</v>
      </c>
      <c r="D8579" t="b">
        <v>0</v>
      </c>
      <c r="E8579">
        <v>474</v>
      </c>
      <c r="F8579">
        <v>2</v>
      </c>
      <c r="G8579">
        <v>0</v>
      </c>
      <c r="H8579">
        <v>0</v>
      </c>
      <c r="I8579">
        <v>0</v>
      </c>
      <c r="J8579">
        <v>2</v>
      </c>
      <c r="K8579">
        <v>5</v>
      </c>
      <c r="L8579">
        <v>14</v>
      </c>
      <c r="M8579">
        <v>0</v>
      </c>
      <c r="N8579">
        <v>4</v>
      </c>
      <c r="O8579">
        <v>0</v>
      </c>
      <c r="P8579">
        <v>5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1</v>
      </c>
      <c r="X8579">
        <v>3</v>
      </c>
      <c r="Y8579">
        <v>5</v>
      </c>
      <c r="Z8579">
        <v>0</v>
      </c>
      <c r="AA8579">
        <v>1</v>
      </c>
      <c r="AB8579">
        <v>0</v>
      </c>
      <c r="AC8579">
        <v>0</v>
      </c>
      <c r="AD8579">
        <v>0</v>
      </c>
      <c r="AE8579">
        <v>27</v>
      </c>
      <c r="AF8579">
        <v>1</v>
      </c>
      <c r="AG8579">
        <v>0</v>
      </c>
      <c r="AH8579" t="b">
        <v>1</v>
      </c>
    </row>
    <row r="8580" spans="1:34" x14ac:dyDescent="0.25">
      <c r="A8580" t="s">
        <v>5897</v>
      </c>
      <c r="B8580" t="s">
        <v>5898</v>
      </c>
      <c r="C8580" t="s">
        <v>2244</v>
      </c>
      <c r="D8580" t="b">
        <v>0</v>
      </c>
      <c r="E8580">
        <v>368</v>
      </c>
      <c r="F8580">
        <v>2</v>
      </c>
      <c r="G8580">
        <v>0</v>
      </c>
      <c r="H8580">
        <v>0</v>
      </c>
      <c r="I8580">
        <v>0</v>
      </c>
      <c r="J8580">
        <v>1</v>
      </c>
      <c r="K8580">
        <v>1</v>
      </c>
      <c r="L8580">
        <v>4</v>
      </c>
      <c r="M8580">
        <v>0</v>
      </c>
      <c r="N8580">
        <v>1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2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13</v>
      </c>
      <c r="AF8580">
        <v>1</v>
      </c>
      <c r="AG8580">
        <v>0</v>
      </c>
      <c r="AH8580" t="b">
        <v>1</v>
      </c>
    </row>
    <row r="8581" spans="1:34" x14ac:dyDescent="0.25">
      <c r="A8581" t="s">
        <v>5897</v>
      </c>
      <c r="B8581" t="s">
        <v>5898</v>
      </c>
      <c r="C8581" t="s">
        <v>2245</v>
      </c>
      <c r="D8581" t="b">
        <v>0</v>
      </c>
      <c r="E8581">
        <v>540</v>
      </c>
      <c r="F8581">
        <v>2</v>
      </c>
      <c r="G8581">
        <v>1</v>
      </c>
      <c r="H8581">
        <v>0</v>
      </c>
      <c r="I8581">
        <v>1</v>
      </c>
      <c r="J8581">
        <v>1</v>
      </c>
      <c r="K8581">
        <v>5</v>
      </c>
      <c r="L8581">
        <v>5</v>
      </c>
      <c r="M8581">
        <v>0</v>
      </c>
      <c r="N8581">
        <v>2</v>
      </c>
      <c r="O8581">
        <v>0</v>
      </c>
      <c r="P8581">
        <v>5</v>
      </c>
      <c r="Q8581">
        <v>1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2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1</v>
      </c>
      <c r="AE8581">
        <v>23</v>
      </c>
      <c r="AF8581">
        <v>1</v>
      </c>
      <c r="AG8581">
        <v>0</v>
      </c>
      <c r="AH8581" t="b">
        <v>1</v>
      </c>
    </row>
    <row r="8582" spans="1:34" x14ac:dyDescent="0.25">
      <c r="A8582" t="s">
        <v>5897</v>
      </c>
      <c r="B8582" t="s">
        <v>5898</v>
      </c>
      <c r="C8582" t="s">
        <v>5909</v>
      </c>
      <c r="D8582" t="b">
        <v>0</v>
      </c>
      <c r="E8582">
        <v>265</v>
      </c>
      <c r="F8582">
        <v>2</v>
      </c>
      <c r="G8582">
        <v>0</v>
      </c>
      <c r="H8582">
        <v>0</v>
      </c>
      <c r="I8582">
        <v>0</v>
      </c>
      <c r="J8582">
        <v>1</v>
      </c>
      <c r="K8582">
        <v>2</v>
      </c>
      <c r="L8582">
        <v>4</v>
      </c>
      <c r="M8582">
        <v>0</v>
      </c>
      <c r="N8582">
        <v>1</v>
      </c>
      <c r="O8582">
        <v>0</v>
      </c>
      <c r="P8582">
        <v>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19</v>
      </c>
      <c r="AF8582">
        <v>1</v>
      </c>
      <c r="AG8582">
        <v>0</v>
      </c>
      <c r="AH8582" t="b">
        <v>1</v>
      </c>
    </row>
    <row r="8583" spans="1:34" x14ac:dyDescent="0.25">
      <c r="A8583" t="s">
        <v>5897</v>
      </c>
      <c r="B8583" t="s">
        <v>5898</v>
      </c>
      <c r="C8583" t="s">
        <v>2258</v>
      </c>
      <c r="D8583" t="b">
        <v>0</v>
      </c>
      <c r="E8583">
        <v>524</v>
      </c>
      <c r="F8583">
        <v>3</v>
      </c>
      <c r="G8583">
        <v>0</v>
      </c>
      <c r="H8583">
        <v>0</v>
      </c>
      <c r="I8583">
        <v>0</v>
      </c>
      <c r="J8583">
        <v>1</v>
      </c>
      <c r="K8583">
        <v>6</v>
      </c>
      <c r="L8583">
        <v>11</v>
      </c>
      <c r="M8583">
        <v>0</v>
      </c>
      <c r="N8583">
        <v>1</v>
      </c>
      <c r="O8583">
        <v>0</v>
      </c>
      <c r="P8583">
        <v>6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8</v>
      </c>
      <c r="Y8583">
        <v>4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9</v>
      </c>
      <c r="AF8583">
        <v>1</v>
      </c>
      <c r="AG8583">
        <v>0</v>
      </c>
      <c r="AH8583" t="b">
        <v>0</v>
      </c>
    </row>
    <row r="8584" spans="1:34" x14ac:dyDescent="0.25">
      <c r="A8584" t="s">
        <v>5897</v>
      </c>
      <c r="B8584" t="s">
        <v>5898</v>
      </c>
      <c r="C8584" t="s">
        <v>2261</v>
      </c>
      <c r="D8584" t="b">
        <v>0</v>
      </c>
      <c r="E8584">
        <v>149</v>
      </c>
      <c r="F8584">
        <v>2</v>
      </c>
      <c r="G8584">
        <v>1</v>
      </c>
      <c r="H8584">
        <v>0</v>
      </c>
      <c r="I8584">
        <v>1</v>
      </c>
      <c r="J8584">
        <v>1</v>
      </c>
      <c r="K8584">
        <v>5</v>
      </c>
      <c r="L8584">
        <v>5</v>
      </c>
      <c r="M8584">
        <v>0</v>
      </c>
      <c r="N8584">
        <v>2</v>
      </c>
      <c r="O8584">
        <v>0</v>
      </c>
      <c r="P8584">
        <v>5</v>
      </c>
      <c r="Q8584">
        <v>1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2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1</v>
      </c>
      <c r="AE8584">
        <v>20</v>
      </c>
      <c r="AF8584">
        <v>1</v>
      </c>
      <c r="AG8584">
        <v>0</v>
      </c>
      <c r="AH8584" t="b">
        <v>1</v>
      </c>
    </row>
    <row r="8585" spans="1:34" x14ac:dyDescent="0.25">
      <c r="A8585" t="s">
        <v>5897</v>
      </c>
      <c r="B8585" t="s">
        <v>5898</v>
      </c>
      <c r="C8585" t="s">
        <v>2255</v>
      </c>
      <c r="D8585" t="b">
        <v>0</v>
      </c>
      <c r="E8585">
        <v>599</v>
      </c>
      <c r="F8585">
        <v>2</v>
      </c>
      <c r="G8585">
        <v>0</v>
      </c>
      <c r="H8585">
        <v>0</v>
      </c>
      <c r="I8585">
        <v>0</v>
      </c>
      <c r="J8585">
        <v>1</v>
      </c>
      <c r="K8585">
        <v>8</v>
      </c>
      <c r="L8585">
        <v>10</v>
      </c>
      <c r="M8585">
        <v>0</v>
      </c>
      <c r="N8585">
        <v>3</v>
      </c>
      <c r="O8585">
        <v>0</v>
      </c>
      <c r="P8585">
        <v>8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8</v>
      </c>
      <c r="Y8585">
        <v>3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15</v>
      </c>
      <c r="AF8585">
        <v>1</v>
      </c>
      <c r="AG8585">
        <v>0</v>
      </c>
      <c r="AH8585" t="b">
        <v>1</v>
      </c>
    </row>
    <row r="8586" spans="1:34" x14ac:dyDescent="0.25">
      <c r="A8586" t="s">
        <v>5897</v>
      </c>
      <c r="B8586" t="s">
        <v>5898</v>
      </c>
      <c r="C8586" t="s">
        <v>2242</v>
      </c>
      <c r="D8586" t="b">
        <v>0</v>
      </c>
      <c r="E8586">
        <v>560</v>
      </c>
      <c r="F8586">
        <v>1</v>
      </c>
      <c r="G8586">
        <v>2</v>
      </c>
      <c r="H8586">
        <v>2</v>
      </c>
      <c r="I8586">
        <v>0</v>
      </c>
      <c r="J8586">
        <v>1</v>
      </c>
      <c r="K8586">
        <v>9</v>
      </c>
      <c r="L8586">
        <v>19</v>
      </c>
      <c r="M8586">
        <v>0</v>
      </c>
      <c r="N8586">
        <v>2</v>
      </c>
      <c r="O8586">
        <v>2</v>
      </c>
      <c r="P8586">
        <v>9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1</v>
      </c>
      <c r="W8586">
        <v>0</v>
      </c>
      <c r="X8586">
        <v>9</v>
      </c>
      <c r="Y8586">
        <v>4</v>
      </c>
      <c r="Z8586">
        <v>4</v>
      </c>
      <c r="AA8586">
        <v>1</v>
      </c>
      <c r="AB8586">
        <v>0</v>
      </c>
      <c r="AC8586">
        <v>0</v>
      </c>
      <c r="AD8586">
        <v>0</v>
      </c>
      <c r="AE8586">
        <v>23</v>
      </c>
      <c r="AF8586">
        <v>2</v>
      </c>
      <c r="AG8586">
        <v>0</v>
      </c>
      <c r="AH8586" t="b">
        <v>0</v>
      </c>
    </row>
    <row r="8587" spans="1:34" x14ac:dyDescent="0.25">
      <c r="A8587" t="s">
        <v>5897</v>
      </c>
      <c r="B8587" t="s">
        <v>5898</v>
      </c>
      <c r="C8587" t="s">
        <v>2263</v>
      </c>
      <c r="D8587" t="b">
        <v>0</v>
      </c>
      <c r="E8587">
        <v>402</v>
      </c>
      <c r="F8587">
        <v>2</v>
      </c>
      <c r="G8587">
        <v>0</v>
      </c>
      <c r="H8587">
        <v>0</v>
      </c>
      <c r="I8587">
        <v>0</v>
      </c>
      <c r="J8587">
        <v>1</v>
      </c>
      <c r="K8587">
        <v>7</v>
      </c>
      <c r="L8587">
        <v>10</v>
      </c>
      <c r="M8587">
        <v>0</v>
      </c>
      <c r="N8587">
        <v>3</v>
      </c>
      <c r="O8587">
        <v>0</v>
      </c>
      <c r="P8587">
        <v>7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3</v>
      </c>
      <c r="Y8587">
        <v>3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16</v>
      </c>
      <c r="AF8587">
        <v>1</v>
      </c>
      <c r="AG8587">
        <v>0</v>
      </c>
      <c r="AH8587" t="b">
        <v>1</v>
      </c>
    </row>
    <row r="8588" spans="1:34" x14ac:dyDescent="0.25">
      <c r="A8588" t="s">
        <v>5910</v>
      </c>
      <c r="B8588" t="s">
        <v>5911</v>
      </c>
      <c r="C8588" t="s">
        <v>5912</v>
      </c>
      <c r="D8588" t="b">
        <v>0</v>
      </c>
      <c r="E8588">
        <v>245</v>
      </c>
      <c r="F8588">
        <v>1</v>
      </c>
      <c r="G8588">
        <v>2</v>
      </c>
      <c r="H8588">
        <v>1</v>
      </c>
      <c r="I8588">
        <v>1</v>
      </c>
      <c r="J8588">
        <v>6</v>
      </c>
      <c r="K8588">
        <v>5</v>
      </c>
      <c r="L8588">
        <v>32</v>
      </c>
      <c r="M8588">
        <v>1</v>
      </c>
      <c r="N8588">
        <v>8</v>
      </c>
      <c r="O8588">
        <v>4</v>
      </c>
      <c r="P8588">
        <v>5</v>
      </c>
      <c r="Q8588">
        <v>1</v>
      </c>
      <c r="R8588">
        <v>1</v>
      </c>
      <c r="S8588">
        <v>1</v>
      </c>
      <c r="T8588">
        <v>1</v>
      </c>
      <c r="U8588">
        <v>0</v>
      </c>
      <c r="V8588">
        <v>2</v>
      </c>
      <c r="W8588">
        <v>0</v>
      </c>
      <c r="X8588">
        <v>12</v>
      </c>
      <c r="Y8588">
        <v>12</v>
      </c>
      <c r="Z8588">
        <v>15</v>
      </c>
      <c r="AA8588">
        <v>4</v>
      </c>
      <c r="AB8588">
        <v>0</v>
      </c>
      <c r="AC8588">
        <v>0</v>
      </c>
      <c r="AD8588">
        <v>0</v>
      </c>
      <c r="AE8588">
        <v>46</v>
      </c>
      <c r="AF8588">
        <v>9</v>
      </c>
      <c r="AG8588">
        <v>0</v>
      </c>
      <c r="AH8588" t="b">
        <v>1</v>
      </c>
    </row>
    <row r="8589" spans="1:34" x14ac:dyDescent="0.25">
      <c r="A8589" t="s">
        <v>5910</v>
      </c>
      <c r="B8589" t="s">
        <v>5911</v>
      </c>
      <c r="C8589" t="s">
        <v>5913</v>
      </c>
      <c r="D8589" t="b">
        <v>0</v>
      </c>
      <c r="E8589">
        <v>427</v>
      </c>
      <c r="F8589">
        <v>1</v>
      </c>
      <c r="G8589">
        <v>0</v>
      </c>
      <c r="H8589">
        <v>0</v>
      </c>
      <c r="I8589">
        <v>0</v>
      </c>
      <c r="J8589">
        <v>5</v>
      </c>
      <c r="K8589">
        <v>1</v>
      </c>
      <c r="L8589">
        <v>19</v>
      </c>
      <c r="M8589">
        <v>1</v>
      </c>
      <c r="N8589">
        <v>4</v>
      </c>
      <c r="O8589">
        <v>3</v>
      </c>
      <c r="P8589">
        <v>1</v>
      </c>
      <c r="Q8589">
        <v>0</v>
      </c>
      <c r="R8589">
        <v>0</v>
      </c>
      <c r="S8589">
        <v>2</v>
      </c>
      <c r="T8589">
        <v>1</v>
      </c>
      <c r="U8589">
        <v>0</v>
      </c>
      <c r="V8589">
        <v>0</v>
      </c>
      <c r="W8589">
        <v>2</v>
      </c>
      <c r="X8589">
        <v>6</v>
      </c>
      <c r="Y8589">
        <v>8</v>
      </c>
      <c r="Z8589">
        <v>4</v>
      </c>
      <c r="AA8589">
        <v>2</v>
      </c>
      <c r="AB8589">
        <v>0</v>
      </c>
      <c r="AC8589">
        <v>0</v>
      </c>
      <c r="AD8589">
        <v>0</v>
      </c>
      <c r="AE8589">
        <v>43</v>
      </c>
      <c r="AF8589">
        <v>9</v>
      </c>
      <c r="AG8589">
        <v>0</v>
      </c>
      <c r="AH8589" t="b">
        <v>1</v>
      </c>
    </row>
    <row r="8590" spans="1:34" x14ac:dyDescent="0.25">
      <c r="A8590" t="s">
        <v>5910</v>
      </c>
      <c r="B8590" t="s">
        <v>5911</v>
      </c>
      <c r="C8590" t="s">
        <v>5914</v>
      </c>
      <c r="D8590" t="b">
        <v>0</v>
      </c>
      <c r="E8590">
        <v>341</v>
      </c>
      <c r="F8590">
        <v>0</v>
      </c>
      <c r="G8590">
        <v>1</v>
      </c>
      <c r="H8590">
        <v>1</v>
      </c>
      <c r="I8590">
        <v>0</v>
      </c>
      <c r="J8590">
        <v>3</v>
      </c>
      <c r="K8590">
        <v>3</v>
      </c>
      <c r="L8590">
        <v>16</v>
      </c>
      <c r="M8590">
        <v>1</v>
      </c>
      <c r="N8590">
        <v>5</v>
      </c>
      <c r="O8590">
        <v>2</v>
      </c>
      <c r="P8590">
        <v>3</v>
      </c>
      <c r="Q8590">
        <v>0</v>
      </c>
      <c r="R8590">
        <v>0</v>
      </c>
      <c r="S8590">
        <v>1</v>
      </c>
      <c r="T8590">
        <v>1</v>
      </c>
      <c r="U8590">
        <v>0</v>
      </c>
      <c r="V8590">
        <v>4</v>
      </c>
      <c r="W8590">
        <v>3</v>
      </c>
      <c r="X8590">
        <v>6</v>
      </c>
      <c r="Y8590">
        <v>9</v>
      </c>
      <c r="Z8590">
        <v>12</v>
      </c>
      <c r="AA8590">
        <v>1</v>
      </c>
      <c r="AB8590">
        <v>0</v>
      </c>
      <c r="AC8590">
        <v>0</v>
      </c>
      <c r="AD8590">
        <v>0</v>
      </c>
      <c r="AE8590">
        <v>30</v>
      </c>
      <c r="AF8590">
        <v>9</v>
      </c>
      <c r="AG8590">
        <v>0</v>
      </c>
      <c r="AH8590" t="b">
        <v>1</v>
      </c>
    </row>
    <row r="8591" spans="1:34" x14ac:dyDescent="0.25">
      <c r="A8591" t="s">
        <v>5910</v>
      </c>
      <c r="B8591" t="s">
        <v>5911</v>
      </c>
      <c r="C8591" t="s">
        <v>5915</v>
      </c>
      <c r="D8591" t="b">
        <v>0</v>
      </c>
      <c r="E8591">
        <v>76</v>
      </c>
      <c r="F8591">
        <v>0</v>
      </c>
      <c r="G8591">
        <v>1</v>
      </c>
      <c r="H8591">
        <v>1</v>
      </c>
      <c r="I8591">
        <v>0</v>
      </c>
      <c r="J8591">
        <v>5</v>
      </c>
      <c r="K8591">
        <v>3</v>
      </c>
      <c r="L8591">
        <v>20</v>
      </c>
      <c r="M8591">
        <v>1</v>
      </c>
      <c r="N8591">
        <v>5</v>
      </c>
      <c r="O8591">
        <v>2</v>
      </c>
      <c r="P8591">
        <v>3</v>
      </c>
      <c r="Q8591">
        <v>0</v>
      </c>
      <c r="R8591">
        <v>0</v>
      </c>
      <c r="S8591">
        <v>1</v>
      </c>
      <c r="T8591">
        <v>1</v>
      </c>
      <c r="U8591">
        <v>0</v>
      </c>
      <c r="V8591">
        <v>1</v>
      </c>
      <c r="W8591">
        <v>1</v>
      </c>
      <c r="X8591">
        <v>3</v>
      </c>
      <c r="Y8591">
        <v>7</v>
      </c>
      <c r="Z8591">
        <v>2</v>
      </c>
      <c r="AA8591">
        <v>2</v>
      </c>
      <c r="AB8591">
        <v>0</v>
      </c>
      <c r="AC8591">
        <v>0</v>
      </c>
      <c r="AD8591">
        <v>0</v>
      </c>
      <c r="AE8591">
        <v>37</v>
      </c>
      <c r="AF8591">
        <v>9</v>
      </c>
      <c r="AG8591">
        <v>0</v>
      </c>
      <c r="AH8591" t="b">
        <v>1</v>
      </c>
    </row>
    <row r="8592" spans="1:34" x14ac:dyDescent="0.25">
      <c r="A8592" t="s">
        <v>5910</v>
      </c>
      <c r="B8592" t="s">
        <v>5911</v>
      </c>
      <c r="C8592" t="s">
        <v>5916</v>
      </c>
      <c r="D8592" t="b">
        <v>0</v>
      </c>
      <c r="E8592">
        <v>314</v>
      </c>
      <c r="F8592">
        <v>2</v>
      </c>
      <c r="G8592">
        <v>2</v>
      </c>
      <c r="H8592">
        <v>0</v>
      </c>
      <c r="I8592">
        <v>2</v>
      </c>
      <c r="J8592">
        <v>2</v>
      </c>
      <c r="K8592">
        <v>3</v>
      </c>
      <c r="L8592">
        <v>11</v>
      </c>
      <c r="M8592">
        <v>1</v>
      </c>
      <c r="N8592">
        <v>1</v>
      </c>
      <c r="O8592">
        <v>2</v>
      </c>
      <c r="P8592">
        <v>3</v>
      </c>
      <c r="Q8592">
        <v>2</v>
      </c>
      <c r="R8592">
        <v>2</v>
      </c>
      <c r="S8592">
        <v>0</v>
      </c>
      <c r="T8592">
        <v>1</v>
      </c>
      <c r="U8592">
        <v>0</v>
      </c>
      <c r="V8592">
        <v>0</v>
      </c>
      <c r="W8592">
        <v>3</v>
      </c>
      <c r="X8592">
        <v>4</v>
      </c>
      <c r="Y8592">
        <v>3</v>
      </c>
      <c r="Z8592">
        <v>2</v>
      </c>
      <c r="AA8592">
        <v>1</v>
      </c>
      <c r="AB8592">
        <v>0</v>
      </c>
      <c r="AC8592">
        <v>0</v>
      </c>
      <c r="AD8592">
        <v>0</v>
      </c>
      <c r="AE8592">
        <v>36</v>
      </c>
      <c r="AF8592">
        <v>9</v>
      </c>
      <c r="AG8592">
        <v>0</v>
      </c>
      <c r="AH8592" t="b">
        <v>1</v>
      </c>
    </row>
    <row r="8593" spans="1:34" x14ac:dyDescent="0.25">
      <c r="A8593" t="s">
        <v>5910</v>
      </c>
      <c r="B8593" t="s">
        <v>5911</v>
      </c>
      <c r="C8593" t="s">
        <v>5917</v>
      </c>
      <c r="D8593" t="b">
        <v>0</v>
      </c>
      <c r="E8593">
        <v>181</v>
      </c>
      <c r="F8593">
        <v>0</v>
      </c>
      <c r="G8593">
        <v>3</v>
      </c>
      <c r="H8593">
        <v>3</v>
      </c>
      <c r="I8593">
        <v>0</v>
      </c>
      <c r="J8593">
        <v>7</v>
      </c>
      <c r="K8593">
        <v>5</v>
      </c>
      <c r="L8593">
        <v>33</v>
      </c>
      <c r="M8593">
        <v>1</v>
      </c>
      <c r="N8593">
        <v>9</v>
      </c>
      <c r="O8593">
        <v>2</v>
      </c>
      <c r="P8593">
        <v>5</v>
      </c>
      <c r="Q8593">
        <v>0</v>
      </c>
      <c r="R8593">
        <v>0</v>
      </c>
      <c r="S8593">
        <v>1</v>
      </c>
      <c r="T8593">
        <v>2</v>
      </c>
      <c r="U8593">
        <v>0</v>
      </c>
      <c r="V8593">
        <v>2</v>
      </c>
      <c r="W8593">
        <v>0</v>
      </c>
      <c r="X8593">
        <v>12</v>
      </c>
      <c r="Y8593">
        <v>13</v>
      </c>
      <c r="Z8593">
        <v>8</v>
      </c>
      <c r="AA8593">
        <v>4</v>
      </c>
      <c r="AB8593">
        <v>0</v>
      </c>
      <c r="AC8593">
        <v>0</v>
      </c>
      <c r="AD8593">
        <v>0</v>
      </c>
      <c r="AE8593">
        <v>43</v>
      </c>
      <c r="AF8593">
        <v>9</v>
      </c>
      <c r="AG8593">
        <v>0</v>
      </c>
      <c r="AH8593" t="b">
        <v>1</v>
      </c>
    </row>
    <row r="8594" spans="1:34" x14ac:dyDescent="0.25">
      <c r="A8594" t="s">
        <v>5910</v>
      </c>
      <c r="B8594" t="s">
        <v>5911</v>
      </c>
      <c r="C8594" t="s">
        <v>5918</v>
      </c>
      <c r="D8594" t="b">
        <v>0</v>
      </c>
      <c r="E8594">
        <v>107</v>
      </c>
      <c r="F8594">
        <v>1</v>
      </c>
      <c r="G8594">
        <v>1</v>
      </c>
      <c r="H8594">
        <v>0</v>
      </c>
      <c r="I8594">
        <v>1</v>
      </c>
      <c r="J8594">
        <v>1</v>
      </c>
      <c r="K8594">
        <v>1</v>
      </c>
      <c r="L8594">
        <v>3</v>
      </c>
      <c r="M8594">
        <v>1</v>
      </c>
      <c r="N8594">
        <v>0</v>
      </c>
      <c r="O8594">
        <v>1</v>
      </c>
      <c r="P8594">
        <v>1</v>
      </c>
      <c r="Q8594">
        <v>1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15</v>
      </c>
      <c r="AF8594">
        <v>9</v>
      </c>
      <c r="AG8594">
        <v>0</v>
      </c>
      <c r="AH8594" t="b">
        <v>1</v>
      </c>
    </row>
    <row r="8595" spans="1:34" x14ac:dyDescent="0.25">
      <c r="A8595" t="s">
        <v>5910</v>
      </c>
      <c r="B8595" t="s">
        <v>5911</v>
      </c>
      <c r="C8595" t="s">
        <v>5919</v>
      </c>
      <c r="D8595" t="b">
        <v>0</v>
      </c>
      <c r="E8595">
        <v>166</v>
      </c>
      <c r="F8595">
        <v>1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3</v>
      </c>
      <c r="M8595">
        <v>1</v>
      </c>
      <c r="N8595">
        <v>0</v>
      </c>
      <c r="O8595">
        <v>1</v>
      </c>
      <c r="P8595">
        <v>1</v>
      </c>
      <c r="Q8595">
        <v>1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29</v>
      </c>
      <c r="AF8595">
        <v>9</v>
      </c>
      <c r="AG8595">
        <v>0</v>
      </c>
      <c r="AH8595" t="b">
        <v>1</v>
      </c>
    </row>
    <row r="8596" spans="1:34" x14ac:dyDescent="0.25">
      <c r="A8596" t="s">
        <v>5910</v>
      </c>
      <c r="B8596" t="s">
        <v>5911</v>
      </c>
      <c r="C8596" t="s">
        <v>5920</v>
      </c>
      <c r="D8596" t="b">
        <v>0</v>
      </c>
      <c r="E8596">
        <v>227</v>
      </c>
      <c r="F8596">
        <v>1</v>
      </c>
      <c r="G8596">
        <v>3</v>
      </c>
      <c r="H8596">
        <v>2</v>
      </c>
      <c r="I8596">
        <v>1</v>
      </c>
      <c r="J8596">
        <v>1</v>
      </c>
      <c r="K8596">
        <v>1</v>
      </c>
      <c r="L8596">
        <v>3</v>
      </c>
      <c r="M8596">
        <v>1</v>
      </c>
      <c r="N8596">
        <v>0</v>
      </c>
      <c r="O8596">
        <v>3</v>
      </c>
      <c r="P8596">
        <v>1</v>
      </c>
      <c r="Q8596">
        <v>1</v>
      </c>
      <c r="R8596">
        <v>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23</v>
      </c>
      <c r="AF8596">
        <v>9</v>
      </c>
      <c r="AG8596">
        <v>0</v>
      </c>
      <c r="AH8596" t="b">
        <v>1</v>
      </c>
    </row>
    <row r="8597" spans="1:34" x14ac:dyDescent="0.25">
      <c r="A8597" t="s">
        <v>5910</v>
      </c>
      <c r="B8597" t="s">
        <v>5911</v>
      </c>
      <c r="C8597" t="s">
        <v>5921</v>
      </c>
      <c r="D8597" t="b">
        <v>0</v>
      </c>
      <c r="E8597">
        <v>58</v>
      </c>
      <c r="F8597">
        <v>1</v>
      </c>
      <c r="G8597">
        <v>3</v>
      </c>
      <c r="H8597">
        <v>2</v>
      </c>
      <c r="I8597">
        <v>1</v>
      </c>
      <c r="J8597">
        <v>1</v>
      </c>
      <c r="K8597">
        <v>1</v>
      </c>
      <c r="L8597">
        <v>3</v>
      </c>
      <c r="M8597">
        <v>1</v>
      </c>
      <c r="N8597">
        <v>0</v>
      </c>
      <c r="O8597">
        <v>1</v>
      </c>
      <c r="P8597">
        <v>1</v>
      </c>
      <c r="Q8597">
        <v>1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19</v>
      </c>
      <c r="AF8597">
        <v>9</v>
      </c>
      <c r="AG8597">
        <v>0</v>
      </c>
      <c r="AH8597" t="b">
        <v>1</v>
      </c>
    </row>
    <row r="8598" spans="1:34" x14ac:dyDescent="0.25">
      <c r="A8598" t="s">
        <v>5910</v>
      </c>
      <c r="B8598" t="s">
        <v>5911</v>
      </c>
      <c r="C8598" t="s">
        <v>5922</v>
      </c>
      <c r="D8598" t="b">
        <v>0</v>
      </c>
      <c r="E8598">
        <v>383</v>
      </c>
      <c r="F8598">
        <v>0</v>
      </c>
      <c r="G8598">
        <v>0</v>
      </c>
      <c r="H8598">
        <v>0</v>
      </c>
      <c r="I8598">
        <v>0</v>
      </c>
      <c r="J8598">
        <v>5</v>
      </c>
      <c r="K8598">
        <v>3</v>
      </c>
      <c r="L8598">
        <v>29</v>
      </c>
      <c r="M8598">
        <v>1</v>
      </c>
      <c r="N8598">
        <v>9</v>
      </c>
      <c r="O8598">
        <v>2</v>
      </c>
      <c r="P8598">
        <v>3</v>
      </c>
      <c r="Q8598">
        <v>0</v>
      </c>
      <c r="R8598">
        <v>0</v>
      </c>
      <c r="S8598">
        <v>1</v>
      </c>
      <c r="T8598">
        <v>3</v>
      </c>
      <c r="U8598">
        <v>0</v>
      </c>
      <c r="V8598">
        <v>6</v>
      </c>
      <c r="W8598">
        <v>3</v>
      </c>
      <c r="X8598">
        <v>9</v>
      </c>
      <c r="Y8598">
        <v>16</v>
      </c>
      <c r="Z8598">
        <v>19</v>
      </c>
      <c r="AA8598">
        <v>2</v>
      </c>
      <c r="AB8598">
        <v>0</v>
      </c>
      <c r="AC8598">
        <v>0</v>
      </c>
      <c r="AD8598">
        <v>0</v>
      </c>
      <c r="AE8598">
        <v>46</v>
      </c>
      <c r="AF8598">
        <v>9</v>
      </c>
      <c r="AG8598">
        <v>0</v>
      </c>
      <c r="AH8598" t="b">
        <v>1</v>
      </c>
    </row>
    <row r="8599" spans="1:34" x14ac:dyDescent="0.25">
      <c r="A8599" t="s">
        <v>5910</v>
      </c>
      <c r="B8599" t="s">
        <v>5911</v>
      </c>
      <c r="C8599" t="s">
        <v>5923</v>
      </c>
      <c r="D8599" t="b">
        <v>0</v>
      </c>
      <c r="E8599">
        <v>290</v>
      </c>
      <c r="F8599">
        <v>1</v>
      </c>
      <c r="G8599">
        <v>1</v>
      </c>
      <c r="H8599">
        <v>0</v>
      </c>
      <c r="I8599">
        <v>1</v>
      </c>
      <c r="J8599">
        <v>3</v>
      </c>
      <c r="K8599">
        <v>4</v>
      </c>
      <c r="L8599">
        <v>13</v>
      </c>
      <c r="M8599">
        <v>1</v>
      </c>
      <c r="N8599">
        <v>4</v>
      </c>
      <c r="O8599">
        <v>1</v>
      </c>
      <c r="P8599">
        <v>4</v>
      </c>
      <c r="Q8599">
        <v>1</v>
      </c>
      <c r="R8599">
        <v>2</v>
      </c>
      <c r="S8599">
        <v>1</v>
      </c>
      <c r="T8599">
        <v>1</v>
      </c>
      <c r="U8599">
        <v>0</v>
      </c>
      <c r="V8599">
        <v>1</v>
      </c>
      <c r="W8599">
        <v>2</v>
      </c>
      <c r="X8599">
        <v>4</v>
      </c>
      <c r="Y8599">
        <v>5</v>
      </c>
      <c r="Z8599">
        <v>5</v>
      </c>
      <c r="AA8599">
        <v>1</v>
      </c>
      <c r="AB8599">
        <v>0</v>
      </c>
      <c r="AC8599">
        <v>0</v>
      </c>
      <c r="AD8599">
        <v>0</v>
      </c>
      <c r="AE8599">
        <v>27</v>
      </c>
      <c r="AF8599">
        <v>9</v>
      </c>
      <c r="AG8599">
        <v>0</v>
      </c>
      <c r="AH8599" t="b">
        <v>1</v>
      </c>
    </row>
    <row r="8600" spans="1:34" x14ac:dyDescent="0.25">
      <c r="A8600" t="s">
        <v>5910</v>
      </c>
      <c r="B8600" t="s">
        <v>5911</v>
      </c>
      <c r="C8600" t="s">
        <v>5924</v>
      </c>
      <c r="D8600" t="b">
        <v>0</v>
      </c>
      <c r="E8600">
        <v>125</v>
      </c>
      <c r="F8600">
        <v>0</v>
      </c>
      <c r="G8600">
        <v>2</v>
      </c>
      <c r="H8600">
        <v>2</v>
      </c>
      <c r="I8600">
        <v>0</v>
      </c>
      <c r="J8600">
        <v>7</v>
      </c>
      <c r="K8600">
        <v>3</v>
      </c>
      <c r="L8600">
        <v>28</v>
      </c>
      <c r="M8600">
        <v>3</v>
      </c>
      <c r="N8600">
        <v>4</v>
      </c>
      <c r="O8600">
        <v>2</v>
      </c>
      <c r="P8600">
        <v>3</v>
      </c>
      <c r="Q8600">
        <v>0</v>
      </c>
      <c r="R8600">
        <v>0</v>
      </c>
      <c r="S8600">
        <v>1</v>
      </c>
      <c r="T8600">
        <v>1</v>
      </c>
      <c r="U8600">
        <v>0</v>
      </c>
      <c r="V8600">
        <v>0</v>
      </c>
      <c r="W8600">
        <v>1</v>
      </c>
      <c r="X8600">
        <v>3</v>
      </c>
      <c r="Y8600">
        <v>6</v>
      </c>
      <c r="Z8600">
        <v>3</v>
      </c>
      <c r="AA8600">
        <v>5</v>
      </c>
      <c r="AB8600">
        <v>0</v>
      </c>
      <c r="AC8600">
        <v>0</v>
      </c>
      <c r="AD8600">
        <v>0</v>
      </c>
      <c r="AE8600">
        <v>40</v>
      </c>
      <c r="AF8600">
        <v>9</v>
      </c>
      <c r="AG8600">
        <v>0</v>
      </c>
      <c r="AH8600" t="b">
        <v>1</v>
      </c>
    </row>
    <row r="8601" spans="1:34" x14ac:dyDescent="0.25">
      <c r="A8601" t="s">
        <v>5925</v>
      </c>
      <c r="B8601" t="s">
        <v>5926</v>
      </c>
      <c r="C8601" t="s">
        <v>50</v>
      </c>
      <c r="D8601" t="b">
        <v>0</v>
      </c>
      <c r="E8601">
        <v>56</v>
      </c>
      <c r="F8601">
        <v>5</v>
      </c>
      <c r="G8601">
        <v>0</v>
      </c>
      <c r="H8601">
        <v>0</v>
      </c>
      <c r="I8601">
        <v>0</v>
      </c>
      <c r="J8601">
        <v>1</v>
      </c>
      <c r="K8601">
        <v>5</v>
      </c>
      <c r="L8601">
        <v>29</v>
      </c>
      <c r="M8601">
        <v>0</v>
      </c>
      <c r="N8601">
        <v>6</v>
      </c>
      <c r="O8601">
        <v>0</v>
      </c>
      <c r="P8601">
        <v>5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</v>
      </c>
      <c r="X8601">
        <v>18</v>
      </c>
      <c r="Y8601">
        <v>6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27</v>
      </c>
      <c r="AF8601">
        <v>1</v>
      </c>
      <c r="AG8601">
        <v>0</v>
      </c>
      <c r="AH8601" t="b">
        <v>1</v>
      </c>
    </row>
    <row r="8602" spans="1:34" x14ac:dyDescent="0.25">
      <c r="A8602" t="s">
        <v>5925</v>
      </c>
      <c r="B8602" t="s">
        <v>5926</v>
      </c>
      <c r="C8602" t="s">
        <v>43</v>
      </c>
      <c r="D8602" t="b">
        <v>0</v>
      </c>
      <c r="E8602">
        <v>117</v>
      </c>
      <c r="F8602">
        <v>6</v>
      </c>
      <c r="G8602">
        <v>1</v>
      </c>
      <c r="H8602">
        <v>0</v>
      </c>
      <c r="I8602">
        <v>1</v>
      </c>
      <c r="J8602">
        <v>1</v>
      </c>
      <c r="K8602">
        <v>6</v>
      </c>
      <c r="L8602">
        <v>15</v>
      </c>
      <c r="M8602">
        <v>0</v>
      </c>
      <c r="N8602">
        <v>6</v>
      </c>
      <c r="O8602">
        <v>0</v>
      </c>
      <c r="P8602">
        <v>6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5</v>
      </c>
      <c r="X8602">
        <v>6</v>
      </c>
      <c r="Y8602">
        <v>6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26</v>
      </c>
      <c r="AF8602">
        <v>1</v>
      </c>
      <c r="AG8602">
        <v>0</v>
      </c>
      <c r="AH8602" t="b">
        <v>1</v>
      </c>
    </row>
    <row r="8603" spans="1:34" x14ac:dyDescent="0.25">
      <c r="A8603" t="s">
        <v>5925</v>
      </c>
      <c r="B8603" t="s">
        <v>5926</v>
      </c>
      <c r="C8603" t="s">
        <v>61</v>
      </c>
      <c r="D8603" t="b">
        <v>0</v>
      </c>
      <c r="E8603">
        <v>93</v>
      </c>
      <c r="F8603">
        <v>5</v>
      </c>
      <c r="G8603">
        <v>0</v>
      </c>
      <c r="H8603">
        <v>0</v>
      </c>
      <c r="I8603">
        <v>0</v>
      </c>
      <c r="J8603">
        <v>1</v>
      </c>
      <c r="K8603">
        <v>9</v>
      </c>
      <c r="L8603">
        <v>17</v>
      </c>
      <c r="M8603">
        <v>0</v>
      </c>
      <c r="N8603">
        <v>6</v>
      </c>
      <c r="O8603">
        <v>0</v>
      </c>
      <c r="P8603">
        <v>9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5</v>
      </c>
      <c r="X8603">
        <v>6</v>
      </c>
      <c r="Y8603">
        <v>6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28</v>
      </c>
      <c r="AF8603">
        <v>1</v>
      </c>
      <c r="AG8603">
        <v>0</v>
      </c>
      <c r="AH8603" t="b">
        <v>1</v>
      </c>
    </row>
    <row r="8604" spans="1:34" x14ac:dyDescent="0.25">
      <c r="A8604" t="s">
        <v>5927</v>
      </c>
      <c r="B8604" t="s">
        <v>5928</v>
      </c>
      <c r="C8604" t="s">
        <v>50</v>
      </c>
      <c r="D8604" t="b">
        <v>0</v>
      </c>
      <c r="E8604">
        <v>56</v>
      </c>
      <c r="F8604">
        <v>3</v>
      </c>
      <c r="G8604">
        <v>0</v>
      </c>
      <c r="H8604">
        <v>0</v>
      </c>
      <c r="I8604">
        <v>0</v>
      </c>
      <c r="J8604">
        <v>1</v>
      </c>
      <c r="K8604">
        <v>4</v>
      </c>
      <c r="L8604">
        <v>16</v>
      </c>
      <c r="M8604">
        <v>0</v>
      </c>
      <c r="N8604">
        <v>4</v>
      </c>
      <c r="O8604">
        <v>0</v>
      </c>
      <c r="P8604">
        <v>4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4</v>
      </c>
      <c r="X8604">
        <v>14</v>
      </c>
      <c r="Y8604">
        <v>4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17</v>
      </c>
      <c r="AF8604">
        <v>1</v>
      </c>
      <c r="AG8604">
        <v>0</v>
      </c>
      <c r="AH8604" t="b">
        <v>1</v>
      </c>
    </row>
    <row r="8605" spans="1:34" x14ac:dyDescent="0.25">
      <c r="A8605" t="s">
        <v>5927</v>
      </c>
      <c r="B8605" t="s">
        <v>5928</v>
      </c>
      <c r="C8605" t="s">
        <v>101</v>
      </c>
      <c r="D8605" t="b">
        <v>0</v>
      </c>
      <c r="E8605">
        <v>99</v>
      </c>
      <c r="F8605">
        <v>3</v>
      </c>
      <c r="G8605">
        <v>0</v>
      </c>
      <c r="H8605">
        <v>0</v>
      </c>
      <c r="I8605">
        <v>0</v>
      </c>
      <c r="J8605">
        <v>1</v>
      </c>
      <c r="K8605">
        <v>1</v>
      </c>
      <c r="L8605">
        <v>4</v>
      </c>
      <c r="M8605">
        <v>0</v>
      </c>
      <c r="N8605">
        <v>1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8</v>
      </c>
      <c r="AF8605">
        <v>1</v>
      </c>
      <c r="AG8605">
        <v>0</v>
      </c>
      <c r="AH8605" t="b">
        <v>1</v>
      </c>
    </row>
    <row r="8606" spans="1:34" x14ac:dyDescent="0.25">
      <c r="A8606" t="s">
        <v>5927</v>
      </c>
      <c r="B8606" t="s">
        <v>5928</v>
      </c>
      <c r="C8606" t="s">
        <v>61</v>
      </c>
      <c r="D8606" t="b">
        <v>0</v>
      </c>
      <c r="E8606">
        <v>79</v>
      </c>
      <c r="F8606">
        <v>3</v>
      </c>
      <c r="G8606">
        <v>0</v>
      </c>
      <c r="H8606">
        <v>0</v>
      </c>
      <c r="I8606">
        <v>0</v>
      </c>
      <c r="J8606">
        <v>1</v>
      </c>
      <c r="K8606">
        <v>9</v>
      </c>
      <c r="L8606">
        <v>12</v>
      </c>
      <c r="M8606">
        <v>0</v>
      </c>
      <c r="N8606">
        <v>3</v>
      </c>
      <c r="O8606">
        <v>0</v>
      </c>
      <c r="P8606">
        <v>9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5</v>
      </c>
      <c r="Y8606">
        <v>3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15</v>
      </c>
      <c r="AF8606">
        <v>1</v>
      </c>
      <c r="AG8606">
        <v>0</v>
      </c>
      <c r="AH8606" t="b">
        <v>1</v>
      </c>
    </row>
    <row r="8607" spans="1:34" x14ac:dyDescent="0.25">
      <c r="A8607" t="s">
        <v>5927</v>
      </c>
      <c r="B8607" t="s">
        <v>5928</v>
      </c>
      <c r="C8607" t="s">
        <v>43</v>
      </c>
      <c r="D8607" t="b">
        <v>0</v>
      </c>
      <c r="E8607">
        <v>108</v>
      </c>
      <c r="F8607">
        <v>4</v>
      </c>
      <c r="G8607">
        <v>1</v>
      </c>
      <c r="H8607">
        <v>0</v>
      </c>
      <c r="I8607">
        <v>1</v>
      </c>
      <c r="J8607">
        <v>1</v>
      </c>
      <c r="K8607">
        <v>4</v>
      </c>
      <c r="L8607">
        <v>8</v>
      </c>
      <c r="M8607">
        <v>0</v>
      </c>
      <c r="N8607">
        <v>3</v>
      </c>
      <c r="O8607">
        <v>0</v>
      </c>
      <c r="P8607">
        <v>4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5</v>
      </c>
      <c r="Y8607">
        <v>3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12</v>
      </c>
      <c r="AF8607">
        <v>1</v>
      </c>
      <c r="AG8607">
        <v>0</v>
      </c>
      <c r="AH8607" t="b">
        <v>1</v>
      </c>
    </row>
    <row r="8608" spans="1:34" x14ac:dyDescent="0.25">
      <c r="A8608" t="s">
        <v>5929</v>
      </c>
      <c r="B8608" t="s">
        <v>5930</v>
      </c>
      <c r="C8608" t="s">
        <v>1544</v>
      </c>
      <c r="D8608" t="b">
        <v>0</v>
      </c>
      <c r="E8608">
        <v>95</v>
      </c>
      <c r="F8608">
        <v>1</v>
      </c>
      <c r="G8608">
        <v>3</v>
      </c>
      <c r="H8608">
        <v>3</v>
      </c>
      <c r="I8608">
        <v>0</v>
      </c>
      <c r="J8608">
        <v>1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7</v>
      </c>
      <c r="AF8608">
        <v>0</v>
      </c>
      <c r="AG8608">
        <v>0</v>
      </c>
      <c r="AH8608" t="b">
        <v>1</v>
      </c>
    </row>
    <row r="8609" spans="1:34" x14ac:dyDescent="0.25">
      <c r="A8609" t="s">
        <v>5929</v>
      </c>
      <c r="B8609" t="s">
        <v>5930</v>
      </c>
      <c r="C8609" t="s">
        <v>1539</v>
      </c>
      <c r="D8609" t="b">
        <v>0</v>
      </c>
      <c r="E8609">
        <v>68</v>
      </c>
      <c r="F8609">
        <v>1</v>
      </c>
      <c r="G8609">
        <v>4</v>
      </c>
      <c r="H8609">
        <v>4</v>
      </c>
      <c r="I8609">
        <v>0</v>
      </c>
      <c r="J8609">
        <v>1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7</v>
      </c>
      <c r="AF8609">
        <v>0</v>
      </c>
      <c r="AG8609">
        <v>0</v>
      </c>
      <c r="AH8609" t="b">
        <v>1</v>
      </c>
    </row>
    <row r="8610" spans="1:34" x14ac:dyDescent="0.25">
      <c r="A8610" t="s">
        <v>5929</v>
      </c>
      <c r="B8610" t="s">
        <v>5930</v>
      </c>
      <c r="C8610" t="s">
        <v>1536</v>
      </c>
      <c r="D8610" t="b">
        <v>0</v>
      </c>
      <c r="E8610">
        <v>59</v>
      </c>
      <c r="F8610">
        <v>1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1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16</v>
      </c>
      <c r="AF8610">
        <v>0</v>
      </c>
      <c r="AG8610">
        <v>0</v>
      </c>
      <c r="AH8610" t="b">
        <v>1</v>
      </c>
    </row>
    <row r="8611" spans="1:34" x14ac:dyDescent="0.25">
      <c r="A8611" t="s">
        <v>5929</v>
      </c>
      <c r="B8611" t="s">
        <v>5930</v>
      </c>
      <c r="C8611" t="s">
        <v>1550</v>
      </c>
      <c r="D8611" t="b">
        <v>0</v>
      </c>
      <c r="E8611">
        <v>102</v>
      </c>
      <c r="F8611">
        <v>2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1</v>
      </c>
      <c r="M8611">
        <v>0</v>
      </c>
      <c r="N8611">
        <v>0</v>
      </c>
      <c r="O8611">
        <v>2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22</v>
      </c>
      <c r="AF8611">
        <v>0</v>
      </c>
      <c r="AG8611">
        <v>0</v>
      </c>
      <c r="AH8611" t="b">
        <v>1</v>
      </c>
    </row>
    <row r="8612" spans="1:34" x14ac:dyDescent="0.25">
      <c r="A8612" t="s">
        <v>5929</v>
      </c>
      <c r="B8612" t="s">
        <v>5930</v>
      </c>
      <c r="C8612" t="s">
        <v>1537</v>
      </c>
      <c r="D8612" t="b">
        <v>0</v>
      </c>
      <c r="E8612">
        <v>75</v>
      </c>
      <c r="F8612">
        <v>1</v>
      </c>
      <c r="G8612">
        <v>4</v>
      </c>
      <c r="H8612">
        <v>4</v>
      </c>
      <c r="I8612">
        <v>0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23</v>
      </c>
      <c r="AF8612">
        <v>0</v>
      </c>
      <c r="AG8612">
        <v>0</v>
      </c>
      <c r="AH8612" t="b">
        <v>1</v>
      </c>
    </row>
    <row r="8613" spans="1:34" x14ac:dyDescent="0.25">
      <c r="A8613" t="s">
        <v>5929</v>
      </c>
      <c r="B8613" t="s">
        <v>5930</v>
      </c>
      <c r="C8613" t="s">
        <v>1546</v>
      </c>
      <c r="D8613" t="b">
        <v>0</v>
      </c>
      <c r="E8613">
        <v>48</v>
      </c>
      <c r="F8613">
        <v>1</v>
      </c>
      <c r="G8613">
        <v>3</v>
      </c>
      <c r="H8613">
        <v>3</v>
      </c>
      <c r="I8613">
        <v>0</v>
      </c>
      <c r="J8613">
        <v>1</v>
      </c>
      <c r="K8613">
        <v>0</v>
      </c>
      <c r="L8613">
        <v>1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22</v>
      </c>
      <c r="AF8613">
        <v>0</v>
      </c>
      <c r="AG8613">
        <v>0</v>
      </c>
      <c r="AH8613" t="b">
        <v>1</v>
      </c>
    </row>
    <row r="8614" spans="1:34" x14ac:dyDescent="0.25">
      <c r="A8614" t="s">
        <v>5929</v>
      </c>
      <c r="B8614" t="s">
        <v>5930</v>
      </c>
      <c r="C8614" t="s">
        <v>1545</v>
      </c>
      <c r="D8614" t="b">
        <v>0</v>
      </c>
      <c r="E8614">
        <v>86</v>
      </c>
      <c r="F8614">
        <v>1</v>
      </c>
      <c r="G8614">
        <v>0</v>
      </c>
      <c r="H8614">
        <v>0</v>
      </c>
      <c r="I8614">
        <v>0</v>
      </c>
      <c r="J8614">
        <v>1</v>
      </c>
      <c r="K8614">
        <v>0</v>
      </c>
      <c r="L8614">
        <v>1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14</v>
      </c>
      <c r="AF8614">
        <v>0</v>
      </c>
      <c r="AG8614">
        <v>0</v>
      </c>
      <c r="AH8614" t="b">
        <v>1</v>
      </c>
    </row>
    <row r="8615" spans="1:34" x14ac:dyDescent="0.25">
      <c r="A8615" t="s">
        <v>5931</v>
      </c>
      <c r="B8615" t="s">
        <v>5932</v>
      </c>
      <c r="C8615" t="s">
        <v>1709</v>
      </c>
      <c r="D8615" t="b">
        <v>0</v>
      </c>
      <c r="E8615">
        <v>51</v>
      </c>
      <c r="F8615">
        <v>0</v>
      </c>
      <c r="G8615">
        <v>7</v>
      </c>
      <c r="H8615">
        <v>7</v>
      </c>
      <c r="I8615">
        <v>0</v>
      </c>
      <c r="J8615">
        <v>1</v>
      </c>
      <c r="K8615">
        <v>0</v>
      </c>
      <c r="L8615">
        <v>1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26</v>
      </c>
      <c r="AF8615">
        <v>0</v>
      </c>
      <c r="AG8615">
        <v>0</v>
      </c>
      <c r="AH8615" t="b">
        <v>1</v>
      </c>
    </row>
    <row r="8616" spans="1:34" x14ac:dyDescent="0.25">
      <c r="A8616" t="s">
        <v>5931</v>
      </c>
      <c r="B8616" t="s">
        <v>5932</v>
      </c>
      <c r="C8616" t="s">
        <v>709</v>
      </c>
      <c r="D8616" t="b">
        <v>0</v>
      </c>
      <c r="E8616">
        <v>44</v>
      </c>
      <c r="F8616">
        <v>0</v>
      </c>
      <c r="G8616">
        <v>7</v>
      </c>
      <c r="H8616">
        <v>7</v>
      </c>
      <c r="I8616">
        <v>0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15</v>
      </c>
      <c r="AF8616">
        <v>0</v>
      </c>
      <c r="AG8616">
        <v>0</v>
      </c>
      <c r="AH8616" t="b">
        <v>1</v>
      </c>
    </row>
    <row r="8617" spans="1:34" x14ac:dyDescent="0.25">
      <c r="A8617" t="s">
        <v>4790</v>
      </c>
      <c r="B8617" t="s">
        <v>5933</v>
      </c>
      <c r="C8617" t="s">
        <v>1016</v>
      </c>
      <c r="D8617" t="b">
        <v>0</v>
      </c>
      <c r="E8617">
        <v>821</v>
      </c>
      <c r="F8617">
        <v>1</v>
      </c>
      <c r="G8617">
        <v>1</v>
      </c>
      <c r="H8617">
        <v>0</v>
      </c>
      <c r="I8617">
        <v>1</v>
      </c>
      <c r="J8617">
        <v>1</v>
      </c>
      <c r="K8617">
        <v>1</v>
      </c>
      <c r="L8617">
        <v>3</v>
      </c>
      <c r="M8617">
        <v>0</v>
      </c>
      <c r="N8617">
        <v>0</v>
      </c>
      <c r="O8617">
        <v>1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</v>
      </c>
      <c r="Y8617">
        <v>0</v>
      </c>
      <c r="Z8617">
        <v>4</v>
      </c>
      <c r="AA8617">
        <v>0</v>
      </c>
      <c r="AB8617">
        <v>0</v>
      </c>
      <c r="AC8617">
        <v>0</v>
      </c>
      <c r="AD8617">
        <v>0</v>
      </c>
      <c r="AE8617">
        <v>10</v>
      </c>
      <c r="AF8617">
        <v>1</v>
      </c>
      <c r="AG8617">
        <v>0</v>
      </c>
      <c r="AH8617" t="b">
        <v>1</v>
      </c>
    </row>
    <row r="8618" spans="1:34" x14ac:dyDescent="0.25">
      <c r="A8618" t="s">
        <v>4790</v>
      </c>
      <c r="B8618" t="s">
        <v>5933</v>
      </c>
      <c r="C8618" t="s">
        <v>5934</v>
      </c>
      <c r="D8618" t="b">
        <v>0</v>
      </c>
      <c r="E8618">
        <v>282</v>
      </c>
      <c r="F8618">
        <v>0</v>
      </c>
      <c r="G8618">
        <v>1</v>
      </c>
      <c r="H8618">
        <v>1</v>
      </c>
      <c r="I8618">
        <v>0</v>
      </c>
      <c r="J8618">
        <v>1</v>
      </c>
      <c r="K8618">
        <v>0</v>
      </c>
      <c r="L8618">
        <v>3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48</v>
      </c>
      <c r="AF8618">
        <v>1</v>
      </c>
      <c r="AG8618">
        <v>0</v>
      </c>
      <c r="AH8618" t="b">
        <v>1</v>
      </c>
    </row>
    <row r="8619" spans="1:34" x14ac:dyDescent="0.25">
      <c r="A8619" t="s">
        <v>4790</v>
      </c>
      <c r="B8619" t="s">
        <v>5933</v>
      </c>
      <c r="C8619" t="s">
        <v>5935</v>
      </c>
      <c r="D8619" t="b">
        <v>0</v>
      </c>
      <c r="E8619">
        <v>319</v>
      </c>
      <c r="F8619">
        <v>5</v>
      </c>
      <c r="G8619">
        <v>6</v>
      </c>
      <c r="H8619">
        <v>0</v>
      </c>
      <c r="I8619">
        <v>6</v>
      </c>
      <c r="J8619">
        <v>1</v>
      </c>
      <c r="K8619">
        <v>8</v>
      </c>
      <c r="L8619">
        <v>5</v>
      </c>
      <c r="M8619">
        <v>0</v>
      </c>
      <c r="N8619">
        <v>2</v>
      </c>
      <c r="O8619">
        <v>4</v>
      </c>
      <c r="P8619">
        <v>8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2</v>
      </c>
      <c r="Z8619">
        <v>2</v>
      </c>
      <c r="AA8619">
        <v>0</v>
      </c>
      <c r="AB8619">
        <v>0</v>
      </c>
      <c r="AC8619">
        <v>0</v>
      </c>
      <c r="AD8619">
        <v>0</v>
      </c>
      <c r="AE8619">
        <v>39</v>
      </c>
      <c r="AF8619">
        <v>4</v>
      </c>
      <c r="AG8619">
        <v>0</v>
      </c>
      <c r="AH8619" t="b">
        <v>1</v>
      </c>
    </row>
    <row r="8620" spans="1:34" x14ac:dyDescent="0.25">
      <c r="A8620" t="s">
        <v>4790</v>
      </c>
      <c r="B8620" t="s">
        <v>5933</v>
      </c>
      <c r="C8620" t="s">
        <v>5936</v>
      </c>
      <c r="D8620" t="b">
        <v>0</v>
      </c>
      <c r="E8620">
        <v>265</v>
      </c>
      <c r="F8620">
        <v>0</v>
      </c>
      <c r="G8620">
        <v>1</v>
      </c>
      <c r="H8620">
        <v>1</v>
      </c>
      <c r="I8620">
        <v>0</v>
      </c>
      <c r="J8620">
        <v>1</v>
      </c>
      <c r="K8620">
        <v>0</v>
      </c>
      <c r="L8620">
        <v>3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45</v>
      </c>
      <c r="AF8620">
        <v>1</v>
      </c>
      <c r="AG8620">
        <v>0</v>
      </c>
      <c r="AH8620" t="b">
        <v>1</v>
      </c>
    </row>
    <row r="8621" spans="1:34" x14ac:dyDescent="0.25">
      <c r="A8621" t="s">
        <v>4790</v>
      </c>
      <c r="B8621" t="s">
        <v>5933</v>
      </c>
      <c r="C8621" t="s">
        <v>173</v>
      </c>
      <c r="D8621" t="b">
        <v>0</v>
      </c>
      <c r="E8621">
        <v>1118</v>
      </c>
      <c r="F8621">
        <v>1</v>
      </c>
      <c r="G8621">
        <v>2</v>
      </c>
      <c r="H8621">
        <v>0</v>
      </c>
      <c r="I8621">
        <v>2</v>
      </c>
      <c r="J8621">
        <v>1</v>
      </c>
      <c r="K8621">
        <v>3</v>
      </c>
      <c r="L8621">
        <v>5</v>
      </c>
      <c r="M8621">
        <v>0</v>
      </c>
      <c r="N8621">
        <v>0</v>
      </c>
      <c r="O8621">
        <v>1</v>
      </c>
      <c r="P8621">
        <v>3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2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20</v>
      </c>
      <c r="AF8621">
        <v>2</v>
      </c>
      <c r="AG8621">
        <v>0</v>
      </c>
      <c r="AH8621" t="b">
        <v>1</v>
      </c>
    </row>
    <row r="8622" spans="1:34" x14ac:dyDescent="0.25">
      <c r="A8622" t="s">
        <v>4790</v>
      </c>
      <c r="B8622" t="s">
        <v>5933</v>
      </c>
      <c r="C8622" t="s">
        <v>1038</v>
      </c>
      <c r="D8622" t="b">
        <v>0</v>
      </c>
      <c r="E8622">
        <v>374</v>
      </c>
      <c r="F8622">
        <v>4</v>
      </c>
      <c r="G8622">
        <v>0</v>
      </c>
      <c r="H8622">
        <v>0</v>
      </c>
      <c r="I8622">
        <v>0</v>
      </c>
      <c r="J8622">
        <v>2</v>
      </c>
      <c r="K8622">
        <v>1</v>
      </c>
      <c r="L8622">
        <v>10</v>
      </c>
      <c r="M8622">
        <v>2</v>
      </c>
      <c r="N8622">
        <v>2</v>
      </c>
      <c r="O8622">
        <v>4</v>
      </c>
      <c r="P8622">
        <v>1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4</v>
      </c>
      <c r="Z8622">
        <v>0</v>
      </c>
      <c r="AA8622">
        <v>1</v>
      </c>
      <c r="AB8622">
        <v>0</v>
      </c>
      <c r="AC8622">
        <v>0</v>
      </c>
      <c r="AD8622">
        <v>0</v>
      </c>
      <c r="AE8622">
        <v>25</v>
      </c>
      <c r="AF8622">
        <v>4</v>
      </c>
      <c r="AG8622">
        <v>0</v>
      </c>
      <c r="AH8622" t="b">
        <v>1</v>
      </c>
    </row>
    <row r="8623" spans="1:34" x14ac:dyDescent="0.25">
      <c r="A8623" t="s">
        <v>4790</v>
      </c>
      <c r="B8623" t="s">
        <v>5933</v>
      </c>
      <c r="C8623" t="s">
        <v>5937</v>
      </c>
      <c r="D8623" t="b">
        <v>0</v>
      </c>
      <c r="E8623">
        <v>903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3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18</v>
      </c>
      <c r="AF8623">
        <v>1</v>
      </c>
      <c r="AG8623">
        <v>0</v>
      </c>
      <c r="AH8623" t="b">
        <v>1</v>
      </c>
    </row>
    <row r="8624" spans="1:34" x14ac:dyDescent="0.25">
      <c r="A8624" t="s">
        <v>4790</v>
      </c>
      <c r="B8624" t="s">
        <v>5933</v>
      </c>
      <c r="C8624" t="s">
        <v>5938</v>
      </c>
      <c r="D8624" t="b">
        <v>0</v>
      </c>
      <c r="E8624">
        <v>246</v>
      </c>
      <c r="F8624">
        <v>1</v>
      </c>
      <c r="G8624">
        <v>1</v>
      </c>
      <c r="H8624">
        <v>0</v>
      </c>
      <c r="I8624">
        <v>1</v>
      </c>
      <c r="J8624">
        <v>1</v>
      </c>
      <c r="K8624">
        <v>1</v>
      </c>
      <c r="L8624">
        <v>4</v>
      </c>
      <c r="M8624">
        <v>0</v>
      </c>
      <c r="N8624">
        <v>0</v>
      </c>
      <c r="O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21</v>
      </c>
      <c r="AF8624">
        <v>1</v>
      </c>
      <c r="AG8624">
        <v>0</v>
      </c>
      <c r="AH8624" t="b">
        <v>1</v>
      </c>
    </row>
    <row r="8625" spans="1:34" x14ac:dyDescent="0.25">
      <c r="A8625" t="s">
        <v>4790</v>
      </c>
      <c r="B8625" t="s">
        <v>5933</v>
      </c>
      <c r="C8625" t="s">
        <v>1034</v>
      </c>
      <c r="D8625" t="b">
        <v>0</v>
      </c>
      <c r="E8625">
        <v>837</v>
      </c>
      <c r="F8625">
        <v>0</v>
      </c>
      <c r="G8625">
        <v>0</v>
      </c>
      <c r="H8625">
        <v>0</v>
      </c>
      <c r="I8625">
        <v>0</v>
      </c>
      <c r="J8625">
        <v>2</v>
      </c>
      <c r="K8625">
        <v>1</v>
      </c>
      <c r="L8625">
        <v>6</v>
      </c>
      <c r="M8625">
        <v>0</v>
      </c>
      <c r="N8625">
        <v>0</v>
      </c>
      <c r="O8625">
        <v>2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1</v>
      </c>
      <c r="AB8625">
        <v>0</v>
      </c>
      <c r="AC8625">
        <v>0</v>
      </c>
      <c r="AD8625">
        <v>0</v>
      </c>
      <c r="AE8625">
        <v>24</v>
      </c>
      <c r="AF8625">
        <v>1</v>
      </c>
      <c r="AG8625">
        <v>0</v>
      </c>
      <c r="AH8625" t="b">
        <v>1</v>
      </c>
    </row>
    <row r="8626" spans="1:34" x14ac:dyDescent="0.25">
      <c r="A8626" t="s">
        <v>4790</v>
      </c>
      <c r="B8626" t="s">
        <v>5933</v>
      </c>
      <c r="C8626" t="s">
        <v>5939</v>
      </c>
      <c r="D8626" t="b">
        <v>1</v>
      </c>
      <c r="E8626">
        <v>170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3</v>
      </c>
      <c r="M8626">
        <v>0</v>
      </c>
      <c r="N8626">
        <v>0</v>
      </c>
      <c r="O8626">
        <v>2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12</v>
      </c>
      <c r="AF8626">
        <v>1</v>
      </c>
      <c r="AG8626">
        <v>0</v>
      </c>
      <c r="AH8626" t="b">
        <v>1</v>
      </c>
    </row>
    <row r="8627" spans="1:34" x14ac:dyDescent="0.25">
      <c r="A8627" t="s">
        <v>4790</v>
      </c>
      <c r="B8627" t="s">
        <v>5933</v>
      </c>
      <c r="C8627" t="s">
        <v>5940</v>
      </c>
      <c r="D8627" t="b">
        <v>0</v>
      </c>
      <c r="E8627">
        <v>216</v>
      </c>
      <c r="F8627">
        <v>0</v>
      </c>
      <c r="G8627">
        <v>1</v>
      </c>
      <c r="H8627">
        <v>1</v>
      </c>
      <c r="I8627">
        <v>0</v>
      </c>
      <c r="J8627">
        <v>1</v>
      </c>
      <c r="K8627">
        <v>0</v>
      </c>
      <c r="L8627">
        <v>3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20</v>
      </c>
      <c r="AF8627">
        <v>1</v>
      </c>
      <c r="AG8627">
        <v>0</v>
      </c>
      <c r="AH8627" t="b">
        <v>1</v>
      </c>
    </row>
    <row r="8628" spans="1:34" x14ac:dyDescent="0.25">
      <c r="A8628" t="s">
        <v>4790</v>
      </c>
      <c r="B8628" t="s">
        <v>5933</v>
      </c>
      <c r="C8628" t="s">
        <v>179</v>
      </c>
      <c r="D8628" t="b">
        <v>0</v>
      </c>
      <c r="E8628">
        <v>1103</v>
      </c>
      <c r="F8628">
        <v>1</v>
      </c>
      <c r="G8628">
        <v>2</v>
      </c>
      <c r="H8628">
        <v>0</v>
      </c>
      <c r="I8628">
        <v>2</v>
      </c>
      <c r="J8628">
        <v>1</v>
      </c>
      <c r="K8628">
        <v>3</v>
      </c>
      <c r="L8628">
        <v>5</v>
      </c>
      <c r="M8628">
        <v>0</v>
      </c>
      <c r="N8628">
        <v>0</v>
      </c>
      <c r="O8628">
        <v>1</v>
      </c>
      <c r="P8628">
        <v>3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15</v>
      </c>
      <c r="AF8628">
        <v>2</v>
      </c>
      <c r="AG8628">
        <v>0</v>
      </c>
      <c r="AH8628" t="b">
        <v>1</v>
      </c>
    </row>
    <row r="8629" spans="1:34" x14ac:dyDescent="0.25">
      <c r="A8629" t="s">
        <v>4790</v>
      </c>
      <c r="B8629" t="s">
        <v>5933</v>
      </c>
      <c r="C8629" t="s">
        <v>5941</v>
      </c>
      <c r="D8629" t="b">
        <v>0</v>
      </c>
      <c r="E8629">
        <v>916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3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19</v>
      </c>
      <c r="AF8629">
        <v>1</v>
      </c>
      <c r="AG8629">
        <v>0</v>
      </c>
      <c r="AH8629" t="b">
        <v>1</v>
      </c>
    </row>
    <row r="8630" spans="1:34" x14ac:dyDescent="0.25">
      <c r="A8630" t="s">
        <v>4790</v>
      </c>
      <c r="B8630" t="s">
        <v>5933</v>
      </c>
      <c r="C8630" t="s">
        <v>5942</v>
      </c>
      <c r="D8630" t="b">
        <v>0</v>
      </c>
      <c r="E8630">
        <v>206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3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18</v>
      </c>
      <c r="AF8630">
        <v>1</v>
      </c>
      <c r="AG8630">
        <v>0</v>
      </c>
      <c r="AH8630" t="b">
        <v>1</v>
      </c>
    </row>
    <row r="8631" spans="1:34" x14ac:dyDescent="0.25">
      <c r="A8631" t="s">
        <v>4790</v>
      </c>
      <c r="B8631" t="s">
        <v>5933</v>
      </c>
      <c r="C8631" t="s">
        <v>5943</v>
      </c>
      <c r="D8631" t="b">
        <v>0</v>
      </c>
      <c r="E8631">
        <v>295</v>
      </c>
      <c r="F8631">
        <v>5</v>
      </c>
      <c r="G8631">
        <v>6</v>
      </c>
      <c r="H8631">
        <v>0</v>
      </c>
      <c r="I8631">
        <v>6</v>
      </c>
      <c r="J8631">
        <v>1</v>
      </c>
      <c r="K8631">
        <v>8</v>
      </c>
      <c r="L8631">
        <v>5</v>
      </c>
      <c r="M8631">
        <v>0</v>
      </c>
      <c r="N8631">
        <v>2</v>
      </c>
      <c r="O8631">
        <v>4</v>
      </c>
      <c r="P8631">
        <v>8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2</v>
      </c>
      <c r="Z8631">
        <v>2</v>
      </c>
      <c r="AA8631">
        <v>0</v>
      </c>
      <c r="AB8631">
        <v>0</v>
      </c>
      <c r="AC8631">
        <v>0</v>
      </c>
      <c r="AD8631">
        <v>0</v>
      </c>
      <c r="AE8631">
        <v>39</v>
      </c>
      <c r="AF8631">
        <v>4</v>
      </c>
      <c r="AG8631">
        <v>0</v>
      </c>
      <c r="AH8631" t="b">
        <v>1</v>
      </c>
    </row>
    <row r="8632" spans="1:34" x14ac:dyDescent="0.25">
      <c r="A8632" t="s">
        <v>4790</v>
      </c>
      <c r="B8632" t="s">
        <v>5933</v>
      </c>
      <c r="C8632" t="s">
        <v>1042</v>
      </c>
      <c r="D8632" t="b">
        <v>0</v>
      </c>
      <c r="E8632">
        <v>870</v>
      </c>
      <c r="F8632">
        <v>1</v>
      </c>
      <c r="G8632">
        <v>0</v>
      </c>
      <c r="H8632">
        <v>0</v>
      </c>
      <c r="I8632">
        <v>0</v>
      </c>
      <c r="J8632">
        <v>2</v>
      </c>
      <c r="K8632">
        <v>3</v>
      </c>
      <c r="L8632">
        <v>7</v>
      </c>
      <c r="M8632">
        <v>0</v>
      </c>
      <c r="N8632">
        <v>1</v>
      </c>
      <c r="O8632">
        <v>3</v>
      </c>
      <c r="P8632">
        <v>3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2</v>
      </c>
      <c r="Z8632">
        <v>1</v>
      </c>
      <c r="AA8632">
        <v>1</v>
      </c>
      <c r="AB8632">
        <v>0</v>
      </c>
      <c r="AC8632">
        <v>0</v>
      </c>
      <c r="AD8632">
        <v>0</v>
      </c>
      <c r="AE8632">
        <v>20</v>
      </c>
      <c r="AF8632">
        <v>1</v>
      </c>
      <c r="AG8632">
        <v>0</v>
      </c>
      <c r="AH8632" t="b">
        <v>1</v>
      </c>
    </row>
    <row r="8633" spans="1:34" x14ac:dyDescent="0.25">
      <c r="A8633" t="s">
        <v>4790</v>
      </c>
      <c r="B8633" t="s">
        <v>5933</v>
      </c>
      <c r="C8633" t="s">
        <v>5944</v>
      </c>
      <c r="D8633" t="b">
        <v>1</v>
      </c>
      <c r="E8633">
        <v>150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  <c r="L8633">
        <v>3</v>
      </c>
      <c r="M8633">
        <v>0</v>
      </c>
      <c r="N8633">
        <v>0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10</v>
      </c>
      <c r="AF8633">
        <v>1</v>
      </c>
      <c r="AG8633">
        <v>0</v>
      </c>
      <c r="AH8633" t="b">
        <v>1</v>
      </c>
    </row>
    <row r="8634" spans="1:34" x14ac:dyDescent="0.25">
      <c r="A8634" t="s">
        <v>4790</v>
      </c>
      <c r="B8634" t="s">
        <v>5933</v>
      </c>
      <c r="C8634" t="s">
        <v>5945</v>
      </c>
      <c r="D8634" t="b">
        <v>1</v>
      </c>
      <c r="E8634">
        <v>160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3</v>
      </c>
      <c r="M8634">
        <v>0</v>
      </c>
      <c r="N8634">
        <v>0</v>
      </c>
      <c r="O8634">
        <v>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12</v>
      </c>
      <c r="AF8634">
        <v>1</v>
      </c>
      <c r="AG8634">
        <v>0</v>
      </c>
      <c r="AH8634" t="b">
        <v>1</v>
      </c>
    </row>
    <row r="8635" spans="1:34" x14ac:dyDescent="0.25">
      <c r="A8635" t="s">
        <v>4790</v>
      </c>
      <c r="B8635" t="s">
        <v>5933</v>
      </c>
      <c r="C8635" t="s">
        <v>5946</v>
      </c>
      <c r="D8635" t="b">
        <v>1</v>
      </c>
      <c r="E8635">
        <v>181</v>
      </c>
      <c r="F8635">
        <v>1</v>
      </c>
      <c r="G8635">
        <v>1</v>
      </c>
      <c r="H8635">
        <v>0</v>
      </c>
      <c r="I8635">
        <v>1</v>
      </c>
      <c r="J8635">
        <v>1</v>
      </c>
      <c r="K8635">
        <v>1</v>
      </c>
      <c r="L8635">
        <v>8</v>
      </c>
      <c r="M8635">
        <v>0</v>
      </c>
      <c r="N8635">
        <v>0</v>
      </c>
      <c r="O8635">
        <v>3</v>
      </c>
      <c r="P8635">
        <v>1</v>
      </c>
      <c r="Q8635">
        <v>1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4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32</v>
      </c>
      <c r="AF8635">
        <v>1</v>
      </c>
      <c r="AG8635">
        <v>0</v>
      </c>
      <c r="AH8635" t="b">
        <v>1</v>
      </c>
    </row>
    <row r="8636" spans="1:34" x14ac:dyDescent="0.25">
      <c r="A8636" t="s">
        <v>4790</v>
      </c>
      <c r="B8636" t="s">
        <v>5933</v>
      </c>
      <c r="C8636" t="s">
        <v>5947</v>
      </c>
      <c r="D8636" t="b">
        <v>0</v>
      </c>
      <c r="E8636">
        <v>942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3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18</v>
      </c>
      <c r="AF8636">
        <v>1</v>
      </c>
      <c r="AG8636">
        <v>0</v>
      </c>
      <c r="AH8636" t="b">
        <v>1</v>
      </c>
    </row>
    <row r="8637" spans="1:34" x14ac:dyDescent="0.25">
      <c r="A8637" t="s">
        <v>4790</v>
      </c>
      <c r="B8637" t="s">
        <v>5933</v>
      </c>
      <c r="C8637" t="s">
        <v>1027</v>
      </c>
      <c r="D8637" t="b">
        <v>0</v>
      </c>
      <c r="E8637">
        <v>853</v>
      </c>
      <c r="F8637">
        <v>0</v>
      </c>
      <c r="G8637">
        <v>1</v>
      </c>
      <c r="H8637">
        <v>1</v>
      </c>
      <c r="I8637">
        <v>0</v>
      </c>
      <c r="J8637">
        <v>1</v>
      </c>
      <c r="K8637">
        <v>1</v>
      </c>
      <c r="L8637">
        <v>4</v>
      </c>
      <c r="M8637">
        <v>0</v>
      </c>
      <c r="N8637">
        <v>0</v>
      </c>
      <c r="O8637">
        <v>1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19</v>
      </c>
      <c r="AF8637">
        <v>1</v>
      </c>
      <c r="AG8637">
        <v>0</v>
      </c>
      <c r="AH8637" t="b">
        <v>1</v>
      </c>
    </row>
    <row r="8638" spans="1:34" x14ac:dyDescent="0.25">
      <c r="A8638" t="s">
        <v>4790</v>
      </c>
      <c r="B8638" t="s">
        <v>5933</v>
      </c>
      <c r="C8638" t="s">
        <v>1014</v>
      </c>
      <c r="D8638" t="b">
        <v>0</v>
      </c>
      <c r="E8638">
        <v>959</v>
      </c>
      <c r="F8638">
        <v>5</v>
      </c>
      <c r="G8638">
        <v>7</v>
      </c>
      <c r="H8638">
        <v>0</v>
      </c>
      <c r="I8638">
        <v>7</v>
      </c>
      <c r="J8638">
        <v>8</v>
      </c>
      <c r="K8638">
        <v>15</v>
      </c>
      <c r="L8638">
        <v>36</v>
      </c>
      <c r="M8638">
        <v>2</v>
      </c>
      <c r="N8638">
        <v>6</v>
      </c>
      <c r="O8638">
        <v>5</v>
      </c>
      <c r="P8638">
        <v>15</v>
      </c>
      <c r="Q8638">
        <v>1</v>
      </c>
      <c r="R8638">
        <v>2</v>
      </c>
      <c r="S8638">
        <v>0</v>
      </c>
      <c r="T8638">
        <v>4</v>
      </c>
      <c r="U8638">
        <v>0</v>
      </c>
      <c r="V8638">
        <v>0</v>
      </c>
      <c r="W8638">
        <v>0</v>
      </c>
      <c r="X8638">
        <v>1</v>
      </c>
      <c r="Y8638">
        <v>12</v>
      </c>
      <c r="Z8638">
        <v>8</v>
      </c>
      <c r="AA8638">
        <v>2</v>
      </c>
      <c r="AB8638">
        <v>0</v>
      </c>
      <c r="AC8638">
        <v>0</v>
      </c>
      <c r="AD8638">
        <v>0</v>
      </c>
      <c r="AE8638">
        <v>51</v>
      </c>
      <c r="AF8638">
        <v>4</v>
      </c>
      <c r="AG8638">
        <v>0</v>
      </c>
      <c r="AH8638" t="b">
        <v>1</v>
      </c>
    </row>
    <row r="8639" spans="1:34" x14ac:dyDescent="0.25">
      <c r="A8639" t="s">
        <v>4790</v>
      </c>
      <c r="B8639" t="s">
        <v>5933</v>
      </c>
      <c r="C8639" t="s">
        <v>5948</v>
      </c>
      <c r="D8639" t="b">
        <v>0</v>
      </c>
      <c r="E8639">
        <v>196</v>
      </c>
      <c r="F8639">
        <v>0</v>
      </c>
      <c r="G8639">
        <v>1</v>
      </c>
      <c r="H8639">
        <v>1</v>
      </c>
      <c r="I8639">
        <v>0</v>
      </c>
      <c r="J8639">
        <v>1</v>
      </c>
      <c r="K8639">
        <v>0</v>
      </c>
      <c r="L8639">
        <v>3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17</v>
      </c>
      <c r="AF8639">
        <v>1</v>
      </c>
      <c r="AG8639">
        <v>0</v>
      </c>
      <c r="AH8639" t="b">
        <v>1</v>
      </c>
    </row>
    <row r="8640" spans="1:34" x14ac:dyDescent="0.25">
      <c r="A8640" t="s">
        <v>4790</v>
      </c>
      <c r="B8640" t="s">
        <v>5933</v>
      </c>
      <c r="C8640" t="s">
        <v>5949</v>
      </c>
      <c r="D8640" t="b">
        <v>0</v>
      </c>
      <c r="E8640">
        <v>226</v>
      </c>
      <c r="F8640">
        <v>1</v>
      </c>
      <c r="G8640">
        <v>1</v>
      </c>
      <c r="H8640">
        <v>0</v>
      </c>
      <c r="I8640">
        <v>1</v>
      </c>
      <c r="J8640">
        <v>1</v>
      </c>
      <c r="K8640">
        <v>1</v>
      </c>
      <c r="L8640">
        <v>4</v>
      </c>
      <c r="M8640">
        <v>0</v>
      </c>
      <c r="N8640">
        <v>0</v>
      </c>
      <c r="O8640">
        <v>1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1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21</v>
      </c>
      <c r="AF8640">
        <v>1</v>
      </c>
      <c r="AG8640">
        <v>0</v>
      </c>
      <c r="AH8640" t="b">
        <v>1</v>
      </c>
    </row>
    <row r="8641" spans="1:34" x14ac:dyDescent="0.25">
      <c r="A8641" t="s">
        <v>4790</v>
      </c>
      <c r="B8641" t="s">
        <v>5933</v>
      </c>
      <c r="C8641" t="s">
        <v>1044</v>
      </c>
      <c r="D8641" t="b">
        <v>0</v>
      </c>
      <c r="E8641">
        <v>1062</v>
      </c>
      <c r="F8641">
        <v>6</v>
      </c>
      <c r="G8641">
        <v>6</v>
      </c>
      <c r="H8641">
        <v>0</v>
      </c>
      <c r="I8641">
        <v>6</v>
      </c>
      <c r="J8641">
        <v>6</v>
      </c>
      <c r="K8641">
        <v>11</v>
      </c>
      <c r="L8641">
        <v>26</v>
      </c>
      <c r="M8641">
        <v>2</v>
      </c>
      <c r="N8641">
        <v>3</v>
      </c>
      <c r="O8641">
        <v>5</v>
      </c>
      <c r="P8641">
        <v>11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4</v>
      </c>
      <c r="Y8641">
        <v>4</v>
      </c>
      <c r="Z8641">
        <v>4</v>
      </c>
      <c r="AA8641">
        <v>2</v>
      </c>
      <c r="AB8641">
        <v>0</v>
      </c>
      <c r="AC8641">
        <v>0</v>
      </c>
      <c r="AD8641">
        <v>0</v>
      </c>
      <c r="AE8641">
        <v>41</v>
      </c>
      <c r="AF8641">
        <v>1</v>
      </c>
      <c r="AG8641">
        <v>0</v>
      </c>
      <c r="AH8641" t="b">
        <v>1</v>
      </c>
    </row>
    <row r="8642" spans="1:34" x14ac:dyDescent="0.25">
      <c r="A8642" t="s">
        <v>4790</v>
      </c>
      <c r="B8642" t="s">
        <v>5933</v>
      </c>
      <c r="C8642" t="s">
        <v>5950</v>
      </c>
      <c r="D8642" t="b">
        <v>0</v>
      </c>
      <c r="E8642">
        <v>551</v>
      </c>
      <c r="F8642">
        <v>11</v>
      </c>
      <c r="G8642">
        <v>17</v>
      </c>
      <c r="H8642">
        <v>0</v>
      </c>
      <c r="I8642">
        <v>17</v>
      </c>
      <c r="J8642">
        <v>33</v>
      </c>
      <c r="K8642">
        <v>24</v>
      </c>
      <c r="L8642">
        <v>111</v>
      </c>
      <c r="M8642">
        <v>1</v>
      </c>
      <c r="N8642">
        <v>19</v>
      </c>
      <c r="O8642">
        <v>3</v>
      </c>
      <c r="P8642">
        <v>24</v>
      </c>
      <c r="Q8642">
        <v>2</v>
      </c>
      <c r="R8642">
        <v>2</v>
      </c>
      <c r="S8642">
        <v>1</v>
      </c>
      <c r="T8642">
        <v>18</v>
      </c>
      <c r="U8642">
        <v>0</v>
      </c>
      <c r="V8642">
        <v>13</v>
      </c>
      <c r="W8642">
        <v>0</v>
      </c>
      <c r="X8642">
        <v>8</v>
      </c>
      <c r="Y8642">
        <v>55</v>
      </c>
      <c r="Z8642">
        <v>9</v>
      </c>
      <c r="AA8642">
        <v>4</v>
      </c>
      <c r="AB8642">
        <v>0</v>
      </c>
      <c r="AC8642">
        <v>0</v>
      </c>
      <c r="AD8642">
        <v>0</v>
      </c>
      <c r="AE8642">
        <v>76</v>
      </c>
      <c r="AF8642">
        <v>4</v>
      </c>
      <c r="AG8642">
        <v>0</v>
      </c>
      <c r="AH8642" t="b">
        <v>1</v>
      </c>
    </row>
    <row r="8643" spans="1:34" x14ac:dyDescent="0.25">
      <c r="A8643" t="s">
        <v>4790</v>
      </c>
      <c r="B8643" t="s">
        <v>5933</v>
      </c>
      <c r="C8643" t="s">
        <v>2546</v>
      </c>
      <c r="D8643" t="b">
        <v>0</v>
      </c>
      <c r="E8643">
        <v>1017</v>
      </c>
      <c r="F8643">
        <v>5</v>
      </c>
      <c r="G8643">
        <v>5</v>
      </c>
      <c r="H8643">
        <v>0</v>
      </c>
      <c r="I8643">
        <v>5</v>
      </c>
      <c r="J8643">
        <v>6</v>
      </c>
      <c r="K8643">
        <v>12</v>
      </c>
      <c r="L8643">
        <v>23</v>
      </c>
      <c r="M8643">
        <v>1</v>
      </c>
      <c r="N8643">
        <v>3</v>
      </c>
      <c r="O8643">
        <v>6</v>
      </c>
      <c r="P8643">
        <v>12</v>
      </c>
      <c r="Q8643">
        <v>4</v>
      </c>
      <c r="R8643">
        <v>2</v>
      </c>
      <c r="S8643">
        <v>0</v>
      </c>
      <c r="T8643">
        <v>4</v>
      </c>
      <c r="U8643">
        <v>0</v>
      </c>
      <c r="V8643">
        <v>0</v>
      </c>
      <c r="W8643">
        <v>0</v>
      </c>
      <c r="X8643">
        <v>0</v>
      </c>
      <c r="Y8643">
        <v>7</v>
      </c>
      <c r="Z8643">
        <v>4</v>
      </c>
      <c r="AA8643">
        <v>2</v>
      </c>
      <c r="AB8643">
        <v>0</v>
      </c>
      <c r="AC8643">
        <v>0</v>
      </c>
      <c r="AD8643">
        <v>0</v>
      </c>
      <c r="AE8643">
        <v>41</v>
      </c>
      <c r="AF8643">
        <v>1</v>
      </c>
      <c r="AG8643">
        <v>0</v>
      </c>
      <c r="AH8643" t="b">
        <v>1</v>
      </c>
    </row>
    <row r="8644" spans="1:34" x14ac:dyDescent="0.25">
      <c r="A8644" t="s">
        <v>4790</v>
      </c>
      <c r="B8644" t="s">
        <v>5933</v>
      </c>
      <c r="C8644" t="s">
        <v>2538</v>
      </c>
      <c r="D8644" t="b">
        <v>0</v>
      </c>
      <c r="E8644">
        <v>402</v>
      </c>
      <c r="F8644">
        <v>11</v>
      </c>
      <c r="G8644">
        <v>17</v>
      </c>
      <c r="H8644">
        <v>0</v>
      </c>
      <c r="I8644">
        <v>17</v>
      </c>
      <c r="J8644">
        <v>27</v>
      </c>
      <c r="K8644">
        <v>23</v>
      </c>
      <c r="L8644">
        <v>98</v>
      </c>
      <c r="M8644">
        <v>1</v>
      </c>
      <c r="N8644">
        <v>19</v>
      </c>
      <c r="O8644">
        <v>3</v>
      </c>
      <c r="P8644">
        <v>23</v>
      </c>
      <c r="Q8644">
        <v>2</v>
      </c>
      <c r="R8644">
        <v>2</v>
      </c>
      <c r="S8644">
        <v>1</v>
      </c>
      <c r="T8644">
        <v>14</v>
      </c>
      <c r="U8644">
        <v>0</v>
      </c>
      <c r="V8644">
        <v>10</v>
      </c>
      <c r="W8644">
        <v>0</v>
      </c>
      <c r="X8644">
        <v>7</v>
      </c>
      <c r="Y8644">
        <v>49</v>
      </c>
      <c r="Z8644">
        <v>8</v>
      </c>
      <c r="AA8644">
        <v>4</v>
      </c>
      <c r="AB8644">
        <v>0</v>
      </c>
      <c r="AC8644">
        <v>0</v>
      </c>
      <c r="AD8644">
        <v>0</v>
      </c>
      <c r="AE8644">
        <v>77</v>
      </c>
      <c r="AF8644">
        <v>4</v>
      </c>
      <c r="AG8644">
        <v>0</v>
      </c>
      <c r="AH8644" t="b">
        <v>1</v>
      </c>
    </row>
    <row r="8645" spans="1:34" x14ac:dyDescent="0.25">
      <c r="A8645" t="s">
        <v>4790</v>
      </c>
      <c r="B8645" t="s">
        <v>5933</v>
      </c>
      <c r="C8645" t="s">
        <v>2116</v>
      </c>
      <c r="D8645" t="b">
        <v>0</v>
      </c>
      <c r="E8645">
        <v>929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3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18</v>
      </c>
      <c r="AF8645">
        <v>1</v>
      </c>
      <c r="AG8645">
        <v>0</v>
      </c>
      <c r="AH8645" t="b">
        <v>1</v>
      </c>
    </row>
    <row r="8646" spans="1:34" x14ac:dyDescent="0.25">
      <c r="A8646" t="s">
        <v>4790</v>
      </c>
      <c r="B8646" t="s">
        <v>5933</v>
      </c>
      <c r="C8646" t="s">
        <v>5951</v>
      </c>
      <c r="D8646" t="b">
        <v>0</v>
      </c>
      <c r="E8646">
        <v>888</v>
      </c>
      <c r="F8646">
        <v>1</v>
      </c>
      <c r="G8646">
        <v>6</v>
      </c>
      <c r="H8646">
        <v>5</v>
      </c>
      <c r="I8646">
        <v>1</v>
      </c>
      <c r="J8646">
        <v>1</v>
      </c>
      <c r="K8646">
        <v>3</v>
      </c>
      <c r="L8646">
        <v>3</v>
      </c>
      <c r="M8646">
        <v>1</v>
      </c>
      <c r="N8646">
        <v>0</v>
      </c>
      <c r="O8646">
        <v>0</v>
      </c>
      <c r="P8646">
        <v>3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0</v>
      </c>
      <c r="Z8646">
        <v>4</v>
      </c>
      <c r="AA8646">
        <v>0</v>
      </c>
      <c r="AB8646">
        <v>0</v>
      </c>
      <c r="AC8646">
        <v>0</v>
      </c>
      <c r="AD8646">
        <v>0</v>
      </c>
      <c r="AE8646">
        <v>39</v>
      </c>
      <c r="AF8646">
        <v>1</v>
      </c>
      <c r="AG8646">
        <v>0</v>
      </c>
      <c r="AH8646" t="b">
        <v>1</v>
      </c>
    </row>
    <row r="8647" spans="1:34" x14ac:dyDescent="0.25">
      <c r="A8647" t="s">
        <v>4790</v>
      </c>
      <c r="B8647" t="s">
        <v>5933</v>
      </c>
      <c r="C8647" t="s">
        <v>77</v>
      </c>
      <c r="D8647" t="b">
        <v>0</v>
      </c>
      <c r="E8647">
        <v>1133</v>
      </c>
      <c r="F8647">
        <v>2</v>
      </c>
      <c r="G8647">
        <v>1</v>
      </c>
      <c r="H8647">
        <v>0</v>
      </c>
      <c r="I8647">
        <v>1</v>
      </c>
      <c r="J8647">
        <v>10</v>
      </c>
      <c r="K8647">
        <v>3</v>
      </c>
      <c r="L8647">
        <v>31</v>
      </c>
      <c r="M8647">
        <v>10</v>
      </c>
      <c r="N8647">
        <v>1</v>
      </c>
      <c r="O8647">
        <v>1</v>
      </c>
      <c r="P8647">
        <v>3</v>
      </c>
      <c r="Q8647">
        <v>0</v>
      </c>
      <c r="R8647">
        <v>0</v>
      </c>
      <c r="S8647">
        <v>0</v>
      </c>
      <c r="T8647">
        <v>5</v>
      </c>
      <c r="U8647">
        <v>0</v>
      </c>
      <c r="V8647">
        <v>1</v>
      </c>
      <c r="W8647">
        <v>0</v>
      </c>
      <c r="X8647">
        <v>0</v>
      </c>
      <c r="Y8647">
        <v>1</v>
      </c>
      <c r="Z8647">
        <v>0</v>
      </c>
      <c r="AA8647">
        <v>1</v>
      </c>
      <c r="AB8647">
        <v>0</v>
      </c>
      <c r="AC8647">
        <v>0</v>
      </c>
      <c r="AD8647">
        <v>0</v>
      </c>
      <c r="AE8647">
        <v>19</v>
      </c>
      <c r="AF8647">
        <v>1</v>
      </c>
      <c r="AG8647">
        <v>0</v>
      </c>
      <c r="AH8647" t="b">
        <v>1</v>
      </c>
    </row>
    <row r="8648" spans="1:34" x14ac:dyDescent="0.25">
      <c r="A8648" t="s">
        <v>4790</v>
      </c>
      <c r="B8648" t="s">
        <v>5933</v>
      </c>
      <c r="C8648" t="s">
        <v>1045</v>
      </c>
      <c r="D8648" t="b">
        <v>0</v>
      </c>
      <c r="E8648">
        <v>768</v>
      </c>
      <c r="F8648">
        <v>4</v>
      </c>
      <c r="G8648">
        <v>9</v>
      </c>
      <c r="H8648">
        <v>4</v>
      </c>
      <c r="I8648">
        <v>5</v>
      </c>
      <c r="J8648">
        <v>12</v>
      </c>
      <c r="K8648">
        <v>11</v>
      </c>
      <c r="L8648">
        <v>41</v>
      </c>
      <c r="M8648">
        <v>7</v>
      </c>
      <c r="N8648">
        <v>6</v>
      </c>
      <c r="O8648">
        <v>3</v>
      </c>
      <c r="P8648">
        <v>11</v>
      </c>
      <c r="Q8648">
        <v>1</v>
      </c>
      <c r="R8648">
        <v>1</v>
      </c>
      <c r="S8648">
        <v>0</v>
      </c>
      <c r="T8648">
        <v>2</v>
      </c>
      <c r="U8648">
        <v>0</v>
      </c>
      <c r="V8648">
        <v>10</v>
      </c>
      <c r="W8648">
        <v>0</v>
      </c>
      <c r="X8648">
        <v>2</v>
      </c>
      <c r="Y8648">
        <v>10</v>
      </c>
      <c r="Z8648">
        <v>20</v>
      </c>
      <c r="AA8648">
        <v>2</v>
      </c>
      <c r="AB8648">
        <v>0</v>
      </c>
      <c r="AC8648">
        <v>0</v>
      </c>
      <c r="AD8648">
        <v>0</v>
      </c>
      <c r="AE8648">
        <v>28</v>
      </c>
      <c r="AF8648">
        <v>1</v>
      </c>
      <c r="AG8648">
        <v>0</v>
      </c>
      <c r="AH8648" t="b">
        <v>1</v>
      </c>
    </row>
    <row r="8649" spans="1:34" x14ac:dyDescent="0.25">
      <c r="A8649" t="s">
        <v>4790</v>
      </c>
      <c r="B8649" t="s">
        <v>5933</v>
      </c>
      <c r="C8649" t="s">
        <v>5952</v>
      </c>
      <c r="D8649" t="b">
        <v>0</v>
      </c>
      <c r="E8649">
        <v>237</v>
      </c>
      <c r="F8649">
        <v>0</v>
      </c>
      <c r="G8649">
        <v>1</v>
      </c>
      <c r="H8649">
        <v>1</v>
      </c>
      <c r="I8649">
        <v>0</v>
      </c>
      <c r="J8649">
        <v>1</v>
      </c>
      <c r="K8649">
        <v>0</v>
      </c>
      <c r="L8649">
        <v>3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20</v>
      </c>
      <c r="AF8649">
        <v>1</v>
      </c>
      <c r="AG8649">
        <v>0</v>
      </c>
      <c r="AH8649" t="b">
        <v>1</v>
      </c>
    </row>
    <row r="8650" spans="1:34" x14ac:dyDescent="0.25">
      <c r="A8650" t="s">
        <v>4790</v>
      </c>
      <c r="B8650" t="s">
        <v>5933</v>
      </c>
      <c r="C8650" t="s">
        <v>1006</v>
      </c>
      <c r="D8650" t="b">
        <v>0</v>
      </c>
      <c r="E8650">
        <v>720</v>
      </c>
      <c r="F8650">
        <v>4</v>
      </c>
      <c r="G8650">
        <v>5</v>
      </c>
      <c r="H8650">
        <v>0</v>
      </c>
      <c r="I8650">
        <v>5</v>
      </c>
      <c r="J8650">
        <v>6</v>
      </c>
      <c r="K8650">
        <v>10</v>
      </c>
      <c r="L8650">
        <v>33</v>
      </c>
      <c r="M8650">
        <v>4</v>
      </c>
      <c r="N8650">
        <v>7</v>
      </c>
      <c r="O8650">
        <v>3</v>
      </c>
      <c r="P8650">
        <v>10</v>
      </c>
      <c r="Q8650">
        <v>1</v>
      </c>
      <c r="R8650">
        <v>1</v>
      </c>
      <c r="S8650">
        <v>0</v>
      </c>
      <c r="T8650">
        <v>0</v>
      </c>
      <c r="U8650">
        <v>0</v>
      </c>
      <c r="V8650">
        <v>12</v>
      </c>
      <c r="W8650">
        <v>0</v>
      </c>
      <c r="X8650">
        <v>2</v>
      </c>
      <c r="Y8650">
        <v>11</v>
      </c>
      <c r="Z8650">
        <v>30</v>
      </c>
      <c r="AA8650">
        <v>2</v>
      </c>
      <c r="AB8650">
        <v>0</v>
      </c>
      <c r="AC8650">
        <v>0</v>
      </c>
      <c r="AD8650">
        <v>0</v>
      </c>
      <c r="AE8650">
        <v>31</v>
      </c>
      <c r="AF8650">
        <v>1</v>
      </c>
      <c r="AG8650">
        <v>0</v>
      </c>
      <c r="AH8650" t="b">
        <v>1</v>
      </c>
    </row>
    <row r="8651" spans="1:34" x14ac:dyDescent="0.25">
      <c r="A8651" t="s">
        <v>5953</v>
      </c>
      <c r="B8651" t="s">
        <v>5954</v>
      </c>
      <c r="C8651" t="s">
        <v>61</v>
      </c>
      <c r="D8651" t="b">
        <v>0</v>
      </c>
      <c r="E8651">
        <v>139</v>
      </c>
      <c r="F8651">
        <v>2</v>
      </c>
      <c r="G8651">
        <v>0</v>
      </c>
      <c r="H8651">
        <v>0</v>
      </c>
      <c r="I8651">
        <v>0</v>
      </c>
      <c r="J8651">
        <v>1</v>
      </c>
      <c r="K8651">
        <v>8</v>
      </c>
      <c r="L8651">
        <v>13</v>
      </c>
      <c r="M8651">
        <v>0</v>
      </c>
      <c r="N8651">
        <v>3</v>
      </c>
      <c r="O8651">
        <v>0</v>
      </c>
      <c r="P8651">
        <v>8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12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21</v>
      </c>
      <c r="AF8651">
        <v>1</v>
      </c>
      <c r="AG8651">
        <v>0</v>
      </c>
      <c r="AH8651" t="b">
        <v>1</v>
      </c>
    </row>
    <row r="8652" spans="1:34" x14ac:dyDescent="0.25">
      <c r="A8652" t="s">
        <v>5953</v>
      </c>
      <c r="B8652" t="s">
        <v>5954</v>
      </c>
      <c r="C8652" t="s">
        <v>685</v>
      </c>
      <c r="D8652" t="b">
        <v>0</v>
      </c>
      <c r="E8652">
        <v>213</v>
      </c>
      <c r="F8652">
        <v>8</v>
      </c>
      <c r="G8652">
        <v>0</v>
      </c>
      <c r="H8652">
        <v>0</v>
      </c>
      <c r="I8652">
        <v>0</v>
      </c>
      <c r="J8652">
        <v>1</v>
      </c>
      <c r="K8652">
        <v>8</v>
      </c>
      <c r="L8652">
        <v>27</v>
      </c>
      <c r="M8652">
        <v>0</v>
      </c>
      <c r="N8652">
        <v>11</v>
      </c>
      <c r="O8652">
        <v>0</v>
      </c>
      <c r="P8652">
        <v>8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8</v>
      </c>
      <c r="X8652">
        <v>15</v>
      </c>
      <c r="Y8652">
        <v>11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39</v>
      </c>
      <c r="AF8652">
        <v>1</v>
      </c>
      <c r="AG8652">
        <v>0</v>
      </c>
      <c r="AH8652" t="b">
        <v>1</v>
      </c>
    </row>
    <row r="8653" spans="1:34" x14ac:dyDescent="0.25">
      <c r="A8653" t="s">
        <v>5953</v>
      </c>
      <c r="B8653" t="s">
        <v>5954</v>
      </c>
      <c r="C8653" t="s">
        <v>50</v>
      </c>
      <c r="D8653" t="b">
        <v>0</v>
      </c>
      <c r="E8653">
        <v>66</v>
      </c>
      <c r="F8653">
        <v>3</v>
      </c>
      <c r="G8653">
        <v>0</v>
      </c>
      <c r="H8653">
        <v>0</v>
      </c>
      <c r="I8653">
        <v>0</v>
      </c>
      <c r="J8653">
        <v>1</v>
      </c>
      <c r="K8653">
        <v>6</v>
      </c>
      <c r="L8653">
        <v>41</v>
      </c>
      <c r="M8653">
        <v>0</v>
      </c>
      <c r="N8653">
        <v>2</v>
      </c>
      <c r="O8653">
        <v>0</v>
      </c>
      <c r="P8653">
        <v>6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8</v>
      </c>
      <c r="Y8653">
        <v>12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22</v>
      </c>
      <c r="AF8653">
        <v>1</v>
      </c>
      <c r="AG8653">
        <v>0</v>
      </c>
      <c r="AH8653" t="b">
        <v>1</v>
      </c>
    </row>
    <row r="8654" spans="1:34" x14ac:dyDescent="0.25">
      <c r="A8654" t="s">
        <v>5953</v>
      </c>
      <c r="B8654" t="s">
        <v>5954</v>
      </c>
      <c r="C8654" t="s">
        <v>255</v>
      </c>
      <c r="D8654" t="b">
        <v>0</v>
      </c>
      <c r="E8654">
        <v>179</v>
      </c>
      <c r="F8654">
        <v>7</v>
      </c>
      <c r="G8654">
        <v>0</v>
      </c>
      <c r="H8654">
        <v>0</v>
      </c>
      <c r="I8654">
        <v>0</v>
      </c>
      <c r="J8654">
        <v>2</v>
      </c>
      <c r="K8654">
        <v>4</v>
      </c>
      <c r="L8654">
        <v>23</v>
      </c>
      <c r="M8654">
        <v>0</v>
      </c>
      <c r="N8654">
        <v>5</v>
      </c>
      <c r="O8654">
        <v>0</v>
      </c>
      <c r="P8654">
        <v>4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5</v>
      </c>
      <c r="X8654">
        <v>18</v>
      </c>
      <c r="Y8654">
        <v>5</v>
      </c>
      <c r="Z8654">
        <v>0</v>
      </c>
      <c r="AA8654">
        <v>1</v>
      </c>
      <c r="AB8654">
        <v>0</v>
      </c>
      <c r="AC8654">
        <v>0</v>
      </c>
      <c r="AD8654">
        <v>0</v>
      </c>
      <c r="AE8654">
        <v>45</v>
      </c>
      <c r="AF8654">
        <v>1</v>
      </c>
      <c r="AG8654">
        <v>0</v>
      </c>
      <c r="AH8654" t="b">
        <v>1</v>
      </c>
    </row>
    <row r="8655" spans="1:34" x14ac:dyDescent="0.25">
      <c r="A8655" t="s">
        <v>5953</v>
      </c>
      <c r="B8655" t="s">
        <v>5954</v>
      </c>
      <c r="C8655" t="s">
        <v>216</v>
      </c>
      <c r="D8655" t="b">
        <v>0</v>
      </c>
      <c r="E8655">
        <v>123</v>
      </c>
      <c r="F8655">
        <v>2</v>
      </c>
      <c r="G8655">
        <v>0</v>
      </c>
      <c r="H8655">
        <v>0</v>
      </c>
      <c r="I8655">
        <v>0</v>
      </c>
      <c r="J8655">
        <v>1</v>
      </c>
      <c r="K8655">
        <v>4</v>
      </c>
      <c r="L8655">
        <v>10</v>
      </c>
      <c r="M8655">
        <v>0</v>
      </c>
      <c r="N8655">
        <v>4</v>
      </c>
      <c r="O8655">
        <v>0</v>
      </c>
      <c r="P8655">
        <v>4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4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23</v>
      </c>
      <c r="AF8655">
        <v>1</v>
      </c>
      <c r="AG8655">
        <v>0</v>
      </c>
      <c r="AH8655" t="b">
        <v>1</v>
      </c>
    </row>
    <row r="8656" spans="1:34" x14ac:dyDescent="0.25">
      <c r="A8656" t="s">
        <v>5953</v>
      </c>
      <c r="B8656" t="s">
        <v>5954</v>
      </c>
      <c r="C8656" t="s">
        <v>101</v>
      </c>
      <c r="D8656" t="b">
        <v>0</v>
      </c>
      <c r="E8656">
        <v>159</v>
      </c>
      <c r="F8656">
        <v>3</v>
      </c>
      <c r="G8656">
        <v>0</v>
      </c>
      <c r="H8656">
        <v>0</v>
      </c>
      <c r="I8656">
        <v>0</v>
      </c>
      <c r="J8656">
        <v>1</v>
      </c>
      <c r="K8656">
        <v>1</v>
      </c>
      <c r="L8656">
        <v>4</v>
      </c>
      <c r="M8656">
        <v>0</v>
      </c>
      <c r="N8656">
        <v>1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12</v>
      </c>
      <c r="AF8656">
        <v>1</v>
      </c>
      <c r="AG8656">
        <v>0</v>
      </c>
      <c r="AH8656" t="b">
        <v>1</v>
      </c>
    </row>
    <row r="8657" spans="1:34" x14ac:dyDescent="0.25">
      <c r="A8657" t="s">
        <v>5953</v>
      </c>
      <c r="B8657" t="s">
        <v>5954</v>
      </c>
      <c r="C8657" t="s">
        <v>43</v>
      </c>
      <c r="D8657" t="b">
        <v>0</v>
      </c>
      <c r="E8657">
        <v>168</v>
      </c>
      <c r="F8657">
        <v>3</v>
      </c>
      <c r="G8657">
        <v>1</v>
      </c>
      <c r="H8657">
        <v>0</v>
      </c>
      <c r="I8657">
        <v>1</v>
      </c>
      <c r="J8657">
        <v>1</v>
      </c>
      <c r="K8657">
        <v>2</v>
      </c>
      <c r="L8657">
        <v>5</v>
      </c>
      <c r="M8657">
        <v>0</v>
      </c>
      <c r="N8657">
        <v>2</v>
      </c>
      <c r="O8657">
        <v>0</v>
      </c>
      <c r="P8657">
        <v>2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2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15</v>
      </c>
      <c r="AF8657">
        <v>1</v>
      </c>
      <c r="AG8657">
        <v>0</v>
      </c>
      <c r="AH8657" t="b">
        <v>1</v>
      </c>
    </row>
    <row r="8658" spans="1:34" x14ac:dyDescent="0.25">
      <c r="A8658" t="s">
        <v>5955</v>
      </c>
      <c r="B8658" t="s">
        <v>5956</v>
      </c>
      <c r="C8658" t="s">
        <v>50</v>
      </c>
      <c r="D8658" t="b">
        <v>0</v>
      </c>
      <c r="E8658">
        <v>66</v>
      </c>
      <c r="F8658">
        <v>3</v>
      </c>
      <c r="G8658">
        <v>0</v>
      </c>
      <c r="H8658">
        <v>0</v>
      </c>
      <c r="I8658">
        <v>0</v>
      </c>
      <c r="J8658">
        <v>1</v>
      </c>
      <c r="K8658">
        <v>8</v>
      </c>
      <c r="L8658">
        <v>29</v>
      </c>
      <c r="M8658">
        <v>0</v>
      </c>
      <c r="N8658">
        <v>2</v>
      </c>
      <c r="O8658">
        <v>0</v>
      </c>
      <c r="P8658">
        <v>8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8</v>
      </c>
      <c r="X8658">
        <v>12</v>
      </c>
      <c r="Y8658">
        <v>2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21</v>
      </c>
      <c r="AF8658">
        <v>1</v>
      </c>
      <c r="AG8658">
        <v>0</v>
      </c>
      <c r="AH8658" t="b">
        <v>1</v>
      </c>
    </row>
    <row r="8659" spans="1:34" x14ac:dyDescent="0.25">
      <c r="A8659" t="s">
        <v>5955</v>
      </c>
      <c r="B8659" t="s">
        <v>5956</v>
      </c>
      <c r="C8659" t="s">
        <v>52</v>
      </c>
      <c r="D8659" t="b">
        <v>0</v>
      </c>
      <c r="E8659">
        <v>114</v>
      </c>
      <c r="F8659">
        <v>3</v>
      </c>
      <c r="G8659">
        <v>0</v>
      </c>
      <c r="H8659">
        <v>0</v>
      </c>
      <c r="I8659">
        <v>0</v>
      </c>
      <c r="J8659">
        <v>1</v>
      </c>
      <c r="K8659">
        <v>2</v>
      </c>
      <c r="L8659">
        <v>8</v>
      </c>
      <c r="M8659">
        <v>0</v>
      </c>
      <c r="N8659">
        <v>4</v>
      </c>
      <c r="O8659">
        <v>0</v>
      </c>
      <c r="P8659">
        <v>2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4</v>
      </c>
      <c r="X8659">
        <v>2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21</v>
      </c>
      <c r="AF8659">
        <v>1</v>
      </c>
      <c r="AG8659">
        <v>0</v>
      </c>
      <c r="AH8659" t="b">
        <v>1</v>
      </c>
    </row>
    <row r="8660" spans="1:34" x14ac:dyDescent="0.25">
      <c r="A8660" t="s">
        <v>5955</v>
      </c>
      <c r="B8660" t="s">
        <v>5956</v>
      </c>
      <c r="C8660" t="s">
        <v>5957</v>
      </c>
      <c r="D8660" t="b">
        <v>0</v>
      </c>
      <c r="E8660">
        <v>127</v>
      </c>
      <c r="F8660">
        <v>3</v>
      </c>
      <c r="G8660">
        <v>0</v>
      </c>
      <c r="H8660">
        <v>0</v>
      </c>
      <c r="I8660">
        <v>0</v>
      </c>
      <c r="J8660">
        <v>2</v>
      </c>
      <c r="K8660">
        <v>2</v>
      </c>
      <c r="L8660">
        <v>9</v>
      </c>
      <c r="M8660">
        <v>0</v>
      </c>
      <c r="N8660">
        <v>1</v>
      </c>
      <c r="O8660">
        <v>0</v>
      </c>
      <c r="P8660">
        <v>2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3</v>
      </c>
      <c r="X8660">
        <v>1</v>
      </c>
      <c r="Y8660">
        <v>1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19</v>
      </c>
      <c r="AF8660">
        <v>1</v>
      </c>
      <c r="AG8660">
        <v>0</v>
      </c>
      <c r="AH8660" t="b">
        <v>1</v>
      </c>
    </row>
    <row r="8661" spans="1:34" x14ac:dyDescent="0.25">
      <c r="A8661" t="s">
        <v>5955</v>
      </c>
      <c r="B8661" t="s">
        <v>5956</v>
      </c>
      <c r="C8661" t="s">
        <v>5958</v>
      </c>
      <c r="D8661" t="b">
        <v>0</v>
      </c>
      <c r="E8661">
        <v>141</v>
      </c>
      <c r="F8661">
        <v>3</v>
      </c>
      <c r="G8661">
        <v>0</v>
      </c>
      <c r="H8661">
        <v>0</v>
      </c>
      <c r="I8661">
        <v>0</v>
      </c>
      <c r="J8661">
        <v>1</v>
      </c>
      <c r="K8661">
        <v>8</v>
      </c>
      <c r="L8661">
        <v>25</v>
      </c>
      <c r="M8661">
        <v>0</v>
      </c>
      <c r="N8661">
        <v>1</v>
      </c>
      <c r="O8661">
        <v>0</v>
      </c>
      <c r="P8661">
        <v>8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5</v>
      </c>
      <c r="X8661">
        <v>3</v>
      </c>
      <c r="Y8661">
        <v>8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22</v>
      </c>
      <c r="AF8661">
        <v>1</v>
      </c>
      <c r="AG8661">
        <v>0</v>
      </c>
      <c r="AH8661" t="b">
        <v>1</v>
      </c>
    </row>
    <row r="8662" spans="1:34" x14ac:dyDescent="0.25">
      <c r="A8662" t="s">
        <v>5955</v>
      </c>
      <c r="B8662" t="s">
        <v>5956</v>
      </c>
      <c r="C8662" t="s">
        <v>5959</v>
      </c>
      <c r="D8662" t="b">
        <v>0</v>
      </c>
      <c r="E8662">
        <v>180</v>
      </c>
      <c r="F8662">
        <v>1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3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14</v>
      </c>
      <c r="AF8662">
        <v>1</v>
      </c>
      <c r="AG8662">
        <v>0</v>
      </c>
      <c r="AH8662" t="b">
        <v>1</v>
      </c>
    </row>
    <row r="8663" spans="1:34" x14ac:dyDescent="0.25">
      <c r="A8663" t="s">
        <v>5960</v>
      </c>
      <c r="B8663" t="s">
        <v>5961</v>
      </c>
      <c r="C8663" t="s">
        <v>50</v>
      </c>
      <c r="D8663" t="b">
        <v>0</v>
      </c>
      <c r="E8663">
        <v>54</v>
      </c>
      <c r="F8663">
        <v>3</v>
      </c>
      <c r="G8663">
        <v>0</v>
      </c>
      <c r="H8663">
        <v>0</v>
      </c>
      <c r="I8663">
        <v>0</v>
      </c>
      <c r="J8663">
        <v>1</v>
      </c>
      <c r="K8663">
        <v>3</v>
      </c>
      <c r="L8663">
        <v>9</v>
      </c>
      <c r="M8663">
        <v>0</v>
      </c>
      <c r="N8663">
        <v>2</v>
      </c>
      <c r="O8663">
        <v>0</v>
      </c>
      <c r="P8663">
        <v>3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2</v>
      </c>
      <c r="X8663">
        <v>4</v>
      </c>
      <c r="Y8663">
        <v>2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17</v>
      </c>
      <c r="AF8663">
        <v>1</v>
      </c>
      <c r="AG8663">
        <v>0</v>
      </c>
      <c r="AH8663" t="b">
        <v>1</v>
      </c>
    </row>
    <row r="8664" spans="1:34" x14ac:dyDescent="0.25">
      <c r="A8664" t="s">
        <v>5960</v>
      </c>
      <c r="B8664" t="s">
        <v>5961</v>
      </c>
      <c r="C8664" t="s">
        <v>5962</v>
      </c>
      <c r="D8664" t="b">
        <v>0</v>
      </c>
      <c r="E8664">
        <v>98</v>
      </c>
      <c r="F8664">
        <v>3</v>
      </c>
      <c r="G8664">
        <v>0</v>
      </c>
      <c r="H8664">
        <v>0</v>
      </c>
      <c r="I8664">
        <v>0</v>
      </c>
      <c r="J8664">
        <v>1</v>
      </c>
      <c r="K8664">
        <v>6</v>
      </c>
      <c r="L8664">
        <v>8</v>
      </c>
      <c r="M8664">
        <v>0</v>
      </c>
      <c r="N8664">
        <v>1</v>
      </c>
      <c r="O8664">
        <v>0</v>
      </c>
      <c r="P8664">
        <v>6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8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13</v>
      </c>
      <c r="AF8664">
        <v>1</v>
      </c>
      <c r="AG8664">
        <v>0</v>
      </c>
      <c r="AH8664" t="b">
        <v>1</v>
      </c>
    </row>
    <row r="8665" spans="1:34" x14ac:dyDescent="0.25">
      <c r="A8665" t="s">
        <v>5960</v>
      </c>
      <c r="B8665" t="s">
        <v>5961</v>
      </c>
      <c r="C8665" t="s">
        <v>5963</v>
      </c>
      <c r="D8665" t="b">
        <v>0</v>
      </c>
      <c r="E8665">
        <v>111</v>
      </c>
      <c r="F8665">
        <v>3</v>
      </c>
      <c r="G8665">
        <v>0</v>
      </c>
      <c r="H8665">
        <v>0</v>
      </c>
      <c r="I8665">
        <v>0</v>
      </c>
      <c r="J8665">
        <v>1</v>
      </c>
      <c r="K8665">
        <v>5</v>
      </c>
      <c r="L8665">
        <v>9</v>
      </c>
      <c r="M8665">
        <v>0</v>
      </c>
      <c r="N8665">
        <v>1</v>
      </c>
      <c r="O8665">
        <v>0</v>
      </c>
      <c r="P8665">
        <v>5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9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14</v>
      </c>
      <c r="AF8665">
        <v>1</v>
      </c>
      <c r="AG8665">
        <v>0</v>
      </c>
      <c r="AH8665" t="b">
        <v>1</v>
      </c>
    </row>
    <row r="8666" spans="1:34" x14ac:dyDescent="0.25">
      <c r="A8666" t="s">
        <v>5960</v>
      </c>
      <c r="B8666" t="s">
        <v>5961</v>
      </c>
      <c r="C8666" t="s">
        <v>61</v>
      </c>
      <c r="D8666" t="b">
        <v>0</v>
      </c>
      <c r="E8666">
        <v>69</v>
      </c>
      <c r="F8666">
        <v>3</v>
      </c>
      <c r="G8666">
        <v>0</v>
      </c>
      <c r="H8666">
        <v>0</v>
      </c>
      <c r="I8666">
        <v>0</v>
      </c>
      <c r="J8666">
        <v>1</v>
      </c>
      <c r="K8666">
        <v>8</v>
      </c>
      <c r="L8666">
        <v>10</v>
      </c>
      <c r="M8666">
        <v>0</v>
      </c>
      <c r="N8666">
        <v>2</v>
      </c>
      <c r="O8666">
        <v>0</v>
      </c>
      <c r="P8666">
        <v>8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3</v>
      </c>
      <c r="Y8666">
        <v>2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18</v>
      </c>
      <c r="AF8666">
        <v>1</v>
      </c>
      <c r="AG8666">
        <v>0</v>
      </c>
      <c r="AH8666" t="b">
        <v>1</v>
      </c>
    </row>
    <row r="8667" spans="1:34" x14ac:dyDescent="0.25">
      <c r="A8667" t="s">
        <v>5960</v>
      </c>
      <c r="B8667" t="s">
        <v>5961</v>
      </c>
      <c r="C8667" t="s">
        <v>43</v>
      </c>
      <c r="D8667" t="b">
        <v>0</v>
      </c>
      <c r="E8667">
        <v>86</v>
      </c>
      <c r="F8667">
        <v>3</v>
      </c>
      <c r="G8667">
        <v>1</v>
      </c>
      <c r="H8667">
        <v>0</v>
      </c>
      <c r="I8667">
        <v>1</v>
      </c>
      <c r="J8667">
        <v>1</v>
      </c>
      <c r="K8667">
        <v>2</v>
      </c>
      <c r="L8667">
        <v>5</v>
      </c>
      <c r="M8667">
        <v>0</v>
      </c>
      <c r="N8667">
        <v>2</v>
      </c>
      <c r="O8667">
        <v>0</v>
      </c>
      <c r="P8667">
        <v>2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2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11</v>
      </c>
      <c r="AF8667">
        <v>1</v>
      </c>
      <c r="AG8667">
        <v>0</v>
      </c>
      <c r="AH8667" t="b">
        <v>1</v>
      </c>
    </row>
    <row r="8668" spans="1:34" x14ac:dyDescent="0.25">
      <c r="A8668" t="s">
        <v>5964</v>
      </c>
      <c r="B8668" t="s">
        <v>5965</v>
      </c>
      <c r="C8668" t="s">
        <v>3190</v>
      </c>
      <c r="D8668" t="b">
        <v>0</v>
      </c>
      <c r="E8668">
        <v>50</v>
      </c>
      <c r="F8668">
        <v>1</v>
      </c>
      <c r="G8668">
        <v>1</v>
      </c>
      <c r="H8668">
        <v>1</v>
      </c>
      <c r="I8668">
        <v>0</v>
      </c>
      <c r="J8668">
        <v>1</v>
      </c>
      <c r="K8668">
        <v>0</v>
      </c>
      <c r="L8668">
        <v>1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12</v>
      </c>
      <c r="AF8668">
        <v>0</v>
      </c>
      <c r="AG8668">
        <v>0</v>
      </c>
      <c r="AH8668" t="b">
        <v>1</v>
      </c>
    </row>
    <row r="8669" spans="1:34" x14ac:dyDescent="0.25">
      <c r="A8669" t="s">
        <v>5966</v>
      </c>
      <c r="B8669" t="s">
        <v>5967</v>
      </c>
      <c r="C8669" t="s">
        <v>77</v>
      </c>
      <c r="D8669" t="b">
        <v>0</v>
      </c>
      <c r="E8669">
        <v>133</v>
      </c>
      <c r="F8669">
        <v>3</v>
      </c>
      <c r="G8669">
        <v>4</v>
      </c>
      <c r="H8669">
        <v>0</v>
      </c>
      <c r="I8669">
        <v>4</v>
      </c>
      <c r="J8669">
        <v>7</v>
      </c>
      <c r="K8669">
        <v>6</v>
      </c>
      <c r="L8669">
        <v>22</v>
      </c>
      <c r="M8669">
        <v>7</v>
      </c>
      <c r="N8669">
        <v>1</v>
      </c>
      <c r="O8669">
        <v>1</v>
      </c>
      <c r="P8669">
        <v>6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2</v>
      </c>
      <c r="W8669">
        <v>0</v>
      </c>
      <c r="X8669">
        <v>0</v>
      </c>
      <c r="Y8669">
        <v>1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30</v>
      </c>
      <c r="AF8669">
        <v>1</v>
      </c>
      <c r="AG8669">
        <v>0</v>
      </c>
      <c r="AH8669" t="b">
        <v>1</v>
      </c>
    </row>
    <row r="8670" spans="1:34" x14ac:dyDescent="0.25">
      <c r="A8670" t="s">
        <v>5966</v>
      </c>
      <c r="B8670" t="s">
        <v>5967</v>
      </c>
      <c r="C8670" t="s">
        <v>179</v>
      </c>
      <c r="D8670" t="b">
        <v>0</v>
      </c>
      <c r="E8670">
        <v>189</v>
      </c>
      <c r="F8670">
        <v>2</v>
      </c>
      <c r="G8670">
        <v>2</v>
      </c>
      <c r="H8670">
        <v>0</v>
      </c>
      <c r="I8670">
        <v>2</v>
      </c>
      <c r="J8670">
        <v>1</v>
      </c>
      <c r="K8670">
        <v>3</v>
      </c>
      <c r="L8670">
        <v>4</v>
      </c>
      <c r="M8670">
        <v>0</v>
      </c>
      <c r="N8670">
        <v>0</v>
      </c>
      <c r="O8670">
        <v>1</v>
      </c>
      <c r="P8670">
        <v>3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17</v>
      </c>
      <c r="AF8670">
        <v>2</v>
      </c>
      <c r="AG8670">
        <v>0</v>
      </c>
      <c r="AH8670" t="b">
        <v>1</v>
      </c>
    </row>
    <row r="8671" spans="1:34" x14ac:dyDescent="0.25">
      <c r="A8671" t="s">
        <v>5966</v>
      </c>
      <c r="B8671" t="s">
        <v>5967</v>
      </c>
      <c r="C8671" t="s">
        <v>5968</v>
      </c>
      <c r="D8671" t="b">
        <v>1</v>
      </c>
      <c r="E8671">
        <v>96</v>
      </c>
      <c r="F8671">
        <v>2</v>
      </c>
      <c r="G8671">
        <v>1</v>
      </c>
      <c r="H8671">
        <v>0</v>
      </c>
      <c r="I8671">
        <v>1</v>
      </c>
      <c r="J8671">
        <v>1</v>
      </c>
      <c r="K8671">
        <v>1</v>
      </c>
      <c r="L8671">
        <v>5</v>
      </c>
      <c r="M8671">
        <v>0</v>
      </c>
      <c r="N8671">
        <v>0</v>
      </c>
      <c r="O8671">
        <v>4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25</v>
      </c>
      <c r="AF8671">
        <v>1</v>
      </c>
      <c r="AG8671">
        <v>0</v>
      </c>
      <c r="AH8671" t="b">
        <v>1</v>
      </c>
    </row>
    <row r="8672" spans="1:34" x14ac:dyDescent="0.25">
      <c r="A8672" t="s">
        <v>5966</v>
      </c>
      <c r="B8672" t="s">
        <v>5967</v>
      </c>
      <c r="C8672" t="s">
        <v>433</v>
      </c>
      <c r="D8672" t="b">
        <v>0</v>
      </c>
      <c r="E8672">
        <v>118</v>
      </c>
      <c r="F8672">
        <v>1</v>
      </c>
      <c r="G8672">
        <v>1</v>
      </c>
      <c r="H8672">
        <v>0</v>
      </c>
      <c r="I8672">
        <v>1</v>
      </c>
      <c r="J8672">
        <v>1</v>
      </c>
      <c r="K8672">
        <v>3</v>
      </c>
      <c r="L8672">
        <v>6</v>
      </c>
      <c r="M8672">
        <v>1</v>
      </c>
      <c r="N8672">
        <v>1</v>
      </c>
      <c r="O8672">
        <v>0</v>
      </c>
      <c r="P8672">
        <v>3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2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17</v>
      </c>
      <c r="AF8672">
        <v>1</v>
      </c>
      <c r="AG8672">
        <v>0</v>
      </c>
      <c r="AH8672" t="b">
        <v>1</v>
      </c>
    </row>
    <row r="8673" spans="1:34" x14ac:dyDescent="0.25">
      <c r="A8673" t="s">
        <v>5966</v>
      </c>
      <c r="B8673" t="s">
        <v>5967</v>
      </c>
      <c r="C8673" t="s">
        <v>82</v>
      </c>
      <c r="D8673" t="b">
        <v>0</v>
      </c>
      <c r="E8673">
        <v>162</v>
      </c>
      <c r="F8673">
        <v>2</v>
      </c>
      <c r="G8673">
        <v>3</v>
      </c>
      <c r="H8673">
        <v>0</v>
      </c>
      <c r="I8673">
        <v>3</v>
      </c>
      <c r="J8673">
        <v>1</v>
      </c>
      <c r="K8673">
        <v>3</v>
      </c>
      <c r="L8673">
        <v>6</v>
      </c>
      <c r="M8673">
        <v>1</v>
      </c>
      <c r="N8673">
        <v>1</v>
      </c>
      <c r="O8673">
        <v>0</v>
      </c>
      <c r="P8673">
        <v>3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3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7</v>
      </c>
      <c r="AF8673">
        <v>1</v>
      </c>
      <c r="AG8673">
        <v>0</v>
      </c>
      <c r="AH8673" t="b">
        <v>1</v>
      </c>
    </row>
    <row r="8674" spans="1:34" x14ac:dyDescent="0.25">
      <c r="A8674" t="s">
        <v>5966</v>
      </c>
      <c r="B8674" t="s">
        <v>5967</v>
      </c>
      <c r="C8674" t="s">
        <v>84</v>
      </c>
      <c r="D8674" t="b">
        <v>0</v>
      </c>
      <c r="E8674">
        <v>178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1</v>
      </c>
      <c r="L8674">
        <v>3</v>
      </c>
      <c r="M8674">
        <v>1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15</v>
      </c>
      <c r="AF8674">
        <v>1</v>
      </c>
      <c r="AG8674">
        <v>0</v>
      </c>
      <c r="AH8674" t="b">
        <v>1</v>
      </c>
    </row>
    <row r="8675" spans="1:34" x14ac:dyDescent="0.25">
      <c r="A8675" t="s">
        <v>5966</v>
      </c>
      <c r="B8675" t="s">
        <v>5967</v>
      </c>
      <c r="C8675" t="s">
        <v>5969</v>
      </c>
      <c r="D8675" t="b">
        <v>1</v>
      </c>
      <c r="E8675">
        <v>69</v>
      </c>
      <c r="F8675">
        <v>1</v>
      </c>
      <c r="G8675">
        <v>1</v>
      </c>
      <c r="H8675">
        <v>1</v>
      </c>
      <c r="I8675">
        <v>0</v>
      </c>
      <c r="J8675">
        <v>1</v>
      </c>
      <c r="K8675">
        <v>0</v>
      </c>
      <c r="L8675">
        <v>3</v>
      </c>
      <c r="M8675">
        <v>0</v>
      </c>
      <c r="N8675">
        <v>0</v>
      </c>
      <c r="O8675">
        <v>2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11</v>
      </c>
      <c r="AF8675">
        <v>1</v>
      </c>
      <c r="AG8675">
        <v>0</v>
      </c>
      <c r="AH8675" t="b">
        <v>1</v>
      </c>
    </row>
    <row r="8676" spans="1:34" x14ac:dyDescent="0.25">
      <c r="A8676" t="s">
        <v>5966</v>
      </c>
      <c r="B8676" t="s">
        <v>5967</v>
      </c>
      <c r="C8676" t="s">
        <v>173</v>
      </c>
      <c r="D8676" t="b">
        <v>0</v>
      </c>
      <c r="E8676">
        <v>203</v>
      </c>
      <c r="F8676">
        <v>2</v>
      </c>
      <c r="G8676">
        <v>2</v>
      </c>
      <c r="H8676">
        <v>0</v>
      </c>
      <c r="I8676">
        <v>2</v>
      </c>
      <c r="J8676">
        <v>1</v>
      </c>
      <c r="K8676">
        <v>3</v>
      </c>
      <c r="L8676">
        <v>4</v>
      </c>
      <c r="M8676">
        <v>0</v>
      </c>
      <c r="N8676">
        <v>0</v>
      </c>
      <c r="O8676">
        <v>1</v>
      </c>
      <c r="P8676">
        <v>3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22</v>
      </c>
      <c r="AF8676">
        <v>2</v>
      </c>
      <c r="AG8676">
        <v>0</v>
      </c>
      <c r="AH8676" t="b">
        <v>1</v>
      </c>
    </row>
    <row r="8677" spans="1:34" x14ac:dyDescent="0.25">
      <c r="A8677" t="s">
        <v>5966</v>
      </c>
      <c r="B8677" t="s">
        <v>5967</v>
      </c>
      <c r="C8677" t="s">
        <v>5970</v>
      </c>
      <c r="D8677" t="b">
        <v>1</v>
      </c>
      <c r="E8677">
        <v>81</v>
      </c>
      <c r="F8677">
        <v>1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3</v>
      </c>
      <c r="M8677">
        <v>0</v>
      </c>
      <c r="N8677">
        <v>0</v>
      </c>
      <c r="O8677">
        <v>3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16</v>
      </c>
      <c r="AF8677">
        <v>1</v>
      </c>
      <c r="AG8677">
        <v>0</v>
      </c>
      <c r="AH8677" t="b">
        <v>1</v>
      </c>
    </row>
    <row r="8678" spans="1:34" x14ac:dyDescent="0.25">
      <c r="A8678" t="s">
        <v>5966</v>
      </c>
      <c r="B8678" t="s">
        <v>5967</v>
      </c>
      <c r="C8678" t="s">
        <v>1615</v>
      </c>
      <c r="D8678" t="b">
        <v>0</v>
      </c>
      <c r="E8678">
        <v>107</v>
      </c>
      <c r="F8678">
        <v>1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3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11</v>
      </c>
      <c r="AF8678">
        <v>1</v>
      </c>
      <c r="AG8678">
        <v>0</v>
      </c>
      <c r="AH8678" t="b">
        <v>1</v>
      </c>
    </row>
    <row r="8679" spans="1:34" x14ac:dyDescent="0.25">
      <c r="A8679" t="s">
        <v>5971</v>
      </c>
      <c r="B8679" t="s">
        <v>5972</v>
      </c>
      <c r="C8679" t="s">
        <v>43</v>
      </c>
      <c r="D8679" t="b">
        <v>0</v>
      </c>
      <c r="E8679">
        <v>178</v>
      </c>
      <c r="F8679">
        <v>2</v>
      </c>
      <c r="G8679">
        <v>0</v>
      </c>
      <c r="H8679">
        <v>0</v>
      </c>
      <c r="I8679">
        <v>0</v>
      </c>
      <c r="J8679">
        <v>1</v>
      </c>
      <c r="K8679">
        <v>2</v>
      </c>
      <c r="L8679">
        <v>5</v>
      </c>
      <c r="M8679">
        <v>0</v>
      </c>
      <c r="N8679">
        <v>2</v>
      </c>
      <c r="O8679">
        <v>0</v>
      </c>
      <c r="P8679">
        <v>2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2</v>
      </c>
      <c r="X8679">
        <v>3</v>
      </c>
      <c r="Y8679">
        <v>2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16</v>
      </c>
      <c r="AF8679">
        <v>1</v>
      </c>
      <c r="AG8679">
        <v>0</v>
      </c>
      <c r="AH8679" t="b">
        <v>1</v>
      </c>
    </row>
    <row r="8680" spans="1:34" x14ac:dyDescent="0.25">
      <c r="A8680" t="s">
        <v>5971</v>
      </c>
      <c r="B8680" t="s">
        <v>5972</v>
      </c>
      <c r="C8680" t="s">
        <v>50</v>
      </c>
      <c r="D8680" t="b">
        <v>0</v>
      </c>
      <c r="E8680">
        <v>88</v>
      </c>
      <c r="F8680">
        <v>2</v>
      </c>
      <c r="G8680">
        <v>0</v>
      </c>
      <c r="H8680">
        <v>0</v>
      </c>
      <c r="I8680">
        <v>0</v>
      </c>
      <c r="J8680">
        <v>1</v>
      </c>
      <c r="K8680">
        <v>8</v>
      </c>
      <c r="L8680">
        <v>32</v>
      </c>
      <c r="M8680">
        <v>0</v>
      </c>
      <c r="N8680">
        <v>4</v>
      </c>
      <c r="O8680">
        <v>0</v>
      </c>
      <c r="P8680">
        <v>8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8</v>
      </c>
      <c r="X8680">
        <v>10</v>
      </c>
      <c r="Y8680">
        <v>4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22</v>
      </c>
      <c r="AF8680">
        <v>1</v>
      </c>
      <c r="AG8680">
        <v>0</v>
      </c>
      <c r="AH8680" t="b">
        <v>1</v>
      </c>
    </row>
    <row r="8681" spans="1:34" x14ac:dyDescent="0.25">
      <c r="A8681" t="s">
        <v>5971</v>
      </c>
      <c r="B8681" t="s">
        <v>5972</v>
      </c>
      <c r="C8681" t="s">
        <v>61</v>
      </c>
      <c r="D8681" t="b">
        <v>0</v>
      </c>
      <c r="E8681">
        <v>154</v>
      </c>
      <c r="F8681">
        <v>2</v>
      </c>
      <c r="G8681">
        <v>0</v>
      </c>
      <c r="H8681">
        <v>0</v>
      </c>
      <c r="I8681">
        <v>0</v>
      </c>
      <c r="J8681">
        <v>1</v>
      </c>
      <c r="K8681">
        <v>5</v>
      </c>
      <c r="L8681">
        <v>7</v>
      </c>
      <c r="M8681">
        <v>0</v>
      </c>
      <c r="N8681">
        <v>2</v>
      </c>
      <c r="O8681">
        <v>0</v>
      </c>
      <c r="P8681">
        <v>5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2</v>
      </c>
      <c r="X8681">
        <v>3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19</v>
      </c>
      <c r="AF8681">
        <v>1</v>
      </c>
      <c r="AG8681">
        <v>0</v>
      </c>
      <c r="AH8681" t="b">
        <v>1</v>
      </c>
    </row>
    <row r="8682" spans="1:34" x14ac:dyDescent="0.25">
      <c r="A8682" t="s">
        <v>5971</v>
      </c>
      <c r="B8682" t="s">
        <v>5972</v>
      </c>
      <c r="C8682" t="s">
        <v>216</v>
      </c>
      <c r="D8682" t="b">
        <v>0</v>
      </c>
      <c r="E8682">
        <v>139</v>
      </c>
      <c r="F8682">
        <v>2</v>
      </c>
      <c r="G8682">
        <v>0</v>
      </c>
      <c r="H8682">
        <v>0</v>
      </c>
      <c r="I8682">
        <v>0</v>
      </c>
      <c r="J8682">
        <v>1</v>
      </c>
      <c r="K8682">
        <v>2</v>
      </c>
      <c r="L8682">
        <v>8</v>
      </c>
      <c r="M8682">
        <v>0</v>
      </c>
      <c r="N8682">
        <v>4</v>
      </c>
      <c r="O8682">
        <v>0</v>
      </c>
      <c r="P8682">
        <v>2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4</v>
      </c>
      <c r="X8682">
        <v>6</v>
      </c>
      <c r="Y8682">
        <v>4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22</v>
      </c>
      <c r="AF8682">
        <v>1</v>
      </c>
      <c r="AG8682">
        <v>0</v>
      </c>
      <c r="AH8682" t="b">
        <v>1</v>
      </c>
    </row>
    <row r="8683" spans="1:34" x14ac:dyDescent="0.25">
      <c r="A8683" t="s">
        <v>5971</v>
      </c>
      <c r="B8683" t="s">
        <v>5972</v>
      </c>
      <c r="C8683" t="s">
        <v>101</v>
      </c>
      <c r="D8683" t="b">
        <v>0</v>
      </c>
      <c r="E8683">
        <v>167</v>
      </c>
      <c r="F8683">
        <v>3</v>
      </c>
      <c r="G8683">
        <v>0</v>
      </c>
      <c r="H8683">
        <v>0</v>
      </c>
      <c r="I8683">
        <v>0</v>
      </c>
      <c r="J8683">
        <v>1</v>
      </c>
      <c r="K8683">
        <v>1</v>
      </c>
      <c r="L8683">
        <v>4</v>
      </c>
      <c r="M8683">
        <v>0</v>
      </c>
      <c r="N8683">
        <v>1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2</v>
      </c>
      <c r="X8683">
        <v>3</v>
      </c>
      <c r="Y8683">
        <v>1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13</v>
      </c>
      <c r="AF8683">
        <v>1</v>
      </c>
      <c r="AG8683">
        <v>0</v>
      </c>
      <c r="AH8683" t="b">
        <v>1</v>
      </c>
    </row>
    <row r="8684" spans="1:34" x14ac:dyDescent="0.25">
      <c r="A8684" t="s">
        <v>5971</v>
      </c>
      <c r="B8684" t="s">
        <v>5972</v>
      </c>
      <c r="C8684" t="s">
        <v>2216</v>
      </c>
      <c r="D8684" t="b">
        <v>0</v>
      </c>
      <c r="E8684">
        <v>56</v>
      </c>
      <c r="F8684">
        <v>2</v>
      </c>
      <c r="G8684">
        <v>0</v>
      </c>
      <c r="H8684">
        <v>0</v>
      </c>
      <c r="I8684">
        <v>0</v>
      </c>
      <c r="J8684">
        <v>1</v>
      </c>
      <c r="K8684">
        <v>1</v>
      </c>
      <c r="L8684">
        <v>27</v>
      </c>
      <c r="M8684">
        <v>0</v>
      </c>
      <c r="N8684">
        <v>7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10</v>
      </c>
      <c r="X8684">
        <v>11</v>
      </c>
      <c r="Y8684">
        <v>7</v>
      </c>
      <c r="Z8684">
        <v>0</v>
      </c>
      <c r="AA8684">
        <v>1</v>
      </c>
      <c r="AB8684">
        <v>0</v>
      </c>
      <c r="AC8684">
        <v>0</v>
      </c>
      <c r="AD8684">
        <v>6</v>
      </c>
      <c r="AE8684">
        <v>12</v>
      </c>
      <c r="AF8684">
        <v>1</v>
      </c>
      <c r="AG8684">
        <v>0</v>
      </c>
      <c r="AH8684" t="b">
        <v>0</v>
      </c>
    </row>
    <row r="8685" spans="1:34" x14ac:dyDescent="0.25">
      <c r="A8685" t="s">
        <v>5973</v>
      </c>
      <c r="B8685" t="s">
        <v>5974</v>
      </c>
      <c r="C8685" t="s">
        <v>52</v>
      </c>
      <c r="D8685" t="b">
        <v>0</v>
      </c>
      <c r="E8685">
        <v>110</v>
      </c>
      <c r="F8685">
        <v>3</v>
      </c>
      <c r="G8685">
        <v>0</v>
      </c>
      <c r="H8685">
        <v>0</v>
      </c>
      <c r="I8685">
        <v>0</v>
      </c>
      <c r="J8685">
        <v>1</v>
      </c>
      <c r="K8685">
        <v>2</v>
      </c>
      <c r="L8685">
        <v>9</v>
      </c>
      <c r="M8685">
        <v>0</v>
      </c>
      <c r="N8685">
        <v>5</v>
      </c>
      <c r="O8685">
        <v>0</v>
      </c>
      <c r="P8685">
        <v>2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13</v>
      </c>
      <c r="Y8685">
        <v>5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25</v>
      </c>
      <c r="AF8685">
        <v>1</v>
      </c>
      <c r="AG8685">
        <v>0</v>
      </c>
      <c r="AH8685" t="b">
        <v>1</v>
      </c>
    </row>
    <row r="8686" spans="1:34" x14ac:dyDescent="0.25">
      <c r="A8686" t="s">
        <v>5973</v>
      </c>
      <c r="B8686" t="s">
        <v>5974</v>
      </c>
      <c r="C8686" t="s">
        <v>101</v>
      </c>
      <c r="D8686" t="b">
        <v>0</v>
      </c>
      <c r="E8686">
        <v>141</v>
      </c>
      <c r="F8686">
        <v>4</v>
      </c>
      <c r="G8686">
        <v>0</v>
      </c>
      <c r="H8686">
        <v>0</v>
      </c>
      <c r="I8686">
        <v>0</v>
      </c>
      <c r="J8686">
        <v>1</v>
      </c>
      <c r="K8686">
        <v>1</v>
      </c>
      <c r="L8686">
        <v>5</v>
      </c>
      <c r="M8686">
        <v>0</v>
      </c>
      <c r="N8686">
        <v>2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7</v>
      </c>
      <c r="Y8686">
        <v>2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15</v>
      </c>
      <c r="AF8686">
        <v>1</v>
      </c>
      <c r="AG8686">
        <v>0</v>
      </c>
      <c r="AH8686" t="b">
        <v>1</v>
      </c>
    </row>
    <row r="8687" spans="1:34" x14ac:dyDescent="0.25">
      <c r="A8687" t="s">
        <v>5973</v>
      </c>
      <c r="B8687" t="s">
        <v>5974</v>
      </c>
      <c r="C8687" t="s">
        <v>61</v>
      </c>
      <c r="D8687" t="b">
        <v>0</v>
      </c>
      <c r="E8687">
        <v>127</v>
      </c>
      <c r="F8687">
        <v>3</v>
      </c>
      <c r="G8687">
        <v>0</v>
      </c>
      <c r="H8687">
        <v>0</v>
      </c>
      <c r="I8687">
        <v>0</v>
      </c>
      <c r="J8687">
        <v>1</v>
      </c>
      <c r="K8687">
        <v>5</v>
      </c>
      <c r="L8687">
        <v>8</v>
      </c>
      <c r="M8687">
        <v>0</v>
      </c>
      <c r="N8687">
        <v>3</v>
      </c>
      <c r="O8687">
        <v>0</v>
      </c>
      <c r="P8687">
        <v>5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7</v>
      </c>
      <c r="Y8687">
        <v>3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21</v>
      </c>
      <c r="AF8687">
        <v>1</v>
      </c>
      <c r="AG8687">
        <v>0</v>
      </c>
      <c r="AH8687" t="b">
        <v>1</v>
      </c>
    </row>
    <row r="8688" spans="1:34" x14ac:dyDescent="0.25">
      <c r="A8688" t="s">
        <v>5973</v>
      </c>
      <c r="B8688" t="s">
        <v>5974</v>
      </c>
      <c r="C8688" t="s">
        <v>43</v>
      </c>
      <c r="D8688" t="b">
        <v>0</v>
      </c>
      <c r="E8688">
        <v>152</v>
      </c>
      <c r="F8688">
        <v>3</v>
      </c>
      <c r="G8688">
        <v>0</v>
      </c>
      <c r="H8688">
        <v>0</v>
      </c>
      <c r="I8688">
        <v>0</v>
      </c>
      <c r="J8688">
        <v>1</v>
      </c>
      <c r="K8688">
        <v>2</v>
      </c>
      <c r="L8688">
        <v>6</v>
      </c>
      <c r="M8688">
        <v>0</v>
      </c>
      <c r="N8688">
        <v>3</v>
      </c>
      <c r="O8688">
        <v>0</v>
      </c>
      <c r="P8688">
        <v>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7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18</v>
      </c>
      <c r="AF8688">
        <v>1</v>
      </c>
      <c r="AG8688">
        <v>0</v>
      </c>
      <c r="AH8688" t="b">
        <v>1</v>
      </c>
    </row>
    <row r="8689" spans="1:34" x14ac:dyDescent="0.25">
      <c r="A8689" t="s">
        <v>5973</v>
      </c>
      <c r="B8689" t="s">
        <v>5974</v>
      </c>
      <c r="C8689" t="s">
        <v>50</v>
      </c>
      <c r="D8689" t="b">
        <v>0</v>
      </c>
      <c r="E8689">
        <v>59</v>
      </c>
      <c r="F8689">
        <v>3</v>
      </c>
      <c r="G8689">
        <v>0</v>
      </c>
      <c r="H8689">
        <v>0</v>
      </c>
      <c r="I8689">
        <v>0</v>
      </c>
      <c r="J8689">
        <v>1</v>
      </c>
      <c r="K8689">
        <v>2</v>
      </c>
      <c r="L8689">
        <v>28</v>
      </c>
      <c r="M8689">
        <v>0</v>
      </c>
      <c r="N8689">
        <v>8</v>
      </c>
      <c r="O8689">
        <v>0</v>
      </c>
      <c r="P8689">
        <v>2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78</v>
      </c>
      <c r="Y8689">
        <v>16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29</v>
      </c>
      <c r="AF8689">
        <v>1</v>
      </c>
      <c r="AG8689">
        <v>0</v>
      </c>
      <c r="AH8689" t="b">
        <v>1</v>
      </c>
    </row>
    <row r="8690" spans="1:34" x14ac:dyDescent="0.25">
      <c r="A8690" t="s">
        <v>5975</v>
      </c>
      <c r="B8690" t="s">
        <v>5976</v>
      </c>
      <c r="C8690" t="s">
        <v>5977</v>
      </c>
      <c r="D8690" t="b">
        <v>1</v>
      </c>
      <c r="E8690">
        <v>67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3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18</v>
      </c>
      <c r="AF8690">
        <v>1</v>
      </c>
      <c r="AG8690">
        <v>0</v>
      </c>
      <c r="AH8690" t="b">
        <v>1</v>
      </c>
    </row>
    <row r="8691" spans="1:34" x14ac:dyDescent="0.25">
      <c r="A8691" t="s">
        <v>5975</v>
      </c>
      <c r="B8691" t="s">
        <v>5976</v>
      </c>
      <c r="C8691" t="s">
        <v>91</v>
      </c>
      <c r="D8691" t="b">
        <v>0</v>
      </c>
      <c r="E8691">
        <v>103</v>
      </c>
      <c r="F8691">
        <v>18</v>
      </c>
      <c r="G8691">
        <v>14</v>
      </c>
      <c r="H8691">
        <v>0</v>
      </c>
      <c r="I8691">
        <v>14</v>
      </c>
      <c r="J8691">
        <v>22</v>
      </c>
      <c r="K8691">
        <v>32</v>
      </c>
      <c r="L8691">
        <v>86</v>
      </c>
      <c r="M8691">
        <v>1</v>
      </c>
      <c r="N8691">
        <v>24</v>
      </c>
      <c r="O8691">
        <v>12</v>
      </c>
      <c r="P8691">
        <v>32</v>
      </c>
      <c r="Q8691">
        <v>1</v>
      </c>
      <c r="R8691">
        <v>1</v>
      </c>
      <c r="S8691">
        <v>2</v>
      </c>
      <c r="T8691">
        <v>8</v>
      </c>
      <c r="U8691">
        <v>0</v>
      </c>
      <c r="V8691">
        <v>2</v>
      </c>
      <c r="W8691">
        <v>0</v>
      </c>
      <c r="X8691">
        <v>20</v>
      </c>
      <c r="Y8691">
        <v>28</v>
      </c>
      <c r="Z8691">
        <v>6</v>
      </c>
      <c r="AA8691">
        <v>4</v>
      </c>
      <c r="AB8691">
        <v>0</v>
      </c>
      <c r="AC8691">
        <v>0</v>
      </c>
      <c r="AD8691">
        <v>0</v>
      </c>
      <c r="AE8691">
        <v>90</v>
      </c>
      <c r="AF8691">
        <v>1</v>
      </c>
      <c r="AG8691">
        <v>0</v>
      </c>
      <c r="AH8691" t="b">
        <v>1</v>
      </c>
    </row>
    <row r="8692" spans="1:34" x14ac:dyDescent="0.25">
      <c r="A8692" t="s">
        <v>5975</v>
      </c>
      <c r="B8692" t="s">
        <v>5976</v>
      </c>
      <c r="C8692" t="s">
        <v>1804</v>
      </c>
      <c r="D8692" t="b">
        <v>0</v>
      </c>
      <c r="E8692">
        <v>244</v>
      </c>
      <c r="F8692">
        <v>8</v>
      </c>
      <c r="G8692">
        <v>9</v>
      </c>
      <c r="H8692">
        <v>1</v>
      </c>
      <c r="I8692">
        <v>8</v>
      </c>
      <c r="J8692">
        <v>8</v>
      </c>
      <c r="K8692">
        <v>17</v>
      </c>
      <c r="L8692">
        <v>39</v>
      </c>
      <c r="M8692">
        <v>0</v>
      </c>
      <c r="N8692">
        <v>10</v>
      </c>
      <c r="O8692">
        <v>10</v>
      </c>
      <c r="P8692">
        <v>17</v>
      </c>
      <c r="Q8692">
        <v>0</v>
      </c>
      <c r="R8692">
        <v>0</v>
      </c>
      <c r="S8692">
        <v>0</v>
      </c>
      <c r="T8692">
        <v>3</v>
      </c>
      <c r="U8692">
        <v>0</v>
      </c>
      <c r="V8692">
        <v>0</v>
      </c>
      <c r="W8692">
        <v>0</v>
      </c>
      <c r="X8692">
        <v>1</v>
      </c>
      <c r="Y8692">
        <v>12</v>
      </c>
      <c r="Z8692">
        <v>0</v>
      </c>
      <c r="AA8692">
        <v>4</v>
      </c>
      <c r="AB8692">
        <v>0</v>
      </c>
      <c r="AC8692">
        <v>0</v>
      </c>
      <c r="AD8692">
        <v>0</v>
      </c>
      <c r="AE8692">
        <v>79</v>
      </c>
      <c r="AF8692">
        <v>4</v>
      </c>
      <c r="AG8692">
        <v>0</v>
      </c>
      <c r="AH8692" t="b">
        <v>1</v>
      </c>
    </row>
    <row r="8693" spans="1:34" x14ac:dyDescent="0.25">
      <c r="A8693" t="s">
        <v>5975</v>
      </c>
      <c r="B8693" t="s">
        <v>5976</v>
      </c>
      <c r="C8693" t="s">
        <v>5978</v>
      </c>
      <c r="D8693" t="b">
        <v>1</v>
      </c>
      <c r="E8693">
        <v>77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3</v>
      </c>
      <c r="M8693">
        <v>0</v>
      </c>
      <c r="N8693">
        <v>0</v>
      </c>
      <c r="O8693">
        <v>2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12</v>
      </c>
      <c r="AF8693">
        <v>1</v>
      </c>
      <c r="AG8693">
        <v>0</v>
      </c>
      <c r="AH8693" t="b">
        <v>1</v>
      </c>
    </row>
    <row r="8694" spans="1:34" x14ac:dyDescent="0.25">
      <c r="A8694" t="s">
        <v>5975</v>
      </c>
      <c r="B8694" t="s">
        <v>5976</v>
      </c>
      <c r="C8694" t="s">
        <v>77</v>
      </c>
      <c r="D8694" t="b">
        <v>0</v>
      </c>
      <c r="E8694">
        <v>298</v>
      </c>
      <c r="F8694">
        <v>1</v>
      </c>
      <c r="G8694">
        <v>0</v>
      </c>
      <c r="H8694">
        <v>0</v>
      </c>
      <c r="I8694">
        <v>0</v>
      </c>
      <c r="J8694">
        <v>4</v>
      </c>
      <c r="K8694">
        <v>1</v>
      </c>
      <c r="L8694">
        <v>13</v>
      </c>
      <c r="M8694">
        <v>4</v>
      </c>
      <c r="N8694">
        <v>1</v>
      </c>
      <c r="O8694">
        <v>1</v>
      </c>
      <c r="P8694">
        <v>1</v>
      </c>
      <c r="Q8694">
        <v>0</v>
      </c>
      <c r="R8694">
        <v>0</v>
      </c>
      <c r="S8694">
        <v>0</v>
      </c>
      <c r="T8694">
        <v>2</v>
      </c>
      <c r="U8694">
        <v>0</v>
      </c>
      <c r="V8694">
        <v>1</v>
      </c>
      <c r="W8694">
        <v>0</v>
      </c>
      <c r="X8694">
        <v>0</v>
      </c>
      <c r="Y8694">
        <v>1</v>
      </c>
      <c r="Z8694">
        <v>0</v>
      </c>
      <c r="AA8694">
        <v>1</v>
      </c>
      <c r="AB8694">
        <v>0</v>
      </c>
      <c r="AC8694">
        <v>0</v>
      </c>
      <c r="AD8694">
        <v>0</v>
      </c>
      <c r="AE8694">
        <v>20</v>
      </c>
      <c r="AF8694">
        <v>1</v>
      </c>
      <c r="AG8694">
        <v>0</v>
      </c>
      <c r="AH8694" t="b">
        <v>1</v>
      </c>
    </row>
    <row r="8695" spans="1:34" x14ac:dyDescent="0.25">
      <c r="A8695" t="s">
        <v>5979</v>
      </c>
      <c r="B8695" t="s">
        <v>5980</v>
      </c>
      <c r="C8695" t="s">
        <v>5981</v>
      </c>
      <c r="D8695" t="b">
        <v>0</v>
      </c>
      <c r="E8695">
        <v>71</v>
      </c>
      <c r="F8695">
        <v>0</v>
      </c>
      <c r="G8695">
        <v>65</v>
      </c>
      <c r="H8695">
        <v>65</v>
      </c>
      <c r="I8695">
        <v>0</v>
      </c>
      <c r="J8695">
        <v>10</v>
      </c>
      <c r="K8695">
        <v>22</v>
      </c>
      <c r="L8695">
        <v>29</v>
      </c>
      <c r="M8695">
        <v>7</v>
      </c>
      <c r="N8695">
        <v>6</v>
      </c>
      <c r="O8695">
        <v>2</v>
      </c>
      <c r="P8695">
        <v>22</v>
      </c>
      <c r="Q8695">
        <v>0</v>
      </c>
      <c r="R8695">
        <v>0</v>
      </c>
      <c r="S8695">
        <v>0</v>
      </c>
      <c r="T8695">
        <v>11</v>
      </c>
      <c r="U8695">
        <v>0</v>
      </c>
      <c r="V8695">
        <v>1</v>
      </c>
      <c r="W8695">
        <v>0</v>
      </c>
      <c r="X8695">
        <v>0</v>
      </c>
      <c r="Y8695">
        <v>6</v>
      </c>
      <c r="Z8695">
        <v>0</v>
      </c>
      <c r="AA8695">
        <v>1</v>
      </c>
      <c r="AB8695">
        <v>0</v>
      </c>
      <c r="AC8695">
        <v>0</v>
      </c>
      <c r="AD8695">
        <v>0</v>
      </c>
      <c r="AE8695">
        <v>40</v>
      </c>
      <c r="AF8695">
        <v>9</v>
      </c>
      <c r="AG8695">
        <v>0</v>
      </c>
      <c r="AH8695" t="b">
        <v>1</v>
      </c>
    </row>
    <row r="8696" spans="1:34" x14ac:dyDescent="0.25">
      <c r="A8696" t="s">
        <v>5979</v>
      </c>
      <c r="B8696" t="s">
        <v>5980</v>
      </c>
      <c r="C8696" t="s">
        <v>5982</v>
      </c>
      <c r="D8696" t="b">
        <v>0</v>
      </c>
      <c r="E8696">
        <v>132</v>
      </c>
      <c r="F8696">
        <v>2</v>
      </c>
      <c r="G8696">
        <v>2</v>
      </c>
      <c r="H8696">
        <v>1</v>
      </c>
      <c r="I8696">
        <v>1</v>
      </c>
      <c r="J8696">
        <v>4</v>
      </c>
      <c r="K8696">
        <v>4</v>
      </c>
      <c r="L8696">
        <v>13</v>
      </c>
      <c r="M8696">
        <v>3</v>
      </c>
      <c r="N8696">
        <v>2</v>
      </c>
      <c r="O8696">
        <v>2</v>
      </c>
      <c r="P8696">
        <v>4</v>
      </c>
      <c r="Q8696">
        <v>1</v>
      </c>
      <c r="R8696">
        <v>1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2</v>
      </c>
      <c r="Z8696">
        <v>0</v>
      </c>
      <c r="AA8696">
        <v>2</v>
      </c>
      <c r="AB8696">
        <v>0</v>
      </c>
      <c r="AC8696">
        <v>0</v>
      </c>
      <c r="AD8696">
        <v>0</v>
      </c>
      <c r="AE8696">
        <v>23</v>
      </c>
      <c r="AF8696">
        <v>9</v>
      </c>
      <c r="AG8696">
        <v>0</v>
      </c>
      <c r="AH8696" t="b">
        <v>1</v>
      </c>
    </row>
    <row r="8697" spans="1:34" x14ac:dyDescent="0.25">
      <c r="A8697" t="s">
        <v>5979</v>
      </c>
      <c r="B8697" t="s">
        <v>5980</v>
      </c>
      <c r="C8697" t="s">
        <v>5983</v>
      </c>
      <c r="D8697" t="b">
        <v>0</v>
      </c>
      <c r="E8697">
        <v>154</v>
      </c>
      <c r="F8697">
        <v>0</v>
      </c>
      <c r="G8697">
        <v>0</v>
      </c>
      <c r="H8697">
        <v>0</v>
      </c>
      <c r="I8697">
        <v>0</v>
      </c>
      <c r="J8697">
        <v>9</v>
      </c>
      <c r="K8697">
        <v>13</v>
      </c>
      <c r="L8697">
        <v>28</v>
      </c>
      <c r="M8697">
        <v>2</v>
      </c>
      <c r="N8697">
        <v>9</v>
      </c>
      <c r="O8697">
        <v>1</v>
      </c>
      <c r="P8697">
        <v>13</v>
      </c>
      <c r="Q8697">
        <v>0</v>
      </c>
      <c r="R8697">
        <v>0</v>
      </c>
      <c r="S8697">
        <v>2</v>
      </c>
      <c r="T8697">
        <v>0</v>
      </c>
      <c r="U8697">
        <v>1</v>
      </c>
      <c r="V8697">
        <v>0</v>
      </c>
      <c r="W8697">
        <v>2</v>
      </c>
      <c r="X8697">
        <v>5</v>
      </c>
      <c r="Y8697">
        <v>9</v>
      </c>
      <c r="Z8697">
        <v>1</v>
      </c>
      <c r="AA8697">
        <v>5</v>
      </c>
      <c r="AB8697">
        <v>0</v>
      </c>
      <c r="AC8697">
        <v>0</v>
      </c>
      <c r="AD8697">
        <v>0</v>
      </c>
      <c r="AE8697">
        <v>38</v>
      </c>
      <c r="AF8697">
        <v>9</v>
      </c>
      <c r="AG8697">
        <v>0</v>
      </c>
      <c r="AH8697" t="b">
        <v>1</v>
      </c>
    </row>
    <row r="8698" spans="1:34" x14ac:dyDescent="0.25">
      <c r="A8698" t="s">
        <v>5979</v>
      </c>
      <c r="B8698" t="s">
        <v>5980</v>
      </c>
      <c r="C8698" t="s">
        <v>5984</v>
      </c>
      <c r="D8698" t="b">
        <v>0</v>
      </c>
      <c r="E8698">
        <v>195</v>
      </c>
      <c r="F8698">
        <v>0</v>
      </c>
      <c r="G8698">
        <v>0</v>
      </c>
      <c r="H8698">
        <v>0</v>
      </c>
      <c r="I8698">
        <v>0</v>
      </c>
      <c r="J8698">
        <v>4</v>
      </c>
      <c r="K8698">
        <v>3</v>
      </c>
      <c r="L8698">
        <v>17</v>
      </c>
      <c r="M8698">
        <v>4</v>
      </c>
      <c r="N8698">
        <v>1</v>
      </c>
      <c r="O8698">
        <v>1</v>
      </c>
      <c r="P8698">
        <v>3</v>
      </c>
      <c r="Q8698">
        <v>0</v>
      </c>
      <c r="R8698">
        <v>0</v>
      </c>
      <c r="S8698">
        <v>0</v>
      </c>
      <c r="T8698">
        <v>1</v>
      </c>
      <c r="U8698">
        <v>2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2</v>
      </c>
      <c r="AB8698">
        <v>0</v>
      </c>
      <c r="AC8698">
        <v>0</v>
      </c>
      <c r="AD8698">
        <v>0</v>
      </c>
      <c r="AE8698">
        <v>21</v>
      </c>
      <c r="AF8698">
        <v>9</v>
      </c>
      <c r="AG8698">
        <v>0</v>
      </c>
      <c r="AH8698" t="b">
        <v>1</v>
      </c>
    </row>
    <row r="8699" spans="1:34" x14ac:dyDescent="0.25">
      <c r="A8699" t="s">
        <v>5979</v>
      </c>
      <c r="B8699" t="s">
        <v>5980</v>
      </c>
      <c r="C8699" t="s">
        <v>5985</v>
      </c>
      <c r="D8699" t="b">
        <v>1</v>
      </c>
      <c r="E8699">
        <v>56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6</v>
      </c>
      <c r="AF8699">
        <v>2</v>
      </c>
      <c r="AG8699">
        <v>0</v>
      </c>
      <c r="AH8699" t="b">
        <v>1</v>
      </c>
    </row>
    <row r="8700" spans="1:34" x14ac:dyDescent="0.25">
      <c r="A8700" t="s">
        <v>5986</v>
      </c>
      <c r="B8700" t="s">
        <v>5987</v>
      </c>
      <c r="C8700" t="s">
        <v>261</v>
      </c>
      <c r="D8700" t="b">
        <v>0</v>
      </c>
      <c r="E8700">
        <v>99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3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10</v>
      </c>
      <c r="AF8700">
        <v>1</v>
      </c>
      <c r="AG8700">
        <v>0</v>
      </c>
      <c r="AH8700" t="b">
        <v>1</v>
      </c>
    </row>
    <row r="8701" spans="1:34" x14ac:dyDescent="0.25">
      <c r="A8701" t="s">
        <v>5986</v>
      </c>
      <c r="B8701" t="s">
        <v>5987</v>
      </c>
      <c r="C8701" t="s">
        <v>5988</v>
      </c>
      <c r="D8701" t="b">
        <v>0</v>
      </c>
      <c r="E8701">
        <v>108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3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11</v>
      </c>
      <c r="AF8701">
        <v>1</v>
      </c>
      <c r="AG8701">
        <v>0</v>
      </c>
      <c r="AH8701" t="b">
        <v>1</v>
      </c>
    </row>
    <row r="8702" spans="1:34" x14ac:dyDescent="0.25">
      <c r="A8702" t="s">
        <v>5986</v>
      </c>
      <c r="B8702" t="s">
        <v>5987</v>
      </c>
      <c r="C8702" t="s">
        <v>1912</v>
      </c>
      <c r="D8702" t="b">
        <v>0</v>
      </c>
      <c r="E8702">
        <v>90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3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11</v>
      </c>
      <c r="AF8702">
        <v>1</v>
      </c>
      <c r="AG8702">
        <v>0</v>
      </c>
      <c r="AH8702" t="b">
        <v>1</v>
      </c>
    </row>
    <row r="8703" spans="1:34" x14ac:dyDescent="0.25">
      <c r="A8703" t="s">
        <v>5986</v>
      </c>
      <c r="B8703" t="s">
        <v>5987</v>
      </c>
      <c r="C8703" t="s">
        <v>77</v>
      </c>
      <c r="D8703" t="b">
        <v>0</v>
      </c>
      <c r="E8703">
        <v>176</v>
      </c>
      <c r="F8703">
        <v>1</v>
      </c>
      <c r="G8703">
        <v>0</v>
      </c>
      <c r="H8703">
        <v>0</v>
      </c>
      <c r="I8703">
        <v>0</v>
      </c>
      <c r="J8703">
        <v>6</v>
      </c>
      <c r="K8703">
        <v>2</v>
      </c>
      <c r="L8703">
        <v>19</v>
      </c>
      <c r="M8703">
        <v>6</v>
      </c>
      <c r="N8703">
        <v>1</v>
      </c>
      <c r="O8703">
        <v>1</v>
      </c>
      <c r="P8703">
        <v>2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1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0</v>
      </c>
      <c r="AC8703">
        <v>0</v>
      </c>
      <c r="AD8703">
        <v>0</v>
      </c>
      <c r="AE8703">
        <v>25</v>
      </c>
      <c r="AF8703">
        <v>1</v>
      </c>
      <c r="AG8703">
        <v>0</v>
      </c>
      <c r="AH8703" t="b">
        <v>1</v>
      </c>
    </row>
    <row r="8704" spans="1:34" x14ac:dyDescent="0.25">
      <c r="A8704" t="s">
        <v>5986</v>
      </c>
      <c r="B8704" t="s">
        <v>5987</v>
      </c>
      <c r="C8704" t="s">
        <v>85</v>
      </c>
      <c r="D8704" t="b">
        <v>0</v>
      </c>
      <c r="E8704">
        <v>159</v>
      </c>
      <c r="F8704">
        <v>2</v>
      </c>
      <c r="G8704">
        <v>2</v>
      </c>
      <c r="H8704">
        <v>1</v>
      </c>
      <c r="I8704">
        <v>1</v>
      </c>
      <c r="J8704">
        <v>2</v>
      </c>
      <c r="K8704">
        <v>2</v>
      </c>
      <c r="L8704">
        <v>8</v>
      </c>
      <c r="M8704">
        <v>1</v>
      </c>
      <c r="N8704">
        <v>2</v>
      </c>
      <c r="O8704">
        <v>2</v>
      </c>
      <c r="P8704">
        <v>2</v>
      </c>
      <c r="Q8704">
        <v>1</v>
      </c>
      <c r="R8704">
        <v>1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3</v>
      </c>
      <c r="Z8704">
        <v>0</v>
      </c>
      <c r="AA8704">
        <v>1</v>
      </c>
      <c r="AB8704">
        <v>0</v>
      </c>
      <c r="AC8704">
        <v>0</v>
      </c>
      <c r="AD8704">
        <v>0</v>
      </c>
      <c r="AE8704">
        <v>23</v>
      </c>
      <c r="AF8704">
        <v>4</v>
      </c>
      <c r="AG8704">
        <v>0</v>
      </c>
      <c r="AH8704" t="b">
        <v>1</v>
      </c>
    </row>
    <row r="8705" spans="1:34" x14ac:dyDescent="0.25">
      <c r="A8705" t="s">
        <v>5986</v>
      </c>
      <c r="B8705" t="s">
        <v>5987</v>
      </c>
      <c r="C8705" t="s">
        <v>5989</v>
      </c>
      <c r="D8705" t="b">
        <v>1</v>
      </c>
      <c r="E8705">
        <v>76</v>
      </c>
      <c r="F8705">
        <v>1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8</v>
      </c>
      <c r="M8705">
        <v>0</v>
      </c>
      <c r="N8705">
        <v>0</v>
      </c>
      <c r="O8705">
        <v>3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3</v>
      </c>
      <c r="X8705">
        <v>0</v>
      </c>
      <c r="Y8705">
        <v>3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25</v>
      </c>
      <c r="AF8705">
        <v>4</v>
      </c>
      <c r="AG8705">
        <v>0</v>
      </c>
      <c r="AH8705" t="b">
        <v>1</v>
      </c>
    </row>
    <row r="8706" spans="1:34" x14ac:dyDescent="0.25">
      <c r="A8706" t="s">
        <v>5986</v>
      </c>
      <c r="B8706" t="s">
        <v>5987</v>
      </c>
      <c r="C8706" t="s">
        <v>5990</v>
      </c>
      <c r="D8706" t="b">
        <v>0</v>
      </c>
      <c r="E8706">
        <v>128</v>
      </c>
      <c r="F8706">
        <v>1</v>
      </c>
      <c r="G8706">
        <v>1</v>
      </c>
      <c r="H8706">
        <v>1</v>
      </c>
      <c r="I8706">
        <v>0</v>
      </c>
      <c r="J8706">
        <v>4</v>
      </c>
      <c r="K8706">
        <v>6</v>
      </c>
      <c r="L8706">
        <v>22</v>
      </c>
      <c r="M8706">
        <v>1</v>
      </c>
      <c r="N8706">
        <v>5</v>
      </c>
      <c r="O8706">
        <v>2</v>
      </c>
      <c r="P8706">
        <v>6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1</v>
      </c>
      <c r="X8706">
        <v>8</v>
      </c>
      <c r="Y8706">
        <v>11</v>
      </c>
      <c r="Z8706">
        <v>1</v>
      </c>
      <c r="AA8706">
        <v>2</v>
      </c>
      <c r="AB8706">
        <v>0</v>
      </c>
      <c r="AC8706">
        <v>0</v>
      </c>
      <c r="AD8706">
        <v>0</v>
      </c>
      <c r="AE8706">
        <v>42</v>
      </c>
      <c r="AF8706">
        <v>4</v>
      </c>
      <c r="AG8706">
        <v>0</v>
      </c>
      <c r="AH8706" t="b">
        <v>1</v>
      </c>
    </row>
    <row r="8707" spans="1:34" x14ac:dyDescent="0.25">
      <c r="A8707" t="s">
        <v>5986</v>
      </c>
      <c r="B8707" t="s">
        <v>5987</v>
      </c>
      <c r="C8707" t="s">
        <v>84</v>
      </c>
      <c r="D8707" t="b">
        <v>0</v>
      </c>
      <c r="E8707">
        <v>221</v>
      </c>
      <c r="F8707">
        <v>1</v>
      </c>
      <c r="G8707">
        <v>0</v>
      </c>
      <c r="H8707">
        <v>0</v>
      </c>
      <c r="I8707">
        <v>0</v>
      </c>
      <c r="J8707">
        <v>3</v>
      </c>
      <c r="K8707">
        <v>2</v>
      </c>
      <c r="L8707">
        <v>10</v>
      </c>
      <c r="M8707">
        <v>1</v>
      </c>
      <c r="N8707">
        <v>1</v>
      </c>
      <c r="O8707">
        <v>0</v>
      </c>
      <c r="P8707">
        <v>2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3</v>
      </c>
      <c r="Z8707">
        <v>0</v>
      </c>
      <c r="AA8707">
        <v>1</v>
      </c>
      <c r="AB8707">
        <v>0</v>
      </c>
      <c r="AC8707">
        <v>0</v>
      </c>
      <c r="AD8707">
        <v>0</v>
      </c>
      <c r="AE8707">
        <v>23</v>
      </c>
      <c r="AF8707">
        <v>1</v>
      </c>
      <c r="AG8707">
        <v>0</v>
      </c>
      <c r="AH8707" t="b">
        <v>1</v>
      </c>
    </row>
    <row r="8708" spans="1:34" x14ac:dyDescent="0.25">
      <c r="A8708" t="s">
        <v>5986</v>
      </c>
      <c r="B8708" t="s">
        <v>5987</v>
      </c>
      <c r="C8708" t="s">
        <v>82</v>
      </c>
      <c r="D8708" t="b">
        <v>0</v>
      </c>
      <c r="E8708">
        <v>205</v>
      </c>
      <c r="F8708">
        <v>1</v>
      </c>
      <c r="G8708">
        <v>2</v>
      </c>
      <c r="H8708">
        <v>0</v>
      </c>
      <c r="I8708">
        <v>2</v>
      </c>
      <c r="J8708">
        <v>1</v>
      </c>
      <c r="K8708">
        <v>2</v>
      </c>
      <c r="L8708">
        <v>7</v>
      </c>
      <c r="M8708">
        <v>1</v>
      </c>
      <c r="N8708">
        <v>1</v>
      </c>
      <c r="O8708">
        <v>0</v>
      </c>
      <c r="P8708">
        <v>2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4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7</v>
      </c>
      <c r="AF8708">
        <v>1</v>
      </c>
      <c r="AG8708">
        <v>0</v>
      </c>
      <c r="AH8708" t="b">
        <v>1</v>
      </c>
    </row>
    <row r="8709" spans="1:34" x14ac:dyDescent="0.25">
      <c r="A8709" t="s">
        <v>2976</v>
      </c>
      <c r="B8709" t="s">
        <v>5991</v>
      </c>
      <c r="C8709" t="s">
        <v>1347</v>
      </c>
      <c r="D8709" t="b">
        <v>0</v>
      </c>
      <c r="E8709">
        <v>413</v>
      </c>
      <c r="F8709">
        <v>0</v>
      </c>
      <c r="G8709">
        <v>1</v>
      </c>
      <c r="H8709">
        <v>1</v>
      </c>
      <c r="I8709">
        <v>0</v>
      </c>
      <c r="J8709">
        <v>1</v>
      </c>
      <c r="K8709">
        <v>1</v>
      </c>
      <c r="L8709">
        <v>3</v>
      </c>
      <c r="M8709">
        <v>0</v>
      </c>
      <c r="N8709">
        <v>0</v>
      </c>
      <c r="O8709">
        <v>1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7</v>
      </c>
      <c r="AF8709">
        <v>1</v>
      </c>
      <c r="AG8709">
        <v>0</v>
      </c>
      <c r="AH8709" t="b">
        <v>0</v>
      </c>
    </row>
    <row r="8710" spans="1:34" x14ac:dyDescent="0.25">
      <c r="A8710" t="s">
        <v>5992</v>
      </c>
      <c r="B8710" t="s">
        <v>5993</v>
      </c>
      <c r="C8710" t="s">
        <v>5994</v>
      </c>
      <c r="D8710" t="b">
        <v>0</v>
      </c>
      <c r="E8710">
        <v>124</v>
      </c>
      <c r="F8710">
        <v>3</v>
      </c>
      <c r="G8710">
        <v>4</v>
      </c>
      <c r="H8710">
        <v>1</v>
      </c>
      <c r="I8710">
        <v>3</v>
      </c>
      <c r="J8710">
        <v>10</v>
      </c>
      <c r="K8710">
        <v>3</v>
      </c>
      <c r="L8710">
        <v>39</v>
      </c>
      <c r="M8710">
        <v>1</v>
      </c>
      <c r="N8710">
        <v>3</v>
      </c>
      <c r="O8710">
        <v>4</v>
      </c>
      <c r="P8710">
        <v>3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2</v>
      </c>
      <c r="X8710">
        <v>6</v>
      </c>
      <c r="Y8710">
        <v>12</v>
      </c>
      <c r="Z8710">
        <v>18</v>
      </c>
      <c r="AA8710">
        <v>1</v>
      </c>
      <c r="AB8710">
        <v>0</v>
      </c>
      <c r="AC8710">
        <v>0</v>
      </c>
      <c r="AD8710">
        <v>0</v>
      </c>
      <c r="AE8710">
        <v>30</v>
      </c>
      <c r="AF8710">
        <v>9</v>
      </c>
      <c r="AG8710">
        <v>0</v>
      </c>
      <c r="AH8710" t="b">
        <v>1</v>
      </c>
    </row>
    <row r="8711" spans="1:34" x14ac:dyDescent="0.25">
      <c r="A8711" t="s">
        <v>5992</v>
      </c>
      <c r="B8711" t="s">
        <v>5993</v>
      </c>
      <c r="C8711" t="s">
        <v>5995</v>
      </c>
      <c r="D8711" t="b">
        <v>0</v>
      </c>
      <c r="E8711">
        <v>75</v>
      </c>
      <c r="F8711">
        <v>1</v>
      </c>
      <c r="G8711">
        <v>12</v>
      </c>
      <c r="H8711">
        <v>11</v>
      </c>
      <c r="I8711">
        <v>1</v>
      </c>
      <c r="J8711">
        <v>10</v>
      </c>
      <c r="K8711">
        <v>8</v>
      </c>
      <c r="L8711">
        <v>36</v>
      </c>
      <c r="M8711">
        <v>1</v>
      </c>
      <c r="N8711">
        <v>1</v>
      </c>
      <c r="O8711">
        <v>1</v>
      </c>
      <c r="P8711">
        <v>8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1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20</v>
      </c>
      <c r="AF8711">
        <v>1</v>
      </c>
      <c r="AG8711">
        <v>0</v>
      </c>
      <c r="AH8711" t="b">
        <v>1</v>
      </c>
    </row>
    <row r="8712" spans="1:34" x14ac:dyDescent="0.25">
      <c r="A8712" t="s">
        <v>5996</v>
      </c>
      <c r="B8712" t="s">
        <v>5997</v>
      </c>
      <c r="C8712" t="s">
        <v>5063</v>
      </c>
      <c r="D8712" t="b">
        <v>0</v>
      </c>
      <c r="E8712">
        <v>79</v>
      </c>
      <c r="F8712">
        <v>1</v>
      </c>
      <c r="G8712">
        <v>2</v>
      </c>
      <c r="H8712">
        <v>1</v>
      </c>
      <c r="I8712">
        <v>1</v>
      </c>
      <c r="J8712">
        <v>1</v>
      </c>
      <c r="K8712">
        <v>1</v>
      </c>
      <c r="L8712">
        <v>3</v>
      </c>
      <c r="M8712">
        <v>0</v>
      </c>
      <c r="N8712">
        <v>0</v>
      </c>
      <c r="O8712">
        <v>2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12</v>
      </c>
      <c r="AF8712">
        <v>1</v>
      </c>
      <c r="AG8712">
        <v>0</v>
      </c>
      <c r="AH8712" t="b">
        <v>1</v>
      </c>
    </row>
    <row r="8713" spans="1:34" x14ac:dyDescent="0.25">
      <c r="A8713" t="s">
        <v>5996</v>
      </c>
      <c r="B8713" t="s">
        <v>5997</v>
      </c>
      <c r="C8713" t="s">
        <v>1075</v>
      </c>
      <c r="D8713" t="b">
        <v>0</v>
      </c>
      <c r="E8713">
        <v>69</v>
      </c>
      <c r="F8713">
        <v>2</v>
      </c>
      <c r="G8713">
        <v>1</v>
      </c>
      <c r="H8713">
        <v>1</v>
      </c>
      <c r="I8713">
        <v>0</v>
      </c>
      <c r="J8713">
        <v>1</v>
      </c>
      <c r="K8713">
        <v>0</v>
      </c>
      <c r="L8713">
        <v>3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6</v>
      </c>
      <c r="AF8713">
        <v>1</v>
      </c>
      <c r="AG8713">
        <v>0</v>
      </c>
      <c r="AH8713" t="b">
        <v>1</v>
      </c>
    </row>
    <row r="8714" spans="1:34" x14ac:dyDescent="0.25">
      <c r="A8714" t="s">
        <v>5996</v>
      </c>
      <c r="B8714" t="s">
        <v>5997</v>
      </c>
      <c r="C8714" t="s">
        <v>676</v>
      </c>
      <c r="D8714" t="b">
        <v>0</v>
      </c>
      <c r="E8714">
        <v>97</v>
      </c>
      <c r="F8714">
        <v>5</v>
      </c>
      <c r="G8714">
        <v>6</v>
      </c>
      <c r="H8714">
        <v>0</v>
      </c>
      <c r="I8714">
        <v>6</v>
      </c>
      <c r="J8714">
        <v>4</v>
      </c>
      <c r="K8714">
        <v>6</v>
      </c>
      <c r="L8714">
        <v>14</v>
      </c>
      <c r="M8714">
        <v>0</v>
      </c>
      <c r="N8714">
        <v>2</v>
      </c>
      <c r="O8714">
        <v>4</v>
      </c>
      <c r="P8714">
        <v>6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3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36</v>
      </c>
      <c r="AF8714">
        <v>1</v>
      </c>
      <c r="AG8714">
        <v>0</v>
      </c>
      <c r="AH8714" t="b">
        <v>1</v>
      </c>
    </row>
    <row r="8715" spans="1:34" x14ac:dyDescent="0.25">
      <c r="A8715" t="s">
        <v>5996</v>
      </c>
      <c r="B8715" t="s">
        <v>5997</v>
      </c>
      <c r="C8715" t="s">
        <v>5998</v>
      </c>
      <c r="D8715" t="b">
        <v>1</v>
      </c>
      <c r="E8715">
        <v>60</v>
      </c>
      <c r="F8715">
        <v>0</v>
      </c>
      <c r="G8715">
        <v>1</v>
      </c>
      <c r="H8715">
        <v>1</v>
      </c>
      <c r="I8715">
        <v>0</v>
      </c>
      <c r="J8715">
        <v>1</v>
      </c>
      <c r="K8715">
        <v>0</v>
      </c>
      <c r="L8715">
        <v>3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5</v>
      </c>
      <c r="AF8715">
        <v>1</v>
      </c>
      <c r="AG8715">
        <v>0</v>
      </c>
      <c r="AH8715" t="b">
        <v>1</v>
      </c>
    </row>
    <row r="8716" spans="1:34" x14ac:dyDescent="0.25">
      <c r="A8716" t="s">
        <v>5996</v>
      </c>
      <c r="B8716" t="s">
        <v>5997</v>
      </c>
      <c r="C8716" t="s">
        <v>679</v>
      </c>
      <c r="D8716" t="b">
        <v>0</v>
      </c>
      <c r="E8716">
        <v>126</v>
      </c>
      <c r="F8716">
        <v>2</v>
      </c>
      <c r="G8716">
        <v>2</v>
      </c>
      <c r="H8716">
        <v>0</v>
      </c>
      <c r="I8716">
        <v>2</v>
      </c>
      <c r="J8716">
        <v>2</v>
      </c>
      <c r="K8716">
        <v>2</v>
      </c>
      <c r="L8716">
        <v>6</v>
      </c>
      <c r="M8716">
        <v>0</v>
      </c>
      <c r="N8716">
        <v>1</v>
      </c>
      <c r="O8716">
        <v>3</v>
      </c>
      <c r="P8716">
        <v>2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1</v>
      </c>
      <c r="AB8716">
        <v>0</v>
      </c>
      <c r="AC8716">
        <v>0</v>
      </c>
      <c r="AD8716">
        <v>0</v>
      </c>
      <c r="AE8716">
        <v>23</v>
      </c>
      <c r="AF8716">
        <v>1</v>
      </c>
      <c r="AG8716">
        <v>0</v>
      </c>
      <c r="AH8716" t="b">
        <v>1</v>
      </c>
    </row>
    <row r="8717" spans="1:34" x14ac:dyDescent="0.25">
      <c r="A8717" t="s">
        <v>3902</v>
      </c>
      <c r="B8717" t="s">
        <v>5999</v>
      </c>
      <c r="C8717" t="s">
        <v>3905</v>
      </c>
      <c r="D8717" t="b">
        <v>0</v>
      </c>
      <c r="E8717">
        <v>91</v>
      </c>
      <c r="F8717">
        <v>0</v>
      </c>
      <c r="G8717">
        <v>1</v>
      </c>
      <c r="H8717">
        <v>1</v>
      </c>
      <c r="I8717">
        <v>0</v>
      </c>
      <c r="J8717">
        <v>1</v>
      </c>
      <c r="K8717">
        <v>0</v>
      </c>
      <c r="L8717">
        <v>3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2</v>
      </c>
      <c r="AF8717">
        <v>1</v>
      </c>
      <c r="AG8717">
        <v>0</v>
      </c>
      <c r="AH8717" t="b">
        <v>0</v>
      </c>
    </row>
    <row r="8718" spans="1:34" x14ac:dyDescent="0.25">
      <c r="A8718" t="s">
        <v>3902</v>
      </c>
      <c r="B8718" t="s">
        <v>5999</v>
      </c>
      <c r="C8718" t="s">
        <v>173</v>
      </c>
      <c r="D8718" t="b">
        <v>0</v>
      </c>
      <c r="E8718">
        <v>100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2</v>
      </c>
      <c r="L8718">
        <v>4</v>
      </c>
      <c r="M8718">
        <v>0</v>
      </c>
      <c r="N8718">
        <v>0</v>
      </c>
      <c r="O8718">
        <v>1</v>
      </c>
      <c r="P8718">
        <v>2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9</v>
      </c>
      <c r="AF8718">
        <v>2</v>
      </c>
      <c r="AG8718">
        <v>0</v>
      </c>
      <c r="AH8718" t="b">
        <v>0</v>
      </c>
    </row>
    <row r="8719" spans="1:34" x14ac:dyDescent="0.25">
      <c r="A8719" t="s">
        <v>3902</v>
      </c>
      <c r="B8719" t="s">
        <v>5999</v>
      </c>
      <c r="C8719" t="s">
        <v>179</v>
      </c>
      <c r="D8719" t="b">
        <v>0</v>
      </c>
      <c r="E8719">
        <v>95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2</v>
      </c>
      <c r="L8719">
        <v>4</v>
      </c>
      <c r="M8719">
        <v>0</v>
      </c>
      <c r="N8719">
        <v>0</v>
      </c>
      <c r="O8719">
        <v>1</v>
      </c>
      <c r="P8719">
        <v>2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8</v>
      </c>
      <c r="AF8719">
        <v>2</v>
      </c>
      <c r="AG8719">
        <v>0</v>
      </c>
      <c r="AH8719" t="b">
        <v>0</v>
      </c>
    </row>
    <row r="8720" spans="1:34" x14ac:dyDescent="0.25">
      <c r="A8720" t="s">
        <v>3902</v>
      </c>
      <c r="B8720" t="s">
        <v>5999</v>
      </c>
      <c r="C8720" t="s">
        <v>6000</v>
      </c>
      <c r="D8720" t="b">
        <v>1</v>
      </c>
      <c r="E8720">
        <v>87</v>
      </c>
      <c r="F8720">
        <v>0</v>
      </c>
      <c r="G8720">
        <v>1</v>
      </c>
      <c r="H8720">
        <v>1</v>
      </c>
      <c r="I8720">
        <v>0</v>
      </c>
      <c r="J8720">
        <v>1</v>
      </c>
      <c r="K8720">
        <v>0</v>
      </c>
      <c r="L8720">
        <v>3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6</v>
      </c>
      <c r="AF8720">
        <v>1</v>
      </c>
      <c r="AG8720">
        <v>0</v>
      </c>
      <c r="AH8720" t="b">
        <v>0</v>
      </c>
    </row>
    <row r="8721" spans="1:34" x14ac:dyDescent="0.25">
      <c r="A8721" t="s">
        <v>6001</v>
      </c>
      <c r="B8721" t="s">
        <v>6002</v>
      </c>
      <c r="C8721" t="s">
        <v>1075</v>
      </c>
      <c r="D8721" t="b">
        <v>0</v>
      </c>
      <c r="E8721">
        <v>168</v>
      </c>
      <c r="F8721">
        <v>1</v>
      </c>
      <c r="G8721">
        <v>1</v>
      </c>
      <c r="H8721">
        <v>1</v>
      </c>
      <c r="I8721">
        <v>0</v>
      </c>
      <c r="J8721">
        <v>1</v>
      </c>
      <c r="K8721">
        <v>0</v>
      </c>
      <c r="L8721">
        <v>3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10</v>
      </c>
      <c r="AF8721">
        <v>1</v>
      </c>
      <c r="AG8721">
        <v>0</v>
      </c>
      <c r="AH8721" t="b">
        <v>1</v>
      </c>
    </row>
    <row r="8722" spans="1:34" x14ac:dyDescent="0.25">
      <c r="A8722" t="s">
        <v>6001</v>
      </c>
      <c r="B8722" t="s">
        <v>6002</v>
      </c>
      <c r="C8722" t="s">
        <v>6003</v>
      </c>
      <c r="D8722" t="b">
        <v>0</v>
      </c>
      <c r="E8722">
        <v>265</v>
      </c>
      <c r="F8722">
        <v>2</v>
      </c>
      <c r="G8722">
        <v>3</v>
      </c>
      <c r="H8722">
        <v>1</v>
      </c>
      <c r="I8722">
        <v>2</v>
      </c>
      <c r="J8722">
        <v>8</v>
      </c>
      <c r="K8722">
        <v>17</v>
      </c>
      <c r="L8722">
        <v>53</v>
      </c>
      <c r="M8722">
        <v>0</v>
      </c>
      <c r="N8722">
        <v>15</v>
      </c>
      <c r="O8722">
        <v>2</v>
      </c>
      <c r="P8722">
        <v>17</v>
      </c>
      <c r="Q8722">
        <v>1</v>
      </c>
      <c r="R8722">
        <v>1</v>
      </c>
      <c r="S8722">
        <v>2</v>
      </c>
      <c r="T8722">
        <v>4</v>
      </c>
      <c r="U8722">
        <v>0</v>
      </c>
      <c r="V8722">
        <v>18</v>
      </c>
      <c r="W8722">
        <v>0</v>
      </c>
      <c r="X8722">
        <v>21</v>
      </c>
      <c r="Y8722">
        <v>26</v>
      </c>
      <c r="Z8722">
        <v>36</v>
      </c>
      <c r="AA8722">
        <v>3</v>
      </c>
      <c r="AB8722">
        <v>0</v>
      </c>
      <c r="AC8722">
        <v>0</v>
      </c>
      <c r="AD8722">
        <v>0</v>
      </c>
      <c r="AE8722">
        <v>39</v>
      </c>
      <c r="AF8722">
        <v>4</v>
      </c>
      <c r="AG8722">
        <v>0</v>
      </c>
      <c r="AH8722" t="b">
        <v>1</v>
      </c>
    </row>
    <row r="8723" spans="1:34" x14ac:dyDescent="0.25">
      <c r="A8723" t="s">
        <v>6001</v>
      </c>
      <c r="B8723" t="s">
        <v>6002</v>
      </c>
      <c r="C8723" t="s">
        <v>6004</v>
      </c>
      <c r="D8723" t="b">
        <v>0</v>
      </c>
      <c r="E8723">
        <v>178</v>
      </c>
      <c r="F8723">
        <v>3</v>
      </c>
      <c r="G8723">
        <v>1</v>
      </c>
      <c r="H8723">
        <v>0</v>
      </c>
      <c r="I8723">
        <v>1</v>
      </c>
      <c r="J8723">
        <v>3</v>
      </c>
      <c r="K8723">
        <v>3</v>
      </c>
      <c r="L8723">
        <v>10</v>
      </c>
      <c r="M8723">
        <v>0</v>
      </c>
      <c r="N8723">
        <v>0</v>
      </c>
      <c r="O8723">
        <v>1</v>
      </c>
      <c r="P8723">
        <v>3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22</v>
      </c>
      <c r="AF8723">
        <v>1</v>
      </c>
      <c r="AG8723">
        <v>0</v>
      </c>
      <c r="AH8723" t="b">
        <v>1</v>
      </c>
    </row>
    <row r="8724" spans="1:34" x14ac:dyDescent="0.25">
      <c r="A8724" t="s">
        <v>6001</v>
      </c>
      <c r="B8724" t="s">
        <v>6002</v>
      </c>
      <c r="C8724" t="s">
        <v>6005</v>
      </c>
      <c r="D8724" t="b">
        <v>0</v>
      </c>
      <c r="E8724">
        <v>339</v>
      </c>
      <c r="F8724">
        <v>0</v>
      </c>
      <c r="G8724">
        <v>2</v>
      </c>
      <c r="H8724">
        <v>2</v>
      </c>
      <c r="I8724">
        <v>0</v>
      </c>
      <c r="J8724">
        <v>4</v>
      </c>
      <c r="K8724">
        <v>5</v>
      </c>
      <c r="L8724">
        <v>26</v>
      </c>
      <c r="M8724">
        <v>1</v>
      </c>
      <c r="N8724">
        <v>6</v>
      </c>
      <c r="O8724">
        <v>1</v>
      </c>
      <c r="P8724">
        <v>5</v>
      </c>
      <c r="Q8724">
        <v>0</v>
      </c>
      <c r="R8724">
        <v>0</v>
      </c>
      <c r="S8724">
        <v>0</v>
      </c>
      <c r="T8724">
        <v>2</v>
      </c>
      <c r="U8724">
        <v>0</v>
      </c>
      <c r="V8724">
        <v>2</v>
      </c>
      <c r="W8724">
        <v>0</v>
      </c>
      <c r="X8724">
        <v>2</v>
      </c>
      <c r="Y8724">
        <v>11</v>
      </c>
      <c r="Z8724">
        <v>6</v>
      </c>
      <c r="AA8724">
        <v>2</v>
      </c>
      <c r="AB8724">
        <v>0</v>
      </c>
      <c r="AC8724">
        <v>0</v>
      </c>
      <c r="AD8724">
        <v>0</v>
      </c>
      <c r="AE8724">
        <v>22</v>
      </c>
      <c r="AF8724">
        <v>4</v>
      </c>
      <c r="AG8724">
        <v>0</v>
      </c>
      <c r="AH8724" t="b">
        <v>1</v>
      </c>
    </row>
    <row r="8725" spans="1:34" x14ac:dyDescent="0.25">
      <c r="A8725" t="s">
        <v>6001</v>
      </c>
      <c r="B8725" t="s">
        <v>6002</v>
      </c>
      <c r="C8725" t="s">
        <v>476</v>
      </c>
      <c r="D8725" t="b">
        <v>0</v>
      </c>
      <c r="E8725">
        <v>419</v>
      </c>
      <c r="F8725">
        <v>2</v>
      </c>
      <c r="G8725">
        <v>1</v>
      </c>
      <c r="H8725">
        <v>0</v>
      </c>
      <c r="I8725">
        <v>1</v>
      </c>
      <c r="J8725">
        <v>1</v>
      </c>
      <c r="K8725">
        <v>1</v>
      </c>
      <c r="L8725">
        <v>3</v>
      </c>
      <c r="M8725">
        <v>1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11</v>
      </c>
      <c r="AF8725">
        <v>1</v>
      </c>
      <c r="AG8725">
        <v>0</v>
      </c>
      <c r="AH8725" t="b">
        <v>1</v>
      </c>
    </row>
    <row r="8726" spans="1:34" x14ac:dyDescent="0.25">
      <c r="A8726" t="s">
        <v>6001</v>
      </c>
      <c r="B8726" t="s">
        <v>6002</v>
      </c>
      <c r="C8726" t="s">
        <v>6006</v>
      </c>
      <c r="D8726" t="b">
        <v>1</v>
      </c>
      <c r="E8726">
        <v>115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3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9</v>
      </c>
      <c r="AF8726">
        <v>1</v>
      </c>
      <c r="AG8726">
        <v>0</v>
      </c>
      <c r="AH8726" t="b">
        <v>1</v>
      </c>
    </row>
    <row r="8727" spans="1:34" x14ac:dyDescent="0.25">
      <c r="A8727" t="s">
        <v>6001</v>
      </c>
      <c r="B8727" t="s">
        <v>6002</v>
      </c>
      <c r="C8727" t="s">
        <v>640</v>
      </c>
      <c r="D8727" t="b">
        <v>0</v>
      </c>
      <c r="E8727">
        <v>429</v>
      </c>
      <c r="F8727">
        <v>2</v>
      </c>
      <c r="G8727">
        <v>1</v>
      </c>
      <c r="H8727">
        <v>0</v>
      </c>
      <c r="I8727">
        <v>1</v>
      </c>
      <c r="J8727">
        <v>1</v>
      </c>
      <c r="K8727">
        <v>1</v>
      </c>
      <c r="L8727">
        <v>3</v>
      </c>
      <c r="M8727">
        <v>0</v>
      </c>
      <c r="N8727">
        <v>0</v>
      </c>
      <c r="O8727">
        <v>1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14</v>
      </c>
      <c r="AF8727">
        <v>1</v>
      </c>
      <c r="AG8727">
        <v>0</v>
      </c>
      <c r="AH8727" t="b">
        <v>1</v>
      </c>
    </row>
    <row r="8728" spans="1:34" x14ac:dyDescent="0.25">
      <c r="A8728" t="s">
        <v>6001</v>
      </c>
      <c r="B8728" t="s">
        <v>6002</v>
      </c>
      <c r="C8728" t="s">
        <v>469</v>
      </c>
      <c r="D8728" t="b">
        <v>0</v>
      </c>
      <c r="E8728">
        <v>220</v>
      </c>
      <c r="F8728">
        <v>1</v>
      </c>
      <c r="G8728">
        <v>0</v>
      </c>
      <c r="H8728">
        <v>0</v>
      </c>
      <c r="I8728">
        <v>0</v>
      </c>
      <c r="J8728">
        <v>1</v>
      </c>
      <c r="K8728">
        <v>1</v>
      </c>
      <c r="L8728">
        <v>3</v>
      </c>
      <c r="M8728">
        <v>0</v>
      </c>
      <c r="N8728">
        <v>0</v>
      </c>
      <c r="O8728">
        <v>1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22</v>
      </c>
      <c r="AF8728">
        <v>1</v>
      </c>
      <c r="AG8728">
        <v>0</v>
      </c>
      <c r="AH8728" t="b">
        <v>1</v>
      </c>
    </row>
    <row r="8729" spans="1:34" x14ac:dyDescent="0.25">
      <c r="A8729" t="s">
        <v>6001</v>
      </c>
      <c r="B8729" t="s">
        <v>6002</v>
      </c>
      <c r="C8729" t="s">
        <v>6007</v>
      </c>
      <c r="D8729" t="b">
        <v>1</v>
      </c>
      <c r="E8729">
        <v>134</v>
      </c>
      <c r="F8729">
        <v>3</v>
      </c>
      <c r="G8729">
        <v>2</v>
      </c>
      <c r="H8729">
        <v>0</v>
      </c>
      <c r="I8729">
        <v>2</v>
      </c>
      <c r="J8729">
        <v>3</v>
      </c>
      <c r="K8729">
        <v>3</v>
      </c>
      <c r="L8729">
        <v>13</v>
      </c>
      <c r="M8729">
        <v>0</v>
      </c>
      <c r="N8729">
        <v>0</v>
      </c>
      <c r="O8729">
        <v>2</v>
      </c>
      <c r="P8729">
        <v>3</v>
      </c>
      <c r="Q8729">
        <v>0</v>
      </c>
      <c r="R8729">
        <v>0</v>
      </c>
      <c r="S8729">
        <v>0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3</v>
      </c>
      <c r="Z8729">
        <v>0</v>
      </c>
      <c r="AA8729">
        <v>1</v>
      </c>
      <c r="AB8729">
        <v>0</v>
      </c>
      <c r="AC8729">
        <v>0</v>
      </c>
      <c r="AD8729">
        <v>0</v>
      </c>
      <c r="AE8729">
        <v>11</v>
      </c>
      <c r="AF8729">
        <v>1</v>
      </c>
      <c r="AG8729">
        <v>0</v>
      </c>
      <c r="AH8729" t="b">
        <v>1</v>
      </c>
    </row>
    <row r="8730" spans="1:34" x14ac:dyDescent="0.25">
      <c r="A8730" t="s">
        <v>6001</v>
      </c>
      <c r="B8730" t="s">
        <v>6002</v>
      </c>
      <c r="C8730" t="s">
        <v>6008</v>
      </c>
      <c r="D8730" t="b">
        <v>0</v>
      </c>
      <c r="E8730">
        <v>202</v>
      </c>
      <c r="F8730">
        <v>3</v>
      </c>
      <c r="G8730">
        <v>4</v>
      </c>
      <c r="H8730">
        <v>1</v>
      </c>
      <c r="I8730">
        <v>3</v>
      </c>
      <c r="J8730">
        <v>3</v>
      </c>
      <c r="K8730">
        <v>3</v>
      </c>
      <c r="L8730">
        <v>10</v>
      </c>
      <c r="M8730">
        <v>0</v>
      </c>
      <c r="N8730">
        <v>0</v>
      </c>
      <c r="O8730">
        <v>1</v>
      </c>
      <c r="P8730">
        <v>3</v>
      </c>
      <c r="Q8730">
        <v>0</v>
      </c>
      <c r="R8730">
        <v>0</v>
      </c>
      <c r="S8730">
        <v>0</v>
      </c>
      <c r="T8730">
        <v>2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1</v>
      </c>
      <c r="AB8730">
        <v>0</v>
      </c>
      <c r="AC8730">
        <v>0</v>
      </c>
      <c r="AD8730">
        <v>0</v>
      </c>
      <c r="AE8730">
        <v>27</v>
      </c>
      <c r="AF8730">
        <v>1</v>
      </c>
      <c r="AG8730">
        <v>0</v>
      </c>
      <c r="AH8730" t="b">
        <v>1</v>
      </c>
    </row>
    <row r="8731" spans="1:34" x14ac:dyDescent="0.25">
      <c r="A8731" t="s">
        <v>6001</v>
      </c>
      <c r="B8731" t="s">
        <v>6002</v>
      </c>
      <c r="C8731" t="s">
        <v>6009</v>
      </c>
      <c r="D8731" t="b">
        <v>0</v>
      </c>
      <c r="E8731">
        <v>375</v>
      </c>
      <c r="F8731">
        <v>1</v>
      </c>
      <c r="G8731">
        <v>2</v>
      </c>
      <c r="H8731">
        <v>1</v>
      </c>
      <c r="I8731">
        <v>1</v>
      </c>
      <c r="J8731">
        <v>2</v>
      </c>
      <c r="K8731">
        <v>9</v>
      </c>
      <c r="L8731">
        <v>20</v>
      </c>
      <c r="M8731">
        <v>0</v>
      </c>
      <c r="N8731">
        <v>6</v>
      </c>
      <c r="O8731">
        <v>2</v>
      </c>
      <c r="P8731">
        <v>9</v>
      </c>
      <c r="Q8731">
        <v>1</v>
      </c>
      <c r="R8731">
        <v>1</v>
      </c>
      <c r="S8731">
        <v>0</v>
      </c>
      <c r="T8731">
        <v>1</v>
      </c>
      <c r="U8731">
        <v>0</v>
      </c>
      <c r="V8731">
        <v>6</v>
      </c>
      <c r="W8731">
        <v>0</v>
      </c>
      <c r="X8731">
        <v>11</v>
      </c>
      <c r="Y8731">
        <v>7</v>
      </c>
      <c r="Z8731">
        <v>15</v>
      </c>
      <c r="AA8731">
        <v>1</v>
      </c>
      <c r="AB8731">
        <v>0</v>
      </c>
      <c r="AC8731">
        <v>0</v>
      </c>
      <c r="AD8731">
        <v>0</v>
      </c>
      <c r="AE8731">
        <v>20</v>
      </c>
      <c r="AF8731">
        <v>4</v>
      </c>
      <c r="AG8731">
        <v>0</v>
      </c>
      <c r="AH8731" t="b">
        <v>1</v>
      </c>
    </row>
    <row r="8732" spans="1:34" x14ac:dyDescent="0.25">
      <c r="A8732" t="s">
        <v>6001</v>
      </c>
      <c r="B8732" t="s">
        <v>6002</v>
      </c>
      <c r="C8732" t="s">
        <v>470</v>
      </c>
      <c r="D8732" t="b">
        <v>0</v>
      </c>
      <c r="E8732">
        <v>236</v>
      </c>
      <c r="F8732">
        <v>5</v>
      </c>
      <c r="G8732">
        <v>5</v>
      </c>
      <c r="H8732">
        <v>0</v>
      </c>
      <c r="I8732">
        <v>5</v>
      </c>
      <c r="J8732">
        <v>6</v>
      </c>
      <c r="K8732">
        <v>7</v>
      </c>
      <c r="L8732">
        <v>14</v>
      </c>
      <c r="M8732">
        <v>1</v>
      </c>
      <c r="N8732">
        <v>3</v>
      </c>
      <c r="O8732">
        <v>5</v>
      </c>
      <c r="P8732">
        <v>7</v>
      </c>
      <c r="Q8732">
        <v>2</v>
      </c>
      <c r="R8732">
        <v>3</v>
      </c>
      <c r="S8732">
        <v>0</v>
      </c>
      <c r="T8732">
        <v>1</v>
      </c>
      <c r="U8732">
        <v>0</v>
      </c>
      <c r="V8732">
        <v>2</v>
      </c>
      <c r="W8732">
        <v>0</v>
      </c>
      <c r="X8732">
        <v>0</v>
      </c>
      <c r="Y8732">
        <v>3</v>
      </c>
      <c r="Z8732">
        <v>0</v>
      </c>
      <c r="AA8732">
        <v>1</v>
      </c>
      <c r="AB8732">
        <v>0</v>
      </c>
      <c r="AC8732">
        <v>0</v>
      </c>
      <c r="AD8732">
        <v>0</v>
      </c>
      <c r="AE8732">
        <v>40</v>
      </c>
      <c r="AF8732">
        <v>1</v>
      </c>
      <c r="AG8732">
        <v>0</v>
      </c>
      <c r="AH8732" t="b">
        <v>1</v>
      </c>
    </row>
    <row r="8733" spans="1:34" x14ac:dyDescent="0.25">
      <c r="A8733" t="s">
        <v>6001</v>
      </c>
      <c r="B8733" t="s">
        <v>6002</v>
      </c>
      <c r="C8733" t="s">
        <v>6010</v>
      </c>
      <c r="D8733" t="b">
        <v>1</v>
      </c>
      <c r="E8733">
        <v>124</v>
      </c>
      <c r="F8733">
        <v>1</v>
      </c>
      <c r="G8733">
        <v>1</v>
      </c>
      <c r="H8733">
        <v>1</v>
      </c>
      <c r="I8733">
        <v>0</v>
      </c>
      <c r="J8733">
        <v>1</v>
      </c>
      <c r="K8733">
        <v>0</v>
      </c>
      <c r="L8733">
        <v>3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10</v>
      </c>
      <c r="AF8733">
        <v>1</v>
      </c>
      <c r="AG8733">
        <v>0</v>
      </c>
      <c r="AH8733" t="b">
        <v>1</v>
      </c>
    </row>
    <row r="8734" spans="1:34" x14ac:dyDescent="0.25">
      <c r="A8734" t="s">
        <v>6001</v>
      </c>
      <c r="B8734" t="s">
        <v>6002</v>
      </c>
      <c r="C8734" t="s">
        <v>466</v>
      </c>
      <c r="D8734" t="b">
        <v>0</v>
      </c>
      <c r="E8734">
        <v>159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3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13</v>
      </c>
      <c r="AF8734">
        <v>1</v>
      </c>
      <c r="AG8734">
        <v>0</v>
      </c>
      <c r="AH8734" t="b">
        <v>1</v>
      </c>
    </row>
    <row r="8735" spans="1:34" x14ac:dyDescent="0.25">
      <c r="A8735" t="s">
        <v>6011</v>
      </c>
      <c r="B8735" t="s">
        <v>6012</v>
      </c>
      <c r="C8735" t="s">
        <v>5360</v>
      </c>
      <c r="D8735" t="b">
        <v>0</v>
      </c>
      <c r="E8735">
        <v>51</v>
      </c>
      <c r="F8735">
        <v>1</v>
      </c>
      <c r="G8735">
        <v>7</v>
      </c>
      <c r="H8735">
        <v>7</v>
      </c>
      <c r="I8735">
        <v>0</v>
      </c>
      <c r="J8735">
        <v>1</v>
      </c>
      <c r="K8735">
        <v>0</v>
      </c>
      <c r="L8735">
        <v>1</v>
      </c>
      <c r="M8735">
        <v>0</v>
      </c>
      <c r="N8735">
        <v>0</v>
      </c>
      <c r="O8735">
        <v>2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15</v>
      </c>
      <c r="AF8735">
        <v>0</v>
      </c>
      <c r="AG8735">
        <v>0</v>
      </c>
      <c r="AH8735" t="b">
        <v>1</v>
      </c>
    </row>
    <row r="8736" spans="1:34" x14ac:dyDescent="0.25">
      <c r="A8736" t="s">
        <v>6013</v>
      </c>
      <c r="B8736" t="s">
        <v>6014</v>
      </c>
      <c r="C8736" t="s">
        <v>6015</v>
      </c>
      <c r="D8736" t="b">
        <v>0</v>
      </c>
      <c r="E8736">
        <v>443</v>
      </c>
      <c r="F8736">
        <v>1</v>
      </c>
      <c r="G8736">
        <v>2</v>
      </c>
      <c r="H8736">
        <v>1</v>
      </c>
      <c r="I8736">
        <v>1</v>
      </c>
      <c r="J8736">
        <v>1</v>
      </c>
      <c r="K8736">
        <v>2</v>
      </c>
      <c r="L8736">
        <v>4</v>
      </c>
      <c r="M8736">
        <v>1</v>
      </c>
      <c r="N8736">
        <v>0</v>
      </c>
      <c r="O8736">
        <v>1</v>
      </c>
      <c r="P8736">
        <v>2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21</v>
      </c>
      <c r="AF8736">
        <v>1</v>
      </c>
      <c r="AG8736">
        <v>0</v>
      </c>
      <c r="AH8736" t="b">
        <v>1</v>
      </c>
    </row>
    <row r="8737" spans="1:34" x14ac:dyDescent="0.25">
      <c r="A8737" t="s">
        <v>6013</v>
      </c>
      <c r="B8737" t="s">
        <v>6014</v>
      </c>
      <c r="C8737" t="s">
        <v>6016</v>
      </c>
      <c r="D8737" t="b">
        <v>0</v>
      </c>
      <c r="E8737">
        <v>369</v>
      </c>
      <c r="F8737">
        <v>2</v>
      </c>
      <c r="G8737">
        <v>2</v>
      </c>
      <c r="H8737">
        <v>0</v>
      </c>
      <c r="I8737">
        <v>2</v>
      </c>
      <c r="J8737">
        <v>2</v>
      </c>
      <c r="K8737">
        <v>4</v>
      </c>
      <c r="L8737">
        <v>10</v>
      </c>
      <c r="M8737">
        <v>0</v>
      </c>
      <c r="N8737">
        <v>0</v>
      </c>
      <c r="O8737">
        <v>2</v>
      </c>
      <c r="P8737">
        <v>4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25</v>
      </c>
      <c r="AF8737">
        <v>1</v>
      </c>
      <c r="AG8737">
        <v>0</v>
      </c>
      <c r="AH8737" t="b">
        <v>1</v>
      </c>
    </row>
    <row r="8738" spans="1:34" x14ac:dyDescent="0.25">
      <c r="A8738" t="s">
        <v>6013</v>
      </c>
      <c r="B8738" t="s">
        <v>6014</v>
      </c>
      <c r="C8738" t="s">
        <v>6017</v>
      </c>
      <c r="D8738" t="b">
        <v>0</v>
      </c>
      <c r="E8738">
        <v>236</v>
      </c>
      <c r="F8738">
        <v>1</v>
      </c>
      <c r="G8738">
        <v>4</v>
      </c>
      <c r="H8738">
        <v>3</v>
      </c>
      <c r="I8738">
        <v>1</v>
      </c>
      <c r="J8738">
        <v>1</v>
      </c>
      <c r="K8738">
        <v>1</v>
      </c>
      <c r="L8738">
        <v>4</v>
      </c>
      <c r="M8738">
        <v>0</v>
      </c>
      <c r="N8738">
        <v>0</v>
      </c>
      <c r="O8738">
        <v>1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34</v>
      </c>
      <c r="AF8738">
        <v>1</v>
      </c>
      <c r="AG8738">
        <v>0</v>
      </c>
      <c r="AH8738" t="b">
        <v>1</v>
      </c>
    </row>
    <row r="8739" spans="1:34" x14ac:dyDescent="0.25">
      <c r="A8739" t="s">
        <v>6013</v>
      </c>
      <c r="B8739" t="s">
        <v>6014</v>
      </c>
      <c r="C8739" t="s">
        <v>2524</v>
      </c>
      <c r="D8739" t="b">
        <v>0</v>
      </c>
      <c r="E8739">
        <v>870</v>
      </c>
      <c r="F8739">
        <v>0</v>
      </c>
      <c r="G8739">
        <v>4</v>
      </c>
      <c r="H8739">
        <v>4</v>
      </c>
      <c r="I8739">
        <v>0</v>
      </c>
      <c r="J8739">
        <v>1</v>
      </c>
      <c r="K8739">
        <v>0</v>
      </c>
      <c r="L8739">
        <v>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6</v>
      </c>
      <c r="AF8739">
        <v>1</v>
      </c>
      <c r="AG8739">
        <v>0</v>
      </c>
      <c r="AH8739" t="b">
        <v>1</v>
      </c>
    </row>
    <row r="8740" spans="1:34" x14ac:dyDescent="0.25">
      <c r="A8740" t="s">
        <v>6013</v>
      </c>
      <c r="B8740" t="s">
        <v>6014</v>
      </c>
      <c r="C8740" t="s">
        <v>6018</v>
      </c>
      <c r="D8740" t="b">
        <v>0</v>
      </c>
      <c r="E8740">
        <v>407</v>
      </c>
      <c r="F8740">
        <v>2</v>
      </c>
      <c r="G8740">
        <v>2</v>
      </c>
      <c r="H8740">
        <v>0</v>
      </c>
      <c r="I8740">
        <v>2</v>
      </c>
      <c r="J8740">
        <v>2</v>
      </c>
      <c r="K8740">
        <v>4</v>
      </c>
      <c r="L8740">
        <v>10</v>
      </c>
      <c r="M8740">
        <v>0</v>
      </c>
      <c r="N8740">
        <v>0</v>
      </c>
      <c r="O8740">
        <v>2</v>
      </c>
      <c r="P8740">
        <v>4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1</v>
      </c>
      <c r="AB8740">
        <v>0</v>
      </c>
      <c r="AC8740">
        <v>0</v>
      </c>
      <c r="AD8740">
        <v>0</v>
      </c>
      <c r="AE8740">
        <v>25</v>
      </c>
      <c r="AF8740">
        <v>1</v>
      </c>
      <c r="AG8740">
        <v>0</v>
      </c>
      <c r="AH8740" t="b">
        <v>1</v>
      </c>
    </row>
    <row r="8741" spans="1:34" x14ac:dyDescent="0.25">
      <c r="A8741" t="s">
        <v>6013</v>
      </c>
      <c r="B8741" t="s">
        <v>6014</v>
      </c>
      <c r="C8741" t="s">
        <v>1031</v>
      </c>
      <c r="D8741" t="b">
        <v>0</v>
      </c>
      <c r="E8741">
        <v>171</v>
      </c>
      <c r="F8741">
        <v>0</v>
      </c>
      <c r="G8741">
        <v>10</v>
      </c>
      <c r="H8741">
        <v>10</v>
      </c>
      <c r="I8741">
        <v>0</v>
      </c>
      <c r="J8741">
        <v>1</v>
      </c>
      <c r="K8741">
        <v>0</v>
      </c>
      <c r="L8741">
        <v>3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8</v>
      </c>
      <c r="AF8741">
        <v>1</v>
      </c>
      <c r="AG8741">
        <v>0</v>
      </c>
      <c r="AH8741" t="b">
        <v>1</v>
      </c>
    </row>
    <row r="8742" spans="1:34" x14ac:dyDescent="0.25">
      <c r="A8742" t="s">
        <v>6013</v>
      </c>
      <c r="B8742" t="s">
        <v>6014</v>
      </c>
      <c r="C8742" t="s">
        <v>6019</v>
      </c>
      <c r="D8742" t="b">
        <v>0</v>
      </c>
      <c r="E8742">
        <v>502</v>
      </c>
      <c r="F8742">
        <v>1</v>
      </c>
      <c r="G8742">
        <v>2</v>
      </c>
      <c r="H8742">
        <v>1</v>
      </c>
      <c r="I8742">
        <v>1</v>
      </c>
      <c r="J8742">
        <v>1</v>
      </c>
      <c r="K8742">
        <v>2</v>
      </c>
      <c r="L8742">
        <v>4</v>
      </c>
      <c r="M8742">
        <v>1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20</v>
      </c>
      <c r="AF8742">
        <v>1</v>
      </c>
      <c r="AG8742">
        <v>0</v>
      </c>
      <c r="AH8742" t="b">
        <v>1</v>
      </c>
    </row>
    <row r="8743" spans="1:34" x14ac:dyDescent="0.25">
      <c r="A8743" t="s">
        <v>6013</v>
      </c>
      <c r="B8743" t="s">
        <v>6014</v>
      </c>
      <c r="C8743" t="s">
        <v>6020</v>
      </c>
      <c r="D8743" t="b">
        <v>0</v>
      </c>
      <c r="E8743">
        <v>1204</v>
      </c>
      <c r="F8743">
        <v>5</v>
      </c>
      <c r="G8743">
        <v>7</v>
      </c>
      <c r="H8743">
        <v>1</v>
      </c>
      <c r="I8743">
        <v>6</v>
      </c>
      <c r="J8743">
        <v>1</v>
      </c>
      <c r="K8743">
        <v>9</v>
      </c>
      <c r="L8743">
        <v>7</v>
      </c>
      <c r="M8743">
        <v>1</v>
      </c>
      <c r="N8743">
        <v>4</v>
      </c>
      <c r="O8743">
        <v>4</v>
      </c>
      <c r="P8743">
        <v>9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4</v>
      </c>
      <c r="Y8743">
        <v>4</v>
      </c>
      <c r="Z8743">
        <v>1</v>
      </c>
      <c r="AA8743">
        <v>0</v>
      </c>
      <c r="AB8743">
        <v>0</v>
      </c>
      <c r="AC8743">
        <v>0</v>
      </c>
      <c r="AD8743">
        <v>0</v>
      </c>
      <c r="AE8743">
        <v>33</v>
      </c>
      <c r="AF8743">
        <v>4</v>
      </c>
      <c r="AG8743">
        <v>0</v>
      </c>
      <c r="AH8743" t="b">
        <v>1</v>
      </c>
    </row>
    <row r="8744" spans="1:34" x14ac:dyDescent="0.25">
      <c r="A8744" t="s">
        <v>6013</v>
      </c>
      <c r="B8744" t="s">
        <v>6014</v>
      </c>
      <c r="C8744" t="s">
        <v>1039</v>
      </c>
      <c r="D8744" t="b">
        <v>0</v>
      </c>
      <c r="E8744">
        <v>184</v>
      </c>
      <c r="F8744">
        <v>1</v>
      </c>
      <c r="G8744">
        <v>1</v>
      </c>
      <c r="H8744">
        <v>0</v>
      </c>
      <c r="I8744">
        <v>1</v>
      </c>
      <c r="J8744">
        <v>1</v>
      </c>
      <c r="K8744">
        <v>1</v>
      </c>
      <c r="L8744">
        <v>4</v>
      </c>
      <c r="M8744">
        <v>0</v>
      </c>
      <c r="N8744">
        <v>0</v>
      </c>
      <c r="O8744">
        <v>1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26</v>
      </c>
      <c r="AF8744">
        <v>1</v>
      </c>
      <c r="AG8744">
        <v>0</v>
      </c>
      <c r="AH8744" t="b">
        <v>1</v>
      </c>
    </row>
    <row r="8745" spans="1:34" x14ac:dyDescent="0.25">
      <c r="A8745" t="s">
        <v>6013</v>
      </c>
      <c r="B8745" t="s">
        <v>6014</v>
      </c>
      <c r="C8745" t="s">
        <v>6021</v>
      </c>
      <c r="D8745" t="b">
        <v>0</v>
      </c>
      <c r="E8745">
        <v>248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3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16</v>
      </c>
      <c r="AF8745">
        <v>1</v>
      </c>
      <c r="AG8745">
        <v>0</v>
      </c>
      <c r="AH8745" t="b">
        <v>1</v>
      </c>
    </row>
    <row r="8746" spans="1:34" x14ac:dyDescent="0.25">
      <c r="A8746" t="s">
        <v>6013</v>
      </c>
      <c r="B8746" t="s">
        <v>6014</v>
      </c>
      <c r="C8746" t="s">
        <v>6022</v>
      </c>
      <c r="D8746" t="b">
        <v>0</v>
      </c>
      <c r="E8746">
        <v>260</v>
      </c>
      <c r="F8746">
        <v>1</v>
      </c>
      <c r="G8746">
        <v>1</v>
      </c>
      <c r="H8746">
        <v>0</v>
      </c>
      <c r="I8746">
        <v>1</v>
      </c>
      <c r="J8746">
        <v>1</v>
      </c>
      <c r="K8746">
        <v>1</v>
      </c>
      <c r="L8746">
        <v>4</v>
      </c>
      <c r="M8746">
        <v>0</v>
      </c>
      <c r="N8746">
        <v>0</v>
      </c>
      <c r="O8746">
        <v>1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25</v>
      </c>
      <c r="AF8746">
        <v>1</v>
      </c>
      <c r="AG8746">
        <v>0</v>
      </c>
      <c r="AH8746" t="b">
        <v>1</v>
      </c>
    </row>
    <row r="8747" spans="1:34" x14ac:dyDescent="0.25">
      <c r="A8747" t="s">
        <v>6013</v>
      </c>
      <c r="B8747" t="s">
        <v>6014</v>
      </c>
      <c r="C8747" t="s">
        <v>6023</v>
      </c>
      <c r="D8747" t="b">
        <v>0</v>
      </c>
      <c r="E8747">
        <v>335</v>
      </c>
      <c r="F8747">
        <v>3</v>
      </c>
      <c r="G8747">
        <v>2</v>
      </c>
      <c r="H8747">
        <v>0</v>
      </c>
      <c r="I8747">
        <v>2</v>
      </c>
      <c r="J8747">
        <v>1</v>
      </c>
      <c r="K8747">
        <v>2</v>
      </c>
      <c r="L8747">
        <v>5</v>
      </c>
      <c r="M8747">
        <v>0</v>
      </c>
      <c r="N8747">
        <v>0</v>
      </c>
      <c r="O8747">
        <v>1</v>
      </c>
      <c r="P8747">
        <v>2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1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25</v>
      </c>
      <c r="AF8747">
        <v>1</v>
      </c>
      <c r="AG8747">
        <v>0</v>
      </c>
      <c r="AH8747" t="b">
        <v>1</v>
      </c>
    </row>
    <row r="8748" spans="1:34" x14ac:dyDescent="0.25">
      <c r="A8748" t="s">
        <v>6013</v>
      </c>
      <c r="B8748" t="s">
        <v>6014</v>
      </c>
      <c r="C8748" t="s">
        <v>6024</v>
      </c>
      <c r="D8748" t="b">
        <v>0</v>
      </c>
      <c r="E8748">
        <v>641</v>
      </c>
      <c r="F8748">
        <v>2</v>
      </c>
      <c r="G8748">
        <v>12</v>
      </c>
      <c r="H8748">
        <v>10</v>
      </c>
      <c r="I8748">
        <v>2</v>
      </c>
      <c r="J8748">
        <v>1</v>
      </c>
      <c r="K8748">
        <v>2</v>
      </c>
      <c r="L8748">
        <v>3</v>
      </c>
      <c r="M8748">
        <v>1</v>
      </c>
      <c r="N8748">
        <v>0</v>
      </c>
      <c r="O8748">
        <v>4</v>
      </c>
      <c r="P8748">
        <v>2</v>
      </c>
      <c r="Q8748">
        <v>2</v>
      </c>
      <c r="R8748">
        <v>4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1</v>
      </c>
      <c r="AA8748">
        <v>0</v>
      </c>
      <c r="AB8748">
        <v>0</v>
      </c>
      <c r="AC8748">
        <v>0</v>
      </c>
      <c r="AD8748">
        <v>0</v>
      </c>
      <c r="AE8748">
        <v>20</v>
      </c>
      <c r="AF8748">
        <v>1</v>
      </c>
      <c r="AG8748">
        <v>0</v>
      </c>
      <c r="AH8748" t="b">
        <v>1</v>
      </c>
    </row>
    <row r="8749" spans="1:34" x14ac:dyDescent="0.25">
      <c r="A8749" t="s">
        <v>6013</v>
      </c>
      <c r="B8749" t="s">
        <v>6014</v>
      </c>
      <c r="C8749" t="s">
        <v>6025</v>
      </c>
      <c r="D8749" t="b">
        <v>0</v>
      </c>
      <c r="E8749">
        <v>531</v>
      </c>
      <c r="F8749">
        <v>1</v>
      </c>
      <c r="G8749">
        <v>1</v>
      </c>
      <c r="H8749">
        <v>0</v>
      </c>
      <c r="I8749">
        <v>1</v>
      </c>
      <c r="J8749">
        <v>1</v>
      </c>
      <c r="K8749">
        <v>2</v>
      </c>
      <c r="L8749">
        <v>4</v>
      </c>
      <c r="M8749">
        <v>0</v>
      </c>
      <c r="N8749">
        <v>0</v>
      </c>
      <c r="O8749">
        <v>0</v>
      </c>
      <c r="P8749">
        <v>2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21</v>
      </c>
      <c r="AF8749">
        <v>1</v>
      </c>
      <c r="AG8749">
        <v>0</v>
      </c>
      <c r="AH8749" t="b">
        <v>1</v>
      </c>
    </row>
    <row r="8750" spans="1:34" x14ac:dyDescent="0.25">
      <c r="A8750" t="s">
        <v>6013</v>
      </c>
      <c r="B8750" t="s">
        <v>6014</v>
      </c>
      <c r="C8750" t="s">
        <v>6026</v>
      </c>
      <c r="D8750" t="b">
        <v>0</v>
      </c>
      <c r="E8750">
        <v>616</v>
      </c>
      <c r="F8750">
        <v>2</v>
      </c>
      <c r="G8750">
        <v>18</v>
      </c>
      <c r="H8750">
        <v>16</v>
      </c>
      <c r="I8750">
        <v>2</v>
      </c>
      <c r="J8750">
        <v>3</v>
      </c>
      <c r="K8750">
        <v>2</v>
      </c>
      <c r="L8750">
        <v>6</v>
      </c>
      <c r="M8750">
        <v>1</v>
      </c>
      <c r="N8750">
        <v>0</v>
      </c>
      <c r="O8750">
        <v>4</v>
      </c>
      <c r="P8750">
        <v>2</v>
      </c>
      <c r="Q8750">
        <v>2</v>
      </c>
      <c r="R8750">
        <v>4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2</v>
      </c>
      <c r="Y8750">
        <v>0</v>
      </c>
      <c r="Z8750">
        <v>3</v>
      </c>
      <c r="AA8750">
        <v>1</v>
      </c>
      <c r="AB8750">
        <v>0</v>
      </c>
      <c r="AC8750">
        <v>0</v>
      </c>
      <c r="AD8750">
        <v>0</v>
      </c>
      <c r="AE8750">
        <v>23</v>
      </c>
      <c r="AF8750">
        <v>1</v>
      </c>
      <c r="AG8750">
        <v>0</v>
      </c>
      <c r="AH8750" t="b">
        <v>1</v>
      </c>
    </row>
    <row r="8751" spans="1:34" x14ac:dyDescent="0.25">
      <c r="A8751" t="s">
        <v>6013</v>
      </c>
      <c r="B8751" t="s">
        <v>6014</v>
      </c>
      <c r="C8751" t="s">
        <v>2523</v>
      </c>
      <c r="D8751" t="b">
        <v>0</v>
      </c>
      <c r="E8751">
        <v>1050</v>
      </c>
      <c r="F8751">
        <v>10</v>
      </c>
      <c r="G8751">
        <v>19</v>
      </c>
      <c r="H8751">
        <v>2</v>
      </c>
      <c r="I8751">
        <v>17</v>
      </c>
      <c r="J8751">
        <v>12</v>
      </c>
      <c r="K8751">
        <v>22</v>
      </c>
      <c r="L8751">
        <v>45</v>
      </c>
      <c r="M8751">
        <v>2</v>
      </c>
      <c r="N8751">
        <v>11</v>
      </c>
      <c r="O8751">
        <v>4</v>
      </c>
      <c r="P8751">
        <v>22</v>
      </c>
      <c r="Q8751">
        <v>5</v>
      </c>
      <c r="R8751">
        <v>3</v>
      </c>
      <c r="S8751">
        <v>1</v>
      </c>
      <c r="T8751">
        <v>6</v>
      </c>
      <c r="U8751">
        <v>0</v>
      </c>
      <c r="V8751">
        <v>0</v>
      </c>
      <c r="W8751">
        <v>0</v>
      </c>
      <c r="X8751">
        <v>6</v>
      </c>
      <c r="Y8751">
        <v>17</v>
      </c>
      <c r="Z8751">
        <v>2</v>
      </c>
      <c r="AA8751">
        <v>3</v>
      </c>
      <c r="AB8751">
        <v>0</v>
      </c>
      <c r="AC8751">
        <v>0</v>
      </c>
      <c r="AD8751">
        <v>0</v>
      </c>
      <c r="AE8751">
        <v>59</v>
      </c>
      <c r="AF8751">
        <v>1</v>
      </c>
      <c r="AG8751">
        <v>0</v>
      </c>
      <c r="AH8751" t="b">
        <v>1</v>
      </c>
    </row>
    <row r="8752" spans="1:34" x14ac:dyDescent="0.25">
      <c r="A8752" t="s">
        <v>6013</v>
      </c>
      <c r="B8752" t="s">
        <v>6014</v>
      </c>
      <c r="C8752" t="s">
        <v>6027</v>
      </c>
      <c r="D8752" t="b">
        <v>0</v>
      </c>
      <c r="E8752">
        <v>549</v>
      </c>
      <c r="F8752">
        <v>4</v>
      </c>
      <c r="G8752">
        <v>7</v>
      </c>
      <c r="H8752">
        <v>3</v>
      </c>
      <c r="I8752">
        <v>4</v>
      </c>
      <c r="J8752">
        <v>4</v>
      </c>
      <c r="K8752">
        <v>4</v>
      </c>
      <c r="L8752">
        <v>18</v>
      </c>
      <c r="M8752">
        <v>1</v>
      </c>
      <c r="N8752">
        <v>1</v>
      </c>
      <c r="O8752">
        <v>5</v>
      </c>
      <c r="P8752">
        <v>4</v>
      </c>
      <c r="Q8752">
        <v>3</v>
      </c>
      <c r="R8752">
        <v>5</v>
      </c>
      <c r="S8752">
        <v>0</v>
      </c>
      <c r="T8752">
        <v>0</v>
      </c>
      <c r="U8752">
        <v>0</v>
      </c>
      <c r="V8752">
        <v>0</v>
      </c>
      <c r="W8752">
        <v>2</v>
      </c>
      <c r="X8752">
        <v>1</v>
      </c>
      <c r="Y8752">
        <v>4</v>
      </c>
      <c r="Z8752">
        <v>0</v>
      </c>
      <c r="AA8752">
        <v>1</v>
      </c>
      <c r="AB8752">
        <v>0</v>
      </c>
      <c r="AC8752">
        <v>0</v>
      </c>
      <c r="AD8752">
        <v>0</v>
      </c>
      <c r="AE8752">
        <v>32</v>
      </c>
      <c r="AF8752">
        <v>1</v>
      </c>
      <c r="AG8752">
        <v>0</v>
      </c>
      <c r="AH8752" t="b">
        <v>1</v>
      </c>
    </row>
    <row r="8753" spans="1:34" x14ac:dyDescent="0.25">
      <c r="A8753" t="s">
        <v>6013</v>
      </c>
      <c r="B8753" t="s">
        <v>6014</v>
      </c>
      <c r="C8753" t="s">
        <v>6028</v>
      </c>
      <c r="D8753" t="b">
        <v>1</v>
      </c>
      <c r="E8753">
        <v>137</v>
      </c>
      <c r="F8753">
        <v>0</v>
      </c>
      <c r="G8753">
        <v>1</v>
      </c>
      <c r="H8753">
        <v>1</v>
      </c>
      <c r="I8753">
        <v>0</v>
      </c>
      <c r="J8753">
        <v>1</v>
      </c>
      <c r="K8753">
        <v>0</v>
      </c>
      <c r="L8753">
        <v>3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9</v>
      </c>
      <c r="AF8753">
        <v>1</v>
      </c>
      <c r="AG8753">
        <v>0</v>
      </c>
      <c r="AH8753" t="b">
        <v>1</v>
      </c>
    </row>
    <row r="8754" spans="1:34" x14ac:dyDescent="0.25">
      <c r="A8754" t="s">
        <v>6013</v>
      </c>
      <c r="B8754" t="s">
        <v>6014</v>
      </c>
      <c r="C8754" t="s">
        <v>173</v>
      </c>
      <c r="D8754" t="b">
        <v>0</v>
      </c>
      <c r="E8754">
        <v>1340</v>
      </c>
      <c r="F8754">
        <v>1</v>
      </c>
      <c r="G8754">
        <v>1</v>
      </c>
      <c r="H8754">
        <v>0</v>
      </c>
      <c r="I8754">
        <v>1</v>
      </c>
      <c r="J8754">
        <v>1</v>
      </c>
      <c r="K8754">
        <v>2</v>
      </c>
      <c r="L8754">
        <v>4</v>
      </c>
      <c r="M8754">
        <v>0</v>
      </c>
      <c r="N8754">
        <v>0</v>
      </c>
      <c r="O8754">
        <v>1</v>
      </c>
      <c r="P8754">
        <v>2</v>
      </c>
      <c r="Q8754">
        <v>1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22</v>
      </c>
      <c r="AF8754">
        <v>2</v>
      </c>
      <c r="AG8754">
        <v>0</v>
      </c>
      <c r="AH8754" t="b">
        <v>1</v>
      </c>
    </row>
    <row r="8755" spans="1:34" x14ac:dyDescent="0.25">
      <c r="A8755" t="s">
        <v>6013</v>
      </c>
      <c r="B8755" t="s">
        <v>6014</v>
      </c>
      <c r="C8755" t="s">
        <v>6029</v>
      </c>
      <c r="D8755" t="b">
        <v>1</v>
      </c>
      <c r="E8755">
        <v>146</v>
      </c>
      <c r="F8755">
        <v>0</v>
      </c>
      <c r="G8755">
        <v>8</v>
      </c>
      <c r="H8755">
        <v>8</v>
      </c>
      <c r="I8755">
        <v>0</v>
      </c>
      <c r="J8755">
        <v>1</v>
      </c>
      <c r="K8755">
        <v>0</v>
      </c>
      <c r="L8755">
        <v>14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3</v>
      </c>
      <c r="Y8755">
        <v>11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31</v>
      </c>
      <c r="AF8755">
        <v>1</v>
      </c>
      <c r="AG8755">
        <v>0</v>
      </c>
      <c r="AH8755" t="b">
        <v>1</v>
      </c>
    </row>
    <row r="8756" spans="1:34" x14ac:dyDescent="0.25">
      <c r="A8756" t="s">
        <v>6013</v>
      </c>
      <c r="B8756" t="s">
        <v>6014</v>
      </c>
      <c r="C8756" t="s">
        <v>6030</v>
      </c>
      <c r="D8756" t="b">
        <v>0</v>
      </c>
      <c r="E8756">
        <v>472</v>
      </c>
      <c r="F8756">
        <v>1</v>
      </c>
      <c r="G8756">
        <v>1</v>
      </c>
      <c r="H8756">
        <v>0</v>
      </c>
      <c r="I8756">
        <v>1</v>
      </c>
      <c r="J8756">
        <v>1</v>
      </c>
      <c r="K8756">
        <v>2</v>
      </c>
      <c r="L8756">
        <v>4</v>
      </c>
      <c r="M8756">
        <v>0</v>
      </c>
      <c r="N8756">
        <v>0</v>
      </c>
      <c r="O8756">
        <v>0</v>
      </c>
      <c r="P8756">
        <v>2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21</v>
      </c>
      <c r="AF8756">
        <v>1</v>
      </c>
      <c r="AG8756">
        <v>0</v>
      </c>
      <c r="AH8756" t="b">
        <v>1</v>
      </c>
    </row>
    <row r="8757" spans="1:34" x14ac:dyDescent="0.25">
      <c r="A8757" t="s">
        <v>6013</v>
      </c>
      <c r="B8757" t="s">
        <v>6014</v>
      </c>
      <c r="C8757" t="s">
        <v>2546</v>
      </c>
      <c r="D8757" t="b">
        <v>0</v>
      </c>
      <c r="E8757">
        <v>893</v>
      </c>
      <c r="F8757">
        <v>5</v>
      </c>
      <c r="G8757">
        <v>13</v>
      </c>
      <c r="H8757">
        <v>1</v>
      </c>
      <c r="I8757">
        <v>12</v>
      </c>
      <c r="J8757">
        <v>5</v>
      </c>
      <c r="K8757">
        <v>11</v>
      </c>
      <c r="L8757">
        <v>21</v>
      </c>
      <c r="M8757">
        <v>2</v>
      </c>
      <c r="N8757">
        <v>1</v>
      </c>
      <c r="O8757">
        <v>6</v>
      </c>
      <c r="P8757">
        <v>11</v>
      </c>
      <c r="Q8757">
        <v>2</v>
      </c>
      <c r="R8757">
        <v>10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4</v>
      </c>
      <c r="Z8757">
        <v>0</v>
      </c>
      <c r="AA8757">
        <v>1</v>
      </c>
      <c r="AB8757">
        <v>0</v>
      </c>
      <c r="AC8757">
        <v>0</v>
      </c>
      <c r="AD8757">
        <v>0</v>
      </c>
      <c r="AE8757">
        <v>57</v>
      </c>
      <c r="AF8757">
        <v>1</v>
      </c>
      <c r="AG8757">
        <v>0</v>
      </c>
      <c r="AH8757" t="b">
        <v>1</v>
      </c>
    </row>
    <row r="8758" spans="1:34" x14ac:dyDescent="0.25">
      <c r="A8758" t="s">
        <v>6013</v>
      </c>
      <c r="B8758" t="s">
        <v>6014</v>
      </c>
      <c r="C8758" t="s">
        <v>756</v>
      </c>
      <c r="D8758" t="b">
        <v>0</v>
      </c>
      <c r="E8758">
        <v>1186</v>
      </c>
      <c r="F8758">
        <v>4</v>
      </c>
      <c r="G8758">
        <v>3</v>
      </c>
      <c r="H8758">
        <v>1</v>
      </c>
      <c r="I8758">
        <v>2</v>
      </c>
      <c r="J8758">
        <v>1</v>
      </c>
      <c r="K8758">
        <v>4</v>
      </c>
      <c r="L8758">
        <v>4</v>
      </c>
      <c r="M8758">
        <v>1</v>
      </c>
      <c r="N8758">
        <v>1</v>
      </c>
      <c r="O8758">
        <v>4</v>
      </c>
      <c r="P8758">
        <v>4</v>
      </c>
      <c r="Q8758">
        <v>2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21</v>
      </c>
      <c r="AF8758">
        <v>4</v>
      </c>
      <c r="AG8758">
        <v>0</v>
      </c>
      <c r="AH8758" t="b">
        <v>1</v>
      </c>
    </row>
    <row r="8759" spans="1:34" x14ac:dyDescent="0.25">
      <c r="A8759" t="s">
        <v>6013</v>
      </c>
      <c r="B8759" t="s">
        <v>6014</v>
      </c>
      <c r="C8759" t="s">
        <v>179</v>
      </c>
      <c r="D8759" t="b">
        <v>0</v>
      </c>
      <c r="E8759">
        <v>1326</v>
      </c>
      <c r="F8759">
        <v>1</v>
      </c>
      <c r="G8759">
        <v>1</v>
      </c>
      <c r="H8759">
        <v>0</v>
      </c>
      <c r="I8759">
        <v>1</v>
      </c>
      <c r="J8759">
        <v>1</v>
      </c>
      <c r="K8759">
        <v>2</v>
      </c>
      <c r="L8759">
        <v>4</v>
      </c>
      <c r="M8759">
        <v>0</v>
      </c>
      <c r="N8759">
        <v>0</v>
      </c>
      <c r="O8759">
        <v>1</v>
      </c>
      <c r="P8759">
        <v>2</v>
      </c>
      <c r="Q8759">
        <v>1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17</v>
      </c>
      <c r="AF8759">
        <v>2</v>
      </c>
      <c r="AG8759">
        <v>0</v>
      </c>
      <c r="AH8759" t="b">
        <v>1</v>
      </c>
    </row>
    <row r="8760" spans="1:34" x14ac:dyDescent="0.25">
      <c r="A8760" t="s">
        <v>6013</v>
      </c>
      <c r="B8760" t="s">
        <v>6014</v>
      </c>
      <c r="C8760" t="s">
        <v>6031</v>
      </c>
      <c r="D8760" t="b">
        <v>0</v>
      </c>
      <c r="E8760">
        <v>1359</v>
      </c>
      <c r="F8760">
        <v>1</v>
      </c>
      <c r="G8760">
        <v>2</v>
      </c>
      <c r="H8760">
        <v>1</v>
      </c>
      <c r="I8760">
        <v>1</v>
      </c>
      <c r="J8760">
        <v>3</v>
      </c>
      <c r="K8760">
        <v>5</v>
      </c>
      <c r="L8760">
        <v>14</v>
      </c>
      <c r="M8760">
        <v>2</v>
      </c>
      <c r="N8760">
        <v>6</v>
      </c>
      <c r="O8760">
        <v>1</v>
      </c>
      <c r="P8760">
        <v>5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6</v>
      </c>
      <c r="Z8760">
        <v>0</v>
      </c>
      <c r="AA8760">
        <v>1</v>
      </c>
      <c r="AB8760">
        <v>0</v>
      </c>
      <c r="AC8760">
        <v>0</v>
      </c>
      <c r="AD8760">
        <v>0</v>
      </c>
      <c r="AE8760">
        <v>31</v>
      </c>
      <c r="AF8760">
        <v>2</v>
      </c>
      <c r="AG8760">
        <v>0</v>
      </c>
      <c r="AH8760" t="b">
        <v>1</v>
      </c>
    </row>
    <row r="8761" spans="1:34" x14ac:dyDescent="0.25">
      <c r="A8761" t="s">
        <v>6013</v>
      </c>
      <c r="B8761" t="s">
        <v>6014</v>
      </c>
      <c r="C8761" t="s">
        <v>6032</v>
      </c>
      <c r="D8761" t="b">
        <v>0</v>
      </c>
      <c r="E8761">
        <v>426</v>
      </c>
      <c r="F8761">
        <v>2</v>
      </c>
      <c r="G8761">
        <v>2</v>
      </c>
      <c r="H8761">
        <v>0</v>
      </c>
      <c r="I8761">
        <v>2</v>
      </c>
      <c r="J8761">
        <v>1</v>
      </c>
      <c r="K8761">
        <v>3</v>
      </c>
      <c r="L8761">
        <v>5</v>
      </c>
      <c r="M8761">
        <v>0</v>
      </c>
      <c r="N8761">
        <v>0</v>
      </c>
      <c r="O8761">
        <v>2</v>
      </c>
      <c r="P8761">
        <v>3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26</v>
      </c>
      <c r="AF8761">
        <v>1</v>
      </c>
      <c r="AG8761">
        <v>0</v>
      </c>
      <c r="AH8761" t="b">
        <v>1</v>
      </c>
    </row>
    <row r="8762" spans="1:34" x14ac:dyDescent="0.25">
      <c r="A8762" t="s">
        <v>6013</v>
      </c>
      <c r="B8762" t="s">
        <v>6014</v>
      </c>
      <c r="C8762" t="s">
        <v>6033</v>
      </c>
      <c r="D8762" t="b">
        <v>0</v>
      </c>
      <c r="E8762">
        <v>1119</v>
      </c>
      <c r="F8762">
        <v>6</v>
      </c>
      <c r="G8762">
        <v>12</v>
      </c>
      <c r="H8762">
        <v>1</v>
      </c>
      <c r="I8762">
        <v>11</v>
      </c>
      <c r="J8762">
        <v>10</v>
      </c>
      <c r="K8762">
        <v>18</v>
      </c>
      <c r="L8762">
        <v>56</v>
      </c>
      <c r="M8762">
        <v>1</v>
      </c>
      <c r="N8762">
        <v>11</v>
      </c>
      <c r="O8762">
        <v>5</v>
      </c>
      <c r="P8762">
        <v>18</v>
      </c>
      <c r="Q8762">
        <v>1</v>
      </c>
      <c r="R8762">
        <v>6</v>
      </c>
      <c r="S8762">
        <v>4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11</v>
      </c>
      <c r="Z8762">
        <v>8</v>
      </c>
      <c r="AA8762">
        <v>2</v>
      </c>
      <c r="AB8762">
        <v>0</v>
      </c>
      <c r="AC8762">
        <v>0</v>
      </c>
      <c r="AD8762">
        <v>0</v>
      </c>
      <c r="AE8762">
        <v>51</v>
      </c>
      <c r="AF8762">
        <v>1</v>
      </c>
      <c r="AG8762">
        <v>0</v>
      </c>
      <c r="AH8762" t="b">
        <v>1</v>
      </c>
    </row>
    <row r="8763" spans="1:34" x14ac:dyDescent="0.25">
      <c r="A8763" t="s">
        <v>6013</v>
      </c>
      <c r="B8763" t="s">
        <v>6014</v>
      </c>
      <c r="C8763" t="s">
        <v>84</v>
      </c>
      <c r="D8763" t="b">
        <v>0</v>
      </c>
      <c r="E8763">
        <v>1246</v>
      </c>
      <c r="F8763">
        <v>1</v>
      </c>
      <c r="G8763">
        <v>0</v>
      </c>
      <c r="H8763">
        <v>0</v>
      </c>
      <c r="I8763">
        <v>0</v>
      </c>
      <c r="J8763">
        <v>1</v>
      </c>
      <c r="K8763">
        <v>1</v>
      </c>
      <c r="L8763">
        <v>8</v>
      </c>
      <c r="M8763">
        <v>1</v>
      </c>
      <c r="N8763">
        <v>1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5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18</v>
      </c>
      <c r="AF8763">
        <v>1</v>
      </c>
      <c r="AG8763">
        <v>0</v>
      </c>
      <c r="AH8763" t="b">
        <v>1</v>
      </c>
    </row>
    <row r="8764" spans="1:34" x14ac:dyDescent="0.25">
      <c r="A8764" t="s">
        <v>6013</v>
      </c>
      <c r="B8764" t="s">
        <v>6014</v>
      </c>
      <c r="C8764" t="s">
        <v>6034</v>
      </c>
      <c r="D8764" t="b">
        <v>0</v>
      </c>
      <c r="E8764">
        <v>720</v>
      </c>
      <c r="F8764">
        <v>2</v>
      </c>
      <c r="G8764">
        <v>5</v>
      </c>
      <c r="H8764">
        <v>3</v>
      </c>
      <c r="I8764">
        <v>2</v>
      </c>
      <c r="J8764">
        <v>2</v>
      </c>
      <c r="K8764">
        <v>2</v>
      </c>
      <c r="L8764">
        <v>13</v>
      </c>
      <c r="M8764">
        <v>2</v>
      </c>
      <c r="N8764">
        <v>5</v>
      </c>
      <c r="O8764">
        <v>7</v>
      </c>
      <c r="P8764">
        <v>2</v>
      </c>
      <c r="Q8764">
        <v>2</v>
      </c>
      <c r="R8764">
        <v>5</v>
      </c>
      <c r="S8764">
        <v>0</v>
      </c>
      <c r="T8764">
        <v>1</v>
      </c>
      <c r="U8764">
        <v>0</v>
      </c>
      <c r="V8764">
        <v>6</v>
      </c>
      <c r="W8764">
        <v>0</v>
      </c>
      <c r="X8764">
        <v>5</v>
      </c>
      <c r="Y8764">
        <v>5</v>
      </c>
      <c r="Z8764">
        <v>13</v>
      </c>
      <c r="AA8764">
        <v>1</v>
      </c>
      <c r="AB8764">
        <v>0</v>
      </c>
      <c r="AC8764">
        <v>0</v>
      </c>
      <c r="AD8764">
        <v>0</v>
      </c>
      <c r="AE8764">
        <v>35</v>
      </c>
      <c r="AF8764">
        <v>1</v>
      </c>
      <c r="AG8764">
        <v>0</v>
      </c>
      <c r="AH8764" t="b">
        <v>1</v>
      </c>
    </row>
    <row r="8765" spans="1:34" x14ac:dyDescent="0.25">
      <c r="A8765" t="s">
        <v>6013</v>
      </c>
      <c r="B8765" t="s">
        <v>6014</v>
      </c>
      <c r="C8765" t="s">
        <v>6035</v>
      </c>
      <c r="D8765" t="b">
        <v>0</v>
      </c>
      <c r="E8765">
        <v>1226</v>
      </c>
      <c r="F8765">
        <v>5</v>
      </c>
      <c r="G8765">
        <v>7</v>
      </c>
      <c r="H8765">
        <v>1</v>
      </c>
      <c r="I8765">
        <v>6</v>
      </c>
      <c r="J8765">
        <v>1</v>
      </c>
      <c r="K8765">
        <v>9</v>
      </c>
      <c r="L8765">
        <v>7</v>
      </c>
      <c r="M8765">
        <v>1</v>
      </c>
      <c r="N8765">
        <v>4</v>
      </c>
      <c r="O8765">
        <v>4</v>
      </c>
      <c r="P8765">
        <v>9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4</v>
      </c>
      <c r="Y8765">
        <v>4</v>
      </c>
      <c r="Z8765">
        <v>1</v>
      </c>
      <c r="AA8765">
        <v>0</v>
      </c>
      <c r="AB8765">
        <v>0</v>
      </c>
      <c r="AC8765">
        <v>0</v>
      </c>
      <c r="AD8765">
        <v>0</v>
      </c>
      <c r="AE8765">
        <v>34</v>
      </c>
      <c r="AF8765">
        <v>4</v>
      </c>
      <c r="AG8765">
        <v>0</v>
      </c>
      <c r="AH8765" t="b">
        <v>1</v>
      </c>
    </row>
    <row r="8766" spans="1:34" x14ac:dyDescent="0.25">
      <c r="A8766" t="s">
        <v>6013</v>
      </c>
      <c r="B8766" t="s">
        <v>6014</v>
      </c>
      <c r="C8766" t="s">
        <v>77</v>
      </c>
      <c r="D8766" t="b">
        <v>0</v>
      </c>
      <c r="E8766">
        <v>1263</v>
      </c>
      <c r="F8766">
        <v>2</v>
      </c>
      <c r="G8766">
        <v>1</v>
      </c>
      <c r="H8766">
        <v>0</v>
      </c>
      <c r="I8766">
        <v>1</v>
      </c>
      <c r="J8766">
        <v>14</v>
      </c>
      <c r="K8766">
        <v>3</v>
      </c>
      <c r="L8766">
        <v>43</v>
      </c>
      <c r="M8766">
        <v>14</v>
      </c>
      <c r="N8766">
        <v>1</v>
      </c>
      <c r="O8766">
        <v>1</v>
      </c>
      <c r="P8766">
        <v>3</v>
      </c>
      <c r="Q8766">
        <v>0</v>
      </c>
      <c r="R8766">
        <v>0</v>
      </c>
      <c r="S8766">
        <v>0</v>
      </c>
      <c r="T8766">
        <v>6</v>
      </c>
      <c r="U8766">
        <v>0</v>
      </c>
      <c r="V8766">
        <v>1</v>
      </c>
      <c r="W8766">
        <v>0</v>
      </c>
      <c r="X8766">
        <v>0</v>
      </c>
      <c r="Y8766">
        <v>1</v>
      </c>
      <c r="Z8766">
        <v>0</v>
      </c>
      <c r="AA8766">
        <v>1</v>
      </c>
      <c r="AB8766">
        <v>0</v>
      </c>
      <c r="AC8766">
        <v>0</v>
      </c>
      <c r="AD8766">
        <v>0</v>
      </c>
      <c r="AE8766">
        <v>19</v>
      </c>
      <c r="AF8766">
        <v>1</v>
      </c>
      <c r="AG8766">
        <v>0</v>
      </c>
      <c r="AH8766" t="b">
        <v>1</v>
      </c>
    </row>
    <row r="8767" spans="1:34" x14ac:dyDescent="0.25">
      <c r="A8767" t="s">
        <v>6013</v>
      </c>
      <c r="B8767" t="s">
        <v>6014</v>
      </c>
      <c r="C8767" t="s">
        <v>6036</v>
      </c>
      <c r="D8767" t="b">
        <v>0</v>
      </c>
      <c r="E8767">
        <v>458</v>
      </c>
      <c r="F8767">
        <v>2</v>
      </c>
      <c r="G8767">
        <v>2</v>
      </c>
      <c r="H8767">
        <v>0</v>
      </c>
      <c r="I8767">
        <v>2</v>
      </c>
      <c r="J8767">
        <v>2</v>
      </c>
      <c r="K8767">
        <v>3</v>
      </c>
      <c r="L8767">
        <v>6</v>
      </c>
      <c r="M8767">
        <v>0</v>
      </c>
      <c r="N8767">
        <v>0</v>
      </c>
      <c r="O8767">
        <v>1</v>
      </c>
      <c r="P8767">
        <v>3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>
        <v>0</v>
      </c>
      <c r="AE8767">
        <v>30</v>
      </c>
      <c r="AF8767">
        <v>1</v>
      </c>
      <c r="AG8767">
        <v>0</v>
      </c>
      <c r="AH8767" t="b">
        <v>1</v>
      </c>
    </row>
    <row r="8768" spans="1:34" x14ac:dyDescent="0.25">
      <c r="A8768" t="s">
        <v>6013</v>
      </c>
      <c r="B8768" t="s">
        <v>6014</v>
      </c>
      <c r="C8768" t="s">
        <v>6037</v>
      </c>
      <c r="D8768" t="b">
        <v>0</v>
      </c>
      <c r="E8768">
        <v>297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3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25</v>
      </c>
      <c r="AF8768">
        <v>1</v>
      </c>
      <c r="AG8768">
        <v>0</v>
      </c>
      <c r="AH8768" t="b">
        <v>1</v>
      </c>
    </row>
    <row r="8769" spans="1:34" x14ac:dyDescent="0.25">
      <c r="A8769" t="s">
        <v>6013</v>
      </c>
      <c r="B8769" t="s">
        <v>6014</v>
      </c>
      <c r="C8769" t="s">
        <v>6038</v>
      </c>
      <c r="D8769" t="b">
        <v>0</v>
      </c>
      <c r="E8769">
        <v>486</v>
      </c>
      <c r="F8769">
        <v>2</v>
      </c>
      <c r="G8769">
        <v>2</v>
      </c>
      <c r="H8769">
        <v>0</v>
      </c>
      <c r="I8769">
        <v>2</v>
      </c>
      <c r="J8769">
        <v>1</v>
      </c>
      <c r="K8769">
        <v>3</v>
      </c>
      <c r="L8769">
        <v>5</v>
      </c>
      <c r="M8769">
        <v>0</v>
      </c>
      <c r="N8769">
        <v>0</v>
      </c>
      <c r="O8769">
        <v>2</v>
      </c>
      <c r="P8769">
        <v>3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32</v>
      </c>
      <c r="AF8769">
        <v>1</v>
      </c>
      <c r="AG8769">
        <v>0</v>
      </c>
      <c r="AH8769" t="b">
        <v>1</v>
      </c>
    </row>
    <row r="8770" spans="1:34" x14ac:dyDescent="0.25">
      <c r="A8770" t="s">
        <v>6013</v>
      </c>
      <c r="B8770" t="s">
        <v>6014</v>
      </c>
      <c r="C8770" t="s">
        <v>6039</v>
      </c>
      <c r="D8770" t="b">
        <v>0</v>
      </c>
      <c r="E8770">
        <v>940</v>
      </c>
      <c r="F8770">
        <v>14</v>
      </c>
      <c r="G8770">
        <v>29</v>
      </c>
      <c r="H8770">
        <v>2</v>
      </c>
      <c r="I8770">
        <v>27</v>
      </c>
      <c r="J8770">
        <v>14</v>
      </c>
      <c r="K8770">
        <v>34</v>
      </c>
      <c r="L8770">
        <v>74</v>
      </c>
      <c r="M8770">
        <v>2</v>
      </c>
      <c r="N8770">
        <v>19</v>
      </c>
      <c r="O8770">
        <v>6</v>
      </c>
      <c r="P8770">
        <v>34</v>
      </c>
      <c r="Q8770">
        <v>7</v>
      </c>
      <c r="R8770">
        <v>7</v>
      </c>
      <c r="S8770">
        <v>1</v>
      </c>
      <c r="T8770">
        <v>9</v>
      </c>
      <c r="U8770">
        <v>0</v>
      </c>
      <c r="V8770">
        <v>2</v>
      </c>
      <c r="W8770">
        <v>1</v>
      </c>
      <c r="X8770">
        <v>5</v>
      </c>
      <c r="Y8770">
        <v>35</v>
      </c>
      <c r="Z8770">
        <v>14</v>
      </c>
      <c r="AA8770">
        <v>3</v>
      </c>
      <c r="AB8770">
        <v>0</v>
      </c>
      <c r="AC8770">
        <v>0</v>
      </c>
      <c r="AD8770">
        <v>0</v>
      </c>
      <c r="AE8770">
        <v>80</v>
      </c>
      <c r="AF8770">
        <v>4</v>
      </c>
      <c r="AG8770">
        <v>0</v>
      </c>
      <c r="AH8770" t="b">
        <v>1</v>
      </c>
    </row>
    <row r="8771" spans="1:34" x14ac:dyDescent="0.25">
      <c r="A8771" t="s">
        <v>6013</v>
      </c>
      <c r="B8771" t="s">
        <v>6014</v>
      </c>
      <c r="C8771" t="s">
        <v>6040</v>
      </c>
      <c r="D8771" t="b">
        <v>0</v>
      </c>
      <c r="E8771">
        <v>1386</v>
      </c>
      <c r="F8771">
        <v>1</v>
      </c>
      <c r="G8771">
        <v>2</v>
      </c>
      <c r="H8771">
        <v>1</v>
      </c>
      <c r="I8771">
        <v>1</v>
      </c>
      <c r="J8771">
        <v>3</v>
      </c>
      <c r="K8771">
        <v>7</v>
      </c>
      <c r="L8771">
        <v>16</v>
      </c>
      <c r="M8771">
        <v>0</v>
      </c>
      <c r="N8771">
        <v>3</v>
      </c>
      <c r="O8771">
        <v>2</v>
      </c>
      <c r="P8771">
        <v>7</v>
      </c>
      <c r="Q8771">
        <v>0</v>
      </c>
      <c r="R8771">
        <v>0</v>
      </c>
      <c r="S8771">
        <v>1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3</v>
      </c>
      <c r="Z8771">
        <v>0</v>
      </c>
      <c r="AA8771">
        <v>2</v>
      </c>
      <c r="AB8771">
        <v>0</v>
      </c>
      <c r="AC8771">
        <v>0</v>
      </c>
      <c r="AD8771">
        <v>0</v>
      </c>
      <c r="AE8771">
        <v>27</v>
      </c>
      <c r="AF8771">
        <v>2</v>
      </c>
      <c r="AG8771">
        <v>0</v>
      </c>
      <c r="AH8771" t="b">
        <v>1</v>
      </c>
    </row>
    <row r="8772" spans="1:34" x14ac:dyDescent="0.25">
      <c r="A8772" t="s">
        <v>6013</v>
      </c>
      <c r="B8772" t="s">
        <v>6014</v>
      </c>
      <c r="C8772" t="s">
        <v>6041</v>
      </c>
      <c r="D8772" t="b">
        <v>0</v>
      </c>
      <c r="E8772">
        <v>310</v>
      </c>
      <c r="F8772">
        <v>1</v>
      </c>
      <c r="G8772">
        <v>1</v>
      </c>
      <c r="H8772">
        <v>0</v>
      </c>
      <c r="I8772">
        <v>1</v>
      </c>
      <c r="J8772">
        <v>1</v>
      </c>
      <c r="K8772">
        <v>1</v>
      </c>
      <c r="L8772">
        <v>4</v>
      </c>
      <c r="M8772">
        <v>0</v>
      </c>
      <c r="N8772">
        <v>0</v>
      </c>
      <c r="O8772">
        <v>1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34</v>
      </c>
      <c r="AF8772">
        <v>1</v>
      </c>
      <c r="AG8772">
        <v>0</v>
      </c>
      <c r="AH8772" t="b">
        <v>1</v>
      </c>
    </row>
    <row r="8773" spans="1:34" x14ac:dyDescent="0.25">
      <c r="A8773" t="s">
        <v>6013</v>
      </c>
      <c r="B8773" t="s">
        <v>6014</v>
      </c>
      <c r="C8773" t="s">
        <v>1001</v>
      </c>
      <c r="D8773" t="b">
        <v>0</v>
      </c>
      <c r="E8773">
        <v>197</v>
      </c>
      <c r="F8773">
        <v>0</v>
      </c>
      <c r="G8773">
        <v>9</v>
      </c>
      <c r="H8773">
        <v>9</v>
      </c>
      <c r="I8773">
        <v>0</v>
      </c>
      <c r="J8773">
        <v>1</v>
      </c>
      <c r="K8773">
        <v>0</v>
      </c>
      <c r="L8773">
        <v>3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8</v>
      </c>
      <c r="AF8773">
        <v>1</v>
      </c>
      <c r="AG8773">
        <v>0</v>
      </c>
      <c r="AH8773" t="b">
        <v>1</v>
      </c>
    </row>
    <row r="8774" spans="1:34" x14ac:dyDescent="0.25">
      <c r="A8774" t="s">
        <v>6013</v>
      </c>
      <c r="B8774" t="s">
        <v>6014</v>
      </c>
      <c r="C8774" t="s">
        <v>1013</v>
      </c>
      <c r="D8774" t="b">
        <v>0</v>
      </c>
      <c r="E8774">
        <v>210</v>
      </c>
      <c r="F8774">
        <v>1</v>
      </c>
      <c r="G8774">
        <v>1</v>
      </c>
      <c r="H8774">
        <v>0</v>
      </c>
      <c r="I8774">
        <v>1</v>
      </c>
      <c r="J8774">
        <v>1</v>
      </c>
      <c r="K8774">
        <v>1</v>
      </c>
      <c r="L8774">
        <v>4</v>
      </c>
      <c r="M8774">
        <v>0</v>
      </c>
      <c r="N8774">
        <v>0</v>
      </c>
      <c r="O8774">
        <v>1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26</v>
      </c>
      <c r="AF8774">
        <v>1</v>
      </c>
      <c r="AG8774">
        <v>0</v>
      </c>
      <c r="AH8774" t="b">
        <v>1</v>
      </c>
    </row>
    <row r="8775" spans="1:34" x14ac:dyDescent="0.25">
      <c r="A8775" t="s">
        <v>6013</v>
      </c>
      <c r="B8775" t="s">
        <v>6014</v>
      </c>
      <c r="C8775" t="s">
        <v>6042</v>
      </c>
      <c r="D8775" t="b">
        <v>0</v>
      </c>
      <c r="E8775">
        <v>222</v>
      </c>
      <c r="F8775">
        <v>0</v>
      </c>
      <c r="G8775">
        <v>10</v>
      </c>
      <c r="H8775">
        <v>10</v>
      </c>
      <c r="I8775">
        <v>0</v>
      </c>
      <c r="J8775">
        <v>1</v>
      </c>
      <c r="K8775">
        <v>0</v>
      </c>
      <c r="L8775">
        <v>3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7</v>
      </c>
      <c r="AF8775">
        <v>1</v>
      </c>
      <c r="AG8775">
        <v>0</v>
      </c>
      <c r="AH8775" t="b">
        <v>1</v>
      </c>
    </row>
    <row r="8776" spans="1:34" x14ac:dyDescent="0.25">
      <c r="A8776" t="s">
        <v>6013</v>
      </c>
      <c r="B8776" t="s">
        <v>6014</v>
      </c>
      <c r="C8776" t="s">
        <v>6043</v>
      </c>
      <c r="D8776" t="b">
        <v>0</v>
      </c>
      <c r="E8776">
        <v>662</v>
      </c>
      <c r="F8776">
        <v>3</v>
      </c>
      <c r="G8776">
        <v>5</v>
      </c>
      <c r="H8776">
        <v>3</v>
      </c>
      <c r="I8776">
        <v>2</v>
      </c>
      <c r="J8776">
        <v>1</v>
      </c>
      <c r="K8776">
        <v>4</v>
      </c>
      <c r="L8776">
        <v>6</v>
      </c>
      <c r="M8776">
        <v>1</v>
      </c>
      <c r="N8776">
        <v>2</v>
      </c>
      <c r="O8776">
        <v>4</v>
      </c>
      <c r="P8776">
        <v>4</v>
      </c>
      <c r="Q8776">
        <v>1</v>
      </c>
      <c r="R8776">
        <v>5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0</v>
      </c>
      <c r="Y8776">
        <v>2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31</v>
      </c>
      <c r="AF8776">
        <v>1</v>
      </c>
      <c r="AG8776">
        <v>0</v>
      </c>
      <c r="AH8776" t="b">
        <v>1</v>
      </c>
    </row>
    <row r="8777" spans="1:34" x14ac:dyDescent="0.25">
      <c r="A8777" t="s">
        <v>6013</v>
      </c>
      <c r="B8777" t="s">
        <v>6014</v>
      </c>
      <c r="C8777" t="s">
        <v>6044</v>
      </c>
      <c r="D8777" t="b">
        <v>0</v>
      </c>
      <c r="E8777">
        <v>388</v>
      </c>
      <c r="F8777">
        <v>2</v>
      </c>
      <c r="G8777">
        <v>4</v>
      </c>
      <c r="H8777">
        <v>2</v>
      </c>
      <c r="I8777">
        <v>2</v>
      </c>
      <c r="J8777">
        <v>2</v>
      </c>
      <c r="K8777">
        <v>3</v>
      </c>
      <c r="L8777">
        <v>8</v>
      </c>
      <c r="M8777">
        <v>1</v>
      </c>
      <c r="N8777">
        <v>1</v>
      </c>
      <c r="O8777">
        <v>1</v>
      </c>
      <c r="P8777">
        <v>3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1</v>
      </c>
      <c r="X8777">
        <v>0</v>
      </c>
      <c r="Y8777">
        <v>2</v>
      </c>
      <c r="Z8777">
        <v>0</v>
      </c>
      <c r="AA8777">
        <v>1</v>
      </c>
      <c r="AB8777">
        <v>0</v>
      </c>
      <c r="AC8777">
        <v>0</v>
      </c>
      <c r="AD8777">
        <v>0</v>
      </c>
      <c r="AE8777">
        <v>18</v>
      </c>
      <c r="AF8777">
        <v>1</v>
      </c>
      <c r="AG8777">
        <v>0</v>
      </c>
      <c r="AH8777" t="b">
        <v>1</v>
      </c>
    </row>
    <row r="8778" spans="1:34" x14ac:dyDescent="0.25">
      <c r="A8778" t="s">
        <v>6013</v>
      </c>
      <c r="B8778" t="s">
        <v>6014</v>
      </c>
      <c r="C8778" t="s">
        <v>6045</v>
      </c>
      <c r="D8778" t="b">
        <v>0</v>
      </c>
      <c r="E8778">
        <v>350</v>
      </c>
      <c r="F8778">
        <v>2</v>
      </c>
      <c r="G8778">
        <v>5</v>
      </c>
      <c r="H8778">
        <v>3</v>
      </c>
      <c r="I8778">
        <v>2</v>
      </c>
      <c r="J8778">
        <v>2</v>
      </c>
      <c r="K8778">
        <v>3</v>
      </c>
      <c r="L8778">
        <v>8</v>
      </c>
      <c r="M8778">
        <v>1</v>
      </c>
      <c r="N8778">
        <v>1</v>
      </c>
      <c r="O8778">
        <v>1</v>
      </c>
      <c r="P8778">
        <v>3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1</v>
      </c>
      <c r="X8778">
        <v>0</v>
      </c>
      <c r="Y8778">
        <v>2</v>
      </c>
      <c r="Z8778">
        <v>0</v>
      </c>
      <c r="AA8778">
        <v>1</v>
      </c>
      <c r="AB8778">
        <v>0</v>
      </c>
      <c r="AC8778">
        <v>0</v>
      </c>
      <c r="AD8778">
        <v>0</v>
      </c>
      <c r="AE8778">
        <v>18</v>
      </c>
      <c r="AF8778">
        <v>1</v>
      </c>
      <c r="AG8778">
        <v>0</v>
      </c>
      <c r="AH8778" t="b">
        <v>1</v>
      </c>
    </row>
    <row r="8779" spans="1:34" x14ac:dyDescent="0.25">
      <c r="A8779" t="s">
        <v>6013</v>
      </c>
      <c r="B8779" t="s">
        <v>6014</v>
      </c>
      <c r="C8779" t="s">
        <v>6046</v>
      </c>
      <c r="D8779" t="b">
        <v>0</v>
      </c>
      <c r="E8779">
        <v>684</v>
      </c>
      <c r="F8779">
        <v>3</v>
      </c>
      <c r="G8779">
        <v>7</v>
      </c>
      <c r="H8779">
        <v>5</v>
      </c>
      <c r="I8779">
        <v>2</v>
      </c>
      <c r="J8779">
        <v>2</v>
      </c>
      <c r="K8779">
        <v>6</v>
      </c>
      <c r="L8779">
        <v>17</v>
      </c>
      <c r="M8779">
        <v>2</v>
      </c>
      <c r="N8779">
        <v>9</v>
      </c>
      <c r="O8779">
        <v>6</v>
      </c>
      <c r="P8779">
        <v>6</v>
      </c>
      <c r="Q8779">
        <v>2</v>
      </c>
      <c r="R8779">
        <v>5</v>
      </c>
      <c r="S8779">
        <v>0</v>
      </c>
      <c r="T8779">
        <v>1</v>
      </c>
      <c r="U8779">
        <v>0</v>
      </c>
      <c r="V8779">
        <v>6</v>
      </c>
      <c r="W8779">
        <v>0</v>
      </c>
      <c r="X8779">
        <v>5</v>
      </c>
      <c r="Y8779">
        <v>9</v>
      </c>
      <c r="Z8779">
        <v>13</v>
      </c>
      <c r="AA8779">
        <v>1</v>
      </c>
      <c r="AB8779">
        <v>0</v>
      </c>
      <c r="AC8779">
        <v>0</v>
      </c>
      <c r="AD8779">
        <v>0</v>
      </c>
      <c r="AE8779">
        <v>39</v>
      </c>
      <c r="AF8779">
        <v>1</v>
      </c>
      <c r="AG8779">
        <v>0</v>
      </c>
      <c r="AH8779" t="b">
        <v>1</v>
      </c>
    </row>
    <row r="8780" spans="1:34" x14ac:dyDescent="0.25">
      <c r="A8780" t="s">
        <v>6013</v>
      </c>
      <c r="B8780" t="s">
        <v>6014</v>
      </c>
      <c r="C8780" t="s">
        <v>6047</v>
      </c>
      <c r="D8780" t="b">
        <v>0</v>
      </c>
      <c r="E8780">
        <v>517</v>
      </c>
      <c r="F8780">
        <v>2</v>
      </c>
      <c r="G8780">
        <v>2</v>
      </c>
      <c r="H8780">
        <v>0</v>
      </c>
      <c r="I8780">
        <v>2</v>
      </c>
      <c r="J8780">
        <v>2</v>
      </c>
      <c r="K8780">
        <v>3</v>
      </c>
      <c r="L8780">
        <v>6</v>
      </c>
      <c r="M8780">
        <v>0</v>
      </c>
      <c r="N8780">
        <v>0</v>
      </c>
      <c r="O8780">
        <v>1</v>
      </c>
      <c r="P8780">
        <v>3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>
        <v>0</v>
      </c>
      <c r="AE8780">
        <v>29</v>
      </c>
      <c r="AF8780">
        <v>1</v>
      </c>
      <c r="AG8780">
        <v>0</v>
      </c>
      <c r="AH8780" t="b">
        <v>1</v>
      </c>
    </row>
    <row r="8781" spans="1:34" x14ac:dyDescent="0.25">
      <c r="A8781" t="s">
        <v>6013</v>
      </c>
      <c r="B8781" t="s">
        <v>6014</v>
      </c>
      <c r="C8781" t="s">
        <v>82</v>
      </c>
      <c r="D8781" t="b">
        <v>0</v>
      </c>
      <c r="E8781">
        <v>1315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1</v>
      </c>
      <c r="L8781">
        <v>3</v>
      </c>
      <c r="M8781">
        <v>1</v>
      </c>
      <c r="N8781">
        <v>0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6</v>
      </c>
      <c r="AF8781">
        <v>1</v>
      </c>
      <c r="AG8781">
        <v>0</v>
      </c>
      <c r="AH8781" t="b">
        <v>1</v>
      </c>
    </row>
    <row r="8782" spans="1:34" x14ac:dyDescent="0.25">
      <c r="A8782" t="s">
        <v>6013</v>
      </c>
      <c r="B8782" t="s">
        <v>6014</v>
      </c>
      <c r="C8782" t="s">
        <v>6048</v>
      </c>
      <c r="D8782" t="b">
        <v>0</v>
      </c>
      <c r="E8782">
        <v>583</v>
      </c>
      <c r="F8782">
        <v>2</v>
      </c>
      <c r="G8782">
        <v>19</v>
      </c>
      <c r="H8782">
        <v>16</v>
      </c>
      <c r="I8782">
        <v>3</v>
      </c>
      <c r="J8782">
        <v>5</v>
      </c>
      <c r="K8782">
        <v>7</v>
      </c>
      <c r="L8782">
        <v>13</v>
      </c>
      <c r="M8782">
        <v>1</v>
      </c>
      <c r="N8782">
        <v>3</v>
      </c>
      <c r="O8782">
        <v>4</v>
      </c>
      <c r="P8782">
        <v>7</v>
      </c>
      <c r="Q8782">
        <v>3</v>
      </c>
      <c r="R8782">
        <v>3</v>
      </c>
      <c r="S8782">
        <v>0</v>
      </c>
      <c r="T8782">
        <v>4</v>
      </c>
      <c r="U8782">
        <v>0</v>
      </c>
      <c r="V8782">
        <v>5</v>
      </c>
      <c r="W8782">
        <v>0</v>
      </c>
      <c r="X8782">
        <v>1</v>
      </c>
      <c r="Y8782">
        <v>6</v>
      </c>
      <c r="Z8782">
        <v>7</v>
      </c>
      <c r="AA8782">
        <v>1</v>
      </c>
      <c r="AB8782">
        <v>0</v>
      </c>
      <c r="AC8782">
        <v>0</v>
      </c>
      <c r="AD8782">
        <v>0</v>
      </c>
      <c r="AE8782">
        <v>24</v>
      </c>
      <c r="AF8782">
        <v>1</v>
      </c>
      <c r="AG8782">
        <v>0</v>
      </c>
      <c r="AH8782" t="b">
        <v>1</v>
      </c>
    </row>
    <row r="8783" spans="1:34" x14ac:dyDescent="0.25">
      <c r="A8783" t="s">
        <v>6013</v>
      </c>
      <c r="B8783" t="s">
        <v>6014</v>
      </c>
      <c r="C8783" t="s">
        <v>6049</v>
      </c>
      <c r="D8783" t="b">
        <v>0</v>
      </c>
      <c r="E8783">
        <v>747</v>
      </c>
      <c r="F8783">
        <v>2</v>
      </c>
      <c r="G8783">
        <v>7</v>
      </c>
      <c r="H8783">
        <v>4</v>
      </c>
      <c r="I8783">
        <v>3</v>
      </c>
      <c r="J8783">
        <v>6</v>
      </c>
      <c r="K8783">
        <v>5</v>
      </c>
      <c r="L8783">
        <v>18</v>
      </c>
      <c r="M8783">
        <v>1</v>
      </c>
      <c r="N8783">
        <v>2</v>
      </c>
      <c r="O8783">
        <v>3</v>
      </c>
      <c r="P8783">
        <v>5</v>
      </c>
      <c r="Q8783">
        <v>3</v>
      </c>
      <c r="R8783">
        <v>1</v>
      </c>
      <c r="S8783">
        <v>0</v>
      </c>
      <c r="T8783">
        <v>4</v>
      </c>
      <c r="U8783">
        <v>0</v>
      </c>
      <c r="V8783">
        <v>6</v>
      </c>
      <c r="W8783">
        <v>0</v>
      </c>
      <c r="X8783">
        <v>4</v>
      </c>
      <c r="Y8783">
        <v>6</v>
      </c>
      <c r="Z8783">
        <v>5</v>
      </c>
      <c r="AA8783">
        <v>1</v>
      </c>
      <c r="AB8783">
        <v>0</v>
      </c>
      <c r="AC8783">
        <v>0</v>
      </c>
      <c r="AD8783">
        <v>0</v>
      </c>
      <c r="AE8783">
        <v>31</v>
      </c>
      <c r="AF8783">
        <v>4</v>
      </c>
      <c r="AG8783">
        <v>0</v>
      </c>
      <c r="AH8783" t="b">
        <v>1</v>
      </c>
    </row>
    <row r="8784" spans="1:34" x14ac:dyDescent="0.25">
      <c r="A8784" t="s">
        <v>6013</v>
      </c>
      <c r="B8784" t="s">
        <v>6014</v>
      </c>
      <c r="C8784" t="s">
        <v>6050</v>
      </c>
      <c r="D8784" t="b">
        <v>0</v>
      </c>
      <c r="E8784">
        <v>272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3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12</v>
      </c>
      <c r="AF8784">
        <v>1</v>
      </c>
      <c r="AG8784">
        <v>0</v>
      </c>
      <c r="AH8784" t="b">
        <v>1</v>
      </c>
    </row>
    <row r="8785" spans="1:34" x14ac:dyDescent="0.25">
      <c r="A8785" t="s">
        <v>6013</v>
      </c>
      <c r="B8785" t="s">
        <v>6014</v>
      </c>
      <c r="C8785" t="s">
        <v>6051</v>
      </c>
      <c r="D8785" t="b">
        <v>0</v>
      </c>
      <c r="E8785">
        <v>323</v>
      </c>
      <c r="F8785">
        <v>1</v>
      </c>
      <c r="G8785">
        <v>0</v>
      </c>
      <c r="H8785">
        <v>0</v>
      </c>
      <c r="I8785">
        <v>0</v>
      </c>
      <c r="J8785">
        <v>1</v>
      </c>
      <c r="K8785">
        <v>0</v>
      </c>
      <c r="L8785">
        <v>3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22</v>
      </c>
      <c r="AF8785">
        <v>1</v>
      </c>
      <c r="AG8785">
        <v>0</v>
      </c>
      <c r="AH8785" t="b">
        <v>1</v>
      </c>
    </row>
    <row r="8786" spans="1:34" x14ac:dyDescent="0.25">
      <c r="A8786" t="s">
        <v>6013</v>
      </c>
      <c r="B8786" t="s">
        <v>6014</v>
      </c>
      <c r="C8786" t="s">
        <v>1044</v>
      </c>
      <c r="D8786" t="b">
        <v>0</v>
      </c>
      <c r="E8786">
        <v>812</v>
      </c>
      <c r="F8786">
        <v>6</v>
      </c>
      <c r="G8786">
        <v>13</v>
      </c>
      <c r="H8786">
        <v>2</v>
      </c>
      <c r="I8786">
        <v>11</v>
      </c>
      <c r="J8786">
        <v>10</v>
      </c>
      <c r="K8786">
        <v>12</v>
      </c>
      <c r="L8786">
        <v>42</v>
      </c>
      <c r="M8786">
        <v>2</v>
      </c>
      <c r="N8786">
        <v>6</v>
      </c>
      <c r="O8786">
        <v>5</v>
      </c>
      <c r="P8786">
        <v>12</v>
      </c>
      <c r="Q8786">
        <v>1</v>
      </c>
      <c r="R8786">
        <v>4</v>
      </c>
      <c r="S8786">
        <v>0</v>
      </c>
      <c r="T8786">
        <v>1</v>
      </c>
      <c r="U8786">
        <v>0</v>
      </c>
      <c r="V8786">
        <v>0</v>
      </c>
      <c r="W8786">
        <v>1</v>
      </c>
      <c r="X8786">
        <v>2</v>
      </c>
      <c r="Y8786">
        <v>11</v>
      </c>
      <c r="Z8786">
        <v>2</v>
      </c>
      <c r="AA8786">
        <v>2</v>
      </c>
      <c r="AB8786">
        <v>0</v>
      </c>
      <c r="AC8786">
        <v>0</v>
      </c>
      <c r="AD8786">
        <v>0</v>
      </c>
      <c r="AE8786">
        <v>60</v>
      </c>
      <c r="AF8786">
        <v>1</v>
      </c>
      <c r="AG8786">
        <v>0</v>
      </c>
      <c r="AH8786" t="b">
        <v>1</v>
      </c>
    </row>
    <row r="8787" spans="1:34" x14ac:dyDescent="0.25">
      <c r="A8787" t="s">
        <v>6013</v>
      </c>
      <c r="B8787" t="s">
        <v>6014</v>
      </c>
      <c r="C8787" t="s">
        <v>6052</v>
      </c>
      <c r="D8787" t="b">
        <v>0</v>
      </c>
      <c r="E8787">
        <v>284</v>
      </c>
      <c r="F8787">
        <v>1</v>
      </c>
      <c r="G8787">
        <v>1</v>
      </c>
      <c r="H8787">
        <v>0</v>
      </c>
      <c r="I8787">
        <v>1</v>
      </c>
      <c r="J8787">
        <v>1</v>
      </c>
      <c r="K8787">
        <v>1</v>
      </c>
      <c r="L8787">
        <v>4</v>
      </c>
      <c r="M8787">
        <v>0</v>
      </c>
      <c r="N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23</v>
      </c>
      <c r="AF8787">
        <v>1</v>
      </c>
      <c r="AG8787">
        <v>0</v>
      </c>
      <c r="AH8787" t="b">
        <v>1</v>
      </c>
    </row>
    <row r="8788" spans="1:34" x14ac:dyDescent="0.25">
      <c r="A8788" t="s">
        <v>6013</v>
      </c>
      <c r="B8788" t="s">
        <v>6014</v>
      </c>
      <c r="C8788" t="s">
        <v>6053</v>
      </c>
      <c r="D8788" t="b">
        <v>0</v>
      </c>
      <c r="E8788">
        <v>780</v>
      </c>
      <c r="F8788">
        <v>2</v>
      </c>
      <c r="G8788">
        <v>2</v>
      </c>
      <c r="H8788">
        <v>1</v>
      </c>
      <c r="I8788">
        <v>1</v>
      </c>
      <c r="J8788">
        <v>6</v>
      </c>
      <c r="K8788">
        <v>3</v>
      </c>
      <c r="L8788">
        <v>14</v>
      </c>
      <c r="M8788">
        <v>1</v>
      </c>
      <c r="N8788">
        <v>2</v>
      </c>
      <c r="O8788">
        <v>3</v>
      </c>
      <c r="P8788">
        <v>3</v>
      </c>
      <c r="Q8788">
        <v>1</v>
      </c>
      <c r="R8788">
        <v>1</v>
      </c>
      <c r="S8788">
        <v>0</v>
      </c>
      <c r="T8788">
        <v>4</v>
      </c>
      <c r="U8788">
        <v>0</v>
      </c>
      <c r="V8788">
        <v>5</v>
      </c>
      <c r="W8788">
        <v>0</v>
      </c>
      <c r="X8788">
        <v>4</v>
      </c>
      <c r="Y8788">
        <v>5</v>
      </c>
      <c r="Z8788">
        <v>3</v>
      </c>
      <c r="AA8788">
        <v>1</v>
      </c>
      <c r="AB8788">
        <v>0</v>
      </c>
      <c r="AC8788">
        <v>0</v>
      </c>
      <c r="AD8788">
        <v>0</v>
      </c>
      <c r="AE8788">
        <v>31</v>
      </c>
      <c r="AF8788">
        <v>4</v>
      </c>
      <c r="AG8788">
        <v>0</v>
      </c>
      <c r="AH8788" t="b">
        <v>1</v>
      </c>
    </row>
    <row r="8789" spans="1:34" x14ac:dyDescent="0.25">
      <c r="A8789" t="s">
        <v>6054</v>
      </c>
      <c r="B8789" t="s">
        <v>6055</v>
      </c>
      <c r="C8789" t="s">
        <v>50</v>
      </c>
      <c r="D8789" t="b">
        <v>0</v>
      </c>
      <c r="E8789">
        <v>72</v>
      </c>
      <c r="F8789">
        <v>2</v>
      </c>
      <c r="G8789">
        <v>0</v>
      </c>
      <c r="H8789">
        <v>0</v>
      </c>
      <c r="I8789">
        <v>0</v>
      </c>
      <c r="J8789">
        <v>1</v>
      </c>
      <c r="K8789">
        <v>2</v>
      </c>
      <c r="L8789">
        <v>22</v>
      </c>
      <c r="M8789">
        <v>0</v>
      </c>
      <c r="N8789">
        <v>2</v>
      </c>
      <c r="O8789">
        <v>0</v>
      </c>
      <c r="P8789">
        <v>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40</v>
      </c>
      <c r="Y8789">
        <v>10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19</v>
      </c>
      <c r="AF8789">
        <v>1</v>
      </c>
      <c r="AG8789">
        <v>0</v>
      </c>
      <c r="AH8789" t="b">
        <v>1</v>
      </c>
    </row>
    <row r="8790" spans="1:34" x14ac:dyDescent="0.25">
      <c r="A8790" t="s">
        <v>6054</v>
      </c>
      <c r="B8790" t="s">
        <v>6055</v>
      </c>
      <c r="C8790" t="s">
        <v>61</v>
      </c>
      <c r="D8790" t="b">
        <v>0</v>
      </c>
      <c r="E8790">
        <v>108</v>
      </c>
      <c r="F8790">
        <v>2</v>
      </c>
      <c r="G8790">
        <v>0</v>
      </c>
      <c r="H8790">
        <v>0</v>
      </c>
      <c r="I8790">
        <v>0</v>
      </c>
      <c r="J8790">
        <v>1</v>
      </c>
      <c r="K8790">
        <v>5</v>
      </c>
      <c r="L8790">
        <v>7</v>
      </c>
      <c r="M8790">
        <v>0</v>
      </c>
      <c r="N8790">
        <v>2</v>
      </c>
      <c r="O8790">
        <v>0</v>
      </c>
      <c r="P8790">
        <v>5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4</v>
      </c>
      <c r="Y8790">
        <v>2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20</v>
      </c>
      <c r="AF8790">
        <v>1</v>
      </c>
      <c r="AG8790">
        <v>0</v>
      </c>
      <c r="AH8790" t="b">
        <v>1</v>
      </c>
    </row>
    <row r="8791" spans="1:34" x14ac:dyDescent="0.25">
      <c r="A8791" t="s">
        <v>6054</v>
      </c>
      <c r="B8791" t="s">
        <v>6055</v>
      </c>
      <c r="C8791" t="s">
        <v>2098</v>
      </c>
      <c r="D8791" t="b">
        <v>0</v>
      </c>
      <c r="E8791">
        <v>60</v>
      </c>
      <c r="F8791">
        <v>2</v>
      </c>
      <c r="G8791">
        <v>0</v>
      </c>
      <c r="H8791">
        <v>0</v>
      </c>
      <c r="I8791">
        <v>0</v>
      </c>
      <c r="J8791">
        <v>1</v>
      </c>
      <c r="K8791">
        <v>6</v>
      </c>
      <c r="L8791">
        <v>7</v>
      </c>
      <c r="M8791">
        <v>0</v>
      </c>
      <c r="N8791">
        <v>1</v>
      </c>
      <c r="O8791">
        <v>0</v>
      </c>
      <c r="P8791">
        <v>6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8</v>
      </c>
      <c r="Y8791">
        <v>1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12</v>
      </c>
      <c r="AF8791">
        <v>1</v>
      </c>
      <c r="AG8791">
        <v>0</v>
      </c>
      <c r="AH8791" t="b">
        <v>1</v>
      </c>
    </row>
    <row r="8792" spans="1:34" x14ac:dyDescent="0.25">
      <c r="A8792" t="s">
        <v>6054</v>
      </c>
      <c r="B8792" t="s">
        <v>6055</v>
      </c>
      <c r="C8792" t="s">
        <v>43</v>
      </c>
      <c r="D8792" t="b">
        <v>0</v>
      </c>
      <c r="E8792">
        <v>120</v>
      </c>
      <c r="F8792">
        <v>3</v>
      </c>
      <c r="G8792">
        <v>1</v>
      </c>
      <c r="H8792">
        <v>0</v>
      </c>
      <c r="I8792">
        <v>1</v>
      </c>
      <c r="J8792">
        <v>1</v>
      </c>
      <c r="K8792">
        <v>2</v>
      </c>
      <c r="L8792">
        <v>5</v>
      </c>
      <c r="M8792">
        <v>0</v>
      </c>
      <c r="N8792">
        <v>2</v>
      </c>
      <c r="O8792">
        <v>0</v>
      </c>
      <c r="P8792">
        <v>2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4</v>
      </c>
      <c r="Y8792">
        <v>2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15</v>
      </c>
      <c r="AF8792">
        <v>1</v>
      </c>
      <c r="AG8792">
        <v>0</v>
      </c>
      <c r="AH8792" t="b">
        <v>1</v>
      </c>
    </row>
    <row r="8793" spans="1:34" x14ac:dyDescent="0.25">
      <c r="A8793" t="s">
        <v>6056</v>
      </c>
      <c r="B8793" t="s">
        <v>6057</v>
      </c>
      <c r="C8793" t="s">
        <v>6058</v>
      </c>
      <c r="D8793" t="b">
        <v>1</v>
      </c>
      <c r="E8793">
        <v>63</v>
      </c>
      <c r="F8793">
        <v>1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4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2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13</v>
      </c>
      <c r="AF8793">
        <v>1</v>
      </c>
      <c r="AG8793">
        <v>0</v>
      </c>
      <c r="AH8793" t="b">
        <v>1</v>
      </c>
    </row>
    <row r="8794" spans="1:34" x14ac:dyDescent="0.25">
      <c r="A8794" t="s">
        <v>6056</v>
      </c>
      <c r="B8794" t="s">
        <v>6057</v>
      </c>
      <c r="C8794" t="s">
        <v>3394</v>
      </c>
      <c r="D8794" t="b">
        <v>0</v>
      </c>
      <c r="E8794">
        <v>83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0</v>
      </c>
      <c r="L8794">
        <v>3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8</v>
      </c>
      <c r="AF8794">
        <v>1</v>
      </c>
      <c r="AG8794">
        <v>0</v>
      </c>
      <c r="AH8794" t="b">
        <v>1</v>
      </c>
    </row>
    <row r="8795" spans="1:34" x14ac:dyDescent="0.25">
      <c r="A8795" t="s">
        <v>6056</v>
      </c>
      <c r="B8795" t="s">
        <v>6057</v>
      </c>
      <c r="C8795" t="s">
        <v>3399</v>
      </c>
      <c r="D8795" t="b">
        <v>0</v>
      </c>
      <c r="E8795">
        <v>74</v>
      </c>
      <c r="F8795">
        <v>0</v>
      </c>
      <c r="G8795">
        <v>6</v>
      </c>
      <c r="H8795">
        <v>6</v>
      </c>
      <c r="I8795">
        <v>0</v>
      </c>
      <c r="J8795">
        <v>1</v>
      </c>
      <c r="K8795">
        <v>0</v>
      </c>
      <c r="L8795">
        <v>3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21</v>
      </c>
      <c r="AF8795">
        <v>1</v>
      </c>
      <c r="AG8795">
        <v>0</v>
      </c>
      <c r="AH8795" t="b">
        <v>1</v>
      </c>
    </row>
    <row r="8796" spans="1:34" x14ac:dyDescent="0.25">
      <c r="A8796" t="s">
        <v>6056</v>
      </c>
      <c r="B8796" t="s">
        <v>6057</v>
      </c>
      <c r="C8796" t="s">
        <v>6059</v>
      </c>
      <c r="D8796" t="b">
        <v>0</v>
      </c>
      <c r="E8796">
        <v>92</v>
      </c>
      <c r="F8796">
        <v>1</v>
      </c>
      <c r="G8796">
        <v>8</v>
      </c>
      <c r="H8796">
        <v>8</v>
      </c>
      <c r="I8796">
        <v>0</v>
      </c>
      <c r="J8796">
        <v>1</v>
      </c>
      <c r="K8796">
        <v>0</v>
      </c>
      <c r="L8796">
        <v>3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9</v>
      </c>
      <c r="AF8796">
        <v>1</v>
      </c>
      <c r="AG8796">
        <v>0</v>
      </c>
      <c r="AH8796" t="b">
        <v>1</v>
      </c>
    </row>
    <row r="8797" spans="1:34" x14ac:dyDescent="0.25">
      <c r="A8797" t="s">
        <v>6056</v>
      </c>
      <c r="B8797" t="s">
        <v>6057</v>
      </c>
      <c r="C8797" t="s">
        <v>4917</v>
      </c>
      <c r="D8797" t="b">
        <v>0</v>
      </c>
      <c r="E8797">
        <v>103</v>
      </c>
      <c r="F8797">
        <v>3</v>
      </c>
      <c r="G8797">
        <v>31</v>
      </c>
      <c r="H8797">
        <v>29</v>
      </c>
      <c r="I8797">
        <v>2</v>
      </c>
      <c r="J8797">
        <v>3</v>
      </c>
      <c r="K8797">
        <v>2</v>
      </c>
      <c r="L8797">
        <v>10</v>
      </c>
      <c r="M8797">
        <v>1</v>
      </c>
      <c r="N8797">
        <v>2</v>
      </c>
      <c r="O8797">
        <v>0</v>
      </c>
      <c r="P8797">
        <v>2</v>
      </c>
      <c r="Q8797">
        <v>0</v>
      </c>
      <c r="R8797">
        <v>0</v>
      </c>
      <c r="S8797">
        <v>0</v>
      </c>
      <c r="T8797">
        <v>2</v>
      </c>
      <c r="U8797">
        <v>0</v>
      </c>
      <c r="V8797">
        <v>0</v>
      </c>
      <c r="W8797">
        <v>0</v>
      </c>
      <c r="X8797">
        <v>0</v>
      </c>
      <c r="Y8797">
        <v>3</v>
      </c>
      <c r="Z8797">
        <v>0</v>
      </c>
      <c r="AA8797">
        <v>2</v>
      </c>
      <c r="AB8797">
        <v>0</v>
      </c>
      <c r="AC8797">
        <v>0</v>
      </c>
      <c r="AD8797">
        <v>0</v>
      </c>
      <c r="AE8797">
        <v>28</v>
      </c>
      <c r="AF8797">
        <v>1</v>
      </c>
      <c r="AG8797">
        <v>0</v>
      </c>
      <c r="AH8797" t="b">
        <v>1</v>
      </c>
    </row>
    <row r="8798" spans="1:34" x14ac:dyDescent="0.25">
      <c r="A8798" t="s">
        <v>6060</v>
      </c>
      <c r="B8798" t="s">
        <v>6061</v>
      </c>
      <c r="C8798" t="s">
        <v>2210</v>
      </c>
      <c r="D8798" t="b">
        <v>0</v>
      </c>
      <c r="E8798">
        <v>96</v>
      </c>
      <c r="F8798">
        <v>1</v>
      </c>
      <c r="G8798">
        <v>1</v>
      </c>
      <c r="H8798">
        <v>0</v>
      </c>
      <c r="I8798">
        <v>1</v>
      </c>
      <c r="J8798">
        <v>2</v>
      </c>
      <c r="K8798">
        <v>2</v>
      </c>
      <c r="L8798">
        <v>8</v>
      </c>
      <c r="M8798">
        <v>1</v>
      </c>
      <c r="N8798">
        <v>2</v>
      </c>
      <c r="O8798">
        <v>2</v>
      </c>
      <c r="P8798">
        <v>2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3</v>
      </c>
      <c r="Z8798">
        <v>0</v>
      </c>
      <c r="AA8798">
        <v>1</v>
      </c>
      <c r="AB8798">
        <v>0</v>
      </c>
      <c r="AC8798">
        <v>0</v>
      </c>
      <c r="AD8798">
        <v>0</v>
      </c>
      <c r="AE8798">
        <v>23</v>
      </c>
      <c r="AF8798">
        <v>1</v>
      </c>
      <c r="AG8798">
        <v>0</v>
      </c>
      <c r="AH8798" t="b">
        <v>1</v>
      </c>
    </row>
    <row r="8799" spans="1:34" x14ac:dyDescent="0.25">
      <c r="A8799" t="s">
        <v>6060</v>
      </c>
      <c r="B8799" t="s">
        <v>6061</v>
      </c>
      <c r="C8799" t="s">
        <v>1851</v>
      </c>
      <c r="D8799" t="b">
        <v>0</v>
      </c>
      <c r="E8799">
        <v>77</v>
      </c>
      <c r="F8799">
        <v>1</v>
      </c>
      <c r="G8799">
        <v>1</v>
      </c>
      <c r="H8799">
        <v>0</v>
      </c>
      <c r="I8799">
        <v>1</v>
      </c>
      <c r="J8799">
        <v>2</v>
      </c>
      <c r="K8799">
        <v>2</v>
      </c>
      <c r="L8799">
        <v>8</v>
      </c>
      <c r="M8799">
        <v>1</v>
      </c>
      <c r="N8799">
        <v>2</v>
      </c>
      <c r="O8799">
        <v>2</v>
      </c>
      <c r="P8799">
        <v>2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3</v>
      </c>
      <c r="Z8799">
        <v>0</v>
      </c>
      <c r="AA8799">
        <v>1</v>
      </c>
      <c r="AB8799">
        <v>0</v>
      </c>
      <c r="AC8799">
        <v>0</v>
      </c>
      <c r="AD8799">
        <v>0</v>
      </c>
      <c r="AE8799">
        <v>23</v>
      </c>
      <c r="AF8799">
        <v>1</v>
      </c>
      <c r="AG8799">
        <v>0</v>
      </c>
      <c r="AH8799" t="b">
        <v>1</v>
      </c>
    </row>
    <row r="8800" spans="1:34" x14ac:dyDescent="0.25">
      <c r="A8800" t="s">
        <v>6060</v>
      </c>
      <c r="B8800" t="s">
        <v>6061</v>
      </c>
      <c r="C8800" t="s">
        <v>1859</v>
      </c>
      <c r="D8800" t="b">
        <v>0</v>
      </c>
      <c r="E8800">
        <v>58</v>
      </c>
      <c r="F8800">
        <v>1</v>
      </c>
      <c r="G8800">
        <v>1</v>
      </c>
      <c r="H8800">
        <v>0</v>
      </c>
      <c r="I8800">
        <v>1</v>
      </c>
      <c r="J8800">
        <v>2</v>
      </c>
      <c r="K8800">
        <v>2</v>
      </c>
      <c r="L8800">
        <v>8</v>
      </c>
      <c r="M8800">
        <v>1</v>
      </c>
      <c r="N8800">
        <v>2</v>
      </c>
      <c r="O8800">
        <v>2</v>
      </c>
      <c r="P8800">
        <v>2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3</v>
      </c>
      <c r="Z8800">
        <v>0</v>
      </c>
      <c r="AA8800">
        <v>1</v>
      </c>
      <c r="AB8800">
        <v>0</v>
      </c>
      <c r="AC8800">
        <v>0</v>
      </c>
      <c r="AD8800">
        <v>0</v>
      </c>
      <c r="AE8800">
        <v>23</v>
      </c>
      <c r="AF8800">
        <v>1</v>
      </c>
      <c r="AG8800">
        <v>0</v>
      </c>
      <c r="AH8800" t="b">
        <v>1</v>
      </c>
    </row>
    <row r="8801" spans="1:34" x14ac:dyDescent="0.25">
      <c r="A8801" t="s">
        <v>6060</v>
      </c>
      <c r="B8801" t="s">
        <v>6061</v>
      </c>
      <c r="C8801" t="s">
        <v>2211</v>
      </c>
      <c r="D8801" t="b">
        <v>0</v>
      </c>
      <c r="E8801">
        <v>115</v>
      </c>
      <c r="F8801">
        <v>1</v>
      </c>
      <c r="G8801">
        <v>1</v>
      </c>
      <c r="H8801">
        <v>0</v>
      </c>
      <c r="I8801">
        <v>1</v>
      </c>
      <c r="J8801">
        <v>2</v>
      </c>
      <c r="K8801">
        <v>2</v>
      </c>
      <c r="L8801">
        <v>8</v>
      </c>
      <c r="M8801">
        <v>1</v>
      </c>
      <c r="N8801">
        <v>2</v>
      </c>
      <c r="O8801">
        <v>2</v>
      </c>
      <c r="P8801">
        <v>2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3</v>
      </c>
      <c r="Z8801">
        <v>0</v>
      </c>
      <c r="AA8801">
        <v>1</v>
      </c>
      <c r="AB8801">
        <v>0</v>
      </c>
      <c r="AC8801">
        <v>0</v>
      </c>
      <c r="AD8801">
        <v>0</v>
      </c>
      <c r="AE8801">
        <v>23</v>
      </c>
      <c r="AF8801">
        <v>1</v>
      </c>
      <c r="AG8801">
        <v>0</v>
      </c>
      <c r="AH8801" t="b">
        <v>1</v>
      </c>
    </row>
    <row r="8802" spans="1:34" x14ac:dyDescent="0.25">
      <c r="A8802" t="s">
        <v>6062</v>
      </c>
      <c r="B8802" t="s">
        <v>6063</v>
      </c>
      <c r="C8802" t="s">
        <v>5507</v>
      </c>
      <c r="D8802" t="b">
        <v>0</v>
      </c>
      <c r="E8802">
        <v>116</v>
      </c>
      <c r="F8802">
        <v>0</v>
      </c>
      <c r="G8802">
        <v>1</v>
      </c>
      <c r="H8802">
        <v>1</v>
      </c>
      <c r="I8802">
        <v>0</v>
      </c>
      <c r="J8802">
        <v>1</v>
      </c>
      <c r="K8802">
        <v>0</v>
      </c>
      <c r="L8802">
        <v>3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10</v>
      </c>
      <c r="AF8802">
        <v>1</v>
      </c>
      <c r="AG8802">
        <v>0</v>
      </c>
      <c r="AH8802" t="b">
        <v>1</v>
      </c>
    </row>
    <row r="8803" spans="1:34" x14ac:dyDescent="0.25">
      <c r="A8803" t="s">
        <v>6062</v>
      </c>
      <c r="B8803" t="s">
        <v>6063</v>
      </c>
      <c r="C8803" t="s">
        <v>6064</v>
      </c>
      <c r="D8803" t="b">
        <v>1</v>
      </c>
      <c r="E8803">
        <v>83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1</v>
      </c>
      <c r="L8803">
        <v>9</v>
      </c>
      <c r="M8803">
        <v>0</v>
      </c>
      <c r="N8803">
        <v>0</v>
      </c>
      <c r="O8803">
        <v>6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0</v>
      </c>
      <c r="Y8803">
        <v>6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19</v>
      </c>
      <c r="AF8803">
        <v>1</v>
      </c>
      <c r="AG8803">
        <v>0</v>
      </c>
      <c r="AH8803" t="b">
        <v>1</v>
      </c>
    </row>
    <row r="8804" spans="1:34" x14ac:dyDescent="0.25">
      <c r="A8804" t="s">
        <v>6062</v>
      </c>
      <c r="B8804" t="s">
        <v>6063</v>
      </c>
      <c r="C8804" t="s">
        <v>5509</v>
      </c>
      <c r="D8804" t="b">
        <v>0</v>
      </c>
      <c r="E8804">
        <v>134</v>
      </c>
      <c r="F8804">
        <v>0</v>
      </c>
      <c r="G8804">
        <v>1</v>
      </c>
      <c r="H8804">
        <v>1</v>
      </c>
      <c r="I8804">
        <v>0</v>
      </c>
      <c r="J8804">
        <v>1</v>
      </c>
      <c r="K8804">
        <v>0</v>
      </c>
      <c r="L8804">
        <v>3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10</v>
      </c>
      <c r="AF8804">
        <v>1</v>
      </c>
      <c r="AG8804">
        <v>0</v>
      </c>
      <c r="AH8804" t="b">
        <v>1</v>
      </c>
    </row>
    <row r="8805" spans="1:34" x14ac:dyDescent="0.25">
      <c r="A8805" t="s">
        <v>6062</v>
      </c>
      <c r="B8805" t="s">
        <v>6063</v>
      </c>
      <c r="C8805" t="s">
        <v>77</v>
      </c>
      <c r="D8805" t="b">
        <v>0</v>
      </c>
      <c r="E8805">
        <v>155</v>
      </c>
      <c r="F8805">
        <v>1</v>
      </c>
      <c r="G8805">
        <v>0</v>
      </c>
      <c r="H8805">
        <v>0</v>
      </c>
      <c r="I8805">
        <v>0</v>
      </c>
      <c r="J8805">
        <v>8</v>
      </c>
      <c r="K8805">
        <v>2</v>
      </c>
      <c r="L8805">
        <v>25</v>
      </c>
      <c r="M8805">
        <v>8</v>
      </c>
      <c r="N8805">
        <v>1</v>
      </c>
      <c r="O8805">
        <v>1</v>
      </c>
      <c r="P8805">
        <v>2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1</v>
      </c>
      <c r="W8805">
        <v>0</v>
      </c>
      <c r="X8805">
        <v>0</v>
      </c>
      <c r="Y8805">
        <v>1</v>
      </c>
      <c r="Z8805">
        <v>0</v>
      </c>
      <c r="AA8805">
        <v>1</v>
      </c>
      <c r="AB8805">
        <v>0</v>
      </c>
      <c r="AC8805">
        <v>0</v>
      </c>
      <c r="AD8805">
        <v>0</v>
      </c>
      <c r="AE8805">
        <v>23</v>
      </c>
      <c r="AF8805">
        <v>1</v>
      </c>
      <c r="AG8805">
        <v>0</v>
      </c>
      <c r="AH8805" t="b">
        <v>1</v>
      </c>
    </row>
    <row r="8806" spans="1:34" x14ac:dyDescent="0.25">
      <c r="A8806" t="s">
        <v>6062</v>
      </c>
      <c r="B8806" t="s">
        <v>6063</v>
      </c>
      <c r="C8806" t="s">
        <v>5508</v>
      </c>
      <c r="D8806" t="b">
        <v>0</v>
      </c>
      <c r="E8806">
        <v>107</v>
      </c>
      <c r="F8806">
        <v>0</v>
      </c>
      <c r="G8806">
        <v>1</v>
      </c>
      <c r="H8806">
        <v>1</v>
      </c>
      <c r="I8806">
        <v>0</v>
      </c>
      <c r="J8806">
        <v>1</v>
      </c>
      <c r="K8806">
        <v>0</v>
      </c>
      <c r="L8806">
        <v>3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10</v>
      </c>
      <c r="AF8806">
        <v>1</v>
      </c>
      <c r="AG8806">
        <v>0</v>
      </c>
      <c r="AH8806" t="b">
        <v>1</v>
      </c>
    </row>
    <row r="8807" spans="1:34" x14ac:dyDescent="0.25">
      <c r="A8807" t="s">
        <v>6062</v>
      </c>
      <c r="B8807" t="s">
        <v>6063</v>
      </c>
      <c r="C8807" t="s">
        <v>5510</v>
      </c>
      <c r="D8807" t="b">
        <v>0</v>
      </c>
      <c r="E8807">
        <v>125</v>
      </c>
      <c r="F8807">
        <v>0</v>
      </c>
      <c r="G8807">
        <v>1</v>
      </c>
      <c r="H8807">
        <v>1</v>
      </c>
      <c r="I8807">
        <v>0</v>
      </c>
      <c r="J8807">
        <v>1</v>
      </c>
      <c r="K8807">
        <v>0</v>
      </c>
      <c r="L8807">
        <v>3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10</v>
      </c>
      <c r="AF8807">
        <v>1</v>
      </c>
      <c r="AG8807">
        <v>0</v>
      </c>
      <c r="AH8807" t="b">
        <v>1</v>
      </c>
    </row>
    <row r="8808" spans="1:34" x14ac:dyDescent="0.25">
      <c r="A8808" t="s">
        <v>6062</v>
      </c>
      <c r="B8808" t="s">
        <v>6063</v>
      </c>
      <c r="C8808" t="s">
        <v>4473</v>
      </c>
      <c r="D8808" t="b">
        <v>0</v>
      </c>
      <c r="E8808">
        <v>98</v>
      </c>
      <c r="F8808">
        <v>0</v>
      </c>
      <c r="G8808">
        <v>2</v>
      </c>
      <c r="H8808">
        <v>2</v>
      </c>
      <c r="I8808">
        <v>0</v>
      </c>
      <c r="J8808">
        <v>1</v>
      </c>
      <c r="K8808">
        <v>0</v>
      </c>
      <c r="L8808">
        <v>3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12</v>
      </c>
      <c r="AF8808">
        <v>1</v>
      </c>
      <c r="AG8808">
        <v>0</v>
      </c>
      <c r="AH8808" t="b">
        <v>1</v>
      </c>
    </row>
    <row r="8809" spans="1:34" x14ac:dyDescent="0.25">
      <c r="A8809" t="s">
        <v>6062</v>
      </c>
      <c r="B8809" t="s">
        <v>6063</v>
      </c>
      <c r="C8809" t="s">
        <v>157</v>
      </c>
      <c r="D8809" t="b">
        <v>0</v>
      </c>
      <c r="E8809">
        <v>192</v>
      </c>
      <c r="F8809">
        <v>1</v>
      </c>
      <c r="G8809">
        <v>0</v>
      </c>
      <c r="H8809">
        <v>0</v>
      </c>
      <c r="I8809">
        <v>0</v>
      </c>
      <c r="J8809">
        <v>2</v>
      </c>
      <c r="K8809">
        <v>1</v>
      </c>
      <c r="L8809">
        <v>9</v>
      </c>
      <c r="M8809">
        <v>1</v>
      </c>
      <c r="N8809">
        <v>1</v>
      </c>
      <c r="O8809">
        <v>1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1</v>
      </c>
      <c r="Z8809">
        <v>0</v>
      </c>
      <c r="AA8809">
        <v>1</v>
      </c>
      <c r="AB8809">
        <v>0</v>
      </c>
      <c r="AC8809">
        <v>0</v>
      </c>
      <c r="AD8809">
        <v>0</v>
      </c>
      <c r="AE8809">
        <v>33</v>
      </c>
      <c r="AF8809">
        <v>1</v>
      </c>
      <c r="AG8809">
        <v>0</v>
      </c>
      <c r="AH8809" t="b">
        <v>1</v>
      </c>
    </row>
    <row r="8810" spans="1:34" x14ac:dyDescent="0.25">
      <c r="A8810" t="s">
        <v>6062</v>
      </c>
      <c r="B8810" t="s">
        <v>6063</v>
      </c>
      <c r="C8810" t="s">
        <v>6065</v>
      </c>
      <c r="D8810" t="b">
        <v>0</v>
      </c>
      <c r="E8810">
        <v>143</v>
      </c>
      <c r="F8810">
        <v>0</v>
      </c>
      <c r="G8810">
        <v>1</v>
      </c>
      <c r="H8810">
        <v>1</v>
      </c>
      <c r="I8810">
        <v>0</v>
      </c>
      <c r="J8810">
        <v>1</v>
      </c>
      <c r="K8810">
        <v>0</v>
      </c>
      <c r="L8810">
        <v>3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9</v>
      </c>
      <c r="AF8810">
        <v>1</v>
      </c>
      <c r="AG8810">
        <v>0</v>
      </c>
      <c r="AH8810" t="b">
        <v>1</v>
      </c>
    </row>
    <row r="8811" spans="1:34" x14ac:dyDescent="0.25">
      <c r="A8811" t="s">
        <v>6066</v>
      </c>
      <c r="B8811" t="s">
        <v>6067</v>
      </c>
      <c r="C8811" t="s">
        <v>43</v>
      </c>
      <c r="D8811" t="b">
        <v>0</v>
      </c>
      <c r="E8811">
        <v>261</v>
      </c>
      <c r="F8811">
        <v>3</v>
      </c>
      <c r="G8811">
        <v>0</v>
      </c>
      <c r="H8811">
        <v>0</v>
      </c>
      <c r="I8811">
        <v>0</v>
      </c>
      <c r="J8811">
        <v>1</v>
      </c>
      <c r="K8811">
        <v>4</v>
      </c>
      <c r="L8811">
        <v>8</v>
      </c>
      <c r="M8811">
        <v>0</v>
      </c>
      <c r="N8811">
        <v>3</v>
      </c>
      <c r="O8811">
        <v>0</v>
      </c>
      <c r="P8811">
        <v>4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2</v>
      </c>
      <c r="X8811">
        <v>2</v>
      </c>
      <c r="Y8811">
        <v>3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18</v>
      </c>
      <c r="AF8811">
        <v>1</v>
      </c>
      <c r="AG8811">
        <v>0</v>
      </c>
      <c r="AH8811" t="b">
        <v>1</v>
      </c>
    </row>
    <row r="8812" spans="1:34" x14ac:dyDescent="0.25">
      <c r="A8812" t="s">
        <v>6066</v>
      </c>
      <c r="B8812" t="s">
        <v>6067</v>
      </c>
      <c r="C8812" t="s">
        <v>61</v>
      </c>
      <c r="D8812" t="b">
        <v>0</v>
      </c>
      <c r="E8812">
        <v>64</v>
      </c>
      <c r="F8812">
        <v>2</v>
      </c>
      <c r="G8812">
        <v>0</v>
      </c>
      <c r="H8812">
        <v>0</v>
      </c>
      <c r="I8812">
        <v>0</v>
      </c>
      <c r="J8812">
        <v>1</v>
      </c>
      <c r="K8812">
        <v>6</v>
      </c>
      <c r="L8812">
        <v>8</v>
      </c>
      <c r="M8812">
        <v>0</v>
      </c>
      <c r="N8812">
        <v>2</v>
      </c>
      <c r="O8812">
        <v>0</v>
      </c>
      <c r="P8812">
        <v>6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2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16</v>
      </c>
      <c r="AF8812">
        <v>1</v>
      </c>
      <c r="AG8812">
        <v>0</v>
      </c>
      <c r="AH8812" t="b">
        <v>1</v>
      </c>
    </row>
    <row r="8813" spans="1:34" x14ac:dyDescent="0.25">
      <c r="A8813" t="s">
        <v>6066</v>
      </c>
      <c r="B8813" t="s">
        <v>6067</v>
      </c>
      <c r="C8813" t="s">
        <v>50</v>
      </c>
      <c r="D8813" t="b">
        <v>0</v>
      </c>
      <c r="E8813">
        <v>77</v>
      </c>
      <c r="F8813">
        <v>4</v>
      </c>
      <c r="G8813">
        <v>0</v>
      </c>
      <c r="H8813">
        <v>0</v>
      </c>
      <c r="I8813">
        <v>0</v>
      </c>
      <c r="J8813">
        <v>1</v>
      </c>
      <c r="K8813">
        <v>28</v>
      </c>
      <c r="L8813">
        <v>110</v>
      </c>
      <c r="M8813">
        <v>0</v>
      </c>
      <c r="N8813">
        <v>5</v>
      </c>
      <c r="O8813">
        <v>0</v>
      </c>
      <c r="P8813">
        <v>28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10</v>
      </c>
      <c r="X8813">
        <v>71</v>
      </c>
      <c r="Y8813">
        <v>5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32</v>
      </c>
      <c r="AF8813">
        <v>1</v>
      </c>
      <c r="AG8813">
        <v>0</v>
      </c>
      <c r="AH8813" t="b">
        <v>1</v>
      </c>
    </row>
    <row r="8814" spans="1:34" x14ac:dyDescent="0.25">
      <c r="A8814" t="s">
        <v>6066</v>
      </c>
      <c r="B8814" t="s">
        <v>6067</v>
      </c>
      <c r="C8814" t="s">
        <v>52</v>
      </c>
      <c r="D8814" t="b">
        <v>0</v>
      </c>
      <c r="E8814">
        <v>248</v>
      </c>
      <c r="F8814">
        <v>3</v>
      </c>
      <c r="G8814">
        <v>0</v>
      </c>
      <c r="H8814">
        <v>0</v>
      </c>
      <c r="I8814">
        <v>0</v>
      </c>
      <c r="J8814">
        <v>1</v>
      </c>
      <c r="K8814">
        <v>2</v>
      </c>
      <c r="L8814">
        <v>8</v>
      </c>
      <c r="M8814">
        <v>0</v>
      </c>
      <c r="N8814">
        <v>4</v>
      </c>
      <c r="O8814">
        <v>0</v>
      </c>
      <c r="P8814">
        <v>2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</v>
      </c>
      <c r="X8814">
        <v>0</v>
      </c>
      <c r="Y8814">
        <v>4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20</v>
      </c>
      <c r="AF8814">
        <v>1</v>
      </c>
      <c r="AG8814">
        <v>0</v>
      </c>
      <c r="AH8814" t="b">
        <v>1</v>
      </c>
    </row>
    <row r="8815" spans="1:34" x14ac:dyDescent="0.25">
      <c r="A8815" t="s">
        <v>6068</v>
      </c>
      <c r="B8815" t="s">
        <v>6069</v>
      </c>
      <c r="C8815" t="s">
        <v>1834</v>
      </c>
      <c r="D8815" t="b">
        <v>0</v>
      </c>
      <c r="E8815">
        <v>92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</v>
      </c>
      <c r="L8815">
        <v>3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8</v>
      </c>
      <c r="AF8815">
        <v>1</v>
      </c>
      <c r="AG8815">
        <v>0</v>
      </c>
      <c r="AH8815" t="b">
        <v>1</v>
      </c>
    </row>
    <row r="8816" spans="1:34" x14ac:dyDescent="0.25">
      <c r="A8816" t="s">
        <v>6068</v>
      </c>
      <c r="B8816" t="s">
        <v>6069</v>
      </c>
      <c r="C8816" t="s">
        <v>6070</v>
      </c>
      <c r="D8816" t="b">
        <v>1</v>
      </c>
      <c r="E8816">
        <v>67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1</v>
      </c>
      <c r="L8816">
        <v>9</v>
      </c>
      <c r="M8816">
        <v>0</v>
      </c>
      <c r="N8816">
        <v>0</v>
      </c>
      <c r="O8816">
        <v>2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1</v>
      </c>
      <c r="X8816">
        <v>4</v>
      </c>
      <c r="Y8816">
        <v>4</v>
      </c>
      <c r="Z8816">
        <v>4</v>
      </c>
      <c r="AA8816">
        <v>1</v>
      </c>
      <c r="AB8816">
        <v>0</v>
      </c>
      <c r="AC8816">
        <v>0</v>
      </c>
      <c r="AD8816">
        <v>0</v>
      </c>
      <c r="AE8816">
        <v>17</v>
      </c>
      <c r="AF8816">
        <v>1</v>
      </c>
      <c r="AG8816">
        <v>0</v>
      </c>
      <c r="AH8816" t="b">
        <v>1</v>
      </c>
    </row>
    <row r="8817" spans="1:34" x14ac:dyDescent="0.25">
      <c r="A8817" t="s">
        <v>6068</v>
      </c>
      <c r="B8817" t="s">
        <v>6069</v>
      </c>
      <c r="C8817" t="s">
        <v>82</v>
      </c>
      <c r="D8817" t="b">
        <v>0</v>
      </c>
      <c r="E8817">
        <v>137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1</v>
      </c>
      <c r="L8817">
        <v>6</v>
      </c>
      <c r="M8817">
        <v>1</v>
      </c>
      <c r="N8817">
        <v>1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3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7</v>
      </c>
      <c r="AF8817">
        <v>1</v>
      </c>
      <c r="AG8817">
        <v>0</v>
      </c>
      <c r="AH8817" t="b">
        <v>1</v>
      </c>
    </row>
    <row r="8818" spans="1:34" x14ac:dyDescent="0.25">
      <c r="A8818" t="s">
        <v>6068</v>
      </c>
      <c r="B8818" t="s">
        <v>6069</v>
      </c>
      <c r="C8818" t="s">
        <v>77</v>
      </c>
      <c r="D8818" t="b">
        <v>0</v>
      </c>
      <c r="E8818">
        <v>117</v>
      </c>
      <c r="F8818">
        <v>1</v>
      </c>
      <c r="G8818">
        <v>0</v>
      </c>
      <c r="H8818">
        <v>0</v>
      </c>
      <c r="I8818">
        <v>0</v>
      </c>
      <c r="J8818">
        <v>4</v>
      </c>
      <c r="K8818">
        <v>0</v>
      </c>
      <c r="L8818">
        <v>13</v>
      </c>
      <c r="M8818">
        <v>4</v>
      </c>
      <c r="N8818">
        <v>1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1</v>
      </c>
      <c r="W8818">
        <v>0</v>
      </c>
      <c r="X8818">
        <v>0</v>
      </c>
      <c r="Y8818">
        <v>1</v>
      </c>
      <c r="Z8818">
        <v>0</v>
      </c>
      <c r="AA8818">
        <v>1</v>
      </c>
      <c r="AB8818">
        <v>0</v>
      </c>
      <c r="AC8818">
        <v>0</v>
      </c>
      <c r="AD8818">
        <v>0</v>
      </c>
      <c r="AE8818">
        <v>21</v>
      </c>
      <c r="AF8818">
        <v>1</v>
      </c>
      <c r="AG8818">
        <v>0</v>
      </c>
      <c r="AH8818" t="b">
        <v>1</v>
      </c>
    </row>
    <row r="8819" spans="1:34" x14ac:dyDescent="0.25">
      <c r="A8819" t="s">
        <v>6068</v>
      </c>
      <c r="B8819" t="s">
        <v>6069</v>
      </c>
      <c r="C8819" t="s">
        <v>3116</v>
      </c>
      <c r="D8819" t="b">
        <v>0</v>
      </c>
      <c r="E8819">
        <v>104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1</v>
      </c>
      <c r="L8819">
        <v>4</v>
      </c>
      <c r="M8819">
        <v>1</v>
      </c>
      <c r="N8819">
        <v>1</v>
      </c>
      <c r="O8819">
        <v>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4</v>
      </c>
      <c r="AA8819">
        <v>0</v>
      </c>
      <c r="AB8819">
        <v>0</v>
      </c>
      <c r="AC8819">
        <v>0</v>
      </c>
      <c r="AD8819">
        <v>0</v>
      </c>
      <c r="AE8819">
        <v>8</v>
      </c>
      <c r="AF8819">
        <v>1</v>
      </c>
      <c r="AG8819">
        <v>0</v>
      </c>
      <c r="AH8819" t="b">
        <v>1</v>
      </c>
    </row>
    <row r="8820" spans="1:34" x14ac:dyDescent="0.25">
      <c r="A8820" t="s">
        <v>6068</v>
      </c>
      <c r="B8820" t="s">
        <v>6069</v>
      </c>
      <c r="C8820" t="s">
        <v>1835</v>
      </c>
      <c r="D8820" t="b">
        <v>0</v>
      </c>
      <c r="E8820">
        <v>83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3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6</v>
      </c>
      <c r="AF8820">
        <v>1</v>
      </c>
      <c r="AG8820">
        <v>0</v>
      </c>
      <c r="AH8820" t="b">
        <v>1</v>
      </c>
    </row>
    <row r="8821" spans="1:34" x14ac:dyDescent="0.25">
      <c r="A8821" t="s">
        <v>6071</v>
      </c>
      <c r="B8821" t="s">
        <v>6072</v>
      </c>
      <c r="C8821" t="s">
        <v>6073</v>
      </c>
      <c r="D8821" t="b">
        <v>0</v>
      </c>
      <c r="E8821">
        <v>84</v>
      </c>
      <c r="F8821">
        <v>3</v>
      </c>
      <c r="G8821">
        <v>6</v>
      </c>
      <c r="H8821">
        <v>1</v>
      </c>
      <c r="I8821">
        <v>5</v>
      </c>
      <c r="J8821">
        <v>12</v>
      </c>
      <c r="K8821">
        <v>13</v>
      </c>
      <c r="L8821">
        <v>57</v>
      </c>
      <c r="M8821">
        <v>1</v>
      </c>
      <c r="N8821">
        <v>19</v>
      </c>
      <c r="O8821">
        <v>2</v>
      </c>
      <c r="P8821">
        <v>13</v>
      </c>
      <c r="Q8821">
        <v>2</v>
      </c>
      <c r="R8821">
        <v>1</v>
      </c>
      <c r="S8821">
        <v>2</v>
      </c>
      <c r="T8821">
        <v>0</v>
      </c>
      <c r="U8821">
        <v>0</v>
      </c>
      <c r="V8821">
        <v>4</v>
      </c>
      <c r="W8821">
        <v>1</v>
      </c>
      <c r="X8821">
        <v>4</v>
      </c>
      <c r="Y8821">
        <v>26</v>
      </c>
      <c r="Z8821">
        <v>9</v>
      </c>
      <c r="AA8821">
        <v>4</v>
      </c>
      <c r="AB8821">
        <v>0</v>
      </c>
      <c r="AC8821">
        <v>0</v>
      </c>
      <c r="AD8821">
        <v>0</v>
      </c>
      <c r="AE8821">
        <v>76</v>
      </c>
      <c r="AF8821">
        <v>9</v>
      </c>
      <c r="AG8821">
        <v>0</v>
      </c>
      <c r="AH8821" t="b">
        <v>1</v>
      </c>
    </row>
    <row r="8822" spans="1:34" x14ac:dyDescent="0.25">
      <c r="A8822" t="s">
        <v>6071</v>
      </c>
      <c r="B8822" t="s">
        <v>6072</v>
      </c>
      <c r="C8822" t="s">
        <v>6074</v>
      </c>
      <c r="D8822" t="b">
        <v>0</v>
      </c>
      <c r="E8822">
        <v>165</v>
      </c>
      <c r="F8822">
        <v>1</v>
      </c>
      <c r="G8822">
        <v>2</v>
      </c>
      <c r="H8822">
        <v>1</v>
      </c>
      <c r="I8822">
        <v>1</v>
      </c>
      <c r="J8822">
        <v>4</v>
      </c>
      <c r="K8822">
        <v>3</v>
      </c>
      <c r="L8822">
        <v>19</v>
      </c>
      <c r="M8822">
        <v>1</v>
      </c>
      <c r="N8822">
        <v>2</v>
      </c>
      <c r="O8822">
        <v>1</v>
      </c>
      <c r="P8822">
        <v>3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1</v>
      </c>
      <c r="X8822">
        <v>11</v>
      </c>
      <c r="Y8822">
        <v>5</v>
      </c>
      <c r="Z8822">
        <v>4</v>
      </c>
      <c r="AA8822">
        <v>3</v>
      </c>
      <c r="AB8822">
        <v>0</v>
      </c>
      <c r="AC8822">
        <v>0</v>
      </c>
      <c r="AD8822">
        <v>0</v>
      </c>
      <c r="AE8822">
        <v>33</v>
      </c>
      <c r="AF8822">
        <v>9</v>
      </c>
      <c r="AG8822">
        <v>0</v>
      </c>
      <c r="AH8822" t="b">
        <v>1</v>
      </c>
    </row>
    <row r="8823" spans="1:34" x14ac:dyDescent="0.25">
      <c r="A8823" t="s">
        <v>6071</v>
      </c>
      <c r="B8823" t="s">
        <v>6072</v>
      </c>
      <c r="C8823" t="s">
        <v>6075</v>
      </c>
      <c r="D8823" t="b">
        <v>0</v>
      </c>
      <c r="E8823">
        <v>198</v>
      </c>
      <c r="F8823">
        <v>1</v>
      </c>
      <c r="G8823">
        <v>2</v>
      </c>
      <c r="H8823">
        <v>1</v>
      </c>
      <c r="I8823">
        <v>1</v>
      </c>
      <c r="J8823">
        <v>4</v>
      </c>
      <c r="K8823">
        <v>3</v>
      </c>
      <c r="L8823">
        <v>19</v>
      </c>
      <c r="M8823">
        <v>1</v>
      </c>
      <c r="N8823">
        <v>2</v>
      </c>
      <c r="O8823">
        <v>1</v>
      </c>
      <c r="P8823">
        <v>3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</v>
      </c>
      <c r="X8823">
        <v>10</v>
      </c>
      <c r="Y8823">
        <v>5</v>
      </c>
      <c r="Z8823">
        <v>5</v>
      </c>
      <c r="AA8823">
        <v>3</v>
      </c>
      <c r="AB8823">
        <v>0</v>
      </c>
      <c r="AC8823">
        <v>0</v>
      </c>
      <c r="AD8823">
        <v>0</v>
      </c>
      <c r="AE8823">
        <v>32</v>
      </c>
      <c r="AF8823">
        <v>9</v>
      </c>
      <c r="AG8823">
        <v>0</v>
      </c>
      <c r="AH8823" t="b">
        <v>1</v>
      </c>
    </row>
    <row r="8824" spans="1:34" x14ac:dyDescent="0.25">
      <c r="A8824" t="s">
        <v>6071</v>
      </c>
      <c r="B8824" t="s">
        <v>6072</v>
      </c>
      <c r="C8824" t="s">
        <v>6076</v>
      </c>
      <c r="D8824" t="b">
        <v>0</v>
      </c>
      <c r="E8824">
        <v>64</v>
      </c>
      <c r="F8824">
        <v>2</v>
      </c>
      <c r="G8824">
        <v>2</v>
      </c>
      <c r="H8824">
        <v>1</v>
      </c>
      <c r="I8824">
        <v>1</v>
      </c>
      <c r="J8824">
        <v>1</v>
      </c>
      <c r="K8824">
        <v>1</v>
      </c>
      <c r="L8824">
        <v>3</v>
      </c>
      <c r="M8824">
        <v>1</v>
      </c>
      <c r="N8824">
        <v>0</v>
      </c>
      <c r="O8824">
        <v>1</v>
      </c>
      <c r="P8824">
        <v>1</v>
      </c>
      <c r="Q8824">
        <v>1</v>
      </c>
      <c r="R8824">
        <v>2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37</v>
      </c>
      <c r="AF8824">
        <v>9</v>
      </c>
      <c r="AG8824">
        <v>0</v>
      </c>
      <c r="AH8824" t="b">
        <v>1</v>
      </c>
    </row>
    <row r="8825" spans="1:34" x14ac:dyDescent="0.25">
      <c r="A8825" t="s">
        <v>6077</v>
      </c>
      <c r="B8825" t="s">
        <v>6078</v>
      </c>
      <c r="C8825" t="s">
        <v>1030</v>
      </c>
      <c r="D8825" t="b">
        <v>0</v>
      </c>
      <c r="E8825">
        <v>450</v>
      </c>
      <c r="F8825">
        <v>6</v>
      </c>
      <c r="G8825">
        <v>10</v>
      </c>
      <c r="H8825">
        <v>0</v>
      </c>
      <c r="I8825">
        <v>10</v>
      </c>
      <c r="J8825">
        <v>26</v>
      </c>
      <c r="K8825">
        <v>16</v>
      </c>
      <c r="L8825">
        <v>68</v>
      </c>
      <c r="M8825">
        <v>1</v>
      </c>
      <c r="N8825">
        <v>15</v>
      </c>
      <c r="O8825">
        <v>0</v>
      </c>
      <c r="P8825">
        <v>16</v>
      </c>
      <c r="Q8825">
        <v>3</v>
      </c>
      <c r="R8825">
        <v>1</v>
      </c>
      <c r="S8825">
        <v>0</v>
      </c>
      <c r="T8825">
        <v>2</v>
      </c>
      <c r="U8825">
        <v>0</v>
      </c>
      <c r="V8825">
        <v>17</v>
      </c>
      <c r="W8825">
        <v>2</v>
      </c>
      <c r="X8825">
        <v>24</v>
      </c>
      <c r="Y8825">
        <v>31</v>
      </c>
      <c r="Z8825">
        <v>24</v>
      </c>
      <c r="AA8825">
        <v>3</v>
      </c>
      <c r="AB8825">
        <v>0</v>
      </c>
      <c r="AC8825">
        <v>0</v>
      </c>
      <c r="AD8825">
        <v>0</v>
      </c>
      <c r="AE8825">
        <v>65</v>
      </c>
      <c r="AF8825">
        <v>1</v>
      </c>
      <c r="AG8825">
        <v>0</v>
      </c>
      <c r="AH8825" t="b">
        <v>1</v>
      </c>
    </row>
    <row r="8826" spans="1:34" x14ac:dyDescent="0.25">
      <c r="A8826" t="s">
        <v>6077</v>
      </c>
      <c r="B8826" t="s">
        <v>6078</v>
      </c>
      <c r="C8826" t="s">
        <v>6079</v>
      </c>
      <c r="D8826" t="b">
        <v>0</v>
      </c>
      <c r="E8826">
        <v>302</v>
      </c>
      <c r="F8826">
        <v>0</v>
      </c>
      <c r="G8826">
        <v>1</v>
      </c>
      <c r="H8826">
        <v>1</v>
      </c>
      <c r="I8826">
        <v>0</v>
      </c>
      <c r="J8826">
        <v>5</v>
      </c>
      <c r="K8826">
        <v>1</v>
      </c>
      <c r="L8826">
        <v>11</v>
      </c>
      <c r="M8826">
        <v>1</v>
      </c>
      <c r="N8826">
        <v>2</v>
      </c>
      <c r="O8826">
        <v>1</v>
      </c>
      <c r="P8826">
        <v>1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3</v>
      </c>
      <c r="W8826">
        <v>0</v>
      </c>
      <c r="X8826">
        <v>4</v>
      </c>
      <c r="Y8826">
        <v>4</v>
      </c>
      <c r="Z8826">
        <v>3</v>
      </c>
      <c r="AA8826">
        <v>1</v>
      </c>
      <c r="AB8826">
        <v>0</v>
      </c>
      <c r="AC8826">
        <v>0</v>
      </c>
      <c r="AD8826">
        <v>0</v>
      </c>
      <c r="AE8826">
        <v>57</v>
      </c>
      <c r="AF8826">
        <v>1</v>
      </c>
      <c r="AG8826">
        <v>0</v>
      </c>
      <c r="AH8826" t="b">
        <v>1</v>
      </c>
    </row>
    <row r="8827" spans="1:34" x14ac:dyDescent="0.25">
      <c r="A8827" t="s">
        <v>6077</v>
      </c>
      <c r="B8827" t="s">
        <v>6078</v>
      </c>
      <c r="C8827" t="s">
        <v>6080</v>
      </c>
      <c r="D8827" t="b">
        <v>0</v>
      </c>
      <c r="E8827">
        <v>168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3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15</v>
      </c>
      <c r="AF8827">
        <v>1</v>
      </c>
      <c r="AG8827">
        <v>0</v>
      </c>
      <c r="AH8827" t="b">
        <v>1</v>
      </c>
    </row>
    <row r="8828" spans="1:34" x14ac:dyDescent="0.25">
      <c r="A8828" t="s">
        <v>6077</v>
      </c>
      <c r="B8828" t="s">
        <v>6078</v>
      </c>
      <c r="C8828" t="s">
        <v>1015</v>
      </c>
      <c r="D8828" t="b">
        <v>0</v>
      </c>
      <c r="E8828">
        <v>648</v>
      </c>
      <c r="F8828">
        <v>3</v>
      </c>
      <c r="G8828">
        <v>5</v>
      </c>
      <c r="H8828">
        <v>0</v>
      </c>
      <c r="I8828">
        <v>5</v>
      </c>
      <c r="J8828">
        <v>2</v>
      </c>
      <c r="K8828">
        <v>7</v>
      </c>
      <c r="L8828">
        <v>12</v>
      </c>
      <c r="M8828">
        <v>0</v>
      </c>
      <c r="N8828">
        <v>3</v>
      </c>
      <c r="O8828">
        <v>2</v>
      </c>
      <c r="P8828">
        <v>7</v>
      </c>
      <c r="Q8828">
        <v>3</v>
      </c>
      <c r="R8828">
        <v>4</v>
      </c>
      <c r="S8828">
        <v>0</v>
      </c>
      <c r="T8828">
        <v>0</v>
      </c>
      <c r="U8828">
        <v>0</v>
      </c>
      <c r="V8828">
        <v>6</v>
      </c>
      <c r="W8828">
        <v>0</v>
      </c>
      <c r="X8828">
        <v>2</v>
      </c>
      <c r="Y8828">
        <v>4</v>
      </c>
      <c r="Z8828">
        <v>11</v>
      </c>
      <c r="AA8828">
        <v>1</v>
      </c>
      <c r="AB8828">
        <v>0</v>
      </c>
      <c r="AC8828">
        <v>0</v>
      </c>
      <c r="AD8828">
        <v>0</v>
      </c>
      <c r="AE8828">
        <v>21</v>
      </c>
      <c r="AF8828">
        <v>1</v>
      </c>
      <c r="AG8828">
        <v>0</v>
      </c>
      <c r="AH8828" t="b">
        <v>1</v>
      </c>
    </row>
    <row r="8829" spans="1:34" x14ac:dyDescent="0.25">
      <c r="A8829" t="s">
        <v>6077</v>
      </c>
      <c r="B8829" t="s">
        <v>6078</v>
      </c>
      <c r="C8829" t="s">
        <v>1006</v>
      </c>
      <c r="D8829" t="b">
        <v>0</v>
      </c>
      <c r="E8829">
        <v>614</v>
      </c>
      <c r="F8829">
        <v>4</v>
      </c>
      <c r="G8829">
        <v>6</v>
      </c>
      <c r="H8829">
        <v>0</v>
      </c>
      <c r="I8829">
        <v>6</v>
      </c>
      <c r="J8829">
        <v>4</v>
      </c>
      <c r="K8829">
        <v>12</v>
      </c>
      <c r="L8829">
        <v>21</v>
      </c>
      <c r="M8829">
        <v>2</v>
      </c>
      <c r="N8829">
        <v>5</v>
      </c>
      <c r="O8829">
        <v>3</v>
      </c>
      <c r="P8829">
        <v>12</v>
      </c>
      <c r="Q8829">
        <v>2</v>
      </c>
      <c r="R8829">
        <v>3</v>
      </c>
      <c r="S8829">
        <v>0</v>
      </c>
      <c r="T8829">
        <v>0</v>
      </c>
      <c r="U8829">
        <v>0</v>
      </c>
      <c r="V8829">
        <v>8</v>
      </c>
      <c r="W8829">
        <v>0</v>
      </c>
      <c r="X8829">
        <v>2</v>
      </c>
      <c r="Y8829">
        <v>9</v>
      </c>
      <c r="Z8829">
        <v>12</v>
      </c>
      <c r="AA8829">
        <v>1</v>
      </c>
      <c r="AB8829">
        <v>0</v>
      </c>
      <c r="AC8829">
        <v>0</v>
      </c>
      <c r="AD8829">
        <v>0</v>
      </c>
      <c r="AE8829">
        <v>38</v>
      </c>
      <c r="AF8829">
        <v>1</v>
      </c>
      <c r="AG8829">
        <v>0</v>
      </c>
      <c r="AH8829" t="b">
        <v>1</v>
      </c>
    </row>
    <row r="8830" spans="1:34" x14ac:dyDescent="0.25">
      <c r="A8830" t="s">
        <v>6077</v>
      </c>
      <c r="B8830" t="s">
        <v>6078</v>
      </c>
      <c r="C8830" t="s">
        <v>1050</v>
      </c>
      <c r="D8830" t="b">
        <v>0</v>
      </c>
      <c r="E8830">
        <v>223</v>
      </c>
      <c r="F8830">
        <v>2</v>
      </c>
      <c r="G8830">
        <v>2</v>
      </c>
      <c r="H8830">
        <v>1</v>
      </c>
      <c r="I8830">
        <v>1</v>
      </c>
      <c r="J8830">
        <v>1</v>
      </c>
      <c r="K8830">
        <v>2</v>
      </c>
      <c r="L8830">
        <v>4</v>
      </c>
      <c r="M8830">
        <v>0</v>
      </c>
      <c r="N8830">
        <v>0</v>
      </c>
      <c r="O8830">
        <v>1</v>
      </c>
      <c r="P8830">
        <v>2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20</v>
      </c>
      <c r="AF8830">
        <v>1</v>
      </c>
      <c r="AG8830">
        <v>0</v>
      </c>
      <c r="AH8830" t="b">
        <v>1</v>
      </c>
    </row>
    <row r="8831" spans="1:34" x14ac:dyDescent="0.25">
      <c r="A8831" t="s">
        <v>6077</v>
      </c>
      <c r="B8831" t="s">
        <v>6078</v>
      </c>
      <c r="C8831" t="s">
        <v>6081</v>
      </c>
      <c r="D8831" t="b">
        <v>0</v>
      </c>
      <c r="E8831">
        <v>189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0</v>
      </c>
      <c r="L8831">
        <v>3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14</v>
      </c>
      <c r="AF8831">
        <v>1</v>
      </c>
      <c r="AG8831">
        <v>0</v>
      </c>
      <c r="AH8831" t="b">
        <v>1</v>
      </c>
    </row>
    <row r="8832" spans="1:34" x14ac:dyDescent="0.25">
      <c r="A8832" t="s">
        <v>6077</v>
      </c>
      <c r="B8832" t="s">
        <v>6078</v>
      </c>
      <c r="C8832" t="s">
        <v>2538</v>
      </c>
      <c r="D8832" t="b">
        <v>0</v>
      </c>
      <c r="E8832">
        <v>679</v>
      </c>
      <c r="F8832">
        <v>7</v>
      </c>
      <c r="G8832">
        <v>6</v>
      </c>
      <c r="H8832">
        <v>0</v>
      </c>
      <c r="I8832">
        <v>6</v>
      </c>
      <c r="J8832">
        <v>40</v>
      </c>
      <c r="K8832">
        <v>12</v>
      </c>
      <c r="L8832">
        <v>83</v>
      </c>
      <c r="M8832">
        <v>2</v>
      </c>
      <c r="N8832">
        <v>15</v>
      </c>
      <c r="O8832">
        <v>3</v>
      </c>
      <c r="P8832">
        <v>12</v>
      </c>
      <c r="Q8832">
        <v>3</v>
      </c>
      <c r="R8832">
        <v>3</v>
      </c>
      <c r="S8832">
        <v>2</v>
      </c>
      <c r="T8832">
        <v>4</v>
      </c>
      <c r="U8832">
        <v>0</v>
      </c>
      <c r="V8832">
        <v>14</v>
      </c>
      <c r="W8832">
        <v>3</v>
      </c>
      <c r="X8832">
        <v>35</v>
      </c>
      <c r="Y8832">
        <v>29</v>
      </c>
      <c r="Z8832">
        <v>13</v>
      </c>
      <c r="AA8832">
        <v>5</v>
      </c>
      <c r="AB8832">
        <v>0</v>
      </c>
      <c r="AC8832">
        <v>0</v>
      </c>
      <c r="AD8832">
        <v>0</v>
      </c>
      <c r="AE8832">
        <v>73</v>
      </c>
      <c r="AF8832">
        <v>4</v>
      </c>
      <c r="AG8832">
        <v>0</v>
      </c>
      <c r="AH8832" t="b">
        <v>1</v>
      </c>
    </row>
    <row r="8833" spans="1:34" x14ac:dyDescent="0.25">
      <c r="A8833" t="s">
        <v>6077</v>
      </c>
      <c r="B8833" t="s">
        <v>6078</v>
      </c>
      <c r="C8833" t="s">
        <v>6082</v>
      </c>
      <c r="D8833" t="b">
        <v>0</v>
      </c>
      <c r="E8833">
        <v>212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3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13</v>
      </c>
      <c r="AF8833">
        <v>1</v>
      </c>
      <c r="AG8833">
        <v>0</v>
      </c>
      <c r="AH8833" t="b">
        <v>1</v>
      </c>
    </row>
    <row r="8834" spans="1:34" x14ac:dyDescent="0.25">
      <c r="A8834" t="s">
        <v>6077</v>
      </c>
      <c r="B8834" t="s">
        <v>6078</v>
      </c>
      <c r="C8834" t="s">
        <v>6083</v>
      </c>
      <c r="D8834" t="b">
        <v>0</v>
      </c>
      <c r="E8834">
        <v>202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3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31</v>
      </c>
      <c r="AF8834">
        <v>1</v>
      </c>
      <c r="AG8834">
        <v>0</v>
      </c>
      <c r="AH8834" t="b">
        <v>1</v>
      </c>
    </row>
    <row r="8835" spans="1:34" x14ac:dyDescent="0.25">
      <c r="A8835" t="s">
        <v>6077</v>
      </c>
      <c r="B8835" t="s">
        <v>6078</v>
      </c>
      <c r="C8835" t="s">
        <v>6084</v>
      </c>
      <c r="D8835" t="b">
        <v>0</v>
      </c>
      <c r="E8835">
        <v>1030</v>
      </c>
      <c r="F8835">
        <v>1</v>
      </c>
      <c r="G8835">
        <v>2</v>
      </c>
      <c r="H8835">
        <v>1</v>
      </c>
      <c r="I8835">
        <v>1</v>
      </c>
      <c r="J8835">
        <v>1</v>
      </c>
      <c r="K8835">
        <v>1</v>
      </c>
      <c r="L8835">
        <v>3</v>
      </c>
      <c r="M8835">
        <v>1</v>
      </c>
      <c r="N8835">
        <v>0</v>
      </c>
      <c r="O8835">
        <v>1</v>
      </c>
      <c r="P8835">
        <v>1</v>
      </c>
      <c r="Q8835">
        <v>1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13</v>
      </c>
      <c r="AF8835">
        <v>4</v>
      </c>
      <c r="AG8835">
        <v>0</v>
      </c>
      <c r="AH8835" t="b">
        <v>1</v>
      </c>
    </row>
    <row r="8836" spans="1:34" x14ac:dyDescent="0.25">
      <c r="A8836" t="s">
        <v>6077</v>
      </c>
      <c r="B8836" t="s">
        <v>6078</v>
      </c>
      <c r="C8836" t="s">
        <v>6085</v>
      </c>
      <c r="D8836" t="b">
        <v>0</v>
      </c>
      <c r="E8836">
        <v>178</v>
      </c>
      <c r="F8836">
        <v>0</v>
      </c>
      <c r="G8836">
        <v>0</v>
      </c>
      <c r="H8836">
        <v>0</v>
      </c>
      <c r="I8836">
        <v>0</v>
      </c>
      <c r="J8836">
        <v>1</v>
      </c>
      <c r="K8836">
        <v>0</v>
      </c>
      <c r="L8836">
        <v>3</v>
      </c>
      <c r="M8836">
        <v>0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18</v>
      </c>
      <c r="AF8836">
        <v>1</v>
      </c>
      <c r="AG8836">
        <v>0</v>
      </c>
      <c r="AH8836" t="b">
        <v>1</v>
      </c>
    </row>
    <row r="8837" spans="1:34" x14ac:dyDescent="0.25">
      <c r="A8837" t="s">
        <v>6077</v>
      </c>
      <c r="B8837" t="s">
        <v>6078</v>
      </c>
      <c r="C8837" t="s">
        <v>6086</v>
      </c>
      <c r="D8837" t="b">
        <v>0</v>
      </c>
      <c r="E8837">
        <v>145</v>
      </c>
      <c r="F8837">
        <v>0</v>
      </c>
      <c r="G8837">
        <v>0</v>
      </c>
      <c r="H8837">
        <v>0</v>
      </c>
      <c r="I8837">
        <v>0</v>
      </c>
      <c r="J8837">
        <v>1</v>
      </c>
      <c r="K8837">
        <v>0</v>
      </c>
      <c r="L8837">
        <v>3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32</v>
      </c>
      <c r="AF8837">
        <v>1</v>
      </c>
      <c r="AG8837">
        <v>0</v>
      </c>
      <c r="AH8837" t="b">
        <v>1</v>
      </c>
    </row>
    <row r="8838" spans="1:34" x14ac:dyDescent="0.25">
      <c r="A8838" t="s">
        <v>6077</v>
      </c>
      <c r="B8838" t="s">
        <v>6078</v>
      </c>
      <c r="C8838" t="s">
        <v>6087</v>
      </c>
      <c r="D8838" t="b">
        <v>0</v>
      </c>
      <c r="E8838">
        <v>266</v>
      </c>
      <c r="F8838">
        <v>1</v>
      </c>
      <c r="G8838">
        <v>6</v>
      </c>
      <c r="H8838">
        <v>5</v>
      </c>
      <c r="I8838">
        <v>1</v>
      </c>
      <c r="J8838">
        <v>2</v>
      </c>
      <c r="K8838">
        <v>2</v>
      </c>
      <c r="L8838">
        <v>3</v>
      </c>
      <c r="M8838">
        <v>1</v>
      </c>
      <c r="N8838">
        <v>0</v>
      </c>
      <c r="O8838">
        <v>1</v>
      </c>
      <c r="P8838">
        <v>2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0</v>
      </c>
      <c r="AB8838">
        <v>0</v>
      </c>
      <c r="AC8838">
        <v>0</v>
      </c>
      <c r="AD8838">
        <v>0</v>
      </c>
      <c r="AE8838">
        <v>40</v>
      </c>
      <c r="AF8838">
        <v>4</v>
      </c>
      <c r="AG8838">
        <v>0</v>
      </c>
      <c r="AH8838" t="b">
        <v>1</v>
      </c>
    </row>
    <row r="8839" spans="1:34" x14ac:dyDescent="0.25">
      <c r="A8839" t="s">
        <v>6077</v>
      </c>
      <c r="B8839" t="s">
        <v>6078</v>
      </c>
      <c r="C8839" t="s">
        <v>6088</v>
      </c>
      <c r="D8839" t="b">
        <v>0</v>
      </c>
      <c r="E8839">
        <v>110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3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24</v>
      </c>
      <c r="AF8839">
        <v>1</v>
      </c>
      <c r="AG8839">
        <v>0</v>
      </c>
      <c r="AH8839" t="b">
        <v>1</v>
      </c>
    </row>
    <row r="8840" spans="1:34" x14ac:dyDescent="0.25">
      <c r="A8840" t="s">
        <v>6077</v>
      </c>
      <c r="B8840" t="s">
        <v>6078</v>
      </c>
      <c r="C8840" t="s">
        <v>6089</v>
      </c>
      <c r="D8840" t="b">
        <v>0</v>
      </c>
      <c r="E8840">
        <v>328</v>
      </c>
      <c r="F8840">
        <v>0</v>
      </c>
      <c r="G8840">
        <v>1</v>
      </c>
      <c r="H8840">
        <v>1</v>
      </c>
      <c r="I8840">
        <v>0</v>
      </c>
      <c r="J8840">
        <v>5</v>
      </c>
      <c r="K8840">
        <v>1</v>
      </c>
      <c r="L8840">
        <v>14</v>
      </c>
      <c r="M8840">
        <v>1</v>
      </c>
      <c r="N8840">
        <v>2</v>
      </c>
      <c r="O8840">
        <v>1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3</v>
      </c>
      <c r="W8840">
        <v>0</v>
      </c>
      <c r="X8840">
        <v>7</v>
      </c>
      <c r="Y8840">
        <v>4</v>
      </c>
      <c r="Z8840">
        <v>3</v>
      </c>
      <c r="AA8840">
        <v>1</v>
      </c>
      <c r="AB8840">
        <v>0</v>
      </c>
      <c r="AC8840">
        <v>0</v>
      </c>
      <c r="AD8840">
        <v>0</v>
      </c>
      <c r="AE8840">
        <v>47</v>
      </c>
      <c r="AF8840">
        <v>1</v>
      </c>
      <c r="AG8840">
        <v>0</v>
      </c>
      <c r="AH8840" t="b">
        <v>1</v>
      </c>
    </row>
    <row r="8841" spans="1:34" x14ac:dyDescent="0.25">
      <c r="A8841" t="s">
        <v>6077</v>
      </c>
      <c r="B8841" t="s">
        <v>6078</v>
      </c>
      <c r="C8841" t="s">
        <v>6090</v>
      </c>
      <c r="D8841" t="b">
        <v>1</v>
      </c>
      <c r="E8841">
        <v>98</v>
      </c>
      <c r="F8841">
        <v>1</v>
      </c>
      <c r="G8841">
        <v>1</v>
      </c>
      <c r="H8841">
        <v>0</v>
      </c>
      <c r="I8841">
        <v>1</v>
      </c>
      <c r="J8841">
        <v>1</v>
      </c>
      <c r="K8841">
        <v>1</v>
      </c>
      <c r="L8841">
        <v>4</v>
      </c>
      <c r="M8841">
        <v>0</v>
      </c>
      <c r="N8841">
        <v>0</v>
      </c>
      <c r="O8841">
        <v>1</v>
      </c>
      <c r="P8841">
        <v>1</v>
      </c>
      <c r="Q8841">
        <v>1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11</v>
      </c>
      <c r="AF8841">
        <v>1</v>
      </c>
      <c r="AG8841">
        <v>0</v>
      </c>
      <c r="AH8841" t="b">
        <v>1</v>
      </c>
    </row>
    <row r="8842" spans="1:34" x14ac:dyDescent="0.25">
      <c r="A8842" t="s">
        <v>6077</v>
      </c>
      <c r="B8842" t="s">
        <v>6078</v>
      </c>
      <c r="C8842" t="s">
        <v>6091</v>
      </c>
      <c r="D8842" t="b">
        <v>0</v>
      </c>
      <c r="E8842">
        <v>133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0</v>
      </c>
      <c r="L8842">
        <v>3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33</v>
      </c>
      <c r="AF8842">
        <v>1</v>
      </c>
      <c r="AG8842">
        <v>0</v>
      </c>
      <c r="AH8842" t="b">
        <v>1</v>
      </c>
    </row>
    <row r="8843" spans="1:34" x14ac:dyDescent="0.25">
      <c r="A8843" t="s">
        <v>6077</v>
      </c>
      <c r="B8843" t="s">
        <v>6078</v>
      </c>
      <c r="C8843" t="s">
        <v>6092</v>
      </c>
      <c r="D8843" t="b">
        <v>0</v>
      </c>
      <c r="E8843">
        <v>1015</v>
      </c>
      <c r="F8843">
        <v>2</v>
      </c>
      <c r="G8843">
        <v>4</v>
      </c>
      <c r="H8843">
        <v>2</v>
      </c>
      <c r="I8843">
        <v>2</v>
      </c>
      <c r="J8843">
        <v>3</v>
      </c>
      <c r="K8843">
        <v>4</v>
      </c>
      <c r="L8843">
        <v>6</v>
      </c>
      <c r="M8843">
        <v>2</v>
      </c>
      <c r="N8843">
        <v>0</v>
      </c>
      <c r="O8843">
        <v>2</v>
      </c>
      <c r="P8843">
        <v>4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  <c r="AD8843">
        <v>0</v>
      </c>
      <c r="AE8843">
        <v>23</v>
      </c>
      <c r="AF8843">
        <v>4</v>
      </c>
      <c r="AG8843">
        <v>0</v>
      </c>
      <c r="AH8843" t="b">
        <v>1</v>
      </c>
    </row>
    <row r="8844" spans="1:34" x14ac:dyDescent="0.25">
      <c r="A8844" t="s">
        <v>6077</v>
      </c>
      <c r="B8844" t="s">
        <v>6078</v>
      </c>
      <c r="C8844" t="s">
        <v>6093</v>
      </c>
      <c r="D8844" t="b">
        <v>0</v>
      </c>
      <c r="E8844">
        <v>353</v>
      </c>
      <c r="F8844">
        <v>0</v>
      </c>
      <c r="G8844">
        <v>1</v>
      </c>
      <c r="H8844">
        <v>1</v>
      </c>
      <c r="I8844">
        <v>0</v>
      </c>
      <c r="J8844">
        <v>5</v>
      </c>
      <c r="K8844">
        <v>3</v>
      </c>
      <c r="L8844">
        <v>29</v>
      </c>
      <c r="M8844">
        <v>1</v>
      </c>
      <c r="N8844">
        <v>1</v>
      </c>
      <c r="O8844">
        <v>1</v>
      </c>
      <c r="P8844">
        <v>3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6</v>
      </c>
      <c r="Y8844">
        <v>11</v>
      </c>
      <c r="Z8844">
        <v>3</v>
      </c>
      <c r="AA8844">
        <v>2</v>
      </c>
      <c r="AB8844">
        <v>0</v>
      </c>
      <c r="AC8844">
        <v>0</v>
      </c>
      <c r="AD8844">
        <v>0</v>
      </c>
      <c r="AE8844">
        <v>46</v>
      </c>
      <c r="AF8844">
        <v>4</v>
      </c>
      <c r="AG8844">
        <v>0</v>
      </c>
      <c r="AH8844" t="b">
        <v>1</v>
      </c>
    </row>
    <row r="8845" spans="1:34" x14ac:dyDescent="0.25">
      <c r="A8845" t="s">
        <v>6077</v>
      </c>
      <c r="B8845" t="s">
        <v>6078</v>
      </c>
      <c r="C8845" t="s">
        <v>2545</v>
      </c>
      <c r="D8845" t="b">
        <v>0</v>
      </c>
      <c r="E8845">
        <v>828</v>
      </c>
      <c r="F8845">
        <v>6</v>
      </c>
      <c r="G8845">
        <v>5</v>
      </c>
      <c r="H8845">
        <v>0</v>
      </c>
      <c r="I8845">
        <v>5</v>
      </c>
      <c r="J8845">
        <v>32</v>
      </c>
      <c r="K8845">
        <v>14</v>
      </c>
      <c r="L8845">
        <v>129</v>
      </c>
      <c r="M8845">
        <v>2</v>
      </c>
      <c r="N8845">
        <v>16</v>
      </c>
      <c r="O8845">
        <v>3</v>
      </c>
      <c r="P8845">
        <v>14</v>
      </c>
      <c r="Q8845">
        <v>1</v>
      </c>
      <c r="R8845">
        <v>2</v>
      </c>
      <c r="S8845">
        <v>2</v>
      </c>
      <c r="T8845">
        <v>8</v>
      </c>
      <c r="U8845">
        <v>0</v>
      </c>
      <c r="V8845">
        <v>11</v>
      </c>
      <c r="W8845">
        <v>12</v>
      </c>
      <c r="X8845">
        <v>24</v>
      </c>
      <c r="Y8845">
        <v>43</v>
      </c>
      <c r="Z8845">
        <v>15</v>
      </c>
      <c r="AA8845">
        <v>9</v>
      </c>
      <c r="AB8845">
        <v>0</v>
      </c>
      <c r="AC8845">
        <v>0</v>
      </c>
      <c r="AD8845">
        <v>0</v>
      </c>
      <c r="AE8845">
        <v>72</v>
      </c>
      <c r="AF8845">
        <v>4</v>
      </c>
      <c r="AG8845">
        <v>0</v>
      </c>
      <c r="AH8845" t="b">
        <v>1</v>
      </c>
    </row>
    <row r="8846" spans="1:34" x14ac:dyDescent="0.25">
      <c r="A8846" t="s">
        <v>6077</v>
      </c>
      <c r="B8846" t="s">
        <v>6078</v>
      </c>
      <c r="C8846" t="s">
        <v>6094</v>
      </c>
      <c r="D8846" t="b">
        <v>0</v>
      </c>
      <c r="E8846">
        <v>121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3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21</v>
      </c>
      <c r="AF8846">
        <v>1</v>
      </c>
      <c r="AG8846">
        <v>0</v>
      </c>
      <c r="AH8846" t="b">
        <v>1</v>
      </c>
    </row>
    <row r="8847" spans="1:34" x14ac:dyDescent="0.25">
      <c r="A8847" t="s">
        <v>6077</v>
      </c>
      <c r="B8847" t="s">
        <v>6078</v>
      </c>
      <c r="C8847" t="s">
        <v>6095</v>
      </c>
      <c r="D8847" t="b">
        <v>0</v>
      </c>
      <c r="E8847">
        <v>232</v>
      </c>
      <c r="F8847">
        <v>1</v>
      </c>
      <c r="G8847">
        <v>3</v>
      </c>
      <c r="H8847">
        <v>2</v>
      </c>
      <c r="I8847">
        <v>1</v>
      </c>
      <c r="J8847">
        <v>3</v>
      </c>
      <c r="K8847">
        <v>2</v>
      </c>
      <c r="L8847">
        <v>4</v>
      </c>
      <c r="M8847">
        <v>0</v>
      </c>
      <c r="N8847">
        <v>1</v>
      </c>
      <c r="O8847">
        <v>0</v>
      </c>
      <c r="P8847">
        <v>2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0</v>
      </c>
      <c r="X8847">
        <v>2</v>
      </c>
      <c r="Y8847">
        <v>2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24</v>
      </c>
      <c r="AF8847">
        <v>4</v>
      </c>
      <c r="AG8847">
        <v>0</v>
      </c>
      <c r="AH8847" t="b">
        <v>1</v>
      </c>
    </row>
    <row r="8848" spans="1:34" x14ac:dyDescent="0.25">
      <c r="A8848" t="s">
        <v>6077</v>
      </c>
      <c r="B8848" t="s">
        <v>6078</v>
      </c>
      <c r="C8848" t="s">
        <v>6096</v>
      </c>
      <c r="D8848" t="b">
        <v>0</v>
      </c>
      <c r="E8848">
        <v>403</v>
      </c>
      <c r="F8848">
        <v>0</v>
      </c>
      <c r="G8848">
        <v>1</v>
      </c>
      <c r="H8848">
        <v>1</v>
      </c>
      <c r="I8848">
        <v>0</v>
      </c>
      <c r="J8848">
        <v>5</v>
      </c>
      <c r="K8848">
        <v>3</v>
      </c>
      <c r="L8848">
        <v>29</v>
      </c>
      <c r="M8848">
        <v>1</v>
      </c>
      <c r="N8848">
        <v>1</v>
      </c>
      <c r="O8848">
        <v>1</v>
      </c>
      <c r="P8848">
        <v>3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6</v>
      </c>
      <c r="Y8848">
        <v>11</v>
      </c>
      <c r="Z8848">
        <v>3</v>
      </c>
      <c r="AA8848">
        <v>2</v>
      </c>
      <c r="AB8848">
        <v>0</v>
      </c>
      <c r="AC8848">
        <v>0</v>
      </c>
      <c r="AD8848">
        <v>0</v>
      </c>
      <c r="AE8848">
        <v>46</v>
      </c>
      <c r="AF8848">
        <v>4</v>
      </c>
      <c r="AG8848">
        <v>0</v>
      </c>
      <c r="AH8848" t="b">
        <v>1</v>
      </c>
    </row>
    <row r="8849" spans="1:34" x14ac:dyDescent="0.25">
      <c r="A8849" t="s">
        <v>6077</v>
      </c>
      <c r="B8849" t="s">
        <v>6078</v>
      </c>
      <c r="C8849" t="s">
        <v>6097</v>
      </c>
      <c r="D8849" t="b">
        <v>0</v>
      </c>
      <c r="E8849">
        <v>157</v>
      </c>
      <c r="F8849">
        <v>1</v>
      </c>
      <c r="G8849">
        <v>1</v>
      </c>
      <c r="H8849">
        <v>0</v>
      </c>
      <c r="I8849">
        <v>1</v>
      </c>
      <c r="J8849">
        <v>1</v>
      </c>
      <c r="K8849">
        <v>1</v>
      </c>
      <c r="L8849">
        <v>4</v>
      </c>
      <c r="M8849">
        <v>0</v>
      </c>
      <c r="N8849">
        <v>0</v>
      </c>
      <c r="O8849">
        <v>1</v>
      </c>
      <c r="P8849">
        <v>1</v>
      </c>
      <c r="Q8849">
        <v>1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32</v>
      </c>
      <c r="AF8849">
        <v>1</v>
      </c>
      <c r="AG8849">
        <v>0</v>
      </c>
      <c r="AH8849" t="b">
        <v>1</v>
      </c>
    </row>
    <row r="8850" spans="1:34" x14ac:dyDescent="0.25">
      <c r="A8850" t="s">
        <v>6077</v>
      </c>
      <c r="B8850" t="s">
        <v>6078</v>
      </c>
      <c r="C8850" t="s">
        <v>1045</v>
      </c>
      <c r="D8850" t="b">
        <v>0</v>
      </c>
      <c r="E8850">
        <v>571</v>
      </c>
      <c r="F8850">
        <v>4</v>
      </c>
      <c r="G8850">
        <v>5</v>
      </c>
      <c r="H8850">
        <v>0</v>
      </c>
      <c r="I8850">
        <v>5</v>
      </c>
      <c r="J8850">
        <v>4</v>
      </c>
      <c r="K8850">
        <v>11</v>
      </c>
      <c r="L8850">
        <v>22</v>
      </c>
      <c r="M8850">
        <v>2</v>
      </c>
      <c r="N8850">
        <v>5</v>
      </c>
      <c r="O8850">
        <v>3</v>
      </c>
      <c r="P8850">
        <v>11</v>
      </c>
      <c r="Q8850">
        <v>1</v>
      </c>
      <c r="R8850">
        <v>2</v>
      </c>
      <c r="S8850">
        <v>0</v>
      </c>
      <c r="T8850">
        <v>0</v>
      </c>
      <c r="U8850">
        <v>0</v>
      </c>
      <c r="V8850">
        <v>10</v>
      </c>
      <c r="W8850">
        <v>0</v>
      </c>
      <c r="X8850">
        <v>2</v>
      </c>
      <c r="Y8850">
        <v>10</v>
      </c>
      <c r="Z8850">
        <v>12</v>
      </c>
      <c r="AA8850">
        <v>1</v>
      </c>
      <c r="AB8850">
        <v>0</v>
      </c>
      <c r="AC8850">
        <v>0</v>
      </c>
      <c r="AD8850">
        <v>0</v>
      </c>
      <c r="AE8850">
        <v>41</v>
      </c>
      <c r="AF8850">
        <v>1</v>
      </c>
      <c r="AG8850">
        <v>0</v>
      </c>
      <c r="AH8850" t="b">
        <v>1</v>
      </c>
    </row>
    <row r="8851" spans="1:34" x14ac:dyDescent="0.25">
      <c r="A8851" t="s">
        <v>6077</v>
      </c>
      <c r="B8851" t="s">
        <v>6078</v>
      </c>
      <c r="C8851" t="s">
        <v>6098</v>
      </c>
      <c r="D8851" t="b">
        <v>0</v>
      </c>
      <c r="E8851">
        <v>244</v>
      </c>
      <c r="F8851">
        <v>0</v>
      </c>
      <c r="G8851">
        <v>2</v>
      </c>
      <c r="H8851">
        <v>2</v>
      </c>
      <c r="I8851">
        <v>0</v>
      </c>
      <c r="J8851">
        <v>3</v>
      </c>
      <c r="K8851">
        <v>1</v>
      </c>
      <c r="L8851">
        <v>5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2</v>
      </c>
      <c r="X8851">
        <v>0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14</v>
      </c>
      <c r="AF8851">
        <v>4</v>
      </c>
      <c r="AG8851">
        <v>0</v>
      </c>
      <c r="AH8851" t="b">
        <v>1</v>
      </c>
    </row>
    <row r="8852" spans="1:34" x14ac:dyDescent="0.25">
      <c r="A8852" t="s">
        <v>6077</v>
      </c>
      <c r="B8852" t="s">
        <v>6078</v>
      </c>
      <c r="C8852" t="s">
        <v>6099</v>
      </c>
      <c r="D8852" t="b">
        <v>0</v>
      </c>
      <c r="E8852">
        <v>284</v>
      </c>
      <c r="F8852">
        <v>1</v>
      </c>
      <c r="G8852">
        <v>3</v>
      </c>
      <c r="H8852">
        <v>2</v>
      </c>
      <c r="I8852">
        <v>1</v>
      </c>
      <c r="J8852">
        <v>2</v>
      </c>
      <c r="K8852">
        <v>2</v>
      </c>
      <c r="L8852">
        <v>3</v>
      </c>
      <c r="M8852">
        <v>1</v>
      </c>
      <c r="N8852">
        <v>0</v>
      </c>
      <c r="O8852">
        <v>1</v>
      </c>
      <c r="P8852">
        <v>2</v>
      </c>
      <c r="Q8852">
        <v>1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32</v>
      </c>
      <c r="AF8852">
        <v>1</v>
      </c>
      <c r="AG8852">
        <v>0</v>
      </c>
      <c r="AH8852" t="b">
        <v>1</v>
      </c>
    </row>
    <row r="8853" spans="1:34" x14ac:dyDescent="0.25">
      <c r="A8853" t="s">
        <v>6100</v>
      </c>
      <c r="B8853" t="s">
        <v>6101</v>
      </c>
      <c r="C8853" t="s">
        <v>864</v>
      </c>
      <c r="D8853" t="b">
        <v>0</v>
      </c>
      <c r="E8853">
        <v>120</v>
      </c>
      <c r="F8853">
        <v>4</v>
      </c>
      <c r="G8853">
        <v>0</v>
      </c>
      <c r="H8853">
        <v>0</v>
      </c>
      <c r="I8853">
        <v>0</v>
      </c>
      <c r="J8853">
        <v>1</v>
      </c>
      <c r="K8853">
        <v>4</v>
      </c>
      <c r="L8853">
        <v>16</v>
      </c>
      <c r="M8853">
        <v>0</v>
      </c>
      <c r="N8853">
        <v>2</v>
      </c>
      <c r="O8853">
        <v>0</v>
      </c>
      <c r="P8853">
        <v>4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10</v>
      </c>
      <c r="X8853">
        <v>13</v>
      </c>
      <c r="Y8853">
        <v>2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17</v>
      </c>
      <c r="AF8853">
        <v>1</v>
      </c>
      <c r="AG8853">
        <v>0</v>
      </c>
      <c r="AH8853" t="b">
        <v>1</v>
      </c>
    </row>
    <row r="8854" spans="1:34" x14ac:dyDescent="0.25">
      <c r="A8854" t="s">
        <v>6100</v>
      </c>
      <c r="B8854" t="s">
        <v>6101</v>
      </c>
      <c r="C8854" t="s">
        <v>43</v>
      </c>
      <c r="D8854" t="b">
        <v>0</v>
      </c>
      <c r="E8854">
        <v>109</v>
      </c>
      <c r="F8854">
        <v>3</v>
      </c>
      <c r="G8854">
        <v>2</v>
      </c>
      <c r="H8854">
        <v>0</v>
      </c>
      <c r="I8854">
        <v>2</v>
      </c>
      <c r="J8854">
        <v>1</v>
      </c>
      <c r="K8854">
        <v>3</v>
      </c>
      <c r="L8854">
        <v>6</v>
      </c>
      <c r="M8854">
        <v>0</v>
      </c>
      <c r="N8854">
        <v>2</v>
      </c>
      <c r="O8854">
        <v>0</v>
      </c>
      <c r="P8854">
        <v>3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2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14</v>
      </c>
      <c r="AF8854">
        <v>1</v>
      </c>
      <c r="AG8854">
        <v>0</v>
      </c>
      <c r="AH8854" t="b">
        <v>1</v>
      </c>
    </row>
    <row r="8855" spans="1:34" x14ac:dyDescent="0.25">
      <c r="A8855" t="s">
        <v>6100</v>
      </c>
      <c r="B8855" t="s">
        <v>6101</v>
      </c>
      <c r="C8855" t="s">
        <v>50</v>
      </c>
      <c r="D8855" t="b">
        <v>0</v>
      </c>
      <c r="E8855">
        <v>58</v>
      </c>
      <c r="F8855">
        <v>2</v>
      </c>
      <c r="G8855">
        <v>0</v>
      </c>
      <c r="H8855">
        <v>0</v>
      </c>
      <c r="I8855">
        <v>0</v>
      </c>
      <c r="J8855">
        <v>1</v>
      </c>
      <c r="K8855">
        <v>3</v>
      </c>
      <c r="L8855">
        <v>10</v>
      </c>
      <c r="M8855">
        <v>0</v>
      </c>
      <c r="N8855">
        <v>2</v>
      </c>
      <c r="O8855">
        <v>0</v>
      </c>
      <c r="P8855">
        <v>3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2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17</v>
      </c>
      <c r="AF8855">
        <v>1</v>
      </c>
      <c r="AG8855">
        <v>0</v>
      </c>
      <c r="AH8855" t="b">
        <v>1</v>
      </c>
    </row>
    <row r="8856" spans="1:34" x14ac:dyDescent="0.25">
      <c r="A8856" t="s">
        <v>6100</v>
      </c>
      <c r="B8856" t="s">
        <v>6101</v>
      </c>
      <c r="C8856" t="s">
        <v>52</v>
      </c>
      <c r="D8856" t="b">
        <v>0</v>
      </c>
      <c r="E8856">
        <v>74</v>
      </c>
      <c r="F8856">
        <v>2</v>
      </c>
      <c r="G8856">
        <v>0</v>
      </c>
      <c r="H8856">
        <v>0</v>
      </c>
      <c r="I8856">
        <v>0</v>
      </c>
      <c r="J8856">
        <v>1</v>
      </c>
      <c r="K8856">
        <v>2</v>
      </c>
      <c r="L8856">
        <v>8</v>
      </c>
      <c r="M8856">
        <v>0</v>
      </c>
      <c r="N8856">
        <v>4</v>
      </c>
      <c r="O8856">
        <v>0</v>
      </c>
      <c r="P8856">
        <v>2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4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21</v>
      </c>
      <c r="AF8856">
        <v>1</v>
      </c>
      <c r="AG8856">
        <v>0</v>
      </c>
      <c r="AH8856" t="b">
        <v>1</v>
      </c>
    </row>
    <row r="8857" spans="1:34" x14ac:dyDescent="0.25">
      <c r="A8857" t="s">
        <v>6100</v>
      </c>
      <c r="B8857" t="s">
        <v>6101</v>
      </c>
      <c r="C8857" t="s">
        <v>101</v>
      </c>
      <c r="D8857" t="b">
        <v>0</v>
      </c>
      <c r="E8857">
        <v>100</v>
      </c>
      <c r="F8857">
        <v>3</v>
      </c>
      <c r="G8857">
        <v>0</v>
      </c>
      <c r="H8857">
        <v>0</v>
      </c>
      <c r="I8857">
        <v>0</v>
      </c>
      <c r="J8857">
        <v>1</v>
      </c>
      <c r="K8857">
        <v>1</v>
      </c>
      <c r="L8857">
        <v>4</v>
      </c>
      <c r="M8857">
        <v>0</v>
      </c>
      <c r="N8857">
        <v>1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11</v>
      </c>
      <c r="AF8857">
        <v>1</v>
      </c>
      <c r="AG8857">
        <v>0</v>
      </c>
      <c r="AH8857" t="b">
        <v>1</v>
      </c>
    </row>
    <row r="8858" spans="1:34" x14ac:dyDescent="0.25">
      <c r="A8858" t="s">
        <v>6100</v>
      </c>
      <c r="B8858" t="s">
        <v>6101</v>
      </c>
      <c r="C8858" t="s">
        <v>61</v>
      </c>
      <c r="D8858" t="b">
        <v>0</v>
      </c>
      <c r="E8858">
        <v>87</v>
      </c>
      <c r="F8858">
        <v>3</v>
      </c>
      <c r="G8858">
        <v>1</v>
      </c>
      <c r="H8858">
        <v>0</v>
      </c>
      <c r="I8858">
        <v>1</v>
      </c>
      <c r="J8858">
        <v>1</v>
      </c>
      <c r="K8858">
        <v>6</v>
      </c>
      <c r="L8858">
        <v>8</v>
      </c>
      <c r="M8858">
        <v>0</v>
      </c>
      <c r="N8858">
        <v>2</v>
      </c>
      <c r="O8858">
        <v>0</v>
      </c>
      <c r="P8858">
        <v>6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2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17</v>
      </c>
      <c r="AF8858">
        <v>1</v>
      </c>
      <c r="AG8858">
        <v>0</v>
      </c>
      <c r="AH8858" t="b">
        <v>1</v>
      </c>
    </row>
    <row r="8859" spans="1:34" x14ac:dyDescent="0.25">
      <c r="A8859" t="s">
        <v>6102</v>
      </c>
      <c r="B8859" t="s">
        <v>6103</v>
      </c>
      <c r="C8859" t="s">
        <v>220</v>
      </c>
      <c r="D8859" t="b">
        <v>0</v>
      </c>
      <c r="E8859">
        <v>90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1</v>
      </c>
      <c r="L8859">
        <v>3</v>
      </c>
      <c r="M8859">
        <v>1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10</v>
      </c>
      <c r="AF8859">
        <v>1</v>
      </c>
      <c r="AG8859">
        <v>0</v>
      </c>
      <c r="AH8859" t="b">
        <v>1</v>
      </c>
    </row>
    <row r="8860" spans="1:34" x14ac:dyDescent="0.25">
      <c r="A8860" t="s">
        <v>6102</v>
      </c>
      <c r="B8860" t="s">
        <v>6103</v>
      </c>
      <c r="C8860" t="s">
        <v>6104</v>
      </c>
      <c r="D8860" t="b">
        <v>0</v>
      </c>
      <c r="E8860">
        <v>77</v>
      </c>
      <c r="F8860">
        <v>4</v>
      </c>
      <c r="G8860">
        <v>2</v>
      </c>
      <c r="H8860">
        <v>0</v>
      </c>
      <c r="I8860">
        <v>2</v>
      </c>
      <c r="J8860">
        <v>1</v>
      </c>
      <c r="K8860">
        <v>4</v>
      </c>
      <c r="L8860">
        <v>6</v>
      </c>
      <c r="M8860">
        <v>0</v>
      </c>
      <c r="N8860">
        <v>0</v>
      </c>
      <c r="O8860">
        <v>1</v>
      </c>
      <c r="P8860">
        <v>4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20</v>
      </c>
      <c r="AF8860">
        <v>1</v>
      </c>
      <c r="AG8860">
        <v>0</v>
      </c>
      <c r="AH8860" t="b">
        <v>1</v>
      </c>
    </row>
    <row r="8861" spans="1:34" x14ac:dyDescent="0.25">
      <c r="A8861" t="s">
        <v>6102</v>
      </c>
      <c r="B8861" t="s">
        <v>6103</v>
      </c>
      <c r="C8861" t="s">
        <v>6105</v>
      </c>
      <c r="D8861" t="b">
        <v>0</v>
      </c>
      <c r="E8861">
        <v>291</v>
      </c>
      <c r="F8861">
        <v>4</v>
      </c>
      <c r="G8861">
        <v>2</v>
      </c>
      <c r="H8861">
        <v>0</v>
      </c>
      <c r="I8861">
        <v>2</v>
      </c>
      <c r="J8861">
        <v>2</v>
      </c>
      <c r="K8861">
        <v>5</v>
      </c>
      <c r="L8861">
        <v>8</v>
      </c>
      <c r="M8861">
        <v>0</v>
      </c>
      <c r="N8861">
        <v>0</v>
      </c>
      <c r="O8861">
        <v>1</v>
      </c>
      <c r="P8861">
        <v>5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1</v>
      </c>
      <c r="AB8861">
        <v>0</v>
      </c>
      <c r="AC8861">
        <v>0</v>
      </c>
      <c r="AD8861">
        <v>0</v>
      </c>
      <c r="AE8861">
        <v>21</v>
      </c>
      <c r="AF8861">
        <v>1</v>
      </c>
      <c r="AG8861">
        <v>0</v>
      </c>
      <c r="AH8861" t="b">
        <v>1</v>
      </c>
    </row>
    <row r="8862" spans="1:34" x14ac:dyDescent="0.25">
      <c r="A8862" t="s">
        <v>6102</v>
      </c>
      <c r="B8862" t="s">
        <v>6103</v>
      </c>
      <c r="C8862" t="s">
        <v>488</v>
      </c>
      <c r="D8862" t="b">
        <v>0</v>
      </c>
      <c r="E8862">
        <v>137</v>
      </c>
      <c r="F8862">
        <v>2</v>
      </c>
      <c r="G8862">
        <v>2</v>
      </c>
      <c r="H8862">
        <v>0</v>
      </c>
      <c r="I8862">
        <v>2</v>
      </c>
      <c r="J8862">
        <v>1</v>
      </c>
      <c r="K8862">
        <v>2</v>
      </c>
      <c r="L8862">
        <v>3</v>
      </c>
      <c r="M8862">
        <v>1</v>
      </c>
      <c r="N8862">
        <v>0</v>
      </c>
      <c r="O8862">
        <v>1</v>
      </c>
      <c r="P8862">
        <v>2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24</v>
      </c>
      <c r="AF8862">
        <v>1</v>
      </c>
      <c r="AG8862">
        <v>0</v>
      </c>
      <c r="AH8862" t="b">
        <v>1</v>
      </c>
    </row>
    <row r="8863" spans="1:34" x14ac:dyDescent="0.25">
      <c r="A8863" t="s">
        <v>6102</v>
      </c>
      <c r="B8863" t="s">
        <v>6103</v>
      </c>
      <c r="C8863" t="s">
        <v>84</v>
      </c>
      <c r="D8863" t="b">
        <v>0</v>
      </c>
      <c r="E8863">
        <v>341</v>
      </c>
      <c r="F8863">
        <v>2</v>
      </c>
      <c r="G8863">
        <v>0</v>
      </c>
      <c r="H8863">
        <v>0</v>
      </c>
      <c r="I8863">
        <v>0</v>
      </c>
      <c r="J8863">
        <v>1</v>
      </c>
      <c r="K8863">
        <v>2</v>
      </c>
      <c r="L8863">
        <v>5</v>
      </c>
      <c r="M8863">
        <v>1</v>
      </c>
      <c r="N8863">
        <v>1</v>
      </c>
      <c r="O8863">
        <v>0</v>
      </c>
      <c r="P8863">
        <v>2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2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16</v>
      </c>
      <c r="AF8863">
        <v>1</v>
      </c>
      <c r="AG8863">
        <v>0</v>
      </c>
      <c r="AH8863" t="b">
        <v>1</v>
      </c>
    </row>
    <row r="8864" spans="1:34" x14ac:dyDescent="0.25">
      <c r="A8864" t="s">
        <v>6102</v>
      </c>
      <c r="B8864" t="s">
        <v>6103</v>
      </c>
      <c r="C8864" t="s">
        <v>1853</v>
      </c>
      <c r="D8864" t="b">
        <v>0</v>
      </c>
      <c r="E8864">
        <v>277</v>
      </c>
      <c r="F8864">
        <v>3</v>
      </c>
      <c r="G8864">
        <v>2</v>
      </c>
      <c r="H8864">
        <v>0</v>
      </c>
      <c r="I8864">
        <v>2</v>
      </c>
      <c r="J8864">
        <v>1</v>
      </c>
      <c r="K8864">
        <v>6</v>
      </c>
      <c r="L8864">
        <v>7</v>
      </c>
      <c r="M8864">
        <v>0</v>
      </c>
      <c r="N8864">
        <v>1</v>
      </c>
      <c r="O8864">
        <v>1</v>
      </c>
      <c r="P8864">
        <v>6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2</v>
      </c>
      <c r="Y8864">
        <v>1</v>
      </c>
      <c r="Z8864">
        <v>1</v>
      </c>
      <c r="AA8864">
        <v>0</v>
      </c>
      <c r="AB8864">
        <v>0</v>
      </c>
      <c r="AC8864">
        <v>0</v>
      </c>
      <c r="AD8864">
        <v>0</v>
      </c>
      <c r="AE8864">
        <v>24</v>
      </c>
      <c r="AF8864">
        <v>1</v>
      </c>
      <c r="AG8864">
        <v>0</v>
      </c>
      <c r="AH8864" t="b">
        <v>1</v>
      </c>
    </row>
    <row r="8865" spans="1:34" x14ac:dyDescent="0.25">
      <c r="A8865" t="s">
        <v>6102</v>
      </c>
      <c r="B8865" t="s">
        <v>6103</v>
      </c>
      <c r="C8865" t="s">
        <v>1856</v>
      </c>
      <c r="D8865" t="b">
        <v>0</v>
      </c>
      <c r="E8865">
        <v>266</v>
      </c>
      <c r="F8865">
        <v>1</v>
      </c>
      <c r="G8865">
        <v>1</v>
      </c>
      <c r="H8865">
        <v>0</v>
      </c>
      <c r="I8865">
        <v>1</v>
      </c>
      <c r="J8865">
        <v>1</v>
      </c>
      <c r="K8865">
        <v>2</v>
      </c>
      <c r="L8865">
        <v>4</v>
      </c>
      <c r="M8865">
        <v>1</v>
      </c>
      <c r="N8865">
        <v>1</v>
      </c>
      <c r="O8865">
        <v>2</v>
      </c>
      <c r="P8865">
        <v>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18</v>
      </c>
      <c r="AF8865">
        <v>1</v>
      </c>
      <c r="AG8865">
        <v>0</v>
      </c>
      <c r="AH8865" t="b">
        <v>1</v>
      </c>
    </row>
    <row r="8866" spans="1:34" x14ac:dyDescent="0.25">
      <c r="A8866" t="s">
        <v>6102</v>
      </c>
      <c r="B8866" t="s">
        <v>6103</v>
      </c>
      <c r="C8866" t="s">
        <v>1210</v>
      </c>
      <c r="D8866" t="b">
        <v>0</v>
      </c>
      <c r="E8866">
        <v>304</v>
      </c>
      <c r="F8866">
        <v>2</v>
      </c>
      <c r="G8866">
        <v>2</v>
      </c>
      <c r="H8866">
        <v>0</v>
      </c>
      <c r="I8866">
        <v>2</v>
      </c>
      <c r="J8866">
        <v>2</v>
      </c>
      <c r="K8866">
        <v>3</v>
      </c>
      <c r="L8866">
        <v>7</v>
      </c>
      <c r="M8866">
        <v>0</v>
      </c>
      <c r="N8866">
        <v>0</v>
      </c>
      <c r="O8866">
        <v>0</v>
      </c>
      <c r="P8866">
        <v>3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>
        <v>0</v>
      </c>
      <c r="AE8866">
        <v>21</v>
      </c>
      <c r="AF8866">
        <v>1</v>
      </c>
      <c r="AG8866">
        <v>0</v>
      </c>
      <c r="AH8866" t="b">
        <v>1</v>
      </c>
    </row>
    <row r="8867" spans="1:34" x14ac:dyDescent="0.25">
      <c r="A8867" t="s">
        <v>6102</v>
      </c>
      <c r="B8867" t="s">
        <v>6103</v>
      </c>
      <c r="C8867" t="s">
        <v>487</v>
      </c>
      <c r="D8867" t="b">
        <v>0</v>
      </c>
      <c r="E8867">
        <v>166</v>
      </c>
      <c r="F8867">
        <v>1</v>
      </c>
      <c r="G8867">
        <v>1</v>
      </c>
      <c r="H8867">
        <v>0</v>
      </c>
      <c r="I8867">
        <v>1</v>
      </c>
      <c r="J8867">
        <v>1</v>
      </c>
      <c r="K8867">
        <v>2</v>
      </c>
      <c r="L8867">
        <v>4</v>
      </c>
      <c r="M8867">
        <v>1</v>
      </c>
      <c r="N8867">
        <v>1</v>
      </c>
      <c r="O8867">
        <v>2</v>
      </c>
      <c r="P8867">
        <v>2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21</v>
      </c>
      <c r="AF8867">
        <v>1</v>
      </c>
      <c r="AG8867">
        <v>0</v>
      </c>
      <c r="AH8867" t="b">
        <v>1</v>
      </c>
    </row>
    <row r="8868" spans="1:34" x14ac:dyDescent="0.25">
      <c r="A8868" t="s">
        <v>6102</v>
      </c>
      <c r="B8868" t="s">
        <v>6103</v>
      </c>
      <c r="C8868" t="s">
        <v>1857</v>
      </c>
      <c r="D8868" t="b">
        <v>0</v>
      </c>
      <c r="E8868">
        <v>225</v>
      </c>
      <c r="F8868">
        <v>1</v>
      </c>
      <c r="G8868">
        <v>1</v>
      </c>
      <c r="H8868">
        <v>0</v>
      </c>
      <c r="I8868">
        <v>1</v>
      </c>
      <c r="J8868">
        <v>1</v>
      </c>
      <c r="K8868">
        <v>1</v>
      </c>
      <c r="L8868">
        <v>3</v>
      </c>
      <c r="M8868">
        <v>1</v>
      </c>
      <c r="N8868">
        <v>0</v>
      </c>
      <c r="O8868">
        <v>2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20</v>
      </c>
      <c r="AF8868">
        <v>1</v>
      </c>
      <c r="AG8868">
        <v>0</v>
      </c>
      <c r="AH8868" t="b">
        <v>1</v>
      </c>
    </row>
    <row r="8869" spans="1:34" x14ac:dyDescent="0.25">
      <c r="A8869" t="s">
        <v>6102</v>
      </c>
      <c r="B8869" t="s">
        <v>6103</v>
      </c>
      <c r="C8869" t="s">
        <v>6106</v>
      </c>
      <c r="D8869" t="b">
        <v>1</v>
      </c>
      <c r="E8869">
        <v>67</v>
      </c>
      <c r="F8869">
        <v>1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3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8</v>
      </c>
      <c r="AF8869">
        <v>1</v>
      </c>
      <c r="AG8869">
        <v>0</v>
      </c>
      <c r="AH8869" t="b">
        <v>1</v>
      </c>
    </row>
    <row r="8870" spans="1:34" x14ac:dyDescent="0.25">
      <c r="A8870" t="s">
        <v>6102</v>
      </c>
      <c r="B8870" t="s">
        <v>6103</v>
      </c>
      <c r="C8870" t="s">
        <v>481</v>
      </c>
      <c r="D8870" t="b">
        <v>0</v>
      </c>
      <c r="E8870">
        <v>151</v>
      </c>
      <c r="F8870">
        <v>1</v>
      </c>
      <c r="G8870">
        <v>1</v>
      </c>
      <c r="H8870">
        <v>0</v>
      </c>
      <c r="I8870">
        <v>1</v>
      </c>
      <c r="J8870">
        <v>1</v>
      </c>
      <c r="K8870">
        <v>2</v>
      </c>
      <c r="L8870">
        <v>4</v>
      </c>
      <c r="M8870">
        <v>1</v>
      </c>
      <c r="N8870">
        <v>1</v>
      </c>
      <c r="O8870">
        <v>2</v>
      </c>
      <c r="P8870">
        <v>2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17</v>
      </c>
      <c r="AF8870">
        <v>1</v>
      </c>
      <c r="AG8870">
        <v>0</v>
      </c>
      <c r="AH8870" t="b">
        <v>1</v>
      </c>
    </row>
    <row r="8871" spans="1:34" x14ac:dyDescent="0.25">
      <c r="A8871" t="s">
        <v>6102</v>
      </c>
      <c r="B8871" t="s">
        <v>6103</v>
      </c>
      <c r="C8871" t="s">
        <v>1858</v>
      </c>
      <c r="D8871" t="b">
        <v>0</v>
      </c>
      <c r="E8871">
        <v>239</v>
      </c>
      <c r="F8871">
        <v>1</v>
      </c>
      <c r="G8871">
        <v>1</v>
      </c>
      <c r="H8871">
        <v>0</v>
      </c>
      <c r="I8871">
        <v>1</v>
      </c>
      <c r="J8871">
        <v>1</v>
      </c>
      <c r="K8871">
        <v>1</v>
      </c>
      <c r="L8871">
        <v>3</v>
      </c>
      <c r="M8871">
        <v>1</v>
      </c>
      <c r="N8871">
        <v>0</v>
      </c>
      <c r="O8871">
        <v>2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20</v>
      </c>
      <c r="AF8871">
        <v>1</v>
      </c>
      <c r="AG8871">
        <v>0</v>
      </c>
      <c r="AH8871" t="b">
        <v>1</v>
      </c>
    </row>
    <row r="8872" spans="1:34" x14ac:dyDescent="0.25">
      <c r="A8872" t="s">
        <v>6102</v>
      </c>
      <c r="B8872" t="s">
        <v>6103</v>
      </c>
      <c r="C8872" t="s">
        <v>486</v>
      </c>
      <c r="D8872" t="b">
        <v>0</v>
      </c>
      <c r="E8872">
        <v>210</v>
      </c>
      <c r="F8872">
        <v>1</v>
      </c>
      <c r="G8872">
        <v>1</v>
      </c>
      <c r="H8872">
        <v>0</v>
      </c>
      <c r="I8872">
        <v>1</v>
      </c>
      <c r="J8872">
        <v>1</v>
      </c>
      <c r="K8872">
        <v>2</v>
      </c>
      <c r="L8872">
        <v>4</v>
      </c>
      <c r="M8872">
        <v>1</v>
      </c>
      <c r="N8872">
        <v>1</v>
      </c>
      <c r="O8872">
        <v>2</v>
      </c>
      <c r="P8872">
        <v>2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16</v>
      </c>
      <c r="AF8872">
        <v>1</v>
      </c>
      <c r="AG8872">
        <v>0</v>
      </c>
      <c r="AH8872" t="b">
        <v>1</v>
      </c>
    </row>
    <row r="8873" spans="1:34" x14ac:dyDescent="0.25">
      <c r="A8873" t="s">
        <v>6102</v>
      </c>
      <c r="B8873" t="s">
        <v>6103</v>
      </c>
      <c r="C8873" t="s">
        <v>2210</v>
      </c>
      <c r="D8873" t="b">
        <v>0</v>
      </c>
      <c r="E8873">
        <v>181</v>
      </c>
      <c r="F8873">
        <v>1</v>
      </c>
      <c r="G8873">
        <v>1</v>
      </c>
      <c r="H8873">
        <v>0</v>
      </c>
      <c r="I8873">
        <v>1</v>
      </c>
      <c r="J8873">
        <v>1</v>
      </c>
      <c r="K8873">
        <v>2</v>
      </c>
      <c r="L8873">
        <v>4</v>
      </c>
      <c r="M8873">
        <v>1</v>
      </c>
      <c r="N8873">
        <v>1</v>
      </c>
      <c r="O8873">
        <v>2</v>
      </c>
      <c r="P8873">
        <v>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23</v>
      </c>
      <c r="AF8873">
        <v>1</v>
      </c>
      <c r="AG8873">
        <v>0</v>
      </c>
      <c r="AH8873" t="b">
        <v>1</v>
      </c>
    </row>
    <row r="8874" spans="1:34" x14ac:dyDescent="0.25">
      <c r="A8874" t="s">
        <v>6102</v>
      </c>
      <c r="B8874" t="s">
        <v>6103</v>
      </c>
      <c r="C8874" t="s">
        <v>1213</v>
      </c>
      <c r="D8874" t="b">
        <v>0</v>
      </c>
      <c r="E8874">
        <v>104</v>
      </c>
      <c r="F8874">
        <v>2</v>
      </c>
      <c r="G8874">
        <v>0</v>
      </c>
      <c r="H8874">
        <v>0</v>
      </c>
      <c r="I8874">
        <v>0</v>
      </c>
      <c r="J8874">
        <v>1</v>
      </c>
      <c r="K8874">
        <v>3</v>
      </c>
      <c r="L8874">
        <v>4</v>
      </c>
      <c r="M8874">
        <v>1</v>
      </c>
      <c r="N8874">
        <v>0</v>
      </c>
      <c r="O8874">
        <v>1</v>
      </c>
      <c r="P8874">
        <v>3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2</v>
      </c>
      <c r="Y8874">
        <v>0</v>
      </c>
      <c r="Z8874">
        <v>1</v>
      </c>
      <c r="AA8874">
        <v>0</v>
      </c>
      <c r="AB8874">
        <v>0</v>
      </c>
      <c r="AC8874">
        <v>0</v>
      </c>
      <c r="AD8874">
        <v>0</v>
      </c>
      <c r="AE8874">
        <v>20</v>
      </c>
      <c r="AF8874">
        <v>1</v>
      </c>
      <c r="AG8874">
        <v>0</v>
      </c>
      <c r="AH8874" t="b">
        <v>1</v>
      </c>
    </row>
    <row r="8875" spans="1:34" x14ac:dyDescent="0.25">
      <c r="A8875" t="s">
        <v>6102</v>
      </c>
      <c r="B8875" t="s">
        <v>6103</v>
      </c>
      <c r="C8875" t="s">
        <v>77</v>
      </c>
      <c r="D8875" t="b">
        <v>0</v>
      </c>
      <c r="E8875">
        <v>322</v>
      </c>
      <c r="F8875">
        <v>2</v>
      </c>
      <c r="G8875">
        <v>0</v>
      </c>
      <c r="H8875">
        <v>0</v>
      </c>
      <c r="I8875">
        <v>0</v>
      </c>
      <c r="J8875">
        <v>3</v>
      </c>
      <c r="K8875">
        <v>1</v>
      </c>
      <c r="L8875">
        <v>10</v>
      </c>
      <c r="M8875">
        <v>3</v>
      </c>
      <c r="N8875">
        <v>1</v>
      </c>
      <c r="O8875">
        <v>1</v>
      </c>
      <c r="P8875">
        <v>1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1</v>
      </c>
      <c r="W8875">
        <v>0</v>
      </c>
      <c r="X8875">
        <v>0</v>
      </c>
      <c r="Y8875">
        <v>1</v>
      </c>
      <c r="Z8875">
        <v>0</v>
      </c>
      <c r="AA8875">
        <v>1</v>
      </c>
      <c r="AB8875">
        <v>0</v>
      </c>
      <c r="AC8875">
        <v>0</v>
      </c>
      <c r="AD8875">
        <v>0</v>
      </c>
      <c r="AE8875">
        <v>21</v>
      </c>
      <c r="AF8875">
        <v>1</v>
      </c>
      <c r="AG8875">
        <v>0</v>
      </c>
      <c r="AH8875" t="b">
        <v>1</v>
      </c>
    </row>
    <row r="8876" spans="1:34" x14ac:dyDescent="0.25">
      <c r="A8876" t="s">
        <v>6102</v>
      </c>
      <c r="B8876" t="s">
        <v>6103</v>
      </c>
      <c r="C8876" t="s">
        <v>1855</v>
      </c>
      <c r="D8876" t="b">
        <v>0</v>
      </c>
      <c r="E8876">
        <v>252</v>
      </c>
      <c r="F8876">
        <v>1</v>
      </c>
      <c r="G8876">
        <v>1</v>
      </c>
      <c r="H8876">
        <v>0</v>
      </c>
      <c r="I8876">
        <v>1</v>
      </c>
      <c r="J8876">
        <v>1</v>
      </c>
      <c r="K8876">
        <v>2</v>
      </c>
      <c r="L8876">
        <v>4</v>
      </c>
      <c r="M8876">
        <v>1</v>
      </c>
      <c r="N8876">
        <v>1</v>
      </c>
      <c r="O8876">
        <v>2</v>
      </c>
      <c r="P8876">
        <v>2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18</v>
      </c>
      <c r="AF8876">
        <v>1</v>
      </c>
      <c r="AG8876">
        <v>0</v>
      </c>
      <c r="AH8876" t="b">
        <v>1</v>
      </c>
    </row>
    <row r="8877" spans="1:34" x14ac:dyDescent="0.25">
      <c r="A8877" t="s">
        <v>6102</v>
      </c>
      <c r="B8877" t="s">
        <v>6103</v>
      </c>
      <c r="C8877" t="s">
        <v>2211</v>
      </c>
      <c r="D8877" t="b">
        <v>0</v>
      </c>
      <c r="E8877">
        <v>196</v>
      </c>
      <c r="F8877">
        <v>1</v>
      </c>
      <c r="G8877">
        <v>1</v>
      </c>
      <c r="H8877">
        <v>0</v>
      </c>
      <c r="I8877">
        <v>1</v>
      </c>
      <c r="J8877">
        <v>1</v>
      </c>
      <c r="K8877">
        <v>2</v>
      </c>
      <c r="L8877">
        <v>4</v>
      </c>
      <c r="M8877">
        <v>1</v>
      </c>
      <c r="N8877">
        <v>1</v>
      </c>
      <c r="O8877">
        <v>2</v>
      </c>
      <c r="P8877">
        <v>2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23</v>
      </c>
      <c r="AF8877">
        <v>1</v>
      </c>
      <c r="AG8877">
        <v>0</v>
      </c>
      <c r="AH8877" t="b">
        <v>1</v>
      </c>
    </row>
    <row r="8878" spans="1:34" x14ac:dyDescent="0.25">
      <c r="A8878" t="s">
        <v>6102</v>
      </c>
      <c r="B8878" t="s">
        <v>6103</v>
      </c>
      <c r="C8878" t="s">
        <v>222</v>
      </c>
      <c r="D8878" t="b">
        <v>0</v>
      </c>
      <c r="E8878">
        <v>121</v>
      </c>
      <c r="F8878">
        <v>3</v>
      </c>
      <c r="G8878">
        <v>2</v>
      </c>
      <c r="H8878">
        <v>0</v>
      </c>
      <c r="I8878">
        <v>2</v>
      </c>
      <c r="J8878">
        <v>1</v>
      </c>
      <c r="K8878">
        <v>2</v>
      </c>
      <c r="L8878">
        <v>3</v>
      </c>
      <c r="M8878">
        <v>1</v>
      </c>
      <c r="N8878">
        <v>0</v>
      </c>
      <c r="O8878">
        <v>1</v>
      </c>
      <c r="P8878">
        <v>2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21</v>
      </c>
      <c r="AF8878">
        <v>1</v>
      </c>
      <c r="AG8878">
        <v>0</v>
      </c>
      <c r="AH8878" t="b">
        <v>1</v>
      </c>
    </row>
    <row r="8879" spans="1:34" x14ac:dyDescent="0.25">
      <c r="A8879" t="s">
        <v>6107</v>
      </c>
      <c r="B8879" t="s">
        <v>6108</v>
      </c>
      <c r="C8879" t="s">
        <v>167</v>
      </c>
      <c r="D8879" t="b">
        <v>0</v>
      </c>
      <c r="E8879">
        <v>60</v>
      </c>
      <c r="F8879">
        <v>2</v>
      </c>
      <c r="G8879">
        <v>0</v>
      </c>
      <c r="H8879">
        <v>0</v>
      </c>
      <c r="I8879">
        <v>0</v>
      </c>
      <c r="J8879">
        <v>1</v>
      </c>
      <c r="K8879">
        <v>4</v>
      </c>
      <c r="L8879">
        <v>6</v>
      </c>
      <c r="M8879">
        <v>0</v>
      </c>
      <c r="N8879">
        <v>1</v>
      </c>
      <c r="O8879">
        <v>0</v>
      </c>
      <c r="P8879">
        <v>4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3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8</v>
      </c>
      <c r="AF8879">
        <v>1</v>
      </c>
      <c r="AG8879">
        <v>0</v>
      </c>
      <c r="AH8879" t="b">
        <v>1</v>
      </c>
    </row>
    <row r="8880" spans="1:34" x14ac:dyDescent="0.25">
      <c r="A8880" t="s">
        <v>6107</v>
      </c>
      <c r="B8880" t="s">
        <v>6108</v>
      </c>
      <c r="C8880" t="s">
        <v>101</v>
      </c>
      <c r="D8880" t="b">
        <v>0</v>
      </c>
      <c r="E8880">
        <v>128</v>
      </c>
      <c r="F8880">
        <v>3</v>
      </c>
      <c r="G8880">
        <v>0</v>
      </c>
      <c r="H8880">
        <v>0</v>
      </c>
      <c r="I8880">
        <v>0</v>
      </c>
      <c r="J8880">
        <v>1</v>
      </c>
      <c r="K8880">
        <v>1</v>
      </c>
      <c r="L8880">
        <v>4</v>
      </c>
      <c r="M8880">
        <v>0</v>
      </c>
      <c r="N8880">
        <v>1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9</v>
      </c>
      <c r="AF8880">
        <v>1</v>
      </c>
      <c r="AG8880">
        <v>0</v>
      </c>
      <c r="AH8880" t="b">
        <v>1</v>
      </c>
    </row>
    <row r="8881" spans="1:34" x14ac:dyDescent="0.25">
      <c r="A8881" t="s">
        <v>6107</v>
      </c>
      <c r="B8881" t="s">
        <v>6108</v>
      </c>
      <c r="C8881" t="s">
        <v>6109</v>
      </c>
      <c r="D8881" t="b">
        <v>0</v>
      </c>
      <c r="E8881">
        <v>314</v>
      </c>
      <c r="F8881">
        <v>4</v>
      </c>
      <c r="G8881">
        <v>0</v>
      </c>
      <c r="H8881">
        <v>0</v>
      </c>
      <c r="I8881">
        <v>0</v>
      </c>
      <c r="J8881">
        <v>1</v>
      </c>
      <c r="K8881">
        <v>5</v>
      </c>
      <c r="L8881">
        <v>23</v>
      </c>
      <c r="M8881">
        <v>0</v>
      </c>
      <c r="N8881">
        <v>3</v>
      </c>
      <c r="O8881">
        <v>0</v>
      </c>
      <c r="P8881">
        <v>5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12</v>
      </c>
      <c r="Y8881">
        <v>10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17</v>
      </c>
      <c r="AF8881">
        <v>1</v>
      </c>
      <c r="AG8881">
        <v>0</v>
      </c>
      <c r="AH8881" t="b">
        <v>1</v>
      </c>
    </row>
    <row r="8882" spans="1:34" x14ac:dyDescent="0.25">
      <c r="A8882" t="s">
        <v>6107</v>
      </c>
      <c r="B8882" t="s">
        <v>6108</v>
      </c>
      <c r="C8882" t="s">
        <v>50</v>
      </c>
      <c r="D8882" t="b">
        <v>0</v>
      </c>
      <c r="E8882">
        <v>71</v>
      </c>
      <c r="F8882">
        <v>3</v>
      </c>
      <c r="G8882">
        <v>0</v>
      </c>
      <c r="H8882">
        <v>0</v>
      </c>
      <c r="I8882">
        <v>0</v>
      </c>
      <c r="J8882">
        <v>1</v>
      </c>
      <c r="K8882">
        <v>7</v>
      </c>
      <c r="L8882">
        <v>28</v>
      </c>
      <c r="M8882">
        <v>0</v>
      </c>
      <c r="N8882">
        <v>4</v>
      </c>
      <c r="O8882">
        <v>0</v>
      </c>
      <c r="P8882">
        <v>7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4</v>
      </c>
      <c r="X8882">
        <v>8</v>
      </c>
      <c r="Y8882">
        <v>4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18</v>
      </c>
      <c r="AF8882">
        <v>1</v>
      </c>
      <c r="AG8882">
        <v>0</v>
      </c>
      <c r="AH8882" t="b">
        <v>1</v>
      </c>
    </row>
    <row r="8883" spans="1:34" x14ac:dyDescent="0.25">
      <c r="A8883" t="s">
        <v>6107</v>
      </c>
      <c r="B8883" t="s">
        <v>6108</v>
      </c>
      <c r="C8883" t="s">
        <v>635</v>
      </c>
      <c r="D8883" t="b">
        <v>0</v>
      </c>
      <c r="E8883">
        <v>163</v>
      </c>
      <c r="F8883">
        <v>3</v>
      </c>
      <c r="G8883">
        <v>0</v>
      </c>
      <c r="H8883">
        <v>0</v>
      </c>
      <c r="I8883">
        <v>0</v>
      </c>
      <c r="J8883">
        <v>3</v>
      </c>
      <c r="K8883">
        <v>3</v>
      </c>
      <c r="L8883">
        <v>13</v>
      </c>
      <c r="M8883">
        <v>0</v>
      </c>
      <c r="N8883">
        <v>2</v>
      </c>
      <c r="O8883">
        <v>0</v>
      </c>
      <c r="P8883">
        <v>3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</v>
      </c>
      <c r="X8883">
        <v>1</v>
      </c>
      <c r="Y8883">
        <v>2</v>
      </c>
      <c r="Z8883">
        <v>0</v>
      </c>
      <c r="AA8883">
        <v>1</v>
      </c>
      <c r="AB8883">
        <v>0</v>
      </c>
      <c r="AC8883">
        <v>0</v>
      </c>
      <c r="AD8883">
        <v>0</v>
      </c>
      <c r="AE8883">
        <v>17</v>
      </c>
      <c r="AF8883">
        <v>1</v>
      </c>
      <c r="AG8883">
        <v>0</v>
      </c>
      <c r="AH8883" t="b">
        <v>1</v>
      </c>
    </row>
    <row r="8884" spans="1:34" x14ac:dyDescent="0.25">
      <c r="A8884" t="s">
        <v>6107</v>
      </c>
      <c r="B8884" t="s">
        <v>6108</v>
      </c>
      <c r="C8884" t="s">
        <v>647</v>
      </c>
      <c r="D8884" t="b">
        <v>0</v>
      </c>
      <c r="E8884">
        <v>237</v>
      </c>
      <c r="F8884">
        <v>3</v>
      </c>
      <c r="G8884">
        <v>0</v>
      </c>
      <c r="H8884">
        <v>0</v>
      </c>
      <c r="I8884">
        <v>0</v>
      </c>
      <c r="J8884">
        <v>2</v>
      </c>
      <c r="K8884">
        <v>5</v>
      </c>
      <c r="L8884">
        <v>14</v>
      </c>
      <c r="M8884">
        <v>0</v>
      </c>
      <c r="N8884">
        <v>3</v>
      </c>
      <c r="O8884">
        <v>0</v>
      </c>
      <c r="P8884">
        <v>5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4</v>
      </c>
      <c r="X8884">
        <v>1</v>
      </c>
      <c r="Y8884">
        <v>3</v>
      </c>
      <c r="Z8884">
        <v>0</v>
      </c>
      <c r="AA8884">
        <v>1</v>
      </c>
      <c r="AB8884">
        <v>0</v>
      </c>
      <c r="AC8884">
        <v>0</v>
      </c>
      <c r="AD8884">
        <v>0</v>
      </c>
      <c r="AE8884">
        <v>29</v>
      </c>
      <c r="AF8884">
        <v>1</v>
      </c>
      <c r="AG8884">
        <v>0</v>
      </c>
      <c r="AH8884" t="b">
        <v>1</v>
      </c>
    </row>
    <row r="8885" spans="1:34" x14ac:dyDescent="0.25">
      <c r="A8885" t="s">
        <v>6107</v>
      </c>
      <c r="B8885" t="s">
        <v>6108</v>
      </c>
      <c r="C8885" t="s">
        <v>634</v>
      </c>
      <c r="D8885" t="b">
        <v>0</v>
      </c>
      <c r="E8885">
        <v>258</v>
      </c>
      <c r="F8885">
        <v>3</v>
      </c>
      <c r="G8885">
        <v>0</v>
      </c>
      <c r="H8885">
        <v>0</v>
      </c>
      <c r="I8885">
        <v>0</v>
      </c>
      <c r="J8885">
        <v>3</v>
      </c>
      <c r="K8885">
        <v>6</v>
      </c>
      <c r="L8885">
        <v>22</v>
      </c>
      <c r="M8885">
        <v>0</v>
      </c>
      <c r="N8885">
        <v>2</v>
      </c>
      <c r="O8885">
        <v>0</v>
      </c>
      <c r="P8885">
        <v>6</v>
      </c>
      <c r="Q8885">
        <v>0</v>
      </c>
      <c r="R8885">
        <v>0</v>
      </c>
      <c r="S8885">
        <v>0</v>
      </c>
      <c r="T8885">
        <v>0</v>
      </c>
      <c r="U8885">
        <v>2</v>
      </c>
      <c r="V8885">
        <v>0</v>
      </c>
      <c r="W8885">
        <v>5</v>
      </c>
      <c r="X8885">
        <v>4</v>
      </c>
      <c r="Y8885">
        <v>2</v>
      </c>
      <c r="Z8885">
        <v>0</v>
      </c>
      <c r="AA8885">
        <v>1</v>
      </c>
      <c r="AB8885">
        <v>0</v>
      </c>
      <c r="AC8885">
        <v>0</v>
      </c>
      <c r="AD8885">
        <v>0</v>
      </c>
      <c r="AE8885">
        <v>32</v>
      </c>
      <c r="AF8885">
        <v>1</v>
      </c>
      <c r="AG8885">
        <v>0</v>
      </c>
      <c r="AH8885" t="b">
        <v>1</v>
      </c>
    </row>
    <row r="8886" spans="1:34" x14ac:dyDescent="0.25">
      <c r="A8886" t="s">
        <v>6107</v>
      </c>
      <c r="B8886" t="s">
        <v>6108</v>
      </c>
      <c r="C8886" t="s">
        <v>6110</v>
      </c>
      <c r="D8886" t="b">
        <v>0</v>
      </c>
      <c r="E8886">
        <v>384</v>
      </c>
      <c r="F8886">
        <v>3</v>
      </c>
      <c r="G8886">
        <v>0</v>
      </c>
      <c r="H8886">
        <v>0</v>
      </c>
      <c r="I8886">
        <v>0</v>
      </c>
      <c r="J8886">
        <v>1</v>
      </c>
      <c r="K8886">
        <v>6</v>
      </c>
      <c r="L8886">
        <v>25</v>
      </c>
      <c r="M8886">
        <v>0</v>
      </c>
      <c r="N8886">
        <v>3</v>
      </c>
      <c r="O8886">
        <v>0</v>
      </c>
      <c r="P8886">
        <v>6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2</v>
      </c>
      <c r="X8886">
        <v>17</v>
      </c>
      <c r="Y8886">
        <v>3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13</v>
      </c>
      <c r="AF8886">
        <v>1</v>
      </c>
      <c r="AG8886">
        <v>0</v>
      </c>
      <c r="AH8886" t="b">
        <v>0</v>
      </c>
    </row>
    <row r="8887" spans="1:34" x14ac:dyDescent="0.25">
      <c r="A8887" t="s">
        <v>6107</v>
      </c>
      <c r="B8887" t="s">
        <v>6108</v>
      </c>
      <c r="C8887" t="s">
        <v>61</v>
      </c>
      <c r="D8887" t="b">
        <v>0</v>
      </c>
      <c r="E8887">
        <v>109</v>
      </c>
      <c r="F8887">
        <v>3</v>
      </c>
      <c r="G8887">
        <v>0</v>
      </c>
      <c r="H8887">
        <v>0</v>
      </c>
      <c r="I8887">
        <v>0</v>
      </c>
      <c r="J8887">
        <v>1</v>
      </c>
      <c r="K8887">
        <v>9</v>
      </c>
      <c r="L8887">
        <v>12</v>
      </c>
      <c r="M8887">
        <v>0</v>
      </c>
      <c r="N8887">
        <v>3</v>
      </c>
      <c r="O8887">
        <v>0</v>
      </c>
      <c r="P8887">
        <v>9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3</v>
      </c>
      <c r="Y8887">
        <v>3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15</v>
      </c>
      <c r="AF8887">
        <v>1</v>
      </c>
      <c r="AG8887">
        <v>0</v>
      </c>
      <c r="AH8887" t="b">
        <v>1</v>
      </c>
    </row>
    <row r="8888" spans="1:34" x14ac:dyDescent="0.25">
      <c r="A8888" t="s">
        <v>6107</v>
      </c>
      <c r="B8888" t="s">
        <v>6108</v>
      </c>
      <c r="C8888" t="s">
        <v>3844</v>
      </c>
      <c r="D8888" t="b">
        <v>0</v>
      </c>
      <c r="E8888">
        <v>182</v>
      </c>
      <c r="F8888">
        <v>3</v>
      </c>
      <c r="G8888">
        <v>0</v>
      </c>
      <c r="H8888">
        <v>0</v>
      </c>
      <c r="I8888">
        <v>0</v>
      </c>
      <c r="J8888">
        <v>3</v>
      </c>
      <c r="K8888">
        <v>6</v>
      </c>
      <c r="L8888">
        <v>20</v>
      </c>
      <c r="M8888">
        <v>0</v>
      </c>
      <c r="N8888">
        <v>2</v>
      </c>
      <c r="O8888">
        <v>0</v>
      </c>
      <c r="P8888">
        <v>6</v>
      </c>
      <c r="Q8888">
        <v>0</v>
      </c>
      <c r="R8888">
        <v>0</v>
      </c>
      <c r="S8888">
        <v>0</v>
      </c>
      <c r="T8888">
        <v>0</v>
      </c>
      <c r="U8888">
        <v>2</v>
      </c>
      <c r="V8888">
        <v>0</v>
      </c>
      <c r="W8888">
        <v>6</v>
      </c>
      <c r="X8888">
        <v>3</v>
      </c>
      <c r="Y8888">
        <v>2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32</v>
      </c>
      <c r="AF8888">
        <v>1</v>
      </c>
      <c r="AG8888">
        <v>0</v>
      </c>
      <c r="AH8888" t="b">
        <v>1</v>
      </c>
    </row>
    <row r="8889" spans="1:34" x14ac:dyDescent="0.25">
      <c r="A8889" t="s">
        <v>6107</v>
      </c>
      <c r="B8889" t="s">
        <v>6108</v>
      </c>
      <c r="C8889" t="s">
        <v>6111</v>
      </c>
      <c r="D8889" t="b">
        <v>0</v>
      </c>
      <c r="E8889">
        <v>423</v>
      </c>
      <c r="F8889">
        <v>3</v>
      </c>
      <c r="G8889">
        <v>0</v>
      </c>
      <c r="H8889">
        <v>0</v>
      </c>
      <c r="I8889">
        <v>0</v>
      </c>
      <c r="J8889">
        <v>1</v>
      </c>
      <c r="K8889">
        <v>6</v>
      </c>
      <c r="L8889">
        <v>25</v>
      </c>
      <c r="M8889">
        <v>0</v>
      </c>
      <c r="N8889">
        <v>3</v>
      </c>
      <c r="O8889">
        <v>0</v>
      </c>
      <c r="P8889">
        <v>6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2</v>
      </c>
      <c r="X8889">
        <v>17</v>
      </c>
      <c r="Y8889">
        <v>3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13</v>
      </c>
      <c r="AF8889">
        <v>1</v>
      </c>
      <c r="AG8889">
        <v>0</v>
      </c>
      <c r="AH8889" t="b">
        <v>0</v>
      </c>
    </row>
    <row r="8890" spans="1:34" x14ac:dyDescent="0.25">
      <c r="A8890" t="s">
        <v>6107</v>
      </c>
      <c r="B8890" t="s">
        <v>6108</v>
      </c>
      <c r="C8890" t="s">
        <v>5458</v>
      </c>
      <c r="D8890" t="b">
        <v>0</v>
      </c>
      <c r="E8890">
        <v>466</v>
      </c>
      <c r="F8890">
        <v>4</v>
      </c>
      <c r="G8890">
        <v>0</v>
      </c>
      <c r="H8890">
        <v>0</v>
      </c>
      <c r="I8890">
        <v>0</v>
      </c>
      <c r="J8890">
        <v>1</v>
      </c>
      <c r="K8890">
        <v>6</v>
      </c>
      <c r="L8890">
        <v>14</v>
      </c>
      <c r="M8890">
        <v>0</v>
      </c>
      <c r="N8890">
        <v>4</v>
      </c>
      <c r="O8890">
        <v>0</v>
      </c>
      <c r="P8890">
        <v>6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2</v>
      </c>
      <c r="X8890">
        <v>8</v>
      </c>
      <c r="Y8890">
        <v>4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19</v>
      </c>
      <c r="AF8890">
        <v>1</v>
      </c>
      <c r="AG8890">
        <v>0</v>
      </c>
      <c r="AH8890" t="b">
        <v>1</v>
      </c>
    </row>
    <row r="8891" spans="1:34" x14ac:dyDescent="0.25">
      <c r="A8891" t="s">
        <v>6107</v>
      </c>
      <c r="B8891" t="s">
        <v>6108</v>
      </c>
      <c r="C8891" t="s">
        <v>56</v>
      </c>
      <c r="D8891" t="b">
        <v>0</v>
      </c>
      <c r="E8891">
        <v>287</v>
      </c>
      <c r="F8891">
        <v>3</v>
      </c>
      <c r="G8891">
        <v>0</v>
      </c>
      <c r="H8891">
        <v>0</v>
      </c>
      <c r="I8891">
        <v>0</v>
      </c>
      <c r="J8891">
        <v>1</v>
      </c>
      <c r="K8891">
        <v>4</v>
      </c>
      <c r="L8891">
        <v>18</v>
      </c>
      <c r="M8891">
        <v>0</v>
      </c>
      <c r="N8891">
        <v>4</v>
      </c>
      <c r="O8891">
        <v>0</v>
      </c>
      <c r="P8891">
        <v>4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3</v>
      </c>
      <c r="X8891">
        <v>9</v>
      </c>
      <c r="Y8891">
        <v>4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13</v>
      </c>
      <c r="AF8891">
        <v>1</v>
      </c>
      <c r="AG8891">
        <v>0</v>
      </c>
      <c r="AH8891" t="b">
        <v>1</v>
      </c>
    </row>
    <row r="8892" spans="1:34" x14ac:dyDescent="0.25">
      <c r="A8892" t="s">
        <v>6107</v>
      </c>
      <c r="B8892" t="s">
        <v>6108</v>
      </c>
      <c r="C8892" t="s">
        <v>6112</v>
      </c>
      <c r="D8892" t="b">
        <v>0</v>
      </c>
      <c r="E8892">
        <v>210</v>
      </c>
      <c r="F8892">
        <v>3</v>
      </c>
      <c r="G8892">
        <v>0</v>
      </c>
      <c r="H8892">
        <v>0</v>
      </c>
      <c r="I8892">
        <v>0</v>
      </c>
      <c r="J8892">
        <v>3</v>
      </c>
      <c r="K8892">
        <v>7</v>
      </c>
      <c r="L8892">
        <v>20</v>
      </c>
      <c r="M8892">
        <v>0</v>
      </c>
      <c r="N8892">
        <v>2</v>
      </c>
      <c r="O8892">
        <v>0</v>
      </c>
      <c r="P8892">
        <v>7</v>
      </c>
      <c r="Q8892">
        <v>0</v>
      </c>
      <c r="R8892">
        <v>0</v>
      </c>
      <c r="S8892">
        <v>0</v>
      </c>
      <c r="T8892">
        <v>0</v>
      </c>
      <c r="U8892">
        <v>2</v>
      </c>
      <c r="V8892">
        <v>0</v>
      </c>
      <c r="W8892">
        <v>8</v>
      </c>
      <c r="X8892">
        <v>0</v>
      </c>
      <c r="Y8892">
        <v>2</v>
      </c>
      <c r="Z8892">
        <v>0</v>
      </c>
      <c r="AA8892">
        <v>1</v>
      </c>
      <c r="AB8892">
        <v>0</v>
      </c>
      <c r="AC8892">
        <v>0</v>
      </c>
      <c r="AD8892">
        <v>0</v>
      </c>
      <c r="AE8892">
        <v>29</v>
      </c>
      <c r="AF8892">
        <v>1</v>
      </c>
      <c r="AG8892">
        <v>0</v>
      </c>
      <c r="AH8892" t="b">
        <v>1</v>
      </c>
    </row>
    <row r="8893" spans="1:34" x14ac:dyDescent="0.25">
      <c r="A8893" t="s">
        <v>6107</v>
      </c>
      <c r="B8893" t="s">
        <v>6108</v>
      </c>
      <c r="C8893" t="s">
        <v>3092</v>
      </c>
      <c r="D8893" t="b">
        <v>0</v>
      </c>
      <c r="E8893">
        <v>345</v>
      </c>
      <c r="F8893">
        <v>4</v>
      </c>
      <c r="G8893">
        <v>0</v>
      </c>
      <c r="H8893">
        <v>0</v>
      </c>
      <c r="I8893">
        <v>0</v>
      </c>
      <c r="J8893">
        <v>1</v>
      </c>
      <c r="K8893">
        <v>5</v>
      </c>
      <c r="L8893">
        <v>25</v>
      </c>
      <c r="M8893">
        <v>0</v>
      </c>
      <c r="N8893">
        <v>3</v>
      </c>
      <c r="O8893">
        <v>0</v>
      </c>
      <c r="P8893">
        <v>5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2</v>
      </c>
      <c r="X8893">
        <v>27</v>
      </c>
      <c r="Y8893">
        <v>3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17</v>
      </c>
      <c r="AF8893">
        <v>1</v>
      </c>
      <c r="AG8893">
        <v>0</v>
      </c>
      <c r="AH8893" t="b">
        <v>1</v>
      </c>
    </row>
    <row r="8894" spans="1:34" x14ac:dyDescent="0.25">
      <c r="A8894" t="s">
        <v>6107</v>
      </c>
      <c r="B8894" t="s">
        <v>6108</v>
      </c>
      <c r="C8894" t="s">
        <v>43</v>
      </c>
      <c r="D8894" t="b">
        <v>0</v>
      </c>
      <c r="E8894">
        <v>137</v>
      </c>
      <c r="F8894">
        <v>5</v>
      </c>
      <c r="G8894">
        <v>2</v>
      </c>
      <c r="H8894">
        <v>0</v>
      </c>
      <c r="I8894">
        <v>2</v>
      </c>
      <c r="J8894">
        <v>1</v>
      </c>
      <c r="K8894">
        <v>8</v>
      </c>
      <c r="L8894">
        <v>17</v>
      </c>
      <c r="M8894">
        <v>0</v>
      </c>
      <c r="N8894">
        <v>5</v>
      </c>
      <c r="O8894">
        <v>0</v>
      </c>
      <c r="P8894">
        <v>8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9</v>
      </c>
      <c r="Y8894">
        <v>5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22</v>
      </c>
      <c r="AF8894">
        <v>1</v>
      </c>
      <c r="AG8894">
        <v>0</v>
      </c>
      <c r="AH8894" t="b">
        <v>1</v>
      </c>
    </row>
    <row r="8895" spans="1:34" x14ac:dyDescent="0.25">
      <c r="A8895" t="s">
        <v>6113</v>
      </c>
      <c r="B8895" t="s">
        <v>6114</v>
      </c>
      <c r="C8895" t="s">
        <v>41</v>
      </c>
      <c r="D8895" t="b">
        <v>0</v>
      </c>
      <c r="E8895">
        <v>168</v>
      </c>
      <c r="F8895">
        <v>2</v>
      </c>
      <c r="G8895">
        <v>0</v>
      </c>
      <c r="H8895">
        <v>0</v>
      </c>
      <c r="I8895">
        <v>0</v>
      </c>
      <c r="J8895">
        <v>1</v>
      </c>
      <c r="K8895">
        <v>5</v>
      </c>
      <c r="L8895">
        <v>9</v>
      </c>
      <c r="M8895">
        <v>0</v>
      </c>
      <c r="N8895">
        <v>1</v>
      </c>
      <c r="O8895">
        <v>0</v>
      </c>
      <c r="P8895">
        <v>5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12</v>
      </c>
      <c r="X8895">
        <v>8</v>
      </c>
      <c r="Y8895">
        <v>1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9</v>
      </c>
      <c r="AF8895">
        <v>1</v>
      </c>
      <c r="AG8895">
        <v>0</v>
      </c>
      <c r="AH8895" t="b">
        <v>1</v>
      </c>
    </row>
    <row r="8896" spans="1:34" x14ac:dyDescent="0.25">
      <c r="A8896" t="s">
        <v>6113</v>
      </c>
      <c r="B8896" t="s">
        <v>6114</v>
      </c>
      <c r="C8896" t="s">
        <v>37</v>
      </c>
      <c r="D8896" t="b">
        <v>0</v>
      </c>
      <c r="E8896">
        <v>225</v>
      </c>
      <c r="F8896">
        <v>3</v>
      </c>
      <c r="G8896">
        <v>0</v>
      </c>
      <c r="H8896">
        <v>0</v>
      </c>
      <c r="I8896">
        <v>0</v>
      </c>
      <c r="J8896">
        <v>2</v>
      </c>
      <c r="K8896">
        <v>7</v>
      </c>
      <c r="L8896">
        <v>24</v>
      </c>
      <c r="M8896">
        <v>0</v>
      </c>
      <c r="N8896">
        <v>2</v>
      </c>
      <c r="O8896">
        <v>0</v>
      </c>
      <c r="P8896">
        <v>7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8</v>
      </c>
      <c r="X8896">
        <v>16</v>
      </c>
      <c r="Y8896">
        <v>3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18</v>
      </c>
      <c r="AF8896">
        <v>1</v>
      </c>
      <c r="AG8896">
        <v>0</v>
      </c>
      <c r="AH8896" t="b">
        <v>1</v>
      </c>
    </row>
    <row r="8897" spans="1:34" x14ac:dyDescent="0.25">
      <c r="A8897" t="s">
        <v>6113</v>
      </c>
      <c r="B8897" t="s">
        <v>6114</v>
      </c>
      <c r="C8897" t="s">
        <v>50</v>
      </c>
      <c r="D8897" t="b">
        <v>0</v>
      </c>
      <c r="E8897">
        <v>98</v>
      </c>
      <c r="F8897">
        <v>2</v>
      </c>
      <c r="G8897">
        <v>0</v>
      </c>
      <c r="H8897">
        <v>0</v>
      </c>
      <c r="I8897">
        <v>0</v>
      </c>
      <c r="J8897">
        <v>1</v>
      </c>
      <c r="K8897">
        <v>1</v>
      </c>
      <c r="L8897">
        <v>6</v>
      </c>
      <c r="M8897">
        <v>0</v>
      </c>
      <c r="N8897">
        <v>2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2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14</v>
      </c>
      <c r="AF8897">
        <v>1</v>
      </c>
      <c r="AG8897">
        <v>0</v>
      </c>
      <c r="AH8897" t="b">
        <v>1</v>
      </c>
    </row>
    <row r="8898" spans="1:34" x14ac:dyDescent="0.25">
      <c r="A8898" t="s">
        <v>6113</v>
      </c>
      <c r="B8898" t="s">
        <v>6114</v>
      </c>
      <c r="C8898" t="s">
        <v>745</v>
      </c>
      <c r="D8898" t="b">
        <v>0</v>
      </c>
      <c r="E8898">
        <v>154</v>
      </c>
      <c r="F8898">
        <v>3</v>
      </c>
      <c r="G8898">
        <v>1</v>
      </c>
      <c r="H8898">
        <v>0</v>
      </c>
      <c r="I8898">
        <v>1</v>
      </c>
      <c r="J8898">
        <v>1</v>
      </c>
      <c r="K8898">
        <v>3</v>
      </c>
      <c r="L8898">
        <v>6</v>
      </c>
      <c r="M8898">
        <v>0</v>
      </c>
      <c r="N8898">
        <v>2</v>
      </c>
      <c r="O8898">
        <v>0</v>
      </c>
      <c r="P8898">
        <v>3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2</v>
      </c>
      <c r="X8898">
        <v>2</v>
      </c>
      <c r="Y8898">
        <v>2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12</v>
      </c>
      <c r="AF8898">
        <v>1</v>
      </c>
      <c r="AG8898">
        <v>0</v>
      </c>
      <c r="AH8898" t="b">
        <v>1</v>
      </c>
    </row>
    <row r="8899" spans="1:34" x14ac:dyDescent="0.25">
      <c r="A8899" t="s">
        <v>6113</v>
      </c>
      <c r="B8899" t="s">
        <v>6114</v>
      </c>
      <c r="C8899" t="s">
        <v>6111</v>
      </c>
      <c r="D8899" t="b">
        <v>0</v>
      </c>
      <c r="E8899">
        <v>197</v>
      </c>
      <c r="F8899">
        <v>2</v>
      </c>
      <c r="G8899">
        <v>0</v>
      </c>
      <c r="H8899">
        <v>0</v>
      </c>
      <c r="I8899">
        <v>0</v>
      </c>
      <c r="J8899">
        <v>1</v>
      </c>
      <c r="K8899">
        <v>3</v>
      </c>
      <c r="L8899">
        <v>6</v>
      </c>
      <c r="M8899">
        <v>0</v>
      </c>
      <c r="N8899">
        <v>1</v>
      </c>
      <c r="O8899">
        <v>0</v>
      </c>
      <c r="P8899">
        <v>3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</v>
      </c>
      <c r="X8899">
        <v>4</v>
      </c>
      <c r="Y8899">
        <v>1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14</v>
      </c>
      <c r="AF8899">
        <v>1</v>
      </c>
      <c r="AG8899">
        <v>0</v>
      </c>
      <c r="AH8899" t="b">
        <v>1</v>
      </c>
    </row>
    <row r="8900" spans="1:34" x14ac:dyDescent="0.25">
      <c r="A8900" t="s">
        <v>6113</v>
      </c>
      <c r="B8900" t="s">
        <v>6114</v>
      </c>
      <c r="C8900" t="s">
        <v>6110</v>
      </c>
      <c r="D8900" t="b">
        <v>0</v>
      </c>
      <c r="E8900">
        <v>185</v>
      </c>
      <c r="F8900">
        <v>2</v>
      </c>
      <c r="G8900">
        <v>0</v>
      </c>
      <c r="H8900">
        <v>0</v>
      </c>
      <c r="I8900">
        <v>0</v>
      </c>
      <c r="J8900">
        <v>1</v>
      </c>
      <c r="K8900">
        <v>3</v>
      </c>
      <c r="L8900">
        <v>6</v>
      </c>
      <c r="M8900">
        <v>0</v>
      </c>
      <c r="N8900">
        <v>1</v>
      </c>
      <c r="O8900">
        <v>0</v>
      </c>
      <c r="P8900">
        <v>3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</v>
      </c>
      <c r="X8900">
        <v>4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14</v>
      </c>
      <c r="AF8900">
        <v>1</v>
      </c>
      <c r="AG8900">
        <v>0</v>
      </c>
      <c r="AH8900" t="b">
        <v>1</v>
      </c>
    </row>
    <row r="8901" spans="1:34" x14ac:dyDescent="0.25">
      <c r="A8901" t="s">
        <v>6113</v>
      </c>
      <c r="B8901" t="s">
        <v>6114</v>
      </c>
      <c r="C8901" t="s">
        <v>61</v>
      </c>
      <c r="D8901" t="b">
        <v>0</v>
      </c>
      <c r="E8901">
        <v>112</v>
      </c>
      <c r="F8901">
        <v>2</v>
      </c>
      <c r="G8901">
        <v>0</v>
      </c>
      <c r="H8901">
        <v>0</v>
      </c>
      <c r="I8901">
        <v>0</v>
      </c>
      <c r="J8901">
        <v>2</v>
      </c>
      <c r="K8901">
        <v>9</v>
      </c>
      <c r="L8901">
        <v>19</v>
      </c>
      <c r="M8901">
        <v>0</v>
      </c>
      <c r="N8901">
        <v>2</v>
      </c>
      <c r="O8901">
        <v>0</v>
      </c>
      <c r="P8901">
        <v>9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10</v>
      </c>
      <c r="X8901">
        <v>8</v>
      </c>
      <c r="Y8901">
        <v>3</v>
      </c>
      <c r="Z8901">
        <v>0</v>
      </c>
      <c r="AA8901">
        <v>1</v>
      </c>
      <c r="AB8901">
        <v>0</v>
      </c>
      <c r="AC8901">
        <v>0</v>
      </c>
      <c r="AD8901">
        <v>0</v>
      </c>
      <c r="AE8901">
        <v>16</v>
      </c>
      <c r="AF8901">
        <v>1</v>
      </c>
      <c r="AG8901">
        <v>0</v>
      </c>
      <c r="AH8901" t="b">
        <v>1</v>
      </c>
    </row>
    <row r="8902" spans="1:34" x14ac:dyDescent="0.25">
      <c r="A8902" t="s">
        <v>6113</v>
      </c>
      <c r="B8902" t="s">
        <v>6114</v>
      </c>
      <c r="C8902" t="s">
        <v>746</v>
      </c>
      <c r="D8902" t="b">
        <v>0</v>
      </c>
      <c r="E8902">
        <v>139</v>
      </c>
      <c r="F8902">
        <v>3</v>
      </c>
      <c r="G8902">
        <v>1</v>
      </c>
      <c r="H8902">
        <v>0</v>
      </c>
      <c r="I8902">
        <v>1</v>
      </c>
      <c r="J8902">
        <v>1</v>
      </c>
      <c r="K8902">
        <v>3</v>
      </c>
      <c r="L8902">
        <v>9</v>
      </c>
      <c r="M8902">
        <v>0</v>
      </c>
      <c r="N8902">
        <v>2</v>
      </c>
      <c r="O8902">
        <v>0</v>
      </c>
      <c r="P8902">
        <v>3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8</v>
      </c>
      <c r="X8902">
        <v>6</v>
      </c>
      <c r="Y8902">
        <v>2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10</v>
      </c>
      <c r="AF8902">
        <v>1</v>
      </c>
      <c r="AG8902">
        <v>0</v>
      </c>
      <c r="AH8902" t="b">
        <v>1</v>
      </c>
    </row>
    <row r="8903" spans="1:34" x14ac:dyDescent="0.25">
      <c r="A8903" t="s">
        <v>6113</v>
      </c>
      <c r="B8903" t="s">
        <v>6114</v>
      </c>
      <c r="C8903" t="s">
        <v>6115</v>
      </c>
      <c r="D8903" t="b">
        <v>0</v>
      </c>
      <c r="E8903">
        <v>260</v>
      </c>
      <c r="F8903">
        <v>3</v>
      </c>
      <c r="G8903">
        <v>0</v>
      </c>
      <c r="H8903">
        <v>0</v>
      </c>
      <c r="I8903">
        <v>0</v>
      </c>
      <c r="J8903">
        <v>1</v>
      </c>
      <c r="K8903">
        <v>7</v>
      </c>
      <c r="L8903">
        <v>9</v>
      </c>
      <c r="M8903">
        <v>0</v>
      </c>
      <c r="N8903">
        <v>2</v>
      </c>
      <c r="O8903">
        <v>0</v>
      </c>
      <c r="P8903">
        <v>7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2</v>
      </c>
      <c r="X8903">
        <v>5</v>
      </c>
      <c r="Y8903">
        <v>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10</v>
      </c>
      <c r="AF8903">
        <v>1</v>
      </c>
      <c r="AG8903">
        <v>0</v>
      </c>
      <c r="AH8903" t="b">
        <v>1</v>
      </c>
    </row>
    <row r="8904" spans="1:34" x14ac:dyDescent="0.25">
      <c r="A8904" t="s">
        <v>6113</v>
      </c>
      <c r="B8904" t="s">
        <v>6114</v>
      </c>
      <c r="C8904" t="s">
        <v>3092</v>
      </c>
      <c r="D8904" t="b">
        <v>0</v>
      </c>
      <c r="E8904">
        <v>57</v>
      </c>
      <c r="F8904">
        <v>3</v>
      </c>
      <c r="G8904">
        <v>0</v>
      </c>
      <c r="H8904">
        <v>0</v>
      </c>
      <c r="I8904">
        <v>0</v>
      </c>
      <c r="J8904">
        <v>1</v>
      </c>
      <c r="K8904">
        <v>4</v>
      </c>
      <c r="L8904">
        <v>19</v>
      </c>
      <c r="M8904">
        <v>0</v>
      </c>
      <c r="N8904">
        <v>1</v>
      </c>
      <c r="O8904">
        <v>0</v>
      </c>
      <c r="P8904">
        <v>4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10</v>
      </c>
      <c r="X8904">
        <v>23</v>
      </c>
      <c r="Y8904">
        <v>1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14</v>
      </c>
      <c r="AF8904">
        <v>1</v>
      </c>
      <c r="AG8904">
        <v>0</v>
      </c>
      <c r="AH8904" t="b">
        <v>1</v>
      </c>
    </row>
    <row r="8905" spans="1:34" x14ac:dyDescent="0.25">
      <c r="A8905" t="s">
        <v>6113</v>
      </c>
      <c r="B8905" t="s">
        <v>6114</v>
      </c>
      <c r="C8905" t="s">
        <v>5456</v>
      </c>
      <c r="D8905" t="b">
        <v>0</v>
      </c>
      <c r="E8905">
        <v>209</v>
      </c>
      <c r="F8905">
        <v>3</v>
      </c>
      <c r="G8905">
        <v>0</v>
      </c>
      <c r="H8905">
        <v>0</v>
      </c>
      <c r="I8905">
        <v>0</v>
      </c>
      <c r="J8905">
        <v>1</v>
      </c>
      <c r="K8905">
        <v>3</v>
      </c>
      <c r="L8905">
        <v>9</v>
      </c>
      <c r="M8905">
        <v>0</v>
      </c>
      <c r="N8905">
        <v>1</v>
      </c>
      <c r="O8905">
        <v>0</v>
      </c>
      <c r="P8905">
        <v>3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4</v>
      </c>
      <c r="X8905">
        <v>12</v>
      </c>
      <c r="Y8905">
        <v>1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14</v>
      </c>
      <c r="AF8905">
        <v>1</v>
      </c>
      <c r="AG8905">
        <v>0</v>
      </c>
      <c r="AH8905" t="b">
        <v>1</v>
      </c>
    </row>
    <row r="8906" spans="1:34" x14ac:dyDescent="0.25">
      <c r="A8906" t="s">
        <v>6116</v>
      </c>
      <c r="B8906" t="s">
        <v>6117</v>
      </c>
      <c r="C8906" t="s">
        <v>207</v>
      </c>
      <c r="D8906" t="b">
        <v>0</v>
      </c>
      <c r="E8906">
        <v>119</v>
      </c>
      <c r="F8906">
        <v>3</v>
      </c>
      <c r="G8906">
        <v>3</v>
      </c>
      <c r="H8906">
        <v>0</v>
      </c>
      <c r="I8906">
        <v>3</v>
      </c>
      <c r="J8906">
        <v>1</v>
      </c>
      <c r="K8906">
        <v>2</v>
      </c>
      <c r="L8906">
        <v>5</v>
      </c>
      <c r="M8906">
        <v>0</v>
      </c>
      <c r="N8906">
        <v>0</v>
      </c>
      <c r="O8906">
        <v>1</v>
      </c>
      <c r="P8906">
        <v>2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1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22</v>
      </c>
      <c r="AF8906">
        <v>1</v>
      </c>
      <c r="AG8906">
        <v>0</v>
      </c>
      <c r="AH8906" t="b">
        <v>1</v>
      </c>
    </row>
    <row r="8907" spans="1:34" x14ac:dyDescent="0.25">
      <c r="A8907" t="s">
        <v>6116</v>
      </c>
      <c r="B8907" t="s">
        <v>6117</v>
      </c>
      <c r="C8907" t="s">
        <v>211</v>
      </c>
      <c r="D8907" t="b">
        <v>0</v>
      </c>
      <c r="E8907">
        <v>159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3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15</v>
      </c>
      <c r="AF8907">
        <v>1</v>
      </c>
      <c r="AG8907">
        <v>0</v>
      </c>
      <c r="AH8907" t="b">
        <v>1</v>
      </c>
    </row>
    <row r="8908" spans="1:34" x14ac:dyDescent="0.25">
      <c r="A8908" t="s">
        <v>6116</v>
      </c>
      <c r="B8908" t="s">
        <v>6117</v>
      </c>
      <c r="C8908" t="s">
        <v>212</v>
      </c>
      <c r="D8908" t="b">
        <v>0</v>
      </c>
      <c r="E8908">
        <v>107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0</v>
      </c>
      <c r="L8908">
        <v>3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11</v>
      </c>
      <c r="AF8908">
        <v>1</v>
      </c>
      <c r="AG8908">
        <v>0</v>
      </c>
      <c r="AH8908" t="b">
        <v>1</v>
      </c>
    </row>
    <row r="8909" spans="1:34" x14ac:dyDescent="0.25">
      <c r="A8909" t="s">
        <v>6116</v>
      </c>
      <c r="B8909" t="s">
        <v>6117</v>
      </c>
      <c r="C8909" t="s">
        <v>6118</v>
      </c>
      <c r="D8909" t="b">
        <v>1</v>
      </c>
      <c r="E8909">
        <v>94</v>
      </c>
      <c r="F8909">
        <v>2</v>
      </c>
      <c r="G8909">
        <v>1</v>
      </c>
      <c r="H8909">
        <v>0</v>
      </c>
      <c r="I8909">
        <v>1</v>
      </c>
      <c r="J8909">
        <v>1</v>
      </c>
      <c r="K8909">
        <v>1</v>
      </c>
      <c r="L8909">
        <v>5</v>
      </c>
      <c r="M8909">
        <v>0</v>
      </c>
      <c r="N8909">
        <v>0</v>
      </c>
      <c r="O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2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19</v>
      </c>
      <c r="AF8909">
        <v>1</v>
      </c>
      <c r="AG8909">
        <v>0</v>
      </c>
      <c r="AH8909" t="b">
        <v>1</v>
      </c>
    </row>
    <row r="8910" spans="1:34" x14ac:dyDescent="0.25">
      <c r="A8910" t="s">
        <v>6116</v>
      </c>
      <c r="B8910" t="s">
        <v>6117</v>
      </c>
      <c r="C8910" t="s">
        <v>179</v>
      </c>
      <c r="D8910" t="b">
        <v>0</v>
      </c>
      <c r="E8910">
        <v>245</v>
      </c>
      <c r="F8910">
        <v>1</v>
      </c>
      <c r="G8910">
        <v>1</v>
      </c>
      <c r="H8910">
        <v>0</v>
      </c>
      <c r="I8910">
        <v>1</v>
      </c>
      <c r="J8910">
        <v>1</v>
      </c>
      <c r="K8910">
        <v>2</v>
      </c>
      <c r="L8910">
        <v>4</v>
      </c>
      <c r="M8910">
        <v>0</v>
      </c>
      <c r="N8910">
        <v>0</v>
      </c>
      <c r="O8910">
        <v>1</v>
      </c>
      <c r="P8910">
        <v>2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15</v>
      </c>
      <c r="AF8910">
        <v>2</v>
      </c>
      <c r="AG8910">
        <v>0</v>
      </c>
      <c r="AH8910" t="b">
        <v>1</v>
      </c>
    </row>
    <row r="8911" spans="1:34" x14ac:dyDescent="0.25">
      <c r="A8911" t="s">
        <v>6116</v>
      </c>
      <c r="B8911" t="s">
        <v>6117</v>
      </c>
      <c r="C8911" t="s">
        <v>82</v>
      </c>
      <c r="D8911" t="b">
        <v>0</v>
      </c>
      <c r="E8911">
        <v>218</v>
      </c>
      <c r="F8911">
        <v>1</v>
      </c>
      <c r="G8911">
        <v>1</v>
      </c>
      <c r="H8911">
        <v>0</v>
      </c>
      <c r="I8911">
        <v>1</v>
      </c>
      <c r="J8911">
        <v>1</v>
      </c>
      <c r="K8911">
        <v>2</v>
      </c>
      <c r="L8911">
        <v>6</v>
      </c>
      <c r="M8911">
        <v>1</v>
      </c>
      <c r="N8911">
        <v>1</v>
      </c>
      <c r="O8911">
        <v>0</v>
      </c>
      <c r="P8911">
        <v>2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3</v>
      </c>
      <c r="Y8911">
        <v>3</v>
      </c>
      <c r="Z8911">
        <v>4</v>
      </c>
      <c r="AA8911">
        <v>0</v>
      </c>
      <c r="AB8911">
        <v>0</v>
      </c>
      <c r="AC8911">
        <v>0</v>
      </c>
      <c r="AD8911">
        <v>0</v>
      </c>
      <c r="AE8911">
        <v>7</v>
      </c>
      <c r="AF8911">
        <v>1</v>
      </c>
      <c r="AG8911">
        <v>0</v>
      </c>
      <c r="AH8911" t="b">
        <v>1</v>
      </c>
    </row>
    <row r="8912" spans="1:34" x14ac:dyDescent="0.25">
      <c r="A8912" t="s">
        <v>6116</v>
      </c>
      <c r="B8912" t="s">
        <v>6117</v>
      </c>
      <c r="C8912" t="s">
        <v>84</v>
      </c>
      <c r="D8912" t="b">
        <v>0</v>
      </c>
      <c r="E8912">
        <v>234</v>
      </c>
      <c r="F8912">
        <v>0</v>
      </c>
      <c r="G8912">
        <v>0</v>
      </c>
      <c r="H8912">
        <v>0</v>
      </c>
      <c r="I8912">
        <v>0</v>
      </c>
      <c r="J8912">
        <v>1</v>
      </c>
      <c r="K8912">
        <v>1</v>
      </c>
      <c r="L8912">
        <v>3</v>
      </c>
      <c r="M8912">
        <v>1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14</v>
      </c>
      <c r="AF8912">
        <v>1</v>
      </c>
      <c r="AG8912">
        <v>0</v>
      </c>
      <c r="AH8912" t="b">
        <v>1</v>
      </c>
    </row>
    <row r="8913" spans="1:34" x14ac:dyDescent="0.25">
      <c r="A8913" t="s">
        <v>6116</v>
      </c>
      <c r="B8913" t="s">
        <v>6117</v>
      </c>
      <c r="C8913" t="s">
        <v>6119</v>
      </c>
      <c r="D8913" t="b">
        <v>1</v>
      </c>
      <c r="E8913">
        <v>82</v>
      </c>
      <c r="F8913">
        <v>0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3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10</v>
      </c>
      <c r="AF8913">
        <v>1</v>
      </c>
      <c r="AG8913">
        <v>0</v>
      </c>
      <c r="AH8913" t="b">
        <v>1</v>
      </c>
    </row>
    <row r="8914" spans="1:34" x14ac:dyDescent="0.25">
      <c r="A8914" t="s">
        <v>6116</v>
      </c>
      <c r="B8914" t="s">
        <v>6117</v>
      </c>
      <c r="C8914" t="s">
        <v>2823</v>
      </c>
      <c r="D8914" t="b">
        <v>0</v>
      </c>
      <c r="E8914">
        <v>133</v>
      </c>
      <c r="F8914">
        <v>1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3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18</v>
      </c>
      <c r="AF8914">
        <v>1</v>
      </c>
      <c r="AG8914">
        <v>0</v>
      </c>
      <c r="AH8914" t="b">
        <v>1</v>
      </c>
    </row>
    <row r="8915" spans="1:34" x14ac:dyDescent="0.25">
      <c r="A8915" t="s">
        <v>6116</v>
      </c>
      <c r="B8915" t="s">
        <v>6117</v>
      </c>
      <c r="C8915" t="s">
        <v>6120</v>
      </c>
      <c r="D8915" t="b">
        <v>0</v>
      </c>
      <c r="E8915">
        <v>146</v>
      </c>
      <c r="F8915">
        <v>4</v>
      </c>
      <c r="G8915">
        <v>3</v>
      </c>
      <c r="H8915">
        <v>0</v>
      </c>
      <c r="I8915">
        <v>3</v>
      </c>
      <c r="J8915">
        <v>1</v>
      </c>
      <c r="K8915">
        <v>2</v>
      </c>
      <c r="L8915">
        <v>5</v>
      </c>
      <c r="M8915">
        <v>0</v>
      </c>
      <c r="N8915">
        <v>0</v>
      </c>
      <c r="O8915">
        <v>1</v>
      </c>
      <c r="P8915">
        <v>2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1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29</v>
      </c>
      <c r="AF8915">
        <v>1</v>
      </c>
      <c r="AG8915">
        <v>0</v>
      </c>
      <c r="AH8915" t="b">
        <v>1</v>
      </c>
    </row>
    <row r="8916" spans="1:34" x14ac:dyDescent="0.25">
      <c r="A8916" t="s">
        <v>6116</v>
      </c>
      <c r="B8916" t="s">
        <v>6117</v>
      </c>
      <c r="C8916" t="s">
        <v>173</v>
      </c>
      <c r="D8916" t="b">
        <v>0</v>
      </c>
      <c r="E8916">
        <v>259</v>
      </c>
      <c r="F8916">
        <v>1</v>
      </c>
      <c r="G8916">
        <v>1</v>
      </c>
      <c r="H8916">
        <v>0</v>
      </c>
      <c r="I8916">
        <v>1</v>
      </c>
      <c r="J8916">
        <v>1</v>
      </c>
      <c r="K8916">
        <v>2</v>
      </c>
      <c r="L8916">
        <v>4</v>
      </c>
      <c r="M8916">
        <v>0</v>
      </c>
      <c r="N8916">
        <v>0</v>
      </c>
      <c r="O8916">
        <v>1</v>
      </c>
      <c r="P8916">
        <v>2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20</v>
      </c>
      <c r="AF8916">
        <v>2</v>
      </c>
      <c r="AG8916">
        <v>0</v>
      </c>
      <c r="AH8916" t="b">
        <v>1</v>
      </c>
    </row>
    <row r="8917" spans="1:34" x14ac:dyDescent="0.25">
      <c r="A8917" t="s">
        <v>6116</v>
      </c>
      <c r="B8917" t="s">
        <v>6117</v>
      </c>
      <c r="C8917" t="s">
        <v>77</v>
      </c>
      <c r="D8917" t="b">
        <v>0</v>
      </c>
      <c r="E8917">
        <v>194</v>
      </c>
      <c r="F8917">
        <v>2</v>
      </c>
      <c r="G8917">
        <v>1</v>
      </c>
      <c r="H8917">
        <v>0</v>
      </c>
      <c r="I8917">
        <v>1</v>
      </c>
      <c r="J8917">
        <v>5</v>
      </c>
      <c r="K8917">
        <v>3</v>
      </c>
      <c r="L8917">
        <v>16</v>
      </c>
      <c r="M8917">
        <v>5</v>
      </c>
      <c r="N8917">
        <v>1</v>
      </c>
      <c r="O8917">
        <v>1</v>
      </c>
      <c r="P8917">
        <v>3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1</v>
      </c>
      <c r="W8917">
        <v>0</v>
      </c>
      <c r="X8917">
        <v>0</v>
      </c>
      <c r="Y8917">
        <v>1</v>
      </c>
      <c r="Z8917">
        <v>0</v>
      </c>
      <c r="AA8917">
        <v>1</v>
      </c>
      <c r="AB8917">
        <v>0</v>
      </c>
      <c r="AC8917">
        <v>0</v>
      </c>
      <c r="AD8917">
        <v>0</v>
      </c>
      <c r="AE8917">
        <v>19</v>
      </c>
      <c r="AF8917">
        <v>1</v>
      </c>
      <c r="AG8917">
        <v>0</v>
      </c>
      <c r="AH8917" t="b">
        <v>1</v>
      </c>
    </row>
    <row r="8918" spans="1:34" x14ac:dyDescent="0.25">
      <c r="A8918" t="s">
        <v>6116</v>
      </c>
      <c r="B8918" t="s">
        <v>6117</v>
      </c>
      <c r="C8918" t="s">
        <v>208</v>
      </c>
      <c r="D8918" t="b">
        <v>0</v>
      </c>
      <c r="E8918">
        <v>175</v>
      </c>
      <c r="F8918">
        <v>1</v>
      </c>
      <c r="G8918">
        <v>0</v>
      </c>
      <c r="H8918">
        <v>0</v>
      </c>
      <c r="I8918">
        <v>0</v>
      </c>
      <c r="J8918">
        <v>2</v>
      </c>
      <c r="K8918">
        <v>3</v>
      </c>
      <c r="L8918">
        <v>8</v>
      </c>
      <c r="M8918">
        <v>0</v>
      </c>
      <c r="N8918">
        <v>1</v>
      </c>
      <c r="O8918">
        <v>4</v>
      </c>
      <c r="P8918">
        <v>3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2</v>
      </c>
      <c r="Z8918">
        <v>0</v>
      </c>
      <c r="AA8918">
        <v>1</v>
      </c>
      <c r="AB8918">
        <v>0</v>
      </c>
      <c r="AC8918">
        <v>0</v>
      </c>
      <c r="AD8918">
        <v>0</v>
      </c>
      <c r="AE8918">
        <v>38</v>
      </c>
      <c r="AF8918">
        <v>1</v>
      </c>
      <c r="AG8918">
        <v>0</v>
      </c>
      <c r="AH8918" t="b">
        <v>1</v>
      </c>
    </row>
    <row r="8919" spans="1:34" x14ac:dyDescent="0.25">
      <c r="A8919" t="s">
        <v>6121</v>
      </c>
      <c r="B8919" t="s">
        <v>6122</v>
      </c>
      <c r="C8919" t="s">
        <v>1234</v>
      </c>
      <c r="D8919" t="b">
        <v>0</v>
      </c>
      <c r="E8919">
        <v>67</v>
      </c>
      <c r="F8919">
        <v>1</v>
      </c>
      <c r="G8919">
        <v>0</v>
      </c>
      <c r="H8919">
        <v>0</v>
      </c>
      <c r="I8919">
        <v>0</v>
      </c>
      <c r="J8919">
        <v>1</v>
      </c>
      <c r="K8919">
        <v>0</v>
      </c>
      <c r="L8919">
        <v>3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12</v>
      </c>
      <c r="AF8919">
        <v>1</v>
      </c>
      <c r="AG8919">
        <v>0</v>
      </c>
      <c r="AH8919" t="b">
        <v>1</v>
      </c>
    </row>
    <row r="8920" spans="1:34" x14ac:dyDescent="0.25">
      <c r="A8920" t="s">
        <v>6121</v>
      </c>
      <c r="B8920" t="s">
        <v>6122</v>
      </c>
      <c r="C8920" t="s">
        <v>6123</v>
      </c>
      <c r="D8920" t="b">
        <v>1</v>
      </c>
      <c r="E8920">
        <v>57</v>
      </c>
      <c r="F8920">
        <v>1</v>
      </c>
      <c r="G8920">
        <v>8</v>
      </c>
      <c r="H8920">
        <v>8</v>
      </c>
      <c r="I8920">
        <v>0</v>
      </c>
      <c r="J8920">
        <v>1</v>
      </c>
      <c r="K8920">
        <v>0</v>
      </c>
      <c r="L8920">
        <v>4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13</v>
      </c>
      <c r="AF8920">
        <v>1</v>
      </c>
      <c r="AG8920">
        <v>0</v>
      </c>
      <c r="AH8920" t="b">
        <v>1</v>
      </c>
    </row>
    <row r="8921" spans="1:34" x14ac:dyDescent="0.25">
      <c r="A8921" t="s">
        <v>6124</v>
      </c>
      <c r="B8921" t="s">
        <v>6125</v>
      </c>
      <c r="C8921" t="s">
        <v>50</v>
      </c>
      <c r="D8921" t="b">
        <v>0</v>
      </c>
      <c r="E8921">
        <v>86</v>
      </c>
      <c r="F8921">
        <v>7</v>
      </c>
      <c r="G8921">
        <v>1</v>
      </c>
      <c r="H8921">
        <v>0</v>
      </c>
      <c r="I8921">
        <v>1</v>
      </c>
      <c r="J8921">
        <v>1</v>
      </c>
      <c r="K8921">
        <v>14</v>
      </c>
      <c r="L8921">
        <v>49</v>
      </c>
      <c r="M8921">
        <v>0</v>
      </c>
      <c r="N8921">
        <v>4</v>
      </c>
      <c r="O8921">
        <v>0</v>
      </c>
      <c r="P8921">
        <v>14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5</v>
      </c>
      <c r="X8921">
        <v>7</v>
      </c>
      <c r="Y8921">
        <v>5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27</v>
      </c>
      <c r="AF8921">
        <v>1</v>
      </c>
      <c r="AG8921">
        <v>0</v>
      </c>
      <c r="AH8921" t="b">
        <v>1</v>
      </c>
    </row>
    <row r="8922" spans="1:34" x14ac:dyDescent="0.25">
      <c r="A8922" t="s">
        <v>6124</v>
      </c>
      <c r="B8922" t="s">
        <v>6125</v>
      </c>
      <c r="C8922" t="s">
        <v>52</v>
      </c>
      <c r="D8922" t="b">
        <v>0</v>
      </c>
      <c r="E8922">
        <v>173</v>
      </c>
      <c r="F8922">
        <v>2</v>
      </c>
      <c r="G8922">
        <v>0</v>
      </c>
      <c r="H8922">
        <v>0</v>
      </c>
      <c r="I8922">
        <v>0</v>
      </c>
      <c r="J8922">
        <v>1</v>
      </c>
      <c r="K8922">
        <v>2</v>
      </c>
      <c r="L8922">
        <v>8</v>
      </c>
      <c r="M8922">
        <v>0</v>
      </c>
      <c r="N8922">
        <v>4</v>
      </c>
      <c r="O8922">
        <v>0</v>
      </c>
      <c r="P8922">
        <v>2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2</v>
      </c>
      <c r="X8922">
        <v>0</v>
      </c>
      <c r="Y8922">
        <v>4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20</v>
      </c>
      <c r="AF8922">
        <v>1</v>
      </c>
      <c r="AG8922">
        <v>0</v>
      </c>
      <c r="AH8922" t="b">
        <v>1</v>
      </c>
    </row>
    <row r="8923" spans="1:34" x14ac:dyDescent="0.25">
      <c r="A8923" t="s">
        <v>6124</v>
      </c>
      <c r="B8923" t="s">
        <v>6125</v>
      </c>
      <c r="C8923" t="s">
        <v>61</v>
      </c>
      <c r="D8923" t="b">
        <v>0</v>
      </c>
      <c r="E8923">
        <v>186</v>
      </c>
      <c r="F8923">
        <v>6</v>
      </c>
      <c r="G8923">
        <v>1</v>
      </c>
      <c r="H8923">
        <v>0</v>
      </c>
      <c r="I8923">
        <v>1</v>
      </c>
      <c r="J8923">
        <v>1</v>
      </c>
      <c r="K8923">
        <v>12</v>
      </c>
      <c r="L8923">
        <v>34</v>
      </c>
      <c r="M8923">
        <v>0</v>
      </c>
      <c r="N8923">
        <v>3</v>
      </c>
      <c r="O8923">
        <v>0</v>
      </c>
      <c r="P8923">
        <v>12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7</v>
      </c>
      <c r="X8923">
        <v>9</v>
      </c>
      <c r="Y8923">
        <v>5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25</v>
      </c>
      <c r="AF8923">
        <v>1</v>
      </c>
      <c r="AG8923">
        <v>0</v>
      </c>
      <c r="AH8923" t="b">
        <v>1</v>
      </c>
    </row>
    <row r="8924" spans="1:34" x14ac:dyDescent="0.25">
      <c r="A8924" t="s">
        <v>6124</v>
      </c>
      <c r="B8924" t="s">
        <v>6125</v>
      </c>
      <c r="C8924" t="s">
        <v>6126</v>
      </c>
      <c r="D8924" t="b">
        <v>0</v>
      </c>
      <c r="E8924">
        <v>260</v>
      </c>
      <c r="F8924">
        <v>4</v>
      </c>
      <c r="G8924">
        <v>6</v>
      </c>
      <c r="H8924">
        <v>0</v>
      </c>
      <c r="I8924">
        <v>6</v>
      </c>
      <c r="J8924">
        <v>1</v>
      </c>
      <c r="K8924">
        <v>13</v>
      </c>
      <c r="L8924">
        <v>21</v>
      </c>
      <c r="M8924">
        <v>0</v>
      </c>
      <c r="N8924">
        <v>7</v>
      </c>
      <c r="O8924">
        <v>0</v>
      </c>
      <c r="P8924">
        <v>13</v>
      </c>
      <c r="Q8924">
        <v>0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2</v>
      </c>
      <c r="X8924">
        <v>9</v>
      </c>
      <c r="Y8924">
        <v>7</v>
      </c>
      <c r="Z8924">
        <v>1</v>
      </c>
      <c r="AA8924">
        <v>1</v>
      </c>
      <c r="AB8924">
        <v>0</v>
      </c>
      <c r="AC8924">
        <v>0</v>
      </c>
      <c r="AD8924">
        <v>0</v>
      </c>
      <c r="AE8924">
        <v>36</v>
      </c>
      <c r="AF8924">
        <v>1</v>
      </c>
      <c r="AG8924">
        <v>0</v>
      </c>
      <c r="AH8924" t="b">
        <v>1</v>
      </c>
    </row>
    <row r="8925" spans="1:34" x14ac:dyDescent="0.25">
      <c r="A8925" t="s">
        <v>6124</v>
      </c>
      <c r="B8925" t="s">
        <v>6125</v>
      </c>
      <c r="C8925" t="s">
        <v>6127</v>
      </c>
      <c r="D8925" t="b">
        <v>0</v>
      </c>
      <c r="E8925">
        <v>153</v>
      </c>
      <c r="F8925">
        <v>3</v>
      </c>
      <c r="G8925">
        <v>1</v>
      </c>
      <c r="H8925">
        <v>0</v>
      </c>
      <c r="I8925">
        <v>1</v>
      </c>
      <c r="J8925">
        <v>1</v>
      </c>
      <c r="K8925">
        <v>3</v>
      </c>
      <c r="L8925">
        <v>10</v>
      </c>
      <c r="M8925">
        <v>0</v>
      </c>
      <c r="N8925">
        <v>2</v>
      </c>
      <c r="O8925">
        <v>0</v>
      </c>
      <c r="P8925">
        <v>3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4</v>
      </c>
      <c r="X8925">
        <v>8</v>
      </c>
      <c r="Y8925">
        <v>4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24</v>
      </c>
      <c r="AF8925">
        <v>1</v>
      </c>
      <c r="AG8925">
        <v>0</v>
      </c>
      <c r="AH8925" t="b">
        <v>1</v>
      </c>
    </row>
    <row r="8926" spans="1:34" x14ac:dyDescent="0.25">
      <c r="A8926" t="s">
        <v>6124</v>
      </c>
      <c r="B8926" t="s">
        <v>6125</v>
      </c>
      <c r="C8926" t="s">
        <v>6128</v>
      </c>
      <c r="D8926" t="b">
        <v>0</v>
      </c>
      <c r="E8926">
        <v>244</v>
      </c>
      <c r="F8926">
        <v>3</v>
      </c>
      <c r="G8926">
        <v>1</v>
      </c>
      <c r="H8926">
        <v>0</v>
      </c>
      <c r="I8926">
        <v>1</v>
      </c>
      <c r="J8926">
        <v>1</v>
      </c>
      <c r="K8926">
        <v>3</v>
      </c>
      <c r="L8926">
        <v>7</v>
      </c>
      <c r="M8926">
        <v>0</v>
      </c>
      <c r="N8926">
        <v>1</v>
      </c>
      <c r="O8926">
        <v>0</v>
      </c>
      <c r="P8926">
        <v>3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2</v>
      </c>
      <c r="Y8926">
        <v>2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13</v>
      </c>
      <c r="AF8926">
        <v>1</v>
      </c>
      <c r="AG8926">
        <v>0</v>
      </c>
      <c r="AH8926" t="b">
        <v>1</v>
      </c>
    </row>
    <row r="8927" spans="1:34" x14ac:dyDescent="0.25">
      <c r="A8927" t="s">
        <v>6124</v>
      </c>
      <c r="B8927" t="s">
        <v>6125</v>
      </c>
      <c r="C8927" t="s">
        <v>6129</v>
      </c>
      <c r="D8927" t="b">
        <v>0</v>
      </c>
      <c r="E8927">
        <v>78</v>
      </c>
      <c r="F8927">
        <v>1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3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11</v>
      </c>
      <c r="AF8927">
        <v>1</v>
      </c>
      <c r="AG8927">
        <v>0</v>
      </c>
      <c r="AH8927" t="b">
        <v>1</v>
      </c>
    </row>
    <row r="8928" spans="1:34" x14ac:dyDescent="0.25">
      <c r="A8928" t="s">
        <v>6124</v>
      </c>
      <c r="B8928" t="s">
        <v>6125</v>
      </c>
      <c r="C8928" t="s">
        <v>43</v>
      </c>
      <c r="D8928" t="b">
        <v>0</v>
      </c>
      <c r="E8928">
        <v>233</v>
      </c>
      <c r="F8928">
        <v>2</v>
      </c>
      <c r="G8928">
        <v>0</v>
      </c>
      <c r="H8928">
        <v>0</v>
      </c>
      <c r="I8928">
        <v>0</v>
      </c>
      <c r="J8928">
        <v>1</v>
      </c>
      <c r="K8928">
        <v>3</v>
      </c>
      <c r="L8928">
        <v>6</v>
      </c>
      <c r="M8928">
        <v>0</v>
      </c>
      <c r="N8928">
        <v>3</v>
      </c>
      <c r="O8928">
        <v>0</v>
      </c>
      <c r="P8928">
        <v>3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3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14</v>
      </c>
      <c r="AF8928">
        <v>1</v>
      </c>
      <c r="AG8928">
        <v>0</v>
      </c>
      <c r="AH8928" t="b">
        <v>1</v>
      </c>
    </row>
    <row r="8929" spans="1:34" x14ac:dyDescent="0.25">
      <c r="A8929" t="s">
        <v>6130</v>
      </c>
      <c r="B8929" t="s">
        <v>6131</v>
      </c>
      <c r="C8929" t="s">
        <v>6132</v>
      </c>
      <c r="D8929" t="b">
        <v>0</v>
      </c>
      <c r="E8929">
        <v>120</v>
      </c>
      <c r="F8929">
        <v>2</v>
      </c>
      <c r="G8929">
        <v>0</v>
      </c>
      <c r="H8929">
        <v>0</v>
      </c>
      <c r="I8929">
        <v>0</v>
      </c>
      <c r="J8929">
        <v>1</v>
      </c>
      <c r="K8929">
        <v>3</v>
      </c>
      <c r="L8929">
        <v>20</v>
      </c>
      <c r="M8929">
        <v>0</v>
      </c>
      <c r="N8929">
        <v>1</v>
      </c>
      <c r="O8929">
        <v>0</v>
      </c>
      <c r="P8929">
        <v>3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26</v>
      </c>
      <c r="X8929">
        <v>8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16</v>
      </c>
      <c r="AF8929">
        <v>1</v>
      </c>
      <c r="AG8929">
        <v>0</v>
      </c>
      <c r="AH8929" t="b">
        <v>1</v>
      </c>
    </row>
    <row r="8930" spans="1:34" x14ac:dyDescent="0.25">
      <c r="A8930" t="s">
        <v>6130</v>
      </c>
      <c r="B8930" t="s">
        <v>6131</v>
      </c>
      <c r="C8930" t="s">
        <v>61</v>
      </c>
      <c r="D8930" t="b">
        <v>0</v>
      </c>
      <c r="E8930">
        <v>221</v>
      </c>
      <c r="F8930">
        <v>2</v>
      </c>
      <c r="G8930">
        <v>0</v>
      </c>
      <c r="H8930">
        <v>0</v>
      </c>
      <c r="I8930">
        <v>0</v>
      </c>
      <c r="J8930">
        <v>1</v>
      </c>
      <c r="K8930">
        <v>7</v>
      </c>
      <c r="L8930">
        <v>12</v>
      </c>
      <c r="M8930">
        <v>0</v>
      </c>
      <c r="N8930">
        <v>2</v>
      </c>
      <c r="O8930">
        <v>0</v>
      </c>
      <c r="P8930">
        <v>7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7</v>
      </c>
      <c r="X8930">
        <v>0</v>
      </c>
      <c r="Y8930">
        <v>2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14</v>
      </c>
      <c r="AF8930">
        <v>1</v>
      </c>
      <c r="AG8930">
        <v>0</v>
      </c>
      <c r="AH8930" t="b">
        <v>1</v>
      </c>
    </row>
    <row r="8931" spans="1:34" x14ac:dyDescent="0.25">
      <c r="A8931" t="s">
        <v>6130</v>
      </c>
      <c r="B8931" t="s">
        <v>6131</v>
      </c>
      <c r="C8931" t="s">
        <v>43</v>
      </c>
      <c r="D8931" t="b">
        <v>0</v>
      </c>
      <c r="E8931">
        <v>240</v>
      </c>
      <c r="F8931">
        <v>3</v>
      </c>
      <c r="G8931">
        <v>1</v>
      </c>
      <c r="H8931">
        <v>0</v>
      </c>
      <c r="I8931">
        <v>1</v>
      </c>
      <c r="J8931">
        <v>1</v>
      </c>
      <c r="K8931">
        <v>2</v>
      </c>
      <c r="L8931">
        <v>5</v>
      </c>
      <c r="M8931">
        <v>0</v>
      </c>
      <c r="N8931">
        <v>2</v>
      </c>
      <c r="O8931">
        <v>0</v>
      </c>
      <c r="P8931">
        <v>2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2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11</v>
      </c>
      <c r="AF8931">
        <v>1</v>
      </c>
      <c r="AG8931">
        <v>0</v>
      </c>
      <c r="AH8931" t="b">
        <v>1</v>
      </c>
    </row>
    <row r="8932" spans="1:34" x14ac:dyDescent="0.25">
      <c r="A8932" t="s">
        <v>6130</v>
      </c>
      <c r="B8932" t="s">
        <v>6131</v>
      </c>
      <c r="C8932" t="s">
        <v>50</v>
      </c>
      <c r="D8932" t="b">
        <v>0</v>
      </c>
      <c r="E8932">
        <v>205</v>
      </c>
      <c r="F8932">
        <v>2</v>
      </c>
      <c r="G8932">
        <v>0</v>
      </c>
      <c r="H8932">
        <v>0</v>
      </c>
      <c r="I8932">
        <v>0</v>
      </c>
      <c r="J8932">
        <v>1</v>
      </c>
      <c r="K8932">
        <v>3</v>
      </c>
      <c r="L8932">
        <v>10</v>
      </c>
      <c r="M8932">
        <v>0</v>
      </c>
      <c r="N8932">
        <v>2</v>
      </c>
      <c r="O8932">
        <v>0</v>
      </c>
      <c r="P8932">
        <v>3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6</v>
      </c>
      <c r="X8932">
        <v>0</v>
      </c>
      <c r="Y8932">
        <v>2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15</v>
      </c>
      <c r="AF8932">
        <v>1</v>
      </c>
      <c r="AG8932">
        <v>0</v>
      </c>
      <c r="AH8932" t="b">
        <v>1</v>
      </c>
    </row>
    <row r="8933" spans="1:34" x14ac:dyDescent="0.25">
      <c r="A8933" t="s">
        <v>6130</v>
      </c>
      <c r="B8933" t="s">
        <v>6131</v>
      </c>
      <c r="C8933" t="s">
        <v>6133</v>
      </c>
      <c r="D8933" t="b">
        <v>0</v>
      </c>
      <c r="E8933">
        <v>86</v>
      </c>
      <c r="F8933">
        <v>2</v>
      </c>
      <c r="G8933">
        <v>0</v>
      </c>
      <c r="H8933">
        <v>0</v>
      </c>
      <c r="I8933">
        <v>0</v>
      </c>
      <c r="J8933">
        <v>1</v>
      </c>
      <c r="K8933">
        <v>3</v>
      </c>
      <c r="L8933">
        <v>16</v>
      </c>
      <c r="M8933">
        <v>0</v>
      </c>
      <c r="N8933">
        <v>1</v>
      </c>
      <c r="O8933">
        <v>0</v>
      </c>
      <c r="P8933">
        <v>3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</v>
      </c>
      <c r="X8933">
        <v>5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16</v>
      </c>
      <c r="AF8933">
        <v>1</v>
      </c>
      <c r="AG8933">
        <v>0</v>
      </c>
      <c r="AH8933" t="b">
        <v>1</v>
      </c>
    </row>
    <row r="8934" spans="1:34" x14ac:dyDescent="0.25">
      <c r="A8934" t="s">
        <v>6130</v>
      </c>
      <c r="B8934" t="s">
        <v>6131</v>
      </c>
      <c r="C8934" t="s">
        <v>6134</v>
      </c>
      <c r="D8934" t="b">
        <v>0</v>
      </c>
      <c r="E8934">
        <v>155</v>
      </c>
      <c r="F8934">
        <v>2</v>
      </c>
      <c r="G8934">
        <v>0</v>
      </c>
      <c r="H8934">
        <v>0</v>
      </c>
      <c r="I8934">
        <v>0</v>
      </c>
      <c r="J8934">
        <v>1</v>
      </c>
      <c r="K8934">
        <v>3</v>
      </c>
      <c r="L8934">
        <v>11</v>
      </c>
      <c r="M8934">
        <v>0</v>
      </c>
      <c r="N8934">
        <v>1</v>
      </c>
      <c r="O8934">
        <v>0</v>
      </c>
      <c r="P8934">
        <v>3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12</v>
      </c>
      <c r="X8934">
        <v>5</v>
      </c>
      <c r="Y8934">
        <v>1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10</v>
      </c>
      <c r="AF8934">
        <v>1</v>
      </c>
      <c r="AG8934">
        <v>0</v>
      </c>
      <c r="AH8934" t="b">
        <v>1</v>
      </c>
    </row>
    <row r="8935" spans="1:34" x14ac:dyDescent="0.25">
      <c r="A8935" t="s">
        <v>6130</v>
      </c>
      <c r="B8935" t="s">
        <v>6131</v>
      </c>
      <c r="C8935" t="s">
        <v>6135</v>
      </c>
      <c r="D8935" t="b">
        <v>0</v>
      </c>
      <c r="E8935">
        <v>54</v>
      </c>
      <c r="F8935">
        <v>2</v>
      </c>
      <c r="G8935">
        <v>0</v>
      </c>
      <c r="H8935">
        <v>0</v>
      </c>
      <c r="I8935">
        <v>0</v>
      </c>
      <c r="J8935">
        <v>2</v>
      </c>
      <c r="K8935">
        <v>4</v>
      </c>
      <c r="L8935">
        <v>17</v>
      </c>
      <c r="M8935">
        <v>0</v>
      </c>
      <c r="N8935">
        <v>2</v>
      </c>
      <c r="O8935">
        <v>0</v>
      </c>
      <c r="P8935">
        <v>4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13</v>
      </c>
      <c r="X8935">
        <v>0</v>
      </c>
      <c r="Y8935">
        <v>3</v>
      </c>
      <c r="Z8935">
        <v>0</v>
      </c>
      <c r="AA8935">
        <v>1</v>
      </c>
      <c r="AB8935">
        <v>0</v>
      </c>
      <c r="AC8935">
        <v>0</v>
      </c>
      <c r="AD8935">
        <v>0</v>
      </c>
      <c r="AE8935">
        <v>19</v>
      </c>
      <c r="AF8935">
        <v>1</v>
      </c>
      <c r="AG8935">
        <v>0</v>
      </c>
      <c r="AH8935" t="b">
        <v>1</v>
      </c>
    </row>
    <row r="8936" spans="1:34" x14ac:dyDescent="0.25">
      <c r="A8936" t="s">
        <v>6130</v>
      </c>
      <c r="B8936" t="s">
        <v>6131</v>
      </c>
      <c r="C8936" t="s">
        <v>6136</v>
      </c>
      <c r="D8936" t="b">
        <v>0</v>
      </c>
      <c r="E8936">
        <v>177</v>
      </c>
      <c r="F8936">
        <v>2</v>
      </c>
      <c r="G8936">
        <v>0</v>
      </c>
      <c r="H8936">
        <v>0</v>
      </c>
      <c r="I8936">
        <v>0</v>
      </c>
      <c r="J8936">
        <v>2</v>
      </c>
      <c r="K8936">
        <v>4</v>
      </c>
      <c r="L8936">
        <v>18</v>
      </c>
      <c r="M8936">
        <v>0</v>
      </c>
      <c r="N8936">
        <v>3</v>
      </c>
      <c r="O8936">
        <v>0</v>
      </c>
      <c r="P8936">
        <v>4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14</v>
      </c>
      <c r="X8936">
        <v>0</v>
      </c>
      <c r="Y8936">
        <v>4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19</v>
      </c>
      <c r="AF8936">
        <v>1</v>
      </c>
      <c r="AG8936">
        <v>0</v>
      </c>
      <c r="AH8936" t="b">
        <v>1</v>
      </c>
    </row>
    <row r="8937" spans="1:34" x14ac:dyDescent="0.25">
      <c r="A8937" t="s">
        <v>6137</v>
      </c>
      <c r="B8937" t="s">
        <v>6138</v>
      </c>
      <c r="C8937" t="s">
        <v>50</v>
      </c>
      <c r="D8937" t="b">
        <v>0</v>
      </c>
      <c r="E8937">
        <v>56</v>
      </c>
      <c r="F8937">
        <v>4</v>
      </c>
      <c r="G8937">
        <v>0</v>
      </c>
      <c r="H8937">
        <v>0</v>
      </c>
      <c r="I8937">
        <v>0</v>
      </c>
      <c r="J8937">
        <v>1</v>
      </c>
      <c r="K8937">
        <v>2</v>
      </c>
      <c r="L8937">
        <v>16</v>
      </c>
      <c r="M8937">
        <v>0</v>
      </c>
      <c r="N8937">
        <v>10</v>
      </c>
      <c r="O8937">
        <v>0</v>
      </c>
      <c r="P8937">
        <v>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2</v>
      </c>
      <c r="X8937">
        <v>14</v>
      </c>
      <c r="Y8937">
        <v>10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22</v>
      </c>
      <c r="AF8937">
        <v>1</v>
      </c>
      <c r="AG8937">
        <v>0</v>
      </c>
      <c r="AH8937" t="b">
        <v>1</v>
      </c>
    </row>
    <row r="8938" spans="1:34" x14ac:dyDescent="0.25">
      <c r="A8938" t="s">
        <v>6137</v>
      </c>
      <c r="B8938" t="s">
        <v>6138</v>
      </c>
      <c r="C8938" t="s">
        <v>101</v>
      </c>
      <c r="D8938" t="b">
        <v>0</v>
      </c>
      <c r="E8938">
        <v>105</v>
      </c>
      <c r="F8938">
        <v>5</v>
      </c>
      <c r="G8938">
        <v>0</v>
      </c>
      <c r="H8938">
        <v>0</v>
      </c>
      <c r="I8938">
        <v>0</v>
      </c>
      <c r="J8938">
        <v>1</v>
      </c>
      <c r="K8938">
        <v>2</v>
      </c>
      <c r="L8938">
        <v>9</v>
      </c>
      <c r="M8938">
        <v>0</v>
      </c>
      <c r="N8938">
        <v>5</v>
      </c>
      <c r="O8938">
        <v>0</v>
      </c>
      <c r="P8938">
        <v>2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7</v>
      </c>
      <c r="Y8938">
        <v>5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12</v>
      </c>
      <c r="AF8938">
        <v>1</v>
      </c>
      <c r="AG8938">
        <v>0</v>
      </c>
      <c r="AH8938" t="b">
        <v>1</v>
      </c>
    </row>
    <row r="8939" spans="1:34" x14ac:dyDescent="0.25">
      <c r="A8939" t="s">
        <v>6137</v>
      </c>
      <c r="B8939" t="s">
        <v>6138</v>
      </c>
      <c r="C8939" t="s">
        <v>61</v>
      </c>
      <c r="D8939" t="b">
        <v>0</v>
      </c>
      <c r="E8939">
        <v>80</v>
      </c>
      <c r="F8939">
        <v>4</v>
      </c>
      <c r="G8939">
        <v>0</v>
      </c>
      <c r="H8939">
        <v>0</v>
      </c>
      <c r="I8939">
        <v>0</v>
      </c>
      <c r="J8939">
        <v>1</v>
      </c>
      <c r="K8939">
        <v>8</v>
      </c>
      <c r="L8939">
        <v>18</v>
      </c>
      <c r="M8939">
        <v>0</v>
      </c>
      <c r="N8939">
        <v>7</v>
      </c>
      <c r="O8939">
        <v>0</v>
      </c>
      <c r="P8939">
        <v>8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3</v>
      </c>
      <c r="X8939">
        <v>11</v>
      </c>
      <c r="Y8939">
        <v>8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23</v>
      </c>
      <c r="AF8939">
        <v>1</v>
      </c>
      <c r="AG8939">
        <v>0</v>
      </c>
      <c r="AH8939" t="b">
        <v>1</v>
      </c>
    </row>
    <row r="8940" spans="1:34" x14ac:dyDescent="0.25">
      <c r="A8940" t="s">
        <v>6137</v>
      </c>
      <c r="B8940" t="s">
        <v>6138</v>
      </c>
      <c r="C8940" t="s">
        <v>43</v>
      </c>
      <c r="D8940" t="b">
        <v>0</v>
      </c>
      <c r="E8940">
        <v>119</v>
      </c>
      <c r="F8940">
        <v>5</v>
      </c>
      <c r="G8940">
        <v>1</v>
      </c>
      <c r="H8940">
        <v>0</v>
      </c>
      <c r="I8940">
        <v>1</v>
      </c>
      <c r="J8940">
        <v>1</v>
      </c>
      <c r="K8940">
        <v>3</v>
      </c>
      <c r="L8940">
        <v>10</v>
      </c>
      <c r="M8940">
        <v>0</v>
      </c>
      <c r="N8940">
        <v>6</v>
      </c>
      <c r="O8940">
        <v>0</v>
      </c>
      <c r="P8940">
        <v>3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7</v>
      </c>
      <c r="Y8940">
        <v>6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15</v>
      </c>
      <c r="AF8940">
        <v>1</v>
      </c>
      <c r="AG8940">
        <v>0</v>
      </c>
      <c r="AH8940" t="b">
        <v>1</v>
      </c>
    </row>
    <row r="8941" spans="1:34" x14ac:dyDescent="0.25">
      <c r="A8941" t="s">
        <v>6139</v>
      </c>
      <c r="B8941" t="s">
        <v>6140</v>
      </c>
      <c r="C8941" t="s">
        <v>6141</v>
      </c>
      <c r="D8941" t="b">
        <v>0</v>
      </c>
      <c r="E8941">
        <v>65</v>
      </c>
      <c r="F8941">
        <v>1</v>
      </c>
      <c r="G8941">
        <v>1</v>
      </c>
      <c r="H8941">
        <v>1</v>
      </c>
      <c r="I8941">
        <v>0</v>
      </c>
      <c r="J8941">
        <v>1</v>
      </c>
      <c r="K8941">
        <v>0</v>
      </c>
      <c r="L8941">
        <v>3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11</v>
      </c>
      <c r="AF8941">
        <v>1</v>
      </c>
      <c r="AG8941">
        <v>0</v>
      </c>
      <c r="AH8941" t="b">
        <v>1</v>
      </c>
    </row>
    <row r="8942" spans="1:34" x14ac:dyDescent="0.25">
      <c r="A8942" t="s">
        <v>6139</v>
      </c>
      <c r="B8942" t="s">
        <v>6140</v>
      </c>
      <c r="C8942" t="s">
        <v>6142</v>
      </c>
      <c r="D8942" t="b">
        <v>0</v>
      </c>
      <c r="E8942">
        <v>84</v>
      </c>
      <c r="F8942">
        <v>1</v>
      </c>
      <c r="G8942">
        <v>0</v>
      </c>
      <c r="H8942">
        <v>0</v>
      </c>
      <c r="I8942">
        <v>0</v>
      </c>
      <c r="J8942">
        <v>1</v>
      </c>
      <c r="K8942">
        <v>0</v>
      </c>
      <c r="L8942">
        <v>3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12</v>
      </c>
      <c r="AF8942">
        <v>1</v>
      </c>
      <c r="AG8942">
        <v>0</v>
      </c>
      <c r="AH8942" t="b">
        <v>1</v>
      </c>
    </row>
    <row r="8943" spans="1:34" x14ac:dyDescent="0.25">
      <c r="A8943" t="s">
        <v>6139</v>
      </c>
      <c r="B8943" t="s">
        <v>6140</v>
      </c>
      <c r="C8943" t="s">
        <v>6143</v>
      </c>
      <c r="D8943" t="b">
        <v>0</v>
      </c>
      <c r="E8943">
        <v>74</v>
      </c>
      <c r="F8943">
        <v>1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3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8</v>
      </c>
      <c r="AF8943">
        <v>1</v>
      </c>
      <c r="AG8943">
        <v>0</v>
      </c>
      <c r="AH8943" t="b">
        <v>1</v>
      </c>
    </row>
    <row r="8944" spans="1:34" x14ac:dyDescent="0.25">
      <c r="A8944" t="s">
        <v>6139</v>
      </c>
      <c r="B8944" t="s">
        <v>6140</v>
      </c>
      <c r="C8944" t="s">
        <v>6144</v>
      </c>
      <c r="D8944" t="b">
        <v>1</v>
      </c>
      <c r="E8944">
        <v>56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v>0</v>
      </c>
      <c r="L8944">
        <v>3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7</v>
      </c>
      <c r="AF8944">
        <v>1</v>
      </c>
      <c r="AG8944">
        <v>0</v>
      </c>
      <c r="AH8944" t="b">
        <v>1</v>
      </c>
    </row>
    <row r="8945" spans="1:34" x14ac:dyDescent="0.25">
      <c r="A8945" t="s">
        <v>6145</v>
      </c>
      <c r="B8945" t="s">
        <v>6146</v>
      </c>
      <c r="C8945" t="s">
        <v>776</v>
      </c>
      <c r="D8945" t="b">
        <v>0</v>
      </c>
      <c r="E8945">
        <v>49</v>
      </c>
      <c r="F8945">
        <v>1</v>
      </c>
      <c r="G8945">
        <v>3</v>
      </c>
      <c r="H8945">
        <v>3</v>
      </c>
      <c r="I8945">
        <v>0</v>
      </c>
      <c r="J8945">
        <v>1</v>
      </c>
      <c r="K8945">
        <v>0</v>
      </c>
      <c r="L8945">
        <v>1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13</v>
      </c>
      <c r="AF8945">
        <v>0</v>
      </c>
      <c r="AG8945">
        <v>0</v>
      </c>
      <c r="AH8945" t="b">
        <v>1</v>
      </c>
    </row>
    <row r="8946" spans="1:34" x14ac:dyDescent="0.25">
      <c r="A8946" t="s">
        <v>6145</v>
      </c>
      <c r="B8946" t="s">
        <v>6146</v>
      </c>
      <c r="C8946" t="s">
        <v>778</v>
      </c>
      <c r="D8946" t="b">
        <v>0</v>
      </c>
      <c r="E8946">
        <v>56</v>
      </c>
      <c r="F8946">
        <v>1</v>
      </c>
      <c r="G8946">
        <v>6</v>
      </c>
      <c r="H8946">
        <v>6</v>
      </c>
      <c r="I8946">
        <v>0</v>
      </c>
      <c r="J8946">
        <v>1</v>
      </c>
      <c r="K8946">
        <v>0</v>
      </c>
      <c r="L8946">
        <v>1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13</v>
      </c>
      <c r="AF8946">
        <v>0</v>
      </c>
      <c r="AG8946">
        <v>0</v>
      </c>
      <c r="AH8946" t="b">
        <v>1</v>
      </c>
    </row>
    <row r="8947" spans="1:34" x14ac:dyDescent="0.25">
      <c r="A8947" t="s">
        <v>6147</v>
      </c>
      <c r="B8947" t="s">
        <v>6148</v>
      </c>
      <c r="C8947" t="s">
        <v>6149</v>
      </c>
      <c r="D8947" t="b">
        <v>1</v>
      </c>
      <c r="E8947">
        <v>75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3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8</v>
      </c>
      <c r="AF8947">
        <v>0</v>
      </c>
      <c r="AG8947">
        <v>0</v>
      </c>
      <c r="AH8947" t="b">
        <v>1</v>
      </c>
    </row>
    <row r="8948" spans="1:34" x14ac:dyDescent="0.25">
      <c r="A8948" t="s">
        <v>6147</v>
      </c>
      <c r="B8948" t="s">
        <v>6148</v>
      </c>
      <c r="C8948" t="s">
        <v>6150</v>
      </c>
      <c r="D8948" t="b">
        <v>0</v>
      </c>
      <c r="E8948">
        <v>84</v>
      </c>
      <c r="F8948">
        <v>0</v>
      </c>
      <c r="G8948">
        <v>3</v>
      </c>
      <c r="H8948">
        <v>3</v>
      </c>
      <c r="I8948">
        <v>0</v>
      </c>
      <c r="J8948">
        <v>1</v>
      </c>
      <c r="K8948">
        <v>0</v>
      </c>
      <c r="L8948">
        <v>3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7</v>
      </c>
      <c r="AF8948">
        <v>1</v>
      </c>
      <c r="AG8948">
        <v>0</v>
      </c>
      <c r="AH8948" t="b">
        <v>1</v>
      </c>
    </row>
    <row r="8949" spans="1:34" x14ac:dyDescent="0.25">
      <c r="A8949" t="s">
        <v>6151</v>
      </c>
      <c r="B8949" t="s">
        <v>6152</v>
      </c>
      <c r="C8949" t="s">
        <v>6153</v>
      </c>
      <c r="D8949" t="b">
        <v>1</v>
      </c>
      <c r="E8949">
        <v>62</v>
      </c>
      <c r="F8949">
        <v>0</v>
      </c>
      <c r="G8949">
        <v>1</v>
      </c>
      <c r="H8949">
        <v>1</v>
      </c>
      <c r="I8949">
        <v>0</v>
      </c>
      <c r="J8949">
        <v>1</v>
      </c>
      <c r="K8949">
        <v>0</v>
      </c>
      <c r="L8949">
        <v>3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19</v>
      </c>
      <c r="AF8949">
        <v>1</v>
      </c>
      <c r="AG8949">
        <v>0</v>
      </c>
      <c r="AH8949" t="b">
        <v>1</v>
      </c>
    </row>
    <row r="8950" spans="1:34" x14ac:dyDescent="0.25">
      <c r="A8950" t="s">
        <v>6151</v>
      </c>
      <c r="B8950" t="s">
        <v>6152</v>
      </c>
      <c r="C8950" t="s">
        <v>82</v>
      </c>
      <c r="D8950" t="b">
        <v>0</v>
      </c>
      <c r="E8950">
        <v>120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1</v>
      </c>
      <c r="L8950">
        <v>5</v>
      </c>
      <c r="M8950">
        <v>1</v>
      </c>
      <c r="N8950">
        <v>1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2</v>
      </c>
      <c r="Y8950">
        <v>2</v>
      </c>
      <c r="Z8950">
        <v>2</v>
      </c>
      <c r="AA8950">
        <v>0</v>
      </c>
      <c r="AB8950">
        <v>0</v>
      </c>
      <c r="AC8950">
        <v>0</v>
      </c>
      <c r="AD8950">
        <v>0</v>
      </c>
      <c r="AE8950">
        <v>2</v>
      </c>
      <c r="AF8950">
        <v>1</v>
      </c>
      <c r="AG8950">
        <v>0</v>
      </c>
      <c r="AH8950" t="b">
        <v>0</v>
      </c>
    </row>
    <row r="8951" spans="1:34" x14ac:dyDescent="0.25">
      <c r="A8951" t="s">
        <v>6151</v>
      </c>
      <c r="B8951" t="s">
        <v>6152</v>
      </c>
      <c r="C8951" t="s">
        <v>2109</v>
      </c>
      <c r="D8951" t="b">
        <v>0</v>
      </c>
      <c r="E8951">
        <v>88</v>
      </c>
      <c r="F8951">
        <v>3</v>
      </c>
      <c r="G8951">
        <v>1</v>
      </c>
      <c r="H8951">
        <v>0</v>
      </c>
      <c r="I8951">
        <v>1</v>
      </c>
      <c r="J8951">
        <v>1</v>
      </c>
      <c r="K8951">
        <v>7</v>
      </c>
      <c r="L8951">
        <v>11</v>
      </c>
      <c r="M8951">
        <v>1</v>
      </c>
      <c r="N8951">
        <v>3</v>
      </c>
      <c r="O8951">
        <v>2</v>
      </c>
      <c r="P8951">
        <v>7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</v>
      </c>
      <c r="X8951">
        <v>0</v>
      </c>
      <c r="Y8951">
        <v>3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24</v>
      </c>
      <c r="AF8951">
        <v>1</v>
      </c>
      <c r="AG8951">
        <v>0</v>
      </c>
      <c r="AH8951" t="b">
        <v>1</v>
      </c>
    </row>
    <row r="8952" spans="1:34" x14ac:dyDescent="0.25">
      <c r="A8952" t="s">
        <v>6151</v>
      </c>
      <c r="B8952" t="s">
        <v>6152</v>
      </c>
      <c r="C8952" t="s">
        <v>6154</v>
      </c>
      <c r="D8952" t="b">
        <v>1</v>
      </c>
      <c r="E8952">
        <v>74</v>
      </c>
      <c r="F8952">
        <v>1</v>
      </c>
      <c r="G8952">
        <v>1</v>
      </c>
      <c r="H8952">
        <v>0</v>
      </c>
      <c r="I8952">
        <v>1</v>
      </c>
      <c r="J8952">
        <v>1</v>
      </c>
      <c r="K8952">
        <v>1</v>
      </c>
      <c r="L8952">
        <v>4</v>
      </c>
      <c r="M8952">
        <v>0</v>
      </c>
      <c r="N8952">
        <v>0</v>
      </c>
      <c r="O8952">
        <v>1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1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32</v>
      </c>
      <c r="AF8952">
        <v>1</v>
      </c>
      <c r="AG8952">
        <v>0</v>
      </c>
      <c r="AH8952" t="b">
        <v>1</v>
      </c>
    </row>
    <row r="8953" spans="1:34" x14ac:dyDescent="0.25">
      <c r="A8953" t="s">
        <v>6151</v>
      </c>
      <c r="B8953" t="s">
        <v>6152</v>
      </c>
      <c r="C8953" t="s">
        <v>77</v>
      </c>
      <c r="D8953" t="b">
        <v>0</v>
      </c>
      <c r="E8953">
        <v>108</v>
      </c>
      <c r="F8953">
        <v>1</v>
      </c>
      <c r="G8953">
        <v>0</v>
      </c>
      <c r="H8953">
        <v>0</v>
      </c>
      <c r="I8953">
        <v>0</v>
      </c>
      <c r="J8953">
        <v>3</v>
      </c>
      <c r="K8953">
        <v>1</v>
      </c>
      <c r="L8953">
        <v>10</v>
      </c>
      <c r="M8953">
        <v>3</v>
      </c>
      <c r="N8953">
        <v>1</v>
      </c>
      <c r="O8953">
        <v>1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0</v>
      </c>
      <c r="Y8953">
        <v>1</v>
      </c>
      <c r="Z8953">
        <v>0</v>
      </c>
      <c r="AA8953">
        <v>1</v>
      </c>
      <c r="AB8953">
        <v>0</v>
      </c>
      <c r="AC8953">
        <v>0</v>
      </c>
      <c r="AD8953">
        <v>0</v>
      </c>
      <c r="AE8953">
        <v>23</v>
      </c>
      <c r="AF8953">
        <v>1</v>
      </c>
      <c r="AG8953">
        <v>0</v>
      </c>
      <c r="AH8953" t="b">
        <v>1</v>
      </c>
    </row>
    <row r="8954" spans="1:34" x14ac:dyDescent="0.25">
      <c r="A8954" t="s">
        <v>6155</v>
      </c>
      <c r="B8954" t="s">
        <v>6156</v>
      </c>
      <c r="C8954" t="s">
        <v>101</v>
      </c>
      <c r="D8954" t="b">
        <v>0</v>
      </c>
      <c r="E8954">
        <v>128</v>
      </c>
      <c r="F8954">
        <v>3</v>
      </c>
      <c r="G8954">
        <v>0</v>
      </c>
      <c r="H8954">
        <v>0</v>
      </c>
      <c r="I8954">
        <v>0</v>
      </c>
      <c r="J8954">
        <v>1</v>
      </c>
      <c r="K8954">
        <v>1</v>
      </c>
      <c r="L8954">
        <v>4</v>
      </c>
      <c r="M8954">
        <v>0</v>
      </c>
      <c r="N8954">
        <v>1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15</v>
      </c>
      <c r="AF8954">
        <v>1</v>
      </c>
      <c r="AG8954">
        <v>0</v>
      </c>
      <c r="AH8954" t="b">
        <v>1</v>
      </c>
    </row>
    <row r="8955" spans="1:34" x14ac:dyDescent="0.25">
      <c r="A8955" t="s">
        <v>6155</v>
      </c>
      <c r="B8955" t="s">
        <v>6156</v>
      </c>
      <c r="C8955" t="s">
        <v>52</v>
      </c>
      <c r="D8955" t="b">
        <v>0</v>
      </c>
      <c r="E8955">
        <v>102</v>
      </c>
      <c r="F8955">
        <v>2</v>
      </c>
      <c r="G8955">
        <v>0</v>
      </c>
      <c r="H8955">
        <v>0</v>
      </c>
      <c r="I8955">
        <v>0</v>
      </c>
      <c r="J8955">
        <v>1</v>
      </c>
      <c r="K8955">
        <v>2</v>
      </c>
      <c r="L8955">
        <v>6</v>
      </c>
      <c r="M8955">
        <v>0</v>
      </c>
      <c r="N8955">
        <v>2</v>
      </c>
      <c r="O8955">
        <v>0</v>
      </c>
      <c r="P8955">
        <v>2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2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17</v>
      </c>
      <c r="AF8955">
        <v>1</v>
      </c>
      <c r="AG8955">
        <v>0</v>
      </c>
      <c r="AH8955" t="b">
        <v>1</v>
      </c>
    </row>
    <row r="8956" spans="1:34" x14ac:dyDescent="0.25">
      <c r="A8956" t="s">
        <v>6155</v>
      </c>
      <c r="B8956" t="s">
        <v>6156</v>
      </c>
      <c r="C8956" t="s">
        <v>43</v>
      </c>
      <c r="D8956" t="b">
        <v>0</v>
      </c>
      <c r="E8956">
        <v>138</v>
      </c>
      <c r="F8956">
        <v>2</v>
      </c>
      <c r="G8956">
        <v>0</v>
      </c>
      <c r="H8956">
        <v>0</v>
      </c>
      <c r="I8956">
        <v>0</v>
      </c>
      <c r="J8956">
        <v>1</v>
      </c>
      <c r="K8956">
        <v>3</v>
      </c>
      <c r="L8956">
        <v>5</v>
      </c>
      <c r="M8956">
        <v>0</v>
      </c>
      <c r="N8956">
        <v>2</v>
      </c>
      <c r="O8956">
        <v>0</v>
      </c>
      <c r="P8956">
        <v>3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0</v>
      </c>
      <c r="Y8956">
        <v>2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16</v>
      </c>
      <c r="AF8956">
        <v>1</v>
      </c>
      <c r="AG8956">
        <v>0</v>
      </c>
      <c r="AH8956" t="b">
        <v>1</v>
      </c>
    </row>
    <row r="8957" spans="1:34" x14ac:dyDescent="0.25">
      <c r="A8957" t="s">
        <v>6155</v>
      </c>
      <c r="B8957" t="s">
        <v>6156</v>
      </c>
      <c r="C8957" t="s">
        <v>50</v>
      </c>
      <c r="D8957" t="b">
        <v>0</v>
      </c>
      <c r="E8957">
        <v>61</v>
      </c>
      <c r="F8957">
        <v>2</v>
      </c>
      <c r="G8957">
        <v>0</v>
      </c>
      <c r="H8957">
        <v>0</v>
      </c>
      <c r="I8957">
        <v>0</v>
      </c>
      <c r="J8957">
        <v>1</v>
      </c>
      <c r="K8957">
        <v>2</v>
      </c>
      <c r="L8957">
        <v>14</v>
      </c>
      <c r="M8957">
        <v>0</v>
      </c>
      <c r="N8957">
        <v>2</v>
      </c>
      <c r="O8957">
        <v>0</v>
      </c>
      <c r="P8957">
        <v>2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8</v>
      </c>
      <c r="X8957">
        <v>0</v>
      </c>
      <c r="Y8957">
        <v>6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18</v>
      </c>
      <c r="AF8957">
        <v>1</v>
      </c>
      <c r="AG8957">
        <v>0</v>
      </c>
      <c r="AH8957" t="b">
        <v>1</v>
      </c>
    </row>
    <row r="8958" spans="1:34" x14ac:dyDescent="0.25">
      <c r="A8958" t="s">
        <v>6155</v>
      </c>
      <c r="B8958" t="s">
        <v>6156</v>
      </c>
      <c r="C8958" t="s">
        <v>860</v>
      </c>
      <c r="D8958" t="b">
        <v>0</v>
      </c>
      <c r="E8958">
        <v>88</v>
      </c>
      <c r="F8958">
        <v>3</v>
      </c>
      <c r="G8958">
        <v>0</v>
      </c>
      <c r="H8958">
        <v>0</v>
      </c>
      <c r="I8958">
        <v>0</v>
      </c>
      <c r="J8958">
        <v>1</v>
      </c>
      <c r="K8958">
        <v>2</v>
      </c>
      <c r="L8958">
        <v>5</v>
      </c>
      <c r="M8958">
        <v>0</v>
      </c>
      <c r="N8958">
        <v>2</v>
      </c>
      <c r="O8958">
        <v>0</v>
      </c>
      <c r="P8958">
        <v>2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2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24</v>
      </c>
      <c r="AF8958">
        <v>1</v>
      </c>
      <c r="AG8958">
        <v>0</v>
      </c>
      <c r="AH8958" t="b">
        <v>1</v>
      </c>
    </row>
    <row r="8959" spans="1:34" x14ac:dyDescent="0.25">
      <c r="A8959" t="s">
        <v>6155</v>
      </c>
      <c r="B8959" t="s">
        <v>6156</v>
      </c>
      <c r="C8959" t="s">
        <v>61</v>
      </c>
      <c r="D8959" t="b">
        <v>0</v>
      </c>
      <c r="E8959">
        <v>115</v>
      </c>
      <c r="F8959">
        <v>2</v>
      </c>
      <c r="G8959">
        <v>0</v>
      </c>
      <c r="H8959">
        <v>0</v>
      </c>
      <c r="I8959">
        <v>0</v>
      </c>
      <c r="J8959">
        <v>1</v>
      </c>
      <c r="K8959">
        <v>5</v>
      </c>
      <c r="L8959">
        <v>7</v>
      </c>
      <c r="M8959">
        <v>0</v>
      </c>
      <c r="N8959">
        <v>2</v>
      </c>
      <c r="O8959">
        <v>0</v>
      </c>
      <c r="P8959">
        <v>5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2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19</v>
      </c>
      <c r="AF8959">
        <v>1</v>
      </c>
      <c r="AG8959">
        <v>0</v>
      </c>
      <c r="AH8959" t="b">
        <v>1</v>
      </c>
    </row>
    <row r="8960" spans="1:34" x14ac:dyDescent="0.25">
      <c r="A8960" t="s">
        <v>6157</v>
      </c>
      <c r="B8960" t="s">
        <v>6158</v>
      </c>
      <c r="C8960" t="s">
        <v>173</v>
      </c>
      <c r="D8960" t="b">
        <v>0</v>
      </c>
      <c r="E8960">
        <v>343</v>
      </c>
      <c r="F8960">
        <v>1</v>
      </c>
      <c r="G8960">
        <v>2</v>
      </c>
      <c r="H8960">
        <v>0</v>
      </c>
      <c r="I8960">
        <v>2</v>
      </c>
      <c r="J8960">
        <v>1</v>
      </c>
      <c r="K8960">
        <v>3</v>
      </c>
      <c r="L8960">
        <v>6</v>
      </c>
      <c r="M8960">
        <v>0</v>
      </c>
      <c r="N8960">
        <v>0</v>
      </c>
      <c r="O8960">
        <v>1</v>
      </c>
      <c r="P8960">
        <v>3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3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23</v>
      </c>
      <c r="AF8960">
        <v>2</v>
      </c>
      <c r="AG8960">
        <v>0</v>
      </c>
      <c r="AH8960" t="b">
        <v>1</v>
      </c>
    </row>
    <row r="8961" spans="1:34" x14ac:dyDescent="0.25">
      <c r="A8961" t="s">
        <v>6157</v>
      </c>
      <c r="B8961" t="s">
        <v>6158</v>
      </c>
      <c r="C8961" t="s">
        <v>84</v>
      </c>
      <c r="D8961" t="b">
        <v>0</v>
      </c>
      <c r="E8961">
        <v>316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1</v>
      </c>
      <c r="L8961">
        <v>3</v>
      </c>
      <c r="M8961">
        <v>1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15</v>
      </c>
      <c r="AF8961">
        <v>1</v>
      </c>
      <c r="AG8961">
        <v>0</v>
      </c>
      <c r="AH8961" t="b">
        <v>1</v>
      </c>
    </row>
    <row r="8962" spans="1:34" x14ac:dyDescent="0.25">
      <c r="A8962" t="s">
        <v>6157</v>
      </c>
      <c r="B8962" t="s">
        <v>6158</v>
      </c>
      <c r="C8962" t="s">
        <v>82</v>
      </c>
      <c r="D8962" t="b">
        <v>0</v>
      </c>
      <c r="E8962">
        <v>294</v>
      </c>
      <c r="F8962">
        <v>1</v>
      </c>
      <c r="G8962">
        <v>2</v>
      </c>
      <c r="H8962">
        <v>0</v>
      </c>
      <c r="I8962">
        <v>2</v>
      </c>
      <c r="J8962">
        <v>2</v>
      </c>
      <c r="K8962">
        <v>3</v>
      </c>
      <c r="L8962">
        <v>10</v>
      </c>
      <c r="M8962">
        <v>1</v>
      </c>
      <c r="N8962">
        <v>1</v>
      </c>
      <c r="O8962">
        <v>0</v>
      </c>
      <c r="P8962">
        <v>3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5</v>
      </c>
      <c r="Y8962">
        <v>5</v>
      </c>
      <c r="Z8962">
        <v>8</v>
      </c>
      <c r="AA8962">
        <v>1</v>
      </c>
      <c r="AB8962">
        <v>0</v>
      </c>
      <c r="AC8962">
        <v>0</v>
      </c>
      <c r="AD8962">
        <v>0</v>
      </c>
      <c r="AE8962">
        <v>8</v>
      </c>
      <c r="AF8962">
        <v>1</v>
      </c>
      <c r="AG8962">
        <v>0</v>
      </c>
      <c r="AH8962" t="b">
        <v>1</v>
      </c>
    </row>
    <row r="8963" spans="1:34" x14ac:dyDescent="0.25">
      <c r="A8963" t="s">
        <v>6157</v>
      </c>
      <c r="B8963" t="s">
        <v>6158</v>
      </c>
      <c r="C8963" t="s">
        <v>6159</v>
      </c>
      <c r="D8963" t="b">
        <v>1</v>
      </c>
      <c r="E8963">
        <v>131</v>
      </c>
      <c r="F8963">
        <v>2</v>
      </c>
      <c r="G8963">
        <v>1</v>
      </c>
      <c r="H8963">
        <v>0</v>
      </c>
      <c r="I8963">
        <v>1</v>
      </c>
      <c r="J8963">
        <v>2</v>
      </c>
      <c r="K8963">
        <v>2</v>
      </c>
      <c r="L8963">
        <v>11</v>
      </c>
      <c r="M8963">
        <v>0</v>
      </c>
      <c r="N8963">
        <v>0</v>
      </c>
      <c r="O8963">
        <v>4</v>
      </c>
      <c r="P8963">
        <v>2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3</v>
      </c>
      <c r="X8963">
        <v>2</v>
      </c>
      <c r="Y8963">
        <v>4</v>
      </c>
      <c r="Z8963">
        <v>2</v>
      </c>
      <c r="AA8963">
        <v>1</v>
      </c>
      <c r="AB8963">
        <v>0</v>
      </c>
      <c r="AC8963">
        <v>0</v>
      </c>
      <c r="AD8963">
        <v>0</v>
      </c>
      <c r="AE8963">
        <v>47</v>
      </c>
      <c r="AF8963">
        <v>1</v>
      </c>
      <c r="AG8963">
        <v>0</v>
      </c>
      <c r="AH8963" t="b">
        <v>1</v>
      </c>
    </row>
    <row r="8964" spans="1:34" x14ac:dyDescent="0.25">
      <c r="A8964" t="s">
        <v>6157</v>
      </c>
      <c r="B8964" t="s">
        <v>6158</v>
      </c>
      <c r="C8964" t="s">
        <v>6160</v>
      </c>
      <c r="D8964" t="b">
        <v>0</v>
      </c>
      <c r="E8964">
        <v>151</v>
      </c>
      <c r="F8964">
        <v>1</v>
      </c>
      <c r="G8964">
        <v>0</v>
      </c>
      <c r="H8964">
        <v>0</v>
      </c>
      <c r="I8964">
        <v>0</v>
      </c>
      <c r="J8964">
        <v>1</v>
      </c>
      <c r="K8964">
        <v>1</v>
      </c>
      <c r="L8964">
        <v>3</v>
      </c>
      <c r="M8964">
        <v>1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19</v>
      </c>
      <c r="AF8964">
        <v>1</v>
      </c>
      <c r="AG8964">
        <v>0</v>
      </c>
      <c r="AH8964" t="b">
        <v>1</v>
      </c>
    </row>
    <row r="8965" spans="1:34" x14ac:dyDescent="0.25">
      <c r="A8965" t="s">
        <v>6157</v>
      </c>
      <c r="B8965" t="s">
        <v>6158</v>
      </c>
      <c r="C8965" t="s">
        <v>77</v>
      </c>
      <c r="D8965" t="b">
        <v>0</v>
      </c>
      <c r="E8965">
        <v>260</v>
      </c>
      <c r="F8965">
        <v>2</v>
      </c>
      <c r="G8965">
        <v>1</v>
      </c>
      <c r="H8965">
        <v>0</v>
      </c>
      <c r="I8965">
        <v>1</v>
      </c>
      <c r="J8965">
        <v>8</v>
      </c>
      <c r="K8965">
        <v>4</v>
      </c>
      <c r="L8965">
        <v>25</v>
      </c>
      <c r="M8965">
        <v>8</v>
      </c>
      <c r="N8965">
        <v>1</v>
      </c>
      <c r="O8965">
        <v>1</v>
      </c>
      <c r="P8965">
        <v>4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1</v>
      </c>
      <c r="W8965">
        <v>0</v>
      </c>
      <c r="X8965">
        <v>0</v>
      </c>
      <c r="Y8965">
        <v>1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21</v>
      </c>
      <c r="AF8965">
        <v>1</v>
      </c>
      <c r="AG8965">
        <v>0</v>
      </c>
      <c r="AH8965" t="b">
        <v>1</v>
      </c>
    </row>
    <row r="8966" spans="1:34" x14ac:dyDescent="0.25">
      <c r="A8966" t="s">
        <v>6157</v>
      </c>
      <c r="B8966" t="s">
        <v>6158</v>
      </c>
      <c r="C8966" t="s">
        <v>6161</v>
      </c>
      <c r="D8966" t="b">
        <v>1</v>
      </c>
      <c r="E8966">
        <v>113</v>
      </c>
      <c r="F8966">
        <v>1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3</v>
      </c>
      <c r="M8966">
        <v>0</v>
      </c>
      <c r="N8966">
        <v>0</v>
      </c>
      <c r="O8966">
        <v>3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48</v>
      </c>
      <c r="AF8966">
        <v>1</v>
      </c>
      <c r="AG8966">
        <v>0</v>
      </c>
      <c r="AH8966" t="b">
        <v>1</v>
      </c>
    </row>
    <row r="8967" spans="1:34" x14ac:dyDescent="0.25">
      <c r="A8967" t="s">
        <v>6157</v>
      </c>
      <c r="B8967" t="s">
        <v>6158</v>
      </c>
      <c r="C8967" t="s">
        <v>6162</v>
      </c>
      <c r="D8967" t="b">
        <v>1</v>
      </c>
      <c r="E8967">
        <v>96</v>
      </c>
      <c r="F8967">
        <v>1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3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44</v>
      </c>
      <c r="AF8967">
        <v>1</v>
      </c>
      <c r="AG8967">
        <v>0</v>
      </c>
      <c r="AH8967" t="b">
        <v>1</v>
      </c>
    </row>
    <row r="8968" spans="1:34" x14ac:dyDescent="0.25">
      <c r="A8968" t="s">
        <v>6157</v>
      </c>
      <c r="B8968" t="s">
        <v>6158</v>
      </c>
      <c r="C8968" t="s">
        <v>192</v>
      </c>
      <c r="D8968" t="b">
        <v>0</v>
      </c>
      <c r="E8968">
        <v>160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0</v>
      </c>
      <c r="L8968">
        <v>3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10</v>
      </c>
      <c r="AF8968">
        <v>1</v>
      </c>
      <c r="AG8968">
        <v>0</v>
      </c>
      <c r="AH8968" t="b">
        <v>1</v>
      </c>
    </row>
    <row r="8969" spans="1:34" x14ac:dyDescent="0.25">
      <c r="A8969" t="s">
        <v>6157</v>
      </c>
      <c r="B8969" t="s">
        <v>6158</v>
      </c>
      <c r="C8969" t="s">
        <v>181</v>
      </c>
      <c r="D8969" t="b">
        <v>0</v>
      </c>
      <c r="E8969">
        <v>178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3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10</v>
      </c>
      <c r="AF8969">
        <v>1</v>
      </c>
      <c r="AG8969">
        <v>0</v>
      </c>
      <c r="AH8969" t="b">
        <v>1</v>
      </c>
    </row>
    <row r="8970" spans="1:34" x14ac:dyDescent="0.25">
      <c r="A8970" t="s">
        <v>6157</v>
      </c>
      <c r="B8970" t="s">
        <v>6158</v>
      </c>
      <c r="C8970" t="s">
        <v>596</v>
      </c>
      <c r="D8970" t="b">
        <v>0</v>
      </c>
      <c r="E8970">
        <v>197</v>
      </c>
      <c r="F8970">
        <v>7</v>
      </c>
      <c r="G8970">
        <v>9</v>
      </c>
      <c r="H8970">
        <v>0</v>
      </c>
      <c r="I8970">
        <v>9</v>
      </c>
      <c r="J8970">
        <v>9</v>
      </c>
      <c r="K8970">
        <v>16</v>
      </c>
      <c r="L8970">
        <v>39</v>
      </c>
      <c r="M8970">
        <v>1</v>
      </c>
      <c r="N8970">
        <v>8</v>
      </c>
      <c r="O8970">
        <v>7</v>
      </c>
      <c r="P8970">
        <v>16</v>
      </c>
      <c r="Q8970">
        <v>0</v>
      </c>
      <c r="R8970">
        <v>0</v>
      </c>
      <c r="S8970">
        <v>2</v>
      </c>
      <c r="T8970">
        <v>5</v>
      </c>
      <c r="U8970">
        <v>0</v>
      </c>
      <c r="V8970">
        <v>0</v>
      </c>
      <c r="W8970">
        <v>0</v>
      </c>
      <c r="X8970">
        <v>9</v>
      </c>
      <c r="Y8970">
        <v>14</v>
      </c>
      <c r="Z8970">
        <v>2</v>
      </c>
      <c r="AA8970">
        <v>2</v>
      </c>
      <c r="AB8970">
        <v>0</v>
      </c>
      <c r="AC8970">
        <v>0</v>
      </c>
      <c r="AD8970">
        <v>0</v>
      </c>
      <c r="AE8970">
        <v>44</v>
      </c>
      <c r="AF8970">
        <v>1</v>
      </c>
      <c r="AG8970">
        <v>0</v>
      </c>
      <c r="AH8970" t="b">
        <v>1</v>
      </c>
    </row>
    <row r="8971" spans="1:34" x14ac:dyDescent="0.25">
      <c r="A8971" t="s">
        <v>6157</v>
      </c>
      <c r="B8971" t="s">
        <v>6158</v>
      </c>
      <c r="C8971" t="s">
        <v>182</v>
      </c>
      <c r="D8971" t="b">
        <v>0</v>
      </c>
      <c r="E8971">
        <v>169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3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10</v>
      </c>
      <c r="AF8971">
        <v>1</v>
      </c>
      <c r="AG8971">
        <v>0</v>
      </c>
      <c r="AH8971" t="b">
        <v>1</v>
      </c>
    </row>
    <row r="8972" spans="1:34" x14ac:dyDescent="0.25">
      <c r="A8972" t="s">
        <v>6157</v>
      </c>
      <c r="B8972" t="s">
        <v>6158</v>
      </c>
      <c r="C8972" t="s">
        <v>179</v>
      </c>
      <c r="D8972" t="b">
        <v>0</v>
      </c>
      <c r="E8972">
        <v>327</v>
      </c>
      <c r="F8972">
        <v>1</v>
      </c>
      <c r="G8972">
        <v>2</v>
      </c>
      <c r="H8972">
        <v>0</v>
      </c>
      <c r="I8972">
        <v>2</v>
      </c>
      <c r="J8972">
        <v>1</v>
      </c>
      <c r="K8972">
        <v>3</v>
      </c>
      <c r="L8972">
        <v>6</v>
      </c>
      <c r="M8972">
        <v>0</v>
      </c>
      <c r="N8972">
        <v>0</v>
      </c>
      <c r="O8972">
        <v>1</v>
      </c>
      <c r="P8972">
        <v>3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18</v>
      </c>
      <c r="AF8972">
        <v>2</v>
      </c>
      <c r="AG8972">
        <v>0</v>
      </c>
      <c r="AH8972" t="b">
        <v>1</v>
      </c>
    </row>
    <row r="8973" spans="1:34" x14ac:dyDescent="0.25">
      <c r="A8973" t="s">
        <v>6163</v>
      </c>
      <c r="B8973" t="s">
        <v>6164</v>
      </c>
      <c r="C8973" t="s">
        <v>43</v>
      </c>
      <c r="D8973" t="b">
        <v>0</v>
      </c>
      <c r="E8973">
        <v>99</v>
      </c>
      <c r="F8973">
        <v>3</v>
      </c>
      <c r="G8973">
        <v>1</v>
      </c>
      <c r="H8973">
        <v>0</v>
      </c>
      <c r="I8973">
        <v>1</v>
      </c>
      <c r="J8973">
        <v>1</v>
      </c>
      <c r="K8973">
        <v>2</v>
      </c>
      <c r="L8973">
        <v>5</v>
      </c>
      <c r="M8973">
        <v>0</v>
      </c>
      <c r="N8973">
        <v>2</v>
      </c>
      <c r="O8973">
        <v>0</v>
      </c>
      <c r="P8973">
        <v>2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14</v>
      </c>
      <c r="AF8973">
        <v>1</v>
      </c>
      <c r="AG8973">
        <v>0</v>
      </c>
      <c r="AH8973" t="b">
        <v>1</v>
      </c>
    </row>
    <row r="8974" spans="1:34" x14ac:dyDescent="0.25">
      <c r="A8974" t="s">
        <v>6163</v>
      </c>
      <c r="B8974" t="s">
        <v>6164</v>
      </c>
      <c r="C8974" t="s">
        <v>50</v>
      </c>
      <c r="D8974" t="b">
        <v>0</v>
      </c>
      <c r="E8974">
        <v>55</v>
      </c>
      <c r="F8974">
        <v>2</v>
      </c>
      <c r="G8974">
        <v>0</v>
      </c>
      <c r="H8974">
        <v>0</v>
      </c>
      <c r="I8974">
        <v>0</v>
      </c>
      <c r="J8974">
        <v>1</v>
      </c>
      <c r="K8974">
        <v>1</v>
      </c>
      <c r="L8974">
        <v>5</v>
      </c>
      <c r="M8974">
        <v>0</v>
      </c>
      <c r="N8974">
        <v>2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2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15</v>
      </c>
      <c r="AF8974">
        <v>1</v>
      </c>
      <c r="AG8974">
        <v>0</v>
      </c>
      <c r="AH8974" t="b">
        <v>1</v>
      </c>
    </row>
    <row r="8975" spans="1:34" x14ac:dyDescent="0.25">
      <c r="A8975" t="s">
        <v>6163</v>
      </c>
      <c r="B8975" t="s">
        <v>6164</v>
      </c>
      <c r="C8975" t="s">
        <v>61</v>
      </c>
      <c r="D8975" t="b">
        <v>0</v>
      </c>
      <c r="E8975">
        <v>78</v>
      </c>
      <c r="F8975">
        <v>2</v>
      </c>
      <c r="G8975">
        <v>0</v>
      </c>
      <c r="H8975">
        <v>0</v>
      </c>
      <c r="I8975">
        <v>0</v>
      </c>
      <c r="J8975">
        <v>1</v>
      </c>
      <c r="K8975">
        <v>5</v>
      </c>
      <c r="L8975">
        <v>7</v>
      </c>
      <c r="M8975">
        <v>0</v>
      </c>
      <c r="N8975">
        <v>2</v>
      </c>
      <c r="O8975">
        <v>0</v>
      </c>
      <c r="P8975">
        <v>5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2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17</v>
      </c>
      <c r="AF8975">
        <v>1</v>
      </c>
      <c r="AG8975">
        <v>0</v>
      </c>
      <c r="AH8975" t="b">
        <v>1</v>
      </c>
    </row>
    <row r="8976" spans="1:34" x14ac:dyDescent="0.25">
      <c r="A8976" t="s">
        <v>6163</v>
      </c>
      <c r="B8976" t="s">
        <v>6164</v>
      </c>
      <c r="C8976" t="s">
        <v>101</v>
      </c>
      <c r="D8976" t="b">
        <v>0</v>
      </c>
      <c r="E8976">
        <v>90</v>
      </c>
      <c r="F8976">
        <v>3</v>
      </c>
      <c r="G8976">
        <v>0</v>
      </c>
      <c r="H8976">
        <v>0</v>
      </c>
      <c r="I8976">
        <v>0</v>
      </c>
      <c r="J8976">
        <v>1</v>
      </c>
      <c r="K8976">
        <v>1</v>
      </c>
      <c r="L8976">
        <v>4</v>
      </c>
      <c r="M8976">
        <v>0</v>
      </c>
      <c r="N8976">
        <v>1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11</v>
      </c>
      <c r="AF8976">
        <v>1</v>
      </c>
      <c r="AG8976">
        <v>0</v>
      </c>
      <c r="AH8976" t="b">
        <v>1</v>
      </c>
    </row>
    <row r="8977" spans="1:34" x14ac:dyDescent="0.25">
      <c r="A8977" t="s">
        <v>6163</v>
      </c>
      <c r="B8977" t="s">
        <v>6164</v>
      </c>
      <c r="C8977" t="s">
        <v>216</v>
      </c>
      <c r="D8977" t="b">
        <v>0</v>
      </c>
      <c r="E8977">
        <v>65</v>
      </c>
      <c r="F8977">
        <v>2</v>
      </c>
      <c r="G8977">
        <v>0</v>
      </c>
      <c r="H8977">
        <v>0</v>
      </c>
      <c r="I8977">
        <v>0</v>
      </c>
      <c r="J8977">
        <v>1</v>
      </c>
      <c r="K8977">
        <v>2</v>
      </c>
      <c r="L8977">
        <v>8</v>
      </c>
      <c r="M8977">
        <v>0</v>
      </c>
      <c r="N8977">
        <v>4</v>
      </c>
      <c r="O8977">
        <v>0</v>
      </c>
      <c r="P8977">
        <v>2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4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20</v>
      </c>
      <c r="AF8977">
        <v>1</v>
      </c>
      <c r="AG8977">
        <v>0</v>
      </c>
      <c r="AH8977" t="b">
        <v>1</v>
      </c>
    </row>
    <row r="8978" spans="1:34" x14ac:dyDescent="0.25">
      <c r="A8978" t="s">
        <v>6165</v>
      </c>
      <c r="B8978" t="s">
        <v>6166</v>
      </c>
      <c r="C8978" t="s">
        <v>1851</v>
      </c>
      <c r="D8978" t="b">
        <v>0</v>
      </c>
      <c r="E8978">
        <v>215</v>
      </c>
      <c r="F8978">
        <v>1</v>
      </c>
      <c r="G8978">
        <v>0</v>
      </c>
      <c r="H8978">
        <v>0</v>
      </c>
      <c r="I8978">
        <v>0</v>
      </c>
      <c r="J8978">
        <v>1</v>
      </c>
      <c r="K8978">
        <v>1</v>
      </c>
      <c r="L8978">
        <v>4</v>
      </c>
      <c r="M8978">
        <v>1</v>
      </c>
      <c r="N8978">
        <v>1</v>
      </c>
      <c r="O8978">
        <v>2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1</v>
      </c>
      <c r="Y8978">
        <v>1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32</v>
      </c>
      <c r="AF8978">
        <v>1</v>
      </c>
      <c r="AG8978">
        <v>0</v>
      </c>
      <c r="AH8978" t="b">
        <v>1</v>
      </c>
    </row>
    <row r="8979" spans="1:34" x14ac:dyDescent="0.25">
      <c r="A8979" t="s">
        <v>6165</v>
      </c>
      <c r="B8979" t="s">
        <v>6166</v>
      </c>
      <c r="C8979" t="s">
        <v>2211</v>
      </c>
      <c r="D8979" t="b">
        <v>0</v>
      </c>
      <c r="E8979">
        <v>261</v>
      </c>
      <c r="F8979">
        <v>1</v>
      </c>
      <c r="G8979">
        <v>0</v>
      </c>
      <c r="H8979">
        <v>0</v>
      </c>
      <c r="I8979">
        <v>0</v>
      </c>
      <c r="J8979">
        <v>1</v>
      </c>
      <c r="K8979">
        <v>1</v>
      </c>
      <c r="L8979">
        <v>4</v>
      </c>
      <c r="M8979">
        <v>1</v>
      </c>
      <c r="N8979">
        <v>1</v>
      </c>
      <c r="O8979">
        <v>2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1</v>
      </c>
      <c r="Y8979">
        <v>1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32</v>
      </c>
      <c r="AF8979">
        <v>1</v>
      </c>
      <c r="AG8979">
        <v>0</v>
      </c>
      <c r="AH8979" t="b">
        <v>1</v>
      </c>
    </row>
    <row r="8980" spans="1:34" x14ac:dyDescent="0.25">
      <c r="A8980" t="s">
        <v>6165</v>
      </c>
      <c r="B8980" t="s">
        <v>6166</v>
      </c>
      <c r="C8980" t="s">
        <v>1857</v>
      </c>
      <c r="D8980" t="b">
        <v>0</v>
      </c>
      <c r="E8980">
        <v>328</v>
      </c>
      <c r="F8980">
        <v>1</v>
      </c>
      <c r="G8980">
        <v>1</v>
      </c>
      <c r="H8980">
        <v>0</v>
      </c>
      <c r="I8980">
        <v>1</v>
      </c>
      <c r="J8980">
        <v>1</v>
      </c>
      <c r="K8980">
        <v>1</v>
      </c>
      <c r="L8980">
        <v>3</v>
      </c>
      <c r="M8980">
        <v>1</v>
      </c>
      <c r="N8980">
        <v>0</v>
      </c>
      <c r="O8980">
        <v>2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32</v>
      </c>
      <c r="AF8980">
        <v>1</v>
      </c>
      <c r="AG8980">
        <v>0</v>
      </c>
      <c r="AH8980" t="b">
        <v>1</v>
      </c>
    </row>
    <row r="8981" spans="1:34" x14ac:dyDescent="0.25">
      <c r="A8981" t="s">
        <v>6165</v>
      </c>
      <c r="B8981" t="s">
        <v>6166</v>
      </c>
      <c r="C8981" t="s">
        <v>487</v>
      </c>
      <c r="D8981" t="b">
        <v>0</v>
      </c>
      <c r="E8981">
        <v>169</v>
      </c>
      <c r="F8981">
        <v>1</v>
      </c>
      <c r="G8981">
        <v>0</v>
      </c>
      <c r="H8981">
        <v>0</v>
      </c>
      <c r="I8981">
        <v>0</v>
      </c>
      <c r="J8981">
        <v>1</v>
      </c>
      <c r="K8981">
        <v>1</v>
      </c>
      <c r="L8981">
        <v>4</v>
      </c>
      <c r="M8981">
        <v>1</v>
      </c>
      <c r="N8981">
        <v>1</v>
      </c>
      <c r="O8981">
        <v>2</v>
      </c>
      <c r="P8981">
        <v>1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30</v>
      </c>
      <c r="AF8981">
        <v>1</v>
      </c>
      <c r="AG8981">
        <v>0</v>
      </c>
      <c r="AH8981" t="b">
        <v>1</v>
      </c>
    </row>
    <row r="8982" spans="1:34" x14ac:dyDescent="0.25">
      <c r="A8982" t="s">
        <v>6165</v>
      </c>
      <c r="B8982" t="s">
        <v>6166</v>
      </c>
      <c r="C8982" t="s">
        <v>486</v>
      </c>
      <c r="D8982" t="b">
        <v>0</v>
      </c>
      <c r="E8982">
        <v>394</v>
      </c>
      <c r="F8982">
        <v>1</v>
      </c>
      <c r="G8982">
        <v>1</v>
      </c>
      <c r="H8982">
        <v>0</v>
      </c>
      <c r="I8982">
        <v>1</v>
      </c>
      <c r="J8982">
        <v>1</v>
      </c>
      <c r="K8982">
        <v>1</v>
      </c>
      <c r="L8982">
        <v>3</v>
      </c>
      <c r="M8982">
        <v>1</v>
      </c>
      <c r="N8982">
        <v>0</v>
      </c>
      <c r="O8982">
        <v>2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30</v>
      </c>
      <c r="AF8982">
        <v>1</v>
      </c>
      <c r="AG8982">
        <v>0</v>
      </c>
      <c r="AH8982" t="b">
        <v>1</v>
      </c>
    </row>
    <row r="8983" spans="1:34" x14ac:dyDescent="0.25">
      <c r="A8983" t="s">
        <v>6165</v>
      </c>
      <c r="B8983" t="s">
        <v>6166</v>
      </c>
      <c r="C8983" t="s">
        <v>222</v>
      </c>
      <c r="D8983" t="b">
        <v>0</v>
      </c>
      <c r="E8983">
        <v>105</v>
      </c>
      <c r="F8983">
        <v>1</v>
      </c>
      <c r="G8983">
        <v>0</v>
      </c>
      <c r="H8983">
        <v>0</v>
      </c>
      <c r="I8983">
        <v>0</v>
      </c>
      <c r="J8983">
        <v>1</v>
      </c>
      <c r="K8983">
        <v>3</v>
      </c>
      <c r="L8983">
        <v>4</v>
      </c>
      <c r="M8983">
        <v>1</v>
      </c>
      <c r="N8983">
        <v>0</v>
      </c>
      <c r="O8983">
        <v>1</v>
      </c>
      <c r="P8983">
        <v>3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2</v>
      </c>
      <c r="Y8983">
        <v>0</v>
      </c>
      <c r="Z8983">
        <v>1</v>
      </c>
      <c r="AA8983">
        <v>0</v>
      </c>
      <c r="AB8983">
        <v>0</v>
      </c>
      <c r="AC8983">
        <v>0</v>
      </c>
      <c r="AD8983">
        <v>0</v>
      </c>
      <c r="AE8983">
        <v>21</v>
      </c>
      <c r="AF8983">
        <v>1</v>
      </c>
      <c r="AG8983">
        <v>0</v>
      </c>
      <c r="AH8983" t="b">
        <v>1</v>
      </c>
    </row>
    <row r="8984" spans="1:34" x14ac:dyDescent="0.25">
      <c r="A8984" t="s">
        <v>6165</v>
      </c>
      <c r="B8984" t="s">
        <v>6166</v>
      </c>
      <c r="C8984" t="s">
        <v>220</v>
      </c>
      <c r="D8984" t="b">
        <v>0</v>
      </c>
      <c r="E8984">
        <v>89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1</v>
      </c>
      <c r="L8984">
        <v>3</v>
      </c>
      <c r="M8984">
        <v>1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10</v>
      </c>
      <c r="AF8984">
        <v>1</v>
      </c>
      <c r="AG8984">
        <v>0</v>
      </c>
      <c r="AH8984" t="b">
        <v>1</v>
      </c>
    </row>
    <row r="8985" spans="1:34" x14ac:dyDescent="0.25">
      <c r="A8985" t="s">
        <v>6165</v>
      </c>
      <c r="B8985" t="s">
        <v>6166</v>
      </c>
      <c r="C8985" t="s">
        <v>481</v>
      </c>
      <c r="D8985" t="b">
        <v>0</v>
      </c>
      <c r="E8985">
        <v>372</v>
      </c>
      <c r="F8985">
        <v>1</v>
      </c>
      <c r="G8985">
        <v>1</v>
      </c>
      <c r="H8985">
        <v>0</v>
      </c>
      <c r="I8985">
        <v>1</v>
      </c>
      <c r="J8985">
        <v>1</v>
      </c>
      <c r="K8985">
        <v>1</v>
      </c>
      <c r="L8985">
        <v>3</v>
      </c>
      <c r="M8985">
        <v>1</v>
      </c>
      <c r="N8985">
        <v>0</v>
      </c>
      <c r="O8985">
        <v>2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30</v>
      </c>
      <c r="AF8985">
        <v>1</v>
      </c>
      <c r="AG8985">
        <v>0</v>
      </c>
      <c r="AH8985" t="b">
        <v>1</v>
      </c>
    </row>
    <row r="8986" spans="1:34" x14ac:dyDescent="0.25">
      <c r="A8986" t="s">
        <v>6165</v>
      </c>
      <c r="B8986" t="s">
        <v>6166</v>
      </c>
      <c r="C8986" t="s">
        <v>77</v>
      </c>
      <c r="D8986" t="b">
        <v>0</v>
      </c>
      <c r="E8986">
        <v>451</v>
      </c>
      <c r="F8986">
        <v>2</v>
      </c>
      <c r="G8986">
        <v>0</v>
      </c>
      <c r="H8986">
        <v>0</v>
      </c>
      <c r="I8986">
        <v>0</v>
      </c>
      <c r="J8986">
        <v>11</v>
      </c>
      <c r="K8986">
        <v>4</v>
      </c>
      <c r="L8986">
        <v>47</v>
      </c>
      <c r="M8986">
        <v>10</v>
      </c>
      <c r="N8986">
        <v>16</v>
      </c>
      <c r="O8986">
        <v>1</v>
      </c>
      <c r="P8986">
        <v>4</v>
      </c>
      <c r="Q8986">
        <v>0</v>
      </c>
      <c r="R8986">
        <v>0</v>
      </c>
      <c r="S8986">
        <v>1</v>
      </c>
      <c r="T8986">
        <v>1</v>
      </c>
      <c r="U8986">
        <v>0</v>
      </c>
      <c r="V8986">
        <v>1</v>
      </c>
      <c r="W8986">
        <v>0</v>
      </c>
      <c r="X8986">
        <v>13</v>
      </c>
      <c r="Y8986">
        <v>16</v>
      </c>
      <c r="Z8986">
        <v>0</v>
      </c>
      <c r="AA8986">
        <v>2</v>
      </c>
      <c r="AB8986">
        <v>0</v>
      </c>
      <c r="AC8986">
        <v>0</v>
      </c>
      <c r="AD8986">
        <v>0</v>
      </c>
      <c r="AE8986">
        <v>53</v>
      </c>
      <c r="AF8986">
        <v>1</v>
      </c>
      <c r="AG8986">
        <v>0</v>
      </c>
      <c r="AH8986" t="b">
        <v>1</v>
      </c>
    </row>
    <row r="8987" spans="1:34" x14ac:dyDescent="0.25">
      <c r="A8987" t="s">
        <v>6165</v>
      </c>
      <c r="B8987" t="s">
        <v>6166</v>
      </c>
      <c r="C8987" t="s">
        <v>84</v>
      </c>
      <c r="D8987" t="b">
        <v>0</v>
      </c>
      <c r="E8987">
        <v>521</v>
      </c>
      <c r="F8987">
        <v>3</v>
      </c>
      <c r="G8987">
        <v>0</v>
      </c>
      <c r="H8987">
        <v>0</v>
      </c>
      <c r="I8987">
        <v>0</v>
      </c>
      <c r="J8987">
        <v>2</v>
      </c>
      <c r="K8987">
        <v>5</v>
      </c>
      <c r="L8987">
        <v>28</v>
      </c>
      <c r="M8987">
        <v>1</v>
      </c>
      <c r="N8987">
        <v>15</v>
      </c>
      <c r="O8987">
        <v>0</v>
      </c>
      <c r="P8987">
        <v>5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19</v>
      </c>
      <c r="Y8987">
        <v>17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32</v>
      </c>
      <c r="AF8987">
        <v>1</v>
      </c>
      <c r="AG8987">
        <v>0</v>
      </c>
      <c r="AH8987" t="b">
        <v>1</v>
      </c>
    </row>
    <row r="8988" spans="1:34" x14ac:dyDescent="0.25">
      <c r="A8988" t="s">
        <v>6165</v>
      </c>
      <c r="B8988" t="s">
        <v>6166</v>
      </c>
      <c r="C8988" t="s">
        <v>483</v>
      </c>
      <c r="D8988" t="b">
        <v>0</v>
      </c>
      <c r="E8988">
        <v>409</v>
      </c>
      <c r="F8988">
        <v>5</v>
      </c>
      <c r="G8988">
        <v>3</v>
      </c>
      <c r="H8988">
        <v>0</v>
      </c>
      <c r="I8988">
        <v>3</v>
      </c>
      <c r="J8988">
        <v>8</v>
      </c>
      <c r="K8988">
        <v>7</v>
      </c>
      <c r="L8988">
        <v>21</v>
      </c>
      <c r="M8988">
        <v>0</v>
      </c>
      <c r="N8988">
        <v>2</v>
      </c>
      <c r="O8988">
        <v>2</v>
      </c>
      <c r="P8988">
        <v>7</v>
      </c>
      <c r="Q8988">
        <v>0</v>
      </c>
      <c r="R8988">
        <v>0</v>
      </c>
      <c r="S8988">
        <v>0</v>
      </c>
      <c r="T8988">
        <v>7</v>
      </c>
      <c r="U8988">
        <v>0</v>
      </c>
      <c r="V8988">
        <v>0</v>
      </c>
      <c r="W8988">
        <v>4</v>
      </c>
      <c r="X8988">
        <v>8</v>
      </c>
      <c r="Y8988">
        <v>2</v>
      </c>
      <c r="Z8988">
        <v>0</v>
      </c>
      <c r="AA8988">
        <v>1</v>
      </c>
      <c r="AB8988">
        <v>0</v>
      </c>
      <c r="AC8988">
        <v>0</v>
      </c>
      <c r="AD8988">
        <v>0</v>
      </c>
      <c r="AE8988">
        <v>57</v>
      </c>
      <c r="AF8988">
        <v>1</v>
      </c>
      <c r="AG8988">
        <v>0</v>
      </c>
      <c r="AH8988" t="b">
        <v>1</v>
      </c>
    </row>
    <row r="8989" spans="1:34" x14ac:dyDescent="0.25">
      <c r="A8989" t="s">
        <v>6165</v>
      </c>
      <c r="B8989" t="s">
        <v>6166</v>
      </c>
      <c r="C8989" t="s">
        <v>82</v>
      </c>
      <c r="D8989" t="b">
        <v>0</v>
      </c>
      <c r="E8989">
        <v>505</v>
      </c>
      <c r="F8989">
        <v>0</v>
      </c>
      <c r="G8989">
        <v>0</v>
      </c>
      <c r="H8989">
        <v>0</v>
      </c>
      <c r="I8989">
        <v>0</v>
      </c>
      <c r="J8989">
        <v>1</v>
      </c>
      <c r="K8989">
        <v>2</v>
      </c>
      <c r="L8989">
        <v>6</v>
      </c>
      <c r="M8989">
        <v>1</v>
      </c>
      <c r="N8989">
        <v>1</v>
      </c>
      <c r="O8989">
        <v>0</v>
      </c>
      <c r="P8989">
        <v>2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1</v>
      </c>
      <c r="Y8989">
        <v>2</v>
      </c>
      <c r="Z8989">
        <v>2</v>
      </c>
      <c r="AA8989">
        <v>0</v>
      </c>
      <c r="AB8989">
        <v>0</v>
      </c>
      <c r="AC8989">
        <v>0</v>
      </c>
      <c r="AD8989">
        <v>0</v>
      </c>
      <c r="AE8989">
        <v>7</v>
      </c>
      <c r="AF8989">
        <v>1</v>
      </c>
      <c r="AG8989">
        <v>0</v>
      </c>
      <c r="AH8989" t="b">
        <v>1</v>
      </c>
    </row>
    <row r="8990" spans="1:34" x14ac:dyDescent="0.25">
      <c r="A8990" t="s">
        <v>6165</v>
      </c>
      <c r="B8990" t="s">
        <v>6166</v>
      </c>
      <c r="C8990" t="s">
        <v>485</v>
      </c>
      <c r="D8990" t="b">
        <v>0</v>
      </c>
      <c r="E8990">
        <v>146</v>
      </c>
      <c r="F8990">
        <v>1</v>
      </c>
      <c r="G8990">
        <v>0</v>
      </c>
      <c r="H8990">
        <v>0</v>
      </c>
      <c r="I8990">
        <v>0</v>
      </c>
      <c r="J8990">
        <v>1</v>
      </c>
      <c r="K8990">
        <v>1</v>
      </c>
      <c r="L8990">
        <v>4</v>
      </c>
      <c r="M8990">
        <v>1</v>
      </c>
      <c r="N8990">
        <v>1</v>
      </c>
      <c r="O8990">
        <v>2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30</v>
      </c>
      <c r="AF8990">
        <v>1</v>
      </c>
      <c r="AG8990">
        <v>0</v>
      </c>
      <c r="AH8990" t="b">
        <v>1</v>
      </c>
    </row>
    <row r="8991" spans="1:34" x14ac:dyDescent="0.25">
      <c r="A8991" t="s">
        <v>6165</v>
      </c>
      <c r="B8991" t="s">
        <v>6166</v>
      </c>
      <c r="C8991" t="s">
        <v>2210</v>
      </c>
      <c r="D8991" t="b">
        <v>0</v>
      </c>
      <c r="E8991">
        <v>238</v>
      </c>
      <c r="F8991">
        <v>1</v>
      </c>
      <c r="G8991">
        <v>0</v>
      </c>
      <c r="H8991">
        <v>0</v>
      </c>
      <c r="I8991">
        <v>0</v>
      </c>
      <c r="J8991">
        <v>1</v>
      </c>
      <c r="K8991">
        <v>1</v>
      </c>
      <c r="L8991">
        <v>4</v>
      </c>
      <c r="M8991">
        <v>1</v>
      </c>
      <c r="N8991">
        <v>1</v>
      </c>
      <c r="O8991">
        <v>2</v>
      </c>
      <c r="P8991">
        <v>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1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32</v>
      </c>
      <c r="AF8991">
        <v>1</v>
      </c>
      <c r="AG8991">
        <v>0</v>
      </c>
      <c r="AH8991" t="b">
        <v>1</v>
      </c>
    </row>
    <row r="8992" spans="1:34" x14ac:dyDescent="0.25">
      <c r="A8992" t="s">
        <v>6165</v>
      </c>
      <c r="B8992" t="s">
        <v>6166</v>
      </c>
      <c r="C8992" t="s">
        <v>1856</v>
      </c>
      <c r="D8992" t="b">
        <v>0</v>
      </c>
      <c r="E8992">
        <v>306</v>
      </c>
      <c r="F8992">
        <v>1</v>
      </c>
      <c r="G8992">
        <v>1</v>
      </c>
      <c r="H8992">
        <v>0</v>
      </c>
      <c r="I8992">
        <v>1</v>
      </c>
      <c r="J8992">
        <v>1</v>
      </c>
      <c r="K8992">
        <v>1</v>
      </c>
      <c r="L8992">
        <v>3</v>
      </c>
      <c r="M8992">
        <v>1</v>
      </c>
      <c r="N8992">
        <v>0</v>
      </c>
      <c r="O8992">
        <v>2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32</v>
      </c>
      <c r="AF8992">
        <v>1</v>
      </c>
      <c r="AG8992">
        <v>0</v>
      </c>
      <c r="AH8992" t="b">
        <v>1</v>
      </c>
    </row>
    <row r="8993" spans="1:34" x14ac:dyDescent="0.25">
      <c r="A8993" t="s">
        <v>6165</v>
      </c>
      <c r="B8993" t="s">
        <v>6166</v>
      </c>
      <c r="C8993" t="s">
        <v>6167</v>
      </c>
      <c r="D8993" t="b">
        <v>1</v>
      </c>
      <c r="E8993">
        <v>78</v>
      </c>
      <c r="F8993">
        <v>2</v>
      </c>
      <c r="G8993">
        <v>0</v>
      </c>
      <c r="H8993">
        <v>0</v>
      </c>
      <c r="I8993">
        <v>0</v>
      </c>
      <c r="J8993">
        <v>1</v>
      </c>
      <c r="K8993">
        <v>0</v>
      </c>
      <c r="L8993">
        <v>4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2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9</v>
      </c>
      <c r="AF8993">
        <v>1</v>
      </c>
      <c r="AG8993">
        <v>0</v>
      </c>
      <c r="AH8993" t="b">
        <v>1</v>
      </c>
    </row>
    <row r="8994" spans="1:34" x14ac:dyDescent="0.25">
      <c r="A8994" t="s">
        <v>6165</v>
      </c>
      <c r="B8994" t="s">
        <v>6166</v>
      </c>
      <c r="C8994" t="s">
        <v>1859</v>
      </c>
      <c r="D8994" t="b">
        <v>0</v>
      </c>
      <c r="E8994">
        <v>192</v>
      </c>
      <c r="F8994">
        <v>1</v>
      </c>
      <c r="G8994">
        <v>0</v>
      </c>
      <c r="H8994">
        <v>0</v>
      </c>
      <c r="I8994">
        <v>0</v>
      </c>
      <c r="J8994">
        <v>1</v>
      </c>
      <c r="K8994">
        <v>1</v>
      </c>
      <c r="L8994">
        <v>4</v>
      </c>
      <c r="M8994">
        <v>1</v>
      </c>
      <c r="N8994">
        <v>1</v>
      </c>
      <c r="O8994">
        <v>2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1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32</v>
      </c>
      <c r="AF8994">
        <v>1</v>
      </c>
      <c r="AG8994">
        <v>0</v>
      </c>
      <c r="AH8994" t="b">
        <v>1</v>
      </c>
    </row>
    <row r="8995" spans="1:34" x14ac:dyDescent="0.25">
      <c r="A8995" t="s">
        <v>6165</v>
      </c>
      <c r="B8995" t="s">
        <v>6166</v>
      </c>
      <c r="C8995" t="s">
        <v>488</v>
      </c>
      <c r="D8995" t="b">
        <v>0</v>
      </c>
      <c r="E8995">
        <v>122</v>
      </c>
      <c r="F8995">
        <v>1</v>
      </c>
      <c r="G8995">
        <v>0</v>
      </c>
      <c r="H8995">
        <v>0</v>
      </c>
      <c r="I8995">
        <v>0</v>
      </c>
      <c r="J8995">
        <v>1</v>
      </c>
      <c r="K8995">
        <v>3</v>
      </c>
      <c r="L8995">
        <v>5</v>
      </c>
      <c r="M8995">
        <v>1</v>
      </c>
      <c r="N8995">
        <v>1</v>
      </c>
      <c r="O8995">
        <v>1</v>
      </c>
      <c r="P8995">
        <v>3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3</v>
      </c>
      <c r="Y8995">
        <v>1</v>
      </c>
      <c r="Z8995">
        <v>1</v>
      </c>
      <c r="AA8995">
        <v>0</v>
      </c>
      <c r="AB8995">
        <v>0</v>
      </c>
      <c r="AC8995">
        <v>0</v>
      </c>
      <c r="AD8995">
        <v>0</v>
      </c>
      <c r="AE8995">
        <v>24</v>
      </c>
      <c r="AF8995">
        <v>1</v>
      </c>
      <c r="AG8995">
        <v>0</v>
      </c>
      <c r="AH8995" t="b">
        <v>1</v>
      </c>
    </row>
    <row r="8996" spans="1:34" x14ac:dyDescent="0.25">
      <c r="A8996" t="s">
        <v>6165</v>
      </c>
      <c r="B8996" t="s">
        <v>6166</v>
      </c>
      <c r="C8996" t="s">
        <v>1855</v>
      </c>
      <c r="D8996" t="b">
        <v>0</v>
      </c>
      <c r="E8996">
        <v>350</v>
      </c>
      <c r="F8996">
        <v>1</v>
      </c>
      <c r="G8996">
        <v>1</v>
      </c>
      <c r="H8996">
        <v>0</v>
      </c>
      <c r="I8996">
        <v>1</v>
      </c>
      <c r="J8996">
        <v>1</v>
      </c>
      <c r="K8996">
        <v>1</v>
      </c>
      <c r="L8996">
        <v>3</v>
      </c>
      <c r="M8996">
        <v>1</v>
      </c>
      <c r="N8996">
        <v>0</v>
      </c>
      <c r="O8996">
        <v>2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32</v>
      </c>
      <c r="AF8996">
        <v>1</v>
      </c>
      <c r="AG8996">
        <v>0</v>
      </c>
      <c r="AH8996" t="b">
        <v>1</v>
      </c>
    </row>
    <row r="8997" spans="1:34" x14ac:dyDescent="0.25">
      <c r="A8997" t="s">
        <v>6165</v>
      </c>
      <c r="B8997" t="s">
        <v>6166</v>
      </c>
      <c r="C8997" t="s">
        <v>1858</v>
      </c>
      <c r="D8997" t="b">
        <v>0</v>
      </c>
      <c r="E8997">
        <v>284</v>
      </c>
      <c r="F8997">
        <v>1</v>
      </c>
      <c r="G8997">
        <v>1</v>
      </c>
      <c r="H8997">
        <v>0</v>
      </c>
      <c r="I8997">
        <v>1</v>
      </c>
      <c r="J8997">
        <v>1</v>
      </c>
      <c r="K8997">
        <v>1</v>
      </c>
      <c r="L8997">
        <v>3</v>
      </c>
      <c r="M8997">
        <v>1</v>
      </c>
      <c r="N8997">
        <v>0</v>
      </c>
      <c r="O8997">
        <v>2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32</v>
      </c>
      <c r="AF8997">
        <v>1</v>
      </c>
      <c r="AG8997">
        <v>0</v>
      </c>
      <c r="AH8997" t="b">
        <v>1</v>
      </c>
    </row>
    <row r="8998" spans="1:34" x14ac:dyDescent="0.25">
      <c r="A8998" t="s">
        <v>6168</v>
      </c>
      <c r="B8998" t="s">
        <v>6169</v>
      </c>
      <c r="C8998" t="s">
        <v>6170</v>
      </c>
      <c r="D8998" t="b">
        <v>0</v>
      </c>
      <c r="E8998">
        <v>450</v>
      </c>
      <c r="F8998">
        <v>7</v>
      </c>
      <c r="G8998">
        <v>1</v>
      </c>
      <c r="H8998">
        <v>0</v>
      </c>
      <c r="I8998">
        <v>1</v>
      </c>
      <c r="J8998">
        <v>1</v>
      </c>
      <c r="K8998">
        <v>5</v>
      </c>
      <c r="L8998">
        <v>218</v>
      </c>
      <c r="M8998">
        <v>0</v>
      </c>
      <c r="N8998">
        <v>5</v>
      </c>
      <c r="O8998">
        <v>0</v>
      </c>
      <c r="P8998">
        <v>5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236</v>
      </c>
      <c r="Y8998">
        <v>37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35</v>
      </c>
      <c r="AF8998">
        <v>1</v>
      </c>
      <c r="AG8998">
        <v>0</v>
      </c>
      <c r="AH8998" t="b">
        <v>1</v>
      </c>
    </row>
    <row r="8999" spans="1:34" x14ac:dyDescent="0.25">
      <c r="A8999" t="s">
        <v>6168</v>
      </c>
      <c r="B8999" t="s">
        <v>6169</v>
      </c>
      <c r="C8999" t="s">
        <v>6171</v>
      </c>
      <c r="D8999" t="b">
        <v>0</v>
      </c>
      <c r="E8999">
        <v>116</v>
      </c>
      <c r="F8999">
        <v>6</v>
      </c>
      <c r="G8999">
        <v>0</v>
      </c>
      <c r="H8999">
        <v>0</v>
      </c>
      <c r="I8999">
        <v>0</v>
      </c>
      <c r="J8999">
        <v>1</v>
      </c>
      <c r="K8999">
        <v>7</v>
      </c>
      <c r="L8999">
        <v>227</v>
      </c>
      <c r="M8999">
        <v>0</v>
      </c>
      <c r="N8999">
        <v>6</v>
      </c>
      <c r="O8999">
        <v>0</v>
      </c>
      <c r="P8999">
        <v>7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240</v>
      </c>
      <c r="Y8999">
        <v>39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24</v>
      </c>
      <c r="AF8999">
        <v>1</v>
      </c>
      <c r="AG8999">
        <v>0</v>
      </c>
      <c r="AH8999" t="b">
        <v>1</v>
      </c>
    </row>
    <row r="9000" spans="1:34" x14ac:dyDescent="0.25">
      <c r="A9000" t="s">
        <v>6168</v>
      </c>
      <c r="B9000" t="s">
        <v>6169</v>
      </c>
      <c r="C9000" t="s">
        <v>6172</v>
      </c>
      <c r="D9000" t="b">
        <v>0</v>
      </c>
      <c r="E9000">
        <v>778</v>
      </c>
      <c r="F9000">
        <v>7</v>
      </c>
      <c r="G9000">
        <v>1</v>
      </c>
      <c r="H9000">
        <v>0</v>
      </c>
      <c r="I9000">
        <v>1</v>
      </c>
      <c r="J9000">
        <v>1</v>
      </c>
      <c r="K9000">
        <v>5</v>
      </c>
      <c r="L9000">
        <v>19</v>
      </c>
      <c r="M9000">
        <v>0</v>
      </c>
      <c r="N9000">
        <v>5</v>
      </c>
      <c r="O9000">
        <v>0</v>
      </c>
      <c r="P9000">
        <v>5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22</v>
      </c>
      <c r="Y9000">
        <v>6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58</v>
      </c>
      <c r="AF9000">
        <v>1</v>
      </c>
      <c r="AG9000">
        <v>0</v>
      </c>
      <c r="AH9000" t="b">
        <v>1</v>
      </c>
    </row>
    <row r="9001" spans="1:34" x14ac:dyDescent="0.25">
      <c r="A9001" t="s">
        <v>6168</v>
      </c>
      <c r="B9001" t="s">
        <v>6169</v>
      </c>
      <c r="C9001" t="s">
        <v>61</v>
      </c>
      <c r="D9001" t="b">
        <v>0</v>
      </c>
      <c r="E9001">
        <v>97</v>
      </c>
      <c r="F9001">
        <v>2</v>
      </c>
      <c r="G9001">
        <v>0</v>
      </c>
      <c r="H9001">
        <v>0</v>
      </c>
      <c r="I9001">
        <v>0</v>
      </c>
      <c r="J9001">
        <v>1</v>
      </c>
      <c r="K9001">
        <v>1</v>
      </c>
      <c r="L9001">
        <v>4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12</v>
      </c>
      <c r="AF9001">
        <v>1</v>
      </c>
      <c r="AG9001">
        <v>0</v>
      </c>
      <c r="AH9001" t="b">
        <v>1</v>
      </c>
    </row>
    <row r="9002" spans="1:34" x14ac:dyDescent="0.25">
      <c r="A9002" t="s">
        <v>6168</v>
      </c>
      <c r="B9002" t="s">
        <v>6169</v>
      </c>
      <c r="C9002" t="s">
        <v>43</v>
      </c>
      <c r="D9002" t="b">
        <v>0</v>
      </c>
      <c r="E9002">
        <v>106</v>
      </c>
      <c r="F9002">
        <v>2</v>
      </c>
      <c r="G9002">
        <v>0</v>
      </c>
      <c r="H9002">
        <v>0</v>
      </c>
      <c r="I9002">
        <v>0</v>
      </c>
      <c r="J9002">
        <v>1</v>
      </c>
      <c r="K9002">
        <v>2</v>
      </c>
      <c r="L9002">
        <v>5</v>
      </c>
      <c r="M9002">
        <v>0</v>
      </c>
      <c r="N9002">
        <v>2</v>
      </c>
      <c r="O9002">
        <v>0</v>
      </c>
      <c r="P9002">
        <v>2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2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13</v>
      </c>
      <c r="AF9002">
        <v>1</v>
      </c>
      <c r="AG9002">
        <v>0</v>
      </c>
      <c r="AH9002" t="b">
        <v>1</v>
      </c>
    </row>
    <row r="9003" spans="1:34" x14ac:dyDescent="0.25">
      <c r="A9003" t="s">
        <v>6168</v>
      </c>
      <c r="B9003" t="s">
        <v>6169</v>
      </c>
      <c r="C9003" t="s">
        <v>50</v>
      </c>
      <c r="D9003" t="b">
        <v>0</v>
      </c>
      <c r="E9003">
        <v>61</v>
      </c>
      <c r="F9003">
        <v>3</v>
      </c>
      <c r="G9003">
        <v>0</v>
      </c>
      <c r="H9003">
        <v>0</v>
      </c>
      <c r="I9003">
        <v>0</v>
      </c>
      <c r="J9003">
        <v>1</v>
      </c>
      <c r="K9003">
        <v>3</v>
      </c>
      <c r="L9003">
        <v>26</v>
      </c>
      <c r="M9003">
        <v>0</v>
      </c>
      <c r="N9003">
        <v>2</v>
      </c>
      <c r="O9003">
        <v>0</v>
      </c>
      <c r="P9003">
        <v>3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20</v>
      </c>
      <c r="Y9003">
        <v>2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19</v>
      </c>
      <c r="AF9003">
        <v>1</v>
      </c>
      <c r="AG9003">
        <v>0</v>
      </c>
      <c r="AH9003" t="b">
        <v>1</v>
      </c>
    </row>
    <row r="9004" spans="1:34" x14ac:dyDescent="0.25">
      <c r="A9004" t="s">
        <v>6173</v>
      </c>
      <c r="B9004" t="s">
        <v>6174</v>
      </c>
      <c r="C9004" t="s">
        <v>50</v>
      </c>
      <c r="D9004" t="b">
        <v>0</v>
      </c>
      <c r="E9004">
        <v>54</v>
      </c>
      <c r="F9004">
        <v>2</v>
      </c>
      <c r="G9004">
        <v>0</v>
      </c>
      <c r="H9004">
        <v>0</v>
      </c>
      <c r="I9004">
        <v>0</v>
      </c>
      <c r="J9004">
        <v>1</v>
      </c>
      <c r="K9004">
        <v>3</v>
      </c>
      <c r="L9004">
        <v>9</v>
      </c>
      <c r="M9004">
        <v>0</v>
      </c>
      <c r="N9004">
        <v>2</v>
      </c>
      <c r="O9004">
        <v>0</v>
      </c>
      <c r="P9004">
        <v>3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2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18</v>
      </c>
      <c r="AF9004">
        <v>1</v>
      </c>
      <c r="AG9004">
        <v>0</v>
      </c>
      <c r="AH9004" t="b">
        <v>1</v>
      </c>
    </row>
    <row r="9005" spans="1:34" x14ac:dyDescent="0.25">
      <c r="A9005" t="s">
        <v>6173</v>
      </c>
      <c r="B9005" t="s">
        <v>6174</v>
      </c>
      <c r="C9005" t="s">
        <v>61</v>
      </c>
      <c r="D9005" t="b">
        <v>0</v>
      </c>
      <c r="E9005">
        <v>70</v>
      </c>
      <c r="F9005">
        <v>3</v>
      </c>
      <c r="G9005">
        <v>0</v>
      </c>
      <c r="H9005">
        <v>0</v>
      </c>
      <c r="I9005">
        <v>0</v>
      </c>
      <c r="J9005">
        <v>1</v>
      </c>
      <c r="K9005">
        <v>9</v>
      </c>
      <c r="L9005">
        <v>11</v>
      </c>
      <c r="M9005">
        <v>0</v>
      </c>
      <c r="N9005">
        <v>3</v>
      </c>
      <c r="O9005">
        <v>0</v>
      </c>
      <c r="P9005">
        <v>9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3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23</v>
      </c>
      <c r="AF9005">
        <v>1</v>
      </c>
      <c r="AG9005">
        <v>0</v>
      </c>
      <c r="AH9005" t="b">
        <v>1</v>
      </c>
    </row>
    <row r="9006" spans="1:34" x14ac:dyDescent="0.25">
      <c r="A9006" t="s">
        <v>6173</v>
      </c>
      <c r="B9006" t="s">
        <v>6174</v>
      </c>
      <c r="C9006" t="s">
        <v>43</v>
      </c>
      <c r="D9006" t="b">
        <v>0</v>
      </c>
      <c r="E9006">
        <v>89</v>
      </c>
      <c r="F9006">
        <v>3</v>
      </c>
      <c r="G9006">
        <v>0</v>
      </c>
      <c r="H9006">
        <v>0</v>
      </c>
      <c r="I9006">
        <v>0</v>
      </c>
      <c r="J9006">
        <v>1</v>
      </c>
      <c r="K9006">
        <v>6</v>
      </c>
      <c r="L9006">
        <v>9</v>
      </c>
      <c r="M9006">
        <v>0</v>
      </c>
      <c r="N9006">
        <v>3</v>
      </c>
      <c r="O9006">
        <v>0</v>
      </c>
      <c r="P9006">
        <v>6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3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20</v>
      </c>
      <c r="AF9006">
        <v>1</v>
      </c>
      <c r="AG9006">
        <v>0</v>
      </c>
      <c r="AH9006" t="b">
        <v>1</v>
      </c>
    </row>
    <row r="9007" spans="1:34" x14ac:dyDescent="0.25">
      <c r="A9007" t="s">
        <v>6175</v>
      </c>
      <c r="B9007" t="s">
        <v>6176</v>
      </c>
      <c r="C9007" t="s">
        <v>299</v>
      </c>
      <c r="D9007" t="b">
        <v>0</v>
      </c>
      <c r="E9007">
        <v>117</v>
      </c>
      <c r="F9007">
        <v>0</v>
      </c>
      <c r="G9007">
        <v>3</v>
      </c>
      <c r="H9007">
        <v>3</v>
      </c>
      <c r="I9007">
        <v>0</v>
      </c>
      <c r="J9007">
        <v>1</v>
      </c>
      <c r="K9007">
        <v>0</v>
      </c>
      <c r="L9007">
        <v>3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5</v>
      </c>
      <c r="AF9007">
        <v>1</v>
      </c>
      <c r="AG9007">
        <v>0</v>
      </c>
      <c r="AH9007" t="b">
        <v>1</v>
      </c>
    </row>
    <row r="9008" spans="1:34" x14ac:dyDescent="0.25">
      <c r="A9008" t="s">
        <v>6175</v>
      </c>
      <c r="B9008" t="s">
        <v>6176</v>
      </c>
      <c r="C9008" t="s">
        <v>298</v>
      </c>
      <c r="D9008" t="b">
        <v>0</v>
      </c>
      <c r="E9008">
        <v>108</v>
      </c>
      <c r="F9008">
        <v>1</v>
      </c>
      <c r="G9008">
        <v>1</v>
      </c>
      <c r="H9008">
        <v>1</v>
      </c>
      <c r="I9008">
        <v>0</v>
      </c>
      <c r="J9008">
        <v>1</v>
      </c>
      <c r="K9008">
        <v>0</v>
      </c>
      <c r="L9008">
        <v>3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18</v>
      </c>
      <c r="AF9008">
        <v>1</v>
      </c>
      <c r="AG9008">
        <v>0</v>
      </c>
      <c r="AH9008" t="b">
        <v>1</v>
      </c>
    </row>
    <row r="9009" spans="1:34" x14ac:dyDescent="0.25">
      <c r="A9009" t="s">
        <v>6175</v>
      </c>
      <c r="B9009" t="s">
        <v>6176</v>
      </c>
      <c r="C9009" t="s">
        <v>77</v>
      </c>
      <c r="D9009" t="b">
        <v>0</v>
      </c>
      <c r="E9009">
        <v>129</v>
      </c>
      <c r="F9009">
        <v>1</v>
      </c>
      <c r="G9009">
        <v>0</v>
      </c>
      <c r="H9009">
        <v>0</v>
      </c>
      <c r="I9009">
        <v>0</v>
      </c>
      <c r="J9009">
        <v>7</v>
      </c>
      <c r="K9009">
        <v>1</v>
      </c>
      <c r="L9009">
        <v>22</v>
      </c>
      <c r="M9009">
        <v>7</v>
      </c>
      <c r="N9009">
        <v>1</v>
      </c>
      <c r="O9009">
        <v>1</v>
      </c>
      <c r="P9009">
        <v>1</v>
      </c>
      <c r="Q9009">
        <v>0</v>
      </c>
      <c r="R9009">
        <v>0</v>
      </c>
      <c r="S9009">
        <v>0</v>
      </c>
      <c r="T9009">
        <v>2</v>
      </c>
      <c r="U9009">
        <v>0</v>
      </c>
      <c r="V9009">
        <v>1</v>
      </c>
      <c r="W9009">
        <v>0</v>
      </c>
      <c r="X9009">
        <v>0</v>
      </c>
      <c r="Y9009">
        <v>1</v>
      </c>
      <c r="Z9009">
        <v>0</v>
      </c>
      <c r="AA9009">
        <v>2</v>
      </c>
      <c r="AB9009">
        <v>0</v>
      </c>
      <c r="AC9009">
        <v>0</v>
      </c>
      <c r="AD9009">
        <v>0</v>
      </c>
      <c r="AE9009">
        <v>18</v>
      </c>
      <c r="AF9009">
        <v>1</v>
      </c>
      <c r="AG9009">
        <v>0</v>
      </c>
      <c r="AH9009" t="b">
        <v>1</v>
      </c>
    </row>
    <row r="9010" spans="1:34" x14ac:dyDescent="0.25">
      <c r="A9010" t="s">
        <v>6175</v>
      </c>
      <c r="B9010" t="s">
        <v>6176</v>
      </c>
      <c r="C9010" t="s">
        <v>296</v>
      </c>
      <c r="D9010" t="b">
        <v>0</v>
      </c>
      <c r="E9010">
        <v>98</v>
      </c>
      <c r="F9010">
        <v>1</v>
      </c>
      <c r="G9010">
        <v>2</v>
      </c>
      <c r="H9010">
        <v>2</v>
      </c>
      <c r="I9010">
        <v>0</v>
      </c>
      <c r="J9010">
        <v>1</v>
      </c>
      <c r="K9010">
        <v>0</v>
      </c>
      <c r="L9010">
        <v>3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10</v>
      </c>
      <c r="AF9010">
        <v>1</v>
      </c>
      <c r="AG9010">
        <v>0</v>
      </c>
      <c r="AH9010" t="b">
        <v>1</v>
      </c>
    </row>
    <row r="9011" spans="1:34" x14ac:dyDescent="0.25">
      <c r="A9011" t="s">
        <v>6175</v>
      </c>
      <c r="B9011" t="s">
        <v>6176</v>
      </c>
      <c r="C9011" t="s">
        <v>6177</v>
      </c>
      <c r="D9011" t="b">
        <v>1</v>
      </c>
      <c r="E9011">
        <v>75</v>
      </c>
      <c r="F9011">
        <v>2</v>
      </c>
      <c r="G9011">
        <v>1</v>
      </c>
      <c r="H9011">
        <v>0</v>
      </c>
      <c r="I9011">
        <v>1</v>
      </c>
      <c r="J9011">
        <v>1</v>
      </c>
      <c r="K9011">
        <v>1</v>
      </c>
      <c r="L9011">
        <v>8</v>
      </c>
      <c r="M9011">
        <v>0</v>
      </c>
      <c r="N9011">
        <v>0</v>
      </c>
      <c r="O9011">
        <v>4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2</v>
      </c>
      <c r="X9011">
        <v>0</v>
      </c>
      <c r="Y9011">
        <v>4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17</v>
      </c>
      <c r="AF9011">
        <v>1</v>
      </c>
      <c r="AG9011">
        <v>0</v>
      </c>
      <c r="AH9011" t="b">
        <v>1</v>
      </c>
    </row>
    <row r="9012" spans="1:34" x14ac:dyDescent="0.25">
      <c r="A9012" t="s">
        <v>6175</v>
      </c>
      <c r="B9012" t="s">
        <v>6176</v>
      </c>
      <c r="C9012" t="s">
        <v>248</v>
      </c>
      <c r="D9012" t="b">
        <v>0</v>
      </c>
      <c r="E9012">
        <v>89</v>
      </c>
      <c r="F9012">
        <v>0</v>
      </c>
      <c r="G9012">
        <v>7</v>
      </c>
      <c r="H9012">
        <v>7</v>
      </c>
      <c r="I9012">
        <v>0</v>
      </c>
      <c r="J9012">
        <v>1</v>
      </c>
      <c r="K9012">
        <v>0</v>
      </c>
      <c r="L9012">
        <v>3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12</v>
      </c>
      <c r="AF9012">
        <v>1</v>
      </c>
      <c r="AG9012">
        <v>0</v>
      </c>
      <c r="AH9012" t="b">
        <v>1</v>
      </c>
    </row>
    <row r="9013" spans="1:34" x14ac:dyDescent="0.25">
      <c r="A9013" t="s">
        <v>6175</v>
      </c>
      <c r="B9013" t="s">
        <v>6176</v>
      </c>
      <c r="C9013" t="s">
        <v>433</v>
      </c>
      <c r="D9013" t="b">
        <v>0</v>
      </c>
      <c r="E9013">
        <v>171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0</v>
      </c>
      <c r="L9013">
        <v>3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9</v>
      </c>
      <c r="AF9013">
        <v>1</v>
      </c>
      <c r="AG9013">
        <v>0</v>
      </c>
      <c r="AH9013" t="b">
        <v>1</v>
      </c>
    </row>
    <row r="9014" spans="1:34" x14ac:dyDescent="0.25">
      <c r="A9014" t="s">
        <v>6175</v>
      </c>
      <c r="B9014" t="s">
        <v>6176</v>
      </c>
      <c r="C9014" t="s">
        <v>84</v>
      </c>
      <c r="D9014" t="b">
        <v>0</v>
      </c>
      <c r="E9014">
        <v>160</v>
      </c>
      <c r="F9014">
        <v>1</v>
      </c>
      <c r="G9014">
        <v>0</v>
      </c>
      <c r="H9014">
        <v>0</v>
      </c>
      <c r="I9014">
        <v>0</v>
      </c>
      <c r="J9014">
        <v>1</v>
      </c>
      <c r="K9014">
        <v>1</v>
      </c>
      <c r="L9014">
        <v>4</v>
      </c>
      <c r="M9014">
        <v>1</v>
      </c>
      <c r="N9014">
        <v>1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15</v>
      </c>
      <c r="AF9014">
        <v>1</v>
      </c>
      <c r="AG9014">
        <v>0</v>
      </c>
      <c r="AH9014" t="b">
        <v>1</v>
      </c>
    </row>
    <row r="9015" spans="1:34" x14ac:dyDescent="0.25">
      <c r="A9015" t="s">
        <v>6178</v>
      </c>
      <c r="B9015" t="s">
        <v>6179</v>
      </c>
      <c r="C9015" t="s">
        <v>255</v>
      </c>
      <c r="D9015" t="b">
        <v>0</v>
      </c>
      <c r="E9015">
        <v>134</v>
      </c>
      <c r="F9015">
        <v>7</v>
      </c>
      <c r="G9015">
        <v>0</v>
      </c>
      <c r="H9015">
        <v>0</v>
      </c>
      <c r="I9015">
        <v>0</v>
      </c>
      <c r="J9015">
        <v>2</v>
      </c>
      <c r="K9015">
        <v>3</v>
      </c>
      <c r="L9015">
        <v>13</v>
      </c>
      <c r="M9015">
        <v>0</v>
      </c>
      <c r="N9015">
        <v>3</v>
      </c>
      <c r="O9015">
        <v>0</v>
      </c>
      <c r="P9015">
        <v>3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7</v>
      </c>
      <c r="X9015">
        <v>6</v>
      </c>
      <c r="Y9015">
        <v>3</v>
      </c>
      <c r="Z9015">
        <v>0</v>
      </c>
      <c r="AA9015">
        <v>1</v>
      </c>
      <c r="AB9015">
        <v>0</v>
      </c>
      <c r="AC9015">
        <v>0</v>
      </c>
      <c r="AD9015">
        <v>0</v>
      </c>
      <c r="AE9015">
        <v>45</v>
      </c>
      <c r="AF9015">
        <v>1</v>
      </c>
      <c r="AG9015">
        <v>0</v>
      </c>
      <c r="AH9015" t="b">
        <v>1</v>
      </c>
    </row>
    <row r="9016" spans="1:34" x14ac:dyDescent="0.25">
      <c r="A9016" t="s">
        <v>6178</v>
      </c>
      <c r="B9016" t="s">
        <v>6179</v>
      </c>
      <c r="C9016" t="s">
        <v>101</v>
      </c>
      <c r="D9016" t="b">
        <v>0</v>
      </c>
      <c r="E9016">
        <v>111</v>
      </c>
      <c r="F9016">
        <v>3</v>
      </c>
      <c r="G9016">
        <v>0</v>
      </c>
      <c r="H9016">
        <v>0</v>
      </c>
      <c r="I9016">
        <v>0</v>
      </c>
      <c r="J9016">
        <v>1</v>
      </c>
      <c r="K9016">
        <v>1</v>
      </c>
      <c r="L9016">
        <v>4</v>
      </c>
      <c r="M9016">
        <v>0</v>
      </c>
      <c r="N9016">
        <v>1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13</v>
      </c>
      <c r="AF9016">
        <v>1</v>
      </c>
      <c r="AG9016">
        <v>0</v>
      </c>
      <c r="AH9016" t="b">
        <v>1</v>
      </c>
    </row>
    <row r="9017" spans="1:34" x14ac:dyDescent="0.25">
      <c r="A9017" t="s">
        <v>6178</v>
      </c>
      <c r="B9017" t="s">
        <v>6179</v>
      </c>
      <c r="C9017" t="s">
        <v>50</v>
      </c>
      <c r="D9017" t="b">
        <v>0</v>
      </c>
      <c r="E9017">
        <v>63</v>
      </c>
      <c r="F9017">
        <v>2</v>
      </c>
      <c r="G9017">
        <v>0</v>
      </c>
      <c r="H9017">
        <v>0</v>
      </c>
      <c r="I9017">
        <v>0</v>
      </c>
      <c r="J9017">
        <v>1</v>
      </c>
      <c r="K9017">
        <v>3</v>
      </c>
      <c r="L9017">
        <v>10</v>
      </c>
      <c r="M9017">
        <v>0</v>
      </c>
      <c r="N9017">
        <v>2</v>
      </c>
      <c r="O9017">
        <v>0</v>
      </c>
      <c r="P9017">
        <v>3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2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18</v>
      </c>
      <c r="AF9017">
        <v>1</v>
      </c>
      <c r="AG9017">
        <v>0</v>
      </c>
      <c r="AH9017" t="b">
        <v>1</v>
      </c>
    </row>
    <row r="9018" spans="1:34" x14ac:dyDescent="0.25">
      <c r="A9018" t="s">
        <v>6178</v>
      </c>
      <c r="B9018" t="s">
        <v>6179</v>
      </c>
      <c r="C9018" t="s">
        <v>61</v>
      </c>
      <c r="D9018" t="b">
        <v>0</v>
      </c>
      <c r="E9018">
        <v>98</v>
      </c>
      <c r="F9018">
        <v>3</v>
      </c>
      <c r="G9018">
        <v>1</v>
      </c>
      <c r="H9018">
        <v>0</v>
      </c>
      <c r="I9018">
        <v>1</v>
      </c>
      <c r="J9018">
        <v>1</v>
      </c>
      <c r="K9018">
        <v>6</v>
      </c>
      <c r="L9018">
        <v>8</v>
      </c>
      <c r="M9018">
        <v>0</v>
      </c>
      <c r="N9018">
        <v>2</v>
      </c>
      <c r="O9018">
        <v>0</v>
      </c>
      <c r="P9018">
        <v>6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19</v>
      </c>
      <c r="AF9018">
        <v>1</v>
      </c>
      <c r="AG9018">
        <v>0</v>
      </c>
      <c r="AH9018" t="b">
        <v>1</v>
      </c>
    </row>
    <row r="9019" spans="1:34" x14ac:dyDescent="0.25">
      <c r="A9019" t="s">
        <v>6178</v>
      </c>
      <c r="B9019" t="s">
        <v>6179</v>
      </c>
      <c r="C9019" t="s">
        <v>216</v>
      </c>
      <c r="D9019" t="b">
        <v>0</v>
      </c>
      <c r="E9019">
        <v>81</v>
      </c>
      <c r="F9019">
        <v>2</v>
      </c>
      <c r="G9019">
        <v>0</v>
      </c>
      <c r="H9019">
        <v>0</v>
      </c>
      <c r="I9019">
        <v>0</v>
      </c>
      <c r="J9019">
        <v>1</v>
      </c>
      <c r="K9019">
        <v>2</v>
      </c>
      <c r="L9019">
        <v>8</v>
      </c>
      <c r="M9019">
        <v>0</v>
      </c>
      <c r="N9019">
        <v>4</v>
      </c>
      <c r="O9019">
        <v>0</v>
      </c>
      <c r="P9019">
        <v>2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4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22</v>
      </c>
      <c r="AF9019">
        <v>1</v>
      </c>
      <c r="AG9019">
        <v>0</v>
      </c>
      <c r="AH9019" t="b">
        <v>1</v>
      </c>
    </row>
    <row r="9020" spans="1:34" x14ac:dyDescent="0.25">
      <c r="A9020" t="s">
        <v>6178</v>
      </c>
      <c r="B9020" t="s">
        <v>6179</v>
      </c>
      <c r="C9020" t="s">
        <v>6180</v>
      </c>
      <c r="D9020" t="b">
        <v>0</v>
      </c>
      <c r="E9020">
        <v>156</v>
      </c>
      <c r="F9020">
        <v>2</v>
      </c>
      <c r="G9020">
        <v>0</v>
      </c>
      <c r="H9020">
        <v>0</v>
      </c>
      <c r="I9020">
        <v>0</v>
      </c>
      <c r="J9020">
        <v>1</v>
      </c>
      <c r="K9020">
        <v>4</v>
      </c>
      <c r="L9020">
        <v>8</v>
      </c>
      <c r="M9020">
        <v>0</v>
      </c>
      <c r="N9020">
        <v>1</v>
      </c>
      <c r="O9020">
        <v>0</v>
      </c>
      <c r="P9020">
        <v>4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2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15</v>
      </c>
      <c r="AF9020">
        <v>1</v>
      </c>
      <c r="AG9020">
        <v>0</v>
      </c>
      <c r="AH9020" t="b">
        <v>1</v>
      </c>
    </row>
    <row r="9021" spans="1:34" x14ac:dyDescent="0.25">
      <c r="A9021" t="s">
        <v>6178</v>
      </c>
      <c r="B9021" t="s">
        <v>6179</v>
      </c>
      <c r="C9021" t="s">
        <v>864</v>
      </c>
      <c r="D9021" t="b">
        <v>0</v>
      </c>
      <c r="E9021">
        <v>171</v>
      </c>
      <c r="F9021">
        <v>4</v>
      </c>
      <c r="G9021">
        <v>0</v>
      </c>
      <c r="H9021">
        <v>0</v>
      </c>
      <c r="I9021">
        <v>0</v>
      </c>
      <c r="J9021">
        <v>1</v>
      </c>
      <c r="K9021">
        <v>5</v>
      </c>
      <c r="L9021">
        <v>16</v>
      </c>
      <c r="M9021">
        <v>0</v>
      </c>
      <c r="N9021">
        <v>2</v>
      </c>
      <c r="O9021">
        <v>0</v>
      </c>
      <c r="P9021">
        <v>5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8</v>
      </c>
      <c r="X9021">
        <v>17</v>
      </c>
      <c r="Y9021">
        <v>2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19</v>
      </c>
      <c r="AF9021">
        <v>1</v>
      </c>
      <c r="AG9021">
        <v>0</v>
      </c>
      <c r="AH9021" t="b">
        <v>1</v>
      </c>
    </row>
    <row r="9022" spans="1:34" x14ac:dyDescent="0.25">
      <c r="A9022" t="s">
        <v>6178</v>
      </c>
      <c r="B9022" t="s">
        <v>6179</v>
      </c>
      <c r="C9022" t="s">
        <v>43</v>
      </c>
      <c r="D9022" t="b">
        <v>0</v>
      </c>
      <c r="E9022">
        <v>121</v>
      </c>
      <c r="F9022">
        <v>3</v>
      </c>
      <c r="G9022">
        <v>2</v>
      </c>
      <c r="H9022">
        <v>0</v>
      </c>
      <c r="I9022">
        <v>2</v>
      </c>
      <c r="J9022">
        <v>1</v>
      </c>
      <c r="K9022">
        <v>3</v>
      </c>
      <c r="L9022">
        <v>6</v>
      </c>
      <c r="M9022">
        <v>0</v>
      </c>
      <c r="N9022">
        <v>2</v>
      </c>
      <c r="O9022">
        <v>0</v>
      </c>
      <c r="P9022">
        <v>3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2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16</v>
      </c>
      <c r="AF9022">
        <v>1</v>
      </c>
      <c r="AG9022">
        <v>0</v>
      </c>
      <c r="AH9022" t="b">
        <v>1</v>
      </c>
    </row>
    <row r="9023" spans="1:34" x14ac:dyDescent="0.25">
      <c r="A9023" t="s">
        <v>6181</v>
      </c>
      <c r="B9023" t="s">
        <v>6182</v>
      </c>
      <c r="C9023" t="s">
        <v>6183</v>
      </c>
      <c r="D9023" t="b">
        <v>1</v>
      </c>
      <c r="E9023">
        <v>64</v>
      </c>
      <c r="F9023">
        <v>0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4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2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9</v>
      </c>
      <c r="AF9023">
        <v>4</v>
      </c>
      <c r="AG9023">
        <v>0</v>
      </c>
      <c r="AH9023" t="b">
        <v>1</v>
      </c>
    </row>
    <row r="9024" spans="1:34" x14ac:dyDescent="0.25">
      <c r="A9024" t="s">
        <v>6181</v>
      </c>
      <c r="B9024" t="s">
        <v>6182</v>
      </c>
      <c r="C9024" t="s">
        <v>6184</v>
      </c>
      <c r="D9024" t="b">
        <v>0</v>
      </c>
      <c r="E9024">
        <v>163</v>
      </c>
      <c r="F9024">
        <v>1</v>
      </c>
      <c r="G9024">
        <v>1</v>
      </c>
      <c r="H9024">
        <v>1</v>
      </c>
      <c r="I9024">
        <v>0</v>
      </c>
      <c r="J9024">
        <v>1</v>
      </c>
      <c r="K9024">
        <v>1</v>
      </c>
      <c r="L9024">
        <v>3</v>
      </c>
      <c r="M9024">
        <v>0</v>
      </c>
      <c r="N9024">
        <v>0</v>
      </c>
      <c r="O9024">
        <v>1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15</v>
      </c>
      <c r="AF9024">
        <v>1</v>
      </c>
      <c r="AG9024">
        <v>0</v>
      </c>
      <c r="AH9024" t="b">
        <v>1</v>
      </c>
    </row>
    <row r="9025" spans="1:34" x14ac:dyDescent="0.25">
      <c r="A9025" t="s">
        <v>6181</v>
      </c>
      <c r="B9025" t="s">
        <v>6182</v>
      </c>
      <c r="C9025" t="s">
        <v>3912</v>
      </c>
      <c r="D9025" t="b">
        <v>0</v>
      </c>
      <c r="E9025">
        <v>78</v>
      </c>
      <c r="F9025">
        <v>0</v>
      </c>
      <c r="G9025">
        <v>1</v>
      </c>
      <c r="H9025">
        <v>1</v>
      </c>
      <c r="I9025">
        <v>0</v>
      </c>
      <c r="J9025">
        <v>1</v>
      </c>
      <c r="K9025">
        <v>0</v>
      </c>
      <c r="L9025">
        <v>3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11</v>
      </c>
      <c r="AF9025">
        <v>1</v>
      </c>
      <c r="AG9025">
        <v>0</v>
      </c>
      <c r="AH9025" t="b">
        <v>1</v>
      </c>
    </row>
    <row r="9026" spans="1:34" x14ac:dyDescent="0.25">
      <c r="A9026" t="s">
        <v>6181</v>
      </c>
      <c r="B9026" t="s">
        <v>6182</v>
      </c>
      <c r="C9026" t="s">
        <v>82</v>
      </c>
      <c r="D9026" t="b">
        <v>0</v>
      </c>
      <c r="E9026">
        <v>121</v>
      </c>
      <c r="F9026">
        <v>1</v>
      </c>
      <c r="G9026">
        <v>1</v>
      </c>
      <c r="H9026">
        <v>0</v>
      </c>
      <c r="I9026">
        <v>1</v>
      </c>
      <c r="J9026">
        <v>1</v>
      </c>
      <c r="K9026">
        <v>1</v>
      </c>
      <c r="L9026">
        <v>5</v>
      </c>
      <c r="M9026">
        <v>1</v>
      </c>
      <c r="N9026">
        <v>1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1</v>
      </c>
      <c r="Y9026">
        <v>2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7</v>
      </c>
      <c r="AF9026">
        <v>1</v>
      </c>
      <c r="AG9026">
        <v>0</v>
      </c>
      <c r="AH9026" t="b">
        <v>1</v>
      </c>
    </row>
    <row r="9027" spans="1:34" x14ac:dyDescent="0.25">
      <c r="A9027" t="s">
        <v>6181</v>
      </c>
      <c r="B9027" t="s">
        <v>6182</v>
      </c>
      <c r="C9027" t="s">
        <v>6185</v>
      </c>
      <c r="D9027" t="b">
        <v>0</v>
      </c>
      <c r="E9027">
        <v>151</v>
      </c>
      <c r="F9027">
        <v>1</v>
      </c>
      <c r="G9027">
        <v>1</v>
      </c>
      <c r="H9027">
        <v>1</v>
      </c>
      <c r="I9027">
        <v>0</v>
      </c>
      <c r="J9027">
        <v>1</v>
      </c>
      <c r="K9027">
        <v>1</v>
      </c>
      <c r="L9027">
        <v>3</v>
      </c>
      <c r="M9027">
        <v>0</v>
      </c>
      <c r="N9027">
        <v>0</v>
      </c>
      <c r="O9027">
        <v>1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18</v>
      </c>
      <c r="AF9027">
        <v>1</v>
      </c>
      <c r="AG9027">
        <v>0</v>
      </c>
      <c r="AH9027" t="b">
        <v>1</v>
      </c>
    </row>
    <row r="9028" spans="1:34" x14ac:dyDescent="0.25">
      <c r="A9028" t="s">
        <v>6181</v>
      </c>
      <c r="B9028" t="s">
        <v>6182</v>
      </c>
      <c r="C9028" t="s">
        <v>6186</v>
      </c>
      <c r="D9028" t="b">
        <v>0</v>
      </c>
      <c r="E9028">
        <v>188</v>
      </c>
      <c r="F9028">
        <v>2</v>
      </c>
      <c r="G9028">
        <v>73</v>
      </c>
      <c r="H9028">
        <v>72</v>
      </c>
      <c r="I9028">
        <v>1</v>
      </c>
      <c r="J9028">
        <v>3</v>
      </c>
      <c r="K9028">
        <v>2</v>
      </c>
      <c r="L9028">
        <v>8</v>
      </c>
      <c r="M9028">
        <v>0</v>
      </c>
      <c r="N9028">
        <v>2</v>
      </c>
      <c r="O9028">
        <v>1</v>
      </c>
      <c r="P9028">
        <v>2</v>
      </c>
      <c r="Q9028">
        <v>0</v>
      </c>
      <c r="R9028">
        <v>0</v>
      </c>
      <c r="S9028">
        <v>1</v>
      </c>
      <c r="T9028">
        <v>1</v>
      </c>
      <c r="U9028">
        <v>0</v>
      </c>
      <c r="V9028">
        <v>1</v>
      </c>
      <c r="W9028">
        <v>0</v>
      </c>
      <c r="X9028">
        <v>4</v>
      </c>
      <c r="Y9028">
        <v>3</v>
      </c>
      <c r="Z9028">
        <v>2</v>
      </c>
      <c r="AA9028">
        <v>2</v>
      </c>
      <c r="AB9028">
        <v>0</v>
      </c>
      <c r="AC9028">
        <v>0</v>
      </c>
      <c r="AD9028">
        <v>0</v>
      </c>
      <c r="AE9028">
        <v>24</v>
      </c>
      <c r="AF9028">
        <v>4</v>
      </c>
      <c r="AG9028">
        <v>0</v>
      </c>
      <c r="AH9028" t="b">
        <v>1</v>
      </c>
    </row>
    <row r="9029" spans="1:34" x14ac:dyDescent="0.25">
      <c r="A9029" t="s">
        <v>6181</v>
      </c>
      <c r="B9029" t="s">
        <v>6182</v>
      </c>
      <c r="C9029" t="s">
        <v>84</v>
      </c>
      <c r="D9029" t="b">
        <v>0</v>
      </c>
      <c r="E9029">
        <v>136</v>
      </c>
      <c r="F9029">
        <v>1</v>
      </c>
      <c r="G9029">
        <v>0</v>
      </c>
      <c r="H9029">
        <v>0</v>
      </c>
      <c r="I9029">
        <v>0</v>
      </c>
      <c r="J9029">
        <v>1</v>
      </c>
      <c r="K9029">
        <v>1</v>
      </c>
      <c r="L9029">
        <v>5</v>
      </c>
      <c r="M9029">
        <v>1</v>
      </c>
      <c r="N9029">
        <v>1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2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20</v>
      </c>
      <c r="AF9029">
        <v>1</v>
      </c>
      <c r="AG9029">
        <v>0</v>
      </c>
      <c r="AH9029" t="b">
        <v>1</v>
      </c>
    </row>
    <row r="9030" spans="1:34" x14ac:dyDescent="0.25">
      <c r="A9030" t="s">
        <v>6181</v>
      </c>
      <c r="B9030" t="s">
        <v>6182</v>
      </c>
      <c r="C9030" t="s">
        <v>173</v>
      </c>
      <c r="D9030" t="b">
        <v>0</v>
      </c>
      <c r="E9030">
        <v>207</v>
      </c>
      <c r="F9030">
        <v>0</v>
      </c>
      <c r="G9030">
        <v>0</v>
      </c>
      <c r="H9030">
        <v>0</v>
      </c>
      <c r="I9030">
        <v>0</v>
      </c>
      <c r="J9030">
        <v>1</v>
      </c>
      <c r="K9030">
        <v>1</v>
      </c>
      <c r="L9030">
        <v>4</v>
      </c>
      <c r="M9030">
        <v>0</v>
      </c>
      <c r="N9030">
        <v>0</v>
      </c>
      <c r="O9030">
        <v>1</v>
      </c>
      <c r="P9030">
        <v>1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23</v>
      </c>
      <c r="AF9030">
        <v>2</v>
      </c>
      <c r="AG9030">
        <v>0</v>
      </c>
      <c r="AH9030" t="b">
        <v>1</v>
      </c>
    </row>
    <row r="9031" spans="1:34" x14ac:dyDescent="0.25">
      <c r="A9031" t="s">
        <v>6181</v>
      </c>
      <c r="B9031" t="s">
        <v>6182</v>
      </c>
      <c r="C9031" t="s">
        <v>3919</v>
      </c>
      <c r="D9031" t="b">
        <v>0</v>
      </c>
      <c r="E9031">
        <v>91</v>
      </c>
      <c r="F9031">
        <v>2</v>
      </c>
      <c r="G9031">
        <v>2</v>
      </c>
      <c r="H9031">
        <v>0</v>
      </c>
      <c r="I9031">
        <v>2</v>
      </c>
      <c r="J9031">
        <v>1</v>
      </c>
      <c r="K9031">
        <v>1</v>
      </c>
      <c r="L9031">
        <v>4</v>
      </c>
      <c r="M9031">
        <v>0</v>
      </c>
      <c r="N9031">
        <v>0</v>
      </c>
      <c r="O9031">
        <v>1</v>
      </c>
      <c r="P9031">
        <v>1</v>
      </c>
      <c r="Q9031">
        <v>1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26</v>
      </c>
      <c r="AF9031">
        <v>1</v>
      </c>
      <c r="AG9031">
        <v>0</v>
      </c>
      <c r="AH9031" t="b">
        <v>1</v>
      </c>
    </row>
    <row r="9032" spans="1:34" x14ac:dyDescent="0.25">
      <c r="A9032" t="s">
        <v>6181</v>
      </c>
      <c r="B9032" t="s">
        <v>6182</v>
      </c>
      <c r="C9032" t="s">
        <v>780</v>
      </c>
      <c r="D9032" t="b">
        <v>0</v>
      </c>
      <c r="E9032">
        <v>177</v>
      </c>
      <c r="F9032">
        <v>0</v>
      </c>
      <c r="G9032">
        <v>0</v>
      </c>
      <c r="H9032">
        <v>0</v>
      </c>
      <c r="I9032">
        <v>0</v>
      </c>
      <c r="J9032">
        <v>1</v>
      </c>
      <c r="K9032">
        <v>3</v>
      </c>
      <c r="L9032">
        <v>4</v>
      </c>
      <c r="M9032">
        <v>1</v>
      </c>
      <c r="N9032">
        <v>1</v>
      </c>
      <c r="O9032">
        <v>1</v>
      </c>
      <c r="P9032">
        <v>3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30</v>
      </c>
      <c r="AF9032">
        <v>1</v>
      </c>
      <c r="AG9032">
        <v>0</v>
      </c>
      <c r="AH9032" t="b">
        <v>1</v>
      </c>
    </row>
    <row r="9033" spans="1:34" x14ac:dyDescent="0.25">
      <c r="A9033" t="s">
        <v>6181</v>
      </c>
      <c r="B9033" t="s">
        <v>6182</v>
      </c>
      <c r="C9033" t="s">
        <v>77</v>
      </c>
      <c r="D9033" t="b">
        <v>0</v>
      </c>
      <c r="E9033">
        <v>104</v>
      </c>
      <c r="F9033">
        <v>1</v>
      </c>
      <c r="G9033">
        <v>0</v>
      </c>
      <c r="H9033">
        <v>0</v>
      </c>
      <c r="I9033">
        <v>0</v>
      </c>
      <c r="J9033">
        <v>4</v>
      </c>
      <c r="K9033">
        <v>0</v>
      </c>
      <c r="L9033">
        <v>10</v>
      </c>
      <c r="M9033">
        <v>3</v>
      </c>
      <c r="N9033">
        <v>1</v>
      </c>
      <c r="O9033">
        <v>1</v>
      </c>
      <c r="P9033">
        <v>0</v>
      </c>
      <c r="Q9033">
        <v>0</v>
      </c>
      <c r="R9033">
        <v>0</v>
      </c>
      <c r="S9033">
        <v>0</v>
      </c>
      <c r="T9033">
        <v>2</v>
      </c>
      <c r="U9033">
        <v>0</v>
      </c>
      <c r="V9033">
        <v>1</v>
      </c>
      <c r="W9033">
        <v>0</v>
      </c>
      <c r="X9033">
        <v>0</v>
      </c>
      <c r="Y9033">
        <v>1</v>
      </c>
      <c r="Z9033">
        <v>0</v>
      </c>
      <c r="AA9033">
        <v>1</v>
      </c>
      <c r="AB9033">
        <v>0</v>
      </c>
      <c r="AC9033">
        <v>0</v>
      </c>
      <c r="AD9033">
        <v>0</v>
      </c>
      <c r="AE9033">
        <v>20</v>
      </c>
      <c r="AF9033">
        <v>1</v>
      </c>
      <c r="AG9033">
        <v>0</v>
      </c>
      <c r="AH9033" t="b">
        <v>1</v>
      </c>
    </row>
    <row r="9034" spans="1:34" x14ac:dyDescent="0.25">
      <c r="A9034" t="s">
        <v>6187</v>
      </c>
      <c r="B9034" t="s">
        <v>6188</v>
      </c>
      <c r="C9034" t="s">
        <v>1835</v>
      </c>
      <c r="D9034" t="b">
        <v>0</v>
      </c>
      <c r="E9034">
        <v>143</v>
      </c>
      <c r="F9034">
        <v>0</v>
      </c>
      <c r="G9034">
        <v>3</v>
      </c>
      <c r="H9034">
        <v>3</v>
      </c>
      <c r="I9034">
        <v>0</v>
      </c>
      <c r="J9034">
        <v>1</v>
      </c>
      <c r="K9034">
        <v>0</v>
      </c>
      <c r="L9034">
        <v>3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9</v>
      </c>
      <c r="AF9034">
        <v>1</v>
      </c>
      <c r="AG9034">
        <v>0</v>
      </c>
      <c r="AH9034" t="b">
        <v>1</v>
      </c>
    </row>
    <row r="9035" spans="1:34" x14ac:dyDescent="0.25">
      <c r="A9035" t="s">
        <v>6187</v>
      </c>
      <c r="B9035" t="s">
        <v>6188</v>
      </c>
      <c r="C9035" t="s">
        <v>6189</v>
      </c>
      <c r="D9035" t="b">
        <v>0</v>
      </c>
      <c r="E9035">
        <v>188</v>
      </c>
      <c r="F9035">
        <v>0</v>
      </c>
      <c r="G9035">
        <v>4</v>
      </c>
      <c r="H9035">
        <v>4</v>
      </c>
      <c r="I9035">
        <v>0</v>
      </c>
      <c r="J9035">
        <v>1</v>
      </c>
      <c r="K9035">
        <v>0</v>
      </c>
      <c r="L9035">
        <v>3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13</v>
      </c>
      <c r="AF9035">
        <v>1</v>
      </c>
      <c r="AG9035">
        <v>0</v>
      </c>
      <c r="AH9035" t="b">
        <v>1</v>
      </c>
    </row>
    <row r="9036" spans="1:34" x14ac:dyDescent="0.25">
      <c r="A9036" t="s">
        <v>6187</v>
      </c>
      <c r="B9036" t="s">
        <v>6188</v>
      </c>
      <c r="C9036" t="s">
        <v>6190</v>
      </c>
      <c r="D9036" t="b">
        <v>0</v>
      </c>
      <c r="E9036">
        <v>161</v>
      </c>
      <c r="F9036">
        <v>0</v>
      </c>
      <c r="G9036">
        <v>3</v>
      </c>
      <c r="H9036">
        <v>3</v>
      </c>
      <c r="I9036">
        <v>0</v>
      </c>
      <c r="J9036">
        <v>1</v>
      </c>
      <c r="K9036">
        <v>0</v>
      </c>
      <c r="L9036">
        <v>3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10</v>
      </c>
      <c r="AF9036">
        <v>1</v>
      </c>
      <c r="AG9036">
        <v>0</v>
      </c>
      <c r="AH9036" t="b">
        <v>1</v>
      </c>
    </row>
    <row r="9037" spans="1:34" x14ac:dyDescent="0.25">
      <c r="A9037" t="s">
        <v>6187</v>
      </c>
      <c r="B9037" t="s">
        <v>6188</v>
      </c>
      <c r="C9037" t="s">
        <v>77</v>
      </c>
      <c r="D9037" t="b">
        <v>0</v>
      </c>
      <c r="E9037">
        <v>242</v>
      </c>
      <c r="F9037">
        <v>1</v>
      </c>
      <c r="G9037">
        <v>0</v>
      </c>
      <c r="H9037">
        <v>0</v>
      </c>
      <c r="I9037">
        <v>0</v>
      </c>
      <c r="J9037">
        <v>12</v>
      </c>
      <c r="K9037">
        <v>1</v>
      </c>
      <c r="L9037">
        <v>37</v>
      </c>
      <c r="M9037">
        <v>12</v>
      </c>
      <c r="N9037">
        <v>1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1</v>
      </c>
      <c r="W9037">
        <v>0</v>
      </c>
      <c r="X9037">
        <v>0</v>
      </c>
      <c r="Y9037">
        <v>1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23</v>
      </c>
      <c r="AF9037">
        <v>1</v>
      </c>
      <c r="AG9037">
        <v>0</v>
      </c>
      <c r="AH9037" t="b">
        <v>1</v>
      </c>
    </row>
    <row r="9038" spans="1:34" x14ac:dyDescent="0.25">
      <c r="A9038" t="s">
        <v>6187</v>
      </c>
      <c r="B9038" t="s">
        <v>6188</v>
      </c>
      <c r="C9038" t="s">
        <v>6191</v>
      </c>
      <c r="D9038" t="b">
        <v>1</v>
      </c>
      <c r="E9038">
        <v>128</v>
      </c>
      <c r="F9038">
        <v>0</v>
      </c>
      <c r="G9038">
        <v>1</v>
      </c>
      <c r="H9038">
        <v>1</v>
      </c>
      <c r="I9038">
        <v>0</v>
      </c>
      <c r="J9038">
        <v>1</v>
      </c>
      <c r="K9038">
        <v>1</v>
      </c>
      <c r="L9038">
        <v>3</v>
      </c>
      <c r="M9038">
        <v>0</v>
      </c>
      <c r="N9038">
        <v>0</v>
      </c>
      <c r="O9038">
        <v>9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29</v>
      </c>
      <c r="AF9038">
        <v>1</v>
      </c>
      <c r="AG9038">
        <v>0</v>
      </c>
      <c r="AH9038" t="b">
        <v>1</v>
      </c>
    </row>
    <row r="9039" spans="1:34" x14ac:dyDescent="0.25">
      <c r="A9039" t="s">
        <v>6187</v>
      </c>
      <c r="B9039" t="s">
        <v>6188</v>
      </c>
      <c r="C9039" t="s">
        <v>82</v>
      </c>
      <c r="D9039" t="b">
        <v>0</v>
      </c>
      <c r="E9039">
        <v>282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1</v>
      </c>
      <c r="L9039">
        <v>13</v>
      </c>
      <c r="M9039">
        <v>1</v>
      </c>
      <c r="N9039">
        <v>1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10</v>
      </c>
      <c r="Y9039">
        <v>10</v>
      </c>
      <c r="Z9039">
        <v>18</v>
      </c>
      <c r="AA9039">
        <v>0</v>
      </c>
      <c r="AB9039">
        <v>0</v>
      </c>
      <c r="AC9039">
        <v>0</v>
      </c>
      <c r="AD9039">
        <v>0</v>
      </c>
      <c r="AE9039">
        <v>2</v>
      </c>
      <c r="AF9039">
        <v>1</v>
      </c>
      <c r="AG9039">
        <v>0</v>
      </c>
      <c r="AH9039" t="b">
        <v>0</v>
      </c>
    </row>
    <row r="9040" spans="1:34" x14ac:dyDescent="0.25">
      <c r="A9040" t="s">
        <v>6187</v>
      </c>
      <c r="B9040" t="s">
        <v>6188</v>
      </c>
      <c r="C9040" t="s">
        <v>6192</v>
      </c>
      <c r="D9040" t="b">
        <v>0</v>
      </c>
      <c r="E9040">
        <v>215</v>
      </c>
      <c r="F9040">
        <v>0</v>
      </c>
      <c r="G9040">
        <v>3</v>
      </c>
      <c r="H9040">
        <v>3</v>
      </c>
      <c r="I9040">
        <v>0</v>
      </c>
      <c r="J9040">
        <v>2</v>
      </c>
      <c r="K9040">
        <v>1</v>
      </c>
      <c r="L9040">
        <v>6</v>
      </c>
      <c r="M9040">
        <v>2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11</v>
      </c>
      <c r="AF9040">
        <v>1</v>
      </c>
      <c r="AG9040">
        <v>0</v>
      </c>
      <c r="AH9040" t="b">
        <v>1</v>
      </c>
    </row>
    <row r="9041" spans="1:34" x14ac:dyDescent="0.25">
      <c r="A9041" t="s">
        <v>6187</v>
      </c>
      <c r="B9041" t="s">
        <v>6188</v>
      </c>
      <c r="C9041" t="s">
        <v>6193</v>
      </c>
      <c r="D9041" t="b">
        <v>0</v>
      </c>
      <c r="E9041">
        <v>206</v>
      </c>
      <c r="F9041">
        <v>0</v>
      </c>
      <c r="G9041">
        <v>5</v>
      </c>
      <c r="H9041">
        <v>5</v>
      </c>
      <c r="I9041">
        <v>0</v>
      </c>
      <c r="J9041">
        <v>1</v>
      </c>
      <c r="K9041">
        <v>0</v>
      </c>
      <c r="L9041">
        <v>3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11</v>
      </c>
      <c r="AF9041">
        <v>1</v>
      </c>
      <c r="AG9041">
        <v>0</v>
      </c>
      <c r="AH9041" t="b">
        <v>1</v>
      </c>
    </row>
    <row r="9042" spans="1:34" x14ac:dyDescent="0.25">
      <c r="A9042" t="s">
        <v>6187</v>
      </c>
      <c r="B9042" t="s">
        <v>6188</v>
      </c>
      <c r="C9042" t="s">
        <v>6194</v>
      </c>
      <c r="D9042" t="b">
        <v>0</v>
      </c>
      <c r="E9042">
        <v>152</v>
      </c>
      <c r="F9042">
        <v>0</v>
      </c>
      <c r="G9042">
        <v>3</v>
      </c>
      <c r="H9042">
        <v>3</v>
      </c>
      <c r="I9042">
        <v>0</v>
      </c>
      <c r="J9042">
        <v>1</v>
      </c>
      <c r="K9042">
        <v>0</v>
      </c>
      <c r="L9042">
        <v>3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9</v>
      </c>
      <c r="AF9042">
        <v>1</v>
      </c>
      <c r="AG9042">
        <v>0</v>
      </c>
      <c r="AH9042" t="b">
        <v>1</v>
      </c>
    </row>
    <row r="9043" spans="1:34" x14ac:dyDescent="0.25">
      <c r="A9043" t="s">
        <v>6187</v>
      </c>
      <c r="B9043" t="s">
        <v>6188</v>
      </c>
      <c r="C9043" t="s">
        <v>6195</v>
      </c>
      <c r="D9043" t="b">
        <v>1</v>
      </c>
      <c r="E9043">
        <v>97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11</v>
      </c>
      <c r="M9043">
        <v>0</v>
      </c>
      <c r="N9043">
        <v>0</v>
      </c>
      <c r="O9043">
        <v>9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9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31</v>
      </c>
      <c r="AF9043">
        <v>1</v>
      </c>
      <c r="AG9043">
        <v>0</v>
      </c>
      <c r="AH9043" t="b">
        <v>1</v>
      </c>
    </row>
    <row r="9044" spans="1:34" x14ac:dyDescent="0.25">
      <c r="A9044" t="s">
        <v>6187</v>
      </c>
      <c r="B9044" t="s">
        <v>6188</v>
      </c>
      <c r="C9044" t="s">
        <v>6196</v>
      </c>
      <c r="D9044" t="b">
        <v>0</v>
      </c>
      <c r="E9044">
        <v>179</v>
      </c>
      <c r="F9044">
        <v>0</v>
      </c>
      <c r="G9044">
        <v>4</v>
      </c>
      <c r="H9044">
        <v>4</v>
      </c>
      <c r="I9044">
        <v>0</v>
      </c>
      <c r="J9044">
        <v>1</v>
      </c>
      <c r="K9044">
        <v>0</v>
      </c>
      <c r="L9044">
        <v>3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13</v>
      </c>
      <c r="AF9044">
        <v>1</v>
      </c>
      <c r="AG9044">
        <v>0</v>
      </c>
      <c r="AH9044" t="b">
        <v>1</v>
      </c>
    </row>
    <row r="9045" spans="1:34" x14ac:dyDescent="0.25">
      <c r="A9045" t="s">
        <v>6187</v>
      </c>
      <c r="B9045" t="s">
        <v>6188</v>
      </c>
      <c r="C9045" t="s">
        <v>433</v>
      </c>
      <c r="D9045" t="b">
        <v>0</v>
      </c>
      <c r="E9045">
        <v>229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1</v>
      </c>
      <c r="L9045">
        <v>3</v>
      </c>
      <c r="M9045">
        <v>1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5</v>
      </c>
      <c r="X9045">
        <v>0</v>
      </c>
      <c r="Y9045">
        <v>0</v>
      </c>
      <c r="Z9045">
        <v>1</v>
      </c>
      <c r="AA9045">
        <v>0</v>
      </c>
      <c r="AB9045">
        <v>0</v>
      </c>
      <c r="AC9045">
        <v>0</v>
      </c>
      <c r="AD9045">
        <v>0</v>
      </c>
      <c r="AE9045">
        <v>10</v>
      </c>
      <c r="AF9045">
        <v>1</v>
      </c>
      <c r="AG9045">
        <v>0</v>
      </c>
      <c r="AH9045" t="b">
        <v>1</v>
      </c>
    </row>
    <row r="9046" spans="1:34" x14ac:dyDescent="0.25">
      <c r="A9046" t="s">
        <v>6187</v>
      </c>
      <c r="B9046" t="s">
        <v>6188</v>
      </c>
      <c r="C9046" t="s">
        <v>6197</v>
      </c>
      <c r="D9046" t="b">
        <v>0</v>
      </c>
      <c r="E9046">
        <v>197</v>
      </c>
      <c r="F9046">
        <v>0</v>
      </c>
      <c r="G9046">
        <v>5</v>
      </c>
      <c r="H9046">
        <v>5</v>
      </c>
      <c r="I9046">
        <v>0</v>
      </c>
      <c r="J9046">
        <v>1</v>
      </c>
      <c r="K9046">
        <v>0</v>
      </c>
      <c r="L9046">
        <v>3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11</v>
      </c>
      <c r="AF9046">
        <v>1</v>
      </c>
      <c r="AG9046">
        <v>0</v>
      </c>
      <c r="AH9046" t="b">
        <v>1</v>
      </c>
    </row>
    <row r="9047" spans="1:34" x14ac:dyDescent="0.25">
      <c r="A9047" t="s">
        <v>6187</v>
      </c>
      <c r="B9047" t="s">
        <v>6188</v>
      </c>
      <c r="C9047" t="s">
        <v>6198</v>
      </c>
      <c r="D9047" t="b">
        <v>0</v>
      </c>
      <c r="E9047">
        <v>170</v>
      </c>
      <c r="F9047">
        <v>0</v>
      </c>
      <c r="G9047">
        <v>3</v>
      </c>
      <c r="H9047">
        <v>3</v>
      </c>
      <c r="I9047">
        <v>0</v>
      </c>
      <c r="J9047">
        <v>1</v>
      </c>
      <c r="K9047">
        <v>0</v>
      </c>
      <c r="L9047">
        <v>3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10</v>
      </c>
      <c r="AF9047">
        <v>1</v>
      </c>
      <c r="AG9047">
        <v>0</v>
      </c>
      <c r="AH9047" t="b">
        <v>1</v>
      </c>
    </row>
    <row r="9048" spans="1:34" x14ac:dyDescent="0.25">
      <c r="A9048" t="s">
        <v>6199</v>
      </c>
      <c r="B9048" t="s">
        <v>6200</v>
      </c>
      <c r="C9048" t="s">
        <v>6201</v>
      </c>
      <c r="D9048" t="b">
        <v>0</v>
      </c>
      <c r="E9048">
        <v>121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0</v>
      </c>
      <c r="L9048">
        <v>3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15</v>
      </c>
      <c r="AF9048">
        <v>1</v>
      </c>
      <c r="AG9048">
        <v>0</v>
      </c>
      <c r="AH9048" t="b">
        <v>1</v>
      </c>
    </row>
    <row r="9049" spans="1:34" x14ac:dyDescent="0.25">
      <c r="A9049" t="s">
        <v>6199</v>
      </c>
      <c r="B9049" t="s">
        <v>6200</v>
      </c>
      <c r="C9049" t="s">
        <v>6202</v>
      </c>
      <c r="D9049" t="b">
        <v>0</v>
      </c>
      <c r="E9049">
        <v>110</v>
      </c>
      <c r="F9049">
        <v>1</v>
      </c>
      <c r="G9049">
        <v>0</v>
      </c>
      <c r="H9049">
        <v>0</v>
      </c>
      <c r="I9049">
        <v>0</v>
      </c>
      <c r="J9049">
        <v>1</v>
      </c>
      <c r="K9049">
        <v>0</v>
      </c>
      <c r="L9049">
        <v>3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22</v>
      </c>
      <c r="AF9049">
        <v>1</v>
      </c>
      <c r="AG9049">
        <v>0</v>
      </c>
      <c r="AH9049" t="b">
        <v>1</v>
      </c>
    </row>
    <row r="9050" spans="1:34" x14ac:dyDescent="0.25">
      <c r="A9050" t="s">
        <v>6199</v>
      </c>
      <c r="B9050" t="s">
        <v>6200</v>
      </c>
      <c r="C9050" t="s">
        <v>1817</v>
      </c>
      <c r="D9050" t="b">
        <v>0</v>
      </c>
      <c r="E9050">
        <v>230</v>
      </c>
      <c r="F9050">
        <v>1</v>
      </c>
      <c r="G9050">
        <v>2</v>
      </c>
      <c r="H9050">
        <v>0</v>
      </c>
      <c r="I9050">
        <v>2</v>
      </c>
      <c r="J9050">
        <v>4</v>
      </c>
      <c r="K9050">
        <v>2</v>
      </c>
      <c r="L9050">
        <v>12</v>
      </c>
      <c r="M9050">
        <v>1</v>
      </c>
      <c r="N9050">
        <v>1</v>
      </c>
      <c r="O9050">
        <v>0</v>
      </c>
      <c r="P9050">
        <v>2</v>
      </c>
      <c r="Q9050">
        <v>0</v>
      </c>
      <c r="R9050">
        <v>0</v>
      </c>
      <c r="S9050">
        <v>0</v>
      </c>
      <c r="T9050">
        <v>3</v>
      </c>
      <c r="U9050">
        <v>0</v>
      </c>
      <c r="V9050">
        <v>0</v>
      </c>
      <c r="W9050">
        <v>0</v>
      </c>
      <c r="X9050">
        <v>0</v>
      </c>
      <c r="Y9050">
        <v>3</v>
      </c>
      <c r="Z9050">
        <v>0</v>
      </c>
      <c r="AA9050">
        <v>2</v>
      </c>
      <c r="AB9050">
        <v>0</v>
      </c>
      <c r="AC9050">
        <v>0</v>
      </c>
      <c r="AD9050">
        <v>0</v>
      </c>
      <c r="AE9050">
        <v>17</v>
      </c>
      <c r="AF9050">
        <v>1</v>
      </c>
      <c r="AG9050">
        <v>0</v>
      </c>
      <c r="AH9050" t="b">
        <v>1</v>
      </c>
    </row>
    <row r="9051" spans="1:34" x14ac:dyDescent="0.25">
      <c r="A9051" t="s">
        <v>6199</v>
      </c>
      <c r="B9051" t="s">
        <v>6200</v>
      </c>
      <c r="C9051" t="s">
        <v>6203</v>
      </c>
      <c r="D9051" t="b">
        <v>1</v>
      </c>
      <c r="E9051">
        <v>81</v>
      </c>
      <c r="F9051">
        <v>3</v>
      </c>
      <c r="G9051">
        <v>1</v>
      </c>
      <c r="H9051">
        <v>0</v>
      </c>
      <c r="I9051">
        <v>1</v>
      </c>
      <c r="J9051">
        <v>2</v>
      </c>
      <c r="K9051">
        <v>2</v>
      </c>
      <c r="L9051">
        <v>9</v>
      </c>
      <c r="M9051">
        <v>0</v>
      </c>
      <c r="N9051">
        <v>0</v>
      </c>
      <c r="O9051">
        <v>3</v>
      </c>
      <c r="P9051">
        <v>2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</v>
      </c>
      <c r="W9051">
        <v>1</v>
      </c>
      <c r="X9051">
        <v>0</v>
      </c>
      <c r="Y9051">
        <v>3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34</v>
      </c>
      <c r="AF9051">
        <v>1</v>
      </c>
      <c r="AG9051">
        <v>0</v>
      </c>
      <c r="AH9051" t="b">
        <v>1</v>
      </c>
    </row>
    <row r="9052" spans="1:34" x14ac:dyDescent="0.25">
      <c r="A9052" t="s">
        <v>6199</v>
      </c>
      <c r="B9052" t="s">
        <v>6200</v>
      </c>
      <c r="C9052" t="s">
        <v>709</v>
      </c>
      <c r="D9052" t="b">
        <v>0</v>
      </c>
      <c r="E9052">
        <v>132</v>
      </c>
      <c r="F9052">
        <v>1</v>
      </c>
      <c r="G9052">
        <v>5</v>
      </c>
      <c r="H9052">
        <v>3</v>
      </c>
      <c r="I9052">
        <v>2</v>
      </c>
      <c r="J9052">
        <v>4</v>
      </c>
      <c r="K9052">
        <v>2</v>
      </c>
      <c r="L9052">
        <v>12</v>
      </c>
      <c r="M9052">
        <v>1</v>
      </c>
      <c r="N9052">
        <v>1</v>
      </c>
      <c r="O9052">
        <v>0</v>
      </c>
      <c r="P9052">
        <v>2</v>
      </c>
      <c r="Q9052">
        <v>0</v>
      </c>
      <c r="R9052">
        <v>0</v>
      </c>
      <c r="S9052">
        <v>0</v>
      </c>
      <c r="T9052">
        <v>3</v>
      </c>
      <c r="U9052">
        <v>0</v>
      </c>
      <c r="V9052">
        <v>0</v>
      </c>
      <c r="W9052">
        <v>0</v>
      </c>
      <c r="X9052">
        <v>1</v>
      </c>
      <c r="Y9052">
        <v>3</v>
      </c>
      <c r="Z9052">
        <v>0</v>
      </c>
      <c r="AA9052">
        <v>2</v>
      </c>
      <c r="AB9052">
        <v>0</v>
      </c>
      <c r="AC9052">
        <v>0</v>
      </c>
      <c r="AD9052">
        <v>0</v>
      </c>
      <c r="AE9052">
        <v>20</v>
      </c>
      <c r="AF9052">
        <v>1</v>
      </c>
      <c r="AG9052">
        <v>0</v>
      </c>
      <c r="AH9052" t="b">
        <v>1</v>
      </c>
    </row>
    <row r="9053" spans="1:34" x14ac:dyDescent="0.25">
      <c r="A9053" t="s">
        <v>6199</v>
      </c>
      <c r="B9053" t="s">
        <v>6200</v>
      </c>
      <c r="C9053" t="s">
        <v>77</v>
      </c>
      <c r="D9053" t="b">
        <v>0</v>
      </c>
      <c r="E9053">
        <v>289</v>
      </c>
      <c r="F9053">
        <v>4</v>
      </c>
      <c r="G9053">
        <v>6</v>
      </c>
      <c r="H9053">
        <v>0</v>
      </c>
      <c r="I9053">
        <v>6</v>
      </c>
      <c r="J9053">
        <v>9</v>
      </c>
      <c r="K9053">
        <v>7</v>
      </c>
      <c r="L9053">
        <v>33</v>
      </c>
      <c r="M9053">
        <v>7</v>
      </c>
      <c r="N9053">
        <v>7</v>
      </c>
      <c r="O9053">
        <v>1</v>
      </c>
      <c r="P9053">
        <v>7</v>
      </c>
      <c r="Q9053">
        <v>3</v>
      </c>
      <c r="R9053">
        <v>3</v>
      </c>
      <c r="S9053">
        <v>1</v>
      </c>
      <c r="T9053">
        <v>4</v>
      </c>
      <c r="U9053">
        <v>0</v>
      </c>
      <c r="V9053">
        <v>1</v>
      </c>
      <c r="W9053">
        <v>0</v>
      </c>
      <c r="X9053">
        <v>1</v>
      </c>
      <c r="Y9053">
        <v>7</v>
      </c>
      <c r="Z9053">
        <v>0</v>
      </c>
      <c r="AA9053">
        <v>3</v>
      </c>
      <c r="AB9053">
        <v>0</v>
      </c>
      <c r="AC9053">
        <v>0</v>
      </c>
      <c r="AD9053">
        <v>0</v>
      </c>
      <c r="AE9053">
        <v>45</v>
      </c>
      <c r="AF9053">
        <v>1</v>
      </c>
      <c r="AG9053">
        <v>0</v>
      </c>
      <c r="AH9053" t="b">
        <v>1</v>
      </c>
    </row>
    <row r="9054" spans="1:34" x14ac:dyDescent="0.25">
      <c r="A9054" t="s">
        <v>6199</v>
      </c>
      <c r="B9054" t="s">
        <v>6200</v>
      </c>
      <c r="C9054" t="s">
        <v>1824</v>
      </c>
      <c r="D9054" t="b">
        <v>0</v>
      </c>
      <c r="E9054">
        <v>184</v>
      </c>
      <c r="F9054">
        <v>2</v>
      </c>
      <c r="G9054">
        <v>4</v>
      </c>
      <c r="H9054">
        <v>1</v>
      </c>
      <c r="I9054">
        <v>3</v>
      </c>
      <c r="J9054">
        <v>5</v>
      </c>
      <c r="K9054">
        <v>3</v>
      </c>
      <c r="L9054">
        <v>13</v>
      </c>
      <c r="M9054">
        <v>1</v>
      </c>
      <c r="N9054">
        <v>1</v>
      </c>
      <c r="O9054">
        <v>1</v>
      </c>
      <c r="P9054">
        <v>3</v>
      </c>
      <c r="Q9054">
        <v>1</v>
      </c>
      <c r="R9054">
        <v>1</v>
      </c>
      <c r="S9054">
        <v>0</v>
      </c>
      <c r="T9054">
        <v>2</v>
      </c>
      <c r="U9054">
        <v>0</v>
      </c>
      <c r="V9054">
        <v>0</v>
      </c>
      <c r="W9054">
        <v>1</v>
      </c>
      <c r="X9054">
        <v>1</v>
      </c>
      <c r="Y9054">
        <v>3</v>
      </c>
      <c r="Z9054">
        <v>1</v>
      </c>
      <c r="AA9054">
        <v>1</v>
      </c>
      <c r="AB9054">
        <v>0</v>
      </c>
      <c r="AC9054">
        <v>0</v>
      </c>
      <c r="AD9054">
        <v>0</v>
      </c>
      <c r="AE9054">
        <v>26</v>
      </c>
      <c r="AF9054">
        <v>1</v>
      </c>
      <c r="AG9054">
        <v>0</v>
      </c>
      <c r="AH9054" t="b">
        <v>1</v>
      </c>
    </row>
    <row r="9055" spans="1:34" x14ac:dyDescent="0.25">
      <c r="A9055" t="s">
        <v>6199</v>
      </c>
      <c r="B9055" t="s">
        <v>6200</v>
      </c>
      <c r="C9055" t="s">
        <v>2209</v>
      </c>
      <c r="D9055" t="b">
        <v>0</v>
      </c>
      <c r="E9055">
        <v>98</v>
      </c>
      <c r="F9055">
        <v>1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3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11</v>
      </c>
      <c r="AF9055">
        <v>1</v>
      </c>
      <c r="AG9055">
        <v>0</v>
      </c>
      <c r="AH9055" t="b">
        <v>1</v>
      </c>
    </row>
    <row r="9056" spans="1:34" x14ac:dyDescent="0.25">
      <c r="A9056" t="s">
        <v>6199</v>
      </c>
      <c r="B9056" t="s">
        <v>6200</v>
      </c>
      <c r="C9056" t="s">
        <v>1709</v>
      </c>
      <c r="D9056" t="b">
        <v>0</v>
      </c>
      <c r="E9056">
        <v>156</v>
      </c>
      <c r="F9056">
        <v>2</v>
      </c>
      <c r="G9056">
        <v>3</v>
      </c>
      <c r="H9056">
        <v>1</v>
      </c>
      <c r="I9056">
        <v>2</v>
      </c>
      <c r="J9056">
        <v>5</v>
      </c>
      <c r="K9056">
        <v>2</v>
      </c>
      <c r="L9056">
        <v>13</v>
      </c>
      <c r="M9056">
        <v>1</v>
      </c>
      <c r="N9056">
        <v>1</v>
      </c>
      <c r="O9056">
        <v>1</v>
      </c>
      <c r="P9056">
        <v>2</v>
      </c>
      <c r="Q9056">
        <v>1</v>
      </c>
      <c r="R9056">
        <v>1</v>
      </c>
      <c r="S9056">
        <v>0</v>
      </c>
      <c r="T9056">
        <v>2</v>
      </c>
      <c r="U9056">
        <v>0</v>
      </c>
      <c r="V9056">
        <v>0</v>
      </c>
      <c r="W9056">
        <v>1</v>
      </c>
      <c r="X9056">
        <v>1</v>
      </c>
      <c r="Y9056">
        <v>3</v>
      </c>
      <c r="Z9056">
        <v>0</v>
      </c>
      <c r="AA9056">
        <v>1</v>
      </c>
      <c r="AB9056">
        <v>0</v>
      </c>
      <c r="AC9056">
        <v>0</v>
      </c>
      <c r="AD9056">
        <v>0</v>
      </c>
      <c r="AE9056">
        <v>30</v>
      </c>
      <c r="AF9056">
        <v>1</v>
      </c>
      <c r="AG9056">
        <v>0</v>
      </c>
      <c r="AH9056" t="b">
        <v>1</v>
      </c>
    </row>
    <row r="9057" spans="1:34" x14ac:dyDescent="0.25">
      <c r="A9057" t="s">
        <v>6199</v>
      </c>
      <c r="B9057" t="s">
        <v>6200</v>
      </c>
      <c r="C9057" t="s">
        <v>6204</v>
      </c>
      <c r="D9057" t="b">
        <v>0</v>
      </c>
      <c r="E9057">
        <v>208</v>
      </c>
      <c r="F9057">
        <v>1</v>
      </c>
      <c r="G9057">
        <v>3</v>
      </c>
      <c r="H9057">
        <v>1</v>
      </c>
      <c r="I9057">
        <v>2</v>
      </c>
      <c r="J9057">
        <v>4</v>
      </c>
      <c r="K9057">
        <v>2</v>
      </c>
      <c r="L9057">
        <v>12</v>
      </c>
      <c r="M9057">
        <v>1</v>
      </c>
      <c r="N9057">
        <v>1</v>
      </c>
      <c r="O9057">
        <v>1</v>
      </c>
      <c r="P9057">
        <v>2</v>
      </c>
      <c r="Q9057">
        <v>0</v>
      </c>
      <c r="R9057">
        <v>0</v>
      </c>
      <c r="S9057">
        <v>0</v>
      </c>
      <c r="T9057">
        <v>3</v>
      </c>
      <c r="U9057">
        <v>0</v>
      </c>
      <c r="V9057">
        <v>0</v>
      </c>
      <c r="W9057">
        <v>0</v>
      </c>
      <c r="X9057">
        <v>1</v>
      </c>
      <c r="Y9057">
        <v>3</v>
      </c>
      <c r="Z9057">
        <v>0</v>
      </c>
      <c r="AA9057">
        <v>2</v>
      </c>
      <c r="AB9057">
        <v>0</v>
      </c>
      <c r="AC9057">
        <v>0</v>
      </c>
      <c r="AD9057">
        <v>0</v>
      </c>
      <c r="AE9057">
        <v>16</v>
      </c>
      <c r="AF9057">
        <v>1</v>
      </c>
      <c r="AG9057">
        <v>0</v>
      </c>
      <c r="AH9057" t="b">
        <v>1</v>
      </c>
    </row>
    <row r="9058" spans="1:34" x14ac:dyDescent="0.25">
      <c r="A9058" t="s">
        <v>6199</v>
      </c>
      <c r="B9058" t="s">
        <v>6200</v>
      </c>
      <c r="C9058" t="s">
        <v>6205</v>
      </c>
      <c r="D9058" t="b">
        <v>0</v>
      </c>
      <c r="E9058">
        <v>253</v>
      </c>
      <c r="F9058">
        <v>2</v>
      </c>
      <c r="G9058">
        <v>2</v>
      </c>
      <c r="H9058">
        <v>0</v>
      </c>
      <c r="I9058">
        <v>2</v>
      </c>
      <c r="J9058">
        <v>4</v>
      </c>
      <c r="K9058">
        <v>2</v>
      </c>
      <c r="L9058">
        <v>13</v>
      </c>
      <c r="M9058">
        <v>1</v>
      </c>
      <c r="N9058">
        <v>2</v>
      </c>
      <c r="O9058">
        <v>1</v>
      </c>
      <c r="P9058">
        <v>2</v>
      </c>
      <c r="Q9058">
        <v>1</v>
      </c>
      <c r="R9058">
        <v>1</v>
      </c>
      <c r="S9058">
        <v>0</v>
      </c>
      <c r="T9058">
        <v>3</v>
      </c>
      <c r="U9058">
        <v>0</v>
      </c>
      <c r="V9058">
        <v>0</v>
      </c>
      <c r="W9058">
        <v>0</v>
      </c>
      <c r="X9058">
        <v>1</v>
      </c>
      <c r="Y9058">
        <v>4</v>
      </c>
      <c r="Z9058">
        <v>0</v>
      </c>
      <c r="AA9058">
        <v>2</v>
      </c>
      <c r="AB9058">
        <v>0</v>
      </c>
      <c r="AC9058">
        <v>0</v>
      </c>
      <c r="AD9058">
        <v>0</v>
      </c>
      <c r="AE9058">
        <v>29</v>
      </c>
      <c r="AF9058">
        <v>1</v>
      </c>
      <c r="AG9058">
        <v>0</v>
      </c>
      <c r="AH9058" t="b">
        <v>1</v>
      </c>
    </row>
    <row r="9059" spans="1:34" x14ac:dyDescent="0.25">
      <c r="A9059" t="s">
        <v>6199</v>
      </c>
      <c r="B9059" t="s">
        <v>6200</v>
      </c>
      <c r="C9059" t="s">
        <v>2207</v>
      </c>
      <c r="D9059" t="b">
        <v>0</v>
      </c>
      <c r="E9059">
        <v>275</v>
      </c>
      <c r="F9059">
        <v>2</v>
      </c>
      <c r="G9059">
        <v>1</v>
      </c>
      <c r="H9059">
        <v>0</v>
      </c>
      <c r="I9059">
        <v>1</v>
      </c>
      <c r="J9059">
        <v>1</v>
      </c>
      <c r="K9059">
        <v>1</v>
      </c>
      <c r="L9059">
        <v>3</v>
      </c>
      <c r="M9059">
        <v>0</v>
      </c>
      <c r="N9059">
        <v>0</v>
      </c>
      <c r="O9059">
        <v>1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22</v>
      </c>
      <c r="AF9059">
        <v>1</v>
      </c>
      <c r="AG9059">
        <v>0</v>
      </c>
      <c r="AH9059" t="b">
        <v>1</v>
      </c>
    </row>
    <row r="9060" spans="1:34" x14ac:dyDescent="0.25">
      <c r="A9060" t="s">
        <v>6206</v>
      </c>
      <c r="B9060" t="s">
        <v>6207</v>
      </c>
      <c r="C9060" t="s">
        <v>1784</v>
      </c>
      <c r="D9060" t="b">
        <v>0</v>
      </c>
      <c r="E9060">
        <v>76</v>
      </c>
      <c r="F9060">
        <v>1</v>
      </c>
      <c r="G9060">
        <v>0</v>
      </c>
      <c r="H9060">
        <v>0</v>
      </c>
      <c r="I9060">
        <v>0</v>
      </c>
      <c r="J9060">
        <v>1</v>
      </c>
      <c r="K9060">
        <v>0</v>
      </c>
      <c r="L9060">
        <v>3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8</v>
      </c>
      <c r="AF9060">
        <v>1</v>
      </c>
      <c r="AG9060">
        <v>0</v>
      </c>
      <c r="AH9060" t="b">
        <v>1</v>
      </c>
    </row>
    <row r="9061" spans="1:34" x14ac:dyDescent="0.25">
      <c r="A9061" t="s">
        <v>6206</v>
      </c>
      <c r="B9061" t="s">
        <v>6207</v>
      </c>
      <c r="C9061" t="s">
        <v>1785</v>
      </c>
      <c r="D9061" t="b">
        <v>0</v>
      </c>
      <c r="E9061">
        <v>85</v>
      </c>
      <c r="F9061">
        <v>1</v>
      </c>
      <c r="G9061">
        <v>0</v>
      </c>
      <c r="H9061">
        <v>0</v>
      </c>
      <c r="I9061">
        <v>0</v>
      </c>
      <c r="J9061">
        <v>1</v>
      </c>
      <c r="K9061">
        <v>0</v>
      </c>
      <c r="L9061">
        <v>3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8</v>
      </c>
      <c r="AF9061">
        <v>1</v>
      </c>
      <c r="AG9061">
        <v>0</v>
      </c>
      <c r="AH9061" t="b">
        <v>1</v>
      </c>
    </row>
    <row r="9062" spans="1:34" x14ac:dyDescent="0.25">
      <c r="A9062" t="s">
        <v>6206</v>
      </c>
      <c r="B9062" t="s">
        <v>6207</v>
      </c>
      <c r="C9062" t="s">
        <v>1781</v>
      </c>
      <c r="D9062" t="b">
        <v>0</v>
      </c>
      <c r="E9062">
        <v>103</v>
      </c>
      <c r="F9062">
        <v>1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3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8</v>
      </c>
      <c r="AF9062">
        <v>1</v>
      </c>
      <c r="AG9062">
        <v>0</v>
      </c>
      <c r="AH9062" t="b">
        <v>1</v>
      </c>
    </row>
    <row r="9063" spans="1:34" x14ac:dyDescent="0.25">
      <c r="A9063" t="s">
        <v>6206</v>
      </c>
      <c r="B9063" t="s">
        <v>6207</v>
      </c>
      <c r="C9063" t="s">
        <v>6208</v>
      </c>
      <c r="D9063" t="b">
        <v>1</v>
      </c>
      <c r="E9063">
        <v>66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4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2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6</v>
      </c>
      <c r="AF9063">
        <v>1</v>
      </c>
      <c r="AG9063">
        <v>0</v>
      </c>
      <c r="AH9063" t="b">
        <v>1</v>
      </c>
    </row>
    <row r="9064" spans="1:34" x14ac:dyDescent="0.25">
      <c r="A9064" t="s">
        <v>6206</v>
      </c>
      <c r="B9064" t="s">
        <v>6207</v>
      </c>
      <c r="C9064" t="s">
        <v>6209</v>
      </c>
      <c r="D9064" t="b">
        <v>0</v>
      </c>
      <c r="E9064">
        <v>157</v>
      </c>
      <c r="F9064">
        <v>4</v>
      </c>
      <c r="G9064">
        <v>4</v>
      </c>
      <c r="H9064">
        <v>0</v>
      </c>
      <c r="I9064">
        <v>4</v>
      </c>
      <c r="J9064">
        <v>4</v>
      </c>
      <c r="K9064">
        <v>7</v>
      </c>
      <c r="L9064">
        <v>16</v>
      </c>
      <c r="M9064">
        <v>0</v>
      </c>
      <c r="N9064">
        <v>3</v>
      </c>
      <c r="O9064">
        <v>5</v>
      </c>
      <c r="P9064">
        <v>7</v>
      </c>
      <c r="Q9064">
        <v>0</v>
      </c>
      <c r="R9064">
        <v>0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6</v>
      </c>
      <c r="Z9064">
        <v>1</v>
      </c>
      <c r="AA9064">
        <v>2</v>
      </c>
      <c r="AB9064">
        <v>0</v>
      </c>
      <c r="AC9064">
        <v>0</v>
      </c>
      <c r="AD9064">
        <v>0</v>
      </c>
      <c r="AE9064">
        <v>43</v>
      </c>
      <c r="AF9064">
        <v>1</v>
      </c>
      <c r="AG9064">
        <v>0</v>
      </c>
      <c r="AH9064" t="b">
        <v>1</v>
      </c>
    </row>
    <row r="9065" spans="1:34" x14ac:dyDescent="0.25">
      <c r="A9065" t="s">
        <v>6206</v>
      </c>
      <c r="B9065" t="s">
        <v>6207</v>
      </c>
      <c r="C9065" t="s">
        <v>6210</v>
      </c>
      <c r="D9065" t="b">
        <v>0</v>
      </c>
      <c r="E9065">
        <v>121</v>
      </c>
      <c r="F9065">
        <v>4</v>
      </c>
      <c r="G9065">
        <v>5</v>
      </c>
      <c r="H9065">
        <v>0</v>
      </c>
      <c r="I9065">
        <v>5</v>
      </c>
      <c r="J9065">
        <v>4</v>
      </c>
      <c r="K9065">
        <v>7</v>
      </c>
      <c r="L9065">
        <v>20</v>
      </c>
      <c r="M9065">
        <v>0</v>
      </c>
      <c r="N9065">
        <v>5</v>
      </c>
      <c r="O9065">
        <v>7</v>
      </c>
      <c r="P9065">
        <v>7</v>
      </c>
      <c r="Q9065">
        <v>0</v>
      </c>
      <c r="R9065">
        <v>0</v>
      </c>
      <c r="S9065">
        <v>0</v>
      </c>
      <c r="T9065">
        <v>2</v>
      </c>
      <c r="U9065">
        <v>0</v>
      </c>
      <c r="V9065">
        <v>4</v>
      </c>
      <c r="W9065">
        <v>0</v>
      </c>
      <c r="X9065">
        <v>0</v>
      </c>
      <c r="Y9065">
        <v>9</v>
      </c>
      <c r="Z9065">
        <v>7</v>
      </c>
      <c r="AA9065">
        <v>2</v>
      </c>
      <c r="AB9065">
        <v>0</v>
      </c>
      <c r="AC9065">
        <v>0</v>
      </c>
      <c r="AD9065">
        <v>0</v>
      </c>
      <c r="AE9065">
        <v>55</v>
      </c>
      <c r="AF9065">
        <v>1</v>
      </c>
      <c r="AG9065">
        <v>0</v>
      </c>
      <c r="AH9065" t="b">
        <v>1</v>
      </c>
    </row>
    <row r="9066" spans="1:34" x14ac:dyDescent="0.25">
      <c r="A9066" t="s">
        <v>6206</v>
      </c>
      <c r="B9066" t="s">
        <v>6207</v>
      </c>
      <c r="C9066" t="s">
        <v>1783</v>
      </c>
      <c r="D9066" t="b">
        <v>0</v>
      </c>
      <c r="E9066">
        <v>94</v>
      </c>
      <c r="F9066">
        <v>1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3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8</v>
      </c>
      <c r="AF9066">
        <v>1</v>
      </c>
      <c r="AG9066">
        <v>0</v>
      </c>
      <c r="AH9066" t="b">
        <v>1</v>
      </c>
    </row>
    <row r="9067" spans="1:34" x14ac:dyDescent="0.25">
      <c r="A9067" t="s">
        <v>6211</v>
      </c>
      <c r="B9067" t="s">
        <v>6212</v>
      </c>
      <c r="C9067" t="s">
        <v>6213</v>
      </c>
      <c r="D9067" t="b">
        <v>0</v>
      </c>
      <c r="E9067">
        <v>134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3</v>
      </c>
      <c r="M9067">
        <v>0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16</v>
      </c>
      <c r="AF9067">
        <v>1</v>
      </c>
      <c r="AG9067">
        <v>0</v>
      </c>
      <c r="AH9067" t="b">
        <v>1</v>
      </c>
    </row>
    <row r="9068" spans="1:34" x14ac:dyDescent="0.25">
      <c r="A9068" t="s">
        <v>6211</v>
      </c>
      <c r="B9068" t="s">
        <v>6212</v>
      </c>
      <c r="C9068" t="s">
        <v>222</v>
      </c>
      <c r="D9068" t="b">
        <v>0</v>
      </c>
      <c r="E9068">
        <v>238</v>
      </c>
      <c r="F9068">
        <v>1</v>
      </c>
      <c r="G9068">
        <v>0</v>
      </c>
      <c r="H9068">
        <v>0</v>
      </c>
      <c r="I9068">
        <v>0</v>
      </c>
      <c r="J9068">
        <v>1</v>
      </c>
      <c r="K9068">
        <v>0</v>
      </c>
      <c r="L9068">
        <v>3</v>
      </c>
      <c r="M9068">
        <v>1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15</v>
      </c>
      <c r="AF9068">
        <v>1</v>
      </c>
      <c r="AG9068">
        <v>0</v>
      </c>
      <c r="AH9068" t="b">
        <v>1</v>
      </c>
    </row>
    <row r="9069" spans="1:34" x14ac:dyDescent="0.25">
      <c r="A9069" t="s">
        <v>6211</v>
      </c>
      <c r="B9069" t="s">
        <v>6212</v>
      </c>
      <c r="C9069" t="s">
        <v>2911</v>
      </c>
      <c r="D9069" t="b">
        <v>0</v>
      </c>
      <c r="E9069">
        <v>417</v>
      </c>
      <c r="F9069">
        <v>1</v>
      </c>
      <c r="G9069">
        <v>1</v>
      </c>
      <c r="H9069">
        <v>0</v>
      </c>
      <c r="I9069">
        <v>1</v>
      </c>
      <c r="J9069">
        <v>2</v>
      </c>
      <c r="K9069">
        <v>2</v>
      </c>
      <c r="L9069">
        <v>8</v>
      </c>
      <c r="M9069">
        <v>1</v>
      </c>
      <c r="N9069">
        <v>2</v>
      </c>
      <c r="O9069">
        <v>2</v>
      </c>
      <c r="P9069">
        <v>2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3</v>
      </c>
      <c r="Z9069">
        <v>0</v>
      </c>
      <c r="AA9069">
        <v>1</v>
      </c>
      <c r="AB9069">
        <v>0</v>
      </c>
      <c r="AC9069">
        <v>0</v>
      </c>
      <c r="AD9069">
        <v>0</v>
      </c>
      <c r="AE9069">
        <v>29</v>
      </c>
      <c r="AF9069">
        <v>1</v>
      </c>
      <c r="AG9069">
        <v>0</v>
      </c>
      <c r="AH9069" t="b">
        <v>1</v>
      </c>
    </row>
    <row r="9070" spans="1:34" x14ac:dyDescent="0.25">
      <c r="A9070" t="s">
        <v>6211</v>
      </c>
      <c r="B9070" t="s">
        <v>6212</v>
      </c>
      <c r="C9070" t="s">
        <v>527</v>
      </c>
      <c r="D9070" t="b">
        <v>0</v>
      </c>
      <c r="E9070">
        <v>281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3</v>
      </c>
      <c r="M9070">
        <v>1</v>
      </c>
      <c r="N9070">
        <v>0</v>
      </c>
      <c r="O9070">
        <v>2</v>
      </c>
      <c r="P9070">
        <v>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22</v>
      </c>
      <c r="AF9070">
        <v>1</v>
      </c>
      <c r="AG9070">
        <v>0</v>
      </c>
      <c r="AH9070" t="b">
        <v>1</v>
      </c>
    </row>
    <row r="9071" spans="1:34" x14ac:dyDescent="0.25">
      <c r="A9071" t="s">
        <v>6211</v>
      </c>
      <c r="B9071" t="s">
        <v>6212</v>
      </c>
      <c r="C9071" t="s">
        <v>2903</v>
      </c>
      <c r="D9071" t="b">
        <v>0</v>
      </c>
      <c r="E9071">
        <v>364</v>
      </c>
      <c r="F9071">
        <v>1</v>
      </c>
      <c r="G9071">
        <v>1</v>
      </c>
      <c r="H9071">
        <v>0</v>
      </c>
      <c r="I9071">
        <v>1</v>
      </c>
      <c r="J9071">
        <v>2</v>
      </c>
      <c r="K9071">
        <v>2</v>
      </c>
      <c r="L9071">
        <v>8</v>
      </c>
      <c r="M9071">
        <v>1</v>
      </c>
      <c r="N9071">
        <v>2</v>
      </c>
      <c r="O9071">
        <v>2</v>
      </c>
      <c r="P9071">
        <v>2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3</v>
      </c>
      <c r="Z9071">
        <v>0</v>
      </c>
      <c r="AA9071">
        <v>1</v>
      </c>
      <c r="AB9071">
        <v>0</v>
      </c>
      <c r="AC9071">
        <v>0</v>
      </c>
      <c r="AD9071">
        <v>0</v>
      </c>
      <c r="AE9071">
        <v>23</v>
      </c>
      <c r="AF9071">
        <v>1</v>
      </c>
      <c r="AG9071">
        <v>0</v>
      </c>
      <c r="AH9071" t="b">
        <v>1</v>
      </c>
    </row>
    <row r="9072" spans="1:34" x14ac:dyDescent="0.25">
      <c r="A9072" t="s">
        <v>6211</v>
      </c>
      <c r="B9072" t="s">
        <v>6212</v>
      </c>
      <c r="C9072" t="s">
        <v>2910</v>
      </c>
      <c r="D9072" t="b">
        <v>0</v>
      </c>
      <c r="E9072">
        <v>400</v>
      </c>
      <c r="F9072">
        <v>1</v>
      </c>
      <c r="G9072">
        <v>1</v>
      </c>
      <c r="H9072">
        <v>0</v>
      </c>
      <c r="I9072">
        <v>1</v>
      </c>
      <c r="J9072">
        <v>2</v>
      </c>
      <c r="K9072">
        <v>2</v>
      </c>
      <c r="L9072">
        <v>8</v>
      </c>
      <c r="M9072">
        <v>1</v>
      </c>
      <c r="N9072">
        <v>2</v>
      </c>
      <c r="O9072">
        <v>2</v>
      </c>
      <c r="P9072">
        <v>2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3</v>
      </c>
      <c r="Z9072">
        <v>0</v>
      </c>
      <c r="AA9072">
        <v>1</v>
      </c>
      <c r="AB9072">
        <v>0</v>
      </c>
      <c r="AC9072">
        <v>0</v>
      </c>
      <c r="AD9072">
        <v>0</v>
      </c>
      <c r="AE9072">
        <v>24</v>
      </c>
      <c r="AF9072">
        <v>1</v>
      </c>
      <c r="AG9072">
        <v>0</v>
      </c>
      <c r="AH9072" t="b">
        <v>1</v>
      </c>
    </row>
    <row r="9073" spans="1:34" x14ac:dyDescent="0.25">
      <c r="A9073" t="s">
        <v>6211</v>
      </c>
      <c r="B9073" t="s">
        <v>6212</v>
      </c>
      <c r="C9073" t="s">
        <v>481</v>
      </c>
      <c r="D9073" t="b">
        <v>0</v>
      </c>
      <c r="E9073">
        <v>267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2</v>
      </c>
      <c r="L9073">
        <v>3</v>
      </c>
      <c r="M9073">
        <v>1</v>
      </c>
      <c r="N9073">
        <v>0</v>
      </c>
      <c r="O9073">
        <v>2</v>
      </c>
      <c r="P9073">
        <v>2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24</v>
      </c>
      <c r="AF9073">
        <v>1</v>
      </c>
      <c r="AG9073">
        <v>0</v>
      </c>
      <c r="AH9073" t="b">
        <v>1</v>
      </c>
    </row>
    <row r="9074" spans="1:34" x14ac:dyDescent="0.25">
      <c r="A9074" t="s">
        <v>6211</v>
      </c>
      <c r="B9074" t="s">
        <v>6212</v>
      </c>
      <c r="C9074" t="s">
        <v>6214</v>
      </c>
      <c r="D9074" t="b">
        <v>0</v>
      </c>
      <c r="E9074">
        <v>204</v>
      </c>
      <c r="F9074">
        <v>3</v>
      </c>
      <c r="G9074">
        <v>4</v>
      </c>
      <c r="H9074">
        <v>0</v>
      </c>
      <c r="I9074">
        <v>4</v>
      </c>
      <c r="J9074">
        <v>5</v>
      </c>
      <c r="K9074">
        <v>6</v>
      </c>
      <c r="L9074">
        <v>22</v>
      </c>
      <c r="M9074">
        <v>0</v>
      </c>
      <c r="N9074">
        <v>0</v>
      </c>
      <c r="O9074">
        <v>2</v>
      </c>
      <c r="P9074">
        <v>6</v>
      </c>
      <c r="Q9074">
        <v>0</v>
      </c>
      <c r="R9074">
        <v>0</v>
      </c>
      <c r="S9074">
        <v>0</v>
      </c>
      <c r="T9074">
        <v>2</v>
      </c>
      <c r="U9074">
        <v>0</v>
      </c>
      <c r="V9074">
        <v>0</v>
      </c>
      <c r="W9074">
        <v>0</v>
      </c>
      <c r="X9074">
        <v>0</v>
      </c>
      <c r="Y9074">
        <v>5</v>
      </c>
      <c r="Z9074">
        <v>0</v>
      </c>
      <c r="AA9074">
        <v>2</v>
      </c>
      <c r="AB9074">
        <v>0</v>
      </c>
      <c r="AC9074">
        <v>0</v>
      </c>
      <c r="AD9074">
        <v>0</v>
      </c>
      <c r="AE9074">
        <v>23</v>
      </c>
      <c r="AF9074">
        <v>1</v>
      </c>
      <c r="AG9074">
        <v>0</v>
      </c>
      <c r="AH9074" t="b">
        <v>1</v>
      </c>
    </row>
    <row r="9075" spans="1:34" x14ac:dyDescent="0.25">
      <c r="A9075" t="s">
        <v>6211</v>
      </c>
      <c r="B9075" t="s">
        <v>6212</v>
      </c>
      <c r="C9075" t="s">
        <v>2455</v>
      </c>
      <c r="D9075" t="b">
        <v>0</v>
      </c>
      <c r="E9075">
        <v>346</v>
      </c>
      <c r="F9075">
        <v>1</v>
      </c>
      <c r="G9075">
        <v>1</v>
      </c>
      <c r="H9075">
        <v>0</v>
      </c>
      <c r="I9075">
        <v>1</v>
      </c>
      <c r="J9075">
        <v>2</v>
      </c>
      <c r="K9075">
        <v>2</v>
      </c>
      <c r="L9075">
        <v>8</v>
      </c>
      <c r="M9075">
        <v>1</v>
      </c>
      <c r="N9075">
        <v>2</v>
      </c>
      <c r="O9075">
        <v>2</v>
      </c>
      <c r="P9075">
        <v>2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3</v>
      </c>
      <c r="Z9075">
        <v>0</v>
      </c>
      <c r="AA9075">
        <v>1</v>
      </c>
      <c r="AB9075">
        <v>0</v>
      </c>
      <c r="AC9075">
        <v>0</v>
      </c>
      <c r="AD9075">
        <v>0</v>
      </c>
      <c r="AE9075">
        <v>23</v>
      </c>
      <c r="AF9075">
        <v>1</v>
      </c>
      <c r="AG9075">
        <v>0</v>
      </c>
      <c r="AH9075" t="b">
        <v>1</v>
      </c>
    </row>
    <row r="9076" spans="1:34" x14ac:dyDescent="0.25">
      <c r="A9076" t="s">
        <v>6211</v>
      </c>
      <c r="B9076" t="s">
        <v>6212</v>
      </c>
      <c r="C9076" t="s">
        <v>2900</v>
      </c>
      <c r="D9076" t="b">
        <v>0</v>
      </c>
      <c r="E9076">
        <v>382</v>
      </c>
      <c r="F9076">
        <v>1</v>
      </c>
      <c r="G9076">
        <v>1</v>
      </c>
      <c r="H9076">
        <v>0</v>
      </c>
      <c r="I9076">
        <v>1</v>
      </c>
      <c r="J9076">
        <v>2</v>
      </c>
      <c r="K9076">
        <v>2</v>
      </c>
      <c r="L9076">
        <v>8</v>
      </c>
      <c r="M9076">
        <v>1</v>
      </c>
      <c r="N9076">
        <v>2</v>
      </c>
      <c r="O9076">
        <v>2</v>
      </c>
      <c r="P9076">
        <v>2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3</v>
      </c>
      <c r="Z9076">
        <v>0</v>
      </c>
      <c r="AA9076">
        <v>1</v>
      </c>
      <c r="AB9076">
        <v>0</v>
      </c>
      <c r="AC9076">
        <v>0</v>
      </c>
      <c r="AD9076">
        <v>0</v>
      </c>
      <c r="AE9076">
        <v>24</v>
      </c>
      <c r="AF9076">
        <v>1</v>
      </c>
      <c r="AG9076">
        <v>0</v>
      </c>
      <c r="AH9076" t="b">
        <v>1</v>
      </c>
    </row>
    <row r="9077" spans="1:34" x14ac:dyDescent="0.25">
      <c r="A9077" t="s">
        <v>6211</v>
      </c>
      <c r="B9077" t="s">
        <v>6212</v>
      </c>
      <c r="C9077" t="s">
        <v>77</v>
      </c>
      <c r="D9077" t="b">
        <v>0</v>
      </c>
      <c r="E9077">
        <v>519</v>
      </c>
      <c r="F9077">
        <v>1</v>
      </c>
      <c r="G9077">
        <v>0</v>
      </c>
      <c r="H9077">
        <v>0</v>
      </c>
      <c r="I9077">
        <v>0</v>
      </c>
      <c r="J9077">
        <v>6</v>
      </c>
      <c r="K9077">
        <v>3</v>
      </c>
      <c r="L9077">
        <v>19</v>
      </c>
      <c r="M9077">
        <v>6</v>
      </c>
      <c r="N9077">
        <v>1</v>
      </c>
      <c r="O9077">
        <v>1</v>
      </c>
      <c r="P9077">
        <v>3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1</v>
      </c>
      <c r="W9077">
        <v>0</v>
      </c>
      <c r="X9077">
        <v>0</v>
      </c>
      <c r="Y9077">
        <v>1</v>
      </c>
      <c r="Z9077">
        <v>0</v>
      </c>
      <c r="AA9077">
        <v>1</v>
      </c>
      <c r="AB9077">
        <v>0</v>
      </c>
      <c r="AC9077">
        <v>0</v>
      </c>
      <c r="AD9077">
        <v>0</v>
      </c>
      <c r="AE9077">
        <v>24</v>
      </c>
      <c r="AF9077">
        <v>1</v>
      </c>
      <c r="AG9077">
        <v>0</v>
      </c>
      <c r="AH9077" t="b">
        <v>1</v>
      </c>
    </row>
    <row r="9078" spans="1:34" x14ac:dyDescent="0.25">
      <c r="A9078" t="s">
        <v>6211</v>
      </c>
      <c r="B9078" t="s">
        <v>6212</v>
      </c>
      <c r="C9078" t="s">
        <v>3658</v>
      </c>
      <c r="D9078" t="b">
        <v>0</v>
      </c>
      <c r="E9078">
        <v>251</v>
      </c>
      <c r="F9078">
        <v>1</v>
      </c>
      <c r="G9078">
        <v>0</v>
      </c>
      <c r="H9078">
        <v>0</v>
      </c>
      <c r="I9078">
        <v>0</v>
      </c>
      <c r="J9078">
        <v>1</v>
      </c>
      <c r="K9078">
        <v>1</v>
      </c>
      <c r="L9078">
        <v>3</v>
      </c>
      <c r="M9078">
        <v>1</v>
      </c>
      <c r="N9078">
        <v>0</v>
      </c>
      <c r="O9078">
        <v>2</v>
      </c>
      <c r="P9078">
        <v>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20</v>
      </c>
      <c r="AF9078">
        <v>1</v>
      </c>
      <c r="AG9078">
        <v>0</v>
      </c>
      <c r="AH9078" t="b">
        <v>1</v>
      </c>
    </row>
    <row r="9079" spans="1:34" x14ac:dyDescent="0.25">
      <c r="A9079" t="s">
        <v>6211</v>
      </c>
      <c r="B9079" t="s">
        <v>6212</v>
      </c>
      <c r="C9079" t="s">
        <v>234</v>
      </c>
      <c r="D9079" t="b">
        <v>0</v>
      </c>
      <c r="E9079">
        <v>507</v>
      </c>
      <c r="F9079">
        <v>1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3</v>
      </c>
      <c r="M9079">
        <v>1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24</v>
      </c>
      <c r="AF9079">
        <v>1</v>
      </c>
      <c r="AG9079">
        <v>0</v>
      </c>
      <c r="AH9079" t="b">
        <v>1</v>
      </c>
    </row>
    <row r="9080" spans="1:34" x14ac:dyDescent="0.25">
      <c r="A9080" t="s">
        <v>6211</v>
      </c>
      <c r="B9080" t="s">
        <v>6212</v>
      </c>
      <c r="C9080" t="s">
        <v>235</v>
      </c>
      <c r="D9080" t="b">
        <v>0</v>
      </c>
      <c r="E9080">
        <v>490</v>
      </c>
      <c r="F9080">
        <v>0</v>
      </c>
      <c r="G9080">
        <v>0</v>
      </c>
      <c r="H9080">
        <v>0</v>
      </c>
      <c r="I9080">
        <v>0</v>
      </c>
      <c r="J9080">
        <v>2</v>
      </c>
      <c r="K9080">
        <v>1</v>
      </c>
      <c r="L9080">
        <v>7</v>
      </c>
      <c r="M9080">
        <v>1</v>
      </c>
      <c r="N9080">
        <v>1</v>
      </c>
      <c r="O9080">
        <v>1</v>
      </c>
      <c r="P9080">
        <v>1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2</v>
      </c>
      <c r="Z9080">
        <v>0</v>
      </c>
      <c r="AA9080">
        <v>1</v>
      </c>
      <c r="AB9080">
        <v>0</v>
      </c>
      <c r="AC9080">
        <v>0</v>
      </c>
      <c r="AD9080">
        <v>0</v>
      </c>
      <c r="AE9080">
        <v>27</v>
      </c>
      <c r="AF9080">
        <v>1</v>
      </c>
      <c r="AG9080">
        <v>0</v>
      </c>
      <c r="AH9080" t="b">
        <v>1</v>
      </c>
    </row>
    <row r="9081" spans="1:34" x14ac:dyDescent="0.25">
      <c r="A9081" t="s">
        <v>6211</v>
      </c>
      <c r="B9081" t="s">
        <v>6212</v>
      </c>
      <c r="C9081" t="s">
        <v>220</v>
      </c>
      <c r="D9081" t="b">
        <v>0</v>
      </c>
      <c r="E9081">
        <v>181</v>
      </c>
      <c r="F9081">
        <v>0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3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15</v>
      </c>
      <c r="AF9081">
        <v>1</v>
      </c>
      <c r="AG9081">
        <v>0</v>
      </c>
      <c r="AH9081" t="b">
        <v>1</v>
      </c>
    </row>
    <row r="9082" spans="1:34" x14ac:dyDescent="0.25">
      <c r="A9082" t="s">
        <v>6211</v>
      </c>
      <c r="B9082" t="s">
        <v>6212</v>
      </c>
      <c r="C9082" t="s">
        <v>6215</v>
      </c>
      <c r="D9082" t="b">
        <v>1</v>
      </c>
      <c r="E9082">
        <v>100</v>
      </c>
      <c r="F9082">
        <v>2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8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6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32</v>
      </c>
      <c r="AF9082">
        <v>1</v>
      </c>
      <c r="AG9082">
        <v>0</v>
      </c>
      <c r="AH9082" t="b">
        <v>1</v>
      </c>
    </row>
    <row r="9083" spans="1:34" x14ac:dyDescent="0.25">
      <c r="A9083" t="s">
        <v>6211</v>
      </c>
      <c r="B9083" t="s">
        <v>6212</v>
      </c>
      <c r="C9083" t="s">
        <v>488</v>
      </c>
      <c r="D9083" t="b">
        <v>0</v>
      </c>
      <c r="E9083">
        <v>193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1</v>
      </c>
      <c r="L9083">
        <v>3</v>
      </c>
      <c r="M9083">
        <v>1</v>
      </c>
      <c r="N9083">
        <v>0</v>
      </c>
      <c r="O9083">
        <v>1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15</v>
      </c>
      <c r="AF9083">
        <v>1</v>
      </c>
      <c r="AG9083">
        <v>0</v>
      </c>
      <c r="AH9083" t="b">
        <v>1</v>
      </c>
    </row>
    <row r="9084" spans="1:34" x14ac:dyDescent="0.25">
      <c r="A9084" t="s">
        <v>6211</v>
      </c>
      <c r="B9084" t="s">
        <v>6212</v>
      </c>
      <c r="C9084" t="s">
        <v>84</v>
      </c>
      <c r="D9084" t="b">
        <v>0</v>
      </c>
      <c r="E9084">
        <v>557</v>
      </c>
      <c r="F9084">
        <v>1</v>
      </c>
      <c r="G9084">
        <v>0</v>
      </c>
      <c r="H9084">
        <v>0</v>
      </c>
      <c r="I9084">
        <v>0</v>
      </c>
      <c r="J9084">
        <v>1</v>
      </c>
      <c r="K9084">
        <v>1</v>
      </c>
      <c r="L9084">
        <v>6</v>
      </c>
      <c r="M9084">
        <v>1</v>
      </c>
      <c r="N9084">
        <v>1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3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21</v>
      </c>
      <c r="AF9084">
        <v>1</v>
      </c>
      <c r="AG9084">
        <v>0</v>
      </c>
      <c r="AH9084" t="b">
        <v>1</v>
      </c>
    </row>
    <row r="9085" spans="1:34" x14ac:dyDescent="0.25">
      <c r="A9085" t="s">
        <v>6211</v>
      </c>
      <c r="B9085" t="s">
        <v>6212</v>
      </c>
      <c r="C9085" t="s">
        <v>486</v>
      </c>
      <c r="D9085" t="b">
        <v>0</v>
      </c>
      <c r="E9085">
        <v>297</v>
      </c>
      <c r="F9085">
        <v>1</v>
      </c>
      <c r="G9085">
        <v>1</v>
      </c>
      <c r="H9085">
        <v>0</v>
      </c>
      <c r="I9085">
        <v>1</v>
      </c>
      <c r="J9085">
        <v>1</v>
      </c>
      <c r="K9085">
        <v>1</v>
      </c>
      <c r="L9085">
        <v>3</v>
      </c>
      <c r="M9085">
        <v>1</v>
      </c>
      <c r="N9085">
        <v>0</v>
      </c>
      <c r="O9085">
        <v>2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26</v>
      </c>
      <c r="AF9085">
        <v>1</v>
      </c>
      <c r="AG9085">
        <v>0</v>
      </c>
      <c r="AH9085" t="b">
        <v>1</v>
      </c>
    </row>
    <row r="9086" spans="1:34" x14ac:dyDescent="0.25">
      <c r="A9086" t="s">
        <v>6211</v>
      </c>
      <c r="B9086" t="s">
        <v>6212</v>
      </c>
      <c r="C9086" t="s">
        <v>82</v>
      </c>
      <c r="D9086" t="b">
        <v>0</v>
      </c>
      <c r="E9086">
        <v>541</v>
      </c>
      <c r="F9086">
        <v>0</v>
      </c>
      <c r="G9086">
        <v>0</v>
      </c>
      <c r="H9086">
        <v>0</v>
      </c>
      <c r="I9086">
        <v>0</v>
      </c>
      <c r="J9086">
        <v>1</v>
      </c>
      <c r="K9086">
        <v>1</v>
      </c>
      <c r="L9086">
        <v>7</v>
      </c>
      <c r="M9086">
        <v>1</v>
      </c>
      <c r="N9086">
        <v>1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4</v>
      </c>
      <c r="Y9086">
        <v>4</v>
      </c>
      <c r="Z9086">
        <v>6</v>
      </c>
      <c r="AA9086">
        <v>0</v>
      </c>
      <c r="AB9086">
        <v>0</v>
      </c>
      <c r="AC9086">
        <v>0</v>
      </c>
      <c r="AD9086">
        <v>0</v>
      </c>
      <c r="AE9086">
        <v>2</v>
      </c>
      <c r="AF9086">
        <v>1</v>
      </c>
      <c r="AG9086">
        <v>0</v>
      </c>
      <c r="AH9086" t="b">
        <v>0</v>
      </c>
    </row>
    <row r="9087" spans="1:34" x14ac:dyDescent="0.25">
      <c r="A9087" t="s">
        <v>6211</v>
      </c>
      <c r="B9087" t="s">
        <v>6212</v>
      </c>
      <c r="C9087" t="s">
        <v>2907</v>
      </c>
      <c r="D9087" t="b">
        <v>0</v>
      </c>
      <c r="E9087">
        <v>455</v>
      </c>
      <c r="F9087">
        <v>1</v>
      </c>
      <c r="G9087">
        <v>1</v>
      </c>
      <c r="H9087">
        <v>0</v>
      </c>
      <c r="I9087">
        <v>1</v>
      </c>
      <c r="J9087">
        <v>2</v>
      </c>
      <c r="K9087">
        <v>2</v>
      </c>
      <c r="L9087">
        <v>8</v>
      </c>
      <c r="M9087">
        <v>1</v>
      </c>
      <c r="N9087">
        <v>2</v>
      </c>
      <c r="O9087">
        <v>2</v>
      </c>
      <c r="P9087">
        <v>2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3</v>
      </c>
      <c r="Z9087">
        <v>0</v>
      </c>
      <c r="AA9087">
        <v>1</v>
      </c>
      <c r="AB9087">
        <v>0</v>
      </c>
      <c r="AC9087">
        <v>0</v>
      </c>
      <c r="AD9087">
        <v>0</v>
      </c>
      <c r="AE9087">
        <v>25</v>
      </c>
      <c r="AF9087">
        <v>1</v>
      </c>
      <c r="AG9087">
        <v>0</v>
      </c>
      <c r="AH9087" t="b">
        <v>1</v>
      </c>
    </row>
    <row r="9088" spans="1:34" x14ac:dyDescent="0.25">
      <c r="A9088" t="s">
        <v>6211</v>
      </c>
      <c r="B9088" t="s">
        <v>6212</v>
      </c>
      <c r="C9088" t="s">
        <v>6216</v>
      </c>
      <c r="D9088" t="b">
        <v>0</v>
      </c>
      <c r="E9088">
        <v>122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3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33</v>
      </c>
      <c r="AF9088">
        <v>1</v>
      </c>
      <c r="AG9088">
        <v>0</v>
      </c>
      <c r="AH9088" t="b">
        <v>1</v>
      </c>
    </row>
    <row r="9089" spans="1:34" x14ac:dyDescent="0.25">
      <c r="A9089" t="s">
        <v>6211</v>
      </c>
      <c r="B9089" t="s">
        <v>6212</v>
      </c>
      <c r="C9089" t="s">
        <v>6217</v>
      </c>
      <c r="D9089" t="b">
        <v>0</v>
      </c>
      <c r="E9089">
        <v>161</v>
      </c>
      <c r="F9089">
        <v>1</v>
      </c>
      <c r="G9089">
        <v>1</v>
      </c>
      <c r="H9089">
        <v>0</v>
      </c>
      <c r="I9089">
        <v>1</v>
      </c>
      <c r="J9089">
        <v>2</v>
      </c>
      <c r="K9089">
        <v>1</v>
      </c>
      <c r="L9089">
        <v>8</v>
      </c>
      <c r="M9089">
        <v>0</v>
      </c>
      <c r="N9089">
        <v>0</v>
      </c>
      <c r="O9089">
        <v>1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3</v>
      </c>
      <c r="X9089">
        <v>0</v>
      </c>
      <c r="Y9089">
        <v>1</v>
      </c>
      <c r="Z9089">
        <v>2</v>
      </c>
      <c r="AA9089">
        <v>1</v>
      </c>
      <c r="AB9089">
        <v>0</v>
      </c>
      <c r="AC9089">
        <v>0</v>
      </c>
      <c r="AD9089">
        <v>0</v>
      </c>
      <c r="AE9089">
        <v>32</v>
      </c>
      <c r="AF9089">
        <v>1</v>
      </c>
      <c r="AG9089">
        <v>0</v>
      </c>
      <c r="AH9089" t="b">
        <v>1</v>
      </c>
    </row>
    <row r="9090" spans="1:34" x14ac:dyDescent="0.25">
      <c r="A9090" t="s">
        <v>6211</v>
      </c>
      <c r="B9090" t="s">
        <v>6212</v>
      </c>
      <c r="C9090" t="s">
        <v>233</v>
      </c>
      <c r="D9090" t="b">
        <v>0</v>
      </c>
      <c r="E9090">
        <v>473</v>
      </c>
      <c r="F9090">
        <v>0</v>
      </c>
      <c r="G9090">
        <v>0</v>
      </c>
      <c r="H9090">
        <v>0</v>
      </c>
      <c r="I9090">
        <v>0</v>
      </c>
      <c r="J9090">
        <v>2</v>
      </c>
      <c r="K9090">
        <v>1</v>
      </c>
      <c r="L9090">
        <v>7</v>
      </c>
      <c r="M9090">
        <v>1</v>
      </c>
      <c r="N9090">
        <v>1</v>
      </c>
      <c r="O9090">
        <v>1</v>
      </c>
      <c r="P9090">
        <v>1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2</v>
      </c>
      <c r="Z9090">
        <v>0</v>
      </c>
      <c r="AA9090">
        <v>1</v>
      </c>
      <c r="AB9090">
        <v>0</v>
      </c>
      <c r="AC9090">
        <v>0</v>
      </c>
      <c r="AD9090">
        <v>0</v>
      </c>
      <c r="AE9090">
        <v>27</v>
      </c>
      <c r="AF9090">
        <v>1</v>
      </c>
      <c r="AG9090">
        <v>0</v>
      </c>
      <c r="AH9090" t="b">
        <v>1</v>
      </c>
    </row>
    <row r="9091" spans="1:34" x14ac:dyDescent="0.25">
      <c r="A9091" t="s">
        <v>6211</v>
      </c>
      <c r="B9091" t="s">
        <v>6212</v>
      </c>
      <c r="C9091" t="s">
        <v>2906</v>
      </c>
      <c r="D9091" t="b">
        <v>0</v>
      </c>
      <c r="E9091">
        <v>328</v>
      </c>
      <c r="F9091">
        <v>1</v>
      </c>
      <c r="G9091">
        <v>1</v>
      </c>
      <c r="H9091">
        <v>0</v>
      </c>
      <c r="I9091">
        <v>1</v>
      </c>
      <c r="J9091">
        <v>2</v>
      </c>
      <c r="K9091">
        <v>2</v>
      </c>
      <c r="L9091">
        <v>8</v>
      </c>
      <c r="M9091">
        <v>1</v>
      </c>
      <c r="N9091">
        <v>2</v>
      </c>
      <c r="O9091">
        <v>2</v>
      </c>
      <c r="P9091">
        <v>2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3</v>
      </c>
      <c r="Z9091">
        <v>0</v>
      </c>
      <c r="AA9091">
        <v>1</v>
      </c>
      <c r="AB9091">
        <v>0</v>
      </c>
      <c r="AC9091">
        <v>0</v>
      </c>
      <c r="AD9091">
        <v>0</v>
      </c>
      <c r="AE9091">
        <v>23</v>
      </c>
      <c r="AF9091">
        <v>1</v>
      </c>
      <c r="AG9091">
        <v>0</v>
      </c>
      <c r="AH9091" t="b">
        <v>1</v>
      </c>
    </row>
    <row r="9092" spans="1:34" x14ac:dyDescent="0.25">
      <c r="A9092" t="s">
        <v>6211</v>
      </c>
      <c r="B9092" t="s">
        <v>6212</v>
      </c>
      <c r="C9092" t="s">
        <v>2904</v>
      </c>
      <c r="D9092" t="b">
        <v>0</v>
      </c>
      <c r="E9092">
        <v>436</v>
      </c>
      <c r="F9092">
        <v>1</v>
      </c>
      <c r="G9092">
        <v>1</v>
      </c>
      <c r="H9092">
        <v>0</v>
      </c>
      <c r="I9092">
        <v>1</v>
      </c>
      <c r="J9092">
        <v>2</v>
      </c>
      <c r="K9092">
        <v>2</v>
      </c>
      <c r="L9092">
        <v>8</v>
      </c>
      <c r="M9092">
        <v>1</v>
      </c>
      <c r="N9092">
        <v>2</v>
      </c>
      <c r="O9092">
        <v>2</v>
      </c>
      <c r="P9092">
        <v>2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3</v>
      </c>
      <c r="Z9092">
        <v>0</v>
      </c>
      <c r="AA9092">
        <v>1</v>
      </c>
      <c r="AB9092">
        <v>0</v>
      </c>
      <c r="AC9092">
        <v>0</v>
      </c>
      <c r="AD9092">
        <v>0</v>
      </c>
      <c r="AE9092">
        <v>33</v>
      </c>
      <c r="AF9092">
        <v>1</v>
      </c>
      <c r="AG9092">
        <v>0</v>
      </c>
      <c r="AH9092" t="b">
        <v>1</v>
      </c>
    </row>
    <row r="9093" spans="1:34" x14ac:dyDescent="0.25">
      <c r="A9093" t="s">
        <v>6211</v>
      </c>
      <c r="B9093" t="s">
        <v>6212</v>
      </c>
      <c r="C9093" t="s">
        <v>2317</v>
      </c>
      <c r="D9093" t="b">
        <v>0</v>
      </c>
      <c r="E9093">
        <v>310</v>
      </c>
      <c r="F9093">
        <v>1</v>
      </c>
      <c r="G9093">
        <v>1</v>
      </c>
      <c r="H9093">
        <v>0</v>
      </c>
      <c r="I9093">
        <v>1</v>
      </c>
      <c r="J9093">
        <v>2</v>
      </c>
      <c r="K9093">
        <v>2</v>
      </c>
      <c r="L9093">
        <v>8</v>
      </c>
      <c r="M9093">
        <v>1</v>
      </c>
      <c r="N9093">
        <v>2</v>
      </c>
      <c r="O9093">
        <v>2</v>
      </c>
      <c r="P9093">
        <v>2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3</v>
      </c>
      <c r="Z9093">
        <v>0</v>
      </c>
      <c r="AA9093">
        <v>1</v>
      </c>
      <c r="AB9093">
        <v>0</v>
      </c>
      <c r="AC9093">
        <v>0</v>
      </c>
      <c r="AD9093">
        <v>0</v>
      </c>
      <c r="AE9093">
        <v>22</v>
      </c>
      <c r="AF9093">
        <v>1</v>
      </c>
      <c r="AG9093">
        <v>0</v>
      </c>
      <c r="AH9093" t="b">
        <v>1</v>
      </c>
    </row>
    <row r="9094" spans="1:34" x14ac:dyDescent="0.25">
      <c r="A9094" t="s">
        <v>6211</v>
      </c>
      <c r="B9094" t="s">
        <v>6212</v>
      </c>
      <c r="C9094" t="s">
        <v>6218</v>
      </c>
      <c r="D9094" t="b">
        <v>0</v>
      </c>
      <c r="E9094">
        <v>148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0</v>
      </c>
      <c r="L9094">
        <v>3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22</v>
      </c>
      <c r="AF9094">
        <v>1</v>
      </c>
      <c r="AG9094">
        <v>0</v>
      </c>
      <c r="AH9094" t="b">
        <v>1</v>
      </c>
    </row>
    <row r="9095" spans="1:34" x14ac:dyDescent="0.25">
      <c r="A9095" t="s">
        <v>6219</v>
      </c>
      <c r="B9095" t="s">
        <v>6220</v>
      </c>
      <c r="C9095" t="s">
        <v>6221</v>
      </c>
      <c r="D9095" t="b">
        <v>0</v>
      </c>
      <c r="E9095">
        <v>81</v>
      </c>
      <c r="F9095">
        <v>1</v>
      </c>
      <c r="G9095">
        <v>0</v>
      </c>
      <c r="H9095">
        <v>0</v>
      </c>
      <c r="I9095">
        <v>0</v>
      </c>
      <c r="J9095">
        <v>1</v>
      </c>
      <c r="K9095">
        <v>2</v>
      </c>
      <c r="L9095">
        <v>7</v>
      </c>
      <c r="M9095">
        <v>0</v>
      </c>
      <c r="N9095">
        <v>0</v>
      </c>
      <c r="O9095">
        <v>0</v>
      </c>
      <c r="P9095">
        <v>2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9</v>
      </c>
      <c r="AF9095">
        <v>1</v>
      </c>
      <c r="AG9095">
        <v>0</v>
      </c>
      <c r="AH9095" t="b">
        <v>1</v>
      </c>
    </row>
    <row r="9096" spans="1:34" x14ac:dyDescent="0.25">
      <c r="A9096" t="s">
        <v>6219</v>
      </c>
      <c r="B9096" t="s">
        <v>6220</v>
      </c>
      <c r="C9096" t="s">
        <v>6222</v>
      </c>
      <c r="D9096" t="b">
        <v>0</v>
      </c>
      <c r="E9096">
        <v>65</v>
      </c>
      <c r="F9096">
        <v>1</v>
      </c>
      <c r="G9096">
        <v>0</v>
      </c>
      <c r="H9096">
        <v>0</v>
      </c>
      <c r="I9096">
        <v>0</v>
      </c>
      <c r="J9096">
        <v>1</v>
      </c>
      <c r="K9096">
        <v>2</v>
      </c>
      <c r="L9096">
        <v>11</v>
      </c>
      <c r="M9096">
        <v>0</v>
      </c>
      <c r="N9096">
        <v>0</v>
      </c>
      <c r="O9096">
        <v>0</v>
      </c>
      <c r="P9096">
        <v>2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18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16</v>
      </c>
      <c r="AF9096">
        <v>1</v>
      </c>
      <c r="AG9096">
        <v>0</v>
      </c>
      <c r="AH9096" t="b">
        <v>1</v>
      </c>
    </row>
    <row r="9097" spans="1:34" x14ac:dyDescent="0.25">
      <c r="A9097" t="s">
        <v>6219</v>
      </c>
      <c r="B9097" t="s">
        <v>6220</v>
      </c>
      <c r="C9097" t="s">
        <v>6223</v>
      </c>
      <c r="D9097" t="b">
        <v>0</v>
      </c>
      <c r="E9097">
        <v>116</v>
      </c>
      <c r="F9097">
        <v>1</v>
      </c>
      <c r="G9097">
        <v>0</v>
      </c>
      <c r="H9097">
        <v>0</v>
      </c>
      <c r="I9097">
        <v>0</v>
      </c>
      <c r="J9097">
        <v>1</v>
      </c>
      <c r="K9097">
        <v>2</v>
      </c>
      <c r="L9097">
        <v>6</v>
      </c>
      <c r="M9097">
        <v>0</v>
      </c>
      <c r="N9097">
        <v>0</v>
      </c>
      <c r="O9097">
        <v>0</v>
      </c>
      <c r="P9097">
        <v>2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>
        <v>1</v>
      </c>
      <c r="AE9097">
        <v>10</v>
      </c>
      <c r="AF9097">
        <v>1</v>
      </c>
      <c r="AG9097">
        <v>0</v>
      </c>
      <c r="AH9097" t="b">
        <v>0</v>
      </c>
    </row>
    <row r="9098" spans="1:34" x14ac:dyDescent="0.25">
      <c r="A9098" t="s">
        <v>6219</v>
      </c>
      <c r="B9098" t="s">
        <v>6220</v>
      </c>
      <c r="C9098" t="s">
        <v>6224</v>
      </c>
      <c r="D9098" t="b">
        <v>0</v>
      </c>
      <c r="E9098">
        <v>90</v>
      </c>
      <c r="F9098">
        <v>8</v>
      </c>
      <c r="G9098">
        <v>1</v>
      </c>
      <c r="H9098">
        <v>0</v>
      </c>
      <c r="I9098">
        <v>1</v>
      </c>
      <c r="J9098">
        <v>1</v>
      </c>
      <c r="K9098">
        <v>4</v>
      </c>
      <c r="L9098">
        <v>9</v>
      </c>
      <c r="M9098">
        <v>0</v>
      </c>
      <c r="N9098">
        <v>4</v>
      </c>
      <c r="O9098">
        <v>0</v>
      </c>
      <c r="P9098">
        <v>4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9</v>
      </c>
      <c r="X9098">
        <v>8</v>
      </c>
      <c r="Y9098">
        <v>4</v>
      </c>
      <c r="Z9098">
        <v>1</v>
      </c>
      <c r="AA9098">
        <v>0</v>
      </c>
      <c r="AB9098">
        <v>0</v>
      </c>
      <c r="AC9098">
        <v>0</v>
      </c>
      <c r="AD9098">
        <v>0</v>
      </c>
      <c r="AE9098">
        <v>33</v>
      </c>
      <c r="AF9098">
        <v>1</v>
      </c>
      <c r="AG9098">
        <v>0</v>
      </c>
      <c r="AH9098" t="b">
        <v>0</v>
      </c>
    </row>
    <row r="9099" spans="1:34" x14ac:dyDescent="0.25">
      <c r="A9099" t="s">
        <v>6219</v>
      </c>
      <c r="B9099" t="s">
        <v>6220</v>
      </c>
      <c r="C9099" t="s">
        <v>6225</v>
      </c>
      <c r="D9099" t="b">
        <v>0</v>
      </c>
      <c r="E9099">
        <v>109</v>
      </c>
      <c r="F9099">
        <v>1</v>
      </c>
      <c r="G9099">
        <v>0</v>
      </c>
      <c r="H9099">
        <v>0</v>
      </c>
      <c r="I9099">
        <v>0</v>
      </c>
      <c r="J9099">
        <v>1</v>
      </c>
      <c r="K9099">
        <v>2</v>
      </c>
      <c r="L9099">
        <v>6</v>
      </c>
      <c r="M9099">
        <v>0</v>
      </c>
      <c r="N9099">
        <v>0</v>
      </c>
      <c r="O9099">
        <v>0</v>
      </c>
      <c r="P9099">
        <v>2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>
        <v>1</v>
      </c>
      <c r="AE9099">
        <v>9</v>
      </c>
      <c r="AF9099">
        <v>1</v>
      </c>
      <c r="AG9099">
        <v>0</v>
      </c>
      <c r="AH9099" t="b">
        <v>0</v>
      </c>
    </row>
    <row r="9100" spans="1:34" x14ac:dyDescent="0.25">
      <c r="A9100" t="s">
        <v>6226</v>
      </c>
      <c r="B9100" t="s">
        <v>6227</v>
      </c>
      <c r="C9100" t="s">
        <v>846</v>
      </c>
      <c r="D9100" t="b">
        <v>0</v>
      </c>
      <c r="E9100">
        <v>82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3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1</v>
      </c>
      <c r="AA9100">
        <v>0</v>
      </c>
      <c r="AB9100">
        <v>0</v>
      </c>
      <c r="AC9100">
        <v>0</v>
      </c>
      <c r="AD9100">
        <v>0</v>
      </c>
      <c r="AE9100">
        <v>7</v>
      </c>
      <c r="AF9100">
        <v>1</v>
      </c>
      <c r="AG9100">
        <v>0</v>
      </c>
      <c r="AH9100" t="b">
        <v>1</v>
      </c>
    </row>
    <row r="9101" spans="1:34" x14ac:dyDescent="0.25">
      <c r="A9101" t="s">
        <v>6226</v>
      </c>
      <c r="B9101" t="s">
        <v>6227</v>
      </c>
      <c r="C9101" t="s">
        <v>6228</v>
      </c>
      <c r="D9101" t="b">
        <v>1</v>
      </c>
      <c r="E9101">
        <v>62</v>
      </c>
      <c r="F9101">
        <v>1</v>
      </c>
      <c r="G9101">
        <v>0</v>
      </c>
      <c r="H9101">
        <v>0</v>
      </c>
      <c r="I9101">
        <v>0</v>
      </c>
      <c r="J9101">
        <v>1</v>
      </c>
      <c r="K9101">
        <v>2</v>
      </c>
      <c r="L9101">
        <v>4</v>
      </c>
      <c r="M9101">
        <v>0</v>
      </c>
      <c r="N9101">
        <v>0</v>
      </c>
      <c r="O9101">
        <v>1</v>
      </c>
      <c r="P9101">
        <v>2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1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20</v>
      </c>
      <c r="AF9101">
        <v>1</v>
      </c>
      <c r="AG9101">
        <v>0</v>
      </c>
      <c r="AH9101" t="b">
        <v>1</v>
      </c>
    </row>
    <row r="9102" spans="1:34" x14ac:dyDescent="0.25">
      <c r="A9102" t="s">
        <v>6226</v>
      </c>
      <c r="B9102" t="s">
        <v>6227</v>
      </c>
      <c r="C9102" t="s">
        <v>3116</v>
      </c>
      <c r="D9102" t="b">
        <v>0</v>
      </c>
      <c r="E9102">
        <v>94</v>
      </c>
      <c r="F9102">
        <v>0</v>
      </c>
      <c r="G9102">
        <v>0</v>
      </c>
      <c r="H9102">
        <v>0</v>
      </c>
      <c r="I9102">
        <v>0</v>
      </c>
      <c r="J9102">
        <v>2</v>
      </c>
      <c r="K9102">
        <v>1</v>
      </c>
      <c r="L9102">
        <v>7</v>
      </c>
      <c r="M9102">
        <v>1</v>
      </c>
      <c r="N9102">
        <v>2</v>
      </c>
      <c r="O9102">
        <v>1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0</v>
      </c>
      <c r="W9102">
        <v>0</v>
      </c>
      <c r="X9102">
        <v>2</v>
      </c>
      <c r="Y9102">
        <v>3</v>
      </c>
      <c r="Z9102">
        <v>1</v>
      </c>
      <c r="AA9102">
        <v>1</v>
      </c>
      <c r="AB9102">
        <v>0</v>
      </c>
      <c r="AC9102">
        <v>0</v>
      </c>
      <c r="AD9102">
        <v>0</v>
      </c>
      <c r="AE9102">
        <v>9</v>
      </c>
      <c r="AF9102">
        <v>1</v>
      </c>
      <c r="AG9102">
        <v>0</v>
      </c>
      <c r="AH9102" t="b">
        <v>1</v>
      </c>
    </row>
    <row r="9103" spans="1:34" x14ac:dyDescent="0.25">
      <c r="A9103" t="s">
        <v>6226</v>
      </c>
      <c r="B9103" t="s">
        <v>6227</v>
      </c>
      <c r="C9103" t="s">
        <v>6229</v>
      </c>
      <c r="D9103" t="b">
        <v>0</v>
      </c>
      <c r="E9103">
        <v>73</v>
      </c>
      <c r="F9103">
        <v>1</v>
      </c>
      <c r="G9103">
        <v>0</v>
      </c>
      <c r="H9103">
        <v>0</v>
      </c>
      <c r="I9103">
        <v>0</v>
      </c>
      <c r="J9103">
        <v>1</v>
      </c>
      <c r="K9103">
        <v>1</v>
      </c>
      <c r="L9103">
        <v>3</v>
      </c>
      <c r="M9103">
        <v>1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14</v>
      </c>
      <c r="AF9103">
        <v>1</v>
      </c>
      <c r="AG9103">
        <v>0</v>
      </c>
      <c r="AH9103" t="b">
        <v>1</v>
      </c>
    </row>
    <row r="9104" spans="1:34" x14ac:dyDescent="0.25">
      <c r="A9104" t="s">
        <v>6226</v>
      </c>
      <c r="B9104" t="s">
        <v>6227</v>
      </c>
      <c r="C9104" t="s">
        <v>77</v>
      </c>
      <c r="D9104" t="b">
        <v>0</v>
      </c>
      <c r="E9104">
        <v>110</v>
      </c>
      <c r="F9104">
        <v>1</v>
      </c>
      <c r="G9104">
        <v>0</v>
      </c>
      <c r="H9104">
        <v>0</v>
      </c>
      <c r="I9104">
        <v>0</v>
      </c>
      <c r="J9104">
        <v>2</v>
      </c>
      <c r="K9104">
        <v>1</v>
      </c>
      <c r="L9104">
        <v>7</v>
      </c>
      <c r="M9104">
        <v>2</v>
      </c>
      <c r="N9104">
        <v>1</v>
      </c>
      <c r="O9104">
        <v>1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1</v>
      </c>
      <c r="Z9104">
        <v>0</v>
      </c>
      <c r="AA9104">
        <v>1</v>
      </c>
      <c r="AB9104">
        <v>0</v>
      </c>
      <c r="AC9104">
        <v>0</v>
      </c>
      <c r="AD9104">
        <v>0</v>
      </c>
      <c r="AE9104">
        <v>19</v>
      </c>
      <c r="AF9104">
        <v>1</v>
      </c>
      <c r="AG9104">
        <v>0</v>
      </c>
      <c r="AH9104" t="b">
        <v>1</v>
      </c>
    </row>
    <row r="9105" spans="1:34" x14ac:dyDescent="0.25">
      <c r="A9105" t="s">
        <v>6226</v>
      </c>
      <c r="B9105" t="s">
        <v>6227</v>
      </c>
      <c r="C9105" t="s">
        <v>82</v>
      </c>
      <c r="D9105" t="b">
        <v>0</v>
      </c>
      <c r="E9105">
        <v>124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1</v>
      </c>
      <c r="L9105">
        <v>3</v>
      </c>
      <c r="M9105">
        <v>1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6</v>
      </c>
      <c r="AF9105">
        <v>1</v>
      </c>
      <c r="AG9105">
        <v>0</v>
      </c>
      <c r="AH9105" t="b">
        <v>1</v>
      </c>
    </row>
    <row r="9106" spans="1:34" x14ac:dyDescent="0.25">
      <c r="A9106" t="s">
        <v>6230</v>
      </c>
      <c r="B9106" t="s">
        <v>6231</v>
      </c>
      <c r="C9106" t="s">
        <v>488</v>
      </c>
      <c r="D9106" t="b">
        <v>0</v>
      </c>
      <c r="E9106">
        <v>109</v>
      </c>
      <c r="F9106">
        <v>0</v>
      </c>
      <c r="G9106">
        <v>0</v>
      </c>
      <c r="H9106">
        <v>0</v>
      </c>
      <c r="I9106">
        <v>0</v>
      </c>
      <c r="J9106">
        <v>1</v>
      </c>
      <c r="K9106">
        <v>0</v>
      </c>
      <c r="L9106">
        <v>3</v>
      </c>
      <c r="M9106">
        <v>1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4</v>
      </c>
      <c r="AF9106">
        <v>1</v>
      </c>
      <c r="AG9106">
        <v>0</v>
      </c>
      <c r="AH9106" t="b">
        <v>0</v>
      </c>
    </row>
    <row r="9107" spans="1:34" x14ac:dyDescent="0.25">
      <c r="A9107" t="s">
        <v>6230</v>
      </c>
      <c r="B9107" t="s">
        <v>6231</v>
      </c>
      <c r="C9107" t="s">
        <v>5003</v>
      </c>
      <c r="D9107" t="b">
        <v>0</v>
      </c>
      <c r="E9107">
        <v>84</v>
      </c>
      <c r="F9107">
        <v>1</v>
      </c>
      <c r="G9107">
        <v>1</v>
      </c>
      <c r="H9107">
        <v>0</v>
      </c>
      <c r="I9107">
        <v>1</v>
      </c>
      <c r="J9107">
        <v>1</v>
      </c>
      <c r="K9107">
        <v>1</v>
      </c>
      <c r="L9107">
        <v>3</v>
      </c>
      <c r="M9107">
        <v>1</v>
      </c>
      <c r="N9107">
        <v>0</v>
      </c>
      <c r="O9107">
        <v>2</v>
      </c>
      <c r="P9107">
        <v>1</v>
      </c>
      <c r="Q9107">
        <v>1</v>
      </c>
      <c r="R9107">
        <v>2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0</v>
      </c>
      <c r="AE9107">
        <v>6</v>
      </c>
      <c r="AF9107">
        <v>1</v>
      </c>
      <c r="AG9107">
        <v>0</v>
      </c>
      <c r="AH9107" t="b">
        <v>0</v>
      </c>
    </row>
    <row r="9108" spans="1:34" x14ac:dyDescent="0.25">
      <c r="A9108" t="s">
        <v>6230</v>
      </c>
      <c r="B9108" t="s">
        <v>6231</v>
      </c>
      <c r="C9108" t="s">
        <v>222</v>
      </c>
      <c r="D9108" t="b">
        <v>0</v>
      </c>
      <c r="E9108">
        <v>140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3</v>
      </c>
      <c r="M9108">
        <v>1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5</v>
      </c>
      <c r="AF9108">
        <v>1</v>
      </c>
      <c r="AG9108">
        <v>0</v>
      </c>
      <c r="AH9108" t="b">
        <v>0</v>
      </c>
    </row>
    <row r="9109" spans="1:34" x14ac:dyDescent="0.25">
      <c r="A9109" t="s">
        <v>6230</v>
      </c>
      <c r="B9109" t="s">
        <v>6231</v>
      </c>
      <c r="C9109" t="s">
        <v>3523</v>
      </c>
      <c r="D9109" t="b">
        <v>0</v>
      </c>
      <c r="E9109">
        <v>155</v>
      </c>
      <c r="F9109">
        <v>1</v>
      </c>
      <c r="G9109">
        <v>0</v>
      </c>
      <c r="H9109">
        <v>0</v>
      </c>
      <c r="I9109">
        <v>0</v>
      </c>
      <c r="J9109">
        <v>1</v>
      </c>
      <c r="K9109">
        <v>0</v>
      </c>
      <c r="L9109">
        <v>3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9</v>
      </c>
      <c r="AF9109">
        <v>1</v>
      </c>
      <c r="AG9109">
        <v>0</v>
      </c>
      <c r="AH9109" t="b">
        <v>0</v>
      </c>
    </row>
    <row r="9110" spans="1:34" x14ac:dyDescent="0.25">
      <c r="A9110" t="s">
        <v>6230</v>
      </c>
      <c r="B9110" t="s">
        <v>6231</v>
      </c>
      <c r="C9110" t="s">
        <v>5004</v>
      </c>
      <c r="D9110" t="b">
        <v>0</v>
      </c>
      <c r="E9110">
        <v>89</v>
      </c>
      <c r="F9110">
        <v>1</v>
      </c>
      <c r="G9110">
        <v>1</v>
      </c>
      <c r="H9110">
        <v>0</v>
      </c>
      <c r="I9110">
        <v>1</v>
      </c>
      <c r="J9110">
        <v>1</v>
      </c>
      <c r="K9110">
        <v>1</v>
      </c>
      <c r="L9110">
        <v>3</v>
      </c>
      <c r="M9110">
        <v>1</v>
      </c>
      <c r="N9110">
        <v>0</v>
      </c>
      <c r="O9110">
        <v>2</v>
      </c>
      <c r="P9110">
        <v>1</v>
      </c>
      <c r="Q9110">
        <v>1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0</v>
      </c>
      <c r="Z9110">
        <v>1</v>
      </c>
      <c r="AA9110">
        <v>0</v>
      </c>
      <c r="AB9110">
        <v>0</v>
      </c>
      <c r="AC9110">
        <v>0</v>
      </c>
      <c r="AD9110">
        <v>0</v>
      </c>
      <c r="AE9110">
        <v>6</v>
      </c>
      <c r="AF9110">
        <v>1</v>
      </c>
      <c r="AG9110">
        <v>0</v>
      </c>
      <c r="AH9110" t="b">
        <v>0</v>
      </c>
    </row>
    <row r="9111" spans="1:34" x14ac:dyDescent="0.25">
      <c r="A9111" t="s">
        <v>6230</v>
      </c>
      <c r="B9111" t="s">
        <v>6231</v>
      </c>
      <c r="C9111" t="s">
        <v>485</v>
      </c>
      <c r="D9111" t="b">
        <v>0</v>
      </c>
      <c r="E9111">
        <v>120</v>
      </c>
      <c r="F9111">
        <v>0</v>
      </c>
      <c r="G9111">
        <v>5</v>
      </c>
      <c r="H9111">
        <v>5</v>
      </c>
      <c r="I9111">
        <v>0</v>
      </c>
      <c r="J9111">
        <v>1</v>
      </c>
      <c r="K9111">
        <v>0</v>
      </c>
      <c r="L9111">
        <v>3</v>
      </c>
      <c r="M9111">
        <v>1</v>
      </c>
      <c r="N9111">
        <v>0</v>
      </c>
      <c r="O9111">
        <v>2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2</v>
      </c>
      <c r="AA9111">
        <v>0</v>
      </c>
      <c r="AB9111">
        <v>0</v>
      </c>
      <c r="AC9111">
        <v>0</v>
      </c>
      <c r="AD9111">
        <v>0</v>
      </c>
      <c r="AE9111">
        <v>5</v>
      </c>
      <c r="AF9111">
        <v>1</v>
      </c>
      <c r="AG9111">
        <v>0</v>
      </c>
      <c r="AH9111" t="b">
        <v>0</v>
      </c>
    </row>
    <row r="9112" spans="1:34" x14ac:dyDescent="0.25">
      <c r="A9112" t="s">
        <v>6230</v>
      </c>
      <c r="B9112" t="s">
        <v>6231</v>
      </c>
      <c r="C9112" t="s">
        <v>2211</v>
      </c>
      <c r="D9112" t="b">
        <v>0</v>
      </c>
      <c r="E9112">
        <v>79</v>
      </c>
      <c r="F9112">
        <v>1</v>
      </c>
      <c r="G9112">
        <v>1</v>
      </c>
      <c r="H9112">
        <v>0</v>
      </c>
      <c r="I9112">
        <v>1</v>
      </c>
      <c r="J9112">
        <v>1</v>
      </c>
      <c r="K9112">
        <v>1</v>
      </c>
      <c r="L9112">
        <v>3</v>
      </c>
      <c r="M9112">
        <v>1</v>
      </c>
      <c r="N9112">
        <v>0</v>
      </c>
      <c r="O9112">
        <v>2</v>
      </c>
      <c r="P9112">
        <v>1</v>
      </c>
      <c r="Q9112">
        <v>1</v>
      </c>
      <c r="R9112">
        <v>2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0</v>
      </c>
      <c r="Z9112">
        <v>1</v>
      </c>
      <c r="AA9112">
        <v>0</v>
      </c>
      <c r="AB9112">
        <v>0</v>
      </c>
      <c r="AC9112">
        <v>0</v>
      </c>
      <c r="AD9112">
        <v>0</v>
      </c>
      <c r="AE9112">
        <v>6</v>
      </c>
      <c r="AF9112">
        <v>1</v>
      </c>
      <c r="AG9112">
        <v>0</v>
      </c>
      <c r="AH9112" t="b">
        <v>0</v>
      </c>
    </row>
    <row r="9113" spans="1:34" x14ac:dyDescent="0.25">
      <c r="A9113" t="s">
        <v>6230</v>
      </c>
      <c r="B9113" t="s">
        <v>6231</v>
      </c>
      <c r="C9113" t="s">
        <v>699</v>
      </c>
      <c r="D9113" t="b">
        <v>0</v>
      </c>
      <c r="E9113">
        <v>94</v>
      </c>
      <c r="F9113">
        <v>1</v>
      </c>
      <c r="G9113">
        <v>1</v>
      </c>
      <c r="H9113">
        <v>0</v>
      </c>
      <c r="I9113">
        <v>1</v>
      </c>
      <c r="J9113">
        <v>1</v>
      </c>
      <c r="K9113">
        <v>1</v>
      </c>
      <c r="L9113">
        <v>3</v>
      </c>
      <c r="M9113">
        <v>1</v>
      </c>
      <c r="N9113">
        <v>0</v>
      </c>
      <c r="O9113">
        <v>2</v>
      </c>
      <c r="P9113">
        <v>1</v>
      </c>
      <c r="Q9113">
        <v>1</v>
      </c>
      <c r="R9113">
        <v>2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5</v>
      </c>
      <c r="AF9113">
        <v>1</v>
      </c>
      <c r="AG9113">
        <v>0</v>
      </c>
      <c r="AH9113" t="b">
        <v>0</v>
      </c>
    </row>
    <row r="9114" spans="1:34" x14ac:dyDescent="0.25">
      <c r="A9114" t="s">
        <v>6230</v>
      </c>
      <c r="B9114" t="s">
        <v>6231</v>
      </c>
      <c r="C9114" t="s">
        <v>2210</v>
      </c>
      <c r="D9114" t="b">
        <v>0</v>
      </c>
      <c r="E9114">
        <v>74</v>
      </c>
      <c r="F9114">
        <v>1</v>
      </c>
      <c r="G9114">
        <v>1</v>
      </c>
      <c r="H9114">
        <v>0</v>
      </c>
      <c r="I9114">
        <v>1</v>
      </c>
      <c r="J9114">
        <v>1</v>
      </c>
      <c r="K9114">
        <v>1</v>
      </c>
      <c r="L9114">
        <v>3</v>
      </c>
      <c r="M9114">
        <v>1</v>
      </c>
      <c r="N9114">
        <v>0</v>
      </c>
      <c r="O9114">
        <v>2</v>
      </c>
      <c r="P9114">
        <v>1</v>
      </c>
      <c r="Q9114">
        <v>1</v>
      </c>
      <c r="R9114">
        <v>2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1</v>
      </c>
      <c r="Y9114">
        <v>0</v>
      </c>
      <c r="Z9114">
        <v>1</v>
      </c>
      <c r="AA9114">
        <v>0</v>
      </c>
      <c r="AB9114">
        <v>0</v>
      </c>
      <c r="AC9114">
        <v>0</v>
      </c>
      <c r="AD9114">
        <v>0</v>
      </c>
      <c r="AE9114">
        <v>6</v>
      </c>
      <c r="AF9114">
        <v>1</v>
      </c>
      <c r="AG9114">
        <v>0</v>
      </c>
      <c r="AH9114" t="b">
        <v>0</v>
      </c>
    </row>
    <row r="9115" spans="1:34" x14ac:dyDescent="0.25">
      <c r="A9115" t="s">
        <v>6230</v>
      </c>
      <c r="B9115" t="s">
        <v>6231</v>
      </c>
      <c r="C9115" t="s">
        <v>6232</v>
      </c>
      <c r="D9115" t="b">
        <v>1</v>
      </c>
      <c r="E9115">
        <v>58</v>
      </c>
      <c r="F9115">
        <v>0</v>
      </c>
      <c r="G9115">
        <v>1</v>
      </c>
      <c r="H9115">
        <v>1</v>
      </c>
      <c r="I9115">
        <v>0</v>
      </c>
      <c r="J9115">
        <v>1</v>
      </c>
      <c r="K9115">
        <v>0</v>
      </c>
      <c r="L9115">
        <v>4</v>
      </c>
      <c r="M9115">
        <v>0</v>
      </c>
      <c r="N9115">
        <v>0</v>
      </c>
      <c r="O9115">
        <v>2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16</v>
      </c>
      <c r="AF9115">
        <v>1</v>
      </c>
      <c r="AG9115">
        <v>0</v>
      </c>
      <c r="AH9115" t="b">
        <v>1</v>
      </c>
    </row>
    <row r="9116" spans="1:34" x14ac:dyDescent="0.25">
      <c r="A9116" t="s">
        <v>6230</v>
      </c>
      <c r="B9116" t="s">
        <v>6231</v>
      </c>
      <c r="C9116" t="s">
        <v>1851</v>
      </c>
      <c r="D9116" t="b">
        <v>0</v>
      </c>
      <c r="E9116">
        <v>69</v>
      </c>
      <c r="F9116">
        <v>1</v>
      </c>
      <c r="G9116">
        <v>1</v>
      </c>
      <c r="H9116">
        <v>0</v>
      </c>
      <c r="I9116">
        <v>1</v>
      </c>
      <c r="J9116">
        <v>1</v>
      </c>
      <c r="K9116">
        <v>1</v>
      </c>
      <c r="L9116">
        <v>3</v>
      </c>
      <c r="M9116">
        <v>1</v>
      </c>
      <c r="N9116">
        <v>0</v>
      </c>
      <c r="O9116">
        <v>2</v>
      </c>
      <c r="P9116">
        <v>1</v>
      </c>
      <c r="Q9116">
        <v>1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0</v>
      </c>
      <c r="Z9116">
        <v>1</v>
      </c>
      <c r="AA9116">
        <v>0</v>
      </c>
      <c r="AB9116">
        <v>0</v>
      </c>
      <c r="AC9116">
        <v>0</v>
      </c>
      <c r="AD9116">
        <v>0</v>
      </c>
      <c r="AE9116">
        <v>6</v>
      </c>
      <c r="AF9116">
        <v>1</v>
      </c>
      <c r="AG9116">
        <v>0</v>
      </c>
      <c r="AH9116" t="b">
        <v>0</v>
      </c>
    </row>
    <row r="9117" spans="1:34" x14ac:dyDescent="0.25">
      <c r="A9117" t="s">
        <v>6230</v>
      </c>
      <c r="B9117" t="s">
        <v>6231</v>
      </c>
      <c r="C9117" t="s">
        <v>487</v>
      </c>
      <c r="D9117" t="b">
        <v>0</v>
      </c>
      <c r="E9117">
        <v>130</v>
      </c>
      <c r="F9117">
        <v>1</v>
      </c>
      <c r="G9117">
        <v>4</v>
      </c>
      <c r="H9117">
        <v>3</v>
      </c>
      <c r="I9117">
        <v>1</v>
      </c>
      <c r="J9117">
        <v>1</v>
      </c>
      <c r="K9117">
        <v>1</v>
      </c>
      <c r="L9117">
        <v>3</v>
      </c>
      <c r="M9117">
        <v>1</v>
      </c>
      <c r="N9117">
        <v>0</v>
      </c>
      <c r="O9117">
        <v>2</v>
      </c>
      <c r="P9117">
        <v>1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1</v>
      </c>
      <c r="AA9117">
        <v>0</v>
      </c>
      <c r="AB9117">
        <v>0</v>
      </c>
      <c r="AC9117">
        <v>0</v>
      </c>
      <c r="AD9117">
        <v>0</v>
      </c>
      <c r="AE9117">
        <v>5</v>
      </c>
      <c r="AF9117">
        <v>1</v>
      </c>
      <c r="AG9117">
        <v>0</v>
      </c>
      <c r="AH9117" t="b">
        <v>0</v>
      </c>
    </row>
    <row r="9118" spans="1:34" x14ac:dyDescent="0.25">
      <c r="A9118" t="s">
        <v>6230</v>
      </c>
      <c r="B9118" t="s">
        <v>6231</v>
      </c>
      <c r="C9118" t="s">
        <v>1859</v>
      </c>
      <c r="D9118" t="b">
        <v>0</v>
      </c>
      <c r="E9118">
        <v>64</v>
      </c>
      <c r="F9118">
        <v>1</v>
      </c>
      <c r="G9118">
        <v>1</v>
      </c>
      <c r="H9118">
        <v>0</v>
      </c>
      <c r="I9118">
        <v>1</v>
      </c>
      <c r="J9118">
        <v>1</v>
      </c>
      <c r="K9118">
        <v>1</v>
      </c>
      <c r="L9118">
        <v>3</v>
      </c>
      <c r="M9118">
        <v>1</v>
      </c>
      <c r="N9118">
        <v>0</v>
      </c>
      <c r="O9118">
        <v>2</v>
      </c>
      <c r="P9118">
        <v>1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1</v>
      </c>
      <c r="AA9118">
        <v>0</v>
      </c>
      <c r="AB9118">
        <v>0</v>
      </c>
      <c r="AC9118">
        <v>0</v>
      </c>
      <c r="AD9118">
        <v>0</v>
      </c>
      <c r="AE9118">
        <v>6</v>
      </c>
      <c r="AF9118">
        <v>1</v>
      </c>
      <c r="AG9118">
        <v>0</v>
      </c>
      <c r="AH9118" t="b">
        <v>0</v>
      </c>
    </row>
    <row r="9119" spans="1:34" x14ac:dyDescent="0.25">
      <c r="A9119" t="s">
        <v>6230</v>
      </c>
      <c r="B9119" t="s">
        <v>6231</v>
      </c>
      <c r="C9119" t="s">
        <v>6233</v>
      </c>
      <c r="D9119" t="b">
        <v>0</v>
      </c>
      <c r="E9119">
        <v>145</v>
      </c>
      <c r="F9119">
        <v>0</v>
      </c>
      <c r="G9119">
        <v>0</v>
      </c>
      <c r="H9119">
        <v>0</v>
      </c>
      <c r="I9119">
        <v>0</v>
      </c>
      <c r="J9119">
        <v>1</v>
      </c>
      <c r="K9119">
        <v>0</v>
      </c>
      <c r="L9119">
        <v>3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9</v>
      </c>
      <c r="AF9119">
        <v>1</v>
      </c>
      <c r="AG9119">
        <v>0</v>
      </c>
      <c r="AH9119" t="b">
        <v>0</v>
      </c>
    </row>
    <row r="9120" spans="1:34" x14ac:dyDescent="0.25">
      <c r="A9120" t="s">
        <v>6230</v>
      </c>
      <c r="B9120" t="s">
        <v>6231</v>
      </c>
      <c r="C9120" t="s">
        <v>481</v>
      </c>
      <c r="D9120" t="b">
        <v>0</v>
      </c>
      <c r="E9120">
        <v>115</v>
      </c>
      <c r="F9120">
        <v>1</v>
      </c>
      <c r="G9120">
        <v>1</v>
      </c>
      <c r="H9120">
        <v>0</v>
      </c>
      <c r="I9120">
        <v>1</v>
      </c>
      <c r="J9120">
        <v>1</v>
      </c>
      <c r="K9120">
        <v>1</v>
      </c>
      <c r="L9120">
        <v>3</v>
      </c>
      <c r="M9120">
        <v>1</v>
      </c>
      <c r="N9120">
        <v>0</v>
      </c>
      <c r="O9120">
        <v>2</v>
      </c>
      <c r="P9120">
        <v>1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5</v>
      </c>
      <c r="AF9120">
        <v>1</v>
      </c>
      <c r="AG9120">
        <v>0</v>
      </c>
      <c r="AH9120" t="b">
        <v>0</v>
      </c>
    </row>
    <row r="9121" spans="1:34" x14ac:dyDescent="0.25">
      <c r="A9121" t="s">
        <v>6230</v>
      </c>
      <c r="B9121" t="s">
        <v>6231</v>
      </c>
      <c r="C9121" t="s">
        <v>486</v>
      </c>
      <c r="D9121" t="b">
        <v>0</v>
      </c>
      <c r="E9121">
        <v>125</v>
      </c>
      <c r="F9121">
        <v>1</v>
      </c>
      <c r="G9121">
        <v>1</v>
      </c>
      <c r="H9121">
        <v>0</v>
      </c>
      <c r="I9121">
        <v>1</v>
      </c>
      <c r="J9121">
        <v>1</v>
      </c>
      <c r="K9121">
        <v>1</v>
      </c>
      <c r="L9121">
        <v>3</v>
      </c>
      <c r="M9121">
        <v>1</v>
      </c>
      <c r="N9121">
        <v>0</v>
      </c>
      <c r="O9121">
        <v>2</v>
      </c>
      <c r="P9121">
        <v>1</v>
      </c>
      <c r="Q9121">
        <v>1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5</v>
      </c>
      <c r="AF9121">
        <v>1</v>
      </c>
      <c r="AG9121">
        <v>0</v>
      </c>
      <c r="AH9121" t="b">
        <v>0</v>
      </c>
    </row>
    <row r="9122" spans="1:34" x14ac:dyDescent="0.25">
      <c r="A9122" t="s">
        <v>6230</v>
      </c>
      <c r="B9122" t="s">
        <v>6231</v>
      </c>
      <c r="C9122" t="s">
        <v>3521</v>
      </c>
      <c r="D9122" t="b">
        <v>0</v>
      </c>
      <c r="E9122">
        <v>150</v>
      </c>
      <c r="F9122">
        <v>1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3</v>
      </c>
      <c r="M9122">
        <v>0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9</v>
      </c>
      <c r="AF9122">
        <v>1</v>
      </c>
      <c r="AG9122">
        <v>0</v>
      </c>
      <c r="AH9122" t="b">
        <v>0</v>
      </c>
    </row>
    <row r="9123" spans="1:34" x14ac:dyDescent="0.25">
      <c r="A9123" t="s">
        <v>6230</v>
      </c>
      <c r="B9123" t="s">
        <v>6231</v>
      </c>
      <c r="C9123" t="s">
        <v>480</v>
      </c>
      <c r="D9123" t="b">
        <v>0</v>
      </c>
      <c r="E9123">
        <v>104</v>
      </c>
      <c r="F9123">
        <v>1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3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3</v>
      </c>
      <c r="AF9123">
        <v>1</v>
      </c>
      <c r="AG9123">
        <v>0</v>
      </c>
      <c r="AH9123" t="b">
        <v>0</v>
      </c>
    </row>
    <row r="9124" spans="1:34" x14ac:dyDescent="0.25">
      <c r="A9124" t="s">
        <v>6230</v>
      </c>
      <c r="B9124" t="s">
        <v>6231</v>
      </c>
      <c r="C9124" t="s">
        <v>220</v>
      </c>
      <c r="D9124" t="b">
        <v>0</v>
      </c>
      <c r="E9124">
        <v>135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3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3</v>
      </c>
      <c r="AF9124">
        <v>1</v>
      </c>
      <c r="AG9124">
        <v>0</v>
      </c>
      <c r="AH9124" t="b">
        <v>0</v>
      </c>
    </row>
    <row r="9125" spans="1:34" x14ac:dyDescent="0.25">
      <c r="A9125" t="s">
        <v>6230</v>
      </c>
      <c r="B9125" t="s">
        <v>6231</v>
      </c>
      <c r="C9125" t="s">
        <v>698</v>
      </c>
      <c r="D9125" t="b">
        <v>0</v>
      </c>
      <c r="E9125">
        <v>99</v>
      </c>
      <c r="F9125">
        <v>1</v>
      </c>
      <c r="G9125">
        <v>4</v>
      </c>
      <c r="H9125">
        <v>3</v>
      </c>
      <c r="I9125">
        <v>1</v>
      </c>
      <c r="J9125">
        <v>1</v>
      </c>
      <c r="K9125">
        <v>1</v>
      </c>
      <c r="L9125">
        <v>3</v>
      </c>
      <c r="M9125">
        <v>1</v>
      </c>
      <c r="N9125">
        <v>0</v>
      </c>
      <c r="O9125">
        <v>2</v>
      </c>
      <c r="P9125">
        <v>1</v>
      </c>
      <c r="Q9125">
        <v>1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v>0</v>
      </c>
      <c r="AE9125">
        <v>5</v>
      </c>
      <c r="AF9125">
        <v>1</v>
      </c>
      <c r="AG9125">
        <v>0</v>
      </c>
      <c r="AH9125" t="b">
        <v>0</v>
      </c>
    </row>
    <row r="9126" spans="1:34" x14ac:dyDescent="0.25">
      <c r="A9126" t="s">
        <v>6234</v>
      </c>
      <c r="B9126" t="s">
        <v>6235</v>
      </c>
      <c r="C9126" t="s">
        <v>184</v>
      </c>
      <c r="D9126" t="b">
        <v>0</v>
      </c>
      <c r="E9126">
        <v>65</v>
      </c>
      <c r="F9126">
        <v>1</v>
      </c>
      <c r="G9126">
        <v>2</v>
      </c>
      <c r="H9126">
        <v>0</v>
      </c>
      <c r="I9126">
        <v>2</v>
      </c>
      <c r="J9126">
        <v>3</v>
      </c>
      <c r="K9126">
        <v>15</v>
      </c>
      <c r="L9126">
        <v>16</v>
      </c>
      <c r="M9126">
        <v>0</v>
      </c>
      <c r="N9126">
        <v>5</v>
      </c>
      <c r="O9126">
        <v>4</v>
      </c>
      <c r="P9126">
        <v>15</v>
      </c>
      <c r="Q9126">
        <v>0</v>
      </c>
      <c r="R9126">
        <v>0</v>
      </c>
      <c r="S9126">
        <v>0</v>
      </c>
      <c r="T9126">
        <v>2</v>
      </c>
      <c r="U9126">
        <v>0</v>
      </c>
      <c r="V9126">
        <v>2</v>
      </c>
      <c r="W9126">
        <v>0</v>
      </c>
      <c r="X9126">
        <v>5</v>
      </c>
      <c r="Y9126">
        <v>6</v>
      </c>
      <c r="Z9126">
        <v>8</v>
      </c>
      <c r="AA9126">
        <v>1</v>
      </c>
      <c r="AB9126">
        <v>0</v>
      </c>
      <c r="AC9126">
        <v>0</v>
      </c>
      <c r="AD9126">
        <v>0</v>
      </c>
      <c r="AE9126">
        <v>25</v>
      </c>
      <c r="AF9126">
        <v>4</v>
      </c>
      <c r="AG9126">
        <v>0</v>
      </c>
      <c r="AH9126" t="b">
        <v>1</v>
      </c>
    </row>
    <row r="9127" spans="1:34" x14ac:dyDescent="0.25">
      <c r="A9127" t="s">
        <v>6234</v>
      </c>
      <c r="B9127" t="s">
        <v>6235</v>
      </c>
      <c r="C9127" t="s">
        <v>82</v>
      </c>
      <c r="D9127" t="b">
        <v>0</v>
      </c>
      <c r="E9127">
        <v>117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1</v>
      </c>
      <c r="L9127">
        <v>3</v>
      </c>
      <c r="M9127">
        <v>1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6</v>
      </c>
      <c r="AF9127">
        <v>1</v>
      </c>
      <c r="AG9127">
        <v>0</v>
      </c>
      <c r="AH9127" t="b">
        <v>1</v>
      </c>
    </row>
    <row r="9128" spans="1:34" x14ac:dyDescent="0.25">
      <c r="A9128" t="s">
        <v>6234</v>
      </c>
      <c r="B9128" t="s">
        <v>6235</v>
      </c>
      <c r="C9128" t="s">
        <v>77</v>
      </c>
      <c r="D9128" t="b">
        <v>0</v>
      </c>
      <c r="E9128">
        <v>98</v>
      </c>
      <c r="F9128">
        <v>1</v>
      </c>
      <c r="G9128">
        <v>0</v>
      </c>
      <c r="H9128">
        <v>0</v>
      </c>
      <c r="I9128">
        <v>0</v>
      </c>
      <c r="J9128">
        <v>4</v>
      </c>
      <c r="K9128">
        <v>1</v>
      </c>
      <c r="L9128">
        <v>12</v>
      </c>
      <c r="M9128">
        <v>4</v>
      </c>
      <c r="N9128">
        <v>0</v>
      </c>
      <c r="O9128">
        <v>1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18</v>
      </c>
      <c r="AF9128">
        <v>1</v>
      </c>
      <c r="AG9128">
        <v>0</v>
      </c>
      <c r="AH9128" t="b">
        <v>1</v>
      </c>
    </row>
    <row r="9129" spans="1:34" x14ac:dyDescent="0.25">
      <c r="A9129" t="s">
        <v>6234</v>
      </c>
      <c r="B9129" t="s">
        <v>6235</v>
      </c>
      <c r="C9129" t="s">
        <v>84</v>
      </c>
      <c r="D9129" t="b">
        <v>0</v>
      </c>
      <c r="E9129">
        <v>130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1</v>
      </c>
      <c r="L9129">
        <v>3</v>
      </c>
      <c r="M9129">
        <v>1</v>
      </c>
      <c r="N9129">
        <v>0</v>
      </c>
      <c r="O9129">
        <v>0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20</v>
      </c>
      <c r="AF9129">
        <v>1</v>
      </c>
      <c r="AG9129">
        <v>0</v>
      </c>
      <c r="AH9129" t="b">
        <v>1</v>
      </c>
    </row>
    <row r="9130" spans="1:34" x14ac:dyDescent="0.25">
      <c r="A9130" t="s">
        <v>6236</v>
      </c>
      <c r="B9130" t="s">
        <v>6237</v>
      </c>
      <c r="C9130" t="s">
        <v>101</v>
      </c>
      <c r="D9130" t="b">
        <v>0</v>
      </c>
      <c r="E9130">
        <v>179</v>
      </c>
      <c r="F9130">
        <v>3</v>
      </c>
      <c r="G9130">
        <v>0</v>
      </c>
      <c r="H9130">
        <v>0</v>
      </c>
      <c r="I9130">
        <v>0</v>
      </c>
      <c r="J9130">
        <v>1</v>
      </c>
      <c r="K9130">
        <v>1</v>
      </c>
      <c r="L9130">
        <v>4</v>
      </c>
      <c r="M9130">
        <v>0</v>
      </c>
      <c r="N9130">
        <v>1</v>
      </c>
      <c r="O9130">
        <v>0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10</v>
      </c>
      <c r="AF9130">
        <v>1</v>
      </c>
      <c r="AG9130">
        <v>0</v>
      </c>
      <c r="AH9130" t="b">
        <v>1</v>
      </c>
    </row>
    <row r="9131" spans="1:34" x14ac:dyDescent="0.25">
      <c r="A9131" t="s">
        <v>6236</v>
      </c>
      <c r="B9131" t="s">
        <v>6237</v>
      </c>
      <c r="C9131" t="s">
        <v>50</v>
      </c>
      <c r="D9131" t="b">
        <v>0</v>
      </c>
      <c r="E9131">
        <v>82</v>
      </c>
      <c r="F9131">
        <v>2</v>
      </c>
      <c r="G9131">
        <v>0</v>
      </c>
      <c r="H9131">
        <v>0</v>
      </c>
      <c r="I9131">
        <v>0</v>
      </c>
      <c r="J9131">
        <v>1</v>
      </c>
      <c r="K9131">
        <v>12</v>
      </c>
      <c r="L9131">
        <v>45</v>
      </c>
      <c r="M9131">
        <v>0</v>
      </c>
      <c r="N9131">
        <v>2</v>
      </c>
      <c r="O9131">
        <v>0</v>
      </c>
      <c r="P9131">
        <v>12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24</v>
      </c>
      <c r="Y9131">
        <v>2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19</v>
      </c>
      <c r="AF9131">
        <v>1</v>
      </c>
      <c r="AG9131">
        <v>0</v>
      </c>
      <c r="AH9131" t="b">
        <v>1</v>
      </c>
    </row>
    <row r="9132" spans="1:34" x14ac:dyDescent="0.25">
      <c r="A9132" t="s">
        <v>6236</v>
      </c>
      <c r="B9132" t="s">
        <v>6237</v>
      </c>
      <c r="C9132" t="s">
        <v>216</v>
      </c>
      <c r="D9132" t="b">
        <v>0</v>
      </c>
      <c r="E9132">
        <v>154</v>
      </c>
      <c r="F9132">
        <v>2</v>
      </c>
      <c r="G9132">
        <v>0</v>
      </c>
      <c r="H9132">
        <v>0</v>
      </c>
      <c r="I9132">
        <v>0</v>
      </c>
      <c r="J9132">
        <v>1</v>
      </c>
      <c r="K9132">
        <v>2</v>
      </c>
      <c r="L9132">
        <v>8</v>
      </c>
      <c r="M9132">
        <v>0</v>
      </c>
      <c r="N9132">
        <v>4</v>
      </c>
      <c r="O9132">
        <v>0</v>
      </c>
      <c r="P9132">
        <v>2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4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19</v>
      </c>
      <c r="AF9132">
        <v>1</v>
      </c>
      <c r="AG9132">
        <v>0</v>
      </c>
      <c r="AH9132" t="b">
        <v>1</v>
      </c>
    </row>
    <row r="9133" spans="1:34" x14ac:dyDescent="0.25">
      <c r="A9133" t="s">
        <v>6236</v>
      </c>
      <c r="B9133" t="s">
        <v>6237</v>
      </c>
      <c r="C9133" t="s">
        <v>864</v>
      </c>
      <c r="D9133" t="b">
        <v>0</v>
      </c>
      <c r="E9133">
        <v>198</v>
      </c>
      <c r="F9133">
        <v>6</v>
      </c>
      <c r="G9133">
        <v>0</v>
      </c>
      <c r="H9133">
        <v>0</v>
      </c>
      <c r="I9133">
        <v>0</v>
      </c>
      <c r="J9133">
        <v>1</v>
      </c>
      <c r="K9133">
        <v>3</v>
      </c>
      <c r="L9133">
        <v>16</v>
      </c>
      <c r="M9133">
        <v>0</v>
      </c>
      <c r="N9133">
        <v>5</v>
      </c>
      <c r="O9133">
        <v>0</v>
      </c>
      <c r="P9133">
        <v>3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3</v>
      </c>
      <c r="X9133">
        <v>16</v>
      </c>
      <c r="Y9133">
        <v>10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29</v>
      </c>
      <c r="AF9133">
        <v>1</v>
      </c>
      <c r="AG9133">
        <v>0</v>
      </c>
      <c r="AH9133" t="b">
        <v>1</v>
      </c>
    </row>
    <row r="9134" spans="1:34" x14ac:dyDescent="0.25">
      <c r="A9134" t="s">
        <v>6236</v>
      </c>
      <c r="B9134" t="s">
        <v>6237</v>
      </c>
      <c r="C9134" t="s">
        <v>43</v>
      </c>
      <c r="D9134" t="b">
        <v>0</v>
      </c>
      <c r="E9134">
        <v>188</v>
      </c>
      <c r="F9134">
        <v>3</v>
      </c>
      <c r="G9134">
        <v>1</v>
      </c>
      <c r="H9134">
        <v>0</v>
      </c>
      <c r="I9134">
        <v>1</v>
      </c>
      <c r="J9134">
        <v>1</v>
      </c>
      <c r="K9134">
        <v>2</v>
      </c>
      <c r="L9134">
        <v>5</v>
      </c>
      <c r="M9134">
        <v>0</v>
      </c>
      <c r="N9134">
        <v>2</v>
      </c>
      <c r="O9134">
        <v>0</v>
      </c>
      <c r="P9134">
        <v>2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2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13</v>
      </c>
      <c r="AF9134">
        <v>1</v>
      </c>
      <c r="AG9134">
        <v>0</v>
      </c>
      <c r="AH9134" t="b">
        <v>1</v>
      </c>
    </row>
    <row r="9135" spans="1:34" x14ac:dyDescent="0.25">
      <c r="A9135" t="s">
        <v>6236</v>
      </c>
      <c r="B9135" t="s">
        <v>6237</v>
      </c>
      <c r="C9135" t="s">
        <v>167</v>
      </c>
      <c r="D9135" t="b">
        <v>0</v>
      </c>
      <c r="E9135">
        <v>66</v>
      </c>
      <c r="F9135">
        <v>2</v>
      </c>
      <c r="G9135">
        <v>0</v>
      </c>
      <c r="H9135">
        <v>0</v>
      </c>
      <c r="I9135">
        <v>0</v>
      </c>
      <c r="J9135">
        <v>1</v>
      </c>
      <c r="K9135">
        <v>9</v>
      </c>
      <c r="L9135">
        <v>9</v>
      </c>
      <c r="M9135">
        <v>0</v>
      </c>
      <c r="N9135">
        <v>1</v>
      </c>
      <c r="O9135">
        <v>0</v>
      </c>
      <c r="P9135">
        <v>9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1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12</v>
      </c>
      <c r="AF9135">
        <v>1</v>
      </c>
      <c r="AG9135">
        <v>0</v>
      </c>
      <c r="AH9135" t="b">
        <v>1</v>
      </c>
    </row>
    <row r="9136" spans="1:34" x14ac:dyDescent="0.25">
      <c r="A9136" t="s">
        <v>6236</v>
      </c>
      <c r="B9136" t="s">
        <v>6237</v>
      </c>
      <c r="C9136" t="s">
        <v>61</v>
      </c>
      <c r="D9136" t="b">
        <v>0</v>
      </c>
      <c r="E9136">
        <v>167</v>
      </c>
      <c r="F9136">
        <v>2</v>
      </c>
      <c r="G9136">
        <v>0</v>
      </c>
      <c r="H9136">
        <v>0</v>
      </c>
      <c r="I9136">
        <v>0</v>
      </c>
      <c r="J9136">
        <v>1</v>
      </c>
      <c r="K9136">
        <v>5</v>
      </c>
      <c r="L9136">
        <v>7</v>
      </c>
      <c r="M9136">
        <v>0</v>
      </c>
      <c r="N9136">
        <v>2</v>
      </c>
      <c r="O9136">
        <v>0</v>
      </c>
      <c r="P9136">
        <v>5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2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16</v>
      </c>
      <c r="AF9136">
        <v>1</v>
      </c>
      <c r="AG9136">
        <v>0</v>
      </c>
      <c r="AH9136" t="b">
        <v>1</v>
      </c>
    </row>
    <row r="9137" spans="1:34" x14ac:dyDescent="0.25">
      <c r="A9137" t="s">
        <v>6238</v>
      </c>
      <c r="B9137" t="s">
        <v>6239</v>
      </c>
      <c r="C9137" t="s">
        <v>50</v>
      </c>
      <c r="D9137" t="b">
        <v>0</v>
      </c>
      <c r="E9137">
        <v>53</v>
      </c>
      <c r="F9137">
        <v>2</v>
      </c>
      <c r="G9137">
        <v>0</v>
      </c>
      <c r="H9137">
        <v>0</v>
      </c>
      <c r="I9137">
        <v>0</v>
      </c>
      <c r="J9137">
        <v>1</v>
      </c>
      <c r="K9137">
        <v>2</v>
      </c>
      <c r="L9137">
        <v>21</v>
      </c>
      <c r="M9137">
        <v>0</v>
      </c>
      <c r="N9137">
        <v>2</v>
      </c>
      <c r="O9137">
        <v>0</v>
      </c>
      <c r="P9137">
        <v>2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40</v>
      </c>
      <c r="Y9137">
        <v>10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19</v>
      </c>
      <c r="AF9137">
        <v>1</v>
      </c>
      <c r="AG9137">
        <v>0</v>
      </c>
      <c r="AH9137" t="b">
        <v>1</v>
      </c>
    </row>
    <row r="9138" spans="1:34" x14ac:dyDescent="0.25">
      <c r="A9138" t="s">
        <v>6238</v>
      </c>
      <c r="B9138" t="s">
        <v>6239</v>
      </c>
      <c r="C9138" t="s">
        <v>216</v>
      </c>
      <c r="D9138" t="b">
        <v>0</v>
      </c>
      <c r="E9138">
        <v>102</v>
      </c>
      <c r="F9138">
        <v>2</v>
      </c>
      <c r="G9138">
        <v>0</v>
      </c>
      <c r="H9138">
        <v>0</v>
      </c>
      <c r="I9138">
        <v>0</v>
      </c>
      <c r="J9138">
        <v>1</v>
      </c>
      <c r="K9138">
        <v>2</v>
      </c>
      <c r="L9138">
        <v>8</v>
      </c>
      <c r="M9138">
        <v>0</v>
      </c>
      <c r="N9138">
        <v>4</v>
      </c>
      <c r="O9138">
        <v>0</v>
      </c>
      <c r="P9138">
        <v>2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8</v>
      </c>
      <c r="Y9138">
        <v>4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21</v>
      </c>
      <c r="AF9138">
        <v>1</v>
      </c>
      <c r="AG9138">
        <v>0</v>
      </c>
      <c r="AH9138" t="b">
        <v>1</v>
      </c>
    </row>
    <row r="9139" spans="1:34" x14ac:dyDescent="0.25">
      <c r="A9139" t="s">
        <v>6238</v>
      </c>
      <c r="B9139" t="s">
        <v>6239</v>
      </c>
      <c r="C9139" t="s">
        <v>61</v>
      </c>
      <c r="D9139" t="b">
        <v>0</v>
      </c>
      <c r="E9139">
        <v>83</v>
      </c>
      <c r="F9139">
        <v>2</v>
      </c>
      <c r="G9139">
        <v>0</v>
      </c>
      <c r="H9139">
        <v>0</v>
      </c>
      <c r="I9139">
        <v>0</v>
      </c>
      <c r="J9139">
        <v>1</v>
      </c>
      <c r="K9139">
        <v>1</v>
      </c>
      <c r="L9139">
        <v>4</v>
      </c>
      <c r="M9139">
        <v>0</v>
      </c>
      <c r="N9139">
        <v>1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4</v>
      </c>
      <c r="Y9139">
        <v>1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12</v>
      </c>
      <c r="AF9139">
        <v>1</v>
      </c>
      <c r="AG9139">
        <v>0</v>
      </c>
      <c r="AH9139" t="b">
        <v>1</v>
      </c>
    </row>
    <row r="9140" spans="1:34" x14ac:dyDescent="0.25">
      <c r="A9140" t="s">
        <v>6238</v>
      </c>
      <c r="B9140" t="s">
        <v>6239</v>
      </c>
      <c r="C9140" t="s">
        <v>43</v>
      </c>
      <c r="D9140" t="b">
        <v>0</v>
      </c>
      <c r="E9140">
        <v>92</v>
      </c>
      <c r="F9140">
        <v>3</v>
      </c>
      <c r="G9140">
        <v>1</v>
      </c>
      <c r="H9140">
        <v>0</v>
      </c>
      <c r="I9140">
        <v>1</v>
      </c>
      <c r="J9140">
        <v>1</v>
      </c>
      <c r="K9140">
        <v>2</v>
      </c>
      <c r="L9140">
        <v>5</v>
      </c>
      <c r="M9140">
        <v>0</v>
      </c>
      <c r="N9140">
        <v>2</v>
      </c>
      <c r="O9140">
        <v>0</v>
      </c>
      <c r="P9140">
        <v>2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4</v>
      </c>
      <c r="Y9140">
        <v>2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15</v>
      </c>
      <c r="AF9140">
        <v>1</v>
      </c>
      <c r="AG9140">
        <v>0</v>
      </c>
      <c r="AH9140" t="b">
        <v>1</v>
      </c>
    </row>
    <row r="9141" spans="1:34" x14ac:dyDescent="0.25">
      <c r="A9141" t="s">
        <v>6240</v>
      </c>
      <c r="B9141" t="s">
        <v>6241</v>
      </c>
      <c r="C9141" t="s">
        <v>6242</v>
      </c>
      <c r="D9141" t="b">
        <v>0</v>
      </c>
      <c r="E9141">
        <v>81</v>
      </c>
      <c r="F9141">
        <v>1</v>
      </c>
      <c r="G9141">
        <v>1</v>
      </c>
      <c r="H9141">
        <v>1</v>
      </c>
      <c r="I9141">
        <v>0</v>
      </c>
      <c r="J9141">
        <v>5</v>
      </c>
      <c r="K9141">
        <v>0</v>
      </c>
      <c r="L9141">
        <v>14</v>
      </c>
      <c r="M9141">
        <v>5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9</v>
      </c>
      <c r="AF9141">
        <v>9</v>
      </c>
      <c r="AG9141">
        <v>0</v>
      </c>
      <c r="AH9141" t="b">
        <v>1</v>
      </c>
    </row>
    <row r="9142" spans="1:34" x14ac:dyDescent="0.25">
      <c r="A9142" t="s">
        <v>6240</v>
      </c>
      <c r="B9142" t="s">
        <v>6241</v>
      </c>
      <c r="C9142" t="s">
        <v>6243</v>
      </c>
      <c r="D9142" t="b">
        <v>0</v>
      </c>
      <c r="E9142">
        <v>104</v>
      </c>
      <c r="F9142">
        <v>1</v>
      </c>
      <c r="G9142">
        <v>4</v>
      </c>
      <c r="H9142">
        <v>4</v>
      </c>
      <c r="I9142">
        <v>0</v>
      </c>
      <c r="J9142">
        <v>5</v>
      </c>
      <c r="K9142">
        <v>4</v>
      </c>
      <c r="L9142">
        <v>14</v>
      </c>
      <c r="M9142">
        <v>5</v>
      </c>
      <c r="N9142">
        <v>0</v>
      </c>
      <c r="O9142">
        <v>2</v>
      </c>
      <c r="P9142">
        <v>4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1</v>
      </c>
      <c r="AB9142">
        <v>0</v>
      </c>
      <c r="AC9142">
        <v>0</v>
      </c>
      <c r="AD9142">
        <v>0</v>
      </c>
      <c r="AE9142">
        <v>13</v>
      </c>
      <c r="AF9142">
        <v>9</v>
      </c>
      <c r="AG9142">
        <v>0</v>
      </c>
      <c r="AH9142" t="b">
        <v>1</v>
      </c>
    </row>
    <row r="9143" spans="1:34" x14ac:dyDescent="0.25">
      <c r="A9143" t="s">
        <v>6240</v>
      </c>
      <c r="B9143" t="s">
        <v>6241</v>
      </c>
      <c r="C9143" t="s">
        <v>6244</v>
      </c>
      <c r="D9143" t="b">
        <v>0</v>
      </c>
      <c r="E9143">
        <v>58</v>
      </c>
      <c r="F9143">
        <v>1</v>
      </c>
      <c r="G9143">
        <v>32</v>
      </c>
      <c r="H9143">
        <v>32</v>
      </c>
      <c r="I9143">
        <v>0</v>
      </c>
      <c r="J9143">
        <v>3</v>
      </c>
      <c r="K9143">
        <v>0</v>
      </c>
      <c r="L9143">
        <v>3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2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19</v>
      </c>
      <c r="AF9143">
        <v>9</v>
      </c>
      <c r="AG9143">
        <v>0</v>
      </c>
      <c r="AH9143" t="b">
        <v>1</v>
      </c>
    </row>
    <row r="9144" spans="1:34" x14ac:dyDescent="0.25">
      <c r="A9144" t="s">
        <v>6240</v>
      </c>
      <c r="B9144" t="s">
        <v>6241</v>
      </c>
      <c r="C9144" t="s">
        <v>6245</v>
      </c>
      <c r="D9144" t="b">
        <v>0</v>
      </c>
      <c r="E9144">
        <v>70</v>
      </c>
      <c r="F9144">
        <v>1</v>
      </c>
      <c r="G9144">
        <v>32</v>
      </c>
      <c r="H9144">
        <v>32</v>
      </c>
      <c r="I9144">
        <v>0</v>
      </c>
      <c r="J9144">
        <v>3</v>
      </c>
      <c r="K9144">
        <v>0</v>
      </c>
      <c r="L9144">
        <v>3</v>
      </c>
      <c r="M9144">
        <v>1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2</v>
      </c>
      <c r="U9144">
        <v>0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22</v>
      </c>
      <c r="AF9144">
        <v>9</v>
      </c>
      <c r="AG9144">
        <v>0</v>
      </c>
      <c r="AH9144" t="b">
        <v>1</v>
      </c>
    </row>
    <row r="9145" spans="1:34" x14ac:dyDescent="0.25">
      <c r="A9145" t="s">
        <v>6246</v>
      </c>
      <c r="B9145" t="s">
        <v>6247</v>
      </c>
      <c r="C9145" t="s">
        <v>4298</v>
      </c>
      <c r="D9145" t="b">
        <v>0</v>
      </c>
      <c r="E9145">
        <v>55</v>
      </c>
      <c r="F9145">
        <v>2</v>
      </c>
      <c r="G9145">
        <v>0</v>
      </c>
      <c r="H9145">
        <v>0</v>
      </c>
      <c r="I9145">
        <v>0</v>
      </c>
      <c r="J9145">
        <v>1</v>
      </c>
      <c r="K9145">
        <v>2</v>
      </c>
      <c r="L9145">
        <v>6</v>
      </c>
      <c r="M9145">
        <v>0</v>
      </c>
      <c r="N9145">
        <v>1</v>
      </c>
      <c r="O9145">
        <v>0</v>
      </c>
      <c r="P9145">
        <v>2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6</v>
      </c>
      <c r="X9145">
        <v>0</v>
      </c>
      <c r="Y9145">
        <v>1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18</v>
      </c>
      <c r="AF9145">
        <v>1</v>
      </c>
      <c r="AG9145">
        <v>0</v>
      </c>
      <c r="AH9145" t="b">
        <v>1</v>
      </c>
    </row>
    <row r="9146" spans="1:34" x14ac:dyDescent="0.25">
      <c r="A9146" t="s">
        <v>5327</v>
      </c>
      <c r="B9146" t="s">
        <v>6248</v>
      </c>
      <c r="C9146" t="s">
        <v>252</v>
      </c>
      <c r="D9146" t="b">
        <v>0</v>
      </c>
      <c r="E9146">
        <v>100</v>
      </c>
      <c r="F9146">
        <v>8</v>
      </c>
      <c r="G9146">
        <v>1</v>
      </c>
      <c r="H9146">
        <v>0</v>
      </c>
      <c r="I9146">
        <v>1</v>
      </c>
      <c r="J9146">
        <v>3</v>
      </c>
      <c r="K9146">
        <v>9</v>
      </c>
      <c r="L9146">
        <v>16</v>
      </c>
      <c r="M9146">
        <v>0</v>
      </c>
      <c r="N9146">
        <v>6</v>
      </c>
      <c r="O9146">
        <v>0</v>
      </c>
      <c r="P9146">
        <v>9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4</v>
      </c>
      <c r="X9146">
        <v>8</v>
      </c>
      <c r="Y9146">
        <v>6</v>
      </c>
      <c r="Z9146">
        <v>2</v>
      </c>
      <c r="AA9146">
        <v>0</v>
      </c>
      <c r="AB9146">
        <v>0</v>
      </c>
      <c r="AC9146">
        <v>0</v>
      </c>
      <c r="AD9146">
        <v>0</v>
      </c>
      <c r="AE9146">
        <v>35</v>
      </c>
      <c r="AF9146">
        <v>1</v>
      </c>
      <c r="AG9146">
        <v>0</v>
      </c>
      <c r="AH9146" t="b">
        <v>1</v>
      </c>
    </row>
    <row r="9147" spans="1:34" x14ac:dyDescent="0.25">
      <c r="A9147" t="s">
        <v>5327</v>
      </c>
      <c r="B9147" t="s">
        <v>6248</v>
      </c>
      <c r="C9147" t="s">
        <v>255</v>
      </c>
      <c r="D9147" t="b">
        <v>0</v>
      </c>
      <c r="E9147">
        <v>82</v>
      </c>
      <c r="F9147">
        <v>1</v>
      </c>
      <c r="G9147">
        <v>0</v>
      </c>
      <c r="H9147">
        <v>0</v>
      </c>
      <c r="I9147">
        <v>0</v>
      </c>
      <c r="J9147">
        <v>2</v>
      </c>
      <c r="K9147">
        <v>4</v>
      </c>
      <c r="L9147">
        <v>11</v>
      </c>
      <c r="M9147">
        <v>0</v>
      </c>
      <c r="N9147">
        <v>2</v>
      </c>
      <c r="O9147">
        <v>0</v>
      </c>
      <c r="P9147">
        <v>4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1</v>
      </c>
      <c r="X9147">
        <v>6</v>
      </c>
      <c r="Y9147">
        <v>2</v>
      </c>
      <c r="Z9147">
        <v>0</v>
      </c>
      <c r="AA9147">
        <v>1</v>
      </c>
      <c r="AB9147">
        <v>0</v>
      </c>
      <c r="AC9147">
        <v>0</v>
      </c>
      <c r="AD9147">
        <v>0</v>
      </c>
      <c r="AE9147">
        <v>39</v>
      </c>
      <c r="AF9147">
        <v>1</v>
      </c>
      <c r="AG9147">
        <v>0</v>
      </c>
      <c r="AH9147" t="b">
        <v>1</v>
      </c>
    </row>
    <row r="9148" spans="1:34" x14ac:dyDescent="0.25">
      <c r="A9148" t="s">
        <v>5327</v>
      </c>
      <c r="B9148" t="s">
        <v>6248</v>
      </c>
      <c r="C9148" t="s">
        <v>254</v>
      </c>
      <c r="D9148" t="b">
        <v>0</v>
      </c>
      <c r="E9148">
        <v>129</v>
      </c>
      <c r="F9148">
        <v>5</v>
      </c>
      <c r="G9148">
        <v>0</v>
      </c>
      <c r="H9148">
        <v>0</v>
      </c>
      <c r="I9148">
        <v>0</v>
      </c>
      <c r="J9148">
        <v>1</v>
      </c>
      <c r="K9148">
        <v>5</v>
      </c>
      <c r="L9148">
        <v>8</v>
      </c>
      <c r="M9148">
        <v>0</v>
      </c>
      <c r="N9148">
        <v>4</v>
      </c>
      <c r="O9148">
        <v>0</v>
      </c>
      <c r="P9148">
        <v>5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3</v>
      </c>
      <c r="Y9148">
        <v>4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29</v>
      </c>
      <c r="AF9148">
        <v>1</v>
      </c>
      <c r="AG9148">
        <v>0</v>
      </c>
      <c r="AH9148" t="b">
        <v>1</v>
      </c>
    </row>
    <row r="9149" spans="1:34" x14ac:dyDescent="0.25">
      <c r="A9149" t="s">
        <v>5327</v>
      </c>
      <c r="B9149" t="s">
        <v>6248</v>
      </c>
      <c r="C9149" t="s">
        <v>1278</v>
      </c>
      <c r="D9149" t="b">
        <v>0</v>
      </c>
      <c r="E9149">
        <v>143</v>
      </c>
      <c r="F9149">
        <v>5</v>
      </c>
      <c r="G9149">
        <v>1</v>
      </c>
      <c r="H9149">
        <v>1</v>
      </c>
      <c r="I9149">
        <v>0</v>
      </c>
      <c r="J9149">
        <v>1</v>
      </c>
      <c r="K9149">
        <v>2</v>
      </c>
      <c r="L9149">
        <v>8</v>
      </c>
      <c r="M9149">
        <v>1</v>
      </c>
      <c r="N9149">
        <v>2</v>
      </c>
      <c r="O9149">
        <v>0</v>
      </c>
      <c r="P9149">
        <v>2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4</v>
      </c>
      <c r="X9149">
        <v>7</v>
      </c>
      <c r="Y9149">
        <v>2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20</v>
      </c>
      <c r="AF9149">
        <v>10</v>
      </c>
      <c r="AG9149">
        <v>0</v>
      </c>
      <c r="AH9149" t="b">
        <v>1</v>
      </c>
    </row>
    <row r="9150" spans="1:34" x14ac:dyDescent="0.25">
      <c r="A9150" t="s">
        <v>5327</v>
      </c>
      <c r="B9150" t="s">
        <v>6248</v>
      </c>
      <c r="C9150" t="s">
        <v>257</v>
      </c>
      <c r="D9150" t="b">
        <v>0</v>
      </c>
      <c r="E9150">
        <v>73</v>
      </c>
      <c r="F9150">
        <v>2</v>
      </c>
      <c r="G9150">
        <v>1</v>
      </c>
      <c r="H9150">
        <v>0</v>
      </c>
      <c r="I9150">
        <v>1</v>
      </c>
      <c r="J9150">
        <v>1</v>
      </c>
      <c r="K9150">
        <v>1</v>
      </c>
      <c r="L9150">
        <v>3</v>
      </c>
      <c r="M9150">
        <v>0</v>
      </c>
      <c r="N9150">
        <v>0</v>
      </c>
      <c r="O9150">
        <v>0</v>
      </c>
      <c r="P9150">
        <v>1</v>
      </c>
      <c r="Q9150">
        <v>1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6</v>
      </c>
      <c r="AF9150">
        <v>1</v>
      </c>
      <c r="AG9150">
        <v>0</v>
      </c>
      <c r="AH9150" t="b">
        <v>1</v>
      </c>
    </row>
    <row r="9151" spans="1:34" x14ac:dyDescent="0.25">
      <c r="A9151" t="s">
        <v>6249</v>
      </c>
      <c r="B9151" t="s">
        <v>6250</v>
      </c>
      <c r="C9151" t="s">
        <v>6251</v>
      </c>
      <c r="D9151" t="b">
        <v>1</v>
      </c>
      <c r="E9151">
        <v>53</v>
      </c>
      <c r="F9151">
        <v>0</v>
      </c>
      <c r="G9151">
        <v>5</v>
      </c>
      <c r="H9151">
        <v>5</v>
      </c>
      <c r="I9151">
        <v>0</v>
      </c>
      <c r="J9151">
        <v>1</v>
      </c>
      <c r="K9151">
        <v>0</v>
      </c>
      <c r="L9151">
        <v>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8</v>
      </c>
      <c r="AF9151">
        <v>1</v>
      </c>
      <c r="AG9151">
        <v>0</v>
      </c>
      <c r="AH9151" t="b">
        <v>1</v>
      </c>
    </row>
    <row r="9152" spans="1:34" x14ac:dyDescent="0.25">
      <c r="A9152" t="s">
        <v>6249</v>
      </c>
      <c r="B9152" t="s">
        <v>6250</v>
      </c>
      <c r="C9152" t="s">
        <v>5563</v>
      </c>
      <c r="D9152" t="b">
        <v>0</v>
      </c>
      <c r="E9152">
        <v>65</v>
      </c>
      <c r="F9152">
        <v>1</v>
      </c>
      <c r="G9152">
        <v>1</v>
      </c>
      <c r="H9152">
        <v>0</v>
      </c>
      <c r="I9152">
        <v>1</v>
      </c>
      <c r="J9152">
        <v>1</v>
      </c>
      <c r="K9152">
        <v>1</v>
      </c>
      <c r="L9152">
        <v>3</v>
      </c>
      <c r="M9152">
        <v>1</v>
      </c>
      <c r="N9152">
        <v>0</v>
      </c>
      <c r="O9152">
        <v>1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2</v>
      </c>
      <c r="X9152">
        <v>0</v>
      </c>
      <c r="Y9152">
        <v>0</v>
      </c>
      <c r="Z9152">
        <v>1</v>
      </c>
      <c r="AA9152">
        <v>0</v>
      </c>
      <c r="AB9152">
        <v>0</v>
      </c>
      <c r="AC9152">
        <v>0</v>
      </c>
      <c r="AD9152">
        <v>0</v>
      </c>
      <c r="AE9152">
        <v>28</v>
      </c>
      <c r="AF9152">
        <v>1</v>
      </c>
      <c r="AG9152">
        <v>0</v>
      </c>
      <c r="AH9152" t="b">
        <v>1</v>
      </c>
    </row>
    <row r="9153" spans="1:34" x14ac:dyDescent="0.25">
      <c r="A9153" t="s">
        <v>6252</v>
      </c>
      <c r="B9153" t="s">
        <v>6253</v>
      </c>
      <c r="C9153" t="s">
        <v>6254</v>
      </c>
      <c r="D9153" t="b">
        <v>0</v>
      </c>
      <c r="E9153">
        <v>91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</v>
      </c>
      <c r="L9153">
        <v>4</v>
      </c>
      <c r="M9153">
        <v>0</v>
      </c>
      <c r="N9153">
        <v>0</v>
      </c>
      <c r="O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31</v>
      </c>
      <c r="AF9153">
        <v>9</v>
      </c>
      <c r="AG9153">
        <v>0</v>
      </c>
      <c r="AH9153" t="b">
        <v>1</v>
      </c>
    </row>
    <row r="9154" spans="1:34" x14ac:dyDescent="0.25">
      <c r="A9154" t="s">
        <v>6252</v>
      </c>
      <c r="B9154" t="s">
        <v>6253</v>
      </c>
      <c r="C9154" t="s">
        <v>6255</v>
      </c>
      <c r="D9154" t="b">
        <v>0</v>
      </c>
      <c r="E9154">
        <v>160</v>
      </c>
      <c r="F9154">
        <v>3</v>
      </c>
      <c r="G9154">
        <v>4</v>
      </c>
      <c r="H9154">
        <v>1</v>
      </c>
      <c r="I9154">
        <v>3</v>
      </c>
      <c r="J9154">
        <v>2</v>
      </c>
      <c r="K9154">
        <v>4</v>
      </c>
      <c r="L9154">
        <v>13</v>
      </c>
      <c r="M9154">
        <v>1</v>
      </c>
      <c r="N9154">
        <v>3</v>
      </c>
      <c r="O9154">
        <v>1</v>
      </c>
      <c r="P9154">
        <v>4</v>
      </c>
      <c r="Q9154">
        <v>1</v>
      </c>
      <c r="R9154">
        <v>1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4</v>
      </c>
      <c r="Z9154">
        <v>0</v>
      </c>
      <c r="AA9154">
        <v>1</v>
      </c>
      <c r="AB9154">
        <v>0</v>
      </c>
      <c r="AC9154">
        <v>0</v>
      </c>
      <c r="AD9154">
        <v>0</v>
      </c>
      <c r="AE9154">
        <v>34</v>
      </c>
      <c r="AF9154">
        <v>9</v>
      </c>
      <c r="AG9154">
        <v>0</v>
      </c>
      <c r="AH9154" t="b">
        <v>1</v>
      </c>
    </row>
    <row r="9155" spans="1:34" x14ac:dyDescent="0.25">
      <c r="A9155" t="s">
        <v>6252</v>
      </c>
      <c r="B9155" t="s">
        <v>6253</v>
      </c>
      <c r="C9155" t="s">
        <v>6256</v>
      </c>
      <c r="D9155" t="b">
        <v>0</v>
      </c>
      <c r="E9155">
        <v>106</v>
      </c>
      <c r="F9155">
        <v>2</v>
      </c>
      <c r="G9155">
        <v>1</v>
      </c>
      <c r="H9155">
        <v>0</v>
      </c>
      <c r="I9155">
        <v>1</v>
      </c>
      <c r="J9155">
        <v>1</v>
      </c>
      <c r="K9155">
        <v>1</v>
      </c>
      <c r="L9155">
        <v>4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2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28</v>
      </c>
      <c r="AF9155">
        <v>9</v>
      </c>
      <c r="AG9155">
        <v>0</v>
      </c>
      <c r="AH9155" t="b">
        <v>1</v>
      </c>
    </row>
    <row r="9156" spans="1:34" x14ac:dyDescent="0.25">
      <c r="A9156" t="s">
        <v>6252</v>
      </c>
      <c r="B9156" t="s">
        <v>6253</v>
      </c>
      <c r="C9156" t="s">
        <v>6257</v>
      </c>
      <c r="D9156" t="b">
        <v>0</v>
      </c>
      <c r="E9156">
        <v>145</v>
      </c>
      <c r="F9156">
        <v>2</v>
      </c>
      <c r="G9156">
        <v>1</v>
      </c>
      <c r="H9156">
        <v>0</v>
      </c>
      <c r="I9156">
        <v>1</v>
      </c>
      <c r="J9156">
        <v>1</v>
      </c>
      <c r="K9156">
        <v>1</v>
      </c>
      <c r="L9156">
        <v>4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2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24</v>
      </c>
      <c r="AF9156">
        <v>9</v>
      </c>
      <c r="AG9156">
        <v>0</v>
      </c>
      <c r="AH9156" t="b">
        <v>1</v>
      </c>
    </row>
    <row r="9157" spans="1:34" x14ac:dyDescent="0.25">
      <c r="A9157" t="s">
        <v>6252</v>
      </c>
      <c r="B9157" t="s">
        <v>6253</v>
      </c>
      <c r="C9157" t="s">
        <v>6258</v>
      </c>
      <c r="D9157" t="b">
        <v>0</v>
      </c>
      <c r="E9157">
        <v>69</v>
      </c>
      <c r="F9157">
        <v>0</v>
      </c>
      <c r="G9157">
        <v>2</v>
      </c>
      <c r="H9157">
        <v>2</v>
      </c>
      <c r="I9157">
        <v>0</v>
      </c>
      <c r="J9157">
        <v>3</v>
      </c>
      <c r="K9157">
        <v>2</v>
      </c>
      <c r="L9157">
        <v>15</v>
      </c>
      <c r="M9157">
        <v>1</v>
      </c>
      <c r="N9157">
        <v>1</v>
      </c>
      <c r="O9157">
        <v>0</v>
      </c>
      <c r="P9157">
        <v>2</v>
      </c>
      <c r="Q9157">
        <v>0</v>
      </c>
      <c r="R9157">
        <v>0</v>
      </c>
      <c r="S9157">
        <v>0</v>
      </c>
      <c r="T9157">
        <v>1</v>
      </c>
      <c r="U9157">
        <v>1</v>
      </c>
      <c r="V9157">
        <v>0</v>
      </c>
      <c r="W9157">
        <v>2</v>
      </c>
      <c r="X9157">
        <v>0</v>
      </c>
      <c r="Y9157">
        <v>2</v>
      </c>
      <c r="Z9157">
        <v>0</v>
      </c>
      <c r="AA9157">
        <v>2</v>
      </c>
      <c r="AB9157">
        <v>0</v>
      </c>
      <c r="AC9157">
        <v>0</v>
      </c>
      <c r="AD9157">
        <v>0</v>
      </c>
      <c r="AE9157">
        <v>30</v>
      </c>
      <c r="AF9157">
        <v>9</v>
      </c>
      <c r="AG9157">
        <v>0</v>
      </c>
      <c r="AH9157" t="b">
        <v>1</v>
      </c>
    </row>
    <row r="9158" spans="1:34" x14ac:dyDescent="0.25">
      <c r="A9158" t="s">
        <v>6252</v>
      </c>
      <c r="B9158" t="s">
        <v>6253</v>
      </c>
      <c r="C9158" t="s">
        <v>6259</v>
      </c>
      <c r="D9158" t="b">
        <v>0</v>
      </c>
      <c r="E9158">
        <v>121</v>
      </c>
      <c r="F9158">
        <v>3</v>
      </c>
      <c r="G9158">
        <v>4</v>
      </c>
      <c r="H9158">
        <v>1</v>
      </c>
      <c r="I9158">
        <v>3</v>
      </c>
      <c r="J9158">
        <v>2</v>
      </c>
      <c r="K9158">
        <v>4</v>
      </c>
      <c r="L9158">
        <v>13</v>
      </c>
      <c r="M9158">
        <v>1</v>
      </c>
      <c r="N9158">
        <v>3</v>
      </c>
      <c r="O9158">
        <v>1</v>
      </c>
      <c r="P9158">
        <v>4</v>
      </c>
      <c r="Q9158">
        <v>1</v>
      </c>
      <c r="R9158">
        <v>1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4</v>
      </c>
      <c r="Z9158">
        <v>0</v>
      </c>
      <c r="AA9158">
        <v>1</v>
      </c>
      <c r="AB9158">
        <v>0</v>
      </c>
      <c r="AC9158">
        <v>0</v>
      </c>
      <c r="AD9158">
        <v>0</v>
      </c>
      <c r="AE9158">
        <v>34</v>
      </c>
      <c r="AF9158">
        <v>9</v>
      </c>
      <c r="AG9158">
        <v>0</v>
      </c>
      <c r="AH9158" t="b">
        <v>1</v>
      </c>
    </row>
    <row r="9159" spans="1:34" x14ac:dyDescent="0.25">
      <c r="A9159" t="s">
        <v>6260</v>
      </c>
      <c r="B9159" t="s">
        <v>6261</v>
      </c>
      <c r="C9159" t="s">
        <v>2264</v>
      </c>
      <c r="D9159" t="b">
        <v>0</v>
      </c>
      <c r="E9159">
        <v>483</v>
      </c>
      <c r="F9159">
        <v>2</v>
      </c>
      <c r="G9159">
        <v>0</v>
      </c>
      <c r="H9159">
        <v>0</v>
      </c>
      <c r="I9159">
        <v>0</v>
      </c>
      <c r="J9159">
        <v>1</v>
      </c>
      <c r="K9159">
        <v>8</v>
      </c>
      <c r="L9159">
        <v>10</v>
      </c>
      <c r="M9159">
        <v>0</v>
      </c>
      <c r="N9159">
        <v>3</v>
      </c>
      <c r="O9159">
        <v>0</v>
      </c>
      <c r="P9159">
        <v>8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10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15</v>
      </c>
      <c r="AF9159">
        <v>1</v>
      </c>
      <c r="AG9159">
        <v>0</v>
      </c>
      <c r="AH9159" t="b">
        <v>1</v>
      </c>
    </row>
    <row r="9160" spans="1:34" x14ac:dyDescent="0.25">
      <c r="A9160" t="s">
        <v>6260</v>
      </c>
      <c r="B9160" t="s">
        <v>6261</v>
      </c>
      <c r="C9160" t="s">
        <v>2253</v>
      </c>
      <c r="D9160" t="b">
        <v>0</v>
      </c>
      <c r="E9160">
        <v>351</v>
      </c>
      <c r="F9160">
        <v>2</v>
      </c>
      <c r="G9160">
        <v>0</v>
      </c>
      <c r="H9160">
        <v>0</v>
      </c>
      <c r="I9160">
        <v>0</v>
      </c>
      <c r="J9160">
        <v>1</v>
      </c>
      <c r="K9160">
        <v>7</v>
      </c>
      <c r="L9160">
        <v>10</v>
      </c>
      <c r="M9160">
        <v>0</v>
      </c>
      <c r="N9160">
        <v>3</v>
      </c>
      <c r="O9160">
        <v>0</v>
      </c>
      <c r="P9160">
        <v>7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5</v>
      </c>
      <c r="Y9160">
        <v>3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16</v>
      </c>
      <c r="AF9160">
        <v>1</v>
      </c>
      <c r="AG9160">
        <v>0</v>
      </c>
      <c r="AH9160" t="b">
        <v>1</v>
      </c>
    </row>
    <row r="9161" spans="1:34" x14ac:dyDescent="0.25">
      <c r="A9161" t="s">
        <v>6260</v>
      </c>
      <c r="B9161" t="s">
        <v>6261</v>
      </c>
      <c r="C9161" t="s">
        <v>2247</v>
      </c>
      <c r="D9161" t="b">
        <v>0</v>
      </c>
      <c r="E9161">
        <v>448</v>
      </c>
      <c r="F9161">
        <v>2</v>
      </c>
      <c r="G9161">
        <v>1</v>
      </c>
      <c r="H9161">
        <v>0</v>
      </c>
      <c r="I9161">
        <v>1</v>
      </c>
      <c r="J9161">
        <v>1</v>
      </c>
      <c r="K9161">
        <v>5</v>
      </c>
      <c r="L9161">
        <v>5</v>
      </c>
      <c r="M9161">
        <v>0</v>
      </c>
      <c r="N9161">
        <v>2</v>
      </c>
      <c r="O9161">
        <v>0</v>
      </c>
      <c r="P9161">
        <v>5</v>
      </c>
      <c r="Q9161">
        <v>1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2</v>
      </c>
      <c r="Y9161">
        <v>1</v>
      </c>
      <c r="Z9161">
        <v>0</v>
      </c>
      <c r="AA9161">
        <v>0</v>
      </c>
      <c r="AB9161">
        <v>0</v>
      </c>
      <c r="AC9161">
        <v>0</v>
      </c>
      <c r="AD9161">
        <v>1</v>
      </c>
      <c r="AE9161">
        <v>19</v>
      </c>
      <c r="AF9161">
        <v>1</v>
      </c>
      <c r="AG9161">
        <v>0</v>
      </c>
      <c r="AH9161" t="b">
        <v>1</v>
      </c>
    </row>
    <row r="9162" spans="1:34" x14ac:dyDescent="0.25">
      <c r="A9162" t="s">
        <v>6260</v>
      </c>
      <c r="B9162" t="s">
        <v>6261</v>
      </c>
      <c r="C9162" t="s">
        <v>2258</v>
      </c>
      <c r="D9162" t="b">
        <v>0</v>
      </c>
      <c r="E9162">
        <v>416</v>
      </c>
      <c r="F9162">
        <v>2</v>
      </c>
      <c r="G9162">
        <v>0</v>
      </c>
      <c r="H9162">
        <v>0</v>
      </c>
      <c r="I9162">
        <v>0</v>
      </c>
      <c r="J9162">
        <v>1</v>
      </c>
      <c r="K9162">
        <v>8</v>
      </c>
      <c r="L9162">
        <v>15</v>
      </c>
      <c r="M9162">
        <v>0</v>
      </c>
      <c r="N9162">
        <v>1</v>
      </c>
      <c r="O9162">
        <v>0</v>
      </c>
      <c r="P9162">
        <v>8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16</v>
      </c>
      <c r="Y9162">
        <v>4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8</v>
      </c>
      <c r="AF9162">
        <v>1</v>
      </c>
      <c r="AG9162">
        <v>0</v>
      </c>
      <c r="AH9162" t="b">
        <v>0</v>
      </c>
    </row>
    <row r="9163" spans="1:34" x14ac:dyDescent="0.25">
      <c r="A9163" t="s">
        <v>6260</v>
      </c>
      <c r="B9163" t="s">
        <v>6261</v>
      </c>
      <c r="C9163" t="s">
        <v>2062</v>
      </c>
      <c r="D9163" t="b">
        <v>0</v>
      </c>
      <c r="E9163">
        <v>68</v>
      </c>
      <c r="F9163">
        <v>2</v>
      </c>
      <c r="G9163">
        <v>0</v>
      </c>
      <c r="H9163">
        <v>0</v>
      </c>
      <c r="I9163">
        <v>0</v>
      </c>
      <c r="J9163">
        <v>1</v>
      </c>
      <c r="K9163">
        <v>1</v>
      </c>
      <c r="L9163">
        <v>4</v>
      </c>
      <c r="M9163">
        <v>0</v>
      </c>
      <c r="N9163">
        <v>1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16</v>
      </c>
      <c r="AF9163">
        <v>1</v>
      </c>
      <c r="AG9163">
        <v>0</v>
      </c>
      <c r="AH9163" t="b">
        <v>1</v>
      </c>
    </row>
    <row r="9164" spans="1:34" x14ac:dyDescent="0.25">
      <c r="A9164" t="s">
        <v>6260</v>
      </c>
      <c r="B9164" t="s">
        <v>6261</v>
      </c>
      <c r="C9164" t="s">
        <v>50</v>
      </c>
      <c r="D9164" t="b">
        <v>0</v>
      </c>
      <c r="E9164">
        <v>77</v>
      </c>
      <c r="F9164">
        <v>3</v>
      </c>
      <c r="G9164">
        <v>0</v>
      </c>
      <c r="H9164">
        <v>0</v>
      </c>
      <c r="I9164">
        <v>0</v>
      </c>
      <c r="J9164">
        <v>1</v>
      </c>
      <c r="K9164">
        <v>1</v>
      </c>
      <c r="L9164">
        <v>5</v>
      </c>
      <c r="M9164">
        <v>0</v>
      </c>
      <c r="N9164">
        <v>2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6</v>
      </c>
      <c r="Y9164">
        <v>2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10</v>
      </c>
      <c r="AF9164">
        <v>1</v>
      </c>
      <c r="AG9164">
        <v>0</v>
      </c>
      <c r="AH9164" t="b">
        <v>1</v>
      </c>
    </row>
    <row r="9165" spans="1:34" x14ac:dyDescent="0.25">
      <c r="A9165" t="s">
        <v>6260</v>
      </c>
      <c r="B9165" t="s">
        <v>6261</v>
      </c>
      <c r="C9165" t="s">
        <v>2252</v>
      </c>
      <c r="D9165" t="b">
        <v>0</v>
      </c>
      <c r="E9165">
        <v>137</v>
      </c>
      <c r="F9165">
        <v>2</v>
      </c>
      <c r="G9165">
        <v>1</v>
      </c>
      <c r="H9165">
        <v>0</v>
      </c>
      <c r="I9165">
        <v>1</v>
      </c>
      <c r="J9165">
        <v>1</v>
      </c>
      <c r="K9165">
        <v>5</v>
      </c>
      <c r="L9165">
        <v>5</v>
      </c>
      <c r="M9165">
        <v>0</v>
      </c>
      <c r="N9165">
        <v>2</v>
      </c>
      <c r="O9165">
        <v>0</v>
      </c>
      <c r="P9165">
        <v>5</v>
      </c>
      <c r="Q9165">
        <v>1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2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18</v>
      </c>
      <c r="AF9165">
        <v>1</v>
      </c>
      <c r="AG9165">
        <v>0</v>
      </c>
      <c r="AH9165" t="b">
        <v>1</v>
      </c>
    </row>
    <row r="9166" spans="1:34" x14ac:dyDescent="0.25">
      <c r="A9166" t="s">
        <v>6260</v>
      </c>
      <c r="B9166" t="s">
        <v>6261</v>
      </c>
      <c r="C9166" t="s">
        <v>6262</v>
      </c>
      <c r="D9166" t="b">
        <v>0</v>
      </c>
      <c r="E9166">
        <v>242</v>
      </c>
      <c r="F9166">
        <v>3</v>
      </c>
      <c r="G9166">
        <v>0</v>
      </c>
      <c r="H9166">
        <v>0</v>
      </c>
      <c r="I9166">
        <v>0</v>
      </c>
      <c r="J9166">
        <v>1</v>
      </c>
      <c r="K9166">
        <v>2</v>
      </c>
      <c r="L9166">
        <v>5</v>
      </c>
      <c r="M9166">
        <v>0</v>
      </c>
      <c r="N9166">
        <v>2</v>
      </c>
      <c r="O9166">
        <v>0</v>
      </c>
      <c r="P9166">
        <v>2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3</v>
      </c>
      <c r="Y9166">
        <v>2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21</v>
      </c>
      <c r="AF9166">
        <v>1</v>
      </c>
      <c r="AG9166">
        <v>0</v>
      </c>
      <c r="AH9166" t="b">
        <v>1</v>
      </c>
    </row>
    <row r="9167" spans="1:34" x14ac:dyDescent="0.25">
      <c r="A9167" t="s">
        <v>6260</v>
      </c>
      <c r="B9167" t="s">
        <v>6261</v>
      </c>
      <c r="C9167" t="s">
        <v>216</v>
      </c>
      <c r="D9167" t="b">
        <v>0</v>
      </c>
      <c r="E9167">
        <v>272</v>
      </c>
      <c r="F9167">
        <v>2</v>
      </c>
      <c r="G9167">
        <v>0</v>
      </c>
      <c r="H9167">
        <v>0</v>
      </c>
      <c r="I9167">
        <v>0</v>
      </c>
      <c r="J9167">
        <v>1</v>
      </c>
      <c r="K9167">
        <v>2</v>
      </c>
      <c r="L9167">
        <v>8</v>
      </c>
      <c r="M9167">
        <v>0</v>
      </c>
      <c r="N9167">
        <v>4</v>
      </c>
      <c r="O9167">
        <v>0</v>
      </c>
      <c r="P9167">
        <v>2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8</v>
      </c>
      <c r="Y9167">
        <v>4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18</v>
      </c>
      <c r="AF9167">
        <v>1</v>
      </c>
      <c r="AG9167">
        <v>0</v>
      </c>
      <c r="AH9167" t="b">
        <v>1</v>
      </c>
    </row>
    <row r="9168" spans="1:34" x14ac:dyDescent="0.25">
      <c r="A9168" t="s">
        <v>6260</v>
      </c>
      <c r="B9168" t="s">
        <v>6261</v>
      </c>
      <c r="C9168" t="s">
        <v>2251</v>
      </c>
      <c r="D9168" t="b">
        <v>0</v>
      </c>
      <c r="E9168">
        <v>88</v>
      </c>
      <c r="F9168">
        <v>2</v>
      </c>
      <c r="G9168">
        <v>0</v>
      </c>
      <c r="H9168">
        <v>0</v>
      </c>
      <c r="I9168">
        <v>0</v>
      </c>
      <c r="J9168">
        <v>1</v>
      </c>
      <c r="K9168">
        <v>7</v>
      </c>
      <c r="L9168">
        <v>11</v>
      </c>
      <c r="M9168">
        <v>0</v>
      </c>
      <c r="N9168">
        <v>5</v>
      </c>
      <c r="O9168">
        <v>0</v>
      </c>
      <c r="P9168">
        <v>7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6</v>
      </c>
      <c r="Y9168">
        <v>5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28</v>
      </c>
      <c r="AF9168">
        <v>1</v>
      </c>
      <c r="AG9168">
        <v>0</v>
      </c>
      <c r="AH9168" t="b">
        <v>1</v>
      </c>
    </row>
    <row r="9169" spans="1:34" x14ac:dyDescent="0.25">
      <c r="A9169" t="s">
        <v>6260</v>
      </c>
      <c r="B9169" t="s">
        <v>6261</v>
      </c>
      <c r="C9169" t="s">
        <v>6263</v>
      </c>
      <c r="D9169" t="b">
        <v>0</v>
      </c>
      <c r="E9169">
        <v>185</v>
      </c>
      <c r="F9169">
        <v>2</v>
      </c>
      <c r="G9169">
        <v>2</v>
      </c>
      <c r="H9169">
        <v>2</v>
      </c>
      <c r="I9169">
        <v>0</v>
      </c>
      <c r="J9169">
        <v>1</v>
      </c>
      <c r="K9169">
        <v>9</v>
      </c>
      <c r="L9169">
        <v>16</v>
      </c>
      <c r="M9169">
        <v>0</v>
      </c>
      <c r="N9169">
        <v>2</v>
      </c>
      <c r="O9169">
        <v>2</v>
      </c>
      <c r="P9169">
        <v>9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0</v>
      </c>
      <c r="X9169">
        <v>6</v>
      </c>
      <c r="Y9169">
        <v>2</v>
      </c>
      <c r="Z9169">
        <v>1</v>
      </c>
      <c r="AA9169">
        <v>1</v>
      </c>
      <c r="AB9169">
        <v>0</v>
      </c>
      <c r="AC9169">
        <v>0</v>
      </c>
      <c r="AD9169">
        <v>0</v>
      </c>
      <c r="AE9169">
        <v>21</v>
      </c>
      <c r="AF9169">
        <v>2</v>
      </c>
      <c r="AG9169">
        <v>0</v>
      </c>
      <c r="AH9169" t="b">
        <v>0</v>
      </c>
    </row>
    <row r="9170" spans="1:34" x14ac:dyDescent="0.25">
      <c r="A9170" t="s">
        <v>6260</v>
      </c>
      <c r="B9170" t="s">
        <v>6261</v>
      </c>
      <c r="C9170" t="s">
        <v>2263</v>
      </c>
      <c r="D9170" t="b">
        <v>0</v>
      </c>
      <c r="E9170">
        <v>294</v>
      </c>
      <c r="F9170">
        <v>2</v>
      </c>
      <c r="G9170">
        <v>0</v>
      </c>
      <c r="H9170">
        <v>0</v>
      </c>
      <c r="I9170">
        <v>0</v>
      </c>
      <c r="J9170">
        <v>1</v>
      </c>
      <c r="K9170">
        <v>7</v>
      </c>
      <c r="L9170">
        <v>10</v>
      </c>
      <c r="M9170">
        <v>0</v>
      </c>
      <c r="N9170">
        <v>3</v>
      </c>
      <c r="O9170">
        <v>0</v>
      </c>
      <c r="P9170">
        <v>7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5</v>
      </c>
      <c r="Y9170">
        <v>3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16</v>
      </c>
      <c r="AF9170">
        <v>1</v>
      </c>
      <c r="AG9170">
        <v>0</v>
      </c>
      <c r="AH9170" t="b">
        <v>1</v>
      </c>
    </row>
    <row r="9171" spans="1:34" x14ac:dyDescent="0.25">
      <c r="A9171" t="s">
        <v>6260</v>
      </c>
      <c r="B9171" t="s">
        <v>6261</v>
      </c>
      <c r="C9171" t="s">
        <v>2256</v>
      </c>
      <c r="D9171" t="b">
        <v>0</v>
      </c>
      <c r="E9171">
        <v>366</v>
      </c>
      <c r="F9171">
        <v>2</v>
      </c>
      <c r="G9171">
        <v>0</v>
      </c>
      <c r="H9171">
        <v>0</v>
      </c>
      <c r="I9171">
        <v>0</v>
      </c>
      <c r="J9171">
        <v>2</v>
      </c>
      <c r="K9171">
        <v>5</v>
      </c>
      <c r="L9171">
        <v>14</v>
      </c>
      <c r="M9171">
        <v>0</v>
      </c>
      <c r="N9171">
        <v>4</v>
      </c>
      <c r="O9171">
        <v>0</v>
      </c>
      <c r="P9171">
        <v>5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1</v>
      </c>
      <c r="X9171">
        <v>5</v>
      </c>
      <c r="Y9171">
        <v>5</v>
      </c>
      <c r="Z9171">
        <v>0</v>
      </c>
      <c r="AA9171">
        <v>1</v>
      </c>
      <c r="AB9171">
        <v>0</v>
      </c>
      <c r="AC9171">
        <v>0</v>
      </c>
      <c r="AD9171">
        <v>0</v>
      </c>
      <c r="AE9171">
        <v>27</v>
      </c>
      <c r="AF9171">
        <v>1</v>
      </c>
      <c r="AG9171">
        <v>0</v>
      </c>
      <c r="AH9171" t="b">
        <v>1</v>
      </c>
    </row>
    <row r="9172" spans="1:34" x14ac:dyDescent="0.25">
      <c r="A9172" t="s">
        <v>6260</v>
      </c>
      <c r="B9172" t="s">
        <v>6261</v>
      </c>
      <c r="C9172" t="s">
        <v>2242</v>
      </c>
      <c r="D9172" t="b">
        <v>0</v>
      </c>
      <c r="E9172">
        <v>456</v>
      </c>
      <c r="F9172">
        <v>1</v>
      </c>
      <c r="G9172">
        <v>2</v>
      </c>
      <c r="H9172">
        <v>2</v>
      </c>
      <c r="I9172">
        <v>0</v>
      </c>
      <c r="J9172">
        <v>1</v>
      </c>
      <c r="K9172">
        <v>11</v>
      </c>
      <c r="L9172">
        <v>22</v>
      </c>
      <c r="M9172">
        <v>0</v>
      </c>
      <c r="N9172">
        <v>1</v>
      </c>
      <c r="O9172">
        <v>2</v>
      </c>
      <c r="P9172">
        <v>11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10</v>
      </c>
      <c r="Y9172">
        <v>3</v>
      </c>
      <c r="Z9172">
        <v>1</v>
      </c>
      <c r="AA9172">
        <v>1</v>
      </c>
      <c r="AB9172">
        <v>0</v>
      </c>
      <c r="AC9172">
        <v>0</v>
      </c>
      <c r="AD9172">
        <v>0</v>
      </c>
      <c r="AE9172">
        <v>18</v>
      </c>
      <c r="AF9172">
        <v>2</v>
      </c>
      <c r="AG9172">
        <v>0</v>
      </c>
      <c r="AH9172" t="b">
        <v>0</v>
      </c>
    </row>
    <row r="9173" spans="1:34" x14ac:dyDescent="0.25">
      <c r="A9173" t="s">
        <v>6260</v>
      </c>
      <c r="B9173" t="s">
        <v>6261</v>
      </c>
      <c r="C9173" t="s">
        <v>6264</v>
      </c>
      <c r="D9173" t="b">
        <v>0</v>
      </c>
      <c r="E9173">
        <v>165</v>
      </c>
      <c r="F9173">
        <v>2</v>
      </c>
      <c r="G9173">
        <v>1</v>
      </c>
      <c r="H9173">
        <v>0</v>
      </c>
      <c r="I9173">
        <v>1</v>
      </c>
      <c r="J9173">
        <v>1</v>
      </c>
      <c r="K9173">
        <v>5</v>
      </c>
      <c r="L9173">
        <v>5</v>
      </c>
      <c r="M9173">
        <v>0</v>
      </c>
      <c r="N9173">
        <v>2</v>
      </c>
      <c r="O9173">
        <v>0</v>
      </c>
      <c r="P9173">
        <v>5</v>
      </c>
      <c r="Q9173">
        <v>1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2</v>
      </c>
      <c r="Y9173">
        <v>1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23</v>
      </c>
      <c r="AF9173">
        <v>1</v>
      </c>
      <c r="AG9173">
        <v>0</v>
      </c>
      <c r="AH9173" t="b">
        <v>1</v>
      </c>
    </row>
    <row r="9174" spans="1:34" x14ac:dyDescent="0.25">
      <c r="A9174" t="s">
        <v>6260</v>
      </c>
      <c r="B9174" t="s">
        <v>6261</v>
      </c>
      <c r="C9174" t="s">
        <v>2245</v>
      </c>
      <c r="D9174" t="b">
        <v>0</v>
      </c>
      <c r="E9174">
        <v>436</v>
      </c>
      <c r="F9174">
        <v>2</v>
      </c>
      <c r="G9174">
        <v>1</v>
      </c>
      <c r="H9174">
        <v>0</v>
      </c>
      <c r="I9174">
        <v>1</v>
      </c>
      <c r="J9174">
        <v>1</v>
      </c>
      <c r="K9174">
        <v>5</v>
      </c>
      <c r="L9174">
        <v>5</v>
      </c>
      <c r="M9174">
        <v>0</v>
      </c>
      <c r="N9174">
        <v>2</v>
      </c>
      <c r="O9174">
        <v>0</v>
      </c>
      <c r="P9174">
        <v>5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2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23</v>
      </c>
      <c r="AF9174">
        <v>1</v>
      </c>
      <c r="AG9174">
        <v>0</v>
      </c>
      <c r="AH9174" t="b">
        <v>1</v>
      </c>
    </row>
    <row r="9175" spans="1:34" x14ac:dyDescent="0.25">
      <c r="A9175" t="s">
        <v>6260</v>
      </c>
      <c r="B9175" t="s">
        <v>6261</v>
      </c>
      <c r="C9175" t="s">
        <v>43</v>
      </c>
      <c r="D9175" t="b">
        <v>0</v>
      </c>
      <c r="E9175">
        <v>262</v>
      </c>
      <c r="F9175">
        <v>3</v>
      </c>
      <c r="G9175">
        <v>1</v>
      </c>
      <c r="H9175">
        <v>0</v>
      </c>
      <c r="I9175">
        <v>1</v>
      </c>
      <c r="J9175">
        <v>1</v>
      </c>
      <c r="K9175">
        <v>2</v>
      </c>
      <c r="L9175">
        <v>5</v>
      </c>
      <c r="M9175">
        <v>0</v>
      </c>
      <c r="N9175">
        <v>2</v>
      </c>
      <c r="O9175">
        <v>0</v>
      </c>
      <c r="P9175">
        <v>2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12</v>
      </c>
      <c r="AF9175">
        <v>1</v>
      </c>
      <c r="AG9175">
        <v>0</v>
      </c>
      <c r="AH9175" t="b">
        <v>1</v>
      </c>
    </row>
    <row r="9176" spans="1:34" x14ac:dyDescent="0.25">
      <c r="A9176" t="s">
        <v>6260</v>
      </c>
      <c r="B9176" t="s">
        <v>6261</v>
      </c>
      <c r="C9176" t="s">
        <v>2261</v>
      </c>
      <c r="D9176" t="b">
        <v>0</v>
      </c>
      <c r="E9176">
        <v>125</v>
      </c>
      <c r="F9176">
        <v>2</v>
      </c>
      <c r="G9176">
        <v>1</v>
      </c>
      <c r="H9176">
        <v>0</v>
      </c>
      <c r="I9176">
        <v>1</v>
      </c>
      <c r="J9176">
        <v>1</v>
      </c>
      <c r="K9176">
        <v>5</v>
      </c>
      <c r="L9176">
        <v>5</v>
      </c>
      <c r="M9176">
        <v>0</v>
      </c>
      <c r="N9176">
        <v>2</v>
      </c>
      <c r="O9176">
        <v>0</v>
      </c>
      <c r="P9176">
        <v>5</v>
      </c>
      <c r="Q9176">
        <v>1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2</v>
      </c>
      <c r="Y9176">
        <v>1</v>
      </c>
      <c r="Z9176">
        <v>0</v>
      </c>
      <c r="AA9176">
        <v>0</v>
      </c>
      <c r="AB9176">
        <v>0</v>
      </c>
      <c r="AC9176">
        <v>0</v>
      </c>
      <c r="AD9176">
        <v>1</v>
      </c>
      <c r="AE9176">
        <v>20</v>
      </c>
      <c r="AF9176">
        <v>1</v>
      </c>
      <c r="AG9176">
        <v>0</v>
      </c>
      <c r="AH9176" t="b">
        <v>1</v>
      </c>
    </row>
    <row r="9177" spans="1:34" x14ac:dyDescent="0.25">
      <c r="A9177" t="s">
        <v>6260</v>
      </c>
      <c r="B9177" t="s">
        <v>6261</v>
      </c>
      <c r="C9177" t="s">
        <v>2259</v>
      </c>
      <c r="D9177" t="b">
        <v>0</v>
      </c>
      <c r="E9177">
        <v>107</v>
      </c>
      <c r="F9177">
        <v>2</v>
      </c>
      <c r="G9177">
        <v>0</v>
      </c>
      <c r="H9177">
        <v>0</v>
      </c>
      <c r="I9177">
        <v>0</v>
      </c>
      <c r="J9177">
        <v>1</v>
      </c>
      <c r="K9177">
        <v>7</v>
      </c>
      <c r="L9177">
        <v>11</v>
      </c>
      <c r="M9177">
        <v>0</v>
      </c>
      <c r="N9177">
        <v>5</v>
      </c>
      <c r="O9177">
        <v>0</v>
      </c>
      <c r="P9177">
        <v>7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6</v>
      </c>
      <c r="Y9177">
        <v>5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28</v>
      </c>
      <c r="AF9177">
        <v>1</v>
      </c>
      <c r="AG9177">
        <v>0</v>
      </c>
      <c r="AH9177" t="b">
        <v>1</v>
      </c>
    </row>
    <row r="9178" spans="1:34" x14ac:dyDescent="0.25">
      <c r="A9178" t="s">
        <v>6260</v>
      </c>
      <c r="B9178" t="s">
        <v>6261</v>
      </c>
      <c r="C9178" t="s">
        <v>2243</v>
      </c>
      <c r="D9178" t="b">
        <v>0</v>
      </c>
      <c r="E9178">
        <v>330</v>
      </c>
      <c r="F9178">
        <v>2</v>
      </c>
      <c r="G9178">
        <v>0</v>
      </c>
      <c r="H9178">
        <v>0</v>
      </c>
      <c r="I9178">
        <v>0</v>
      </c>
      <c r="J9178">
        <v>2</v>
      </c>
      <c r="K9178">
        <v>5</v>
      </c>
      <c r="L9178">
        <v>14</v>
      </c>
      <c r="M9178">
        <v>0</v>
      </c>
      <c r="N9178">
        <v>3</v>
      </c>
      <c r="O9178">
        <v>0</v>
      </c>
      <c r="P9178">
        <v>5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1</v>
      </c>
      <c r="X9178">
        <v>5</v>
      </c>
      <c r="Y9178">
        <v>4</v>
      </c>
      <c r="Z9178">
        <v>0</v>
      </c>
      <c r="AA9178">
        <v>1</v>
      </c>
      <c r="AB9178">
        <v>0</v>
      </c>
      <c r="AC9178">
        <v>0</v>
      </c>
      <c r="AD9178">
        <v>0</v>
      </c>
      <c r="AE9178">
        <v>27</v>
      </c>
      <c r="AF9178">
        <v>1</v>
      </c>
      <c r="AG9178">
        <v>0</v>
      </c>
      <c r="AH9178" t="b">
        <v>1</v>
      </c>
    </row>
    <row r="9179" spans="1:34" x14ac:dyDescent="0.25">
      <c r="A9179" t="s">
        <v>6260</v>
      </c>
      <c r="B9179" t="s">
        <v>6261</v>
      </c>
      <c r="C9179" t="s">
        <v>6265</v>
      </c>
      <c r="D9179" t="b">
        <v>0</v>
      </c>
      <c r="E9179">
        <v>177</v>
      </c>
      <c r="F9179">
        <v>2</v>
      </c>
      <c r="G9179">
        <v>1</v>
      </c>
      <c r="H9179">
        <v>0</v>
      </c>
      <c r="I9179">
        <v>1</v>
      </c>
      <c r="J9179">
        <v>1</v>
      </c>
      <c r="K9179">
        <v>5</v>
      </c>
      <c r="L9179">
        <v>5</v>
      </c>
      <c r="M9179">
        <v>0</v>
      </c>
      <c r="N9179">
        <v>2</v>
      </c>
      <c r="O9179">
        <v>0</v>
      </c>
      <c r="P9179">
        <v>5</v>
      </c>
      <c r="Q9179">
        <v>1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2</v>
      </c>
      <c r="Y9179">
        <v>1</v>
      </c>
      <c r="Z9179">
        <v>0</v>
      </c>
      <c r="AA9179">
        <v>0</v>
      </c>
      <c r="AB9179">
        <v>0</v>
      </c>
      <c r="AC9179">
        <v>0</v>
      </c>
      <c r="AD9179">
        <v>1</v>
      </c>
      <c r="AE9179">
        <v>21</v>
      </c>
      <c r="AF9179">
        <v>1</v>
      </c>
      <c r="AG9179">
        <v>0</v>
      </c>
      <c r="AH9179" t="b">
        <v>1</v>
      </c>
    </row>
    <row r="9180" spans="1:34" x14ac:dyDescent="0.25">
      <c r="A9180" t="s">
        <v>6260</v>
      </c>
      <c r="B9180" t="s">
        <v>6261</v>
      </c>
      <c r="C9180" t="s">
        <v>2248</v>
      </c>
      <c r="D9180" t="b">
        <v>0</v>
      </c>
      <c r="E9180">
        <v>145</v>
      </c>
      <c r="F9180">
        <v>1</v>
      </c>
      <c r="G9180">
        <v>2</v>
      </c>
      <c r="H9180">
        <v>2</v>
      </c>
      <c r="I9180">
        <v>0</v>
      </c>
      <c r="J9180">
        <v>1</v>
      </c>
      <c r="K9180">
        <v>9</v>
      </c>
      <c r="L9180">
        <v>15</v>
      </c>
      <c r="M9180">
        <v>0</v>
      </c>
      <c r="N9180">
        <v>1</v>
      </c>
      <c r="O9180">
        <v>2</v>
      </c>
      <c r="P9180">
        <v>9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0</v>
      </c>
      <c r="X9180">
        <v>5</v>
      </c>
      <c r="Y9180">
        <v>1</v>
      </c>
      <c r="Z9180">
        <v>0</v>
      </c>
      <c r="AA9180">
        <v>1</v>
      </c>
      <c r="AB9180">
        <v>0</v>
      </c>
      <c r="AC9180">
        <v>0</v>
      </c>
      <c r="AD9180">
        <v>0</v>
      </c>
      <c r="AE9180">
        <v>17</v>
      </c>
      <c r="AF9180">
        <v>2</v>
      </c>
      <c r="AG9180">
        <v>0</v>
      </c>
      <c r="AH9180" t="b">
        <v>0</v>
      </c>
    </row>
    <row r="9181" spans="1:34" x14ac:dyDescent="0.25">
      <c r="A9181" t="s">
        <v>6260</v>
      </c>
      <c r="B9181" t="s">
        <v>6261</v>
      </c>
      <c r="C9181" t="s">
        <v>2255</v>
      </c>
      <c r="D9181" t="b">
        <v>0</v>
      </c>
      <c r="E9181">
        <v>498</v>
      </c>
      <c r="F9181">
        <v>2</v>
      </c>
      <c r="G9181">
        <v>0</v>
      </c>
      <c r="H9181">
        <v>0</v>
      </c>
      <c r="I9181">
        <v>0</v>
      </c>
      <c r="J9181">
        <v>1</v>
      </c>
      <c r="K9181">
        <v>8</v>
      </c>
      <c r="L9181">
        <v>10</v>
      </c>
      <c r="M9181">
        <v>0</v>
      </c>
      <c r="N9181">
        <v>3</v>
      </c>
      <c r="O9181">
        <v>0</v>
      </c>
      <c r="P9181">
        <v>8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15</v>
      </c>
      <c r="AF9181">
        <v>1</v>
      </c>
      <c r="AG9181">
        <v>0</v>
      </c>
      <c r="AH9181" t="b">
        <v>1</v>
      </c>
    </row>
    <row r="9182" spans="1:34" x14ac:dyDescent="0.25">
      <c r="A9182" t="s">
        <v>6260</v>
      </c>
      <c r="B9182" t="s">
        <v>6261</v>
      </c>
      <c r="C9182" t="s">
        <v>6266</v>
      </c>
      <c r="D9182" t="b">
        <v>0</v>
      </c>
      <c r="E9182">
        <v>207</v>
      </c>
      <c r="F9182">
        <v>3</v>
      </c>
      <c r="G9182">
        <v>0</v>
      </c>
      <c r="H9182">
        <v>0</v>
      </c>
      <c r="I9182">
        <v>0</v>
      </c>
      <c r="J9182">
        <v>1</v>
      </c>
      <c r="K9182">
        <v>2</v>
      </c>
      <c r="L9182">
        <v>5</v>
      </c>
      <c r="M9182">
        <v>0</v>
      </c>
      <c r="N9182">
        <v>2</v>
      </c>
      <c r="O9182">
        <v>0</v>
      </c>
      <c r="P9182">
        <v>2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3</v>
      </c>
      <c r="Y9182">
        <v>2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21</v>
      </c>
      <c r="AF9182">
        <v>1</v>
      </c>
      <c r="AG9182">
        <v>0</v>
      </c>
      <c r="AH9182" t="b">
        <v>1</v>
      </c>
    </row>
    <row r="9183" spans="1:34" x14ac:dyDescent="0.25">
      <c r="A9183" t="s">
        <v>6260</v>
      </c>
      <c r="B9183" t="s">
        <v>6261</v>
      </c>
      <c r="C9183" t="s">
        <v>6267</v>
      </c>
      <c r="D9183" t="b">
        <v>0</v>
      </c>
      <c r="E9183">
        <v>218</v>
      </c>
      <c r="F9183">
        <v>3</v>
      </c>
      <c r="G9183">
        <v>0</v>
      </c>
      <c r="H9183">
        <v>0</v>
      </c>
      <c r="I9183">
        <v>0</v>
      </c>
      <c r="J9183">
        <v>1</v>
      </c>
      <c r="K9183">
        <v>4</v>
      </c>
      <c r="L9183">
        <v>6</v>
      </c>
      <c r="M9183">
        <v>0</v>
      </c>
      <c r="N9183">
        <v>2</v>
      </c>
      <c r="O9183">
        <v>0</v>
      </c>
      <c r="P9183">
        <v>4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5</v>
      </c>
      <c r="Y9183">
        <v>2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21</v>
      </c>
      <c r="AF9183">
        <v>1</v>
      </c>
      <c r="AG9183">
        <v>0</v>
      </c>
      <c r="AH9183" t="b">
        <v>1</v>
      </c>
    </row>
    <row r="9184" spans="1:34" x14ac:dyDescent="0.25">
      <c r="A9184" t="s">
        <v>6260</v>
      </c>
      <c r="B9184" t="s">
        <v>6261</v>
      </c>
      <c r="C9184" t="s">
        <v>2244</v>
      </c>
      <c r="D9184" t="b">
        <v>0</v>
      </c>
      <c r="E9184">
        <v>285</v>
      </c>
      <c r="F9184">
        <v>2</v>
      </c>
      <c r="G9184">
        <v>0</v>
      </c>
      <c r="H9184">
        <v>0</v>
      </c>
      <c r="I9184">
        <v>0</v>
      </c>
      <c r="J9184">
        <v>1</v>
      </c>
      <c r="K9184">
        <v>1</v>
      </c>
      <c r="L9184">
        <v>4</v>
      </c>
      <c r="M9184">
        <v>0</v>
      </c>
      <c r="N9184">
        <v>1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4</v>
      </c>
      <c r="Y9184">
        <v>1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13</v>
      </c>
      <c r="AF9184">
        <v>1</v>
      </c>
      <c r="AG9184">
        <v>0</v>
      </c>
      <c r="AH9184" t="b">
        <v>1</v>
      </c>
    </row>
    <row r="9185" spans="1:34" x14ac:dyDescent="0.25">
      <c r="A9185" t="s">
        <v>6260</v>
      </c>
      <c r="B9185" t="s">
        <v>6261</v>
      </c>
      <c r="C9185" t="s">
        <v>2249</v>
      </c>
      <c r="D9185" t="b">
        <v>0</v>
      </c>
      <c r="E9185">
        <v>309</v>
      </c>
      <c r="F9185">
        <v>2</v>
      </c>
      <c r="G9185">
        <v>0</v>
      </c>
      <c r="H9185">
        <v>0</v>
      </c>
      <c r="I9185">
        <v>0</v>
      </c>
      <c r="J9185">
        <v>2</v>
      </c>
      <c r="K9185">
        <v>5</v>
      </c>
      <c r="L9185">
        <v>14</v>
      </c>
      <c r="M9185">
        <v>0</v>
      </c>
      <c r="N9185">
        <v>4</v>
      </c>
      <c r="O9185">
        <v>0</v>
      </c>
      <c r="P9185">
        <v>5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1</v>
      </c>
      <c r="X9185">
        <v>5</v>
      </c>
      <c r="Y9185">
        <v>5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27</v>
      </c>
      <c r="AF9185">
        <v>1</v>
      </c>
      <c r="AG9185">
        <v>0</v>
      </c>
      <c r="AH9185" t="b">
        <v>1</v>
      </c>
    </row>
    <row r="9186" spans="1:34" x14ac:dyDescent="0.25">
      <c r="A9186" t="s">
        <v>6260</v>
      </c>
      <c r="B9186" t="s">
        <v>6261</v>
      </c>
      <c r="C9186" t="s">
        <v>2260</v>
      </c>
      <c r="D9186" t="b">
        <v>0</v>
      </c>
      <c r="E9186">
        <v>408</v>
      </c>
      <c r="F9186">
        <v>2</v>
      </c>
      <c r="G9186">
        <v>0</v>
      </c>
      <c r="H9186">
        <v>0</v>
      </c>
      <c r="I9186">
        <v>0</v>
      </c>
      <c r="J9186">
        <v>1</v>
      </c>
      <c r="K9186">
        <v>2</v>
      </c>
      <c r="L9186">
        <v>6</v>
      </c>
      <c r="M9186">
        <v>0</v>
      </c>
      <c r="N9186">
        <v>1</v>
      </c>
      <c r="O9186">
        <v>0</v>
      </c>
      <c r="P9186">
        <v>2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10</v>
      </c>
      <c r="Y9186">
        <v>2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12</v>
      </c>
      <c r="AF9186">
        <v>1</v>
      </c>
      <c r="AG9186">
        <v>0</v>
      </c>
      <c r="AH9186" t="b">
        <v>1</v>
      </c>
    </row>
    <row r="9187" spans="1:34" x14ac:dyDescent="0.25">
      <c r="A9187" t="s">
        <v>6260</v>
      </c>
      <c r="B9187" t="s">
        <v>6261</v>
      </c>
      <c r="C9187" t="s">
        <v>6268</v>
      </c>
      <c r="D9187" t="b">
        <v>0</v>
      </c>
      <c r="E9187">
        <v>252</v>
      </c>
      <c r="F9187">
        <v>2</v>
      </c>
      <c r="G9187">
        <v>0</v>
      </c>
      <c r="H9187">
        <v>0</v>
      </c>
      <c r="I9187">
        <v>0</v>
      </c>
      <c r="J9187">
        <v>1</v>
      </c>
      <c r="K9187">
        <v>3</v>
      </c>
      <c r="L9187">
        <v>4</v>
      </c>
      <c r="M9187">
        <v>0</v>
      </c>
      <c r="N9187">
        <v>1</v>
      </c>
      <c r="O9187">
        <v>0</v>
      </c>
      <c r="P9187">
        <v>3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1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8</v>
      </c>
      <c r="AF9187">
        <v>1</v>
      </c>
      <c r="AG9187">
        <v>0</v>
      </c>
      <c r="AH9187" t="b">
        <v>1</v>
      </c>
    </row>
    <row r="9188" spans="1:34" x14ac:dyDescent="0.25">
      <c r="A9188" t="s">
        <v>6260</v>
      </c>
      <c r="B9188" t="s">
        <v>6261</v>
      </c>
      <c r="C9188" t="s">
        <v>2254</v>
      </c>
      <c r="D9188" t="b">
        <v>0</v>
      </c>
      <c r="E9188">
        <v>387</v>
      </c>
      <c r="F9188">
        <v>2</v>
      </c>
      <c r="G9188">
        <v>0</v>
      </c>
      <c r="H9188">
        <v>0</v>
      </c>
      <c r="I9188">
        <v>0</v>
      </c>
      <c r="J9188">
        <v>2</v>
      </c>
      <c r="K9188">
        <v>5</v>
      </c>
      <c r="L9188">
        <v>14</v>
      </c>
      <c r="M9188">
        <v>0</v>
      </c>
      <c r="N9188">
        <v>3</v>
      </c>
      <c r="O9188">
        <v>0</v>
      </c>
      <c r="P9188">
        <v>5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1</v>
      </c>
      <c r="X9188">
        <v>5</v>
      </c>
      <c r="Y9188">
        <v>4</v>
      </c>
      <c r="Z9188">
        <v>0</v>
      </c>
      <c r="AA9188">
        <v>1</v>
      </c>
      <c r="AB9188">
        <v>0</v>
      </c>
      <c r="AC9188">
        <v>0</v>
      </c>
      <c r="AD9188">
        <v>0</v>
      </c>
      <c r="AE9188">
        <v>27</v>
      </c>
      <c r="AF9188">
        <v>1</v>
      </c>
      <c r="AG9188">
        <v>0</v>
      </c>
      <c r="AH9188" t="b">
        <v>1</v>
      </c>
    </row>
    <row r="9189" spans="1:34" x14ac:dyDescent="0.25">
      <c r="A9189" t="s">
        <v>6260</v>
      </c>
      <c r="B9189" t="s">
        <v>6261</v>
      </c>
      <c r="C9189" t="s">
        <v>6269</v>
      </c>
      <c r="D9189" t="b">
        <v>0</v>
      </c>
      <c r="E9189">
        <v>230</v>
      </c>
      <c r="F9189">
        <v>3</v>
      </c>
      <c r="G9189">
        <v>0</v>
      </c>
      <c r="H9189">
        <v>0</v>
      </c>
      <c r="I9189">
        <v>0</v>
      </c>
      <c r="J9189">
        <v>1</v>
      </c>
      <c r="K9189">
        <v>4</v>
      </c>
      <c r="L9189">
        <v>6</v>
      </c>
      <c r="M9189">
        <v>0</v>
      </c>
      <c r="N9189">
        <v>2</v>
      </c>
      <c r="O9189">
        <v>0</v>
      </c>
      <c r="P9189">
        <v>4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5</v>
      </c>
      <c r="Y9189">
        <v>2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21</v>
      </c>
      <c r="AF9189">
        <v>1</v>
      </c>
      <c r="AG9189">
        <v>0</v>
      </c>
      <c r="AH9189" t="b">
        <v>1</v>
      </c>
    </row>
    <row r="9190" spans="1:34" x14ac:dyDescent="0.25">
      <c r="A9190" t="s">
        <v>6270</v>
      </c>
      <c r="B9190" t="s">
        <v>6271</v>
      </c>
      <c r="C9190" t="s">
        <v>481</v>
      </c>
      <c r="D9190" t="b">
        <v>0</v>
      </c>
      <c r="E9190">
        <v>198</v>
      </c>
      <c r="F9190">
        <v>1</v>
      </c>
      <c r="G9190">
        <v>1</v>
      </c>
      <c r="H9190">
        <v>0</v>
      </c>
      <c r="I9190">
        <v>1</v>
      </c>
      <c r="J9190">
        <v>1</v>
      </c>
      <c r="K9190">
        <v>1</v>
      </c>
      <c r="L9190">
        <v>3</v>
      </c>
      <c r="M9190">
        <v>1</v>
      </c>
      <c r="N9190">
        <v>0</v>
      </c>
      <c r="O9190">
        <v>2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15</v>
      </c>
      <c r="AF9190">
        <v>1</v>
      </c>
      <c r="AG9190">
        <v>0</v>
      </c>
      <c r="AH9190" t="b">
        <v>1</v>
      </c>
    </row>
    <row r="9191" spans="1:34" x14ac:dyDescent="0.25">
      <c r="A9191" t="s">
        <v>6270</v>
      </c>
      <c r="B9191" t="s">
        <v>6271</v>
      </c>
      <c r="C9191" t="s">
        <v>918</v>
      </c>
      <c r="D9191" t="b">
        <v>0</v>
      </c>
      <c r="E9191">
        <v>138</v>
      </c>
      <c r="F9191">
        <v>2</v>
      </c>
      <c r="G9191">
        <v>2</v>
      </c>
      <c r="H9191">
        <v>0</v>
      </c>
      <c r="I9191">
        <v>2</v>
      </c>
      <c r="J9191">
        <v>1</v>
      </c>
      <c r="K9191">
        <v>2</v>
      </c>
      <c r="L9191">
        <v>4</v>
      </c>
      <c r="M9191">
        <v>0</v>
      </c>
      <c r="N9191">
        <v>0</v>
      </c>
      <c r="O9191">
        <v>0</v>
      </c>
      <c r="P9191">
        <v>2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17</v>
      </c>
      <c r="AF9191">
        <v>1</v>
      </c>
      <c r="AG9191">
        <v>0</v>
      </c>
      <c r="AH9191" t="b">
        <v>1</v>
      </c>
    </row>
    <row r="9192" spans="1:34" x14ac:dyDescent="0.25">
      <c r="A9192" t="s">
        <v>6270</v>
      </c>
      <c r="B9192" t="s">
        <v>6271</v>
      </c>
      <c r="C9192" t="s">
        <v>77</v>
      </c>
      <c r="D9192" t="b">
        <v>0</v>
      </c>
      <c r="E9192">
        <v>381</v>
      </c>
      <c r="F9192">
        <v>3</v>
      </c>
      <c r="G9192">
        <v>2</v>
      </c>
      <c r="H9192">
        <v>0</v>
      </c>
      <c r="I9192">
        <v>2</v>
      </c>
      <c r="J9192">
        <v>4</v>
      </c>
      <c r="K9192">
        <v>2</v>
      </c>
      <c r="L9192">
        <v>13</v>
      </c>
      <c r="M9192">
        <v>4</v>
      </c>
      <c r="N9192">
        <v>1</v>
      </c>
      <c r="O9192">
        <v>1</v>
      </c>
      <c r="P9192">
        <v>2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0</v>
      </c>
      <c r="Y9192">
        <v>1</v>
      </c>
      <c r="Z9192">
        <v>0</v>
      </c>
      <c r="AA9192">
        <v>1</v>
      </c>
      <c r="AB9192">
        <v>0</v>
      </c>
      <c r="AC9192">
        <v>0</v>
      </c>
      <c r="AD9192">
        <v>0</v>
      </c>
      <c r="AE9192">
        <v>22</v>
      </c>
      <c r="AF9192">
        <v>1</v>
      </c>
      <c r="AG9192">
        <v>0</v>
      </c>
      <c r="AH9192" t="b">
        <v>1</v>
      </c>
    </row>
    <row r="9193" spans="1:34" x14ac:dyDescent="0.25">
      <c r="A9193" t="s">
        <v>6270</v>
      </c>
      <c r="B9193" t="s">
        <v>6271</v>
      </c>
      <c r="C9193" t="s">
        <v>220</v>
      </c>
      <c r="D9193" t="b">
        <v>0</v>
      </c>
      <c r="E9193">
        <v>149</v>
      </c>
      <c r="F9193">
        <v>1</v>
      </c>
      <c r="G9193">
        <v>1</v>
      </c>
      <c r="H9193">
        <v>0</v>
      </c>
      <c r="I9193">
        <v>1</v>
      </c>
      <c r="J9193">
        <v>1</v>
      </c>
      <c r="K9193">
        <v>1</v>
      </c>
      <c r="L9193">
        <v>3</v>
      </c>
      <c r="M9193">
        <v>1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10</v>
      </c>
      <c r="AF9193">
        <v>1</v>
      </c>
      <c r="AG9193">
        <v>0</v>
      </c>
      <c r="AH9193" t="b">
        <v>1</v>
      </c>
    </row>
    <row r="9194" spans="1:34" x14ac:dyDescent="0.25">
      <c r="A9194" t="s">
        <v>6270</v>
      </c>
      <c r="B9194" t="s">
        <v>6271</v>
      </c>
      <c r="C9194" t="s">
        <v>84</v>
      </c>
      <c r="D9194" t="b">
        <v>0</v>
      </c>
      <c r="E9194">
        <v>404</v>
      </c>
      <c r="F9194">
        <v>3</v>
      </c>
      <c r="G9194">
        <v>8</v>
      </c>
      <c r="H9194">
        <v>0</v>
      </c>
      <c r="I9194">
        <v>8</v>
      </c>
      <c r="J9194">
        <v>1</v>
      </c>
      <c r="K9194">
        <v>8</v>
      </c>
      <c r="L9194">
        <v>9</v>
      </c>
      <c r="M9194">
        <v>1</v>
      </c>
      <c r="N9194">
        <v>1</v>
      </c>
      <c r="O9194">
        <v>0</v>
      </c>
      <c r="P9194">
        <v>8</v>
      </c>
      <c r="Q9194">
        <v>3</v>
      </c>
      <c r="R9194">
        <v>1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35</v>
      </c>
      <c r="AF9194">
        <v>1</v>
      </c>
      <c r="AG9194">
        <v>0</v>
      </c>
      <c r="AH9194" t="b">
        <v>1</v>
      </c>
    </row>
    <row r="9195" spans="1:34" x14ac:dyDescent="0.25">
      <c r="A9195" t="s">
        <v>6270</v>
      </c>
      <c r="B9195" t="s">
        <v>6271</v>
      </c>
      <c r="C9195" t="s">
        <v>6272</v>
      </c>
      <c r="D9195" t="b">
        <v>1</v>
      </c>
      <c r="E9195">
        <v>74</v>
      </c>
      <c r="F9195">
        <v>3</v>
      </c>
      <c r="G9195">
        <v>3</v>
      </c>
      <c r="H9195">
        <v>0</v>
      </c>
      <c r="I9195">
        <v>3</v>
      </c>
      <c r="J9195">
        <v>1</v>
      </c>
      <c r="K9195">
        <v>1</v>
      </c>
      <c r="L9195">
        <v>5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2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18</v>
      </c>
      <c r="AF9195">
        <v>1</v>
      </c>
      <c r="AG9195">
        <v>0</v>
      </c>
      <c r="AH9195" t="b">
        <v>1</v>
      </c>
    </row>
    <row r="9196" spans="1:34" x14ac:dyDescent="0.25">
      <c r="A9196" t="s">
        <v>6270</v>
      </c>
      <c r="B9196" t="s">
        <v>6271</v>
      </c>
      <c r="C9196" t="s">
        <v>1856</v>
      </c>
      <c r="D9196" t="b">
        <v>0</v>
      </c>
      <c r="E9196">
        <v>263</v>
      </c>
      <c r="F9196">
        <v>1</v>
      </c>
      <c r="G9196">
        <v>1</v>
      </c>
      <c r="H9196">
        <v>0</v>
      </c>
      <c r="I9196">
        <v>1</v>
      </c>
      <c r="J9196">
        <v>1</v>
      </c>
      <c r="K9196">
        <v>1</v>
      </c>
      <c r="L9196">
        <v>3</v>
      </c>
      <c r="M9196">
        <v>1</v>
      </c>
      <c r="N9196">
        <v>0</v>
      </c>
      <c r="O9196">
        <v>2</v>
      </c>
      <c r="P9196">
        <v>1</v>
      </c>
      <c r="Q9196">
        <v>1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16</v>
      </c>
      <c r="AF9196">
        <v>1</v>
      </c>
      <c r="AG9196">
        <v>0</v>
      </c>
      <c r="AH9196" t="b">
        <v>1</v>
      </c>
    </row>
    <row r="9197" spans="1:34" x14ac:dyDescent="0.25">
      <c r="A9197" t="s">
        <v>6270</v>
      </c>
      <c r="B9197" t="s">
        <v>6271</v>
      </c>
      <c r="C9197" t="s">
        <v>6273</v>
      </c>
      <c r="D9197" t="b">
        <v>0</v>
      </c>
      <c r="E9197">
        <v>88</v>
      </c>
      <c r="F9197">
        <v>1</v>
      </c>
      <c r="G9197">
        <v>1</v>
      </c>
      <c r="H9197">
        <v>0</v>
      </c>
      <c r="I9197">
        <v>1</v>
      </c>
      <c r="J9197">
        <v>1</v>
      </c>
      <c r="K9197">
        <v>1</v>
      </c>
      <c r="L9197">
        <v>3</v>
      </c>
      <c r="M9197">
        <v>0</v>
      </c>
      <c r="N9197">
        <v>0</v>
      </c>
      <c r="O9197">
        <v>3</v>
      </c>
      <c r="P9197">
        <v>1</v>
      </c>
      <c r="Q9197">
        <v>1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21</v>
      </c>
      <c r="AF9197">
        <v>1</v>
      </c>
      <c r="AG9197">
        <v>0</v>
      </c>
      <c r="AH9197" t="b">
        <v>1</v>
      </c>
    </row>
    <row r="9198" spans="1:34" x14ac:dyDescent="0.25">
      <c r="A9198" t="s">
        <v>6270</v>
      </c>
      <c r="B9198" t="s">
        <v>6271</v>
      </c>
      <c r="C9198" t="s">
        <v>6274</v>
      </c>
      <c r="D9198" t="b">
        <v>0</v>
      </c>
      <c r="E9198">
        <v>125</v>
      </c>
      <c r="F9198">
        <v>2</v>
      </c>
      <c r="G9198">
        <v>3</v>
      </c>
      <c r="H9198">
        <v>1</v>
      </c>
      <c r="I9198">
        <v>2</v>
      </c>
      <c r="J9198">
        <v>2</v>
      </c>
      <c r="K9198">
        <v>2</v>
      </c>
      <c r="L9198">
        <v>6</v>
      </c>
      <c r="M9198">
        <v>0</v>
      </c>
      <c r="N9198">
        <v>0</v>
      </c>
      <c r="O9198">
        <v>3</v>
      </c>
      <c r="P9198">
        <v>2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>
        <v>0</v>
      </c>
      <c r="AE9198">
        <v>15</v>
      </c>
      <c r="AF9198">
        <v>1</v>
      </c>
      <c r="AG9198">
        <v>0</v>
      </c>
      <c r="AH9198" t="b">
        <v>1</v>
      </c>
    </row>
    <row r="9199" spans="1:34" x14ac:dyDescent="0.25">
      <c r="A9199" t="s">
        <v>6270</v>
      </c>
      <c r="B9199" t="s">
        <v>6271</v>
      </c>
      <c r="C9199" t="s">
        <v>488</v>
      </c>
      <c r="D9199" t="b">
        <v>0</v>
      </c>
      <c r="E9199">
        <v>184</v>
      </c>
      <c r="F9199">
        <v>1</v>
      </c>
      <c r="G9199">
        <v>1</v>
      </c>
      <c r="H9199">
        <v>0</v>
      </c>
      <c r="I9199">
        <v>1</v>
      </c>
      <c r="J9199">
        <v>1</v>
      </c>
      <c r="K9199">
        <v>1</v>
      </c>
      <c r="L9199">
        <v>3</v>
      </c>
      <c r="M9199">
        <v>1</v>
      </c>
      <c r="N9199">
        <v>0</v>
      </c>
      <c r="O9199">
        <v>1</v>
      </c>
      <c r="P9199">
        <v>1</v>
      </c>
      <c r="Q9199">
        <v>1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18</v>
      </c>
      <c r="AF9199">
        <v>1</v>
      </c>
      <c r="AG9199">
        <v>0</v>
      </c>
      <c r="AH9199" t="b">
        <v>1</v>
      </c>
    </row>
    <row r="9200" spans="1:34" x14ac:dyDescent="0.25">
      <c r="A9200" t="s">
        <v>6270</v>
      </c>
      <c r="B9200" t="s">
        <v>6271</v>
      </c>
      <c r="C9200" t="s">
        <v>4027</v>
      </c>
      <c r="D9200" t="b">
        <v>0</v>
      </c>
      <c r="E9200">
        <v>368</v>
      </c>
      <c r="F9200">
        <v>2</v>
      </c>
      <c r="G9200">
        <v>2</v>
      </c>
      <c r="H9200">
        <v>0</v>
      </c>
      <c r="I9200">
        <v>2</v>
      </c>
      <c r="J9200">
        <v>1</v>
      </c>
      <c r="K9200">
        <v>2</v>
      </c>
      <c r="L9200">
        <v>4</v>
      </c>
      <c r="M9200">
        <v>0</v>
      </c>
      <c r="N9200">
        <v>0</v>
      </c>
      <c r="O9200">
        <v>1</v>
      </c>
      <c r="P9200">
        <v>2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19</v>
      </c>
      <c r="AF9200">
        <v>1</v>
      </c>
      <c r="AG9200">
        <v>0</v>
      </c>
      <c r="AH9200" t="b">
        <v>1</v>
      </c>
    </row>
    <row r="9201" spans="1:34" x14ac:dyDescent="0.25">
      <c r="A9201" t="s">
        <v>6270</v>
      </c>
      <c r="B9201" t="s">
        <v>6271</v>
      </c>
      <c r="C9201" t="s">
        <v>222</v>
      </c>
      <c r="D9201" t="b">
        <v>0</v>
      </c>
      <c r="E9201">
        <v>161</v>
      </c>
      <c r="F9201">
        <v>1</v>
      </c>
      <c r="G9201">
        <v>1</v>
      </c>
      <c r="H9201">
        <v>0</v>
      </c>
      <c r="I9201">
        <v>1</v>
      </c>
      <c r="J9201">
        <v>1</v>
      </c>
      <c r="K9201">
        <v>1</v>
      </c>
      <c r="L9201">
        <v>3</v>
      </c>
      <c r="M9201">
        <v>1</v>
      </c>
      <c r="N9201">
        <v>0</v>
      </c>
      <c r="O9201">
        <v>1</v>
      </c>
      <c r="P9201">
        <v>1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12</v>
      </c>
      <c r="AF9201">
        <v>1</v>
      </c>
      <c r="AG9201">
        <v>0</v>
      </c>
      <c r="AH9201" t="b">
        <v>1</v>
      </c>
    </row>
    <row r="9202" spans="1:34" x14ac:dyDescent="0.25">
      <c r="A9202" t="s">
        <v>6270</v>
      </c>
      <c r="B9202" t="s">
        <v>6271</v>
      </c>
      <c r="C9202" t="s">
        <v>3041</v>
      </c>
      <c r="D9202" t="b">
        <v>0</v>
      </c>
      <c r="E9202">
        <v>302</v>
      </c>
      <c r="F9202">
        <v>3</v>
      </c>
      <c r="G9202">
        <v>2</v>
      </c>
      <c r="H9202">
        <v>0</v>
      </c>
      <c r="I9202">
        <v>2</v>
      </c>
      <c r="J9202">
        <v>2</v>
      </c>
      <c r="K9202">
        <v>2</v>
      </c>
      <c r="L9202">
        <v>8</v>
      </c>
      <c r="M9202">
        <v>2</v>
      </c>
      <c r="N9202">
        <v>0</v>
      </c>
      <c r="O9202">
        <v>1</v>
      </c>
      <c r="P9202">
        <v>2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0</v>
      </c>
      <c r="AC9202">
        <v>0</v>
      </c>
      <c r="AD9202">
        <v>0</v>
      </c>
      <c r="AE9202">
        <v>25</v>
      </c>
      <c r="AF9202">
        <v>1</v>
      </c>
      <c r="AG9202">
        <v>0</v>
      </c>
      <c r="AH9202" t="b">
        <v>1</v>
      </c>
    </row>
    <row r="9203" spans="1:34" x14ac:dyDescent="0.25">
      <c r="A9203" t="s">
        <v>6270</v>
      </c>
      <c r="B9203" t="s">
        <v>6271</v>
      </c>
      <c r="C9203" t="s">
        <v>4031</v>
      </c>
      <c r="D9203" t="b">
        <v>0</v>
      </c>
      <c r="E9203">
        <v>316</v>
      </c>
      <c r="F9203">
        <v>1</v>
      </c>
      <c r="G9203">
        <v>2</v>
      </c>
      <c r="H9203">
        <v>1</v>
      </c>
      <c r="I9203">
        <v>1</v>
      </c>
      <c r="J9203">
        <v>1</v>
      </c>
      <c r="K9203">
        <v>1</v>
      </c>
      <c r="L9203">
        <v>3</v>
      </c>
      <c r="M9203">
        <v>1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9</v>
      </c>
      <c r="AF9203">
        <v>1</v>
      </c>
      <c r="AG9203">
        <v>0</v>
      </c>
      <c r="AH9203" t="b">
        <v>1</v>
      </c>
    </row>
    <row r="9204" spans="1:34" x14ac:dyDescent="0.25">
      <c r="A9204" t="s">
        <v>6270</v>
      </c>
      <c r="B9204" t="s">
        <v>6271</v>
      </c>
      <c r="C9204" t="s">
        <v>709</v>
      </c>
      <c r="D9204" t="b">
        <v>0</v>
      </c>
      <c r="E9204">
        <v>171</v>
      </c>
      <c r="F9204">
        <v>1</v>
      </c>
      <c r="G9204">
        <v>2</v>
      </c>
      <c r="H9204">
        <v>1</v>
      </c>
      <c r="I9204">
        <v>1</v>
      </c>
      <c r="J9204">
        <v>1</v>
      </c>
      <c r="K9204">
        <v>1</v>
      </c>
      <c r="L9204">
        <v>3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12</v>
      </c>
      <c r="AF9204">
        <v>1</v>
      </c>
      <c r="AG9204">
        <v>0</v>
      </c>
      <c r="AH9204" t="b">
        <v>1</v>
      </c>
    </row>
    <row r="9205" spans="1:34" x14ac:dyDescent="0.25">
      <c r="A9205" t="s">
        <v>6270</v>
      </c>
      <c r="B9205" t="s">
        <v>6271</v>
      </c>
      <c r="C9205" t="s">
        <v>1858</v>
      </c>
      <c r="D9205" t="b">
        <v>0</v>
      </c>
      <c r="E9205">
        <v>224</v>
      </c>
      <c r="F9205">
        <v>1</v>
      </c>
      <c r="G9205">
        <v>1</v>
      </c>
      <c r="H9205">
        <v>0</v>
      </c>
      <c r="I9205">
        <v>1</v>
      </c>
      <c r="J9205">
        <v>1</v>
      </c>
      <c r="K9205">
        <v>1</v>
      </c>
      <c r="L9205">
        <v>3</v>
      </c>
      <c r="M9205">
        <v>1</v>
      </c>
      <c r="N9205">
        <v>0</v>
      </c>
      <c r="O9205">
        <v>2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16</v>
      </c>
      <c r="AF9205">
        <v>1</v>
      </c>
      <c r="AG9205">
        <v>0</v>
      </c>
      <c r="AH9205" t="b">
        <v>1</v>
      </c>
    </row>
    <row r="9206" spans="1:34" x14ac:dyDescent="0.25">
      <c r="A9206" t="s">
        <v>6270</v>
      </c>
      <c r="B9206" t="s">
        <v>6271</v>
      </c>
      <c r="C9206" t="s">
        <v>3060</v>
      </c>
      <c r="D9206" t="b">
        <v>0</v>
      </c>
      <c r="E9206">
        <v>276</v>
      </c>
      <c r="F9206">
        <v>1</v>
      </c>
      <c r="G9206">
        <v>1</v>
      </c>
      <c r="H9206">
        <v>0</v>
      </c>
      <c r="I9206">
        <v>1</v>
      </c>
      <c r="J9206">
        <v>1</v>
      </c>
      <c r="K9206">
        <v>1</v>
      </c>
      <c r="L9206">
        <v>3</v>
      </c>
      <c r="M9206">
        <v>1</v>
      </c>
      <c r="N9206">
        <v>0</v>
      </c>
      <c r="O9206">
        <v>1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25</v>
      </c>
      <c r="AF9206">
        <v>1</v>
      </c>
      <c r="AG9206">
        <v>0</v>
      </c>
      <c r="AH9206" t="b">
        <v>1</v>
      </c>
    </row>
    <row r="9207" spans="1:34" x14ac:dyDescent="0.25">
      <c r="A9207" t="s">
        <v>6270</v>
      </c>
      <c r="B9207" t="s">
        <v>6271</v>
      </c>
      <c r="C9207" t="s">
        <v>1857</v>
      </c>
      <c r="D9207" t="b">
        <v>0</v>
      </c>
      <c r="E9207">
        <v>211</v>
      </c>
      <c r="F9207">
        <v>1</v>
      </c>
      <c r="G9207">
        <v>1</v>
      </c>
      <c r="H9207">
        <v>0</v>
      </c>
      <c r="I9207">
        <v>1</v>
      </c>
      <c r="J9207">
        <v>1</v>
      </c>
      <c r="K9207">
        <v>1</v>
      </c>
      <c r="L9207">
        <v>3</v>
      </c>
      <c r="M9207">
        <v>1</v>
      </c>
      <c r="N9207">
        <v>0</v>
      </c>
      <c r="O9207">
        <v>2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16</v>
      </c>
      <c r="AF9207">
        <v>1</v>
      </c>
      <c r="AG9207">
        <v>0</v>
      </c>
      <c r="AH9207" t="b">
        <v>1</v>
      </c>
    </row>
    <row r="9208" spans="1:34" x14ac:dyDescent="0.25">
      <c r="A9208" t="s">
        <v>6270</v>
      </c>
      <c r="B9208" t="s">
        <v>6271</v>
      </c>
      <c r="C9208" t="s">
        <v>4029</v>
      </c>
      <c r="D9208" t="b">
        <v>0</v>
      </c>
      <c r="E9208">
        <v>348</v>
      </c>
      <c r="F9208">
        <v>2</v>
      </c>
      <c r="G9208">
        <v>2</v>
      </c>
      <c r="H9208">
        <v>0</v>
      </c>
      <c r="I9208">
        <v>2</v>
      </c>
      <c r="J9208">
        <v>1</v>
      </c>
      <c r="K9208">
        <v>2</v>
      </c>
      <c r="L9208">
        <v>4</v>
      </c>
      <c r="M9208">
        <v>0</v>
      </c>
      <c r="N9208">
        <v>0</v>
      </c>
      <c r="O9208">
        <v>1</v>
      </c>
      <c r="P9208">
        <v>2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23</v>
      </c>
      <c r="AF9208">
        <v>1</v>
      </c>
      <c r="AG9208">
        <v>0</v>
      </c>
      <c r="AH9208" t="b">
        <v>1</v>
      </c>
    </row>
    <row r="9209" spans="1:34" x14ac:dyDescent="0.25">
      <c r="A9209" t="s">
        <v>6270</v>
      </c>
      <c r="B9209" t="s">
        <v>6271</v>
      </c>
      <c r="C9209" t="s">
        <v>6275</v>
      </c>
      <c r="D9209" t="b">
        <v>0</v>
      </c>
      <c r="E9209">
        <v>114</v>
      </c>
      <c r="F9209">
        <v>1</v>
      </c>
      <c r="G9209">
        <v>1</v>
      </c>
      <c r="H9209">
        <v>0</v>
      </c>
      <c r="I9209">
        <v>1</v>
      </c>
      <c r="J9209">
        <v>1</v>
      </c>
      <c r="K9209">
        <v>1</v>
      </c>
      <c r="L9209">
        <v>3</v>
      </c>
      <c r="M9209">
        <v>0</v>
      </c>
      <c r="N9209">
        <v>0</v>
      </c>
      <c r="O9209">
        <v>2</v>
      </c>
      <c r="P9209">
        <v>1</v>
      </c>
      <c r="Q9209">
        <v>1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9</v>
      </c>
      <c r="AF9209">
        <v>1</v>
      </c>
      <c r="AG9209">
        <v>0</v>
      </c>
      <c r="AH9209" t="b">
        <v>1</v>
      </c>
    </row>
    <row r="9210" spans="1:34" x14ac:dyDescent="0.25">
      <c r="A9210" t="s">
        <v>6270</v>
      </c>
      <c r="B9210" t="s">
        <v>6271</v>
      </c>
      <c r="C9210" t="s">
        <v>6276</v>
      </c>
      <c r="D9210" t="b">
        <v>0</v>
      </c>
      <c r="E9210">
        <v>101</v>
      </c>
      <c r="F9210">
        <v>2</v>
      </c>
      <c r="G9210">
        <v>3</v>
      </c>
      <c r="H9210">
        <v>1</v>
      </c>
      <c r="I9210">
        <v>2</v>
      </c>
      <c r="J9210">
        <v>2</v>
      </c>
      <c r="K9210">
        <v>2</v>
      </c>
      <c r="L9210">
        <v>6</v>
      </c>
      <c r="M9210">
        <v>0</v>
      </c>
      <c r="N9210">
        <v>0</v>
      </c>
      <c r="O9210">
        <v>4</v>
      </c>
      <c r="P9210">
        <v>2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>
        <v>0</v>
      </c>
      <c r="AE9210">
        <v>24</v>
      </c>
      <c r="AF9210">
        <v>1</v>
      </c>
      <c r="AG9210">
        <v>0</v>
      </c>
      <c r="AH9210" t="b">
        <v>1</v>
      </c>
    </row>
    <row r="9211" spans="1:34" x14ac:dyDescent="0.25">
      <c r="A9211" t="s">
        <v>6270</v>
      </c>
      <c r="B9211" t="s">
        <v>6271</v>
      </c>
      <c r="C9211" t="s">
        <v>486</v>
      </c>
      <c r="D9211" t="b">
        <v>0</v>
      </c>
      <c r="E9211">
        <v>237</v>
      </c>
      <c r="F9211">
        <v>1</v>
      </c>
      <c r="G9211">
        <v>3</v>
      </c>
      <c r="H9211">
        <v>2</v>
      </c>
      <c r="I9211">
        <v>1</v>
      </c>
      <c r="J9211">
        <v>1</v>
      </c>
      <c r="K9211">
        <v>1</v>
      </c>
      <c r="L9211">
        <v>3</v>
      </c>
      <c r="M9211">
        <v>1</v>
      </c>
      <c r="N9211">
        <v>0</v>
      </c>
      <c r="O9211">
        <v>2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17</v>
      </c>
      <c r="AF9211">
        <v>1</v>
      </c>
      <c r="AG9211">
        <v>0</v>
      </c>
      <c r="AH9211" t="b">
        <v>1</v>
      </c>
    </row>
    <row r="9212" spans="1:34" x14ac:dyDescent="0.25">
      <c r="A9212" t="s">
        <v>6270</v>
      </c>
      <c r="B9212" t="s">
        <v>6271</v>
      </c>
      <c r="C9212" t="s">
        <v>4037</v>
      </c>
      <c r="D9212" t="b">
        <v>0</v>
      </c>
      <c r="E9212">
        <v>358</v>
      </c>
      <c r="F9212">
        <v>1</v>
      </c>
      <c r="G9212">
        <v>2</v>
      </c>
      <c r="H9212">
        <v>1</v>
      </c>
      <c r="I9212">
        <v>1</v>
      </c>
      <c r="J9212">
        <v>1</v>
      </c>
      <c r="K9212">
        <v>1</v>
      </c>
      <c r="L9212">
        <v>3</v>
      </c>
      <c r="M9212">
        <v>1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11</v>
      </c>
      <c r="AF9212">
        <v>1</v>
      </c>
      <c r="AG9212">
        <v>0</v>
      </c>
      <c r="AH9212" t="b">
        <v>1</v>
      </c>
    </row>
    <row r="9213" spans="1:34" x14ac:dyDescent="0.25">
      <c r="A9213" t="s">
        <v>6270</v>
      </c>
      <c r="B9213" t="s">
        <v>6271</v>
      </c>
      <c r="C9213" t="s">
        <v>4035</v>
      </c>
      <c r="D9213" t="b">
        <v>0</v>
      </c>
      <c r="E9213">
        <v>338</v>
      </c>
      <c r="F9213">
        <v>1</v>
      </c>
      <c r="G9213">
        <v>2</v>
      </c>
      <c r="H9213">
        <v>1</v>
      </c>
      <c r="I9213">
        <v>1</v>
      </c>
      <c r="J9213">
        <v>1</v>
      </c>
      <c r="K9213">
        <v>1</v>
      </c>
      <c r="L9213">
        <v>3</v>
      </c>
      <c r="M9213">
        <v>1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10</v>
      </c>
      <c r="AF9213">
        <v>1</v>
      </c>
      <c r="AG9213">
        <v>0</v>
      </c>
      <c r="AH9213" t="b">
        <v>1</v>
      </c>
    </row>
    <row r="9214" spans="1:34" x14ac:dyDescent="0.25">
      <c r="A9214" t="s">
        <v>6270</v>
      </c>
      <c r="B9214" t="s">
        <v>6271</v>
      </c>
      <c r="C9214" t="s">
        <v>4038</v>
      </c>
      <c r="D9214" t="b">
        <v>0</v>
      </c>
      <c r="E9214">
        <v>328</v>
      </c>
      <c r="F9214">
        <v>2</v>
      </c>
      <c r="G9214">
        <v>2</v>
      </c>
      <c r="H9214">
        <v>0</v>
      </c>
      <c r="I9214">
        <v>2</v>
      </c>
      <c r="J9214">
        <v>1</v>
      </c>
      <c r="K9214">
        <v>2</v>
      </c>
      <c r="L9214">
        <v>4</v>
      </c>
      <c r="M9214">
        <v>0</v>
      </c>
      <c r="N9214">
        <v>0</v>
      </c>
      <c r="O9214">
        <v>1</v>
      </c>
      <c r="P9214">
        <v>2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32</v>
      </c>
      <c r="AF9214">
        <v>1</v>
      </c>
      <c r="AG9214">
        <v>0</v>
      </c>
      <c r="AH9214" t="b">
        <v>1</v>
      </c>
    </row>
    <row r="9215" spans="1:34" x14ac:dyDescent="0.25">
      <c r="A9215" t="s">
        <v>6270</v>
      </c>
      <c r="B9215" t="s">
        <v>6271</v>
      </c>
      <c r="C9215" t="s">
        <v>3037</v>
      </c>
      <c r="D9215" t="b">
        <v>0</v>
      </c>
      <c r="E9215">
        <v>289</v>
      </c>
      <c r="F9215">
        <v>1</v>
      </c>
      <c r="G9215">
        <v>1</v>
      </c>
      <c r="H9215">
        <v>0</v>
      </c>
      <c r="I9215">
        <v>1</v>
      </c>
      <c r="J9215">
        <v>1</v>
      </c>
      <c r="K9215">
        <v>1</v>
      </c>
      <c r="L9215">
        <v>3</v>
      </c>
      <c r="M9215">
        <v>1</v>
      </c>
      <c r="N9215">
        <v>0</v>
      </c>
      <c r="O9215">
        <v>1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25</v>
      </c>
      <c r="AF9215">
        <v>1</v>
      </c>
      <c r="AG9215">
        <v>0</v>
      </c>
      <c r="AH9215" t="b">
        <v>1</v>
      </c>
    </row>
    <row r="9216" spans="1:34" x14ac:dyDescent="0.25">
      <c r="A9216" t="s">
        <v>6270</v>
      </c>
      <c r="B9216" t="s">
        <v>6271</v>
      </c>
      <c r="C9216" t="s">
        <v>1855</v>
      </c>
      <c r="D9216" t="b">
        <v>0</v>
      </c>
      <c r="E9216">
        <v>250</v>
      </c>
      <c r="F9216">
        <v>1</v>
      </c>
      <c r="G9216">
        <v>1</v>
      </c>
      <c r="H9216">
        <v>0</v>
      </c>
      <c r="I9216">
        <v>1</v>
      </c>
      <c r="J9216">
        <v>1</v>
      </c>
      <c r="K9216">
        <v>1</v>
      </c>
      <c r="L9216">
        <v>3</v>
      </c>
      <c r="M9216">
        <v>1</v>
      </c>
      <c r="N9216">
        <v>0</v>
      </c>
      <c r="O9216">
        <v>2</v>
      </c>
      <c r="P9216">
        <v>1</v>
      </c>
      <c r="Q9216">
        <v>1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16</v>
      </c>
      <c r="AF9216">
        <v>1</v>
      </c>
      <c r="AG9216">
        <v>0</v>
      </c>
      <c r="AH9216" t="b">
        <v>1</v>
      </c>
    </row>
    <row r="9217" spans="1:34" x14ac:dyDescent="0.25">
      <c r="A9217" t="s">
        <v>6277</v>
      </c>
      <c r="B9217" t="s">
        <v>6278</v>
      </c>
      <c r="C9217" t="s">
        <v>653</v>
      </c>
      <c r="D9217" t="b">
        <v>0</v>
      </c>
      <c r="E9217">
        <v>53</v>
      </c>
      <c r="F9217">
        <v>1</v>
      </c>
      <c r="G9217">
        <v>3</v>
      </c>
      <c r="H9217">
        <v>3</v>
      </c>
      <c r="I9217">
        <v>0</v>
      </c>
      <c r="J9217">
        <v>1</v>
      </c>
      <c r="K9217">
        <v>0</v>
      </c>
      <c r="L9217">
        <v>1</v>
      </c>
      <c r="M9217">
        <v>0</v>
      </c>
      <c r="N9217">
        <v>0</v>
      </c>
      <c r="O9217">
        <v>3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33</v>
      </c>
      <c r="AF9217">
        <v>0</v>
      </c>
      <c r="AG9217">
        <v>0</v>
      </c>
      <c r="AH9217" t="b">
        <v>1</v>
      </c>
    </row>
    <row r="9218" spans="1:34" x14ac:dyDescent="0.25">
      <c r="A9218" t="s">
        <v>6279</v>
      </c>
      <c r="B9218" t="s">
        <v>6280</v>
      </c>
      <c r="C9218" t="s">
        <v>50</v>
      </c>
      <c r="D9218" t="b">
        <v>0</v>
      </c>
      <c r="E9218">
        <v>54</v>
      </c>
      <c r="F9218">
        <v>2</v>
      </c>
      <c r="G9218">
        <v>0</v>
      </c>
      <c r="H9218">
        <v>0</v>
      </c>
      <c r="I9218">
        <v>0</v>
      </c>
      <c r="J9218">
        <v>1</v>
      </c>
      <c r="K9218">
        <v>3</v>
      </c>
      <c r="L9218">
        <v>10</v>
      </c>
      <c r="M9218">
        <v>0</v>
      </c>
      <c r="N9218">
        <v>2</v>
      </c>
      <c r="O9218">
        <v>0</v>
      </c>
      <c r="P9218">
        <v>3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2</v>
      </c>
      <c r="Y9218">
        <v>2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16</v>
      </c>
      <c r="AF9218">
        <v>1</v>
      </c>
      <c r="AG9218">
        <v>0</v>
      </c>
      <c r="AH9218" t="b">
        <v>1</v>
      </c>
    </row>
    <row r="9219" spans="1:34" x14ac:dyDescent="0.25">
      <c r="A9219" t="s">
        <v>6279</v>
      </c>
      <c r="B9219" t="s">
        <v>6280</v>
      </c>
      <c r="C9219" t="s">
        <v>101</v>
      </c>
      <c r="D9219" t="b">
        <v>0</v>
      </c>
      <c r="E9219">
        <v>96</v>
      </c>
      <c r="F9219">
        <v>3</v>
      </c>
      <c r="G9219">
        <v>0</v>
      </c>
      <c r="H9219">
        <v>0</v>
      </c>
      <c r="I9219">
        <v>0</v>
      </c>
      <c r="J9219">
        <v>1</v>
      </c>
      <c r="K9219">
        <v>1</v>
      </c>
      <c r="L9219">
        <v>4</v>
      </c>
      <c r="M9219">
        <v>0</v>
      </c>
      <c r="N9219">
        <v>1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11</v>
      </c>
      <c r="AF9219">
        <v>1</v>
      </c>
      <c r="AG9219">
        <v>0</v>
      </c>
      <c r="AH9219" t="b">
        <v>1</v>
      </c>
    </row>
    <row r="9220" spans="1:34" x14ac:dyDescent="0.25">
      <c r="A9220" t="s">
        <v>6279</v>
      </c>
      <c r="B9220" t="s">
        <v>6280</v>
      </c>
      <c r="C9220" t="s">
        <v>216</v>
      </c>
      <c r="D9220" t="b">
        <v>0</v>
      </c>
      <c r="E9220">
        <v>71</v>
      </c>
      <c r="F9220">
        <v>2</v>
      </c>
      <c r="G9220">
        <v>0</v>
      </c>
      <c r="H9220">
        <v>0</v>
      </c>
      <c r="I9220">
        <v>0</v>
      </c>
      <c r="J9220">
        <v>1</v>
      </c>
      <c r="K9220">
        <v>2</v>
      </c>
      <c r="L9220">
        <v>8</v>
      </c>
      <c r="M9220">
        <v>0</v>
      </c>
      <c r="N9220">
        <v>4</v>
      </c>
      <c r="O9220">
        <v>0</v>
      </c>
      <c r="P9220">
        <v>2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4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20</v>
      </c>
      <c r="AF9220">
        <v>1</v>
      </c>
      <c r="AG9220">
        <v>0</v>
      </c>
      <c r="AH9220" t="b">
        <v>1</v>
      </c>
    </row>
    <row r="9221" spans="1:34" x14ac:dyDescent="0.25">
      <c r="A9221" t="s">
        <v>6279</v>
      </c>
      <c r="B9221" t="s">
        <v>6280</v>
      </c>
      <c r="C9221" t="s">
        <v>61</v>
      </c>
      <c r="D9221" t="b">
        <v>0</v>
      </c>
      <c r="E9221">
        <v>84</v>
      </c>
      <c r="F9221">
        <v>2</v>
      </c>
      <c r="G9221">
        <v>0</v>
      </c>
      <c r="H9221">
        <v>0</v>
      </c>
      <c r="I9221">
        <v>0</v>
      </c>
      <c r="J9221">
        <v>1</v>
      </c>
      <c r="K9221">
        <v>5</v>
      </c>
      <c r="L9221">
        <v>7</v>
      </c>
      <c r="M9221">
        <v>0</v>
      </c>
      <c r="N9221">
        <v>2</v>
      </c>
      <c r="O9221">
        <v>0</v>
      </c>
      <c r="P9221">
        <v>5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2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17</v>
      </c>
      <c r="AF9221">
        <v>1</v>
      </c>
      <c r="AG9221">
        <v>0</v>
      </c>
      <c r="AH9221" t="b">
        <v>1</v>
      </c>
    </row>
    <row r="9222" spans="1:34" x14ac:dyDescent="0.25">
      <c r="A9222" t="s">
        <v>6279</v>
      </c>
      <c r="B9222" t="s">
        <v>6280</v>
      </c>
      <c r="C9222" t="s">
        <v>43</v>
      </c>
      <c r="D9222" t="b">
        <v>0</v>
      </c>
      <c r="E9222">
        <v>105</v>
      </c>
      <c r="F9222">
        <v>3</v>
      </c>
      <c r="G9222">
        <v>1</v>
      </c>
      <c r="H9222">
        <v>0</v>
      </c>
      <c r="I9222">
        <v>1</v>
      </c>
      <c r="J9222">
        <v>1</v>
      </c>
      <c r="K9222">
        <v>2</v>
      </c>
      <c r="L9222">
        <v>5</v>
      </c>
      <c r="M9222">
        <v>0</v>
      </c>
      <c r="N9222">
        <v>2</v>
      </c>
      <c r="O9222">
        <v>0</v>
      </c>
      <c r="P9222">
        <v>2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2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14</v>
      </c>
      <c r="AF9222">
        <v>1</v>
      </c>
      <c r="AG9222">
        <v>0</v>
      </c>
      <c r="AH9222" t="b">
        <v>1</v>
      </c>
    </row>
    <row r="9223" spans="1:34" x14ac:dyDescent="0.25">
      <c r="A9223" t="s">
        <v>6281</v>
      </c>
      <c r="B9223" t="s">
        <v>6282</v>
      </c>
      <c r="C9223" t="s">
        <v>6283</v>
      </c>
      <c r="D9223" t="b">
        <v>0</v>
      </c>
      <c r="E9223">
        <v>130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3</v>
      </c>
      <c r="M9223">
        <v>0</v>
      </c>
      <c r="N9223">
        <v>0</v>
      </c>
      <c r="O9223">
        <v>1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8</v>
      </c>
      <c r="AF9223">
        <v>1</v>
      </c>
      <c r="AG9223">
        <v>0</v>
      </c>
      <c r="AH9223" t="b">
        <v>1</v>
      </c>
    </row>
    <row r="9224" spans="1:34" x14ac:dyDescent="0.25">
      <c r="A9224" t="s">
        <v>6281</v>
      </c>
      <c r="B9224" t="s">
        <v>6282</v>
      </c>
      <c r="C9224" t="s">
        <v>1075</v>
      </c>
      <c r="D9224" t="b">
        <v>0</v>
      </c>
      <c r="E9224">
        <v>85</v>
      </c>
      <c r="F9224">
        <v>1</v>
      </c>
      <c r="G9224">
        <v>1</v>
      </c>
      <c r="H9224">
        <v>1</v>
      </c>
      <c r="I9224">
        <v>0</v>
      </c>
      <c r="J9224">
        <v>1</v>
      </c>
      <c r="K9224">
        <v>0</v>
      </c>
      <c r="L9224">
        <v>3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10</v>
      </c>
      <c r="AF9224">
        <v>1</v>
      </c>
      <c r="AG9224">
        <v>0</v>
      </c>
      <c r="AH9224" t="b">
        <v>1</v>
      </c>
    </row>
    <row r="9225" spans="1:34" x14ac:dyDescent="0.25">
      <c r="A9225" t="s">
        <v>6281</v>
      </c>
      <c r="B9225" t="s">
        <v>6282</v>
      </c>
      <c r="C9225" t="s">
        <v>433</v>
      </c>
      <c r="D9225" t="b">
        <v>0</v>
      </c>
      <c r="E9225">
        <v>166</v>
      </c>
      <c r="F9225">
        <v>1</v>
      </c>
      <c r="G9225">
        <v>3</v>
      </c>
      <c r="H9225">
        <v>0</v>
      </c>
      <c r="I9225">
        <v>3</v>
      </c>
      <c r="J9225">
        <v>1</v>
      </c>
      <c r="K9225">
        <v>3</v>
      </c>
      <c r="L9225">
        <v>3</v>
      </c>
      <c r="M9225">
        <v>1</v>
      </c>
      <c r="N9225">
        <v>0</v>
      </c>
      <c r="O9225">
        <v>0</v>
      </c>
      <c r="P9225">
        <v>3</v>
      </c>
      <c r="Q9225">
        <v>3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3</v>
      </c>
      <c r="X9225">
        <v>0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0</v>
      </c>
      <c r="AE9225">
        <v>18</v>
      </c>
      <c r="AF9225">
        <v>1</v>
      </c>
      <c r="AG9225">
        <v>0</v>
      </c>
      <c r="AH9225" t="b">
        <v>1</v>
      </c>
    </row>
    <row r="9226" spans="1:34" x14ac:dyDescent="0.25">
      <c r="A9226" t="s">
        <v>6281</v>
      </c>
      <c r="B9226" t="s">
        <v>6282</v>
      </c>
      <c r="C9226" t="s">
        <v>1564</v>
      </c>
      <c r="D9226" t="b">
        <v>0</v>
      </c>
      <c r="E9226">
        <v>112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3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9</v>
      </c>
      <c r="AF9226">
        <v>1</v>
      </c>
      <c r="AG9226">
        <v>0</v>
      </c>
      <c r="AH9226" t="b">
        <v>1</v>
      </c>
    </row>
    <row r="9227" spans="1:34" x14ac:dyDescent="0.25">
      <c r="A9227" t="s">
        <v>6281</v>
      </c>
      <c r="B9227" t="s">
        <v>6282</v>
      </c>
      <c r="C9227" t="s">
        <v>1563</v>
      </c>
      <c r="D9227" t="b">
        <v>0</v>
      </c>
      <c r="E9227">
        <v>103</v>
      </c>
      <c r="F9227">
        <v>0</v>
      </c>
      <c r="G9227">
        <v>1</v>
      </c>
      <c r="H9227">
        <v>1</v>
      </c>
      <c r="I9227">
        <v>0</v>
      </c>
      <c r="J9227">
        <v>1</v>
      </c>
      <c r="K9227">
        <v>0</v>
      </c>
      <c r="L9227">
        <v>3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7</v>
      </c>
      <c r="AF9227">
        <v>1</v>
      </c>
      <c r="AG9227">
        <v>0</v>
      </c>
      <c r="AH9227" t="b">
        <v>1</v>
      </c>
    </row>
    <row r="9228" spans="1:34" x14ac:dyDescent="0.25">
      <c r="A9228" t="s">
        <v>6281</v>
      </c>
      <c r="B9228" t="s">
        <v>6282</v>
      </c>
      <c r="C9228" t="s">
        <v>77</v>
      </c>
      <c r="D9228" t="b">
        <v>0</v>
      </c>
      <c r="E9228">
        <v>142</v>
      </c>
      <c r="F9228">
        <v>1</v>
      </c>
      <c r="G9228">
        <v>0</v>
      </c>
      <c r="H9228">
        <v>0</v>
      </c>
      <c r="I9228">
        <v>0</v>
      </c>
      <c r="J9228">
        <v>6</v>
      </c>
      <c r="K9228">
        <v>1</v>
      </c>
      <c r="L9228">
        <v>16</v>
      </c>
      <c r="M9228">
        <v>5</v>
      </c>
      <c r="N9228">
        <v>1</v>
      </c>
      <c r="O9228">
        <v>1</v>
      </c>
      <c r="P9228">
        <v>1</v>
      </c>
      <c r="Q9228">
        <v>0</v>
      </c>
      <c r="R9228">
        <v>0</v>
      </c>
      <c r="S9228">
        <v>0</v>
      </c>
      <c r="T9228">
        <v>3</v>
      </c>
      <c r="U9228">
        <v>0</v>
      </c>
      <c r="V9228">
        <v>0</v>
      </c>
      <c r="W9228">
        <v>0</v>
      </c>
      <c r="X9228">
        <v>0</v>
      </c>
      <c r="Y9228">
        <v>1</v>
      </c>
      <c r="Z9228">
        <v>0</v>
      </c>
      <c r="AA9228">
        <v>2</v>
      </c>
      <c r="AB9228">
        <v>0</v>
      </c>
      <c r="AC9228">
        <v>0</v>
      </c>
      <c r="AD9228">
        <v>0</v>
      </c>
      <c r="AE9228">
        <v>21</v>
      </c>
      <c r="AF9228">
        <v>1</v>
      </c>
      <c r="AG9228">
        <v>0</v>
      </c>
      <c r="AH9228" t="b">
        <v>1</v>
      </c>
    </row>
    <row r="9229" spans="1:34" x14ac:dyDescent="0.25">
      <c r="A9229" t="s">
        <v>6281</v>
      </c>
      <c r="B9229" t="s">
        <v>6282</v>
      </c>
      <c r="C9229" t="s">
        <v>6284</v>
      </c>
      <c r="D9229" t="b">
        <v>1</v>
      </c>
      <c r="E9229">
        <v>73</v>
      </c>
      <c r="F9229">
        <v>1</v>
      </c>
      <c r="G9229">
        <v>5</v>
      </c>
      <c r="H9229">
        <v>5</v>
      </c>
      <c r="I9229">
        <v>0</v>
      </c>
      <c r="J9229">
        <v>1</v>
      </c>
      <c r="K9229">
        <v>0</v>
      </c>
      <c r="L9229">
        <v>6</v>
      </c>
      <c r="M9229">
        <v>0</v>
      </c>
      <c r="N9229">
        <v>0</v>
      </c>
      <c r="O9229">
        <v>6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3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28</v>
      </c>
      <c r="AF9229">
        <v>1</v>
      </c>
      <c r="AG9229">
        <v>0</v>
      </c>
      <c r="AH9229" t="b">
        <v>1</v>
      </c>
    </row>
    <row r="9230" spans="1:34" x14ac:dyDescent="0.25">
      <c r="A9230" t="s">
        <v>6281</v>
      </c>
      <c r="B9230" t="s">
        <v>6282</v>
      </c>
      <c r="C9230" t="s">
        <v>6285</v>
      </c>
      <c r="D9230" t="b">
        <v>0</v>
      </c>
      <c r="E9230">
        <v>94</v>
      </c>
      <c r="F9230">
        <v>1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3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9</v>
      </c>
      <c r="AF9230">
        <v>1</v>
      </c>
      <c r="AG9230">
        <v>0</v>
      </c>
      <c r="AH9230" t="b">
        <v>1</v>
      </c>
    </row>
    <row r="9231" spans="1:34" x14ac:dyDescent="0.25">
      <c r="A9231" t="s">
        <v>6281</v>
      </c>
      <c r="B9231" t="s">
        <v>6282</v>
      </c>
      <c r="C9231" t="s">
        <v>6286</v>
      </c>
      <c r="D9231" t="b">
        <v>0</v>
      </c>
      <c r="E9231">
        <v>121</v>
      </c>
      <c r="F9231">
        <v>0</v>
      </c>
      <c r="G9231">
        <v>1</v>
      </c>
      <c r="H9231">
        <v>1</v>
      </c>
      <c r="I9231">
        <v>0</v>
      </c>
      <c r="J9231">
        <v>1</v>
      </c>
      <c r="K9231">
        <v>0</v>
      </c>
      <c r="L9231">
        <v>3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6</v>
      </c>
      <c r="AF9231">
        <v>1</v>
      </c>
      <c r="AG9231">
        <v>0</v>
      </c>
      <c r="AH9231" t="b">
        <v>1</v>
      </c>
    </row>
    <row r="9232" spans="1:34" x14ac:dyDescent="0.25">
      <c r="A9232" t="s">
        <v>6287</v>
      </c>
      <c r="B9232" t="s">
        <v>6288</v>
      </c>
      <c r="C9232" t="s">
        <v>2061</v>
      </c>
      <c r="D9232" t="b">
        <v>0</v>
      </c>
      <c r="E9232">
        <v>48</v>
      </c>
      <c r="F9232">
        <v>2</v>
      </c>
      <c r="G9232">
        <v>0</v>
      </c>
      <c r="H9232">
        <v>0</v>
      </c>
      <c r="I9232">
        <v>0</v>
      </c>
      <c r="J9232">
        <v>1</v>
      </c>
      <c r="K9232">
        <v>2</v>
      </c>
      <c r="L9232">
        <v>9</v>
      </c>
      <c r="M9232">
        <v>0</v>
      </c>
      <c r="N9232">
        <v>1</v>
      </c>
      <c r="O9232">
        <v>0</v>
      </c>
      <c r="P9232">
        <v>2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6</v>
      </c>
      <c r="X9232">
        <v>6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10</v>
      </c>
      <c r="AF9232">
        <v>1</v>
      </c>
      <c r="AG9232">
        <v>0</v>
      </c>
      <c r="AH9232" t="b">
        <v>0</v>
      </c>
    </row>
    <row r="9233" spans="1:34" x14ac:dyDescent="0.25">
      <c r="A9233" t="s">
        <v>6289</v>
      </c>
      <c r="B9233" t="s">
        <v>6290</v>
      </c>
      <c r="C9233" t="s">
        <v>1537</v>
      </c>
      <c r="D9233" t="b">
        <v>0</v>
      </c>
      <c r="E9233">
        <v>165</v>
      </c>
      <c r="F9233">
        <v>1</v>
      </c>
      <c r="G9233">
        <v>0</v>
      </c>
      <c r="H9233">
        <v>0</v>
      </c>
      <c r="I9233">
        <v>0</v>
      </c>
      <c r="J9233">
        <v>1</v>
      </c>
      <c r="K9233">
        <v>1</v>
      </c>
      <c r="L9233">
        <v>3</v>
      </c>
      <c r="M9233">
        <v>1</v>
      </c>
      <c r="N9233">
        <v>0</v>
      </c>
      <c r="O9233">
        <v>1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13</v>
      </c>
      <c r="AF9233">
        <v>1</v>
      </c>
      <c r="AG9233">
        <v>0</v>
      </c>
      <c r="AH9233" t="b">
        <v>1</v>
      </c>
    </row>
    <row r="9234" spans="1:34" x14ac:dyDescent="0.25">
      <c r="A9234" t="s">
        <v>6289</v>
      </c>
      <c r="B9234" t="s">
        <v>6290</v>
      </c>
      <c r="C9234" t="s">
        <v>1545</v>
      </c>
      <c r="D9234" t="b">
        <v>0</v>
      </c>
      <c r="E9234">
        <v>179</v>
      </c>
      <c r="F9234">
        <v>1</v>
      </c>
      <c r="G9234">
        <v>0</v>
      </c>
      <c r="H9234">
        <v>0</v>
      </c>
      <c r="I9234">
        <v>0</v>
      </c>
      <c r="J9234">
        <v>1</v>
      </c>
      <c r="K9234">
        <v>1</v>
      </c>
      <c r="L9234">
        <v>3</v>
      </c>
      <c r="M9234">
        <v>1</v>
      </c>
      <c r="N9234">
        <v>0</v>
      </c>
      <c r="O9234">
        <v>1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15</v>
      </c>
      <c r="AF9234">
        <v>1</v>
      </c>
      <c r="AG9234">
        <v>0</v>
      </c>
      <c r="AH9234" t="b">
        <v>1</v>
      </c>
    </row>
    <row r="9235" spans="1:34" x14ac:dyDescent="0.25">
      <c r="A9235" t="s">
        <v>6289</v>
      </c>
      <c r="B9235" t="s">
        <v>6290</v>
      </c>
      <c r="C9235" t="s">
        <v>1536</v>
      </c>
      <c r="D9235" t="b">
        <v>0</v>
      </c>
      <c r="E9235">
        <v>138</v>
      </c>
      <c r="F9235">
        <v>1</v>
      </c>
      <c r="G9235">
        <v>0</v>
      </c>
      <c r="H9235">
        <v>0</v>
      </c>
      <c r="I9235">
        <v>0</v>
      </c>
      <c r="J9235">
        <v>1</v>
      </c>
      <c r="K9235">
        <v>1</v>
      </c>
      <c r="L9235">
        <v>3</v>
      </c>
      <c r="M9235">
        <v>1</v>
      </c>
      <c r="N9235">
        <v>0</v>
      </c>
      <c r="O9235">
        <v>1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15</v>
      </c>
      <c r="AF9235">
        <v>1</v>
      </c>
      <c r="AG9235">
        <v>0</v>
      </c>
      <c r="AH9235" t="b">
        <v>1</v>
      </c>
    </row>
    <row r="9236" spans="1:34" x14ac:dyDescent="0.25">
      <c r="A9236" t="s">
        <v>6289</v>
      </c>
      <c r="B9236" t="s">
        <v>6290</v>
      </c>
      <c r="C9236" t="s">
        <v>77</v>
      </c>
      <c r="D9236" t="b">
        <v>0</v>
      </c>
      <c r="E9236">
        <v>369</v>
      </c>
      <c r="F9236">
        <v>3</v>
      </c>
      <c r="G9236">
        <v>5</v>
      </c>
      <c r="H9236">
        <v>0</v>
      </c>
      <c r="I9236">
        <v>5</v>
      </c>
      <c r="J9236">
        <v>10</v>
      </c>
      <c r="K9236">
        <v>8</v>
      </c>
      <c r="L9236">
        <v>32</v>
      </c>
      <c r="M9236">
        <v>7</v>
      </c>
      <c r="N9236">
        <v>7</v>
      </c>
      <c r="O9236">
        <v>1</v>
      </c>
      <c r="P9236">
        <v>8</v>
      </c>
      <c r="Q9236">
        <v>0</v>
      </c>
      <c r="R9236">
        <v>0</v>
      </c>
      <c r="S9236">
        <v>2</v>
      </c>
      <c r="T9236">
        <v>3</v>
      </c>
      <c r="U9236">
        <v>0</v>
      </c>
      <c r="V9236">
        <v>1</v>
      </c>
      <c r="W9236">
        <v>0</v>
      </c>
      <c r="X9236">
        <v>2</v>
      </c>
      <c r="Y9236">
        <v>7</v>
      </c>
      <c r="Z9236">
        <v>0</v>
      </c>
      <c r="AA9236">
        <v>4</v>
      </c>
      <c r="AB9236">
        <v>0</v>
      </c>
      <c r="AC9236">
        <v>0</v>
      </c>
      <c r="AD9236">
        <v>0</v>
      </c>
      <c r="AE9236">
        <v>34</v>
      </c>
      <c r="AF9236">
        <v>1</v>
      </c>
      <c r="AG9236">
        <v>0</v>
      </c>
      <c r="AH9236" t="b">
        <v>1</v>
      </c>
    </row>
    <row r="9237" spans="1:34" x14ac:dyDescent="0.25">
      <c r="A9237" t="s">
        <v>6289</v>
      </c>
      <c r="B9237" t="s">
        <v>6290</v>
      </c>
      <c r="C9237" t="s">
        <v>6291</v>
      </c>
      <c r="D9237" t="b">
        <v>0</v>
      </c>
      <c r="E9237">
        <v>261</v>
      </c>
      <c r="F9237">
        <v>3</v>
      </c>
      <c r="G9237">
        <v>1</v>
      </c>
      <c r="H9237">
        <v>0</v>
      </c>
      <c r="I9237">
        <v>1</v>
      </c>
      <c r="J9237">
        <v>1</v>
      </c>
      <c r="K9237">
        <v>2</v>
      </c>
      <c r="L9237">
        <v>5</v>
      </c>
      <c r="M9237">
        <v>0</v>
      </c>
      <c r="N9237">
        <v>1</v>
      </c>
      <c r="O9237">
        <v>5</v>
      </c>
      <c r="P9237">
        <v>2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31</v>
      </c>
      <c r="AF9237">
        <v>1</v>
      </c>
      <c r="AG9237">
        <v>0</v>
      </c>
      <c r="AH9237" t="b">
        <v>1</v>
      </c>
    </row>
    <row r="9238" spans="1:34" x14ac:dyDescent="0.25">
      <c r="A9238" t="s">
        <v>6289</v>
      </c>
      <c r="B9238" t="s">
        <v>6290</v>
      </c>
      <c r="C9238" t="s">
        <v>6292</v>
      </c>
      <c r="D9238" t="b">
        <v>0</v>
      </c>
      <c r="E9238">
        <v>292</v>
      </c>
      <c r="F9238">
        <v>2</v>
      </c>
      <c r="G9238">
        <v>0</v>
      </c>
      <c r="H9238">
        <v>0</v>
      </c>
      <c r="I9238">
        <v>0</v>
      </c>
      <c r="J9238">
        <v>1</v>
      </c>
      <c r="K9238">
        <v>2</v>
      </c>
      <c r="L9238">
        <v>4</v>
      </c>
      <c r="M9238">
        <v>0</v>
      </c>
      <c r="N9238">
        <v>0</v>
      </c>
      <c r="O9238">
        <v>2</v>
      </c>
      <c r="P9238">
        <v>2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22</v>
      </c>
      <c r="AF9238">
        <v>1</v>
      </c>
      <c r="AG9238">
        <v>0</v>
      </c>
      <c r="AH9238" t="b">
        <v>1</v>
      </c>
    </row>
    <row r="9239" spans="1:34" x14ac:dyDescent="0.25">
      <c r="A9239" t="s">
        <v>6289</v>
      </c>
      <c r="B9239" t="s">
        <v>6290</v>
      </c>
      <c r="C9239" t="s">
        <v>1544</v>
      </c>
      <c r="D9239" t="b">
        <v>0</v>
      </c>
      <c r="E9239">
        <v>192</v>
      </c>
      <c r="F9239">
        <v>1</v>
      </c>
      <c r="G9239">
        <v>0</v>
      </c>
      <c r="H9239">
        <v>0</v>
      </c>
      <c r="I9239">
        <v>0</v>
      </c>
      <c r="J9239">
        <v>1</v>
      </c>
      <c r="K9239">
        <v>1</v>
      </c>
      <c r="L9239">
        <v>3</v>
      </c>
      <c r="M9239">
        <v>1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7</v>
      </c>
      <c r="AF9239">
        <v>1</v>
      </c>
      <c r="AG9239">
        <v>0</v>
      </c>
      <c r="AH9239" t="b">
        <v>1</v>
      </c>
    </row>
    <row r="9240" spans="1:34" x14ac:dyDescent="0.25">
      <c r="A9240" t="s">
        <v>6289</v>
      </c>
      <c r="B9240" t="s">
        <v>6290</v>
      </c>
      <c r="C9240" t="s">
        <v>5161</v>
      </c>
      <c r="D9240" t="b">
        <v>0</v>
      </c>
      <c r="E9240">
        <v>449</v>
      </c>
      <c r="F9240">
        <v>1</v>
      </c>
      <c r="G9240">
        <v>1</v>
      </c>
      <c r="H9240">
        <v>0</v>
      </c>
      <c r="I9240">
        <v>1</v>
      </c>
      <c r="J9240">
        <v>2</v>
      </c>
      <c r="K9240">
        <v>2</v>
      </c>
      <c r="L9240">
        <v>7</v>
      </c>
      <c r="M9240">
        <v>2</v>
      </c>
      <c r="N9240">
        <v>1</v>
      </c>
      <c r="O9240">
        <v>2</v>
      </c>
      <c r="P9240">
        <v>2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1</v>
      </c>
      <c r="AB9240">
        <v>0</v>
      </c>
      <c r="AC9240">
        <v>0</v>
      </c>
      <c r="AD9240">
        <v>0</v>
      </c>
      <c r="AE9240">
        <v>10</v>
      </c>
      <c r="AF9240">
        <v>1</v>
      </c>
      <c r="AG9240">
        <v>0</v>
      </c>
      <c r="AH9240" t="b">
        <v>0</v>
      </c>
    </row>
    <row r="9241" spans="1:34" x14ac:dyDescent="0.25">
      <c r="A9241" t="s">
        <v>6289</v>
      </c>
      <c r="B9241" t="s">
        <v>6290</v>
      </c>
      <c r="C9241" t="s">
        <v>1546</v>
      </c>
      <c r="D9241" t="b">
        <v>0</v>
      </c>
      <c r="E9241">
        <v>124</v>
      </c>
      <c r="F9241">
        <v>1</v>
      </c>
      <c r="G9241">
        <v>0</v>
      </c>
      <c r="H9241">
        <v>0</v>
      </c>
      <c r="I9241">
        <v>0</v>
      </c>
      <c r="J9241">
        <v>1</v>
      </c>
      <c r="K9241">
        <v>1</v>
      </c>
      <c r="L9241">
        <v>3</v>
      </c>
      <c r="M9241">
        <v>1</v>
      </c>
      <c r="N9241">
        <v>0</v>
      </c>
      <c r="O9241">
        <v>1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14</v>
      </c>
      <c r="AF9241">
        <v>1</v>
      </c>
      <c r="AG9241">
        <v>0</v>
      </c>
      <c r="AH9241" t="b">
        <v>1</v>
      </c>
    </row>
    <row r="9242" spans="1:34" x14ac:dyDescent="0.25">
      <c r="A9242" t="s">
        <v>6289</v>
      </c>
      <c r="B9242" t="s">
        <v>6290</v>
      </c>
      <c r="C9242" t="s">
        <v>82</v>
      </c>
      <c r="D9242" t="b">
        <v>0</v>
      </c>
      <c r="E9242">
        <v>408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1</v>
      </c>
      <c r="L9242">
        <v>3</v>
      </c>
      <c r="M9242">
        <v>1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7</v>
      </c>
      <c r="AF9242">
        <v>1</v>
      </c>
      <c r="AG9242">
        <v>0</v>
      </c>
      <c r="AH9242" t="b">
        <v>1</v>
      </c>
    </row>
    <row r="9243" spans="1:34" x14ac:dyDescent="0.25">
      <c r="A9243" t="s">
        <v>6289</v>
      </c>
      <c r="B9243" t="s">
        <v>6290</v>
      </c>
      <c r="C9243" t="s">
        <v>6293</v>
      </c>
      <c r="D9243" t="b">
        <v>0</v>
      </c>
      <c r="E9243">
        <v>278</v>
      </c>
      <c r="F9243">
        <v>3</v>
      </c>
      <c r="G9243">
        <v>1</v>
      </c>
      <c r="H9243">
        <v>0</v>
      </c>
      <c r="I9243">
        <v>1</v>
      </c>
      <c r="J9243">
        <v>1</v>
      </c>
      <c r="K9243">
        <v>2</v>
      </c>
      <c r="L9243">
        <v>3</v>
      </c>
      <c r="M9243">
        <v>0</v>
      </c>
      <c r="N9243">
        <v>0</v>
      </c>
      <c r="O9243">
        <v>5</v>
      </c>
      <c r="P9243">
        <v>2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27</v>
      </c>
      <c r="AF9243">
        <v>1</v>
      </c>
      <c r="AG9243">
        <v>0</v>
      </c>
      <c r="AH9243" t="b">
        <v>1</v>
      </c>
    </row>
    <row r="9244" spans="1:34" x14ac:dyDescent="0.25">
      <c r="A9244" t="s">
        <v>6289</v>
      </c>
      <c r="B9244" t="s">
        <v>6290</v>
      </c>
      <c r="C9244" t="s">
        <v>5485</v>
      </c>
      <c r="D9244" t="b">
        <v>0</v>
      </c>
      <c r="E9244">
        <v>439</v>
      </c>
      <c r="F9244">
        <v>3</v>
      </c>
      <c r="G9244">
        <v>1</v>
      </c>
      <c r="H9244">
        <v>0</v>
      </c>
      <c r="I9244">
        <v>1</v>
      </c>
      <c r="J9244">
        <v>2</v>
      </c>
      <c r="K9244">
        <v>2</v>
      </c>
      <c r="L9244">
        <v>7</v>
      </c>
      <c r="M9244">
        <v>2</v>
      </c>
      <c r="N9244">
        <v>1</v>
      </c>
      <c r="O9244">
        <v>2</v>
      </c>
      <c r="P9244">
        <v>2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1</v>
      </c>
      <c r="AB9244">
        <v>0</v>
      </c>
      <c r="AC9244">
        <v>0</v>
      </c>
      <c r="AD9244">
        <v>0</v>
      </c>
      <c r="AE9244">
        <v>11</v>
      </c>
      <c r="AF9244">
        <v>1</v>
      </c>
      <c r="AG9244">
        <v>0</v>
      </c>
      <c r="AH9244" t="b">
        <v>0</v>
      </c>
    </row>
    <row r="9245" spans="1:34" x14ac:dyDescent="0.25">
      <c r="A9245" t="s">
        <v>6289</v>
      </c>
      <c r="B9245" t="s">
        <v>6290</v>
      </c>
      <c r="C9245" t="s">
        <v>1548</v>
      </c>
      <c r="D9245" t="b">
        <v>0</v>
      </c>
      <c r="E9245">
        <v>331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2</v>
      </c>
      <c r="L9245">
        <v>4</v>
      </c>
      <c r="M9245">
        <v>0</v>
      </c>
      <c r="N9245">
        <v>0</v>
      </c>
      <c r="O9245">
        <v>1</v>
      </c>
      <c r="P9245">
        <v>2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19</v>
      </c>
      <c r="AF9245">
        <v>1</v>
      </c>
      <c r="AG9245">
        <v>0</v>
      </c>
      <c r="AH9245" t="b">
        <v>1</v>
      </c>
    </row>
    <row r="9246" spans="1:34" x14ac:dyDescent="0.25">
      <c r="A9246" t="s">
        <v>6289</v>
      </c>
      <c r="B9246" t="s">
        <v>6290</v>
      </c>
      <c r="C9246" t="s">
        <v>1542</v>
      </c>
      <c r="D9246" t="b">
        <v>0</v>
      </c>
      <c r="E9246">
        <v>305</v>
      </c>
      <c r="F9246">
        <v>0</v>
      </c>
      <c r="G9246">
        <v>0</v>
      </c>
      <c r="H9246">
        <v>0</v>
      </c>
      <c r="I9246">
        <v>0</v>
      </c>
      <c r="J9246">
        <v>1</v>
      </c>
      <c r="K9246">
        <v>2</v>
      </c>
      <c r="L9246">
        <v>4</v>
      </c>
      <c r="M9246">
        <v>0</v>
      </c>
      <c r="N9246">
        <v>0</v>
      </c>
      <c r="O9246">
        <v>1</v>
      </c>
      <c r="P9246">
        <v>2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19</v>
      </c>
      <c r="AF9246">
        <v>1</v>
      </c>
      <c r="AG9246">
        <v>0</v>
      </c>
      <c r="AH9246" t="b">
        <v>1</v>
      </c>
    </row>
    <row r="9247" spans="1:34" x14ac:dyDescent="0.25">
      <c r="A9247" t="s">
        <v>6289</v>
      </c>
      <c r="B9247" t="s">
        <v>6290</v>
      </c>
      <c r="C9247" t="s">
        <v>6294</v>
      </c>
      <c r="D9247" t="b">
        <v>0</v>
      </c>
      <c r="E9247">
        <v>229</v>
      </c>
      <c r="F9247">
        <v>3</v>
      </c>
      <c r="G9247">
        <v>1</v>
      </c>
      <c r="H9247">
        <v>0</v>
      </c>
      <c r="I9247">
        <v>1</v>
      </c>
      <c r="J9247">
        <v>1</v>
      </c>
      <c r="K9247">
        <v>2</v>
      </c>
      <c r="L9247">
        <v>5</v>
      </c>
      <c r="M9247">
        <v>0</v>
      </c>
      <c r="N9247">
        <v>1</v>
      </c>
      <c r="O9247">
        <v>5</v>
      </c>
      <c r="P9247">
        <v>2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23</v>
      </c>
      <c r="AF9247">
        <v>1</v>
      </c>
      <c r="AG9247">
        <v>0</v>
      </c>
      <c r="AH9247" t="b">
        <v>1</v>
      </c>
    </row>
    <row r="9248" spans="1:34" x14ac:dyDescent="0.25">
      <c r="A9248" t="s">
        <v>6289</v>
      </c>
      <c r="B9248" t="s">
        <v>6290</v>
      </c>
      <c r="C9248" t="s">
        <v>6295</v>
      </c>
      <c r="D9248" t="b">
        <v>0</v>
      </c>
      <c r="E9248">
        <v>245</v>
      </c>
      <c r="F9248">
        <v>3</v>
      </c>
      <c r="G9248">
        <v>1</v>
      </c>
      <c r="H9248">
        <v>0</v>
      </c>
      <c r="I9248">
        <v>1</v>
      </c>
      <c r="J9248">
        <v>1</v>
      </c>
      <c r="K9248">
        <v>2</v>
      </c>
      <c r="L9248">
        <v>3</v>
      </c>
      <c r="M9248">
        <v>0</v>
      </c>
      <c r="N9248">
        <v>0</v>
      </c>
      <c r="O9248">
        <v>5</v>
      </c>
      <c r="P9248">
        <v>2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12</v>
      </c>
      <c r="AF9248">
        <v>1</v>
      </c>
      <c r="AG9248">
        <v>0</v>
      </c>
      <c r="AH9248" t="b">
        <v>1</v>
      </c>
    </row>
    <row r="9249" spans="1:34" x14ac:dyDescent="0.25">
      <c r="A9249" t="s">
        <v>6289</v>
      </c>
      <c r="B9249" t="s">
        <v>6290</v>
      </c>
      <c r="C9249" t="s">
        <v>6296</v>
      </c>
      <c r="D9249" t="b">
        <v>1</v>
      </c>
      <c r="E9249">
        <v>63</v>
      </c>
      <c r="F9249">
        <v>1</v>
      </c>
      <c r="G9249">
        <v>0</v>
      </c>
      <c r="H9249">
        <v>0</v>
      </c>
      <c r="I9249">
        <v>0</v>
      </c>
      <c r="J9249">
        <v>1</v>
      </c>
      <c r="K9249">
        <v>0</v>
      </c>
      <c r="L9249">
        <v>3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7</v>
      </c>
      <c r="AF9249">
        <v>1</v>
      </c>
      <c r="AG9249">
        <v>0</v>
      </c>
      <c r="AH9249" t="b">
        <v>1</v>
      </c>
    </row>
    <row r="9250" spans="1:34" x14ac:dyDescent="0.25">
      <c r="A9250" t="s">
        <v>6289</v>
      </c>
      <c r="B9250" t="s">
        <v>6290</v>
      </c>
      <c r="C9250" t="s">
        <v>1549</v>
      </c>
      <c r="D9250" t="b">
        <v>0</v>
      </c>
      <c r="E9250">
        <v>75</v>
      </c>
      <c r="F9250">
        <v>0</v>
      </c>
      <c r="G9250">
        <v>0</v>
      </c>
      <c r="H9250">
        <v>0</v>
      </c>
      <c r="I9250">
        <v>0</v>
      </c>
      <c r="J9250">
        <v>1</v>
      </c>
      <c r="K9250">
        <v>1</v>
      </c>
      <c r="L9250">
        <v>3</v>
      </c>
      <c r="M9250">
        <v>1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11</v>
      </c>
      <c r="AF9250">
        <v>1</v>
      </c>
      <c r="AG9250">
        <v>0</v>
      </c>
      <c r="AH9250" t="b">
        <v>1</v>
      </c>
    </row>
    <row r="9251" spans="1:34" x14ac:dyDescent="0.25">
      <c r="A9251" t="s">
        <v>6289</v>
      </c>
      <c r="B9251" t="s">
        <v>6290</v>
      </c>
      <c r="C9251" t="s">
        <v>1539</v>
      </c>
      <c r="D9251" t="b">
        <v>0</v>
      </c>
      <c r="E9251">
        <v>151</v>
      </c>
      <c r="F9251">
        <v>1</v>
      </c>
      <c r="G9251">
        <v>0</v>
      </c>
      <c r="H9251">
        <v>0</v>
      </c>
      <c r="I9251">
        <v>0</v>
      </c>
      <c r="J9251">
        <v>1</v>
      </c>
      <c r="K9251">
        <v>1</v>
      </c>
      <c r="L9251">
        <v>3</v>
      </c>
      <c r="M9251">
        <v>1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7</v>
      </c>
      <c r="AF9251">
        <v>1</v>
      </c>
      <c r="AG9251">
        <v>0</v>
      </c>
      <c r="AH9251" t="b">
        <v>1</v>
      </c>
    </row>
    <row r="9252" spans="1:34" x14ac:dyDescent="0.25">
      <c r="A9252" t="s">
        <v>6289</v>
      </c>
      <c r="B9252" t="s">
        <v>6290</v>
      </c>
      <c r="C9252" t="s">
        <v>1551</v>
      </c>
      <c r="D9252" t="b">
        <v>0</v>
      </c>
      <c r="E9252">
        <v>87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1</v>
      </c>
      <c r="L9252">
        <v>3</v>
      </c>
      <c r="M9252">
        <v>1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11</v>
      </c>
      <c r="AF9252">
        <v>1</v>
      </c>
      <c r="AG9252">
        <v>0</v>
      </c>
      <c r="AH9252" t="b">
        <v>1</v>
      </c>
    </row>
    <row r="9253" spans="1:34" x14ac:dyDescent="0.25">
      <c r="A9253" t="s">
        <v>6289</v>
      </c>
      <c r="B9253" t="s">
        <v>6290</v>
      </c>
      <c r="C9253" t="s">
        <v>1543</v>
      </c>
      <c r="D9253" t="b">
        <v>0</v>
      </c>
      <c r="E9253">
        <v>347</v>
      </c>
      <c r="F9253">
        <v>1</v>
      </c>
      <c r="G9253">
        <v>0</v>
      </c>
      <c r="H9253">
        <v>0</v>
      </c>
      <c r="I9253">
        <v>0</v>
      </c>
      <c r="J9253">
        <v>1</v>
      </c>
      <c r="K9253">
        <v>2</v>
      </c>
      <c r="L9253">
        <v>4</v>
      </c>
      <c r="M9253">
        <v>0</v>
      </c>
      <c r="N9253">
        <v>0</v>
      </c>
      <c r="O9253">
        <v>1</v>
      </c>
      <c r="P9253">
        <v>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29</v>
      </c>
      <c r="AF9253">
        <v>1</v>
      </c>
      <c r="AG9253">
        <v>0</v>
      </c>
      <c r="AH9253" t="b">
        <v>1</v>
      </c>
    </row>
    <row r="9254" spans="1:34" x14ac:dyDescent="0.25">
      <c r="A9254" t="s">
        <v>6289</v>
      </c>
      <c r="B9254" t="s">
        <v>6290</v>
      </c>
      <c r="C9254" t="s">
        <v>918</v>
      </c>
      <c r="D9254" t="b">
        <v>0</v>
      </c>
      <c r="E9254">
        <v>356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2</v>
      </c>
      <c r="L9254">
        <v>4</v>
      </c>
      <c r="M9254">
        <v>0</v>
      </c>
      <c r="N9254">
        <v>0</v>
      </c>
      <c r="O9254">
        <v>0</v>
      </c>
      <c r="P9254">
        <v>2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17</v>
      </c>
      <c r="AF9254">
        <v>1</v>
      </c>
      <c r="AG9254">
        <v>0</v>
      </c>
      <c r="AH9254" t="b">
        <v>1</v>
      </c>
    </row>
    <row r="9255" spans="1:34" x14ac:dyDescent="0.25">
      <c r="A9255" t="s">
        <v>6289</v>
      </c>
      <c r="B9255" t="s">
        <v>6290</v>
      </c>
      <c r="C9255" t="s">
        <v>1550</v>
      </c>
      <c r="D9255" t="b">
        <v>0</v>
      </c>
      <c r="E9255">
        <v>209</v>
      </c>
      <c r="F9255">
        <v>3</v>
      </c>
      <c r="G9255">
        <v>1</v>
      </c>
      <c r="H9255">
        <v>0</v>
      </c>
      <c r="I9255">
        <v>1</v>
      </c>
      <c r="J9255">
        <v>2</v>
      </c>
      <c r="K9255">
        <v>2</v>
      </c>
      <c r="L9255">
        <v>7</v>
      </c>
      <c r="M9255">
        <v>2</v>
      </c>
      <c r="N9255">
        <v>1</v>
      </c>
      <c r="O9255">
        <v>2</v>
      </c>
      <c r="P9255">
        <v>2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1</v>
      </c>
      <c r="AB9255">
        <v>0</v>
      </c>
      <c r="AC9255">
        <v>0</v>
      </c>
      <c r="AD9255">
        <v>0</v>
      </c>
      <c r="AE9255">
        <v>29</v>
      </c>
      <c r="AF9255">
        <v>1</v>
      </c>
      <c r="AG9255">
        <v>0</v>
      </c>
      <c r="AH9255" t="b">
        <v>1</v>
      </c>
    </row>
    <row r="9256" spans="1:34" x14ac:dyDescent="0.25">
      <c r="A9256" t="s">
        <v>6289</v>
      </c>
      <c r="B9256" t="s">
        <v>6290</v>
      </c>
      <c r="C9256" t="s">
        <v>5482</v>
      </c>
      <c r="D9256" t="b">
        <v>0</v>
      </c>
      <c r="E9256">
        <v>459</v>
      </c>
      <c r="F9256">
        <v>3</v>
      </c>
      <c r="G9256">
        <v>1</v>
      </c>
      <c r="H9256">
        <v>0</v>
      </c>
      <c r="I9256">
        <v>1</v>
      </c>
      <c r="J9256">
        <v>2</v>
      </c>
      <c r="K9256">
        <v>2</v>
      </c>
      <c r="L9256">
        <v>7</v>
      </c>
      <c r="M9256">
        <v>2</v>
      </c>
      <c r="N9256">
        <v>1</v>
      </c>
      <c r="O9256">
        <v>2</v>
      </c>
      <c r="P9256">
        <v>2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1</v>
      </c>
      <c r="Z9256">
        <v>0</v>
      </c>
      <c r="AA9256">
        <v>1</v>
      </c>
      <c r="AB9256">
        <v>0</v>
      </c>
      <c r="AC9256">
        <v>0</v>
      </c>
      <c r="AD9256">
        <v>0</v>
      </c>
      <c r="AE9256">
        <v>11</v>
      </c>
      <c r="AF9256">
        <v>1</v>
      </c>
      <c r="AG9256">
        <v>0</v>
      </c>
      <c r="AH9256" t="b">
        <v>0</v>
      </c>
    </row>
    <row r="9257" spans="1:34" x14ac:dyDescent="0.25">
      <c r="A9257" t="s">
        <v>6289</v>
      </c>
      <c r="B9257" t="s">
        <v>6290</v>
      </c>
      <c r="C9257" t="s">
        <v>84</v>
      </c>
      <c r="D9257" t="b">
        <v>0</v>
      </c>
      <c r="E9257">
        <v>421</v>
      </c>
      <c r="F9257">
        <v>3</v>
      </c>
      <c r="G9257">
        <v>0</v>
      </c>
      <c r="H9257">
        <v>0</v>
      </c>
      <c r="I9257">
        <v>0</v>
      </c>
      <c r="J9257">
        <v>1</v>
      </c>
      <c r="K9257">
        <v>2</v>
      </c>
      <c r="L9257">
        <v>5</v>
      </c>
      <c r="M9257">
        <v>1</v>
      </c>
      <c r="N9257">
        <v>1</v>
      </c>
      <c r="O9257">
        <v>0</v>
      </c>
      <c r="P9257">
        <v>2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2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19</v>
      </c>
      <c r="AF9257">
        <v>1</v>
      </c>
      <c r="AG9257">
        <v>0</v>
      </c>
      <c r="AH9257" t="b">
        <v>1</v>
      </c>
    </row>
    <row r="9258" spans="1:34" x14ac:dyDescent="0.25">
      <c r="A9258" t="s">
        <v>6289</v>
      </c>
      <c r="B9258" t="s">
        <v>6290</v>
      </c>
      <c r="C9258" t="s">
        <v>5170</v>
      </c>
      <c r="D9258" t="b">
        <v>0</v>
      </c>
      <c r="E9258">
        <v>429</v>
      </c>
      <c r="F9258">
        <v>1</v>
      </c>
      <c r="G9258">
        <v>1</v>
      </c>
      <c r="H9258">
        <v>0</v>
      </c>
      <c r="I9258">
        <v>1</v>
      </c>
      <c r="J9258">
        <v>2</v>
      </c>
      <c r="K9258">
        <v>2</v>
      </c>
      <c r="L9258">
        <v>7</v>
      </c>
      <c r="M9258">
        <v>2</v>
      </c>
      <c r="N9258">
        <v>1</v>
      </c>
      <c r="O9258">
        <v>2</v>
      </c>
      <c r="P9258">
        <v>2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10</v>
      </c>
      <c r="AF9258">
        <v>1</v>
      </c>
      <c r="AG9258">
        <v>0</v>
      </c>
      <c r="AH9258" t="b">
        <v>0</v>
      </c>
    </row>
    <row r="9259" spans="1:34" x14ac:dyDescent="0.25">
      <c r="A9259" t="s">
        <v>6289</v>
      </c>
      <c r="B9259" t="s">
        <v>6290</v>
      </c>
      <c r="C9259" t="s">
        <v>1541</v>
      </c>
      <c r="D9259" t="b">
        <v>0</v>
      </c>
      <c r="E9259">
        <v>103</v>
      </c>
      <c r="F9259">
        <v>1</v>
      </c>
      <c r="G9259">
        <v>1</v>
      </c>
      <c r="H9259">
        <v>0</v>
      </c>
      <c r="I9259">
        <v>1</v>
      </c>
      <c r="J9259">
        <v>2</v>
      </c>
      <c r="K9259">
        <v>2</v>
      </c>
      <c r="L9259">
        <v>7</v>
      </c>
      <c r="M9259">
        <v>2</v>
      </c>
      <c r="N9259">
        <v>1</v>
      </c>
      <c r="O9259">
        <v>2</v>
      </c>
      <c r="P9259">
        <v>2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1</v>
      </c>
      <c r="AB9259">
        <v>0</v>
      </c>
      <c r="AC9259">
        <v>0</v>
      </c>
      <c r="AD9259">
        <v>0</v>
      </c>
      <c r="AE9259">
        <v>20</v>
      </c>
      <c r="AF9259">
        <v>1</v>
      </c>
      <c r="AG9259">
        <v>0</v>
      </c>
      <c r="AH9259" t="b">
        <v>1</v>
      </c>
    </row>
    <row r="9260" spans="1:34" x14ac:dyDescent="0.25">
      <c r="A9260" t="s">
        <v>6289</v>
      </c>
      <c r="B9260" t="s">
        <v>6290</v>
      </c>
      <c r="C9260" t="s">
        <v>1538</v>
      </c>
      <c r="D9260" t="b">
        <v>0</v>
      </c>
      <c r="E9260">
        <v>318</v>
      </c>
      <c r="F9260">
        <v>1</v>
      </c>
      <c r="G9260">
        <v>0</v>
      </c>
      <c r="H9260">
        <v>0</v>
      </c>
      <c r="I9260">
        <v>0</v>
      </c>
      <c r="J9260">
        <v>1</v>
      </c>
      <c r="K9260">
        <v>2</v>
      </c>
      <c r="L9260">
        <v>4</v>
      </c>
      <c r="M9260">
        <v>0</v>
      </c>
      <c r="N9260">
        <v>0</v>
      </c>
      <c r="O9260">
        <v>1</v>
      </c>
      <c r="P9260">
        <v>2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21</v>
      </c>
      <c r="AF9260">
        <v>1</v>
      </c>
      <c r="AG9260">
        <v>0</v>
      </c>
      <c r="AH9260" t="b">
        <v>1</v>
      </c>
    </row>
    <row r="9261" spans="1:34" x14ac:dyDescent="0.25">
      <c r="A9261" t="s">
        <v>6297</v>
      </c>
      <c r="B9261" t="s">
        <v>6298</v>
      </c>
      <c r="C9261" t="s">
        <v>6299</v>
      </c>
      <c r="D9261" t="b">
        <v>0</v>
      </c>
      <c r="E9261">
        <v>146</v>
      </c>
      <c r="F9261">
        <v>5</v>
      </c>
      <c r="G9261">
        <v>0</v>
      </c>
      <c r="H9261">
        <v>0</v>
      </c>
      <c r="I9261">
        <v>0</v>
      </c>
      <c r="J9261">
        <v>5</v>
      </c>
      <c r="K9261">
        <v>5</v>
      </c>
      <c r="L9261">
        <v>29</v>
      </c>
      <c r="M9261">
        <v>0</v>
      </c>
      <c r="N9261">
        <v>5</v>
      </c>
      <c r="O9261">
        <v>0</v>
      </c>
      <c r="P9261">
        <v>5</v>
      </c>
      <c r="Q9261">
        <v>0</v>
      </c>
      <c r="R9261">
        <v>0</v>
      </c>
      <c r="S9261">
        <v>0</v>
      </c>
      <c r="T9261">
        <v>0</v>
      </c>
      <c r="U9261">
        <v>2</v>
      </c>
      <c r="V9261">
        <v>0</v>
      </c>
      <c r="W9261">
        <v>10</v>
      </c>
      <c r="X9261">
        <v>8</v>
      </c>
      <c r="Y9261">
        <v>7</v>
      </c>
      <c r="Z9261">
        <v>0</v>
      </c>
      <c r="AA9261">
        <v>2</v>
      </c>
      <c r="AB9261">
        <v>0</v>
      </c>
      <c r="AC9261">
        <v>0</v>
      </c>
      <c r="AD9261">
        <v>0</v>
      </c>
      <c r="AE9261">
        <v>38</v>
      </c>
      <c r="AF9261">
        <v>1</v>
      </c>
      <c r="AG9261">
        <v>0</v>
      </c>
      <c r="AH9261" t="b">
        <v>1</v>
      </c>
    </row>
    <row r="9262" spans="1:34" x14ac:dyDescent="0.25">
      <c r="A9262" t="s">
        <v>6297</v>
      </c>
      <c r="B9262" t="s">
        <v>6298</v>
      </c>
      <c r="C9262" t="s">
        <v>43</v>
      </c>
      <c r="D9262" t="b">
        <v>0</v>
      </c>
      <c r="E9262">
        <v>122</v>
      </c>
      <c r="F9262">
        <v>6</v>
      </c>
      <c r="G9262">
        <v>1</v>
      </c>
      <c r="H9262">
        <v>0</v>
      </c>
      <c r="I9262">
        <v>1</v>
      </c>
      <c r="J9262">
        <v>1</v>
      </c>
      <c r="K9262">
        <v>6</v>
      </c>
      <c r="L9262">
        <v>15</v>
      </c>
      <c r="M9262">
        <v>0</v>
      </c>
      <c r="N9262">
        <v>6</v>
      </c>
      <c r="O9262">
        <v>0</v>
      </c>
      <c r="P9262">
        <v>6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5</v>
      </c>
      <c r="X9262">
        <v>8</v>
      </c>
      <c r="Y9262">
        <v>6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29</v>
      </c>
      <c r="AF9262">
        <v>1</v>
      </c>
      <c r="AG9262">
        <v>0</v>
      </c>
      <c r="AH9262" t="b">
        <v>1</v>
      </c>
    </row>
    <row r="9263" spans="1:34" x14ac:dyDescent="0.25">
      <c r="A9263" t="s">
        <v>6297</v>
      </c>
      <c r="B9263" t="s">
        <v>6298</v>
      </c>
      <c r="C9263" t="s">
        <v>61</v>
      </c>
      <c r="D9263" t="b">
        <v>0</v>
      </c>
      <c r="E9263">
        <v>96</v>
      </c>
      <c r="F9263">
        <v>5</v>
      </c>
      <c r="G9263">
        <v>0</v>
      </c>
      <c r="H9263">
        <v>0</v>
      </c>
      <c r="I9263">
        <v>0</v>
      </c>
      <c r="J9263">
        <v>1</v>
      </c>
      <c r="K9263">
        <v>9</v>
      </c>
      <c r="L9263">
        <v>17</v>
      </c>
      <c r="M9263">
        <v>0</v>
      </c>
      <c r="N9263">
        <v>6</v>
      </c>
      <c r="O9263">
        <v>0</v>
      </c>
      <c r="P9263">
        <v>9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5</v>
      </c>
      <c r="X9263">
        <v>8</v>
      </c>
      <c r="Y9263">
        <v>6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31</v>
      </c>
      <c r="AF9263">
        <v>1</v>
      </c>
      <c r="AG9263">
        <v>0</v>
      </c>
      <c r="AH9263" t="b">
        <v>1</v>
      </c>
    </row>
    <row r="9264" spans="1:34" x14ac:dyDescent="0.25">
      <c r="A9264" t="s">
        <v>6297</v>
      </c>
      <c r="B9264" t="s">
        <v>6298</v>
      </c>
      <c r="C9264" t="s">
        <v>50</v>
      </c>
      <c r="D9264" t="b">
        <v>0</v>
      </c>
      <c r="E9264">
        <v>57</v>
      </c>
      <c r="F9264">
        <v>5</v>
      </c>
      <c r="G9264">
        <v>0</v>
      </c>
      <c r="H9264">
        <v>0</v>
      </c>
      <c r="I9264">
        <v>0</v>
      </c>
      <c r="J9264">
        <v>1</v>
      </c>
      <c r="K9264">
        <v>5</v>
      </c>
      <c r="L9264">
        <v>29</v>
      </c>
      <c r="M9264">
        <v>0</v>
      </c>
      <c r="N9264">
        <v>6</v>
      </c>
      <c r="O9264">
        <v>0</v>
      </c>
      <c r="P9264">
        <v>5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10</v>
      </c>
      <c r="X9264">
        <v>24</v>
      </c>
      <c r="Y9264">
        <v>6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27</v>
      </c>
      <c r="AF9264">
        <v>1</v>
      </c>
      <c r="AG9264">
        <v>0</v>
      </c>
      <c r="AH9264" t="b">
        <v>1</v>
      </c>
    </row>
    <row r="9265" spans="1:34" x14ac:dyDescent="0.25">
      <c r="A9265" t="s">
        <v>6300</v>
      </c>
      <c r="B9265" t="s">
        <v>6301</v>
      </c>
      <c r="C9265" t="s">
        <v>6302</v>
      </c>
      <c r="D9265" t="b">
        <v>0</v>
      </c>
      <c r="E9265">
        <v>298</v>
      </c>
      <c r="F9265">
        <v>3</v>
      </c>
      <c r="G9265">
        <v>3</v>
      </c>
      <c r="H9265">
        <v>0</v>
      </c>
      <c r="I9265">
        <v>3</v>
      </c>
      <c r="J9265">
        <v>1</v>
      </c>
      <c r="K9265">
        <v>2</v>
      </c>
      <c r="L9265">
        <v>5</v>
      </c>
      <c r="M9265">
        <v>1</v>
      </c>
      <c r="N9265">
        <v>0</v>
      </c>
      <c r="O9265">
        <v>2</v>
      </c>
      <c r="P9265">
        <v>2</v>
      </c>
      <c r="Q9265">
        <v>1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2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24</v>
      </c>
      <c r="AF9265">
        <v>9</v>
      </c>
      <c r="AG9265">
        <v>0</v>
      </c>
      <c r="AH9265" t="b">
        <v>1</v>
      </c>
    </row>
    <row r="9266" spans="1:34" x14ac:dyDescent="0.25">
      <c r="A9266" t="s">
        <v>6300</v>
      </c>
      <c r="B9266" t="s">
        <v>6301</v>
      </c>
      <c r="C9266" t="s">
        <v>82</v>
      </c>
      <c r="D9266" t="b">
        <v>0</v>
      </c>
      <c r="E9266">
        <v>393</v>
      </c>
      <c r="F9266">
        <v>1</v>
      </c>
      <c r="G9266">
        <v>1</v>
      </c>
      <c r="H9266">
        <v>0</v>
      </c>
      <c r="I9266">
        <v>1</v>
      </c>
      <c r="J9266">
        <v>1</v>
      </c>
      <c r="K9266">
        <v>1</v>
      </c>
      <c r="L9266">
        <v>8</v>
      </c>
      <c r="M9266">
        <v>1</v>
      </c>
      <c r="N9266">
        <v>1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5</v>
      </c>
      <c r="Y9266">
        <v>5</v>
      </c>
      <c r="Z9266">
        <v>8</v>
      </c>
      <c r="AA9266">
        <v>0</v>
      </c>
      <c r="AB9266">
        <v>0</v>
      </c>
      <c r="AC9266">
        <v>0</v>
      </c>
      <c r="AD9266">
        <v>0</v>
      </c>
      <c r="AE9266">
        <v>7</v>
      </c>
      <c r="AF9266">
        <v>1</v>
      </c>
      <c r="AG9266">
        <v>0</v>
      </c>
      <c r="AH9266" t="b">
        <v>1</v>
      </c>
    </row>
    <row r="9267" spans="1:34" x14ac:dyDescent="0.25">
      <c r="A9267" t="s">
        <v>6300</v>
      </c>
      <c r="B9267" t="s">
        <v>6301</v>
      </c>
      <c r="C9267" t="s">
        <v>6303</v>
      </c>
      <c r="D9267" t="b">
        <v>0</v>
      </c>
      <c r="E9267">
        <v>342</v>
      </c>
      <c r="F9267">
        <v>3</v>
      </c>
      <c r="G9267">
        <v>3</v>
      </c>
      <c r="H9267">
        <v>0</v>
      </c>
      <c r="I9267">
        <v>3</v>
      </c>
      <c r="J9267">
        <v>1</v>
      </c>
      <c r="K9267">
        <v>2</v>
      </c>
      <c r="L9267">
        <v>5</v>
      </c>
      <c r="M9267">
        <v>1</v>
      </c>
      <c r="N9267">
        <v>0</v>
      </c>
      <c r="O9267">
        <v>2</v>
      </c>
      <c r="P9267">
        <v>2</v>
      </c>
      <c r="Q9267">
        <v>1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2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24</v>
      </c>
      <c r="AF9267">
        <v>9</v>
      </c>
      <c r="AG9267">
        <v>0</v>
      </c>
      <c r="AH9267" t="b">
        <v>1</v>
      </c>
    </row>
    <row r="9268" spans="1:34" x14ac:dyDescent="0.25">
      <c r="A9268" t="s">
        <v>6300</v>
      </c>
      <c r="B9268" t="s">
        <v>6301</v>
      </c>
      <c r="C9268" t="s">
        <v>6304</v>
      </c>
      <c r="D9268" t="b">
        <v>0</v>
      </c>
      <c r="E9268">
        <v>130</v>
      </c>
      <c r="F9268">
        <v>2</v>
      </c>
      <c r="G9268">
        <v>2</v>
      </c>
      <c r="H9268">
        <v>0</v>
      </c>
      <c r="I9268">
        <v>2</v>
      </c>
      <c r="J9268">
        <v>1</v>
      </c>
      <c r="K9268">
        <v>0</v>
      </c>
      <c r="L9268">
        <v>3</v>
      </c>
      <c r="M9268">
        <v>1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4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26</v>
      </c>
      <c r="AF9268">
        <v>9</v>
      </c>
      <c r="AG9268">
        <v>0</v>
      </c>
      <c r="AH9268" t="b">
        <v>1</v>
      </c>
    </row>
    <row r="9269" spans="1:34" x14ac:dyDescent="0.25">
      <c r="A9269" t="s">
        <v>6300</v>
      </c>
      <c r="B9269" t="s">
        <v>6301</v>
      </c>
      <c r="C9269" t="s">
        <v>6305</v>
      </c>
      <c r="D9269" t="b">
        <v>0</v>
      </c>
      <c r="E9269">
        <v>160</v>
      </c>
      <c r="F9269">
        <v>2</v>
      </c>
      <c r="G9269">
        <v>2</v>
      </c>
      <c r="H9269">
        <v>0</v>
      </c>
      <c r="I9269">
        <v>2</v>
      </c>
      <c r="J9269">
        <v>1</v>
      </c>
      <c r="K9269">
        <v>0</v>
      </c>
      <c r="L9269">
        <v>3</v>
      </c>
      <c r="M9269">
        <v>1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4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26</v>
      </c>
      <c r="AF9269">
        <v>9</v>
      </c>
      <c r="AG9269">
        <v>0</v>
      </c>
      <c r="AH9269" t="b">
        <v>1</v>
      </c>
    </row>
    <row r="9270" spans="1:34" x14ac:dyDescent="0.25">
      <c r="A9270" t="s">
        <v>6300</v>
      </c>
      <c r="B9270" t="s">
        <v>6301</v>
      </c>
      <c r="C9270" t="s">
        <v>6306</v>
      </c>
      <c r="D9270" t="b">
        <v>1</v>
      </c>
      <c r="E9270">
        <v>208</v>
      </c>
      <c r="F9270">
        <v>1</v>
      </c>
      <c r="G9270">
        <v>1</v>
      </c>
      <c r="H9270">
        <v>0</v>
      </c>
      <c r="I9270">
        <v>1</v>
      </c>
      <c r="J9270">
        <v>1</v>
      </c>
      <c r="K9270">
        <v>0</v>
      </c>
      <c r="L9270">
        <v>6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4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5</v>
      </c>
      <c r="AF9270">
        <v>1</v>
      </c>
      <c r="AG9270">
        <v>0</v>
      </c>
      <c r="AH9270" t="b">
        <v>1</v>
      </c>
    </row>
    <row r="9271" spans="1:34" x14ac:dyDescent="0.25">
      <c r="A9271" t="s">
        <v>6300</v>
      </c>
      <c r="B9271" t="s">
        <v>6301</v>
      </c>
      <c r="C9271" t="s">
        <v>6307</v>
      </c>
      <c r="D9271" t="b">
        <v>0</v>
      </c>
      <c r="E9271">
        <v>320</v>
      </c>
      <c r="F9271">
        <v>3</v>
      </c>
      <c r="G9271">
        <v>3</v>
      </c>
      <c r="H9271">
        <v>0</v>
      </c>
      <c r="I9271">
        <v>3</v>
      </c>
      <c r="J9271">
        <v>1</v>
      </c>
      <c r="K9271">
        <v>2</v>
      </c>
      <c r="L9271">
        <v>5</v>
      </c>
      <c r="M9271">
        <v>1</v>
      </c>
      <c r="N9271">
        <v>0</v>
      </c>
      <c r="O9271">
        <v>2</v>
      </c>
      <c r="P9271">
        <v>2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2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24</v>
      </c>
      <c r="AF9271">
        <v>9</v>
      </c>
      <c r="AG9271">
        <v>0</v>
      </c>
      <c r="AH9271" t="b">
        <v>1</v>
      </c>
    </row>
    <row r="9272" spans="1:34" x14ac:dyDescent="0.25">
      <c r="A9272" t="s">
        <v>6300</v>
      </c>
      <c r="B9272" t="s">
        <v>6301</v>
      </c>
      <c r="C9272" t="s">
        <v>6308</v>
      </c>
      <c r="D9272" t="b">
        <v>1</v>
      </c>
      <c r="E9272">
        <v>229</v>
      </c>
      <c r="F9272">
        <v>2</v>
      </c>
      <c r="G9272">
        <v>7</v>
      </c>
      <c r="H9272">
        <v>6</v>
      </c>
      <c r="I9272">
        <v>1</v>
      </c>
      <c r="J9272">
        <v>1</v>
      </c>
      <c r="K9272">
        <v>1</v>
      </c>
      <c r="L9272">
        <v>10</v>
      </c>
      <c r="M9272">
        <v>0</v>
      </c>
      <c r="N9272">
        <v>0</v>
      </c>
      <c r="O9272">
        <v>4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4</v>
      </c>
      <c r="X9272">
        <v>0</v>
      </c>
      <c r="Y9272">
        <v>4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24</v>
      </c>
      <c r="AF9272">
        <v>1</v>
      </c>
      <c r="AG9272">
        <v>0</v>
      </c>
      <c r="AH9272" t="b">
        <v>1</v>
      </c>
    </row>
    <row r="9273" spans="1:34" x14ac:dyDescent="0.25">
      <c r="A9273" t="s">
        <v>6300</v>
      </c>
      <c r="B9273" t="s">
        <v>6301</v>
      </c>
      <c r="C9273" t="s">
        <v>6309</v>
      </c>
      <c r="D9273" t="b">
        <v>0</v>
      </c>
      <c r="E9273">
        <v>277</v>
      </c>
      <c r="F9273">
        <v>3</v>
      </c>
      <c r="G9273">
        <v>3</v>
      </c>
      <c r="H9273">
        <v>0</v>
      </c>
      <c r="I9273">
        <v>3</v>
      </c>
      <c r="J9273">
        <v>1</v>
      </c>
      <c r="K9273">
        <v>2</v>
      </c>
      <c r="L9273">
        <v>5</v>
      </c>
      <c r="M9273">
        <v>1</v>
      </c>
      <c r="N9273">
        <v>0</v>
      </c>
      <c r="O9273">
        <v>2</v>
      </c>
      <c r="P9273">
        <v>2</v>
      </c>
      <c r="Q9273">
        <v>1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2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24</v>
      </c>
      <c r="AF9273">
        <v>9</v>
      </c>
      <c r="AG9273">
        <v>0</v>
      </c>
      <c r="AH9273" t="b">
        <v>1</v>
      </c>
    </row>
    <row r="9274" spans="1:34" x14ac:dyDescent="0.25">
      <c r="A9274" t="s">
        <v>6300</v>
      </c>
      <c r="B9274" t="s">
        <v>6301</v>
      </c>
      <c r="C9274" t="s">
        <v>6310</v>
      </c>
      <c r="D9274" t="b">
        <v>0</v>
      </c>
      <c r="E9274">
        <v>250</v>
      </c>
      <c r="F9274">
        <v>2</v>
      </c>
      <c r="G9274">
        <v>6</v>
      </c>
      <c r="H9274">
        <v>6</v>
      </c>
      <c r="I9274">
        <v>0</v>
      </c>
      <c r="J9274">
        <v>5</v>
      </c>
      <c r="K9274">
        <v>0</v>
      </c>
      <c r="L9274">
        <v>16</v>
      </c>
      <c r="M9274">
        <v>1</v>
      </c>
      <c r="N9274">
        <v>1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4</v>
      </c>
      <c r="U9274">
        <v>0</v>
      </c>
      <c r="V9274">
        <v>0</v>
      </c>
      <c r="W9274">
        <v>0</v>
      </c>
      <c r="X9274">
        <v>0</v>
      </c>
      <c r="Y9274">
        <v>5</v>
      </c>
      <c r="Z9274">
        <v>0</v>
      </c>
      <c r="AA9274">
        <v>1</v>
      </c>
      <c r="AB9274">
        <v>0</v>
      </c>
      <c r="AC9274">
        <v>0</v>
      </c>
      <c r="AD9274">
        <v>0</v>
      </c>
      <c r="AE9274">
        <v>20</v>
      </c>
      <c r="AF9274">
        <v>1</v>
      </c>
      <c r="AG9274">
        <v>0</v>
      </c>
      <c r="AH9274" t="b">
        <v>1</v>
      </c>
    </row>
    <row r="9275" spans="1:34" x14ac:dyDescent="0.25">
      <c r="A9275" t="s">
        <v>6300</v>
      </c>
      <c r="B9275" t="s">
        <v>6301</v>
      </c>
      <c r="C9275" t="s">
        <v>77</v>
      </c>
      <c r="D9275" t="b">
        <v>0</v>
      </c>
      <c r="E9275">
        <v>362</v>
      </c>
      <c r="F9275">
        <v>2</v>
      </c>
      <c r="G9275">
        <v>1</v>
      </c>
      <c r="H9275">
        <v>0</v>
      </c>
      <c r="I9275">
        <v>1</v>
      </c>
      <c r="J9275">
        <v>7</v>
      </c>
      <c r="K9275">
        <v>1</v>
      </c>
      <c r="L9275">
        <v>22</v>
      </c>
      <c r="M9275">
        <v>7</v>
      </c>
      <c r="N9275">
        <v>1</v>
      </c>
      <c r="O9275">
        <v>1</v>
      </c>
      <c r="P9275">
        <v>1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1</v>
      </c>
      <c r="W9275">
        <v>0</v>
      </c>
      <c r="X9275">
        <v>0</v>
      </c>
      <c r="Y9275">
        <v>1</v>
      </c>
      <c r="Z9275">
        <v>0</v>
      </c>
      <c r="AA9275">
        <v>1</v>
      </c>
      <c r="AB9275">
        <v>0</v>
      </c>
      <c r="AC9275">
        <v>0</v>
      </c>
      <c r="AD9275">
        <v>0</v>
      </c>
      <c r="AE9275">
        <v>18</v>
      </c>
      <c r="AF9275">
        <v>1</v>
      </c>
      <c r="AG9275">
        <v>0</v>
      </c>
      <c r="AH9275" t="b">
        <v>1</v>
      </c>
    </row>
    <row r="9276" spans="1:34" x14ac:dyDescent="0.25">
      <c r="A9276" t="s">
        <v>6311</v>
      </c>
      <c r="B9276" t="s">
        <v>6312</v>
      </c>
      <c r="C9276" t="s">
        <v>6313</v>
      </c>
      <c r="D9276" t="b">
        <v>1</v>
      </c>
      <c r="E9276">
        <v>63</v>
      </c>
      <c r="F9276">
        <v>0</v>
      </c>
      <c r="G9276">
        <v>1</v>
      </c>
      <c r="H9276">
        <v>1</v>
      </c>
      <c r="I9276">
        <v>0</v>
      </c>
      <c r="J9276">
        <v>1</v>
      </c>
      <c r="K9276">
        <v>0</v>
      </c>
      <c r="L9276">
        <v>5</v>
      </c>
      <c r="M9276">
        <v>0</v>
      </c>
      <c r="N9276">
        <v>0</v>
      </c>
      <c r="O9276">
        <v>3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3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13</v>
      </c>
      <c r="AF9276">
        <v>1</v>
      </c>
      <c r="AG9276">
        <v>0</v>
      </c>
      <c r="AH9276" t="b">
        <v>1</v>
      </c>
    </row>
    <row r="9277" spans="1:34" x14ac:dyDescent="0.25">
      <c r="A9277" t="s">
        <v>6311</v>
      </c>
      <c r="B9277" t="s">
        <v>6312</v>
      </c>
      <c r="C9277" t="s">
        <v>2956</v>
      </c>
      <c r="D9277" t="b">
        <v>0</v>
      </c>
      <c r="E9277">
        <v>74</v>
      </c>
      <c r="F9277">
        <v>0</v>
      </c>
      <c r="G9277">
        <v>1</v>
      </c>
      <c r="H9277">
        <v>1</v>
      </c>
      <c r="I9277">
        <v>0</v>
      </c>
      <c r="J9277">
        <v>1</v>
      </c>
      <c r="K9277">
        <v>0</v>
      </c>
      <c r="L9277">
        <v>3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6</v>
      </c>
      <c r="AF9277">
        <v>1</v>
      </c>
      <c r="AG9277">
        <v>0</v>
      </c>
      <c r="AH9277" t="b">
        <v>1</v>
      </c>
    </row>
    <row r="9278" spans="1:34" x14ac:dyDescent="0.25">
      <c r="A9278" t="s">
        <v>6311</v>
      </c>
      <c r="B9278" t="s">
        <v>6312</v>
      </c>
      <c r="C9278" t="s">
        <v>6314</v>
      </c>
      <c r="D9278" t="b">
        <v>0</v>
      </c>
      <c r="E9278">
        <v>83</v>
      </c>
      <c r="F9278">
        <v>0</v>
      </c>
      <c r="G9278">
        <v>1</v>
      </c>
      <c r="H9278">
        <v>1</v>
      </c>
      <c r="I9278">
        <v>0</v>
      </c>
      <c r="J9278">
        <v>1</v>
      </c>
      <c r="K9278">
        <v>0</v>
      </c>
      <c r="L9278">
        <v>3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10</v>
      </c>
      <c r="AF9278">
        <v>1</v>
      </c>
      <c r="AG9278">
        <v>0</v>
      </c>
      <c r="AH9278" t="b">
        <v>1</v>
      </c>
    </row>
    <row r="9279" spans="1:34" x14ac:dyDescent="0.25">
      <c r="A9279" t="s">
        <v>6311</v>
      </c>
      <c r="B9279" t="s">
        <v>6312</v>
      </c>
      <c r="C9279" t="s">
        <v>6315</v>
      </c>
      <c r="D9279" t="b">
        <v>0</v>
      </c>
      <c r="E9279">
        <v>92</v>
      </c>
      <c r="F9279">
        <v>0</v>
      </c>
      <c r="G9279">
        <v>1</v>
      </c>
      <c r="H9279">
        <v>1</v>
      </c>
      <c r="I9279">
        <v>0</v>
      </c>
      <c r="J9279">
        <v>1</v>
      </c>
      <c r="K9279">
        <v>0</v>
      </c>
      <c r="L9279">
        <v>3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10</v>
      </c>
      <c r="AF9279">
        <v>1</v>
      </c>
      <c r="AG9279">
        <v>0</v>
      </c>
      <c r="AH9279" t="b">
        <v>1</v>
      </c>
    </row>
    <row r="9280" spans="1:34" x14ac:dyDescent="0.25">
      <c r="A9280" t="s">
        <v>6311</v>
      </c>
      <c r="B9280" t="s">
        <v>6312</v>
      </c>
      <c r="C9280" t="s">
        <v>77</v>
      </c>
      <c r="D9280" t="b">
        <v>0</v>
      </c>
      <c r="E9280">
        <v>104</v>
      </c>
      <c r="F9280">
        <v>1</v>
      </c>
      <c r="G9280">
        <v>0</v>
      </c>
      <c r="H9280">
        <v>0</v>
      </c>
      <c r="I9280">
        <v>0</v>
      </c>
      <c r="J9280">
        <v>6</v>
      </c>
      <c r="K9280">
        <v>0</v>
      </c>
      <c r="L9280">
        <v>19</v>
      </c>
      <c r="M9280">
        <v>6</v>
      </c>
      <c r="N9280">
        <v>1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4</v>
      </c>
      <c r="U9280">
        <v>0</v>
      </c>
      <c r="V9280">
        <v>1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0</v>
      </c>
      <c r="AD9280">
        <v>0</v>
      </c>
      <c r="AE9280">
        <v>19</v>
      </c>
      <c r="AF9280">
        <v>1</v>
      </c>
      <c r="AG9280">
        <v>0</v>
      </c>
      <c r="AH9280" t="b">
        <v>1</v>
      </c>
    </row>
    <row r="9281" spans="1:34" x14ac:dyDescent="0.25">
      <c r="A9281" t="s">
        <v>3480</v>
      </c>
      <c r="B9281" t="s">
        <v>6316</v>
      </c>
      <c r="C9281" t="s">
        <v>643</v>
      </c>
      <c r="D9281" t="b">
        <v>0</v>
      </c>
      <c r="E9281">
        <v>164</v>
      </c>
      <c r="F9281">
        <v>1</v>
      </c>
      <c r="G9281">
        <v>0</v>
      </c>
      <c r="H9281">
        <v>0</v>
      </c>
      <c r="I9281">
        <v>0</v>
      </c>
      <c r="J9281">
        <v>1</v>
      </c>
      <c r="K9281">
        <v>0</v>
      </c>
      <c r="L9281">
        <v>3</v>
      </c>
      <c r="M9281">
        <v>0</v>
      </c>
      <c r="N9281">
        <v>0</v>
      </c>
      <c r="O9281">
        <v>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8</v>
      </c>
      <c r="AF9281">
        <v>1</v>
      </c>
      <c r="AG9281">
        <v>0</v>
      </c>
      <c r="AH9281" t="b">
        <v>1</v>
      </c>
    </row>
    <row r="9282" spans="1:34" x14ac:dyDescent="0.25">
      <c r="A9282" t="s">
        <v>6317</v>
      </c>
      <c r="B9282" t="s">
        <v>6318</v>
      </c>
      <c r="C9282" t="s">
        <v>82</v>
      </c>
      <c r="D9282" t="b">
        <v>0</v>
      </c>
      <c r="E9282">
        <v>119</v>
      </c>
      <c r="F9282">
        <v>0</v>
      </c>
      <c r="G9282">
        <v>0</v>
      </c>
      <c r="H9282">
        <v>0</v>
      </c>
      <c r="I9282">
        <v>0</v>
      </c>
      <c r="J9282">
        <v>1</v>
      </c>
      <c r="K9282">
        <v>1</v>
      </c>
      <c r="L9282">
        <v>8</v>
      </c>
      <c r="M9282">
        <v>1</v>
      </c>
      <c r="N9282">
        <v>2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4</v>
      </c>
      <c r="W9282">
        <v>0</v>
      </c>
      <c r="X9282">
        <v>5</v>
      </c>
      <c r="Y9282">
        <v>5</v>
      </c>
      <c r="Z9282">
        <v>6</v>
      </c>
      <c r="AA9282">
        <v>0</v>
      </c>
      <c r="AB9282">
        <v>0</v>
      </c>
      <c r="AC9282">
        <v>0</v>
      </c>
      <c r="AD9282">
        <v>0</v>
      </c>
      <c r="AE9282">
        <v>8</v>
      </c>
      <c r="AF9282">
        <v>1</v>
      </c>
      <c r="AG9282">
        <v>0</v>
      </c>
      <c r="AH9282" t="b">
        <v>1</v>
      </c>
    </row>
    <row r="9283" spans="1:34" x14ac:dyDescent="0.25">
      <c r="A9283" t="s">
        <v>6317</v>
      </c>
      <c r="B9283" t="s">
        <v>6318</v>
      </c>
      <c r="C9283" t="s">
        <v>77</v>
      </c>
      <c r="D9283" t="b">
        <v>0</v>
      </c>
      <c r="E9283">
        <v>96</v>
      </c>
      <c r="F9283">
        <v>1</v>
      </c>
      <c r="G9283">
        <v>0</v>
      </c>
      <c r="H9283">
        <v>0</v>
      </c>
      <c r="I9283">
        <v>0</v>
      </c>
      <c r="J9283">
        <v>5</v>
      </c>
      <c r="K9283">
        <v>0</v>
      </c>
      <c r="L9283">
        <v>16</v>
      </c>
      <c r="M9283">
        <v>5</v>
      </c>
      <c r="N9283">
        <v>1</v>
      </c>
      <c r="O9283">
        <v>1</v>
      </c>
      <c r="P9283">
        <v>0</v>
      </c>
      <c r="Q9283">
        <v>0</v>
      </c>
      <c r="R9283">
        <v>0</v>
      </c>
      <c r="S9283">
        <v>0</v>
      </c>
      <c r="T9283">
        <v>3</v>
      </c>
      <c r="U9283">
        <v>0</v>
      </c>
      <c r="V9283">
        <v>1</v>
      </c>
      <c r="W9283">
        <v>0</v>
      </c>
      <c r="X9283">
        <v>0</v>
      </c>
      <c r="Y9283">
        <v>1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20</v>
      </c>
      <c r="AF9283">
        <v>1</v>
      </c>
      <c r="AG9283">
        <v>0</v>
      </c>
      <c r="AH9283" t="b">
        <v>1</v>
      </c>
    </row>
    <row r="9284" spans="1:34" x14ac:dyDescent="0.25">
      <c r="A9284" t="s">
        <v>6317</v>
      </c>
      <c r="B9284" t="s">
        <v>6318</v>
      </c>
      <c r="C9284" t="s">
        <v>2956</v>
      </c>
      <c r="D9284" t="b">
        <v>0</v>
      </c>
      <c r="E9284">
        <v>84</v>
      </c>
      <c r="F9284">
        <v>0</v>
      </c>
      <c r="G9284">
        <v>1</v>
      </c>
      <c r="H9284">
        <v>1</v>
      </c>
      <c r="I9284">
        <v>0</v>
      </c>
      <c r="J9284">
        <v>1</v>
      </c>
      <c r="K9284">
        <v>0</v>
      </c>
      <c r="L9284">
        <v>3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6</v>
      </c>
      <c r="AF9284">
        <v>1</v>
      </c>
      <c r="AG9284">
        <v>0</v>
      </c>
      <c r="AH9284" t="b">
        <v>1</v>
      </c>
    </row>
    <row r="9285" spans="1:34" x14ac:dyDescent="0.25">
      <c r="A9285" t="s">
        <v>6317</v>
      </c>
      <c r="B9285" t="s">
        <v>6318</v>
      </c>
      <c r="C9285" t="s">
        <v>433</v>
      </c>
      <c r="D9285" t="b">
        <v>0</v>
      </c>
      <c r="E9285">
        <v>135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3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3</v>
      </c>
      <c r="X9285">
        <v>0</v>
      </c>
      <c r="Y9285">
        <v>0</v>
      </c>
      <c r="Z9285">
        <v>1</v>
      </c>
      <c r="AA9285">
        <v>0</v>
      </c>
      <c r="AB9285">
        <v>0</v>
      </c>
      <c r="AC9285">
        <v>0</v>
      </c>
      <c r="AD9285">
        <v>0</v>
      </c>
      <c r="AE9285">
        <v>10</v>
      </c>
      <c r="AF9285">
        <v>1</v>
      </c>
      <c r="AG9285">
        <v>0</v>
      </c>
      <c r="AH9285" t="b">
        <v>1</v>
      </c>
    </row>
    <row r="9286" spans="1:34" x14ac:dyDescent="0.25">
      <c r="A9286" t="s">
        <v>6317</v>
      </c>
      <c r="B9286" t="s">
        <v>6318</v>
      </c>
      <c r="C9286" t="s">
        <v>6319</v>
      </c>
      <c r="D9286" t="b">
        <v>1</v>
      </c>
      <c r="E9286">
        <v>65</v>
      </c>
      <c r="F9286">
        <v>0</v>
      </c>
      <c r="G9286">
        <v>1</v>
      </c>
      <c r="H9286">
        <v>1</v>
      </c>
      <c r="I9286">
        <v>0</v>
      </c>
      <c r="J9286">
        <v>1</v>
      </c>
      <c r="K9286">
        <v>0</v>
      </c>
      <c r="L9286">
        <v>4</v>
      </c>
      <c r="M9286">
        <v>0</v>
      </c>
      <c r="N9286">
        <v>0</v>
      </c>
      <c r="O9286">
        <v>2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2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10</v>
      </c>
      <c r="AF9286">
        <v>1</v>
      </c>
      <c r="AG9286">
        <v>0</v>
      </c>
      <c r="AH9286" t="b">
        <v>1</v>
      </c>
    </row>
    <row r="9287" spans="1:34" x14ac:dyDescent="0.25">
      <c r="A9287" t="s">
        <v>6317</v>
      </c>
      <c r="B9287" t="s">
        <v>6318</v>
      </c>
      <c r="C9287" t="s">
        <v>6320</v>
      </c>
      <c r="D9287" t="b">
        <v>1</v>
      </c>
      <c r="E9287">
        <v>55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3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2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8</v>
      </c>
      <c r="AF9287">
        <v>1</v>
      </c>
      <c r="AG9287">
        <v>0</v>
      </c>
      <c r="AH9287" t="b">
        <v>1</v>
      </c>
    </row>
    <row r="9288" spans="1:34" x14ac:dyDescent="0.25">
      <c r="A9288" t="s">
        <v>6317</v>
      </c>
      <c r="B9288" t="s">
        <v>6318</v>
      </c>
      <c r="C9288" t="s">
        <v>157</v>
      </c>
      <c r="D9288" t="b">
        <v>0</v>
      </c>
      <c r="E9288">
        <v>147</v>
      </c>
      <c r="F9288">
        <v>1</v>
      </c>
      <c r="G9288">
        <v>0</v>
      </c>
      <c r="H9288">
        <v>0</v>
      </c>
      <c r="I9288">
        <v>0</v>
      </c>
      <c r="J9288">
        <v>6</v>
      </c>
      <c r="K9288">
        <v>0</v>
      </c>
      <c r="L9288">
        <v>21</v>
      </c>
      <c r="M9288">
        <v>5</v>
      </c>
      <c r="N9288">
        <v>1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1</v>
      </c>
      <c r="X9288">
        <v>5</v>
      </c>
      <c r="Y9288">
        <v>1</v>
      </c>
      <c r="Z9288">
        <v>0</v>
      </c>
      <c r="AA9288">
        <v>2</v>
      </c>
      <c r="AB9288">
        <v>0</v>
      </c>
      <c r="AC9288">
        <v>0</v>
      </c>
      <c r="AD9288">
        <v>0</v>
      </c>
      <c r="AE9288">
        <v>27</v>
      </c>
      <c r="AF9288">
        <v>1</v>
      </c>
      <c r="AG9288">
        <v>0</v>
      </c>
      <c r="AH9288" t="b">
        <v>1</v>
      </c>
    </row>
    <row r="9289" spans="1:34" x14ac:dyDescent="0.25">
      <c r="A9289" t="s">
        <v>6317</v>
      </c>
      <c r="B9289" t="s">
        <v>6318</v>
      </c>
      <c r="C9289" t="s">
        <v>601</v>
      </c>
      <c r="D9289" t="b">
        <v>0</v>
      </c>
      <c r="E9289">
        <v>75</v>
      </c>
      <c r="F9289">
        <v>0</v>
      </c>
      <c r="G9289">
        <v>1</v>
      </c>
      <c r="H9289">
        <v>1</v>
      </c>
      <c r="I9289">
        <v>0</v>
      </c>
      <c r="J9289">
        <v>1</v>
      </c>
      <c r="K9289">
        <v>0</v>
      </c>
      <c r="L9289">
        <v>3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6</v>
      </c>
      <c r="AF9289">
        <v>1</v>
      </c>
      <c r="AG9289">
        <v>0</v>
      </c>
      <c r="AH9289" t="b">
        <v>1</v>
      </c>
    </row>
    <row r="9290" spans="1:34" x14ac:dyDescent="0.25">
      <c r="A9290" t="s">
        <v>6321</v>
      </c>
      <c r="B9290" t="s">
        <v>6322</v>
      </c>
      <c r="C9290" t="s">
        <v>6323</v>
      </c>
      <c r="D9290" t="b">
        <v>1</v>
      </c>
      <c r="E9290">
        <v>78</v>
      </c>
      <c r="F9290">
        <v>1</v>
      </c>
      <c r="G9290">
        <v>1</v>
      </c>
      <c r="H9290">
        <v>1</v>
      </c>
      <c r="I9290">
        <v>0</v>
      </c>
      <c r="J9290">
        <v>1</v>
      </c>
      <c r="K9290">
        <v>1</v>
      </c>
      <c r="L9290">
        <v>3</v>
      </c>
      <c r="M9290">
        <v>0</v>
      </c>
      <c r="N9290">
        <v>0</v>
      </c>
      <c r="O9290">
        <v>2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19</v>
      </c>
      <c r="AF9290">
        <v>1</v>
      </c>
      <c r="AG9290">
        <v>0</v>
      </c>
      <c r="AH9290" t="b">
        <v>1</v>
      </c>
    </row>
    <row r="9291" spans="1:34" x14ac:dyDescent="0.25">
      <c r="A9291" t="s">
        <v>6321</v>
      </c>
      <c r="B9291" t="s">
        <v>6322</v>
      </c>
      <c r="C9291" t="s">
        <v>2116</v>
      </c>
      <c r="D9291" t="b">
        <v>0</v>
      </c>
      <c r="E9291">
        <v>87</v>
      </c>
      <c r="F9291">
        <v>1</v>
      </c>
      <c r="G9291">
        <v>8</v>
      </c>
      <c r="H9291">
        <v>8</v>
      </c>
      <c r="I9291">
        <v>0</v>
      </c>
      <c r="J9291">
        <v>1</v>
      </c>
      <c r="K9291">
        <v>0</v>
      </c>
      <c r="L9291">
        <v>3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10</v>
      </c>
      <c r="AF9291">
        <v>1</v>
      </c>
      <c r="AG9291">
        <v>0</v>
      </c>
      <c r="AH9291" t="b">
        <v>1</v>
      </c>
    </row>
    <row r="9292" spans="1:34" x14ac:dyDescent="0.25">
      <c r="A9292" t="s">
        <v>6321</v>
      </c>
      <c r="B9292" t="s">
        <v>6322</v>
      </c>
      <c r="C9292" t="s">
        <v>6324</v>
      </c>
      <c r="D9292" t="b">
        <v>1</v>
      </c>
      <c r="E9292">
        <v>64</v>
      </c>
      <c r="F9292">
        <v>1</v>
      </c>
      <c r="G9292">
        <v>1</v>
      </c>
      <c r="H9292">
        <v>1</v>
      </c>
      <c r="I9292">
        <v>0</v>
      </c>
      <c r="J9292">
        <v>1</v>
      </c>
      <c r="K9292">
        <v>1</v>
      </c>
      <c r="L9292">
        <v>5</v>
      </c>
      <c r="M9292">
        <v>0</v>
      </c>
      <c r="N9292">
        <v>0</v>
      </c>
      <c r="O9292">
        <v>2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2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19</v>
      </c>
      <c r="AF9292">
        <v>1</v>
      </c>
      <c r="AG9292">
        <v>0</v>
      </c>
      <c r="AH9292" t="b">
        <v>1</v>
      </c>
    </row>
    <row r="9293" spans="1:34" x14ac:dyDescent="0.25">
      <c r="A9293" t="s">
        <v>6321</v>
      </c>
      <c r="B9293" t="s">
        <v>6322</v>
      </c>
      <c r="C9293" t="s">
        <v>84</v>
      </c>
      <c r="D9293" t="b">
        <v>0</v>
      </c>
      <c r="E9293">
        <v>165</v>
      </c>
      <c r="F9293">
        <v>0</v>
      </c>
      <c r="G9293">
        <v>1</v>
      </c>
      <c r="H9293">
        <v>1</v>
      </c>
      <c r="I9293">
        <v>0</v>
      </c>
      <c r="J9293">
        <v>2</v>
      </c>
      <c r="K9293">
        <v>1</v>
      </c>
      <c r="L9293">
        <v>10</v>
      </c>
      <c r="M9293">
        <v>1</v>
      </c>
      <c r="N9293">
        <v>1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2</v>
      </c>
      <c r="Z9293">
        <v>0</v>
      </c>
      <c r="AA9293">
        <v>1</v>
      </c>
      <c r="AB9293">
        <v>0</v>
      </c>
      <c r="AC9293">
        <v>0</v>
      </c>
      <c r="AD9293">
        <v>0</v>
      </c>
      <c r="AE9293">
        <v>22</v>
      </c>
      <c r="AF9293">
        <v>1</v>
      </c>
      <c r="AG9293">
        <v>0</v>
      </c>
      <c r="AH9293" t="b">
        <v>1</v>
      </c>
    </row>
    <row r="9294" spans="1:34" x14ac:dyDescent="0.25">
      <c r="A9294" t="s">
        <v>6321</v>
      </c>
      <c r="B9294" t="s">
        <v>6322</v>
      </c>
      <c r="C9294" t="s">
        <v>82</v>
      </c>
      <c r="D9294" t="b">
        <v>0</v>
      </c>
      <c r="E9294">
        <v>149</v>
      </c>
      <c r="F9294">
        <v>0</v>
      </c>
      <c r="G9294">
        <v>0</v>
      </c>
      <c r="H9294">
        <v>0</v>
      </c>
      <c r="I9294">
        <v>0</v>
      </c>
      <c r="J9294">
        <v>3</v>
      </c>
      <c r="K9294">
        <v>1</v>
      </c>
      <c r="L9294">
        <v>6</v>
      </c>
      <c r="M9294">
        <v>1</v>
      </c>
      <c r="N9294">
        <v>1</v>
      </c>
      <c r="O9294">
        <v>0</v>
      </c>
      <c r="P9294">
        <v>1</v>
      </c>
      <c r="Q9294">
        <v>0</v>
      </c>
      <c r="R9294">
        <v>0</v>
      </c>
      <c r="S9294">
        <v>0</v>
      </c>
      <c r="T9294">
        <v>2</v>
      </c>
      <c r="U9294">
        <v>0</v>
      </c>
      <c r="V9294">
        <v>2</v>
      </c>
      <c r="W9294">
        <v>0</v>
      </c>
      <c r="X9294">
        <v>3</v>
      </c>
      <c r="Y9294">
        <v>2</v>
      </c>
      <c r="Z9294">
        <v>2</v>
      </c>
      <c r="AA9294">
        <v>0</v>
      </c>
      <c r="AB9294">
        <v>0</v>
      </c>
      <c r="AC9294">
        <v>0</v>
      </c>
      <c r="AD9294">
        <v>0</v>
      </c>
      <c r="AE9294">
        <v>11</v>
      </c>
      <c r="AF9294">
        <v>1</v>
      </c>
      <c r="AG9294">
        <v>0</v>
      </c>
      <c r="AH9294" t="b">
        <v>1</v>
      </c>
    </row>
    <row r="9295" spans="1:34" x14ac:dyDescent="0.25">
      <c r="A9295" t="s">
        <v>6321</v>
      </c>
      <c r="B9295" t="s">
        <v>6322</v>
      </c>
      <c r="C9295" t="s">
        <v>433</v>
      </c>
      <c r="D9295" t="b">
        <v>0</v>
      </c>
      <c r="E9295">
        <v>183</v>
      </c>
      <c r="F9295">
        <v>1</v>
      </c>
      <c r="G9295">
        <v>2</v>
      </c>
      <c r="H9295">
        <v>0</v>
      </c>
      <c r="I9295">
        <v>2</v>
      </c>
      <c r="J9295">
        <v>1</v>
      </c>
      <c r="K9295">
        <v>2</v>
      </c>
      <c r="L9295">
        <v>3</v>
      </c>
      <c r="M9295">
        <v>1</v>
      </c>
      <c r="N9295">
        <v>0</v>
      </c>
      <c r="O9295">
        <v>0</v>
      </c>
      <c r="P9295">
        <v>2</v>
      </c>
      <c r="Q9295">
        <v>2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3</v>
      </c>
      <c r="X9295">
        <v>0</v>
      </c>
      <c r="Y9295">
        <v>0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13</v>
      </c>
      <c r="AF9295">
        <v>1</v>
      </c>
      <c r="AG9295">
        <v>0</v>
      </c>
      <c r="AH9295" t="b">
        <v>1</v>
      </c>
    </row>
    <row r="9296" spans="1:34" x14ac:dyDescent="0.25">
      <c r="A9296" t="s">
        <v>6321</v>
      </c>
      <c r="B9296" t="s">
        <v>6322</v>
      </c>
      <c r="C9296" t="s">
        <v>826</v>
      </c>
      <c r="D9296" t="b">
        <v>0</v>
      </c>
      <c r="E9296">
        <v>98</v>
      </c>
      <c r="F9296">
        <v>0</v>
      </c>
      <c r="G9296">
        <v>3</v>
      </c>
      <c r="H9296">
        <v>3</v>
      </c>
      <c r="I9296">
        <v>0</v>
      </c>
      <c r="J9296">
        <v>1</v>
      </c>
      <c r="K9296">
        <v>0</v>
      </c>
      <c r="L9296">
        <v>3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9</v>
      </c>
      <c r="AF9296">
        <v>1</v>
      </c>
      <c r="AG9296">
        <v>0</v>
      </c>
      <c r="AH9296" t="b">
        <v>1</v>
      </c>
    </row>
    <row r="9297" spans="1:34" x14ac:dyDescent="0.25">
      <c r="A9297" t="s">
        <v>6321</v>
      </c>
      <c r="B9297" t="s">
        <v>6322</v>
      </c>
      <c r="C9297" t="s">
        <v>77</v>
      </c>
      <c r="D9297" t="b">
        <v>0</v>
      </c>
      <c r="E9297">
        <v>121</v>
      </c>
      <c r="F9297">
        <v>1</v>
      </c>
      <c r="G9297">
        <v>1</v>
      </c>
      <c r="H9297">
        <v>1</v>
      </c>
      <c r="I9297">
        <v>0</v>
      </c>
      <c r="J9297">
        <v>5</v>
      </c>
      <c r="K9297">
        <v>1</v>
      </c>
      <c r="L9297">
        <v>16</v>
      </c>
      <c r="M9297">
        <v>5</v>
      </c>
      <c r="N9297">
        <v>1</v>
      </c>
      <c r="O9297">
        <v>1</v>
      </c>
      <c r="P9297">
        <v>1</v>
      </c>
      <c r="Q9297">
        <v>0</v>
      </c>
      <c r="R9297">
        <v>0</v>
      </c>
      <c r="S9297">
        <v>0</v>
      </c>
      <c r="T9297">
        <v>5</v>
      </c>
      <c r="U9297">
        <v>0</v>
      </c>
      <c r="V9297">
        <v>1</v>
      </c>
      <c r="W9297">
        <v>0</v>
      </c>
      <c r="X9297">
        <v>0</v>
      </c>
      <c r="Y9297">
        <v>1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18</v>
      </c>
      <c r="AF9297">
        <v>1</v>
      </c>
      <c r="AG9297">
        <v>0</v>
      </c>
      <c r="AH9297" t="b">
        <v>1</v>
      </c>
    </row>
    <row r="9298" spans="1:34" x14ac:dyDescent="0.25">
      <c r="A9298" t="s">
        <v>6321</v>
      </c>
      <c r="B9298" t="s">
        <v>6322</v>
      </c>
      <c r="C9298" t="s">
        <v>1200</v>
      </c>
      <c r="D9298" t="b">
        <v>0</v>
      </c>
      <c r="E9298">
        <v>109</v>
      </c>
      <c r="F9298">
        <v>0</v>
      </c>
      <c r="G9298">
        <v>1</v>
      </c>
      <c r="H9298">
        <v>1</v>
      </c>
      <c r="I9298">
        <v>0</v>
      </c>
      <c r="J9298">
        <v>1</v>
      </c>
      <c r="K9298">
        <v>0</v>
      </c>
      <c r="L9298">
        <v>3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9</v>
      </c>
      <c r="AF9298">
        <v>1</v>
      </c>
      <c r="AG9298">
        <v>0</v>
      </c>
      <c r="AH9298" t="b">
        <v>1</v>
      </c>
    </row>
    <row r="9299" spans="1:34" x14ac:dyDescent="0.25">
      <c r="A9299" t="s">
        <v>6325</v>
      </c>
      <c r="B9299" t="s">
        <v>6326</v>
      </c>
      <c r="C9299" t="s">
        <v>50</v>
      </c>
      <c r="D9299" t="b">
        <v>0</v>
      </c>
      <c r="E9299">
        <v>72</v>
      </c>
      <c r="F9299">
        <v>6</v>
      </c>
      <c r="G9299">
        <v>0</v>
      </c>
      <c r="H9299">
        <v>0</v>
      </c>
      <c r="I9299">
        <v>0</v>
      </c>
      <c r="J9299">
        <v>1</v>
      </c>
      <c r="K9299">
        <v>24</v>
      </c>
      <c r="L9299">
        <v>95</v>
      </c>
      <c r="M9299">
        <v>0</v>
      </c>
      <c r="N9299">
        <v>3</v>
      </c>
      <c r="O9299">
        <v>0</v>
      </c>
      <c r="P9299">
        <v>24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6</v>
      </c>
      <c r="X9299">
        <v>69</v>
      </c>
      <c r="Y9299">
        <v>3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33</v>
      </c>
      <c r="AF9299">
        <v>1</v>
      </c>
      <c r="AG9299">
        <v>0</v>
      </c>
      <c r="AH9299" t="b">
        <v>1</v>
      </c>
    </row>
    <row r="9300" spans="1:34" x14ac:dyDescent="0.25">
      <c r="A9300" t="s">
        <v>6325</v>
      </c>
      <c r="B9300" t="s">
        <v>6326</v>
      </c>
      <c r="C9300" t="s">
        <v>43</v>
      </c>
      <c r="D9300" t="b">
        <v>0</v>
      </c>
      <c r="E9300">
        <v>270</v>
      </c>
      <c r="F9300">
        <v>4</v>
      </c>
      <c r="G9300">
        <v>1</v>
      </c>
      <c r="H9300">
        <v>0</v>
      </c>
      <c r="I9300">
        <v>1</v>
      </c>
      <c r="J9300">
        <v>1</v>
      </c>
      <c r="K9300">
        <v>5</v>
      </c>
      <c r="L9300">
        <v>8</v>
      </c>
      <c r="M9300">
        <v>0</v>
      </c>
      <c r="N9300">
        <v>2</v>
      </c>
      <c r="O9300">
        <v>0</v>
      </c>
      <c r="P9300">
        <v>5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12</v>
      </c>
      <c r="Y9300">
        <v>2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18</v>
      </c>
      <c r="AF9300">
        <v>1</v>
      </c>
      <c r="AG9300">
        <v>0</v>
      </c>
      <c r="AH9300" t="b">
        <v>1</v>
      </c>
    </row>
    <row r="9301" spans="1:34" x14ac:dyDescent="0.25">
      <c r="A9301" t="s">
        <v>6325</v>
      </c>
      <c r="B9301" t="s">
        <v>6326</v>
      </c>
      <c r="C9301" t="s">
        <v>3476</v>
      </c>
      <c r="D9301" t="b">
        <v>0</v>
      </c>
      <c r="E9301">
        <v>309</v>
      </c>
      <c r="F9301">
        <v>6</v>
      </c>
      <c r="G9301">
        <v>0</v>
      </c>
      <c r="H9301">
        <v>0</v>
      </c>
      <c r="I9301">
        <v>0</v>
      </c>
      <c r="J9301">
        <v>1</v>
      </c>
      <c r="K9301">
        <v>10</v>
      </c>
      <c r="L9301">
        <v>23</v>
      </c>
      <c r="M9301">
        <v>0</v>
      </c>
      <c r="N9301">
        <v>6</v>
      </c>
      <c r="O9301">
        <v>0</v>
      </c>
      <c r="P9301">
        <v>10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12</v>
      </c>
      <c r="X9301">
        <v>11</v>
      </c>
      <c r="Y9301">
        <v>6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25</v>
      </c>
      <c r="AF9301">
        <v>1</v>
      </c>
      <c r="AG9301">
        <v>0</v>
      </c>
      <c r="AH9301" t="b">
        <v>1</v>
      </c>
    </row>
    <row r="9302" spans="1:34" x14ac:dyDescent="0.25">
      <c r="A9302" t="s">
        <v>6325</v>
      </c>
      <c r="B9302" t="s">
        <v>6326</v>
      </c>
      <c r="C9302" t="s">
        <v>255</v>
      </c>
      <c r="D9302" t="b">
        <v>0</v>
      </c>
      <c r="E9302">
        <v>284</v>
      </c>
      <c r="F9302">
        <v>4</v>
      </c>
      <c r="G9302">
        <v>0</v>
      </c>
      <c r="H9302">
        <v>0</v>
      </c>
      <c r="I9302">
        <v>0</v>
      </c>
      <c r="J9302">
        <v>2</v>
      </c>
      <c r="K9302">
        <v>5</v>
      </c>
      <c r="L9302">
        <v>19</v>
      </c>
      <c r="M9302">
        <v>0</v>
      </c>
      <c r="N9302">
        <v>5</v>
      </c>
      <c r="O9302">
        <v>0</v>
      </c>
      <c r="P9302">
        <v>5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11</v>
      </c>
      <c r="X9302">
        <v>11</v>
      </c>
      <c r="Y9302">
        <v>5</v>
      </c>
      <c r="Z9302">
        <v>0</v>
      </c>
      <c r="AA9302">
        <v>1</v>
      </c>
      <c r="AB9302">
        <v>0</v>
      </c>
      <c r="AC9302">
        <v>0</v>
      </c>
      <c r="AD9302">
        <v>0</v>
      </c>
      <c r="AE9302">
        <v>39</v>
      </c>
      <c r="AF9302">
        <v>1</v>
      </c>
      <c r="AG9302">
        <v>0</v>
      </c>
      <c r="AH9302" t="b">
        <v>1</v>
      </c>
    </row>
    <row r="9303" spans="1:34" x14ac:dyDescent="0.25">
      <c r="A9303" t="s">
        <v>6325</v>
      </c>
      <c r="B9303" t="s">
        <v>6326</v>
      </c>
      <c r="C9303" t="s">
        <v>61</v>
      </c>
      <c r="D9303" t="b">
        <v>0</v>
      </c>
      <c r="E9303">
        <v>231</v>
      </c>
      <c r="F9303">
        <v>3</v>
      </c>
      <c r="G9303">
        <v>0</v>
      </c>
      <c r="H9303">
        <v>0</v>
      </c>
      <c r="I9303">
        <v>0</v>
      </c>
      <c r="J9303">
        <v>1</v>
      </c>
      <c r="K9303">
        <v>11</v>
      </c>
      <c r="L9303">
        <v>25</v>
      </c>
      <c r="M9303">
        <v>0</v>
      </c>
      <c r="N9303">
        <v>3</v>
      </c>
      <c r="O9303">
        <v>0</v>
      </c>
      <c r="P9303">
        <v>11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16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23</v>
      </c>
      <c r="AF9303">
        <v>1</v>
      </c>
      <c r="AG9303">
        <v>0</v>
      </c>
      <c r="AH9303" t="b">
        <v>1</v>
      </c>
    </row>
    <row r="9304" spans="1:34" x14ac:dyDescent="0.25">
      <c r="A9304" t="s">
        <v>6327</v>
      </c>
      <c r="B9304" t="s">
        <v>6328</v>
      </c>
      <c r="C9304" t="s">
        <v>215</v>
      </c>
      <c r="D9304" t="b">
        <v>0</v>
      </c>
      <c r="E9304">
        <v>195</v>
      </c>
      <c r="F9304">
        <v>5</v>
      </c>
      <c r="G9304">
        <v>0</v>
      </c>
      <c r="H9304">
        <v>0</v>
      </c>
      <c r="I9304">
        <v>0</v>
      </c>
      <c r="J9304">
        <v>1</v>
      </c>
      <c r="K9304">
        <v>9</v>
      </c>
      <c r="L9304">
        <v>14</v>
      </c>
      <c r="M9304">
        <v>0</v>
      </c>
      <c r="N9304">
        <v>4</v>
      </c>
      <c r="O9304">
        <v>0</v>
      </c>
      <c r="P9304">
        <v>9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3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21</v>
      </c>
      <c r="AF9304">
        <v>1</v>
      </c>
      <c r="AG9304">
        <v>0</v>
      </c>
      <c r="AH9304" t="b">
        <v>1</v>
      </c>
    </row>
    <row r="9305" spans="1:34" x14ac:dyDescent="0.25">
      <c r="A9305" t="s">
        <v>6327</v>
      </c>
      <c r="B9305" t="s">
        <v>6328</v>
      </c>
      <c r="C9305" t="s">
        <v>6329</v>
      </c>
      <c r="D9305" t="b">
        <v>0</v>
      </c>
      <c r="E9305">
        <v>153</v>
      </c>
      <c r="F9305">
        <v>4</v>
      </c>
      <c r="G9305">
        <v>0</v>
      </c>
      <c r="H9305">
        <v>0</v>
      </c>
      <c r="I9305">
        <v>0</v>
      </c>
      <c r="J9305">
        <v>1</v>
      </c>
      <c r="K9305">
        <v>2</v>
      </c>
      <c r="L9305">
        <v>8</v>
      </c>
      <c r="M9305">
        <v>0</v>
      </c>
      <c r="N9305">
        <v>3</v>
      </c>
      <c r="O9305">
        <v>0</v>
      </c>
      <c r="P9305">
        <v>2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4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17</v>
      </c>
      <c r="AF9305">
        <v>1</v>
      </c>
      <c r="AG9305">
        <v>0</v>
      </c>
      <c r="AH9305" t="b">
        <v>1</v>
      </c>
    </row>
    <row r="9306" spans="1:34" x14ac:dyDescent="0.25">
      <c r="A9306" t="s">
        <v>6327</v>
      </c>
      <c r="B9306" t="s">
        <v>6328</v>
      </c>
      <c r="C9306" t="s">
        <v>50</v>
      </c>
      <c r="D9306" t="b">
        <v>0</v>
      </c>
      <c r="E9306">
        <v>66</v>
      </c>
      <c r="F9306">
        <v>3</v>
      </c>
      <c r="G9306">
        <v>0</v>
      </c>
      <c r="H9306">
        <v>0</v>
      </c>
      <c r="I9306">
        <v>0</v>
      </c>
      <c r="J9306">
        <v>1</v>
      </c>
      <c r="K9306">
        <v>5</v>
      </c>
      <c r="L9306">
        <v>18</v>
      </c>
      <c r="M9306">
        <v>0</v>
      </c>
      <c r="N9306">
        <v>2</v>
      </c>
      <c r="O9306">
        <v>0</v>
      </c>
      <c r="P9306">
        <v>5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8</v>
      </c>
      <c r="Y9306">
        <v>2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20</v>
      </c>
      <c r="AF9306">
        <v>1</v>
      </c>
      <c r="AG9306">
        <v>0</v>
      </c>
      <c r="AH9306" t="b">
        <v>1</v>
      </c>
    </row>
    <row r="9307" spans="1:34" x14ac:dyDescent="0.25">
      <c r="A9307" t="s">
        <v>6327</v>
      </c>
      <c r="B9307" t="s">
        <v>6328</v>
      </c>
      <c r="C9307" t="s">
        <v>43</v>
      </c>
      <c r="D9307" t="b">
        <v>0</v>
      </c>
      <c r="E9307">
        <v>143</v>
      </c>
      <c r="F9307">
        <v>3</v>
      </c>
      <c r="G9307">
        <v>1</v>
      </c>
      <c r="H9307">
        <v>0</v>
      </c>
      <c r="I9307">
        <v>1</v>
      </c>
      <c r="J9307">
        <v>1</v>
      </c>
      <c r="K9307">
        <v>2</v>
      </c>
      <c r="L9307">
        <v>5</v>
      </c>
      <c r="M9307">
        <v>0</v>
      </c>
      <c r="N9307">
        <v>2</v>
      </c>
      <c r="O9307">
        <v>0</v>
      </c>
      <c r="P9307">
        <v>2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2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15</v>
      </c>
      <c r="AF9307">
        <v>1</v>
      </c>
      <c r="AG9307">
        <v>0</v>
      </c>
      <c r="AH9307" t="b">
        <v>1</v>
      </c>
    </row>
    <row r="9308" spans="1:34" x14ac:dyDescent="0.25">
      <c r="A9308" t="s">
        <v>6327</v>
      </c>
      <c r="B9308" t="s">
        <v>6328</v>
      </c>
      <c r="C9308" t="s">
        <v>864</v>
      </c>
      <c r="D9308" t="b">
        <v>0</v>
      </c>
      <c r="E9308">
        <v>179</v>
      </c>
      <c r="F9308">
        <v>5</v>
      </c>
      <c r="G9308">
        <v>0</v>
      </c>
      <c r="H9308">
        <v>0</v>
      </c>
      <c r="I9308">
        <v>0</v>
      </c>
      <c r="J9308">
        <v>1</v>
      </c>
      <c r="K9308">
        <v>4</v>
      </c>
      <c r="L9308">
        <v>10</v>
      </c>
      <c r="M9308">
        <v>0</v>
      </c>
      <c r="N9308">
        <v>4</v>
      </c>
      <c r="O9308">
        <v>0</v>
      </c>
      <c r="P9308">
        <v>4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  <c r="X9308">
        <v>1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19</v>
      </c>
      <c r="AF9308">
        <v>1</v>
      </c>
      <c r="AG9308">
        <v>0</v>
      </c>
      <c r="AH9308" t="b">
        <v>1</v>
      </c>
    </row>
    <row r="9309" spans="1:34" x14ac:dyDescent="0.25">
      <c r="A9309" t="s">
        <v>6327</v>
      </c>
      <c r="B9309" t="s">
        <v>6328</v>
      </c>
      <c r="C9309" t="s">
        <v>61</v>
      </c>
      <c r="D9309" t="b">
        <v>0</v>
      </c>
      <c r="E9309">
        <v>113</v>
      </c>
      <c r="F9309">
        <v>3</v>
      </c>
      <c r="G9309">
        <v>0</v>
      </c>
      <c r="H9309">
        <v>0</v>
      </c>
      <c r="I9309">
        <v>0</v>
      </c>
      <c r="J9309">
        <v>1</v>
      </c>
      <c r="K9309">
        <v>9</v>
      </c>
      <c r="L9309">
        <v>14</v>
      </c>
      <c r="M9309">
        <v>0</v>
      </c>
      <c r="N9309">
        <v>4</v>
      </c>
      <c r="O9309">
        <v>0</v>
      </c>
      <c r="P9309">
        <v>9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2</v>
      </c>
      <c r="Y9309">
        <v>4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23</v>
      </c>
      <c r="AF9309">
        <v>1</v>
      </c>
      <c r="AG9309">
        <v>0</v>
      </c>
      <c r="AH9309" t="b">
        <v>1</v>
      </c>
    </row>
    <row r="9310" spans="1:34" x14ac:dyDescent="0.25">
      <c r="A9310" t="s">
        <v>6327</v>
      </c>
      <c r="B9310" t="s">
        <v>6328</v>
      </c>
      <c r="C9310" t="s">
        <v>216</v>
      </c>
      <c r="D9310" t="b">
        <v>0</v>
      </c>
      <c r="E9310">
        <v>98</v>
      </c>
      <c r="F9310">
        <v>2</v>
      </c>
      <c r="G9310">
        <v>0</v>
      </c>
      <c r="H9310">
        <v>0</v>
      </c>
      <c r="I9310">
        <v>0</v>
      </c>
      <c r="J9310">
        <v>1</v>
      </c>
      <c r="K9310">
        <v>2</v>
      </c>
      <c r="L9310">
        <v>8</v>
      </c>
      <c r="M9310">
        <v>0</v>
      </c>
      <c r="N9310">
        <v>4</v>
      </c>
      <c r="O9310">
        <v>0</v>
      </c>
      <c r="P9310">
        <v>2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4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21</v>
      </c>
      <c r="AF9310">
        <v>1</v>
      </c>
      <c r="AG9310">
        <v>0</v>
      </c>
      <c r="AH9310" t="b">
        <v>1</v>
      </c>
    </row>
    <row r="9311" spans="1:34" x14ac:dyDescent="0.25">
      <c r="A9311" t="s">
        <v>6327</v>
      </c>
      <c r="B9311" t="s">
        <v>6328</v>
      </c>
      <c r="C9311" t="s">
        <v>101</v>
      </c>
      <c r="D9311" t="b">
        <v>0</v>
      </c>
      <c r="E9311">
        <v>134</v>
      </c>
      <c r="F9311">
        <v>3</v>
      </c>
      <c r="G9311">
        <v>0</v>
      </c>
      <c r="H9311">
        <v>0</v>
      </c>
      <c r="I9311">
        <v>0</v>
      </c>
      <c r="J9311">
        <v>1</v>
      </c>
      <c r="K9311">
        <v>1</v>
      </c>
      <c r="L9311">
        <v>4</v>
      </c>
      <c r="M9311">
        <v>0</v>
      </c>
      <c r="N9311">
        <v>1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12</v>
      </c>
      <c r="AF9311">
        <v>1</v>
      </c>
      <c r="AG9311">
        <v>0</v>
      </c>
      <c r="AH9311" t="b">
        <v>1</v>
      </c>
    </row>
    <row r="9312" spans="1:34" x14ac:dyDescent="0.25">
      <c r="A9312" t="s">
        <v>6327</v>
      </c>
      <c r="B9312" t="s">
        <v>6328</v>
      </c>
      <c r="C9312" t="s">
        <v>6330</v>
      </c>
      <c r="D9312" t="b">
        <v>0</v>
      </c>
      <c r="E9312">
        <v>166</v>
      </c>
      <c r="F9312">
        <v>4</v>
      </c>
      <c r="G9312">
        <v>0</v>
      </c>
      <c r="H9312">
        <v>0</v>
      </c>
      <c r="I9312">
        <v>0</v>
      </c>
      <c r="J9312">
        <v>1</v>
      </c>
      <c r="K9312">
        <v>2</v>
      </c>
      <c r="L9312">
        <v>8</v>
      </c>
      <c r="M9312">
        <v>0</v>
      </c>
      <c r="N9312">
        <v>3</v>
      </c>
      <c r="O9312">
        <v>0</v>
      </c>
      <c r="P9312">
        <v>2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4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18</v>
      </c>
      <c r="AF9312">
        <v>1</v>
      </c>
      <c r="AG9312">
        <v>0</v>
      </c>
      <c r="AH9312" t="b">
        <v>1</v>
      </c>
    </row>
    <row r="9313" spans="1:34" x14ac:dyDescent="0.25">
      <c r="A9313" t="s">
        <v>6331</v>
      </c>
      <c r="B9313" t="s">
        <v>6332</v>
      </c>
      <c r="C9313" t="s">
        <v>50</v>
      </c>
      <c r="D9313" t="b">
        <v>0</v>
      </c>
      <c r="E9313">
        <v>85</v>
      </c>
      <c r="F9313">
        <v>3</v>
      </c>
      <c r="G9313">
        <v>1</v>
      </c>
      <c r="H9313">
        <v>0</v>
      </c>
      <c r="I9313">
        <v>1</v>
      </c>
      <c r="J9313">
        <v>1</v>
      </c>
      <c r="K9313">
        <v>2</v>
      </c>
      <c r="L9313">
        <v>6</v>
      </c>
      <c r="M9313">
        <v>0</v>
      </c>
      <c r="N9313">
        <v>2</v>
      </c>
      <c r="O9313">
        <v>0</v>
      </c>
      <c r="P9313">
        <v>2</v>
      </c>
      <c r="Q9313">
        <v>1</v>
      </c>
      <c r="R9313">
        <v>2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2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10</v>
      </c>
      <c r="AF9313">
        <v>1</v>
      </c>
      <c r="AG9313">
        <v>0</v>
      </c>
      <c r="AH9313" t="b">
        <v>1</v>
      </c>
    </row>
    <row r="9314" spans="1:34" x14ac:dyDescent="0.25">
      <c r="A9314" t="s">
        <v>6331</v>
      </c>
      <c r="B9314" t="s">
        <v>6332</v>
      </c>
      <c r="C9314" t="s">
        <v>1650</v>
      </c>
      <c r="D9314" t="b">
        <v>0</v>
      </c>
      <c r="E9314">
        <v>96</v>
      </c>
      <c r="F9314">
        <v>3</v>
      </c>
      <c r="G9314">
        <v>0</v>
      </c>
      <c r="H9314">
        <v>0</v>
      </c>
      <c r="I9314">
        <v>0</v>
      </c>
      <c r="J9314">
        <v>1</v>
      </c>
      <c r="K9314">
        <v>5</v>
      </c>
      <c r="L9314">
        <v>9</v>
      </c>
      <c r="M9314">
        <v>0</v>
      </c>
      <c r="N9314">
        <v>3</v>
      </c>
      <c r="O9314">
        <v>0</v>
      </c>
      <c r="P9314">
        <v>5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1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16</v>
      </c>
      <c r="AF9314">
        <v>1</v>
      </c>
      <c r="AG9314">
        <v>0</v>
      </c>
      <c r="AH9314" t="b">
        <v>1</v>
      </c>
    </row>
    <row r="9315" spans="1:34" x14ac:dyDescent="0.25">
      <c r="A9315" t="s">
        <v>6331</v>
      </c>
      <c r="B9315" t="s">
        <v>6332</v>
      </c>
      <c r="C9315" t="s">
        <v>1647</v>
      </c>
      <c r="D9315" t="b">
        <v>0</v>
      </c>
      <c r="E9315">
        <v>236</v>
      </c>
      <c r="F9315">
        <v>8</v>
      </c>
      <c r="G9315">
        <v>6</v>
      </c>
      <c r="H9315">
        <v>4</v>
      </c>
      <c r="I9315">
        <v>2</v>
      </c>
      <c r="J9315">
        <v>1</v>
      </c>
      <c r="K9315">
        <v>10</v>
      </c>
      <c r="L9315">
        <v>23</v>
      </c>
      <c r="M9315">
        <v>1</v>
      </c>
      <c r="N9315">
        <v>10</v>
      </c>
      <c r="O9315">
        <v>0</v>
      </c>
      <c r="P9315">
        <v>10</v>
      </c>
      <c r="Q9315">
        <v>2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5</v>
      </c>
      <c r="X9315">
        <v>7</v>
      </c>
      <c r="Y9315">
        <v>10</v>
      </c>
      <c r="Z9315">
        <v>1</v>
      </c>
      <c r="AA9315">
        <v>0</v>
      </c>
      <c r="AB9315">
        <v>0</v>
      </c>
      <c r="AC9315">
        <v>0</v>
      </c>
      <c r="AD9315">
        <v>0</v>
      </c>
      <c r="AE9315">
        <v>30</v>
      </c>
      <c r="AF9315">
        <v>2</v>
      </c>
      <c r="AG9315">
        <v>0</v>
      </c>
      <c r="AH9315" t="b">
        <v>1</v>
      </c>
    </row>
    <row r="9316" spans="1:34" x14ac:dyDescent="0.25">
      <c r="A9316" t="s">
        <v>6331</v>
      </c>
      <c r="B9316" t="s">
        <v>6332</v>
      </c>
      <c r="C9316" t="s">
        <v>1646</v>
      </c>
      <c r="D9316" t="b">
        <v>0</v>
      </c>
      <c r="E9316">
        <v>77</v>
      </c>
      <c r="F9316">
        <v>1</v>
      </c>
      <c r="G9316">
        <v>0</v>
      </c>
      <c r="H9316">
        <v>0</v>
      </c>
      <c r="I9316">
        <v>0</v>
      </c>
      <c r="J9316">
        <v>1</v>
      </c>
      <c r="K9316">
        <v>1</v>
      </c>
      <c r="L9316">
        <v>3</v>
      </c>
      <c r="M9316">
        <v>0</v>
      </c>
      <c r="N9316">
        <v>0</v>
      </c>
      <c r="O9316">
        <v>1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10</v>
      </c>
      <c r="AF9316">
        <v>1</v>
      </c>
      <c r="AG9316">
        <v>0</v>
      </c>
      <c r="AH9316" t="b">
        <v>1</v>
      </c>
    </row>
    <row r="9317" spans="1:34" x14ac:dyDescent="0.25">
      <c r="A9317" t="s">
        <v>6331</v>
      </c>
      <c r="B9317" t="s">
        <v>6332</v>
      </c>
      <c r="C9317" t="s">
        <v>1651</v>
      </c>
      <c r="D9317" t="b">
        <v>0</v>
      </c>
      <c r="E9317">
        <v>207</v>
      </c>
      <c r="F9317">
        <v>3</v>
      </c>
      <c r="G9317">
        <v>4</v>
      </c>
      <c r="H9317">
        <v>1</v>
      </c>
      <c r="I9317">
        <v>3</v>
      </c>
      <c r="J9317">
        <v>1</v>
      </c>
      <c r="K9317">
        <v>1</v>
      </c>
      <c r="L9317">
        <v>18</v>
      </c>
      <c r="M9317">
        <v>1</v>
      </c>
      <c r="N9317">
        <v>1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28</v>
      </c>
      <c r="Y9317">
        <v>1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7</v>
      </c>
      <c r="AF9317">
        <v>2</v>
      </c>
      <c r="AG9317">
        <v>0</v>
      </c>
      <c r="AH9317" t="b">
        <v>1</v>
      </c>
    </row>
    <row r="9318" spans="1:34" x14ac:dyDescent="0.25">
      <c r="A9318" t="s">
        <v>6331</v>
      </c>
      <c r="B9318" t="s">
        <v>6332</v>
      </c>
      <c r="C9318" t="s">
        <v>1649</v>
      </c>
      <c r="D9318" t="b">
        <v>0</v>
      </c>
      <c r="E9318">
        <v>159</v>
      </c>
      <c r="F9318">
        <v>3</v>
      </c>
      <c r="G9318">
        <v>5</v>
      </c>
      <c r="H9318">
        <v>1</v>
      </c>
      <c r="I9318">
        <v>4</v>
      </c>
      <c r="J9318">
        <v>1</v>
      </c>
      <c r="K9318">
        <v>2</v>
      </c>
      <c r="L9318">
        <v>38</v>
      </c>
      <c r="M9318">
        <v>1</v>
      </c>
      <c r="N9318">
        <v>3</v>
      </c>
      <c r="O9318">
        <v>0</v>
      </c>
      <c r="P9318">
        <v>2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2</v>
      </c>
      <c r="X9318">
        <v>60</v>
      </c>
      <c r="Y9318">
        <v>3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9</v>
      </c>
      <c r="AF9318">
        <v>2</v>
      </c>
      <c r="AG9318">
        <v>0</v>
      </c>
      <c r="AH9318" t="b">
        <v>1</v>
      </c>
    </row>
    <row r="9319" spans="1:34" x14ac:dyDescent="0.25">
      <c r="A9319" t="s">
        <v>6331</v>
      </c>
      <c r="B9319" t="s">
        <v>6332</v>
      </c>
      <c r="C9319" t="s">
        <v>61</v>
      </c>
      <c r="D9319" t="b">
        <v>0</v>
      </c>
      <c r="E9319">
        <v>113</v>
      </c>
      <c r="F9319">
        <v>3</v>
      </c>
      <c r="G9319">
        <v>1</v>
      </c>
      <c r="H9319">
        <v>0</v>
      </c>
      <c r="I9319">
        <v>1</v>
      </c>
      <c r="J9319">
        <v>1</v>
      </c>
      <c r="K9319">
        <v>6</v>
      </c>
      <c r="L9319">
        <v>7</v>
      </c>
      <c r="M9319">
        <v>0</v>
      </c>
      <c r="N9319">
        <v>2</v>
      </c>
      <c r="O9319">
        <v>0</v>
      </c>
      <c r="P9319">
        <v>6</v>
      </c>
      <c r="Q9319">
        <v>1</v>
      </c>
      <c r="R9319">
        <v>2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2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16</v>
      </c>
      <c r="AF9319">
        <v>1</v>
      </c>
      <c r="AG9319">
        <v>0</v>
      </c>
      <c r="AH9319" t="b">
        <v>1</v>
      </c>
    </row>
    <row r="9320" spans="1:34" x14ac:dyDescent="0.25">
      <c r="A9320" t="s">
        <v>6331</v>
      </c>
      <c r="B9320" t="s">
        <v>6332</v>
      </c>
      <c r="C9320" t="s">
        <v>43</v>
      </c>
      <c r="D9320" t="b">
        <v>0</v>
      </c>
      <c r="E9320">
        <v>125</v>
      </c>
      <c r="F9320">
        <v>3</v>
      </c>
      <c r="G9320">
        <v>1</v>
      </c>
      <c r="H9320">
        <v>0</v>
      </c>
      <c r="I9320">
        <v>1</v>
      </c>
      <c r="J9320">
        <v>1</v>
      </c>
      <c r="K9320">
        <v>3</v>
      </c>
      <c r="L9320">
        <v>5</v>
      </c>
      <c r="M9320">
        <v>0</v>
      </c>
      <c r="N9320">
        <v>2</v>
      </c>
      <c r="O9320">
        <v>0</v>
      </c>
      <c r="P9320">
        <v>3</v>
      </c>
      <c r="Q9320">
        <v>1</v>
      </c>
      <c r="R9320">
        <v>2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2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13</v>
      </c>
      <c r="AF9320">
        <v>1</v>
      </c>
      <c r="AG9320">
        <v>0</v>
      </c>
      <c r="AH9320" t="b">
        <v>1</v>
      </c>
    </row>
    <row r="9321" spans="1:34" x14ac:dyDescent="0.25">
      <c r="A9321" t="s">
        <v>6331</v>
      </c>
      <c r="B9321" t="s">
        <v>6332</v>
      </c>
      <c r="C9321" t="s">
        <v>1648</v>
      </c>
      <c r="D9321" t="b">
        <v>0</v>
      </c>
      <c r="E9321">
        <v>136</v>
      </c>
      <c r="F9321">
        <v>6</v>
      </c>
      <c r="G9321">
        <v>1</v>
      </c>
      <c r="H9321">
        <v>0</v>
      </c>
      <c r="I9321">
        <v>1</v>
      </c>
      <c r="J9321">
        <v>1</v>
      </c>
      <c r="K9321">
        <v>14</v>
      </c>
      <c r="L9321">
        <v>14</v>
      </c>
      <c r="M9321">
        <v>0</v>
      </c>
      <c r="N9321">
        <v>6</v>
      </c>
      <c r="O9321">
        <v>0</v>
      </c>
      <c r="P9321">
        <v>14</v>
      </c>
      <c r="Q9321">
        <v>1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8</v>
      </c>
      <c r="Y9321">
        <v>6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33</v>
      </c>
      <c r="AF9321">
        <v>1</v>
      </c>
      <c r="AG9321">
        <v>0</v>
      </c>
      <c r="AH9321" t="b">
        <v>1</v>
      </c>
    </row>
    <row r="9322" spans="1:34" x14ac:dyDescent="0.25">
      <c r="A9322" t="s">
        <v>6333</v>
      </c>
      <c r="B9322" t="s">
        <v>6334</v>
      </c>
      <c r="C9322" t="s">
        <v>61</v>
      </c>
      <c r="D9322" t="b">
        <v>0</v>
      </c>
      <c r="E9322">
        <v>67</v>
      </c>
      <c r="F9322">
        <v>3</v>
      </c>
      <c r="G9322">
        <v>0</v>
      </c>
      <c r="H9322">
        <v>0</v>
      </c>
      <c r="I9322">
        <v>0</v>
      </c>
      <c r="J9322">
        <v>1</v>
      </c>
      <c r="K9322">
        <v>6</v>
      </c>
      <c r="L9322">
        <v>8</v>
      </c>
      <c r="M9322">
        <v>0</v>
      </c>
      <c r="N9322">
        <v>2</v>
      </c>
      <c r="O9322">
        <v>0</v>
      </c>
      <c r="P9322">
        <v>6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1</v>
      </c>
      <c r="Y9322">
        <v>2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20</v>
      </c>
      <c r="AF9322">
        <v>1</v>
      </c>
      <c r="AG9322">
        <v>0</v>
      </c>
      <c r="AH9322" t="b">
        <v>1</v>
      </c>
    </row>
    <row r="9323" spans="1:34" x14ac:dyDescent="0.25">
      <c r="A9323" t="s">
        <v>6333</v>
      </c>
      <c r="B9323" t="s">
        <v>6334</v>
      </c>
      <c r="C9323" t="s">
        <v>50</v>
      </c>
      <c r="D9323" t="b">
        <v>0</v>
      </c>
      <c r="E9323">
        <v>80</v>
      </c>
      <c r="F9323">
        <v>3</v>
      </c>
      <c r="G9323">
        <v>0</v>
      </c>
      <c r="H9323">
        <v>0</v>
      </c>
      <c r="I9323">
        <v>0</v>
      </c>
      <c r="J9323">
        <v>1</v>
      </c>
      <c r="K9323">
        <v>2</v>
      </c>
      <c r="L9323">
        <v>8</v>
      </c>
      <c r="M9323">
        <v>0</v>
      </c>
      <c r="N9323">
        <v>2</v>
      </c>
      <c r="O9323">
        <v>0</v>
      </c>
      <c r="P9323">
        <v>2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2</v>
      </c>
      <c r="X9323">
        <v>2</v>
      </c>
      <c r="Y9323">
        <v>2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20</v>
      </c>
      <c r="AF9323">
        <v>1</v>
      </c>
      <c r="AG9323">
        <v>0</v>
      </c>
      <c r="AH9323" t="b">
        <v>1</v>
      </c>
    </row>
    <row r="9324" spans="1:34" x14ac:dyDescent="0.25">
      <c r="A9324" t="s">
        <v>6333</v>
      </c>
      <c r="B9324" t="s">
        <v>6334</v>
      </c>
      <c r="C9324" t="s">
        <v>43</v>
      </c>
      <c r="D9324" t="b">
        <v>0</v>
      </c>
      <c r="E9324">
        <v>56</v>
      </c>
      <c r="F9324">
        <v>3</v>
      </c>
      <c r="G9324">
        <v>0</v>
      </c>
      <c r="H9324">
        <v>0</v>
      </c>
      <c r="I9324">
        <v>0</v>
      </c>
      <c r="J9324">
        <v>1</v>
      </c>
      <c r="K9324">
        <v>3</v>
      </c>
      <c r="L9324">
        <v>6</v>
      </c>
      <c r="M9324">
        <v>0</v>
      </c>
      <c r="N9324">
        <v>2</v>
      </c>
      <c r="O9324">
        <v>0</v>
      </c>
      <c r="P9324">
        <v>3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1</v>
      </c>
      <c r="Y9324">
        <v>2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17</v>
      </c>
      <c r="AF9324">
        <v>1</v>
      </c>
      <c r="AG9324">
        <v>0</v>
      </c>
      <c r="AH9324" t="b">
        <v>1</v>
      </c>
    </row>
    <row r="9325" spans="1:34" x14ac:dyDescent="0.25">
      <c r="A9325" t="s">
        <v>6335</v>
      </c>
      <c r="B9325" t="s">
        <v>6336</v>
      </c>
      <c r="C9325" t="s">
        <v>122</v>
      </c>
      <c r="D9325" t="b">
        <v>0</v>
      </c>
      <c r="E9325">
        <v>169</v>
      </c>
      <c r="F9325">
        <v>4</v>
      </c>
      <c r="G9325">
        <v>3</v>
      </c>
      <c r="H9325">
        <v>1</v>
      </c>
      <c r="I9325">
        <v>2</v>
      </c>
      <c r="J9325">
        <v>1</v>
      </c>
      <c r="K9325">
        <v>3</v>
      </c>
      <c r="L9325">
        <v>6</v>
      </c>
      <c r="M9325">
        <v>1</v>
      </c>
      <c r="N9325">
        <v>2</v>
      </c>
      <c r="O9325">
        <v>3</v>
      </c>
      <c r="P9325">
        <v>3</v>
      </c>
      <c r="Q9325">
        <v>1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2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32</v>
      </c>
      <c r="AF9325">
        <v>1</v>
      </c>
      <c r="AG9325">
        <v>0</v>
      </c>
      <c r="AH9325" t="b">
        <v>1</v>
      </c>
    </row>
    <row r="9326" spans="1:34" x14ac:dyDescent="0.25">
      <c r="A9326" t="s">
        <v>6335</v>
      </c>
      <c r="B9326" t="s">
        <v>6336</v>
      </c>
      <c r="C9326" t="s">
        <v>128</v>
      </c>
      <c r="D9326" t="b">
        <v>0</v>
      </c>
      <c r="E9326">
        <v>187</v>
      </c>
      <c r="F9326">
        <v>2</v>
      </c>
      <c r="G9326">
        <v>5</v>
      </c>
      <c r="H9326">
        <v>1</v>
      </c>
      <c r="I9326">
        <v>4</v>
      </c>
      <c r="J9326">
        <v>4</v>
      </c>
      <c r="K9326">
        <v>10</v>
      </c>
      <c r="L9326">
        <v>28</v>
      </c>
      <c r="M9326">
        <v>1</v>
      </c>
      <c r="N9326">
        <v>6</v>
      </c>
      <c r="O9326">
        <v>3</v>
      </c>
      <c r="P9326">
        <v>10</v>
      </c>
      <c r="Q9326">
        <v>0</v>
      </c>
      <c r="R9326">
        <v>0</v>
      </c>
      <c r="S9326">
        <v>0</v>
      </c>
      <c r="T9326">
        <v>3</v>
      </c>
      <c r="U9326">
        <v>0</v>
      </c>
      <c r="V9326">
        <v>0</v>
      </c>
      <c r="W9326">
        <v>0</v>
      </c>
      <c r="X9326">
        <v>8</v>
      </c>
      <c r="Y9326">
        <v>13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40</v>
      </c>
      <c r="AF9326">
        <v>4</v>
      </c>
      <c r="AG9326">
        <v>0</v>
      </c>
      <c r="AH9326" t="b">
        <v>1</v>
      </c>
    </row>
    <row r="9327" spans="1:34" x14ac:dyDescent="0.25">
      <c r="A9327" t="s">
        <v>6335</v>
      </c>
      <c r="B9327" t="s">
        <v>6336</v>
      </c>
      <c r="C9327" t="s">
        <v>77</v>
      </c>
      <c r="D9327" t="b">
        <v>0</v>
      </c>
      <c r="E9327">
        <v>230</v>
      </c>
      <c r="F9327">
        <v>1</v>
      </c>
      <c r="G9327">
        <v>0</v>
      </c>
      <c r="H9327">
        <v>0</v>
      </c>
      <c r="I9327">
        <v>0</v>
      </c>
      <c r="J9327">
        <v>6</v>
      </c>
      <c r="K9327">
        <v>2</v>
      </c>
      <c r="L9327">
        <v>19</v>
      </c>
      <c r="M9327">
        <v>6</v>
      </c>
      <c r="N9327">
        <v>1</v>
      </c>
      <c r="O9327">
        <v>1</v>
      </c>
      <c r="P9327">
        <v>2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1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0</v>
      </c>
      <c r="AC9327">
        <v>0</v>
      </c>
      <c r="AD9327">
        <v>0</v>
      </c>
      <c r="AE9327">
        <v>24</v>
      </c>
      <c r="AF9327">
        <v>1</v>
      </c>
      <c r="AG9327">
        <v>0</v>
      </c>
      <c r="AH9327" t="b">
        <v>1</v>
      </c>
    </row>
    <row r="9328" spans="1:34" x14ac:dyDescent="0.25">
      <c r="A9328" t="s">
        <v>6335</v>
      </c>
      <c r="B9328" t="s">
        <v>6336</v>
      </c>
      <c r="C9328" t="s">
        <v>519</v>
      </c>
      <c r="D9328" t="b">
        <v>0</v>
      </c>
      <c r="E9328">
        <v>155</v>
      </c>
      <c r="F9328">
        <v>2</v>
      </c>
      <c r="G9328">
        <v>1</v>
      </c>
      <c r="H9328">
        <v>0</v>
      </c>
      <c r="I9328">
        <v>1</v>
      </c>
      <c r="J9328">
        <v>1</v>
      </c>
      <c r="K9328">
        <v>1</v>
      </c>
      <c r="L9328">
        <v>3</v>
      </c>
      <c r="M9328">
        <v>1</v>
      </c>
      <c r="N9328">
        <v>0</v>
      </c>
      <c r="O9328">
        <v>3</v>
      </c>
      <c r="P9328">
        <v>1</v>
      </c>
      <c r="Q9328">
        <v>1</v>
      </c>
      <c r="R9328">
        <v>2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29</v>
      </c>
      <c r="AF9328">
        <v>1</v>
      </c>
      <c r="AG9328">
        <v>0</v>
      </c>
      <c r="AH9328" t="b">
        <v>1</v>
      </c>
    </row>
    <row r="9329" spans="1:34" x14ac:dyDescent="0.25">
      <c r="A9329" t="s">
        <v>6335</v>
      </c>
      <c r="B9329" t="s">
        <v>6336</v>
      </c>
      <c r="C9329" t="s">
        <v>125</v>
      </c>
      <c r="D9329" t="b">
        <v>0</v>
      </c>
      <c r="E9329">
        <v>132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0</v>
      </c>
      <c r="L9329">
        <v>3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12</v>
      </c>
      <c r="AF9329">
        <v>1</v>
      </c>
      <c r="AG9329">
        <v>0</v>
      </c>
      <c r="AH9329" t="b">
        <v>1</v>
      </c>
    </row>
    <row r="9330" spans="1:34" x14ac:dyDescent="0.25">
      <c r="A9330" t="s">
        <v>6335</v>
      </c>
      <c r="B9330" t="s">
        <v>6336</v>
      </c>
      <c r="C9330" t="s">
        <v>6337</v>
      </c>
      <c r="D9330" t="b">
        <v>1</v>
      </c>
      <c r="E9330">
        <v>101</v>
      </c>
      <c r="F9330">
        <v>1</v>
      </c>
      <c r="G9330">
        <v>1</v>
      </c>
      <c r="H9330">
        <v>0</v>
      </c>
      <c r="I9330">
        <v>1</v>
      </c>
      <c r="J9330">
        <v>1</v>
      </c>
      <c r="K9330">
        <v>1</v>
      </c>
      <c r="L9330">
        <v>5</v>
      </c>
      <c r="M9330">
        <v>0</v>
      </c>
      <c r="N9330">
        <v>0</v>
      </c>
      <c r="O9330">
        <v>4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27</v>
      </c>
      <c r="AF9330">
        <v>1</v>
      </c>
      <c r="AG9330">
        <v>0</v>
      </c>
      <c r="AH9330" t="b">
        <v>1</v>
      </c>
    </row>
    <row r="9331" spans="1:34" x14ac:dyDescent="0.25">
      <c r="A9331" t="s">
        <v>6335</v>
      </c>
      <c r="B9331" t="s">
        <v>6336</v>
      </c>
      <c r="C9331" t="s">
        <v>127</v>
      </c>
      <c r="D9331" t="b">
        <v>0</v>
      </c>
      <c r="E9331">
        <v>141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3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12</v>
      </c>
      <c r="AF9331">
        <v>1</v>
      </c>
      <c r="AG9331">
        <v>0</v>
      </c>
      <c r="AH9331" t="b">
        <v>1</v>
      </c>
    </row>
    <row r="9332" spans="1:34" x14ac:dyDescent="0.25">
      <c r="A9332" t="s">
        <v>6335</v>
      </c>
      <c r="B9332" t="s">
        <v>6336</v>
      </c>
      <c r="C9332" t="s">
        <v>6338</v>
      </c>
      <c r="D9332" t="b">
        <v>1</v>
      </c>
      <c r="E9332">
        <v>119</v>
      </c>
      <c r="F9332">
        <v>1</v>
      </c>
      <c r="G9332">
        <v>1</v>
      </c>
      <c r="H9332">
        <v>0</v>
      </c>
      <c r="I9332">
        <v>1</v>
      </c>
      <c r="J9332">
        <v>1</v>
      </c>
      <c r="K9332">
        <v>1</v>
      </c>
      <c r="L9332">
        <v>5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1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27</v>
      </c>
      <c r="AF9332">
        <v>1</v>
      </c>
      <c r="AG9332">
        <v>0</v>
      </c>
      <c r="AH9332" t="b">
        <v>1</v>
      </c>
    </row>
    <row r="9333" spans="1:34" x14ac:dyDescent="0.25">
      <c r="A9333" t="s">
        <v>6335</v>
      </c>
      <c r="B9333" t="s">
        <v>6336</v>
      </c>
      <c r="C9333" t="s">
        <v>6339</v>
      </c>
      <c r="D9333" t="b">
        <v>1</v>
      </c>
      <c r="E9333">
        <v>79</v>
      </c>
      <c r="F9333">
        <v>0</v>
      </c>
      <c r="G9333">
        <v>1</v>
      </c>
      <c r="H9333">
        <v>1</v>
      </c>
      <c r="I9333">
        <v>0</v>
      </c>
      <c r="J9333">
        <v>1</v>
      </c>
      <c r="K9333">
        <v>1</v>
      </c>
      <c r="L9333">
        <v>3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19</v>
      </c>
      <c r="AF9333">
        <v>1</v>
      </c>
      <c r="AG9333">
        <v>0</v>
      </c>
      <c r="AH9333" t="b">
        <v>1</v>
      </c>
    </row>
    <row r="9334" spans="1:34" x14ac:dyDescent="0.25">
      <c r="A9334" t="s">
        <v>6335</v>
      </c>
      <c r="B9334" t="s">
        <v>6336</v>
      </c>
      <c r="C9334" t="s">
        <v>82</v>
      </c>
      <c r="D9334" t="b">
        <v>0</v>
      </c>
      <c r="E9334">
        <v>251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2</v>
      </c>
      <c r="L9334">
        <v>6</v>
      </c>
      <c r="M9334">
        <v>1</v>
      </c>
      <c r="N9334">
        <v>1</v>
      </c>
      <c r="O9334">
        <v>0</v>
      </c>
      <c r="P9334">
        <v>2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2</v>
      </c>
      <c r="Y9334">
        <v>3</v>
      </c>
      <c r="Z9334">
        <v>4</v>
      </c>
      <c r="AA9334">
        <v>0</v>
      </c>
      <c r="AB9334">
        <v>0</v>
      </c>
      <c r="AC9334">
        <v>0</v>
      </c>
      <c r="AD9334">
        <v>0</v>
      </c>
      <c r="AE9334">
        <v>2</v>
      </c>
      <c r="AF9334">
        <v>1</v>
      </c>
      <c r="AG9334">
        <v>0</v>
      </c>
      <c r="AH9334" t="b">
        <v>0</v>
      </c>
    </row>
    <row r="9335" spans="1:34" x14ac:dyDescent="0.25">
      <c r="A9335" t="s">
        <v>3119</v>
      </c>
      <c r="B9335" t="s">
        <v>6340</v>
      </c>
      <c r="C9335" t="s">
        <v>6341</v>
      </c>
      <c r="D9335" t="b">
        <v>0</v>
      </c>
      <c r="E9335">
        <v>77</v>
      </c>
      <c r="F9335">
        <v>1</v>
      </c>
      <c r="G9335">
        <v>1</v>
      </c>
      <c r="H9335">
        <v>1</v>
      </c>
      <c r="I9335">
        <v>0</v>
      </c>
      <c r="J9335">
        <v>1</v>
      </c>
      <c r="K9335">
        <v>1</v>
      </c>
      <c r="L9335">
        <v>3</v>
      </c>
      <c r="M9335">
        <v>1</v>
      </c>
      <c r="N9335">
        <v>0</v>
      </c>
      <c r="O9335">
        <v>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5</v>
      </c>
      <c r="AF9335">
        <v>1</v>
      </c>
      <c r="AG9335">
        <v>0</v>
      </c>
      <c r="AH9335" t="b">
        <v>0</v>
      </c>
    </row>
    <row r="9336" spans="1:34" x14ac:dyDescent="0.25">
      <c r="A9336" t="s">
        <v>3119</v>
      </c>
      <c r="B9336" t="s">
        <v>6340</v>
      </c>
      <c r="C9336" t="s">
        <v>6342</v>
      </c>
      <c r="D9336" t="b">
        <v>1</v>
      </c>
      <c r="E9336">
        <v>56</v>
      </c>
      <c r="F9336">
        <v>0</v>
      </c>
      <c r="G9336">
        <v>4</v>
      </c>
      <c r="H9336">
        <v>4</v>
      </c>
      <c r="I9336">
        <v>0</v>
      </c>
      <c r="J9336">
        <v>1</v>
      </c>
      <c r="K9336">
        <v>0</v>
      </c>
      <c r="L9336">
        <v>3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9</v>
      </c>
      <c r="AF9336">
        <v>1</v>
      </c>
      <c r="AG9336">
        <v>0</v>
      </c>
      <c r="AH9336" t="b">
        <v>1</v>
      </c>
    </row>
    <row r="9337" spans="1:34" x14ac:dyDescent="0.25">
      <c r="A9337" t="s">
        <v>3119</v>
      </c>
      <c r="B9337" t="s">
        <v>6340</v>
      </c>
      <c r="C9337" t="s">
        <v>6343</v>
      </c>
      <c r="D9337" t="b">
        <v>0</v>
      </c>
      <c r="E9337">
        <v>72</v>
      </c>
      <c r="F9337">
        <v>0</v>
      </c>
      <c r="G9337">
        <v>4</v>
      </c>
      <c r="H9337">
        <v>4</v>
      </c>
      <c r="I9337">
        <v>0</v>
      </c>
      <c r="J9337">
        <v>1</v>
      </c>
      <c r="K9337">
        <v>1</v>
      </c>
      <c r="L9337">
        <v>3</v>
      </c>
      <c r="M9337">
        <v>0</v>
      </c>
      <c r="N9337">
        <v>0</v>
      </c>
      <c r="O9337">
        <v>2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2</v>
      </c>
      <c r="AF9337">
        <v>1</v>
      </c>
      <c r="AG9337">
        <v>0</v>
      </c>
      <c r="AH9337" t="b">
        <v>0</v>
      </c>
    </row>
    <row r="9338" spans="1:34" x14ac:dyDescent="0.25">
      <c r="A9338" t="s">
        <v>3119</v>
      </c>
      <c r="B9338" t="s">
        <v>6340</v>
      </c>
      <c r="C9338" t="s">
        <v>6344</v>
      </c>
      <c r="D9338" t="b">
        <v>1</v>
      </c>
      <c r="E9338">
        <v>67</v>
      </c>
      <c r="F9338">
        <v>0</v>
      </c>
      <c r="G9338">
        <v>1</v>
      </c>
      <c r="H9338">
        <v>1</v>
      </c>
      <c r="I9338">
        <v>0</v>
      </c>
      <c r="J9338">
        <v>1</v>
      </c>
      <c r="K9338">
        <v>0</v>
      </c>
      <c r="L9338">
        <v>3</v>
      </c>
      <c r="M9338">
        <v>0</v>
      </c>
      <c r="N9338">
        <v>0</v>
      </c>
      <c r="O9338">
        <v>3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20</v>
      </c>
      <c r="AF9338">
        <v>1</v>
      </c>
      <c r="AG9338">
        <v>0</v>
      </c>
      <c r="AH9338" t="b">
        <v>1</v>
      </c>
    </row>
    <row r="9339" spans="1:34" x14ac:dyDescent="0.25">
      <c r="A9339" t="s">
        <v>6345</v>
      </c>
      <c r="B9339" t="s">
        <v>6346</v>
      </c>
      <c r="C9339" t="s">
        <v>6347</v>
      </c>
      <c r="D9339" t="b">
        <v>1</v>
      </c>
      <c r="E9339">
        <v>72</v>
      </c>
      <c r="F9339">
        <v>0</v>
      </c>
      <c r="G9339">
        <v>2</v>
      </c>
      <c r="H9339">
        <v>2</v>
      </c>
      <c r="I9339">
        <v>0</v>
      </c>
      <c r="J9339">
        <v>1</v>
      </c>
      <c r="K9339">
        <v>0</v>
      </c>
      <c r="L9339">
        <v>5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2</v>
      </c>
      <c r="Y9339">
        <v>3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5</v>
      </c>
      <c r="AF9339">
        <v>1</v>
      </c>
      <c r="AG9339">
        <v>0</v>
      </c>
      <c r="AH9339" t="b">
        <v>1</v>
      </c>
    </row>
    <row r="9340" spans="1:34" x14ac:dyDescent="0.25">
      <c r="A9340" t="s">
        <v>6345</v>
      </c>
      <c r="B9340" t="s">
        <v>6346</v>
      </c>
      <c r="C9340" t="s">
        <v>3281</v>
      </c>
      <c r="D9340" t="b">
        <v>0</v>
      </c>
      <c r="E9340">
        <v>85</v>
      </c>
      <c r="F9340">
        <v>0</v>
      </c>
      <c r="G9340">
        <v>0</v>
      </c>
      <c r="H9340">
        <v>0</v>
      </c>
      <c r="I9340">
        <v>0</v>
      </c>
      <c r="J9340">
        <v>1</v>
      </c>
      <c r="K9340">
        <v>0</v>
      </c>
      <c r="L9340">
        <v>3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15</v>
      </c>
      <c r="AF9340">
        <v>1</v>
      </c>
      <c r="AG9340">
        <v>0</v>
      </c>
      <c r="AH9340" t="b">
        <v>1</v>
      </c>
    </row>
    <row r="9341" spans="1:34" x14ac:dyDescent="0.25">
      <c r="A9341" t="s">
        <v>6345</v>
      </c>
      <c r="B9341" t="s">
        <v>6346</v>
      </c>
      <c r="C9341" t="s">
        <v>6348</v>
      </c>
      <c r="D9341" t="b">
        <v>0</v>
      </c>
      <c r="E9341">
        <v>134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3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16</v>
      </c>
      <c r="AF9341">
        <v>1</v>
      </c>
      <c r="AG9341">
        <v>0</v>
      </c>
      <c r="AH9341" t="b">
        <v>1</v>
      </c>
    </row>
    <row r="9342" spans="1:34" x14ac:dyDescent="0.25">
      <c r="A9342" t="s">
        <v>6345</v>
      </c>
      <c r="B9342" t="s">
        <v>6346</v>
      </c>
      <c r="C9342" t="s">
        <v>6349</v>
      </c>
      <c r="D9342" t="b">
        <v>0</v>
      </c>
      <c r="E9342">
        <v>114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0</v>
      </c>
      <c r="L9342">
        <v>3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16</v>
      </c>
      <c r="AF9342">
        <v>1</v>
      </c>
      <c r="AG9342">
        <v>0</v>
      </c>
      <c r="AH9342" t="b">
        <v>1</v>
      </c>
    </row>
    <row r="9343" spans="1:34" x14ac:dyDescent="0.25">
      <c r="A9343" t="s">
        <v>6345</v>
      </c>
      <c r="B9343" t="s">
        <v>6346</v>
      </c>
      <c r="C9343" t="s">
        <v>6350</v>
      </c>
      <c r="D9343" t="b">
        <v>0</v>
      </c>
      <c r="E9343">
        <v>104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3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17</v>
      </c>
      <c r="AF9343">
        <v>1</v>
      </c>
      <c r="AG9343">
        <v>0</v>
      </c>
      <c r="AH9343" t="b">
        <v>1</v>
      </c>
    </row>
    <row r="9344" spans="1:34" x14ac:dyDescent="0.25">
      <c r="A9344" t="s">
        <v>6345</v>
      </c>
      <c r="B9344" t="s">
        <v>6346</v>
      </c>
      <c r="C9344" t="s">
        <v>6351</v>
      </c>
      <c r="D9344" t="b">
        <v>0</v>
      </c>
      <c r="E9344">
        <v>94</v>
      </c>
      <c r="F9344">
        <v>0</v>
      </c>
      <c r="G9344">
        <v>2</v>
      </c>
      <c r="H9344">
        <v>2</v>
      </c>
      <c r="I9344">
        <v>0</v>
      </c>
      <c r="J9344">
        <v>1</v>
      </c>
      <c r="K9344">
        <v>0</v>
      </c>
      <c r="L9344">
        <v>3</v>
      </c>
      <c r="M9344">
        <v>0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15</v>
      </c>
      <c r="AF9344">
        <v>1</v>
      </c>
      <c r="AG9344">
        <v>0</v>
      </c>
      <c r="AH9344" t="b">
        <v>1</v>
      </c>
    </row>
    <row r="9345" spans="1:34" x14ac:dyDescent="0.25">
      <c r="A9345" t="s">
        <v>6345</v>
      </c>
      <c r="B9345" t="s">
        <v>6346</v>
      </c>
      <c r="C9345" t="s">
        <v>6352</v>
      </c>
      <c r="D9345" t="b">
        <v>0</v>
      </c>
      <c r="E9345">
        <v>124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3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17</v>
      </c>
      <c r="AF9345">
        <v>1</v>
      </c>
      <c r="AG9345">
        <v>0</v>
      </c>
      <c r="AH9345" t="b">
        <v>1</v>
      </c>
    </row>
    <row r="9346" spans="1:34" x14ac:dyDescent="0.25">
      <c r="A9346" t="s">
        <v>6353</v>
      </c>
      <c r="B9346" t="s">
        <v>6354</v>
      </c>
      <c r="C9346" t="s">
        <v>41</v>
      </c>
      <c r="D9346" t="b">
        <v>0</v>
      </c>
      <c r="E9346">
        <v>119</v>
      </c>
      <c r="F9346">
        <v>4</v>
      </c>
      <c r="G9346">
        <v>0</v>
      </c>
      <c r="H9346">
        <v>0</v>
      </c>
      <c r="I9346">
        <v>0</v>
      </c>
      <c r="J9346">
        <v>1</v>
      </c>
      <c r="K9346">
        <v>13</v>
      </c>
      <c r="L9346">
        <v>15</v>
      </c>
      <c r="M9346">
        <v>0</v>
      </c>
      <c r="N9346">
        <v>2</v>
      </c>
      <c r="O9346">
        <v>0</v>
      </c>
      <c r="P9346">
        <v>13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38</v>
      </c>
      <c r="Y9346">
        <v>2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19</v>
      </c>
      <c r="AF9346">
        <v>1</v>
      </c>
      <c r="AG9346">
        <v>0</v>
      </c>
      <c r="AH9346" t="b">
        <v>1</v>
      </c>
    </row>
    <row r="9347" spans="1:34" x14ac:dyDescent="0.25">
      <c r="A9347" t="s">
        <v>6353</v>
      </c>
      <c r="B9347" t="s">
        <v>6354</v>
      </c>
      <c r="C9347" t="s">
        <v>43</v>
      </c>
      <c r="D9347" t="b">
        <v>0</v>
      </c>
      <c r="E9347">
        <v>78</v>
      </c>
      <c r="F9347">
        <v>4</v>
      </c>
      <c r="G9347">
        <v>1</v>
      </c>
      <c r="H9347">
        <v>0</v>
      </c>
      <c r="I9347">
        <v>1</v>
      </c>
      <c r="J9347">
        <v>1</v>
      </c>
      <c r="K9347">
        <v>4</v>
      </c>
      <c r="L9347">
        <v>8</v>
      </c>
      <c r="M9347">
        <v>0</v>
      </c>
      <c r="N9347">
        <v>2</v>
      </c>
      <c r="O9347">
        <v>0</v>
      </c>
      <c r="P9347">
        <v>4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18</v>
      </c>
      <c r="Y9347">
        <v>2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20</v>
      </c>
      <c r="AF9347">
        <v>1</v>
      </c>
      <c r="AG9347">
        <v>0</v>
      </c>
      <c r="AH9347" t="b">
        <v>1</v>
      </c>
    </row>
    <row r="9348" spans="1:34" x14ac:dyDescent="0.25">
      <c r="A9348" t="s">
        <v>6353</v>
      </c>
      <c r="B9348" t="s">
        <v>6354</v>
      </c>
      <c r="C9348" t="s">
        <v>61</v>
      </c>
      <c r="D9348" t="b">
        <v>0</v>
      </c>
      <c r="E9348">
        <v>97</v>
      </c>
      <c r="F9348">
        <v>3</v>
      </c>
      <c r="G9348">
        <v>0</v>
      </c>
      <c r="H9348">
        <v>0</v>
      </c>
      <c r="I9348">
        <v>0</v>
      </c>
      <c r="J9348">
        <v>1</v>
      </c>
      <c r="K9348">
        <v>7</v>
      </c>
      <c r="L9348">
        <v>10</v>
      </c>
      <c r="M9348">
        <v>0</v>
      </c>
      <c r="N9348">
        <v>2</v>
      </c>
      <c r="O9348">
        <v>0</v>
      </c>
      <c r="P9348">
        <v>7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  <c r="X9348">
        <v>18</v>
      </c>
      <c r="Y9348">
        <v>2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22</v>
      </c>
      <c r="AF9348">
        <v>1</v>
      </c>
      <c r="AG9348">
        <v>0</v>
      </c>
      <c r="AH9348" t="b">
        <v>1</v>
      </c>
    </row>
    <row r="9349" spans="1:34" x14ac:dyDescent="0.25">
      <c r="A9349" t="s">
        <v>6353</v>
      </c>
      <c r="B9349" t="s">
        <v>6354</v>
      </c>
      <c r="C9349" t="s">
        <v>167</v>
      </c>
      <c r="D9349" t="b">
        <v>0</v>
      </c>
      <c r="E9349">
        <v>144</v>
      </c>
      <c r="F9349">
        <v>2</v>
      </c>
      <c r="G9349">
        <v>0</v>
      </c>
      <c r="H9349">
        <v>0</v>
      </c>
      <c r="I9349">
        <v>0</v>
      </c>
      <c r="J9349">
        <v>1</v>
      </c>
      <c r="K9349">
        <v>7</v>
      </c>
      <c r="L9349">
        <v>7</v>
      </c>
      <c r="M9349">
        <v>0</v>
      </c>
      <c r="N9349">
        <v>1</v>
      </c>
      <c r="O9349">
        <v>0</v>
      </c>
      <c r="P9349">
        <v>7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3</v>
      </c>
      <c r="Y9349">
        <v>1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11</v>
      </c>
      <c r="AF9349">
        <v>1</v>
      </c>
      <c r="AG9349">
        <v>0</v>
      </c>
      <c r="AH9349" t="b">
        <v>1</v>
      </c>
    </row>
    <row r="9350" spans="1:34" x14ac:dyDescent="0.25">
      <c r="A9350" t="s">
        <v>6353</v>
      </c>
      <c r="B9350" t="s">
        <v>6354</v>
      </c>
      <c r="C9350" t="s">
        <v>50</v>
      </c>
      <c r="D9350" t="b">
        <v>0</v>
      </c>
      <c r="E9350">
        <v>59</v>
      </c>
      <c r="F9350">
        <v>3</v>
      </c>
      <c r="G9350">
        <v>0</v>
      </c>
      <c r="H9350">
        <v>0</v>
      </c>
      <c r="I9350">
        <v>0</v>
      </c>
      <c r="J9350">
        <v>1</v>
      </c>
      <c r="K9350">
        <v>3</v>
      </c>
      <c r="L9350">
        <v>9</v>
      </c>
      <c r="M9350">
        <v>0</v>
      </c>
      <c r="N9350">
        <v>2</v>
      </c>
      <c r="O9350">
        <v>0</v>
      </c>
      <c r="P9350">
        <v>3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2</v>
      </c>
      <c r="X9350">
        <v>18</v>
      </c>
      <c r="Y9350">
        <v>2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22</v>
      </c>
      <c r="AF9350">
        <v>1</v>
      </c>
      <c r="AG9350">
        <v>0</v>
      </c>
      <c r="AH9350" t="b">
        <v>1</v>
      </c>
    </row>
    <row r="9351" spans="1:34" x14ac:dyDescent="0.25">
      <c r="A9351" t="s">
        <v>6353</v>
      </c>
      <c r="B9351" t="s">
        <v>6354</v>
      </c>
      <c r="C9351" t="s">
        <v>3092</v>
      </c>
      <c r="D9351" t="b">
        <v>0</v>
      </c>
      <c r="E9351">
        <v>157</v>
      </c>
      <c r="F9351">
        <v>4</v>
      </c>
      <c r="G9351">
        <v>0</v>
      </c>
      <c r="H9351">
        <v>0</v>
      </c>
      <c r="I9351">
        <v>0</v>
      </c>
      <c r="J9351">
        <v>1</v>
      </c>
      <c r="K9351">
        <v>3</v>
      </c>
      <c r="L9351">
        <v>12</v>
      </c>
      <c r="M9351">
        <v>0</v>
      </c>
      <c r="N9351">
        <v>1</v>
      </c>
      <c r="O9351">
        <v>0</v>
      </c>
      <c r="P9351">
        <v>3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39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21</v>
      </c>
      <c r="AF9351">
        <v>1</v>
      </c>
      <c r="AG9351">
        <v>0</v>
      </c>
      <c r="AH9351" t="b">
        <v>1</v>
      </c>
    </row>
    <row r="9352" spans="1:34" x14ac:dyDescent="0.25">
      <c r="A9352" t="s">
        <v>6355</v>
      </c>
      <c r="B9352" t="s">
        <v>6356</v>
      </c>
      <c r="C9352" t="s">
        <v>2256</v>
      </c>
      <c r="D9352" t="b">
        <v>0</v>
      </c>
      <c r="E9352">
        <v>320</v>
      </c>
      <c r="F9352">
        <v>2</v>
      </c>
      <c r="G9352">
        <v>0</v>
      </c>
      <c r="H9352">
        <v>0</v>
      </c>
      <c r="I9352">
        <v>0</v>
      </c>
      <c r="J9352">
        <v>2</v>
      </c>
      <c r="K9352">
        <v>5</v>
      </c>
      <c r="L9352">
        <v>14</v>
      </c>
      <c r="M9352">
        <v>0</v>
      </c>
      <c r="N9352">
        <v>4</v>
      </c>
      <c r="O9352">
        <v>0</v>
      </c>
      <c r="P9352">
        <v>5</v>
      </c>
      <c r="Q9352">
        <v>0</v>
      </c>
      <c r="R9352">
        <v>0</v>
      </c>
      <c r="S9352">
        <v>0</v>
      </c>
      <c r="T9352">
        <v>0</v>
      </c>
      <c r="U9352">
        <v>1</v>
      </c>
      <c r="V9352">
        <v>0</v>
      </c>
      <c r="W9352">
        <v>1</v>
      </c>
      <c r="X9352">
        <v>7</v>
      </c>
      <c r="Y9352">
        <v>5</v>
      </c>
      <c r="Z9352">
        <v>0</v>
      </c>
      <c r="AA9352">
        <v>1</v>
      </c>
      <c r="AB9352">
        <v>0</v>
      </c>
      <c r="AC9352">
        <v>0</v>
      </c>
      <c r="AD9352">
        <v>0</v>
      </c>
      <c r="AE9352">
        <v>27</v>
      </c>
      <c r="AF9352">
        <v>1</v>
      </c>
      <c r="AG9352">
        <v>0</v>
      </c>
      <c r="AH9352" t="b">
        <v>1</v>
      </c>
    </row>
    <row r="9353" spans="1:34" x14ac:dyDescent="0.25">
      <c r="A9353" t="s">
        <v>6355</v>
      </c>
      <c r="B9353" t="s">
        <v>6356</v>
      </c>
      <c r="C9353" t="s">
        <v>6357</v>
      </c>
      <c r="D9353" t="b">
        <v>0</v>
      </c>
      <c r="E9353">
        <v>185</v>
      </c>
      <c r="F9353">
        <v>2</v>
      </c>
      <c r="G9353">
        <v>1</v>
      </c>
      <c r="H9353">
        <v>0</v>
      </c>
      <c r="I9353">
        <v>1</v>
      </c>
      <c r="J9353">
        <v>1</v>
      </c>
      <c r="K9353">
        <v>5</v>
      </c>
      <c r="L9353">
        <v>5</v>
      </c>
      <c r="M9353">
        <v>0</v>
      </c>
      <c r="N9353">
        <v>2</v>
      </c>
      <c r="O9353">
        <v>0</v>
      </c>
      <c r="P9353">
        <v>5</v>
      </c>
      <c r="Q9353">
        <v>1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2</v>
      </c>
      <c r="Y9353">
        <v>1</v>
      </c>
      <c r="Z9353">
        <v>0</v>
      </c>
      <c r="AA9353">
        <v>0</v>
      </c>
      <c r="AB9353">
        <v>0</v>
      </c>
      <c r="AC9353">
        <v>0</v>
      </c>
      <c r="AD9353">
        <v>1</v>
      </c>
      <c r="AE9353">
        <v>21</v>
      </c>
      <c r="AF9353">
        <v>1</v>
      </c>
      <c r="AG9353">
        <v>0</v>
      </c>
      <c r="AH9353" t="b">
        <v>1</v>
      </c>
    </row>
    <row r="9354" spans="1:34" x14ac:dyDescent="0.25">
      <c r="A9354" t="s">
        <v>6355</v>
      </c>
      <c r="B9354" t="s">
        <v>6356</v>
      </c>
      <c r="C9354" t="s">
        <v>2255</v>
      </c>
      <c r="D9354" t="b">
        <v>0</v>
      </c>
      <c r="E9354">
        <v>460</v>
      </c>
      <c r="F9354">
        <v>2</v>
      </c>
      <c r="G9354">
        <v>0</v>
      </c>
      <c r="H9354">
        <v>0</v>
      </c>
      <c r="I9354">
        <v>0</v>
      </c>
      <c r="J9354">
        <v>1</v>
      </c>
      <c r="K9354">
        <v>8</v>
      </c>
      <c r="L9354">
        <v>10</v>
      </c>
      <c r="M9354">
        <v>0</v>
      </c>
      <c r="N9354">
        <v>3</v>
      </c>
      <c r="O9354">
        <v>0</v>
      </c>
      <c r="P9354">
        <v>8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12</v>
      </c>
      <c r="Y9354">
        <v>3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15</v>
      </c>
      <c r="AF9354">
        <v>1</v>
      </c>
      <c r="AG9354">
        <v>0</v>
      </c>
      <c r="AH9354" t="b">
        <v>1</v>
      </c>
    </row>
    <row r="9355" spans="1:34" x14ac:dyDescent="0.25">
      <c r="A9355" t="s">
        <v>6355</v>
      </c>
      <c r="B9355" t="s">
        <v>6356</v>
      </c>
      <c r="C9355" t="s">
        <v>2252</v>
      </c>
      <c r="D9355" t="b">
        <v>0</v>
      </c>
      <c r="E9355">
        <v>143</v>
      </c>
      <c r="F9355">
        <v>2</v>
      </c>
      <c r="G9355">
        <v>1</v>
      </c>
      <c r="H9355">
        <v>0</v>
      </c>
      <c r="I9355">
        <v>1</v>
      </c>
      <c r="J9355">
        <v>1</v>
      </c>
      <c r="K9355">
        <v>5</v>
      </c>
      <c r="L9355">
        <v>5</v>
      </c>
      <c r="M9355">
        <v>0</v>
      </c>
      <c r="N9355">
        <v>2</v>
      </c>
      <c r="O9355">
        <v>0</v>
      </c>
      <c r="P9355">
        <v>5</v>
      </c>
      <c r="Q9355">
        <v>1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2</v>
      </c>
      <c r="Y9355">
        <v>1</v>
      </c>
      <c r="Z9355">
        <v>0</v>
      </c>
      <c r="AA9355">
        <v>0</v>
      </c>
      <c r="AB9355">
        <v>0</v>
      </c>
      <c r="AC9355">
        <v>0</v>
      </c>
      <c r="AD9355">
        <v>1</v>
      </c>
      <c r="AE9355">
        <v>18</v>
      </c>
      <c r="AF9355">
        <v>1</v>
      </c>
      <c r="AG9355">
        <v>0</v>
      </c>
      <c r="AH9355" t="b">
        <v>1</v>
      </c>
    </row>
    <row r="9356" spans="1:34" x14ac:dyDescent="0.25">
      <c r="A9356" t="s">
        <v>6355</v>
      </c>
      <c r="B9356" t="s">
        <v>6356</v>
      </c>
      <c r="C9356" t="s">
        <v>2062</v>
      </c>
      <c r="D9356" t="b">
        <v>0</v>
      </c>
      <c r="E9356">
        <v>68</v>
      </c>
      <c r="F9356">
        <v>2</v>
      </c>
      <c r="G9356">
        <v>0</v>
      </c>
      <c r="H9356">
        <v>0</v>
      </c>
      <c r="I9356">
        <v>0</v>
      </c>
      <c r="J9356">
        <v>1</v>
      </c>
      <c r="K9356">
        <v>1</v>
      </c>
      <c r="L9356">
        <v>4</v>
      </c>
      <c r="M9356">
        <v>0</v>
      </c>
      <c r="N9356">
        <v>1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16</v>
      </c>
      <c r="AF9356">
        <v>1</v>
      </c>
      <c r="AG9356">
        <v>0</v>
      </c>
      <c r="AH9356" t="b">
        <v>1</v>
      </c>
    </row>
    <row r="9357" spans="1:34" x14ac:dyDescent="0.25">
      <c r="A9357" t="s">
        <v>6355</v>
      </c>
      <c r="B9357" t="s">
        <v>6356</v>
      </c>
      <c r="C9357" t="s">
        <v>50</v>
      </c>
      <c r="D9357" t="b">
        <v>0</v>
      </c>
      <c r="E9357">
        <v>77</v>
      </c>
      <c r="F9357">
        <v>5</v>
      </c>
      <c r="G9357">
        <v>0</v>
      </c>
      <c r="H9357">
        <v>0</v>
      </c>
      <c r="I9357">
        <v>0</v>
      </c>
      <c r="J9357">
        <v>1</v>
      </c>
      <c r="K9357">
        <v>1</v>
      </c>
      <c r="L9357">
        <v>11</v>
      </c>
      <c r="M9357">
        <v>0</v>
      </c>
      <c r="N9357">
        <v>8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10</v>
      </c>
      <c r="Y9357">
        <v>8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18</v>
      </c>
      <c r="AF9357">
        <v>1</v>
      </c>
      <c r="AG9357">
        <v>0</v>
      </c>
      <c r="AH9357" t="b">
        <v>1</v>
      </c>
    </row>
    <row r="9358" spans="1:34" x14ac:dyDescent="0.25">
      <c r="A9358" t="s">
        <v>6355</v>
      </c>
      <c r="B9358" t="s">
        <v>6356</v>
      </c>
      <c r="C9358" t="s">
        <v>2254</v>
      </c>
      <c r="D9358" t="b">
        <v>0</v>
      </c>
      <c r="E9358">
        <v>341</v>
      </c>
      <c r="F9358">
        <v>2</v>
      </c>
      <c r="G9358">
        <v>0</v>
      </c>
      <c r="H9358">
        <v>0</v>
      </c>
      <c r="I9358">
        <v>0</v>
      </c>
      <c r="J9358">
        <v>2</v>
      </c>
      <c r="K9358">
        <v>5</v>
      </c>
      <c r="L9358">
        <v>14</v>
      </c>
      <c r="M9358">
        <v>0</v>
      </c>
      <c r="N9358">
        <v>3</v>
      </c>
      <c r="O9358">
        <v>0</v>
      </c>
      <c r="P9358">
        <v>5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1</v>
      </c>
      <c r="X9358">
        <v>7</v>
      </c>
      <c r="Y9358">
        <v>4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27</v>
      </c>
      <c r="AF9358">
        <v>1</v>
      </c>
      <c r="AG9358">
        <v>0</v>
      </c>
      <c r="AH9358" t="b">
        <v>1</v>
      </c>
    </row>
    <row r="9359" spans="1:34" x14ac:dyDescent="0.25">
      <c r="A9359" t="s">
        <v>6355</v>
      </c>
      <c r="B9359" t="s">
        <v>6356</v>
      </c>
      <c r="C9359" t="s">
        <v>43</v>
      </c>
      <c r="D9359" t="b">
        <v>0</v>
      </c>
      <c r="E9359">
        <v>215</v>
      </c>
      <c r="F9359">
        <v>3</v>
      </c>
      <c r="G9359">
        <v>1</v>
      </c>
      <c r="H9359">
        <v>0</v>
      </c>
      <c r="I9359">
        <v>1</v>
      </c>
      <c r="J9359">
        <v>1</v>
      </c>
      <c r="K9359">
        <v>2</v>
      </c>
      <c r="L9359">
        <v>5</v>
      </c>
      <c r="M9359">
        <v>0</v>
      </c>
      <c r="N9359">
        <v>2</v>
      </c>
      <c r="O9359">
        <v>0</v>
      </c>
      <c r="P9359">
        <v>2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2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12</v>
      </c>
      <c r="AF9359">
        <v>1</v>
      </c>
      <c r="AG9359">
        <v>0</v>
      </c>
      <c r="AH9359" t="b">
        <v>1</v>
      </c>
    </row>
    <row r="9360" spans="1:34" x14ac:dyDescent="0.25">
      <c r="A9360" t="s">
        <v>6355</v>
      </c>
      <c r="B9360" t="s">
        <v>6356</v>
      </c>
      <c r="C9360" t="s">
        <v>2248</v>
      </c>
      <c r="D9360" t="b">
        <v>0</v>
      </c>
      <c r="E9360">
        <v>151</v>
      </c>
      <c r="F9360">
        <v>1</v>
      </c>
      <c r="G9360">
        <v>2</v>
      </c>
      <c r="H9360">
        <v>2</v>
      </c>
      <c r="I9360">
        <v>0</v>
      </c>
      <c r="J9360">
        <v>1</v>
      </c>
      <c r="K9360">
        <v>11</v>
      </c>
      <c r="L9360">
        <v>17</v>
      </c>
      <c r="M9360">
        <v>0</v>
      </c>
      <c r="N9360">
        <v>1</v>
      </c>
      <c r="O9360">
        <v>2</v>
      </c>
      <c r="P9360">
        <v>11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0</v>
      </c>
      <c r="X9360">
        <v>7</v>
      </c>
      <c r="Y9360">
        <v>1</v>
      </c>
      <c r="Z9360">
        <v>0</v>
      </c>
      <c r="AA9360">
        <v>1</v>
      </c>
      <c r="AB9360">
        <v>0</v>
      </c>
      <c r="AC9360">
        <v>0</v>
      </c>
      <c r="AD9360">
        <v>0</v>
      </c>
      <c r="AE9360">
        <v>17</v>
      </c>
      <c r="AF9360">
        <v>2</v>
      </c>
      <c r="AG9360">
        <v>0</v>
      </c>
      <c r="AH9360" t="b">
        <v>0</v>
      </c>
    </row>
    <row r="9361" spans="1:34" x14ac:dyDescent="0.25">
      <c r="A9361" t="s">
        <v>6355</v>
      </c>
      <c r="B9361" t="s">
        <v>6356</v>
      </c>
      <c r="C9361" t="s">
        <v>2258</v>
      </c>
      <c r="D9361" t="b">
        <v>0</v>
      </c>
      <c r="E9361">
        <v>370</v>
      </c>
      <c r="F9361">
        <v>2</v>
      </c>
      <c r="G9361">
        <v>0</v>
      </c>
      <c r="H9361">
        <v>0</v>
      </c>
      <c r="I9361">
        <v>0</v>
      </c>
      <c r="J9361">
        <v>1</v>
      </c>
      <c r="K9361">
        <v>10</v>
      </c>
      <c r="L9361">
        <v>19</v>
      </c>
      <c r="M9361">
        <v>0</v>
      </c>
      <c r="N9361">
        <v>1</v>
      </c>
      <c r="O9361">
        <v>0</v>
      </c>
      <c r="P9361">
        <v>10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24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8</v>
      </c>
      <c r="AF9361">
        <v>1</v>
      </c>
      <c r="AG9361">
        <v>0</v>
      </c>
      <c r="AH9361" t="b">
        <v>0</v>
      </c>
    </row>
    <row r="9362" spans="1:34" x14ac:dyDescent="0.25">
      <c r="A9362" t="s">
        <v>6355</v>
      </c>
      <c r="B9362" t="s">
        <v>6356</v>
      </c>
      <c r="C9362" t="s">
        <v>2251</v>
      </c>
      <c r="D9362" t="b">
        <v>0</v>
      </c>
      <c r="E9362">
        <v>94</v>
      </c>
      <c r="F9362">
        <v>2</v>
      </c>
      <c r="G9362">
        <v>0</v>
      </c>
      <c r="H9362">
        <v>0</v>
      </c>
      <c r="I9362">
        <v>0</v>
      </c>
      <c r="J9362">
        <v>1</v>
      </c>
      <c r="K9362">
        <v>7</v>
      </c>
      <c r="L9362">
        <v>11</v>
      </c>
      <c r="M9362">
        <v>0</v>
      </c>
      <c r="N9362">
        <v>5</v>
      </c>
      <c r="O9362">
        <v>0</v>
      </c>
      <c r="P9362">
        <v>7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  <c r="X9362">
        <v>6</v>
      </c>
      <c r="Y9362">
        <v>5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26</v>
      </c>
      <c r="AF9362">
        <v>1</v>
      </c>
      <c r="AG9362">
        <v>0</v>
      </c>
      <c r="AH9362" t="b">
        <v>1</v>
      </c>
    </row>
    <row r="9363" spans="1:34" x14ac:dyDescent="0.25">
      <c r="A9363" t="s">
        <v>6355</v>
      </c>
      <c r="B9363" t="s">
        <v>6356</v>
      </c>
      <c r="C9363" t="s">
        <v>2260</v>
      </c>
      <c r="D9363" t="b">
        <v>0</v>
      </c>
      <c r="E9363">
        <v>362</v>
      </c>
      <c r="F9363">
        <v>2</v>
      </c>
      <c r="G9363">
        <v>0</v>
      </c>
      <c r="H9363">
        <v>0</v>
      </c>
      <c r="I9363">
        <v>0</v>
      </c>
      <c r="J9363">
        <v>1</v>
      </c>
      <c r="K9363">
        <v>2</v>
      </c>
      <c r="L9363">
        <v>6</v>
      </c>
      <c r="M9363">
        <v>0</v>
      </c>
      <c r="N9363">
        <v>1</v>
      </c>
      <c r="O9363">
        <v>0</v>
      </c>
      <c r="P9363">
        <v>2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14</v>
      </c>
      <c r="Y9363">
        <v>2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12</v>
      </c>
      <c r="AF9363">
        <v>1</v>
      </c>
      <c r="AG9363">
        <v>0</v>
      </c>
      <c r="AH9363" t="b">
        <v>1</v>
      </c>
    </row>
    <row r="9364" spans="1:34" x14ac:dyDescent="0.25">
      <c r="A9364" t="s">
        <v>6355</v>
      </c>
      <c r="B9364" t="s">
        <v>6356</v>
      </c>
      <c r="C9364" t="s">
        <v>2264</v>
      </c>
      <c r="D9364" t="b">
        <v>0</v>
      </c>
      <c r="E9364">
        <v>445</v>
      </c>
      <c r="F9364">
        <v>2</v>
      </c>
      <c r="G9364">
        <v>0</v>
      </c>
      <c r="H9364">
        <v>0</v>
      </c>
      <c r="I9364">
        <v>0</v>
      </c>
      <c r="J9364">
        <v>1</v>
      </c>
      <c r="K9364">
        <v>8</v>
      </c>
      <c r="L9364">
        <v>10</v>
      </c>
      <c r="M9364">
        <v>0</v>
      </c>
      <c r="N9364">
        <v>3</v>
      </c>
      <c r="O9364">
        <v>0</v>
      </c>
      <c r="P9364">
        <v>8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12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15</v>
      </c>
      <c r="AF9364">
        <v>1</v>
      </c>
      <c r="AG9364">
        <v>0</v>
      </c>
      <c r="AH9364" t="b">
        <v>1</v>
      </c>
    </row>
    <row r="9365" spans="1:34" x14ac:dyDescent="0.25">
      <c r="A9365" t="s">
        <v>6355</v>
      </c>
      <c r="B9365" t="s">
        <v>6356</v>
      </c>
      <c r="C9365" t="s">
        <v>2243</v>
      </c>
      <c r="D9365" t="b">
        <v>0</v>
      </c>
      <c r="E9365">
        <v>284</v>
      </c>
      <c r="F9365">
        <v>2</v>
      </c>
      <c r="G9365">
        <v>0</v>
      </c>
      <c r="H9365">
        <v>0</v>
      </c>
      <c r="I9365">
        <v>0</v>
      </c>
      <c r="J9365">
        <v>2</v>
      </c>
      <c r="K9365">
        <v>5</v>
      </c>
      <c r="L9365">
        <v>14</v>
      </c>
      <c r="M9365">
        <v>0</v>
      </c>
      <c r="N9365">
        <v>3</v>
      </c>
      <c r="O9365">
        <v>0</v>
      </c>
      <c r="P9365">
        <v>5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1</v>
      </c>
      <c r="X9365">
        <v>7</v>
      </c>
      <c r="Y9365">
        <v>4</v>
      </c>
      <c r="Z9365">
        <v>0</v>
      </c>
      <c r="AA9365">
        <v>1</v>
      </c>
      <c r="AB9365">
        <v>0</v>
      </c>
      <c r="AC9365">
        <v>0</v>
      </c>
      <c r="AD9365">
        <v>0</v>
      </c>
      <c r="AE9365">
        <v>27</v>
      </c>
      <c r="AF9365">
        <v>1</v>
      </c>
      <c r="AG9365">
        <v>0</v>
      </c>
      <c r="AH9365" t="b">
        <v>1</v>
      </c>
    </row>
    <row r="9366" spans="1:34" x14ac:dyDescent="0.25">
      <c r="A9366" t="s">
        <v>6355</v>
      </c>
      <c r="B9366" t="s">
        <v>6356</v>
      </c>
      <c r="C9366" t="s">
        <v>216</v>
      </c>
      <c r="D9366" t="b">
        <v>0</v>
      </c>
      <c r="E9366">
        <v>225</v>
      </c>
      <c r="F9366">
        <v>2</v>
      </c>
      <c r="G9366">
        <v>0</v>
      </c>
      <c r="H9366">
        <v>0</v>
      </c>
      <c r="I9366">
        <v>0</v>
      </c>
      <c r="J9366">
        <v>1</v>
      </c>
      <c r="K9366">
        <v>2</v>
      </c>
      <c r="L9366">
        <v>8</v>
      </c>
      <c r="M9366">
        <v>0</v>
      </c>
      <c r="N9366">
        <v>4</v>
      </c>
      <c r="O9366">
        <v>0</v>
      </c>
      <c r="P9366">
        <v>2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12</v>
      </c>
      <c r="Y9366">
        <v>4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18</v>
      </c>
      <c r="AF9366">
        <v>1</v>
      </c>
      <c r="AG9366">
        <v>0</v>
      </c>
      <c r="AH9366" t="b">
        <v>1</v>
      </c>
    </row>
    <row r="9367" spans="1:34" x14ac:dyDescent="0.25">
      <c r="A9367" t="s">
        <v>6355</v>
      </c>
      <c r="B9367" t="s">
        <v>6356</v>
      </c>
      <c r="C9367" t="s">
        <v>2249</v>
      </c>
      <c r="D9367" t="b">
        <v>0</v>
      </c>
      <c r="E9367">
        <v>263</v>
      </c>
      <c r="F9367">
        <v>2</v>
      </c>
      <c r="G9367">
        <v>0</v>
      </c>
      <c r="H9367">
        <v>0</v>
      </c>
      <c r="I9367">
        <v>0</v>
      </c>
      <c r="J9367">
        <v>2</v>
      </c>
      <c r="K9367">
        <v>5</v>
      </c>
      <c r="L9367">
        <v>14</v>
      </c>
      <c r="M9367">
        <v>0</v>
      </c>
      <c r="N9367">
        <v>4</v>
      </c>
      <c r="O9367">
        <v>0</v>
      </c>
      <c r="P9367">
        <v>5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1</v>
      </c>
      <c r="X9367">
        <v>7</v>
      </c>
      <c r="Y9367">
        <v>5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27</v>
      </c>
      <c r="AF9367">
        <v>1</v>
      </c>
      <c r="AG9367">
        <v>0</v>
      </c>
      <c r="AH9367" t="b">
        <v>1</v>
      </c>
    </row>
    <row r="9368" spans="1:34" x14ac:dyDescent="0.25">
      <c r="A9368" t="s">
        <v>6355</v>
      </c>
      <c r="B9368" t="s">
        <v>6356</v>
      </c>
      <c r="C9368" t="s">
        <v>2263</v>
      </c>
      <c r="D9368" t="b">
        <v>0</v>
      </c>
      <c r="E9368">
        <v>248</v>
      </c>
      <c r="F9368">
        <v>2</v>
      </c>
      <c r="G9368">
        <v>0</v>
      </c>
      <c r="H9368">
        <v>0</v>
      </c>
      <c r="I9368">
        <v>0</v>
      </c>
      <c r="J9368">
        <v>1</v>
      </c>
      <c r="K9368">
        <v>7</v>
      </c>
      <c r="L9368">
        <v>10</v>
      </c>
      <c r="M9368">
        <v>0</v>
      </c>
      <c r="N9368">
        <v>3</v>
      </c>
      <c r="O9368">
        <v>0</v>
      </c>
      <c r="P9368">
        <v>7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7</v>
      </c>
      <c r="Y9368">
        <v>3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16</v>
      </c>
      <c r="AF9368">
        <v>1</v>
      </c>
      <c r="AG9368">
        <v>0</v>
      </c>
      <c r="AH9368" t="b">
        <v>1</v>
      </c>
    </row>
    <row r="9369" spans="1:34" x14ac:dyDescent="0.25">
      <c r="A9369" t="s">
        <v>6355</v>
      </c>
      <c r="B9369" t="s">
        <v>6356</v>
      </c>
      <c r="C9369" t="s">
        <v>2245</v>
      </c>
      <c r="D9369" t="b">
        <v>0</v>
      </c>
      <c r="E9369">
        <v>394</v>
      </c>
      <c r="F9369">
        <v>2</v>
      </c>
      <c r="G9369">
        <v>1</v>
      </c>
      <c r="H9369">
        <v>0</v>
      </c>
      <c r="I9369">
        <v>1</v>
      </c>
      <c r="J9369">
        <v>1</v>
      </c>
      <c r="K9369">
        <v>5</v>
      </c>
      <c r="L9369">
        <v>5</v>
      </c>
      <c r="M9369">
        <v>0</v>
      </c>
      <c r="N9369">
        <v>2</v>
      </c>
      <c r="O9369">
        <v>0</v>
      </c>
      <c r="P9369">
        <v>5</v>
      </c>
      <c r="Q9369">
        <v>1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2</v>
      </c>
      <c r="Y9369">
        <v>1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23</v>
      </c>
      <c r="AF9369">
        <v>1</v>
      </c>
      <c r="AG9369">
        <v>0</v>
      </c>
      <c r="AH9369" t="b">
        <v>1</v>
      </c>
    </row>
    <row r="9370" spans="1:34" x14ac:dyDescent="0.25">
      <c r="A9370" t="s">
        <v>6355</v>
      </c>
      <c r="B9370" t="s">
        <v>6356</v>
      </c>
      <c r="C9370" t="s">
        <v>2261</v>
      </c>
      <c r="D9370" t="b">
        <v>0</v>
      </c>
      <c r="E9370">
        <v>131</v>
      </c>
      <c r="F9370">
        <v>2</v>
      </c>
      <c r="G9370">
        <v>1</v>
      </c>
      <c r="H9370">
        <v>0</v>
      </c>
      <c r="I9370">
        <v>1</v>
      </c>
      <c r="J9370">
        <v>1</v>
      </c>
      <c r="K9370">
        <v>5</v>
      </c>
      <c r="L9370">
        <v>5</v>
      </c>
      <c r="M9370">
        <v>0</v>
      </c>
      <c r="N9370">
        <v>2</v>
      </c>
      <c r="O9370">
        <v>0</v>
      </c>
      <c r="P9370">
        <v>5</v>
      </c>
      <c r="Q9370">
        <v>1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2</v>
      </c>
      <c r="Y9370">
        <v>1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20</v>
      </c>
      <c r="AF9370">
        <v>1</v>
      </c>
      <c r="AG9370">
        <v>0</v>
      </c>
      <c r="AH9370" t="b">
        <v>1</v>
      </c>
    </row>
    <row r="9371" spans="1:34" x14ac:dyDescent="0.25">
      <c r="A9371" t="s">
        <v>6355</v>
      </c>
      <c r="B9371" t="s">
        <v>6356</v>
      </c>
      <c r="C9371" t="s">
        <v>2259</v>
      </c>
      <c r="D9371" t="b">
        <v>0</v>
      </c>
      <c r="E9371">
        <v>113</v>
      </c>
      <c r="F9371">
        <v>2</v>
      </c>
      <c r="G9371">
        <v>0</v>
      </c>
      <c r="H9371">
        <v>0</v>
      </c>
      <c r="I9371">
        <v>0</v>
      </c>
      <c r="J9371">
        <v>1</v>
      </c>
      <c r="K9371">
        <v>7</v>
      </c>
      <c r="L9371">
        <v>11</v>
      </c>
      <c r="M9371">
        <v>0</v>
      </c>
      <c r="N9371">
        <v>5</v>
      </c>
      <c r="O9371">
        <v>0</v>
      </c>
      <c r="P9371">
        <v>7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6</v>
      </c>
      <c r="Y9371">
        <v>5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26</v>
      </c>
      <c r="AF9371">
        <v>1</v>
      </c>
      <c r="AG9371">
        <v>0</v>
      </c>
      <c r="AH9371" t="b">
        <v>1</v>
      </c>
    </row>
    <row r="9372" spans="1:34" x14ac:dyDescent="0.25">
      <c r="A9372" t="s">
        <v>6355</v>
      </c>
      <c r="B9372" t="s">
        <v>6356</v>
      </c>
      <c r="C9372" t="s">
        <v>2244</v>
      </c>
      <c r="D9372" t="b">
        <v>0</v>
      </c>
      <c r="E9372">
        <v>239</v>
      </c>
      <c r="F9372">
        <v>2</v>
      </c>
      <c r="G9372">
        <v>0</v>
      </c>
      <c r="H9372">
        <v>0</v>
      </c>
      <c r="I9372">
        <v>0</v>
      </c>
      <c r="J9372">
        <v>1</v>
      </c>
      <c r="K9372">
        <v>1</v>
      </c>
      <c r="L9372">
        <v>4</v>
      </c>
      <c r="M9372">
        <v>0</v>
      </c>
      <c r="N9372">
        <v>1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6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13</v>
      </c>
      <c r="AF9372">
        <v>1</v>
      </c>
      <c r="AG9372">
        <v>0</v>
      </c>
      <c r="AH9372" t="b">
        <v>1</v>
      </c>
    </row>
    <row r="9373" spans="1:34" x14ac:dyDescent="0.25">
      <c r="A9373" t="s">
        <v>6355</v>
      </c>
      <c r="B9373" t="s">
        <v>6356</v>
      </c>
      <c r="C9373" t="s">
        <v>2247</v>
      </c>
      <c r="D9373" t="b">
        <v>0</v>
      </c>
      <c r="E9373">
        <v>406</v>
      </c>
      <c r="F9373">
        <v>2</v>
      </c>
      <c r="G9373">
        <v>1</v>
      </c>
      <c r="H9373">
        <v>0</v>
      </c>
      <c r="I9373">
        <v>1</v>
      </c>
      <c r="J9373">
        <v>1</v>
      </c>
      <c r="K9373">
        <v>5</v>
      </c>
      <c r="L9373">
        <v>5</v>
      </c>
      <c r="M9373">
        <v>0</v>
      </c>
      <c r="N9373">
        <v>2</v>
      </c>
      <c r="O9373">
        <v>0</v>
      </c>
      <c r="P9373">
        <v>5</v>
      </c>
      <c r="Q9373">
        <v>1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2</v>
      </c>
      <c r="Y9373">
        <v>1</v>
      </c>
      <c r="Z9373">
        <v>0</v>
      </c>
      <c r="AA9373">
        <v>0</v>
      </c>
      <c r="AB9373">
        <v>0</v>
      </c>
      <c r="AC9373">
        <v>0</v>
      </c>
      <c r="AD9373">
        <v>1</v>
      </c>
      <c r="AE9373">
        <v>19</v>
      </c>
      <c r="AF9373">
        <v>1</v>
      </c>
      <c r="AG9373">
        <v>0</v>
      </c>
      <c r="AH9373" t="b">
        <v>1</v>
      </c>
    </row>
    <row r="9374" spans="1:34" x14ac:dyDescent="0.25">
      <c r="A9374" t="s">
        <v>6355</v>
      </c>
      <c r="B9374" t="s">
        <v>6356</v>
      </c>
      <c r="C9374" t="s">
        <v>2242</v>
      </c>
      <c r="D9374" t="b">
        <v>0</v>
      </c>
      <c r="E9374">
        <v>414</v>
      </c>
      <c r="F9374">
        <v>1</v>
      </c>
      <c r="G9374">
        <v>2</v>
      </c>
      <c r="H9374">
        <v>2</v>
      </c>
      <c r="I9374">
        <v>0</v>
      </c>
      <c r="J9374">
        <v>1</v>
      </c>
      <c r="K9374">
        <v>13</v>
      </c>
      <c r="L9374">
        <v>26</v>
      </c>
      <c r="M9374">
        <v>0</v>
      </c>
      <c r="N9374">
        <v>1</v>
      </c>
      <c r="O9374">
        <v>2</v>
      </c>
      <c r="P9374">
        <v>13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13</v>
      </c>
      <c r="Y9374">
        <v>3</v>
      </c>
      <c r="Z9374">
        <v>0</v>
      </c>
      <c r="AA9374">
        <v>1</v>
      </c>
      <c r="AB9374">
        <v>0</v>
      </c>
      <c r="AC9374">
        <v>0</v>
      </c>
      <c r="AD9374">
        <v>0</v>
      </c>
      <c r="AE9374">
        <v>18</v>
      </c>
      <c r="AF9374">
        <v>2</v>
      </c>
      <c r="AG9374">
        <v>0</v>
      </c>
      <c r="AH9374" t="b">
        <v>0</v>
      </c>
    </row>
    <row r="9375" spans="1:34" x14ac:dyDescent="0.25">
      <c r="A9375" t="s">
        <v>6355</v>
      </c>
      <c r="B9375" t="s">
        <v>6356</v>
      </c>
      <c r="C9375" t="s">
        <v>6358</v>
      </c>
      <c r="D9375" t="b">
        <v>0</v>
      </c>
      <c r="E9375">
        <v>193</v>
      </c>
      <c r="F9375">
        <v>2</v>
      </c>
      <c r="G9375">
        <v>2</v>
      </c>
      <c r="H9375">
        <v>2</v>
      </c>
      <c r="I9375">
        <v>0</v>
      </c>
      <c r="J9375">
        <v>1</v>
      </c>
      <c r="K9375">
        <v>11</v>
      </c>
      <c r="L9375">
        <v>17</v>
      </c>
      <c r="M9375">
        <v>0</v>
      </c>
      <c r="N9375">
        <v>1</v>
      </c>
      <c r="O9375">
        <v>2</v>
      </c>
      <c r="P9375">
        <v>11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8</v>
      </c>
      <c r="Y9375">
        <v>1</v>
      </c>
      <c r="Z9375">
        <v>0</v>
      </c>
      <c r="AA9375">
        <v>1</v>
      </c>
      <c r="AB9375">
        <v>0</v>
      </c>
      <c r="AC9375">
        <v>0</v>
      </c>
      <c r="AD9375">
        <v>0</v>
      </c>
      <c r="AE9375">
        <v>18</v>
      </c>
      <c r="AF9375">
        <v>2</v>
      </c>
      <c r="AG9375">
        <v>0</v>
      </c>
      <c r="AH9375" t="b">
        <v>0</v>
      </c>
    </row>
    <row r="9376" spans="1:34" x14ac:dyDescent="0.25">
      <c r="A9376" t="s">
        <v>6355</v>
      </c>
      <c r="B9376" t="s">
        <v>6356</v>
      </c>
      <c r="C9376" t="s">
        <v>2253</v>
      </c>
      <c r="D9376" t="b">
        <v>0</v>
      </c>
      <c r="E9376">
        <v>305</v>
      </c>
      <c r="F9376">
        <v>2</v>
      </c>
      <c r="G9376">
        <v>0</v>
      </c>
      <c r="H9376">
        <v>0</v>
      </c>
      <c r="I9376">
        <v>0</v>
      </c>
      <c r="J9376">
        <v>1</v>
      </c>
      <c r="K9376">
        <v>7</v>
      </c>
      <c r="L9376">
        <v>10</v>
      </c>
      <c r="M9376">
        <v>0</v>
      </c>
      <c r="N9376">
        <v>3</v>
      </c>
      <c r="O9376">
        <v>0</v>
      </c>
      <c r="P9376">
        <v>7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7</v>
      </c>
      <c r="Y9376">
        <v>3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16</v>
      </c>
      <c r="AF9376">
        <v>1</v>
      </c>
      <c r="AG9376">
        <v>0</v>
      </c>
      <c r="AH9376" t="b">
        <v>1</v>
      </c>
    </row>
    <row r="9377" spans="1:34" x14ac:dyDescent="0.25">
      <c r="A9377" t="s">
        <v>6355</v>
      </c>
      <c r="B9377" t="s">
        <v>6356</v>
      </c>
      <c r="C9377" t="s">
        <v>6359</v>
      </c>
      <c r="D9377" t="b">
        <v>0</v>
      </c>
      <c r="E9377">
        <v>173</v>
      </c>
      <c r="F9377">
        <v>2</v>
      </c>
      <c r="G9377">
        <v>1</v>
      </c>
      <c r="H9377">
        <v>0</v>
      </c>
      <c r="I9377">
        <v>1</v>
      </c>
      <c r="J9377">
        <v>1</v>
      </c>
      <c r="K9377">
        <v>5</v>
      </c>
      <c r="L9377">
        <v>5</v>
      </c>
      <c r="M9377">
        <v>0</v>
      </c>
      <c r="N9377">
        <v>2</v>
      </c>
      <c r="O9377">
        <v>0</v>
      </c>
      <c r="P9377">
        <v>5</v>
      </c>
      <c r="Q9377">
        <v>1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2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1</v>
      </c>
      <c r="AE9377">
        <v>23</v>
      </c>
      <c r="AF9377">
        <v>1</v>
      </c>
      <c r="AG9377">
        <v>0</v>
      </c>
      <c r="AH9377" t="b">
        <v>1</v>
      </c>
    </row>
    <row r="9378" spans="1:34" x14ac:dyDescent="0.25">
      <c r="A9378" t="s">
        <v>6360</v>
      </c>
      <c r="B9378" t="s">
        <v>6361</v>
      </c>
      <c r="C9378" t="s">
        <v>1970</v>
      </c>
      <c r="D9378" t="b">
        <v>0</v>
      </c>
      <c r="E9378">
        <v>54</v>
      </c>
      <c r="F9378">
        <v>3</v>
      </c>
      <c r="G9378">
        <v>1</v>
      </c>
      <c r="H9378">
        <v>1</v>
      </c>
      <c r="I9378">
        <v>0</v>
      </c>
      <c r="J9378">
        <v>1</v>
      </c>
      <c r="K9378">
        <v>0</v>
      </c>
      <c r="L9378">
        <v>1</v>
      </c>
      <c r="M9378">
        <v>0</v>
      </c>
      <c r="N9378">
        <v>0</v>
      </c>
      <c r="O9378">
        <v>5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13</v>
      </c>
      <c r="AF9378">
        <v>0</v>
      </c>
      <c r="AG9378">
        <v>0</v>
      </c>
      <c r="AH9378" t="b">
        <v>1</v>
      </c>
    </row>
    <row r="9379" spans="1:34" x14ac:dyDescent="0.25">
      <c r="A9379" t="s">
        <v>6362</v>
      </c>
      <c r="B9379" t="s">
        <v>6363</v>
      </c>
      <c r="C9379" t="s">
        <v>6364</v>
      </c>
      <c r="D9379" t="b">
        <v>0</v>
      </c>
      <c r="E9379">
        <v>48</v>
      </c>
      <c r="F9379">
        <v>2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1</v>
      </c>
      <c r="M9379">
        <v>0</v>
      </c>
      <c r="N9379">
        <v>0</v>
      </c>
      <c r="O9379">
        <v>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33</v>
      </c>
      <c r="AF9379">
        <v>0</v>
      </c>
      <c r="AG9379">
        <v>0</v>
      </c>
      <c r="AH9379" t="b">
        <v>1</v>
      </c>
    </row>
    <row r="9380" spans="1:34" x14ac:dyDescent="0.25">
      <c r="A9380" t="s">
        <v>6365</v>
      </c>
      <c r="B9380" t="s">
        <v>6366</v>
      </c>
      <c r="C9380" t="s">
        <v>2125</v>
      </c>
      <c r="D9380" t="b">
        <v>0</v>
      </c>
      <c r="E9380">
        <v>71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2</v>
      </c>
      <c r="M9380">
        <v>0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15</v>
      </c>
      <c r="AF9380">
        <v>1</v>
      </c>
      <c r="AG9380">
        <v>0</v>
      </c>
      <c r="AH9380" t="b">
        <v>1</v>
      </c>
    </row>
    <row r="9381" spans="1:34" x14ac:dyDescent="0.25">
      <c r="A9381" t="s">
        <v>6365</v>
      </c>
      <c r="B9381" t="s">
        <v>6366</v>
      </c>
      <c r="C9381" t="s">
        <v>2123</v>
      </c>
      <c r="D9381" t="b">
        <v>0</v>
      </c>
      <c r="E9381">
        <v>122</v>
      </c>
      <c r="F9381">
        <v>1</v>
      </c>
      <c r="G9381">
        <v>2</v>
      </c>
      <c r="H9381">
        <v>1</v>
      </c>
      <c r="I9381">
        <v>1</v>
      </c>
      <c r="J9381">
        <v>1</v>
      </c>
      <c r="K9381">
        <v>2</v>
      </c>
      <c r="L9381">
        <v>5</v>
      </c>
      <c r="M9381">
        <v>0</v>
      </c>
      <c r="N9381">
        <v>0</v>
      </c>
      <c r="O9381">
        <v>2</v>
      </c>
      <c r="P9381">
        <v>2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29</v>
      </c>
      <c r="AF9381">
        <v>1</v>
      </c>
      <c r="AG9381">
        <v>0</v>
      </c>
      <c r="AH9381" t="b">
        <v>1</v>
      </c>
    </row>
    <row r="9382" spans="1:34" x14ac:dyDescent="0.25">
      <c r="A9382" t="s">
        <v>6365</v>
      </c>
      <c r="B9382" t="s">
        <v>6366</v>
      </c>
      <c r="C9382" t="s">
        <v>2121</v>
      </c>
      <c r="D9382" t="b">
        <v>0</v>
      </c>
      <c r="E9382">
        <v>107</v>
      </c>
      <c r="F9382">
        <v>2</v>
      </c>
      <c r="G9382">
        <v>1</v>
      </c>
      <c r="H9382">
        <v>0</v>
      </c>
      <c r="I9382">
        <v>1</v>
      </c>
      <c r="J9382">
        <v>1</v>
      </c>
      <c r="K9382">
        <v>2</v>
      </c>
      <c r="L9382">
        <v>5</v>
      </c>
      <c r="M9382">
        <v>1</v>
      </c>
      <c r="N9382">
        <v>1</v>
      </c>
      <c r="O9382">
        <v>1</v>
      </c>
      <c r="P9382">
        <v>2</v>
      </c>
      <c r="Q9382">
        <v>1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27</v>
      </c>
      <c r="AF9382">
        <v>1</v>
      </c>
      <c r="AG9382">
        <v>0</v>
      </c>
      <c r="AH9382" t="b">
        <v>1</v>
      </c>
    </row>
    <row r="9383" spans="1:34" x14ac:dyDescent="0.25">
      <c r="A9383" t="s">
        <v>6365</v>
      </c>
      <c r="B9383" t="s">
        <v>6366</v>
      </c>
      <c r="C9383" t="s">
        <v>2120</v>
      </c>
      <c r="D9383" t="b">
        <v>0</v>
      </c>
      <c r="E9383">
        <v>81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3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15</v>
      </c>
      <c r="AF9383">
        <v>1</v>
      </c>
      <c r="AG9383">
        <v>0</v>
      </c>
      <c r="AH9383" t="b">
        <v>1</v>
      </c>
    </row>
    <row r="9384" spans="1:34" x14ac:dyDescent="0.25">
      <c r="A9384" t="s">
        <v>6365</v>
      </c>
      <c r="B9384" t="s">
        <v>6366</v>
      </c>
      <c r="C9384" t="s">
        <v>2122</v>
      </c>
      <c r="D9384" t="b">
        <v>0</v>
      </c>
      <c r="E9384">
        <v>93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0</v>
      </c>
      <c r="L9384">
        <v>2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18</v>
      </c>
      <c r="AF9384">
        <v>1</v>
      </c>
      <c r="AG9384">
        <v>0</v>
      </c>
      <c r="AH9384" t="b">
        <v>1</v>
      </c>
    </row>
    <row r="9385" spans="1:34" x14ac:dyDescent="0.25">
      <c r="A9385" t="s">
        <v>6365</v>
      </c>
      <c r="B9385" t="s">
        <v>6366</v>
      </c>
      <c r="C9385" t="s">
        <v>2124</v>
      </c>
      <c r="D9385" t="b">
        <v>0</v>
      </c>
      <c r="E9385">
        <v>60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3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11</v>
      </c>
      <c r="AF9385">
        <v>1</v>
      </c>
      <c r="AG9385">
        <v>0</v>
      </c>
      <c r="AH9385" t="b">
        <v>1</v>
      </c>
    </row>
    <row r="9386" spans="1:34" x14ac:dyDescent="0.25">
      <c r="A9386" t="s">
        <v>6367</v>
      </c>
      <c r="B9386" t="s">
        <v>6368</v>
      </c>
      <c r="C9386" t="s">
        <v>6369</v>
      </c>
      <c r="D9386" t="b">
        <v>0</v>
      </c>
      <c r="E9386">
        <v>696</v>
      </c>
      <c r="F9386">
        <v>0</v>
      </c>
      <c r="G9386">
        <v>1</v>
      </c>
      <c r="H9386">
        <v>1</v>
      </c>
      <c r="I9386">
        <v>0</v>
      </c>
      <c r="J9386">
        <v>1</v>
      </c>
      <c r="K9386">
        <v>0</v>
      </c>
      <c r="L9386">
        <v>3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17</v>
      </c>
      <c r="AF9386">
        <v>1</v>
      </c>
      <c r="AG9386">
        <v>0</v>
      </c>
      <c r="AH9386" t="b">
        <v>1</v>
      </c>
    </row>
    <row r="9387" spans="1:34" x14ac:dyDescent="0.25">
      <c r="A9387" t="s">
        <v>6367</v>
      </c>
      <c r="B9387" t="s">
        <v>6368</v>
      </c>
      <c r="C9387" t="s">
        <v>2657</v>
      </c>
      <c r="D9387" t="b">
        <v>0</v>
      </c>
      <c r="E9387">
        <v>1842</v>
      </c>
      <c r="F9387">
        <v>1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2</v>
      </c>
      <c r="M9387">
        <v>0</v>
      </c>
      <c r="N9387">
        <v>0</v>
      </c>
      <c r="O9387">
        <v>3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27</v>
      </c>
      <c r="AF9387">
        <v>1</v>
      </c>
      <c r="AG9387">
        <v>0</v>
      </c>
      <c r="AH9387" t="b">
        <v>1</v>
      </c>
    </row>
    <row r="9388" spans="1:34" x14ac:dyDescent="0.25">
      <c r="A9388" t="s">
        <v>6367</v>
      </c>
      <c r="B9388" t="s">
        <v>6368</v>
      </c>
      <c r="C9388" t="s">
        <v>6370</v>
      </c>
      <c r="D9388" t="b">
        <v>0</v>
      </c>
      <c r="E9388">
        <v>648</v>
      </c>
      <c r="F9388">
        <v>0</v>
      </c>
      <c r="G9388">
        <v>2</v>
      </c>
      <c r="H9388">
        <v>2</v>
      </c>
      <c r="I9388">
        <v>0</v>
      </c>
      <c r="J9388">
        <v>1</v>
      </c>
      <c r="K9388">
        <v>0</v>
      </c>
      <c r="L9388">
        <v>3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11</v>
      </c>
      <c r="AF9388">
        <v>1</v>
      </c>
      <c r="AG9388">
        <v>0</v>
      </c>
      <c r="AH9388" t="b">
        <v>1</v>
      </c>
    </row>
    <row r="9389" spans="1:34" x14ac:dyDescent="0.25">
      <c r="A9389" t="s">
        <v>6367</v>
      </c>
      <c r="B9389" t="s">
        <v>6368</v>
      </c>
      <c r="C9389" t="s">
        <v>6371</v>
      </c>
      <c r="D9389" t="b">
        <v>0</v>
      </c>
      <c r="E9389">
        <v>578</v>
      </c>
      <c r="F9389">
        <v>2</v>
      </c>
      <c r="G9389">
        <v>2</v>
      </c>
      <c r="H9389">
        <v>1</v>
      </c>
      <c r="I9389">
        <v>1</v>
      </c>
      <c r="J9389">
        <v>1</v>
      </c>
      <c r="K9389">
        <v>1</v>
      </c>
      <c r="L9389">
        <v>3</v>
      </c>
      <c r="M9389">
        <v>0</v>
      </c>
      <c r="N9389">
        <v>0</v>
      </c>
      <c r="O9389">
        <v>1</v>
      </c>
      <c r="P9389">
        <v>1</v>
      </c>
      <c r="Q9389">
        <v>1</v>
      </c>
      <c r="R9389">
        <v>3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27</v>
      </c>
      <c r="AF9389">
        <v>1</v>
      </c>
      <c r="AG9389">
        <v>0</v>
      </c>
      <c r="AH9389" t="b">
        <v>1</v>
      </c>
    </row>
    <row r="9390" spans="1:34" x14ac:dyDescent="0.25">
      <c r="A9390" t="s">
        <v>6367</v>
      </c>
      <c r="B9390" t="s">
        <v>6368</v>
      </c>
      <c r="C9390" t="s">
        <v>6372</v>
      </c>
      <c r="D9390" t="b">
        <v>0</v>
      </c>
      <c r="E9390">
        <v>708</v>
      </c>
      <c r="F9390">
        <v>1</v>
      </c>
      <c r="G9390">
        <v>1</v>
      </c>
      <c r="H9390">
        <v>0</v>
      </c>
      <c r="I9390">
        <v>1</v>
      </c>
      <c r="J9390">
        <v>2</v>
      </c>
      <c r="K9390">
        <v>1</v>
      </c>
      <c r="L9390">
        <v>6</v>
      </c>
      <c r="M9390">
        <v>0</v>
      </c>
      <c r="N9390">
        <v>0</v>
      </c>
      <c r="O9390">
        <v>1</v>
      </c>
      <c r="P9390">
        <v>1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1</v>
      </c>
      <c r="AB9390">
        <v>0</v>
      </c>
      <c r="AC9390">
        <v>0</v>
      </c>
      <c r="AD9390">
        <v>0</v>
      </c>
      <c r="AE9390">
        <v>26</v>
      </c>
      <c r="AF9390">
        <v>1</v>
      </c>
      <c r="AG9390">
        <v>0</v>
      </c>
      <c r="AH9390" t="b">
        <v>1</v>
      </c>
    </row>
    <row r="9391" spans="1:34" x14ac:dyDescent="0.25">
      <c r="A9391" t="s">
        <v>6367</v>
      </c>
      <c r="B9391" t="s">
        <v>6368</v>
      </c>
      <c r="C9391" t="s">
        <v>6373</v>
      </c>
      <c r="D9391" t="b">
        <v>0</v>
      </c>
      <c r="E9391">
        <v>1420</v>
      </c>
      <c r="F9391">
        <v>5</v>
      </c>
      <c r="G9391">
        <v>5</v>
      </c>
      <c r="H9391">
        <v>1</v>
      </c>
      <c r="I9391">
        <v>4</v>
      </c>
      <c r="J9391">
        <v>7</v>
      </c>
      <c r="K9391">
        <v>7</v>
      </c>
      <c r="L9391">
        <v>24</v>
      </c>
      <c r="M9391">
        <v>0</v>
      </c>
      <c r="N9391">
        <v>7</v>
      </c>
      <c r="O9391">
        <v>3</v>
      </c>
      <c r="P9391">
        <v>7</v>
      </c>
      <c r="Q9391">
        <v>2</v>
      </c>
      <c r="R9391">
        <v>1</v>
      </c>
      <c r="S9391">
        <v>2</v>
      </c>
      <c r="T9391">
        <v>2</v>
      </c>
      <c r="U9391">
        <v>0</v>
      </c>
      <c r="V9391">
        <v>0</v>
      </c>
      <c r="W9391">
        <v>0</v>
      </c>
      <c r="X9391">
        <v>3</v>
      </c>
      <c r="Y9391">
        <v>8</v>
      </c>
      <c r="Z9391">
        <v>1</v>
      </c>
      <c r="AA9391">
        <v>3</v>
      </c>
      <c r="AB9391">
        <v>0</v>
      </c>
      <c r="AC9391">
        <v>0</v>
      </c>
      <c r="AD9391">
        <v>0</v>
      </c>
      <c r="AE9391">
        <v>48</v>
      </c>
      <c r="AF9391">
        <v>4</v>
      </c>
      <c r="AG9391">
        <v>0</v>
      </c>
      <c r="AH9391" t="b">
        <v>1</v>
      </c>
    </row>
    <row r="9392" spans="1:34" x14ac:dyDescent="0.25">
      <c r="A9392" t="s">
        <v>6367</v>
      </c>
      <c r="B9392" t="s">
        <v>6368</v>
      </c>
      <c r="C9392" t="s">
        <v>6374</v>
      </c>
      <c r="D9392" t="b">
        <v>0</v>
      </c>
      <c r="E9392">
        <v>453</v>
      </c>
      <c r="F9392">
        <v>0</v>
      </c>
      <c r="G9392">
        <v>2</v>
      </c>
      <c r="H9392">
        <v>2</v>
      </c>
      <c r="I9392">
        <v>0</v>
      </c>
      <c r="J9392">
        <v>1</v>
      </c>
      <c r="K9392">
        <v>1</v>
      </c>
      <c r="L9392">
        <v>3</v>
      </c>
      <c r="M9392">
        <v>1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10</v>
      </c>
      <c r="AF9392">
        <v>1</v>
      </c>
      <c r="AG9392">
        <v>0</v>
      </c>
      <c r="AH9392" t="b">
        <v>1</v>
      </c>
    </row>
    <row r="9393" spans="1:34" x14ac:dyDescent="0.25">
      <c r="A9393" t="s">
        <v>6367</v>
      </c>
      <c r="B9393" t="s">
        <v>6368</v>
      </c>
      <c r="C9393" t="s">
        <v>2762</v>
      </c>
      <c r="D9393" t="b">
        <v>0</v>
      </c>
      <c r="E9393">
        <v>477</v>
      </c>
      <c r="F9393">
        <v>1</v>
      </c>
      <c r="G9393">
        <v>8</v>
      </c>
      <c r="H9393">
        <v>8</v>
      </c>
      <c r="I9393">
        <v>0</v>
      </c>
      <c r="J9393">
        <v>1</v>
      </c>
      <c r="K9393">
        <v>1</v>
      </c>
      <c r="L9393">
        <v>3</v>
      </c>
      <c r="M9393">
        <v>1</v>
      </c>
      <c r="N9393">
        <v>0</v>
      </c>
      <c r="O9393">
        <v>1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13</v>
      </c>
      <c r="AF9393">
        <v>1</v>
      </c>
      <c r="AG9393">
        <v>0</v>
      </c>
      <c r="AH9393" t="b">
        <v>1</v>
      </c>
    </row>
    <row r="9394" spans="1:34" x14ac:dyDescent="0.25">
      <c r="A9394" t="s">
        <v>6367</v>
      </c>
      <c r="B9394" t="s">
        <v>6368</v>
      </c>
      <c r="C9394" t="s">
        <v>640</v>
      </c>
      <c r="D9394" t="b">
        <v>0</v>
      </c>
      <c r="E9394">
        <v>1612</v>
      </c>
      <c r="F9394">
        <v>2</v>
      </c>
      <c r="G9394">
        <v>1</v>
      </c>
      <c r="H9394">
        <v>0</v>
      </c>
      <c r="I9394">
        <v>1</v>
      </c>
      <c r="J9394">
        <v>1</v>
      </c>
      <c r="K9394">
        <v>1</v>
      </c>
      <c r="L9394">
        <v>3</v>
      </c>
      <c r="M9394">
        <v>0</v>
      </c>
      <c r="N9394">
        <v>0</v>
      </c>
      <c r="O9394">
        <v>1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22</v>
      </c>
      <c r="AF9394">
        <v>1</v>
      </c>
      <c r="AG9394">
        <v>0</v>
      </c>
      <c r="AH9394" t="b">
        <v>1</v>
      </c>
    </row>
    <row r="9395" spans="1:34" x14ac:dyDescent="0.25">
      <c r="A9395" t="s">
        <v>6367</v>
      </c>
      <c r="B9395" t="s">
        <v>6368</v>
      </c>
      <c r="C9395" t="s">
        <v>6375</v>
      </c>
      <c r="D9395" t="b">
        <v>0</v>
      </c>
      <c r="E9395">
        <v>734</v>
      </c>
      <c r="F9395">
        <v>2</v>
      </c>
      <c r="G9395">
        <v>3</v>
      </c>
      <c r="H9395">
        <v>1</v>
      </c>
      <c r="I9395">
        <v>2</v>
      </c>
      <c r="J9395">
        <v>1</v>
      </c>
      <c r="K9395">
        <v>2</v>
      </c>
      <c r="L9395">
        <v>5</v>
      </c>
      <c r="M9395">
        <v>0</v>
      </c>
      <c r="N9395">
        <v>0</v>
      </c>
      <c r="O9395">
        <v>1</v>
      </c>
      <c r="P9395">
        <v>2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1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24</v>
      </c>
      <c r="AF9395">
        <v>1</v>
      </c>
      <c r="AG9395">
        <v>0</v>
      </c>
      <c r="AH9395" t="b">
        <v>1</v>
      </c>
    </row>
    <row r="9396" spans="1:34" x14ac:dyDescent="0.25">
      <c r="A9396" t="s">
        <v>6367</v>
      </c>
      <c r="B9396" t="s">
        <v>6368</v>
      </c>
      <c r="C9396" t="s">
        <v>6376</v>
      </c>
      <c r="D9396" t="b">
        <v>0</v>
      </c>
      <c r="E9396">
        <v>1045</v>
      </c>
      <c r="F9396">
        <v>5</v>
      </c>
      <c r="G9396">
        <v>5</v>
      </c>
      <c r="H9396">
        <v>1</v>
      </c>
      <c r="I9396">
        <v>4</v>
      </c>
      <c r="J9396">
        <v>2</v>
      </c>
      <c r="K9396">
        <v>4</v>
      </c>
      <c r="L9396">
        <v>9</v>
      </c>
      <c r="M9396">
        <v>1</v>
      </c>
      <c r="N9396">
        <v>4</v>
      </c>
      <c r="O9396">
        <v>0</v>
      </c>
      <c r="P9396">
        <v>4</v>
      </c>
      <c r="Q9396">
        <v>1</v>
      </c>
      <c r="R9396">
        <v>1</v>
      </c>
      <c r="S9396">
        <v>1</v>
      </c>
      <c r="T9396">
        <v>0</v>
      </c>
      <c r="U9396">
        <v>0</v>
      </c>
      <c r="V9396">
        <v>0</v>
      </c>
      <c r="W9396">
        <v>0</v>
      </c>
      <c r="X9396">
        <v>3</v>
      </c>
      <c r="Y9396">
        <v>5</v>
      </c>
      <c r="Z9396">
        <v>0</v>
      </c>
      <c r="AA9396">
        <v>1</v>
      </c>
      <c r="AB9396">
        <v>0</v>
      </c>
      <c r="AC9396">
        <v>0</v>
      </c>
      <c r="AD9396">
        <v>0</v>
      </c>
      <c r="AE9396">
        <v>21</v>
      </c>
      <c r="AF9396">
        <v>4</v>
      </c>
      <c r="AG9396">
        <v>0</v>
      </c>
      <c r="AH9396" t="b">
        <v>1</v>
      </c>
    </row>
    <row r="9397" spans="1:34" x14ac:dyDescent="0.25">
      <c r="A9397" t="s">
        <v>6367</v>
      </c>
      <c r="B9397" t="s">
        <v>6368</v>
      </c>
      <c r="C9397" t="s">
        <v>6377</v>
      </c>
      <c r="D9397" t="b">
        <v>0</v>
      </c>
      <c r="E9397">
        <v>1207</v>
      </c>
      <c r="F9397">
        <v>2</v>
      </c>
      <c r="G9397">
        <v>2</v>
      </c>
      <c r="H9397">
        <v>1</v>
      </c>
      <c r="I9397">
        <v>1</v>
      </c>
      <c r="J9397">
        <v>3</v>
      </c>
      <c r="K9397">
        <v>5</v>
      </c>
      <c r="L9397">
        <v>9</v>
      </c>
      <c r="M9397">
        <v>2</v>
      </c>
      <c r="N9397">
        <v>0</v>
      </c>
      <c r="O9397">
        <v>1</v>
      </c>
      <c r="P9397">
        <v>5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1</v>
      </c>
      <c r="X9397">
        <v>1</v>
      </c>
      <c r="Y9397">
        <v>0</v>
      </c>
      <c r="Z9397">
        <v>0</v>
      </c>
      <c r="AA9397">
        <v>2</v>
      </c>
      <c r="AB9397">
        <v>0</v>
      </c>
      <c r="AC9397">
        <v>0</v>
      </c>
      <c r="AD9397">
        <v>0</v>
      </c>
      <c r="AE9397">
        <v>22</v>
      </c>
      <c r="AF9397">
        <v>1</v>
      </c>
      <c r="AG9397">
        <v>0</v>
      </c>
      <c r="AH9397" t="b">
        <v>1</v>
      </c>
    </row>
    <row r="9398" spans="1:34" x14ac:dyDescent="0.25">
      <c r="A9398" t="s">
        <v>6367</v>
      </c>
      <c r="B9398" t="s">
        <v>6368</v>
      </c>
      <c r="C9398" t="s">
        <v>6378</v>
      </c>
      <c r="D9398" t="b">
        <v>0</v>
      </c>
      <c r="E9398">
        <v>1978</v>
      </c>
      <c r="F9398">
        <v>1</v>
      </c>
      <c r="G9398">
        <v>5</v>
      </c>
      <c r="H9398">
        <v>3</v>
      </c>
      <c r="I9398">
        <v>2</v>
      </c>
      <c r="J9398">
        <v>2</v>
      </c>
      <c r="K9398">
        <v>12</v>
      </c>
      <c r="L9398">
        <v>25</v>
      </c>
      <c r="M9398">
        <v>1</v>
      </c>
      <c r="N9398">
        <v>19</v>
      </c>
      <c r="O9398">
        <v>4</v>
      </c>
      <c r="P9398">
        <v>12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4</v>
      </c>
      <c r="W9398">
        <v>0</v>
      </c>
      <c r="X9398">
        <v>2</v>
      </c>
      <c r="Y9398">
        <v>20</v>
      </c>
      <c r="Z9398">
        <v>16</v>
      </c>
      <c r="AA9398">
        <v>1</v>
      </c>
      <c r="AB9398">
        <v>0</v>
      </c>
      <c r="AC9398">
        <v>0</v>
      </c>
      <c r="AD9398">
        <v>0</v>
      </c>
      <c r="AE9398">
        <v>55</v>
      </c>
      <c r="AF9398">
        <v>1</v>
      </c>
      <c r="AG9398">
        <v>0</v>
      </c>
      <c r="AH9398" t="b">
        <v>1</v>
      </c>
    </row>
    <row r="9399" spans="1:34" x14ac:dyDescent="0.25">
      <c r="A9399" t="s">
        <v>6367</v>
      </c>
      <c r="B9399" t="s">
        <v>6368</v>
      </c>
      <c r="C9399" t="s">
        <v>4773</v>
      </c>
      <c r="D9399" t="b">
        <v>0</v>
      </c>
      <c r="E9399">
        <v>321</v>
      </c>
      <c r="F9399">
        <v>2</v>
      </c>
      <c r="G9399">
        <v>2</v>
      </c>
      <c r="H9399">
        <v>1</v>
      </c>
      <c r="I9399">
        <v>1</v>
      </c>
      <c r="J9399">
        <v>1</v>
      </c>
      <c r="K9399">
        <v>1</v>
      </c>
      <c r="L9399">
        <v>3</v>
      </c>
      <c r="M9399">
        <v>0</v>
      </c>
      <c r="N9399">
        <v>0</v>
      </c>
      <c r="O9399">
        <v>1</v>
      </c>
      <c r="P9399">
        <v>1</v>
      </c>
      <c r="Q9399">
        <v>1</v>
      </c>
      <c r="R9399">
        <v>3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19</v>
      </c>
      <c r="AF9399">
        <v>1</v>
      </c>
      <c r="AG9399">
        <v>0</v>
      </c>
      <c r="AH9399" t="b">
        <v>1</v>
      </c>
    </row>
    <row r="9400" spans="1:34" x14ac:dyDescent="0.25">
      <c r="A9400" t="s">
        <v>6367</v>
      </c>
      <c r="B9400" t="s">
        <v>6368</v>
      </c>
      <c r="C9400" t="s">
        <v>84</v>
      </c>
      <c r="D9400" t="b">
        <v>0</v>
      </c>
      <c r="E9400">
        <v>1735</v>
      </c>
      <c r="F9400">
        <v>7</v>
      </c>
      <c r="G9400">
        <v>10</v>
      </c>
      <c r="H9400">
        <v>0</v>
      </c>
      <c r="I9400">
        <v>10</v>
      </c>
      <c r="J9400">
        <v>7</v>
      </c>
      <c r="K9400">
        <v>19</v>
      </c>
      <c r="L9400">
        <v>33</v>
      </c>
      <c r="M9400">
        <v>1</v>
      </c>
      <c r="N9400">
        <v>10</v>
      </c>
      <c r="O9400">
        <v>0</v>
      </c>
      <c r="P9400">
        <v>19</v>
      </c>
      <c r="Q9400">
        <v>1</v>
      </c>
      <c r="R9400">
        <v>1</v>
      </c>
      <c r="S9400">
        <v>3</v>
      </c>
      <c r="T9400">
        <v>2</v>
      </c>
      <c r="U9400">
        <v>0</v>
      </c>
      <c r="V9400">
        <v>0</v>
      </c>
      <c r="W9400">
        <v>0</v>
      </c>
      <c r="X9400">
        <v>3</v>
      </c>
      <c r="Y9400">
        <v>14</v>
      </c>
      <c r="Z9400">
        <v>0</v>
      </c>
      <c r="AA9400">
        <v>2</v>
      </c>
      <c r="AB9400">
        <v>0</v>
      </c>
      <c r="AC9400">
        <v>0</v>
      </c>
      <c r="AD9400">
        <v>0</v>
      </c>
      <c r="AE9400">
        <v>39</v>
      </c>
      <c r="AF9400">
        <v>1</v>
      </c>
      <c r="AG9400">
        <v>0</v>
      </c>
      <c r="AH9400" t="b">
        <v>1</v>
      </c>
    </row>
    <row r="9401" spans="1:34" x14ac:dyDescent="0.25">
      <c r="A9401" t="s">
        <v>6367</v>
      </c>
      <c r="B9401" t="s">
        <v>6368</v>
      </c>
      <c r="C9401" t="s">
        <v>452</v>
      </c>
      <c r="D9401" t="b">
        <v>0</v>
      </c>
      <c r="E9401">
        <v>1511</v>
      </c>
      <c r="F9401">
        <v>2</v>
      </c>
      <c r="G9401">
        <v>7</v>
      </c>
      <c r="H9401">
        <v>2</v>
      </c>
      <c r="I9401">
        <v>5</v>
      </c>
      <c r="J9401">
        <v>4</v>
      </c>
      <c r="K9401">
        <v>5</v>
      </c>
      <c r="L9401">
        <v>16</v>
      </c>
      <c r="M9401">
        <v>0</v>
      </c>
      <c r="N9401">
        <v>4</v>
      </c>
      <c r="O9401">
        <v>1</v>
      </c>
      <c r="P9401">
        <v>5</v>
      </c>
      <c r="Q9401">
        <v>2</v>
      </c>
      <c r="R9401">
        <v>1</v>
      </c>
      <c r="S9401">
        <v>1</v>
      </c>
      <c r="T9401">
        <v>1</v>
      </c>
      <c r="U9401">
        <v>0</v>
      </c>
      <c r="V9401">
        <v>0</v>
      </c>
      <c r="W9401">
        <v>0</v>
      </c>
      <c r="X9401">
        <v>2</v>
      </c>
      <c r="Y9401">
        <v>4</v>
      </c>
      <c r="Z9401">
        <v>1</v>
      </c>
      <c r="AA9401">
        <v>3</v>
      </c>
      <c r="AB9401">
        <v>0</v>
      </c>
      <c r="AC9401">
        <v>0</v>
      </c>
      <c r="AD9401">
        <v>0</v>
      </c>
      <c r="AE9401">
        <v>24</v>
      </c>
      <c r="AF9401">
        <v>1</v>
      </c>
      <c r="AG9401">
        <v>0</v>
      </c>
      <c r="AH9401" t="b">
        <v>1</v>
      </c>
    </row>
    <row r="9402" spans="1:34" x14ac:dyDescent="0.25">
      <c r="A9402" t="s">
        <v>6367</v>
      </c>
      <c r="B9402" t="s">
        <v>6368</v>
      </c>
      <c r="C9402" t="s">
        <v>1591</v>
      </c>
      <c r="D9402" t="b">
        <v>0</v>
      </c>
      <c r="E9402">
        <v>1885</v>
      </c>
      <c r="F9402">
        <v>2</v>
      </c>
      <c r="G9402">
        <v>1</v>
      </c>
      <c r="H9402">
        <v>0</v>
      </c>
      <c r="I9402">
        <v>1</v>
      </c>
      <c r="J9402">
        <v>1</v>
      </c>
      <c r="K9402">
        <v>1</v>
      </c>
      <c r="L9402">
        <v>3</v>
      </c>
      <c r="M9402">
        <v>0</v>
      </c>
      <c r="N9402">
        <v>0</v>
      </c>
      <c r="O9402">
        <v>3</v>
      </c>
      <c r="P9402">
        <v>1</v>
      </c>
      <c r="Q9402">
        <v>1</v>
      </c>
      <c r="R9402">
        <v>2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20</v>
      </c>
      <c r="AF9402">
        <v>1</v>
      </c>
      <c r="AG9402">
        <v>0</v>
      </c>
      <c r="AH9402" t="b">
        <v>1</v>
      </c>
    </row>
    <row r="9403" spans="1:34" x14ac:dyDescent="0.25">
      <c r="A9403" t="s">
        <v>6367</v>
      </c>
      <c r="B9403" t="s">
        <v>6368</v>
      </c>
      <c r="C9403" t="s">
        <v>6379</v>
      </c>
      <c r="D9403" t="b">
        <v>0</v>
      </c>
      <c r="E9403">
        <v>536</v>
      </c>
      <c r="F9403">
        <v>1</v>
      </c>
      <c r="G9403">
        <v>1</v>
      </c>
      <c r="H9403">
        <v>1</v>
      </c>
      <c r="I9403">
        <v>0</v>
      </c>
      <c r="J9403">
        <v>3</v>
      </c>
      <c r="K9403">
        <v>3</v>
      </c>
      <c r="L9403">
        <v>8</v>
      </c>
      <c r="M9403">
        <v>2</v>
      </c>
      <c r="N9403">
        <v>0</v>
      </c>
      <c r="O9403">
        <v>1</v>
      </c>
      <c r="P9403">
        <v>3</v>
      </c>
      <c r="Q9403">
        <v>0</v>
      </c>
      <c r="R9403">
        <v>0</v>
      </c>
      <c r="S9403">
        <v>1</v>
      </c>
      <c r="T9403">
        <v>1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2</v>
      </c>
      <c r="AB9403">
        <v>0</v>
      </c>
      <c r="AC9403">
        <v>0</v>
      </c>
      <c r="AD9403">
        <v>0</v>
      </c>
      <c r="AE9403">
        <v>20</v>
      </c>
      <c r="AF9403">
        <v>1</v>
      </c>
      <c r="AG9403">
        <v>0</v>
      </c>
      <c r="AH9403" t="b">
        <v>1</v>
      </c>
    </row>
    <row r="9404" spans="1:34" x14ac:dyDescent="0.25">
      <c r="A9404" t="s">
        <v>6367</v>
      </c>
      <c r="B9404" t="s">
        <v>6368</v>
      </c>
      <c r="C9404" t="s">
        <v>6380</v>
      </c>
      <c r="D9404" t="b">
        <v>0</v>
      </c>
      <c r="E9404">
        <v>786</v>
      </c>
      <c r="F9404">
        <v>1</v>
      </c>
      <c r="G9404">
        <v>1</v>
      </c>
      <c r="H9404">
        <v>0</v>
      </c>
      <c r="I9404">
        <v>1</v>
      </c>
      <c r="J9404">
        <v>2</v>
      </c>
      <c r="K9404">
        <v>1</v>
      </c>
      <c r="L9404">
        <v>6</v>
      </c>
      <c r="M9404">
        <v>0</v>
      </c>
      <c r="N9404">
        <v>0</v>
      </c>
      <c r="O9404">
        <v>1</v>
      </c>
      <c r="P9404">
        <v>1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>
        <v>0</v>
      </c>
      <c r="AE9404">
        <v>29</v>
      </c>
      <c r="AF9404">
        <v>1</v>
      </c>
      <c r="AG9404">
        <v>0</v>
      </c>
      <c r="AH9404" t="b">
        <v>1</v>
      </c>
    </row>
    <row r="9405" spans="1:34" x14ac:dyDescent="0.25">
      <c r="A9405" t="s">
        <v>6367</v>
      </c>
      <c r="B9405" t="s">
        <v>6368</v>
      </c>
      <c r="C9405" t="s">
        <v>6381</v>
      </c>
      <c r="D9405" t="b">
        <v>0</v>
      </c>
      <c r="E9405">
        <v>1005</v>
      </c>
      <c r="F9405">
        <v>2</v>
      </c>
      <c r="G9405">
        <v>2</v>
      </c>
      <c r="H9405">
        <v>0</v>
      </c>
      <c r="I9405">
        <v>2</v>
      </c>
      <c r="J9405">
        <v>1</v>
      </c>
      <c r="K9405">
        <v>3</v>
      </c>
      <c r="L9405">
        <v>5</v>
      </c>
      <c r="M9405">
        <v>0</v>
      </c>
      <c r="N9405">
        <v>0</v>
      </c>
      <c r="O9405">
        <v>1</v>
      </c>
      <c r="P9405">
        <v>3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28</v>
      </c>
      <c r="AF9405">
        <v>1</v>
      </c>
      <c r="AG9405">
        <v>0</v>
      </c>
      <c r="AH9405" t="b">
        <v>1</v>
      </c>
    </row>
    <row r="9406" spans="1:34" x14ac:dyDescent="0.25">
      <c r="A9406" t="s">
        <v>6367</v>
      </c>
      <c r="B9406" t="s">
        <v>6368</v>
      </c>
      <c r="C9406" t="s">
        <v>6382</v>
      </c>
      <c r="D9406" t="b">
        <v>0</v>
      </c>
      <c r="E9406">
        <v>1065</v>
      </c>
      <c r="F9406">
        <v>1</v>
      </c>
      <c r="G9406">
        <v>1</v>
      </c>
      <c r="H9406">
        <v>1</v>
      </c>
      <c r="I9406">
        <v>0</v>
      </c>
      <c r="J9406">
        <v>17</v>
      </c>
      <c r="K9406">
        <v>0</v>
      </c>
      <c r="L9406">
        <v>36</v>
      </c>
      <c r="M9406">
        <v>1</v>
      </c>
      <c r="N9406">
        <v>3</v>
      </c>
      <c r="O9406">
        <v>1</v>
      </c>
      <c r="P9406">
        <v>0</v>
      </c>
      <c r="Q9406">
        <v>0</v>
      </c>
      <c r="R9406">
        <v>0</v>
      </c>
      <c r="S9406">
        <v>2</v>
      </c>
      <c r="T9406">
        <v>4</v>
      </c>
      <c r="U9406">
        <v>0</v>
      </c>
      <c r="V9406">
        <v>4</v>
      </c>
      <c r="W9406">
        <v>0</v>
      </c>
      <c r="X9406">
        <v>19</v>
      </c>
      <c r="Y9406">
        <v>13</v>
      </c>
      <c r="Z9406">
        <v>3</v>
      </c>
      <c r="AA9406">
        <v>1</v>
      </c>
      <c r="AB9406">
        <v>0</v>
      </c>
      <c r="AC9406">
        <v>0</v>
      </c>
      <c r="AD9406">
        <v>0</v>
      </c>
      <c r="AE9406">
        <v>17</v>
      </c>
      <c r="AF9406">
        <v>4</v>
      </c>
      <c r="AG9406">
        <v>0</v>
      </c>
      <c r="AH9406" t="b">
        <v>1</v>
      </c>
    </row>
    <row r="9407" spans="1:34" x14ac:dyDescent="0.25">
      <c r="A9407" t="s">
        <v>6367</v>
      </c>
      <c r="B9407" t="s">
        <v>6368</v>
      </c>
      <c r="C9407" t="s">
        <v>1588</v>
      </c>
      <c r="D9407" t="b">
        <v>0</v>
      </c>
      <c r="E9407">
        <v>1561</v>
      </c>
      <c r="F9407">
        <v>4</v>
      </c>
      <c r="G9407">
        <v>2</v>
      </c>
      <c r="H9407">
        <v>0</v>
      </c>
      <c r="I9407">
        <v>2</v>
      </c>
      <c r="J9407">
        <v>4</v>
      </c>
      <c r="K9407">
        <v>4</v>
      </c>
      <c r="L9407">
        <v>14</v>
      </c>
      <c r="M9407">
        <v>1</v>
      </c>
      <c r="N9407">
        <v>3</v>
      </c>
      <c r="O9407">
        <v>1</v>
      </c>
      <c r="P9407">
        <v>4</v>
      </c>
      <c r="Q9407">
        <v>2</v>
      </c>
      <c r="R9407">
        <v>2</v>
      </c>
      <c r="S9407">
        <v>1</v>
      </c>
      <c r="T9407">
        <v>1</v>
      </c>
      <c r="U9407">
        <v>0</v>
      </c>
      <c r="V9407">
        <v>0</v>
      </c>
      <c r="W9407">
        <v>0</v>
      </c>
      <c r="X9407">
        <v>1</v>
      </c>
      <c r="Y9407">
        <v>5</v>
      </c>
      <c r="Z9407">
        <v>0</v>
      </c>
      <c r="AA9407">
        <v>2</v>
      </c>
      <c r="AB9407">
        <v>0</v>
      </c>
      <c r="AC9407">
        <v>0</v>
      </c>
      <c r="AD9407">
        <v>0</v>
      </c>
      <c r="AE9407">
        <v>22</v>
      </c>
      <c r="AF9407">
        <v>1</v>
      </c>
      <c r="AG9407">
        <v>0</v>
      </c>
      <c r="AH9407" t="b">
        <v>1</v>
      </c>
    </row>
    <row r="9408" spans="1:34" x14ac:dyDescent="0.25">
      <c r="A9408" t="s">
        <v>6367</v>
      </c>
      <c r="B9408" t="s">
        <v>6368</v>
      </c>
      <c r="C9408" t="s">
        <v>2758</v>
      </c>
      <c r="D9408" t="b">
        <v>0</v>
      </c>
      <c r="E9408">
        <v>1872</v>
      </c>
      <c r="F9408">
        <v>1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2</v>
      </c>
      <c r="M9408">
        <v>0</v>
      </c>
      <c r="N9408">
        <v>0</v>
      </c>
      <c r="O9408">
        <v>4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29</v>
      </c>
      <c r="AF9408">
        <v>1</v>
      </c>
      <c r="AG9408">
        <v>0</v>
      </c>
      <c r="AH9408" t="b">
        <v>1</v>
      </c>
    </row>
    <row r="9409" spans="1:34" x14ac:dyDescent="0.25">
      <c r="A9409" t="s">
        <v>6367</v>
      </c>
      <c r="B9409" t="s">
        <v>6368</v>
      </c>
      <c r="C9409" t="s">
        <v>6383</v>
      </c>
      <c r="D9409" t="b">
        <v>0</v>
      </c>
      <c r="E9409">
        <v>801</v>
      </c>
      <c r="F9409">
        <v>0</v>
      </c>
      <c r="G9409">
        <v>2</v>
      </c>
      <c r="H9409">
        <v>2</v>
      </c>
      <c r="I9409">
        <v>0</v>
      </c>
      <c r="J9409">
        <v>1</v>
      </c>
      <c r="K9409">
        <v>0</v>
      </c>
      <c r="L9409">
        <v>3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16</v>
      </c>
      <c r="AF9409">
        <v>1</v>
      </c>
      <c r="AG9409">
        <v>0</v>
      </c>
      <c r="AH9409" t="b">
        <v>1</v>
      </c>
    </row>
    <row r="9410" spans="1:34" x14ac:dyDescent="0.25">
      <c r="A9410" t="s">
        <v>6367</v>
      </c>
      <c r="B9410" t="s">
        <v>6368</v>
      </c>
      <c r="C9410" t="s">
        <v>6384</v>
      </c>
      <c r="D9410" t="b">
        <v>0</v>
      </c>
      <c r="E9410">
        <v>1033</v>
      </c>
      <c r="F9410">
        <v>1</v>
      </c>
      <c r="G9410">
        <v>1</v>
      </c>
      <c r="H9410">
        <v>0</v>
      </c>
      <c r="I9410">
        <v>1</v>
      </c>
      <c r="J9410">
        <v>2</v>
      </c>
      <c r="K9410">
        <v>3</v>
      </c>
      <c r="L9410">
        <v>6</v>
      </c>
      <c r="M9410">
        <v>0</v>
      </c>
      <c r="N9410">
        <v>0</v>
      </c>
      <c r="O9410">
        <v>0</v>
      </c>
      <c r="P9410">
        <v>3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>
        <v>0</v>
      </c>
      <c r="AE9410">
        <v>21</v>
      </c>
      <c r="AF9410">
        <v>1</v>
      </c>
      <c r="AG9410">
        <v>0</v>
      </c>
      <c r="AH9410" t="b">
        <v>1</v>
      </c>
    </row>
    <row r="9411" spans="1:34" x14ac:dyDescent="0.25">
      <c r="A9411" t="s">
        <v>6367</v>
      </c>
      <c r="B9411" t="s">
        <v>6368</v>
      </c>
      <c r="C9411" t="s">
        <v>6385</v>
      </c>
      <c r="D9411" t="b">
        <v>0</v>
      </c>
      <c r="E9411">
        <v>898</v>
      </c>
      <c r="F9411">
        <v>1</v>
      </c>
      <c r="G9411">
        <v>1</v>
      </c>
      <c r="H9411">
        <v>0</v>
      </c>
      <c r="I9411">
        <v>1</v>
      </c>
      <c r="J9411">
        <v>1</v>
      </c>
      <c r="K9411">
        <v>1</v>
      </c>
      <c r="L9411">
        <v>4</v>
      </c>
      <c r="M9411">
        <v>0</v>
      </c>
      <c r="N9411">
        <v>0</v>
      </c>
      <c r="O9411">
        <v>1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30</v>
      </c>
      <c r="AF9411">
        <v>1</v>
      </c>
      <c r="AG9411">
        <v>0</v>
      </c>
      <c r="AH9411" t="b">
        <v>1</v>
      </c>
    </row>
    <row r="9412" spans="1:34" x14ac:dyDescent="0.25">
      <c r="A9412" t="s">
        <v>6367</v>
      </c>
      <c r="B9412" t="s">
        <v>6368</v>
      </c>
      <c r="C9412" t="s">
        <v>6386</v>
      </c>
      <c r="D9412" t="b">
        <v>0</v>
      </c>
      <c r="E9412">
        <v>1184</v>
      </c>
      <c r="F9412">
        <v>3</v>
      </c>
      <c r="G9412">
        <v>5</v>
      </c>
      <c r="H9412">
        <v>2</v>
      </c>
      <c r="I9412">
        <v>3</v>
      </c>
      <c r="J9412">
        <v>4</v>
      </c>
      <c r="K9412">
        <v>6</v>
      </c>
      <c r="L9412">
        <v>13</v>
      </c>
      <c r="M9412">
        <v>3</v>
      </c>
      <c r="N9412">
        <v>2</v>
      </c>
      <c r="O9412">
        <v>1</v>
      </c>
      <c r="P9412">
        <v>6</v>
      </c>
      <c r="Q9412">
        <v>1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1</v>
      </c>
      <c r="Y9412">
        <v>2</v>
      </c>
      <c r="Z9412">
        <v>0</v>
      </c>
      <c r="AA9412">
        <v>2</v>
      </c>
      <c r="AB9412">
        <v>0</v>
      </c>
      <c r="AC9412">
        <v>0</v>
      </c>
      <c r="AD9412">
        <v>0</v>
      </c>
      <c r="AE9412">
        <v>22</v>
      </c>
      <c r="AF9412">
        <v>1</v>
      </c>
      <c r="AG9412">
        <v>0</v>
      </c>
      <c r="AH9412" t="b">
        <v>1</v>
      </c>
    </row>
    <row r="9413" spans="1:34" x14ac:dyDescent="0.25">
      <c r="A9413" t="s">
        <v>6367</v>
      </c>
      <c r="B9413" t="s">
        <v>6368</v>
      </c>
      <c r="C9413" t="s">
        <v>6387</v>
      </c>
      <c r="D9413" t="b">
        <v>0</v>
      </c>
      <c r="E9413">
        <v>348</v>
      </c>
      <c r="F9413">
        <v>4</v>
      </c>
      <c r="G9413">
        <v>7</v>
      </c>
      <c r="H9413">
        <v>1</v>
      </c>
      <c r="I9413">
        <v>6</v>
      </c>
      <c r="J9413">
        <v>5</v>
      </c>
      <c r="K9413">
        <v>7</v>
      </c>
      <c r="L9413">
        <v>17</v>
      </c>
      <c r="M9413">
        <v>0</v>
      </c>
      <c r="N9413">
        <v>1</v>
      </c>
      <c r="O9413">
        <v>3</v>
      </c>
      <c r="P9413">
        <v>7</v>
      </c>
      <c r="Q9413">
        <v>1</v>
      </c>
      <c r="R9413">
        <v>1</v>
      </c>
      <c r="S9413">
        <v>0</v>
      </c>
      <c r="T9413">
        <v>3</v>
      </c>
      <c r="U9413">
        <v>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1</v>
      </c>
      <c r="AB9413">
        <v>0</v>
      </c>
      <c r="AC9413">
        <v>0</v>
      </c>
      <c r="AD9413">
        <v>0</v>
      </c>
      <c r="AE9413">
        <v>23</v>
      </c>
      <c r="AF9413">
        <v>1</v>
      </c>
      <c r="AG9413">
        <v>0</v>
      </c>
      <c r="AH9413" t="b">
        <v>1</v>
      </c>
    </row>
    <row r="9414" spans="1:34" x14ac:dyDescent="0.25">
      <c r="A9414" t="s">
        <v>6367</v>
      </c>
      <c r="B9414" t="s">
        <v>6368</v>
      </c>
      <c r="C9414" t="s">
        <v>6388</v>
      </c>
      <c r="D9414" t="b">
        <v>0</v>
      </c>
      <c r="E9414">
        <v>426</v>
      </c>
      <c r="F9414">
        <v>2</v>
      </c>
      <c r="G9414">
        <v>1</v>
      </c>
      <c r="H9414">
        <v>0</v>
      </c>
      <c r="I9414">
        <v>1</v>
      </c>
      <c r="J9414">
        <v>1</v>
      </c>
      <c r="K9414">
        <v>1</v>
      </c>
      <c r="L9414">
        <v>3</v>
      </c>
      <c r="M9414">
        <v>0</v>
      </c>
      <c r="N9414">
        <v>0</v>
      </c>
      <c r="O9414">
        <v>2</v>
      </c>
      <c r="P9414">
        <v>1</v>
      </c>
      <c r="Q9414">
        <v>1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21</v>
      </c>
      <c r="AF9414">
        <v>1</v>
      </c>
      <c r="AG9414">
        <v>0</v>
      </c>
      <c r="AH9414" t="b">
        <v>1</v>
      </c>
    </row>
    <row r="9415" spans="1:34" x14ac:dyDescent="0.25">
      <c r="A9415" t="s">
        <v>6367</v>
      </c>
      <c r="B9415" t="s">
        <v>6368</v>
      </c>
      <c r="C9415" t="s">
        <v>6389</v>
      </c>
      <c r="D9415" t="b">
        <v>0</v>
      </c>
      <c r="E9415">
        <v>722</v>
      </c>
      <c r="F9415">
        <v>0</v>
      </c>
      <c r="G9415">
        <v>1</v>
      </c>
      <c r="H9415">
        <v>1</v>
      </c>
      <c r="I9415">
        <v>0</v>
      </c>
      <c r="J9415">
        <v>1</v>
      </c>
      <c r="K9415">
        <v>0</v>
      </c>
      <c r="L9415">
        <v>3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14</v>
      </c>
      <c r="AF9415">
        <v>1</v>
      </c>
      <c r="AG9415">
        <v>0</v>
      </c>
      <c r="AH9415" t="b">
        <v>1</v>
      </c>
    </row>
    <row r="9416" spans="1:34" x14ac:dyDescent="0.25">
      <c r="A9416" t="s">
        <v>6367</v>
      </c>
      <c r="B9416" t="s">
        <v>6368</v>
      </c>
      <c r="C9416" t="s">
        <v>6390</v>
      </c>
      <c r="D9416" t="b">
        <v>0</v>
      </c>
      <c r="E9416">
        <v>947</v>
      </c>
      <c r="F9416">
        <v>1</v>
      </c>
      <c r="G9416">
        <v>1</v>
      </c>
      <c r="H9416">
        <v>0</v>
      </c>
      <c r="I9416">
        <v>1</v>
      </c>
      <c r="J9416">
        <v>1</v>
      </c>
      <c r="K9416">
        <v>1</v>
      </c>
      <c r="L9416">
        <v>4</v>
      </c>
      <c r="M9416">
        <v>0</v>
      </c>
      <c r="N9416">
        <v>0</v>
      </c>
      <c r="O9416">
        <v>1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30</v>
      </c>
      <c r="AF9416">
        <v>1</v>
      </c>
      <c r="AG9416">
        <v>0</v>
      </c>
      <c r="AH9416" t="b">
        <v>1</v>
      </c>
    </row>
    <row r="9417" spans="1:34" x14ac:dyDescent="0.25">
      <c r="A9417" t="s">
        <v>6367</v>
      </c>
      <c r="B9417" t="s">
        <v>6368</v>
      </c>
      <c r="C9417" t="s">
        <v>2748</v>
      </c>
      <c r="D9417" t="b">
        <v>0</v>
      </c>
      <c r="E9417">
        <v>1961</v>
      </c>
      <c r="F9417">
        <v>1</v>
      </c>
      <c r="G9417">
        <v>1</v>
      </c>
      <c r="H9417">
        <v>1</v>
      </c>
      <c r="I9417">
        <v>0</v>
      </c>
      <c r="J9417">
        <v>1</v>
      </c>
      <c r="K9417">
        <v>0</v>
      </c>
      <c r="L9417">
        <v>3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8</v>
      </c>
      <c r="AF9417">
        <v>1</v>
      </c>
      <c r="AG9417">
        <v>0</v>
      </c>
      <c r="AH9417" t="b">
        <v>1</v>
      </c>
    </row>
    <row r="9418" spans="1:34" x14ac:dyDescent="0.25">
      <c r="A9418" t="s">
        <v>6367</v>
      </c>
      <c r="B9418" t="s">
        <v>6368</v>
      </c>
      <c r="C9418" t="s">
        <v>6391</v>
      </c>
      <c r="D9418" t="b">
        <v>0</v>
      </c>
      <c r="E9418">
        <v>440</v>
      </c>
      <c r="F9418">
        <v>3</v>
      </c>
      <c r="G9418">
        <v>5</v>
      </c>
      <c r="H9418">
        <v>3</v>
      </c>
      <c r="I9418">
        <v>2</v>
      </c>
      <c r="J9418">
        <v>2</v>
      </c>
      <c r="K9418">
        <v>3</v>
      </c>
      <c r="L9418">
        <v>7</v>
      </c>
      <c r="M9418">
        <v>0</v>
      </c>
      <c r="N9418">
        <v>0</v>
      </c>
      <c r="O9418">
        <v>3</v>
      </c>
      <c r="P9418">
        <v>3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0</v>
      </c>
      <c r="AD9418">
        <v>0</v>
      </c>
      <c r="AE9418">
        <v>22</v>
      </c>
      <c r="AF9418">
        <v>1</v>
      </c>
      <c r="AG9418">
        <v>0</v>
      </c>
      <c r="AH9418" t="b">
        <v>1</v>
      </c>
    </row>
    <row r="9419" spans="1:34" x14ac:dyDescent="0.25">
      <c r="A9419" t="s">
        <v>6367</v>
      </c>
      <c r="B9419" t="s">
        <v>6368</v>
      </c>
      <c r="C9419" t="s">
        <v>6392</v>
      </c>
      <c r="D9419" t="b">
        <v>0</v>
      </c>
      <c r="E9419">
        <v>1120</v>
      </c>
      <c r="F9419">
        <v>2</v>
      </c>
      <c r="G9419">
        <v>4</v>
      </c>
      <c r="H9419">
        <v>1</v>
      </c>
      <c r="I9419">
        <v>3</v>
      </c>
      <c r="J9419">
        <v>2</v>
      </c>
      <c r="K9419">
        <v>4</v>
      </c>
      <c r="L9419">
        <v>9</v>
      </c>
      <c r="M9419">
        <v>0</v>
      </c>
      <c r="N9419">
        <v>1</v>
      </c>
      <c r="O9419">
        <v>2</v>
      </c>
      <c r="P9419">
        <v>4</v>
      </c>
      <c r="Q9419">
        <v>3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1</v>
      </c>
      <c r="X9419">
        <v>1</v>
      </c>
      <c r="Y9419">
        <v>1</v>
      </c>
      <c r="Z9419">
        <v>0</v>
      </c>
      <c r="AA9419">
        <v>1</v>
      </c>
      <c r="AB9419">
        <v>0</v>
      </c>
      <c r="AC9419">
        <v>0</v>
      </c>
      <c r="AD9419">
        <v>0</v>
      </c>
      <c r="AE9419">
        <v>44</v>
      </c>
      <c r="AF9419">
        <v>1</v>
      </c>
      <c r="AG9419">
        <v>0</v>
      </c>
      <c r="AH9419" t="b">
        <v>1</v>
      </c>
    </row>
    <row r="9420" spans="1:34" x14ac:dyDescent="0.25">
      <c r="A9420" t="s">
        <v>6367</v>
      </c>
      <c r="B9420" t="s">
        <v>6368</v>
      </c>
      <c r="C9420" t="s">
        <v>469</v>
      </c>
      <c r="D9420" t="b">
        <v>0</v>
      </c>
      <c r="E9420">
        <v>1224</v>
      </c>
      <c r="F9420">
        <v>1</v>
      </c>
      <c r="G9420">
        <v>1</v>
      </c>
      <c r="H9420">
        <v>0</v>
      </c>
      <c r="I9420">
        <v>1</v>
      </c>
      <c r="J9420">
        <v>1</v>
      </c>
      <c r="K9420">
        <v>1</v>
      </c>
      <c r="L9420">
        <v>3</v>
      </c>
      <c r="M9420">
        <v>0</v>
      </c>
      <c r="N9420">
        <v>0</v>
      </c>
      <c r="O9420">
        <v>1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22</v>
      </c>
      <c r="AF9420">
        <v>1</v>
      </c>
      <c r="AG9420">
        <v>0</v>
      </c>
      <c r="AH9420" t="b">
        <v>1</v>
      </c>
    </row>
    <row r="9421" spans="1:34" x14ac:dyDescent="0.25">
      <c r="A9421" t="s">
        <v>6367</v>
      </c>
      <c r="B9421" t="s">
        <v>6368</v>
      </c>
      <c r="C9421" t="s">
        <v>470</v>
      </c>
      <c r="D9421" t="b">
        <v>0</v>
      </c>
      <c r="E9421">
        <v>1251</v>
      </c>
      <c r="F9421">
        <v>8</v>
      </c>
      <c r="G9421">
        <v>14</v>
      </c>
      <c r="H9421">
        <v>0</v>
      </c>
      <c r="I9421">
        <v>14</v>
      </c>
      <c r="J9421">
        <v>10</v>
      </c>
      <c r="K9421">
        <v>24</v>
      </c>
      <c r="L9421">
        <v>40</v>
      </c>
      <c r="M9421">
        <v>1</v>
      </c>
      <c r="N9421">
        <v>12</v>
      </c>
      <c r="O9421">
        <v>5</v>
      </c>
      <c r="P9421">
        <v>24</v>
      </c>
      <c r="Q9421">
        <v>6</v>
      </c>
      <c r="R9421">
        <v>7</v>
      </c>
      <c r="S9421">
        <v>1</v>
      </c>
      <c r="T9421">
        <v>4</v>
      </c>
      <c r="U9421">
        <v>0</v>
      </c>
      <c r="V9421">
        <v>2</v>
      </c>
      <c r="W9421">
        <v>0</v>
      </c>
      <c r="X9421">
        <v>2</v>
      </c>
      <c r="Y9421">
        <v>14</v>
      </c>
      <c r="Z9421">
        <v>0</v>
      </c>
      <c r="AA9421">
        <v>3</v>
      </c>
      <c r="AB9421">
        <v>0</v>
      </c>
      <c r="AC9421">
        <v>0</v>
      </c>
      <c r="AD9421">
        <v>0</v>
      </c>
      <c r="AE9421">
        <v>107</v>
      </c>
      <c r="AF9421">
        <v>1</v>
      </c>
      <c r="AG9421">
        <v>0</v>
      </c>
      <c r="AH9421" t="b">
        <v>1</v>
      </c>
    </row>
    <row r="9422" spans="1:34" x14ac:dyDescent="0.25">
      <c r="A9422" t="s">
        <v>6367</v>
      </c>
      <c r="B9422" t="s">
        <v>6368</v>
      </c>
      <c r="C9422" t="s">
        <v>6393</v>
      </c>
      <c r="D9422" t="b">
        <v>0</v>
      </c>
      <c r="E9422">
        <v>869</v>
      </c>
      <c r="F9422">
        <v>1</v>
      </c>
      <c r="G9422">
        <v>1</v>
      </c>
      <c r="H9422">
        <v>0</v>
      </c>
      <c r="I9422">
        <v>1</v>
      </c>
      <c r="J9422">
        <v>2</v>
      </c>
      <c r="K9422">
        <v>1</v>
      </c>
      <c r="L9422">
        <v>6</v>
      </c>
      <c r="M9422">
        <v>0</v>
      </c>
      <c r="N9422">
        <v>0</v>
      </c>
      <c r="O9422">
        <v>1</v>
      </c>
      <c r="P9422">
        <v>1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1</v>
      </c>
      <c r="AB9422">
        <v>0</v>
      </c>
      <c r="AC9422">
        <v>0</v>
      </c>
      <c r="AD9422">
        <v>0</v>
      </c>
      <c r="AE9422">
        <v>30</v>
      </c>
      <c r="AF9422">
        <v>1</v>
      </c>
      <c r="AG9422">
        <v>0</v>
      </c>
      <c r="AH9422" t="b">
        <v>1</v>
      </c>
    </row>
    <row r="9423" spans="1:34" x14ac:dyDescent="0.25">
      <c r="A9423" t="s">
        <v>6367</v>
      </c>
      <c r="B9423" t="s">
        <v>6368</v>
      </c>
      <c r="C9423" t="s">
        <v>6394</v>
      </c>
      <c r="D9423" t="b">
        <v>0</v>
      </c>
      <c r="E9423">
        <v>398</v>
      </c>
      <c r="F9423">
        <v>2</v>
      </c>
      <c r="G9423">
        <v>1</v>
      </c>
      <c r="H9423">
        <v>0</v>
      </c>
      <c r="I9423">
        <v>1</v>
      </c>
      <c r="J9423">
        <v>1</v>
      </c>
      <c r="K9423">
        <v>1</v>
      </c>
      <c r="L9423">
        <v>3</v>
      </c>
      <c r="M9423">
        <v>0</v>
      </c>
      <c r="N9423">
        <v>0</v>
      </c>
      <c r="O9423">
        <v>1</v>
      </c>
      <c r="P9423">
        <v>1</v>
      </c>
      <c r="Q9423">
        <v>1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22</v>
      </c>
      <c r="AF9423">
        <v>1</v>
      </c>
      <c r="AG9423">
        <v>0</v>
      </c>
      <c r="AH9423" t="b">
        <v>1</v>
      </c>
    </row>
    <row r="9424" spans="1:34" x14ac:dyDescent="0.25">
      <c r="A9424" t="s">
        <v>6367</v>
      </c>
      <c r="B9424" t="s">
        <v>6368</v>
      </c>
      <c r="C9424" t="s">
        <v>6395</v>
      </c>
      <c r="D9424" t="b">
        <v>1</v>
      </c>
      <c r="E9424">
        <v>222</v>
      </c>
      <c r="F9424">
        <v>0</v>
      </c>
      <c r="G9424">
        <v>1</v>
      </c>
      <c r="H9424">
        <v>1</v>
      </c>
      <c r="I9424">
        <v>0</v>
      </c>
      <c r="J9424">
        <v>1</v>
      </c>
      <c r="K9424">
        <v>0</v>
      </c>
      <c r="L9424">
        <v>3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3</v>
      </c>
      <c r="AF9424">
        <v>1</v>
      </c>
      <c r="AG9424">
        <v>0</v>
      </c>
      <c r="AH9424" t="b">
        <v>1</v>
      </c>
    </row>
    <row r="9425" spans="1:34" x14ac:dyDescent="0.25">
      <c r="A9425" t="s">
        <v>6367</v>
      </c>
      <c r="B9425" t="s">
        <v>6368</v>
      </c>
      <c r="C9425" t="s">
        <v>6396</v>
      </c>
      <c r="D9425" t="b">
        <v>0</v>
      </c>
      <c r="E9425">
        <v>1355</v>
      </c>
      <c r="F9425">
        <v>4</v>
      </c>
      <c r="G9425">
        <v>2</v>
      </c>
      <c r="H9425">
        <v>1</v>
      </c>
      <c r="I9425">
        <v>1</v>
      </c>
      <c r="J9425">
        <v>9</v>
      </c>
      <c r="K9425">
        <v>6</v>
      </c>
      <c r="L9425">
        <v>42</v>
      </c>
      <c r="M9425">
        <v>1</v>
      </c>
      <c r="N9425">
        <v>7</v>
      </c>
      <c r="O9425">
        <v>4</v>
      </c>
      <c r="P9425">
        <v>6</v>
      </c>
      <c r="Q9425">
        <v>0</v>
      </c>
      <c r="R9425">
        <v>0</v>
      </c>
      <c r="S9425">
        <v>0</v>
      </c>
      <c r="T9425">
        <v>8</v>
      </c>
      <c r="U9425">
        <v>0</v>
      </c>
      <c r="V9425">
        <v>0</v>
      </c>
      <c r="W9425">
        <v>0</v>
      </c>
      <c r="X9425">
        <v>2</v>
      </c>
      <c r="Y9425">
        <v>23</v>
      </c>
      <c r="Z9425">
        <v>5</v>
      </c>
      <c r="AA9425">
        <v>1</v>
      </c>
      <c r="AB9425">
        <v>0</v>
      </c>
      <c r="AC9425">
        <v>0</v>
      </c>
      <c r="AD9425">
        <v>0</v>
      </c>
      <c r="AE9425">
        <v>26</v>
      </c>
      <c r="AF9425">
        <v>4</v>
      </c>
      <c r="AG9425">
        <v>0</v>
      </c>
      <c r="AH9425" t="b">
        <v>1</v>
      </c>
    </row>
    <row r="9426" spans="1:34" x14ac:dyDescent="0.25">
      <c r="A9426" t="s">
        <v>6367</v>
      </c>
      <c r="B9426" t="s">
        <v>6368</v>
      </c>
      <c r="C9426" t="s">
        <v>6397</v>
      </c>
      <c r="D9426" t="b">
        <v>0</v>
      </c>
      <c r="E9426">
        <v>637</v>
      </c>
      <c r="F9426">
        <v>3</v>
      </c>
      <c r="G9426">
        <v>3</v>
      </c>
      <c r="H9426">
        <v>1</v>
      </c>
      <c r="I9426">
        <v>2</v>
      </c>
      <c r="J9426">
        <v>1</v>
      </c>
      <c r="K9426">
        <v>2</v>
      </c>
      <c r="L9426">
        <v>5</v>
      </c>
      <c r="M9426">
        <v>0</v>
      </c>
      <c r="N9426">
        <v>0</v>
      </c>
      <c r="O9426">
        <v>1</v>
      </c>
      <c r="P9426">
        <v>2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1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27</v>
      </c>
      <c r="AF9426">
        <v>1</v>
      </c>
      <c r="AG9426">
        <v>0</v>
      </c>
      <c r="AH9426" t="b">
        <v>1</v>
      </c>
    </row>
    <row r="9427" spans="1:34" x14ac:dyDescent="0.25">
      <c r="A9427" t="s">
        <v>6367</v>
      </c>
      <c r="B9427" t="s">
        <v>6368</v>
      </c>
      <c r="C9427" t="s">
        <v>6398</v>
      </c>
      <c r="D9427" t="b">
        <v>0</v>
      </c>
      <c r="E9427">
        <v>672</v>
      </c>
      <c r="F9427">
        <v>0</v>
      </c>
      <c r="G9427">
        <v>1</v>
      </c>
      <c r="H9427">
        <v>1</v>
      </c>
      <c r="I9427">
        <v>0</v>
      </c>
      <c r="J9427">
        <v>1</v>
      </c>
      <c r="K9427">
        <v>0</v>
      </c>
      <c r="L9427">
        <v>3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11</v>
      </c>
      <c r="AF9427">
        <v>1</v>
      </c>
      <c r="AG9427">
        <v>0</v>
      </c>
      <c r="AH9427" t="b">
        <v>1</v>
      </c>
    </row>
    <row r="9428" spans="1:34" x14ac:dyDescent="0.25">
      <c r="A9428" t="s">
        <v>6367</v>
      </c>
      <c r="B9428" t="s">
        <v>6368</v>
      </c>
      <c r="C9428" t="s">
        <v>6399</v>
      </c>
      <c r="D9428" t="b">
        <v>0</v>
      </c>
      <c r="E9428">
        <v>386</v>
      </c>
      <c r="F9428">
        <v>1</v>
      </c>
      <c r="G9428">
        <v>1</v>
      </c>
      <c r="H9428">
        <v>1</v>
      </c>
      <c r="I9428">
        <v>0</v>
      </c>
      <c r="J9428">
        <v>1</v>
      </c>
      <c r="K9428">
        <v>1</v>
      </c>
      <c r="L9428">
        <v>3</v>
      </c>
      <c r="M9428">
        <v>1</v>
      </c>
      <c r="N9428">
        <v>0</v>
      </c>
      <c r="O9428">
        <v>1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13</v>
      </c>
      <c r="AF9428">
        <v>1</v>
      </c>
      <c r="AG9428">
        <v>0</v>
      </c>
      <c r="AH9428" t="b">
        <v>1</v>
      </c>
    </row>
    <row r="9429" spans="1:34" x14ac:dyDescent="0.25">
      <c r="A9429" t="s">
        <v>6367</v>
      </c>
      <c r="B9429" t="s">
        <v>6368</v>
      </c>
      <c r="C9429" t="s">
        <v>466</v>
      </c>
      <c r="D9429" t="b">
        <v>0</v>
      </c>
      <c r="E9429">
        <v>287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1</v>
      </c>
      <c r="L9429">
        <v>3</v>
      </c>
      <c r="M9429">
        <v>1</v>
      </c>
      <c r="N9429">
        <v>0</v>
      </c>
      <c r="O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13</v>
      </c>
      <c r="AF9429">
        <v>1</v>
      </c>
      <c r="AG9429">
        <v>0</v>
      </c>
      <c r="AH9429" t="b">
        <v>1</v>
      </c>
    </row>
    <row r="9430" spans="1:34" x14ac:dyDescent="0.25">
      <c r="A9430" t="s">
        <v>6367</v>
      </c>
      <c r="B9430" t="s">
        <v>6368</v>
      </c>
      <c r="C9430" t="s">
        <v>6400</v>
      </c>
      <c r="D9430" t="b">
        <v>0</v>
      </c>
      <c r="E9430">
        <v>591</v>
      </c>
      <c r="F9430">
        <v>2</v>
      </c>
      <c r="G9430">
        <v>2</v>
      </c>
      <c r="H9430">
        <v>1</v>
      </c>
      <c r="I9430">
        <v>1</v>
      </c>
      <c r="J9430">
        <v>1</v>
      </c>
      <c r="K9430">
        <v>1</v>
      </c>
      <c r="L9430">
        <v>3</v>
      </c>
      <c r="M9430">
        <v>0</v>
      </c>
      <c r="N9430">
        <v>0</v>
      </c>
      <c r="O9430">
        <v>2</v>
      </c>
      <c r="P9430">
        <v>1</v>
      </c>
      <c r="Q9430">
        <v>1</v>
      </c>
      <c r="R9430">
        <v>2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14</v>
      </c>
      <c r="AF9430">
        <v>1</v>
      </c>
      <c r="AG9430">
        <v>0</v>
      </c>
      <c r="AH9430" t="b">
        <v>1</v>
      </c>
    </row>
    <row r="9431" spans="1:34" x14ac:dyDescent="0.25">
      <c r="A9431" t="s">
        <v>6367</v>
      </c>
      <c r="B9431" t="s">
        <v>6368</v>
      </c>
      <c r="C9431" t="s">
        <v>2050</v>
      </c>
      <c r="D9431" t="b">
        <v>0</v>
      </c>
      <c r="E9431">
        <v>957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3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10</v>
      </c>
      <c r="AF9431">
        <v>1</v>
      </c>
      <c r="AG9431">
        <v>0</v>
      </c>
      <c r="AH9431" t="b">
        <v>1</v>
      </c>
    </row>
    <row r="9432" spans="1:34" x14ac:dyDescent="0.25">
      <c r="A9432" t="s">
        <v>6367</v>
      </c>
      <c r="B9432" t="s">
        <v>6368</v>
      </c>
      <c r="C9432" t="s">
        <v>2717</v>
      </c>
      <c r="D9432" t="b">
        <v>0</v>
      </c>
      <c r="E9432">
        <v>1857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2</v>
      </c>
      <c r="M9432">
        <v>0</v>
      </c>
      <c r="N9432">
        <v>0</v>
      </c>
      <c r="O9432">
        <v>4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30</v>
      </c>
      <c r="AF9432">
        <v>1</v>
      </c>
      <c r="AG9432">
        <v>0</v>
      </c>
      <c r="AH9432" t="b">
        <v>1</v>
      </c>
    </row>
    <row r="9433" spans="1:34" x14ac:dyDescent="0.25">
      <c r="A9433" t="s">
        <v>6367</v>
      </c>
      <c r="B9433" t="s">
        <v>6368</v>
      </c>
      <c r="C9433" t="s">
        <v>6401</v>
      </c>
      <c r="D9433" t="b">
        <v>0</v>
      </c>
      <c r="E9433">
        <v>925</v>
      </c>
      <c r="F9433">
        <v>1</v>
      </c>
      <c r="G9433">
        <v>2</v>
      </c>
      <c r="H9433">
        <v>1</v>
      </c>
      <c r="I9433">
        <v>1</v>
      </c>
      <c r="J9433">
        <v>1</v>
      </c>
      <c r="K9433">
        <v>1</v>
      </c>
      <c r="L9433">
        <v>4</v>
      </c>
      <c r="M9433">
        <v>0</v>
      </c>
      <c r="N9433">
        <v>0</v>
      </c>
      <c r="O9433">
        <v>1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30</v>
      </c>
      <c r="AF9433">
        <v>1</v>
      </c>
      <c r="AG9433">
        <v>0</v>
      </c>
      <c r="AH9433" t="b">
        <v>1</v>
      </c>
    </row>
    <row r="9434" spans="1:34" x14ac:dyDescent="0.25">
      <c r="A9434" t="s">
        <v>6367</v>
      </c>
      <c r="B9434" t="s">
        <v>6368</v>
      </c>
      <c r="C9434" t="s">
        <v>77</v>
      </c>
      <c r="D9434" t="b">
        <v>0</v>
      </c>
      <c r="E9434">
        <v>1652</v>
      </c>
      <c r="F9434">
        <v>3</v>
      </c>
      <c r="G9434">
        <v>2</v>
      </c>
      <c r="H9434">
        <v>0</v>
      </c>
      <c r="I9434">
        <v>2</v>
      </c>
      <c r="J9434">
        <v>22</v>
      </c>
      <c r="K9434">
        <v>9</v>
      </c>
      <c r="L9434">
        <v>67</v>
      </c>
      <c r="M9434">
        <v>22</v>
      </c>
      <c r="N9434">
        <v>1</v>
      </c>
      <c r="O9434">
        <v>1</v>
      </c>
      <c r="P9434">
        <v>9</v>
      </c>
      <c r="Q9434">
        <v>0</v>
      </c>
      <c r="R9434">
        <v>0</v>
      </c>
      <c r="S9434">
        <v>0</v>
      </c>
      <c r="T9434">
        <v>8</v>
      </c>
      <c r="U9434">
        <v>0</v>
      </c>
      <c r="V9434">
        <v>1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0</v>
      </c>
      <c r="AC9434">
        <v>0</v>
      </c>
      <c r="AD9434">
        <v>0</v>
      </c>
      <c r="AE9434">
        <v>18</v>
      </c>
      <c r="AF9434">
        <v>1</v>
      </c>
      <c r="AG9434">
        <v>0</v>
      </c>
      <c r="AH9434" t="b">
        <v>1</v>
      </c>
    </row>
    <row r="9435" spans="1:34" x14ac:dyDescent="0.25">
      <c r="A9435" t="s">
        <v>6367</v>
      </c>
      <c r="B9435" t="s">
        <v>6368</v>
      </c>
      <c r="C9435" t="s">
        <v>6402</v>
      </c>
      <c r="D9435" t="b">
        <v>0</v>
      </c>
      <c r="E9435">
        <v>747</v>
      </c>
      <c r="F9435">
        <v>0</v>
      </c>
      <c r="G9435">
        <v>1</v>
      </c>
      <c r="H9435">
        <v>1</v>
      </c>
      <c r="I9435">
        <v>0</v>
      </c>
      <c r="J9435">
        <v>1</v>
      </c>
      <c r="K9435">
        <v>0</v>
      </c>
      <c r="L9435">
        <v>3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14</v>
      </c>
      <c r="AF9435">
        <v>1</v>
      </c>
      <c r="AG9435">
        <v>0</v>
      </c>
      <c r="AH9435" t="b">
        <v>1</v>
      </c>
    </row>
    <row r="9436" spans="1:34" x14ac:dyDescent="0.25">
      <c r="A9436" t="s">
        <v>6367</v>
      </c>
      <c r="B9436" t="s">
        <v>6368</v>
      </c>
      <c r="C9436" t="s">
        <v>6403</v>
      </c>
      <c r="D9436" t="b">
        <v>0</v>
      </c>
      <c r="E9436">
        <v>828</v>
      </c>
      <c r="F9436">
        <v>0</v>
      </c>
      <c r="G9436">
        <v>2</v>
      </c>
      <c r="H9436">
        <v>2</v>
      </c>
      <c r="I9436">
        <v>0</v>
      </c>
      <c r="J9436">
        <v>1</v>
      </c>
      <c r="K9436">
        <v>0</v>
      </c>
      <c r="L9436">
        <v>3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16</v>
      </c>
      <c r="AF9436">
        <v>1</v>
      </c>
      <c r="AG9436">
        <v>0</v>
      </c>
      <c r="AH9436" t="b">
        <v>1</v>
      </c>
    </row>
    <row r="9437" spans="1:34" x14ac:dyDescent="0.25">
      <c r="A9437" t="s">
        <v>6367</v>
      </c>
      <c r="B9437" t="s">
        <v>6368</v>
      </c>
      <c r="C9437" t="s">
        <v>6404</v>
      </c>
      <c r="D9437" t="b">
        <v>0</v>
      </c>
      <c r="E9437">
        <v>504</v>
      </c>
      <c r="F9437">
        <v>3</v>
      </c>
      <c r="G9437">
        <v>3</v>
      </c>
      <c r="H9437">
        <v>1</v>
      </c>
      <c r="I9437">
        <v>2</v>
      </c>
      <c r="J9437">
        <v>3</v>
      </c>
      <c r="K9437">
        <v>5</v>
      </c>
      <c r="L9437">
        <v>12</v>
      </c>
      <c r="M9437">
        <v>0</v>
      </c>
      <c r="N9437">
        <v>2</v>
      </c>
      <c r="O9437">
        <v>2</v>
      </c>
      <c r="P9437">
        <v>5</v>
      </c>
      <c r="Q9437">
        <v>2</v>
      </c>
      <c r="R9437">
        <v>1</v>
      </c>
      <c r="S9437">
        <v>0</v>
      </c>
      <c r="T9437">
        <v>2</v>
      </c>
      <c r="U9437">
        <v>0</v>
      </c>
      <c r="V9437">
        <v>0</v>
      </c>
      <c r="W9437">
        <v>0</v>
      </c>
      <c r="X9437">
        <v>0</v>
      </c>
      <c r="Y9437">
        <v>2</v>
      </c>
      <c r="Z9437">
        <v>0</v>
      </c>
      <c r="AA9437">
        <v>1</v>
      </c>
      <c r="AB9437">
        <v>0</v>
      </c>
      <c r="AC9437">
        <v>0</v>
      </c>
      <c r="AD9437">
        <v>0</v>
      </c>
      <c r="AE9437">
        <v>28</v>
      </c>
      <c r="AF9437">
        <v>1</v>
      </c>
      <c r="AG9437">
        <v>0</v>
      </c>
      <c r="AH9437" t="b">
        <v>1</v>
      </c>
    </row>
    <row r="9438" spans="1:34" x14ac:dyDescent="0.25">
      <c r="A9438" t="s">
        <v>6367</v>
      </c>
      <c r="B9438" t="s">
        <v>6368</v>
      </c>
      <c r="C9438" t="s">
        <v>6405</v>
      </c>
      <c r="D9438" t="b">
        <v>1</v>
      </c>
      <c r="E9438">
        <v>233</v>
      </c>
      <c r="F9438">
        <v>6</v>
      </c>
      <c r="G9438">
        <v>5</v>
      </c>
      <c r="H9438">
        <v>0</v>
      </c>
      <c r="I9438">
        <v>5</v>
      </c>
      <c r="J9438">
        <v>4</v>
      </c>
      <c r="K9438">
        <v>9</v>
      </c>
      <c r="L9438">
        <v>41</v>
      </c>
      <c r="M9438">
        <v>0</v>
      </c>
      <c r="N9438">
        <v>0</v>
      </c>
      <c r="O9438">
        <v>3</v>
      </c>
      <c r="P9438">
        <v>9</v>
      </c>
      <c r="Q9438">
        <v>0</v>
      </c>
      <c r="R9438">
        <v>0</v>
      </c>
      <c r="S9438">
        <v>0</v>
      </c>
      <c r="T9438">
        <v>3</v>
      </c>
      <c r="U9438">
        <v>0</v>
      </c>
      <c r="V9438">
        <v>0</v>
      </c>
      <c r="W9438">
        <v>0</v>
      </c>
      <c r="X9438">
        <v>11</v>
      </c>
      <c r="Y9438">
        <v>16</v>
      </c>
      <c r="Z9438">
        <v>0</v>
      </c>
      <c r="AA9438">
        <v>1</v>
      </c>
      <c r="AB9438">
        <v>0</v>
      </c>
      <c r="AC9438">
        <v>0</v>
      </c>
      <c r="AD9438">
        <v>0</v>
      </c>
      <c r="AE9438">
        <v>39</v>
      </c>
      <c r="AF9438">
        <v>1</v>
      </c>
      <c r="AG9438">
        <v>0</v>
      </c>
      <c r="AH9438" t="b">
        <v>1</v>
      </c>
    </row>
    <row r="9439" spans="1:34" x14ac:dyDescent="0.25">
      <c r="A9439" t="s">
        <v>6367</v>
      </c>
      <c r="B9439" t="s">
        <v>6368</v>
      </c>
      <c r="C9439" t="s">
        <v>6406</v>
      </c>
      <c r="D9439" t="b">
        <v>0</v>
      </c>
      <c r="E9439">
        <v>1019</v>
      </c>
      <c r="F9439">
        <v>1</v>
      </c>
      <c r="G9439">
        <v>1</v>
      </c>
      <c r="H9439">
        <v>0</v>
      </c>
      <c r="I9439">
        <v>1</v>
      </c>
      <c r="J9439">
        <v>2</v>
      </c>
      <c r="K9439">
        <v>2</v>
      </c>
      <c r="L9439">
        <v>6</v>
      </c>
      <c r="M9439">
        <v>0</v>
      </c>
      <c r="N9439">
        <v>1</v>
      </c>
      <c r="O9439">
        <v>1</v>
      </c>
      <c r="P9439">
        <v>2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26</v>
      </c>
      <c r="AF9439">
        <v>1</v>
      </c>
      <c r="AG9439">
        <v>0</v>
      </c>
      <c r="AH9439" t="b">
        <v>1</v>
      </c>
    </row>
    <row r="9440" spans="1:34" x14ac:dyDescent="0.25">
      <c r="A9440" t="s">
        <v>6367</v>
      </c>
      <c r="B9440" t="s">
        <v>6368</v>
      </c>
      <c r="C9440" t="s">
        <v>6407</v>
      </c>
      <c r="D9440" t="b">
        <v>0</v>
      </c>
      <c r="E9440">
        <v>685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3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13</v>
      </c>
      <c r="AF9440">
        <v>1</v>
      </c>
      <c r="AG9440">
        <v>0</v>
      </c>
      <c r="AH9440" t="b">
        <v>1</v>
      </c>
    </row>
    <row r="9441" spans="1:34" x14ac:dyDescent="0.25">
      <c r="A9441" t="s">
        <v>6367</v>
      </c>
      <c r="B9441" t="s">
        <v>6368</v>
      </c>
      <c r="C9441" t="s">
        <v>6408</v>
      </c>
      <c r="D9441" t="b">
        <v>0</v>
      </c>
      <c r="E9441">
        <v>1312</v>
      </c>
      <c r="F9441">
        <v>0</v>
      </c>
      <c r="G9441">
        <v>1</v>
      </c>
      <c r="H9441">
        <v>1</v>
      </c>
      <c r="I9441">
        <v>0</v>
      </c>
      <c r="J9441">
        <v>4</v>
      </c>
      <c r="K9441">
        <v>11</v>
      </c>
      <c r="L9441">
        <v>27</v>
      </c>
      <c r="M9441">
        <v>1</v>
      </c>
      <c r="N9441">
        <v>9</v>
      </c>
      <c r="O9441">
        <v>2</v>
      </c>
      <c r="P9441">
        <v>11</v>
      </c>
      <c r="Q9441">
        <v>0</v>
      </c>
      <c r="R9441">
        <v>0</v>
      </c>
      <c r="S9441">
        <v>2</v>
      </c>
      <c r="T9441">
        <v>0</v>
      </c>
      <c r="U9441">
        <v>0</v>
      </c>
      <c r="V9441">
        <v>0</v>
      </c>
      <c r="W9441">
        <v>0</v>
      </c>
      <c r="X9441">
        <v>3</v>
      </c>
      <c r="Y9441">
        <v>15</v>
      </c>
      <c r="Z9441">
        <v>3</v>
      </c>
      <c r="AA9441">
        <v>1</v>
      </c>
      <c r="AB9441">
        <v>0</v>
      </c>
      <c r="AC9441">
        <v>0</v>
      </c>
      <c r="AD9441">
        <v>0</v>
      </c>
      <c r="AE9441">
        <v>34</v>
      </c>
      <c r="AF9441">
        <v>4</v>
      </c>
      <c r="AG9441">
        <v>0</v>
      </c>
      <c r="AH9441" t="b">
        <v>1</v>
      </c>
    </row>
    <row r="9442" spans="1:34" x14ac:dyDescent="0.25">
      <c r="A9442" t="s">
        <v>6367</v>
      </c>
      <c r="B9442" t="s">
        <v>6368</v>
      </c>
      <c r="C9442" t="s">
        <v>6409</v>
      </c>
      <c r="D9442" t="b">
        <v>0</v>
      </c>
      <c r="E9442">
        <v>1535</v>
      </c>
      <c r="F9442">
        <v>3</v>
      </c>
      <c r="G9442">
        <v>3</v>
      </c>
      <c r="H9442">
        <v>1</v>
      </c>
      <c r="I9442">
        <v>2</v>
      </c>
      <c r="J9442">
        <v>5</v>
      </c>
      <c r="K9442">
        <v>8</v>
      </c>
      <c r="L9442">
        <v>18</v>
      </c>
      <c r="M9442">
        <v>1</v>
      </c>
      <c r="N9442">
        <v>2</v>
      </c>
      <c r="O9442">
        <v>1</v>
      </c>
      <c r="P9442">
        <v>8</v>
      </c>
      <c r="Q9442">
        <v>1</v>
      </c>
      <c r="R9442">
        <v>1</v>
      </c>
      <c r="S9442">
        <v>1</v>
      </c>
      <c r="T9442">
        <v>1</v>
      </c>
      <c r="U9442">
        <v>0</v>
      </c>
      <c r="V9442">
        <v>0</v>
      </c>
      <c r="W9442">
        <v>1</v>
      </c>
      <c r="X9442">
        <v>0</v>
      </c>
      <c r="Y9442">
        <v>2</v>
      </c>
      <c r="Z9442">
        <v>0</v>
      </c>
      <c r="AA9442">
        <v>3</v>
      </c>
      <c r="AB9442">
        <v>0</v>
      </c>
      <c r="AC9442">
        <v>0</v>
      </c>
      <c r="AD9442">
        <v>0</v>
      </c>
      <c r="AE9442">
        <v>34</v>
      </c>
      <c r="AF9442">
        <v>2</v>
      </c>
      <c r="AG9442">
        <v>0</v>
      </c>
      <c r="AH9442" t="b">
        <v>1</v>
      </c>
    </row>
    <row r="9443" spans="1:34" x14ac:dyDescent="0.25">
      <c r="A9443" t="s">
        <v>6367</v>
      </c>
      <c r="B9443" t="s">
        <v>6368</v>
      </c>
      <c r="C9443" t="s">
        <v>2639</v>
      </c>
      <c r="D9443" t="b">
        <v>0</v>
      </c>
      <c r="E9443">
        <v>524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1</v>
      </c>
      <c r="L9443">
        <v>3</v>
      </c>
      <c r="M9443">
        <v>1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8</v>
      </c>
      <c r="AF9443">
        <v>1</v>
      </c>
      <c r="AG9443">
        <v>0</v>
      </c>
      <c r="AH9443" t="b">
        <v>1</v>
      </c>
    </row>
    <row r="9444" spans="1:34" x14ac:dyDescent="0.25">
      <c r="A9444" t="s">
        <v>6367</v>
      </c>
      <c r="B9444" t="s">
        <v>6368</v>
      </c>
      <c r="C9444" t="s">
        <v>1596</v>
      </c>
      <c r="D9444" t="b">
        <v>0</v>
      </c>
      <c r="E9444">
        <v>1589</v>
      </c>
      <c r="F9444">
        <v>4</v>
      </c>
      <c r="G9444">
        <v>5</v>
      </c>
      <c r="H9444">
        <v>2</v>
      </c>
      <c r="I9444">
        <v>3</v>
      </c>
      <c r="J9444">
        <v>4</v>
      </c>
      <c r="K9444">
        <v>5</v>
      </c>
      <c r="L9444">
        <v>14</v>
      </c>
      <c r="M9444">
        <v>0</v>
      </c>
      <c r="N9444">
        <v>2</v>
      </c>
      <c r="O9444">
        <v>1</v>
      </c>
      <c r="P9444">
        <v>5</v>
      </c>
      <c r="Q9444">
        <v>0</v>
      </c>
      <c r="R9444">
        <v>0</v>
      </c>
      <c r="S9444">
        <v>1</v>
      </c>
      <c r="T9444">
        <v>2</v>
      </c>
      <c r="U9444">
        <v>0</v>
      </c>
      <c r="V9444">
        <v>0</v>
      </c>
      <c r="W9444">
        <v>0</v>
      </c>
      <c r="X9444">
        <v>1</v>
      </c>
      <c r="Y9444">
        <v>2</v>
      </c>
      <c r="Z9444">
        <v>0</v>
      </c>
      <c r="AA9444">
        <v>2</v>
      </c>
      <c r="AB9444">
        <v>0</v>
      </c>
      <c r="AC9444">
        <v>0</v>
      </c>
      <c r="AD9444">
        <v>0</v>
      </c>
      <c r="AE9444">
        <v>29</v>
      </c>
      <c r="AF9444">
        <v>1</v>
      </c>
      <c r="AG9444">
        <v>0</v>
      </c>
      <c r="AH9444" t="b">
        <v>1</v>
      </c>
    </row>
    <row r="9445" spans="1:34" x14ac:dyDescent="0.25">
      <c r="A9445" t="s">
        <v>6367</v>
      </c>
      <c r="B9445" t="s">
        <v>6368</v>
      </c>
      <c r="C9445" t="s">
        <v>6410</v>
      </c>
      <c r="D9445" t="b">
        <v>0</v>
      </c>
      <c r="E9445">
        <v>771</v>
      </c>
      <c r="F9445">
        <v>0</v>
      </c>
      <c r="G9445">
        <v>1</v>
      </c>
      <c r="H9445">
        <v>1</v>
      </c>
      <c r="I9445">
        <v>0</v>
      </c>
      <c r="J9445">
        <v>1</v>
      </c>
      <c r="K9445">
        <v>0</v>
      </c>
      <c r="L9445">
        <v>3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13</v>
      </c>
      <c r="AF9445">
        <v>1</v>
      </c>
      <c r="AG9445">
        <v>0</v>
      </c>
      <c r="AH9445" t="b">
        <v>1</v>
      </c>
    </row>
    <row r="9446" spans="1:34" x14ac:dyDescent="0.25">
      <c r="A9446" t="s">
        <v>6367</v>
      </c>
      <c r="B9446" t="s">
        <v>6368</v>
      </c>
      <c r="C9446" t="s">
        <v>1599</v>
      </c>
      <c r="D9446" t="b">
        <v>0</v>
      </c>
      <c r="E9446">
        <v>1901</v>
      </c>
      <c r="F9446">
        <v>3</v>
      </c>
      <c r="G9446">
        <v>6</v>
      </c>
      <c r="H9446">
        <v>0</v>
      </c>
      <c r="I9446">
        <v>6</v>
      </c>
      <c r="J9446">
        <v>4</v>
      </c>
      <c r="K9446">
        <v>7</v>
      </c>
      <c r="L9446">
        <v>15</v>
      </c>
      <c r="M9446">
        <v>0</v>
      </c>
      <c r="N9446">
        <v>4</v>
      </c>
      <c r="O9446">
        <v>4</v>
      </c>
      <c r="P9446">
        <v>7</v>
      </c>
      <c r="Q9446">
        <v>2</v>
      </c>
      <c r="R9446">
        <v>1</v>
      </c>
      <c r="S9446">
        <v>1</v>
      </c>
      <c r="T9446">
        <v>1</v>
      </c>
      <c r="U9446">
        <v>0</v>
      </c>
      <c r="V9446">
        <v>0</v>
      </c>
      <c r="W9446">
        <v>0</v>
      </c>
      <c r="X9446">
        <v>1</v>
      </c>
      <c r="Y9446">
        <v>4</v>
      </c>
      <c r="Z9446">
        <v>0</v>
      </c>
      <c r="AA9446">
        <v>3</v>
      </c>
      <c r="AB9446">
        <v>0</v>
      </c>
      <c r="AC9446">
        <v>0</v>
      </c>
      <c r="AD9446">
        <v>0</v>
      </c>
      <c r="AE9446">
        <v>31</v>
      </c>
      <c r="AF9446">
        <v>1</v>
      </c>
      <c r="AG9446">
        <v>0</v>
      </c>
      <c r="AH9446" t="b">
        <v>1</v>
      </c>
    </row>
    <row r="9447" spans="1:34" x14ac:dyDescent="0.25">
      <c r="A9447" t="s">
        <v>6367</v>
      </c>
      <c r="B9447" t="s">
        <v>6368</v>
      </c>
      <c r="C9447" t="s">
        <v>4769</v>
      </c>
      <c r="D9447" t="b">
        <v>0</v>
      </c>
      <c r="E9447">
        <v>373</v>
      </c>
      <c r="F9447">
        <v>2</v>
      </c>
      <c r="G9447">
        <v>1</v>
      </c>
      <c r="H9447">
        <v>0</v>
      </c>
      <c r="I9447">
        <v>1</v>
      </c>
      <c r="J9447">
        <v>1</v>
      </c>
      <c r="K9447">
        <v>1</v>
      </c>
      <c r="L9447">
        <v>3</v>
      </c>
      <c r="M9447">
        <v>1</v>
      </c>
      <c r="N9447">
        <v>0</v>
      </c>
      <c r="O9447">
        <v>0</v>
      </c>
      <c r="P9447">
        <v>1</v>
      </c>
      <c r="Q9447">
        <v>1</v>
      </c>
      <c r="R9447">
        <v>1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12</v>
      </c>
      <c r="AF9447">
        <v>1</v>
      </c>
      <c r="AG9447">
        <v>0</v>
      </c>
      <c r="AH9447" t="b">
        <v>1</v>
      </c>
    </row>
    <row r="9448" spans="1:34" x14ac:dyDescent="0.25">
      <c r="A9448" t="s">
        <v>6367</v>
      </c>
      <c r="B9448" t="s">
        <v>6368</v>
      </c>
      <c r="C9448" t="s">
        <v>476</v>
      </c>
      <c r="D9448" t="b">
        <v>0</v>
      </c>
      <c r="E9448">
        <v>1624</v>
      </c>
      <c r="F9448">
        <v>5</v>
      </c>
      <c r="G9448">
        <v>5</v>
      </c>
      <c r="H9448">
        <v>0</v>
      </c>
      <c r="I9448">
        <v>5</v>
      </c>
      <c r="J9448">
        <v>6</v>
      </c>
      <c r="K9448">
        <v>6</v>
      </c>
      <c r="L9448">
        <v>19</v>
      </c>
      <c r="M9448">
        <v>2</v>
      </c>
      <c r="N9448">
        <v>8</v>
      </c>
      <c r="O9448">
        <v>0</v>
      </c>
      <c r="P9448">
        <v>6</v>
      </c>
      <c r="Q9448">
        <v>2</v>
      </c>
      <c r="R9448">
        <v>1</v>
      </c>
      <c r="S9448">
        <v>2</v>
      </c>
      <c r="T9448">
        <v>3</v>
      </c>
      <c r="U9448">
        <v>0</v>
      </c>
      <c r="V9448">
        <v>0</v>
      </c>
      <c r="W9448">
        <v>0</v>
      </c>
      <c r="X9448">
        <v>2</v>
      </c>
      <c r="Y9448">
        <v>8</v>
      </c>
      <c r="Z9448">
        <v>0</v>
      </c>
      <c r="AA9448">
        <v>3</v>
      </c>
      <c r="AB9448">
        <v>0</v>
      </c>
      <c r="AC9448">
        <v>0</v>
      </c>
      <c r="AD9448">
        <v>0</v>
      </c>
      <c r="AE9448">
        <v>36</v>
      </c>
      <c r="AF9448">
        <v>1</v>
      </c>
      <c r="AG9448">
        <v>0</v>
      </c>
      <c r="AH9448" t="b">
        <v>1</v>
      </c>
    </row>
    <row r="9449" spans="1:34" x14ac:dyDescent="0.25">
      <c r="A9449" t="s">
        <v>6367</v>
      </c>
      <c r="B9449" t="s">
        <v>6368</v>
      </c>
      <c r="C9449" t="s">
        <v>6411</v>
      </c>
      <c r="D9449" t="b">
        <v>0</v>
      </c>
      <c r="E9449">
        <v>627</v>
      </c>
      <c r="F9449">
        <v>1</v>
      </c>
      <c r="G9449">
        <v>1</v>
      </c>
      <c r="H9449">
        <v>1</v>
      </c>
      <c r="I9449">
        <v>0</v>
      </c>
      <c r="J9449">
        <v>1</v>
      </c>
      <c r="K9449">
        <v>0</v>
      </c>
      <c r="L9449">
        <v>3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17</v>
      </c>
      <c r="AF9449">
        <v>1</v>
      </c>
      <c r="AG9449">
        <v>0</v>
      </c>
      <c r="AH9449" t="b">
        <v>1</v>
      </c>
    </row>
    <row r="9450" spans="1:34" x14ac:dyDescent="0.25">
      <c r="A9450" t="s">
        <v>6367</v>
      </c>
      <c r="B9450" t="s">
        <v>6368</v>
      </c>
      <c r="C9450" t="s">
        <v>2609</v>
      </c>
      <c r="D9450" t="b">
        <v>0</v>
      </c>
      <c r="E9450">
        <v>992</v>
      </c>
      <c r="F9450">
        <v>2</v>
      </c>
      <c r="G9450">
        <v>1</v>
      </c>
      <c r="H9450">
        <v>0</v>
      </c>
      <c r="I9450">
        <v>1</v>
      </c>
      <c r="J9450">
        <v>1</v>
      </c>
      <c r="K9450">
        <v>1</v>
      </c>
      <c r="L9450">
        <v>4</v>
      </c>
      <c r="M9450">
        <v>0</v>
      </c>
      <c r="N9450">
        <v>0</v>
      </c>
      <c r="O9450">
        <v>1</v>
      </c>
      <c r="P9450">
        <v>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21</v>
      </c>
      <c r="AF9450">
        <v>1</v>
      </c>
      <c r="AG9450">
        <v>0</v>
      </c>
      <c r="AH9450" t="b">
        <v>1</v>
      </c>
    </row>
    <row r="9451" spans="1:34" x14ac:dyDescent="0.25">
      <c r="A9451" t="s">
        <v>6367</v>
      </c>
      <c r="B9451" t="s">
        <v>6368</v>
      </c>
      <c r="C9451" t="s">
        <v>6412</v>
      </c>
      <c r="D9451" t="b">
        <v>0</v>
      </c>
      <c r="E9451">
        <v>490</v>
      </c>
      <c r="F9451">
        <v>2</v>
      </c>
      <c r="G9451">
        <v>2</v>
      </c>
      <c r="H9451">
        <v>1</v>
      </c>
      <c r="I9451">
        <v>1</v>
      </c>
      <c r="J9451">
        <v>1</v>
      </c>
      <c r="K9451">
        <v>1</v>
      </c>
      <c r="L9451">
        <v>3</v>
      </c>
      <c r="M9451">
        <v>0</v>
      </c>
      <c r="N9451">
        <v>0</v>
      </c>
      <c r="O9451">
        <v>1</v>
      </c>
      <c r="P9451">
        <v>1</v>
      </c>
      <c r="Q9451">
        <v>1</v>
      </c>
      <c r="R9451">
        <v>2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23</v>
      </c>
      <c r="AF9451">
        <v>1</v>
      </c>
      <c r="AG9451">
        <v>0</v>
      </c>
      <c r="AH9451" t="b">
        <v>1</v>
      </c>
    </row>
    <row r="9452" spans="1:34" x14ac:dyDescent="0.25">
      <c r="A9452" t="s">
        <v>6367</v>
      </c>
      <c r="B9452" t="s">
        <v>6368</v>
      </c>
      <c r="C9452" t="s">
        <v>1594</v>
      </c>
      <c r="D9452" t="b">
        <v>0</v>
      </c>
      <c r="E9452">
        <v>1931</v>
      </c>
      <c r="F9452">
        <v>2</v>
      </c>
      <c r="G9452">
        <v>1</v>
      </c>
      <c r="H9452">
        <v>0</v>
      </c>
      <c r="I9452">
        <v>1</v>
      </c>
      <c r="J9452">
        <v>1</v>
      </c>
      <c r="K9452">
        <v>1</v>
      </c>
      <c r="L9452">
        <v>3</v>
      </c>
      <c r="M9452">
        <v>0</v>
      </c>
      <c r="N9452">
        <v>0</v>
      </c>
      <c r="O9452">
        <v>4</v>
      </c>
      <c r="P9452">
        <v>1</v>
      </c>
      <c r="Q9452">
        <v>1</v>
      </c>
      <c r="R9452">
        <v>2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1</v>
      </c>
      <c r="Y9452">
        <v>0</v>
      </c>
      <c r="Z9452">
        <v>2</v>
      </c>
      <c r="AA9452">
        <v>0</v>
      </c>
      <c r="AB9452">
        <v>0</v>
      </c>
      <c r="AC9452">
        <v>0</v>
      </c>
      <c r="AD9452">
        <v>0</v>
      </c>
      <c r="AE9452">
        <v>18</v>
      </c>
      <c r="AF9452">
        <v>1</v>
      </c>
      <c r="AG9452">
        <v>0</v>
      </c>
      <c r="AH9452" t="b">
        <v>1</v>
      </c>
    </row>
    <row r="9453" spans="1:34" x14ac:dyDescent="0.25">
      <c r="A9453" t="s">
        <v>6367</v>
      </c>
      <c r="B9453" t="s">
        <v>6368</v>
      </c>
      <c r="C9453" t="s">
        <v>6413</v>
      </c>
      <c r="D9453" t="b">
        <v>0</v>
      </c>
      <c r="E9453">
        <v>884</v>
      </c>
      <c r="F9453">
        <v>0</v>
      </c>
      <c r="G9453">
        <v>2</v>
      </c>
      <c r="H9453">
        <v>2</v>
      </c>
      <c r="I9453">
        <v>0</v>
      </c>
      <c r="J9453">
        <v>1</v>
      </c>
      <c r="K9453">
        <v>0</v>
      </c>
      <c r="L9453">
        <v>3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16</v>
      </c>
      <c r="AF9453">
        <v>1</v>
      </c>
      <c r="AG9453">
        <v>0</v>
      </c>
      <c r="AH9453" t="b">
        <v>1</v>
      </c>
    </row>
    <row r="9454" spans="1:34" x14ac:dyDescent="0.25">
      <c r="A9454" t="s">
        <v>6367</v>
      </c>
      <c r="B9454" t="s">
        <v>6368</v>
      </c>
      <c r="C9454" t="s">
        <v>2673</v>
      </c>
      <c r="D9454" t="b">
        <v>0</v>
      </c>
      <c r="E9454">
        <v>1137</v>
      </c>
      <c r="F9454">
        <v>0</v>
      </c>
      <c r="G9454">
        <v>1</v>
      </c>
      <c r="H9454">
        <v>1</v>
      </c>
      <c r="I9454">
        <v>0</v>
      </c>
      <c r="J9454">
        <v>5</v>
      </c>
      <c r="K9454">
        <v>3</v>
      </c>
      <c r="L9454">
        <v>15</v>
      </c>
      <c r="M9454">
        <v>1</v>
      </c>
      <c r="N9454">
        <v>1</v>
      </c>
      <c r="O9454">
        <v>1</v>
      </c>
      <c r="P9454">
        <v>3</v>
      </c>
      <c r="Q9454">
        <v>0</v>
      </c>
      <c r="R9454">
        <v>0</v>
      </c>
      <c r="S9454">
        <v>1</v>
      </c>
      <c r="T9454">
        <v>1</v>
      </c>
      <c r="U9454">
        <v>0</v>
      </c>
      <c r="V9454">
        <v>0</v>
      </c>
      <c r="W9454">
        <v>2</v>
      </c>
      <c r="X9454">
        <v>0</v>
      </c>
      <c r="Y9454">
        <v>1</v>
      </c>
      <c r="Z9454">
        <v>0</v>
      </c>
      <c r="AA9454">
        <v>2</v>
      </c>
      <c r="AB9454">
        <v>0</v>
      </c>
      <c r="AC9454">
        <v>0</v>
      </c>
      <c r="AD9454">
        <v>0</v>
      </c>
      <c r="AE9454">
        <v>33</v>
      </c>
      <c r="AF9454">
        <v>2</v>
      </c>
      <c r="AG9454">
        <v>0</v>
      </c>
      <c r="AH9454" t="b">
        <v>1</v>
      </c>
    </row>
    <row r="9455" spans="1:34" x14ac:dyDescent="0.25">
      <c r="A9455" t="s">
        <v>6367</v>
      </c>
      <c r="B9455" t="s">
        <v>6368</v>
      </c>
      <c r="C9455" t="s">
        <v>2641</v>
      </c>
      <c r="D9455" t="b">
        <v>0</v>
      </c>
      <c r="E9455">
        <v>1951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3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11</v>
      </c>
      <c r="AF9455">
        <v>1</v>
      </c>
      <c r="AG9455">
        <v>0</v>
      </c>
      <c r="AH9455" t="b">
        <v>1</v>
      </c>
    </row>
    <row r="9456" spans="1:34" x14ac:dyDescent="0.25">
      <c r="A9456" t="s">
        <v>6367</v>
      </c>
      <c r="B9456" t="s">
        <v>6368</v>
      </c>
      <c r="C9456" t="s">
        <v>6414</v>
      </c>
      <c r="D9456" t="b">
        <v>0</v>
      </c>
      <c r="E9456">
        <v>334</v>
      </c>
      <c r="F9456">
        <v>2</v>
      </c>
      <c r="G9456">
        <v>2</v>
      </c>
      <c r="H9456">
        <v>1</v>
      </c>
      <c r="I9456">
        <v>1</v>
      </c>
      <c r="J9456">
        <v>1</v>
      </c>
      <c r="K9456">
        <v>1</v>
      </c>
      <c r="L9456">
        <v>3</v>
      </c>
      <c r="M9456">
        <v>0</v>
      </c>
      <c r="N9456">
        <v>0</v>
      </c>
      <c r="O9456">
        <v>2</v>
      </c>
      <c r="P9456">
        <v>1</v>
      </c>
      <c r="Q9456">
        <v>1</v>
      </c>
      <c r="R9456">
        <v>2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18</v>
      </c>
      <c r="AF9456">
        <v>1</v>
      </c>
      <c r="AG9456">
        <v>0</v>
      </c>
      <c r="AH9456" t="b">
        <v>1</v>
      </c>
    </row>
    <row r="9457" spans="1:34" x14ac:dyDescent="0.25">
      <c r="A9457" t="s">
        <v>6367</v>
      </c>
      <c r="B9457" t="s">
        <v>6368</v>
      </c>
      <c r="C9457" t="s">
        <v>6415</v>
      </c>
      <c r="D9457" t="b">
        <v>0</v>
      </c>
      <c r="E9457">
        <v>815</v>
      </c>
      <c r="F9457">
        <v>1</v>
      </c>
      <c r="G9457">
        <v>1</v>
      </c>
      <c r="H9457">
        <v>0</v>
      </c>
      <c r="I9457">
        <v>1</v>
      </c>
      <c r="J9457">
        <v>1</v>
      </c>
      <c r="K9457">
        <v>1</v>
      </c>
      <c r="L9457">
        <v>4</v>
      </c>
      <c r="M9457">
        <v>0</v>
      </c>
      <c r="N9457">
        <v>0</v>
      </c>
      <c r="O9457">
        <v>1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30</v>
      </c>
      <c r="AF9457">
        <v>1</v>
      </c>
      <c r="AG9457">
        <v>0</v>
      </c>
      <c r="AH9457" t="b">
        <v>1</v>
      </c>
    </row>
    <row r="9458" spans="1:34" x14ac:dyDescent="0.25">
      <c r="A9458" t="s">
        <v>6367</v>
      </c>
      <c r="B9458" t="s">
        <v>6368</v>
      </c>
      <c r="C9458" t="s">
        <v>6416</v>
      </c>
      <c r="D9458" t="b">
        <v>0</v>
      </c>
      <c r="E9458">
        <v>967</v>
      </c>
      <c r="F9458">
        <v>1</v>
      </c>
      <c r="G9458">
        <v>1</v>
      </c>
      <c r="H9458">
        <v>0</v>
      </c>
      <c r="I9458">
        <v>1</v>
      </c>
      <c r="J9458">
        <v>1</v>
      </c>
      <c r="K9458">
        <v>1</v>
      </c>
      <c r="L9458">
        <v>4</v>
      </c>
      <c r="M9458">
        <v>0</v>
      </c>
      <c r="N9458">
        <v>0</v>
      </c>
      <c r="O9458">
        <v>1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20</v>
      </c>
      <c r="AF9458">
        <v>1</v>
      </c>
      <c r="AG9458">
        <v>0</v>
      </c>
      <c r="AH9458" t="b">
        <v>1</v>
      </c>
    </row>
    <row r="9459" spans="1:34" x14ac:dyDescent="0.25">
      <c r="A9459" t="s">
        <v>6367</v>
      </c>
      <c r="B9459" t="s">
        <v>6368</v>
      </c>
      <c r="C9459" t="s">
        <v>6417</v>
      </c>
      <c r="D9459" t="b">
        <v>0</v>
      </c>
      <c r="E9459">
        <v>311</v>
      </c>
      <c r="F9459">
        <v>1</v>
      </c>
      <c r="G9459">
        <v>6</v>
      </c>
      <c r="H9459">
        <v>6</v>
      </c>
      <c r="I9459">
        <v>0</v>
      </c>
      <c r="J9459">
        <v>1</v>
      </c>
      <c r="K9459">
        <v>1</v>
      </c>
      <c r="L9459">
        <v>3</v>
      </c>
      <c r="M9459">
        <v>1</v>
      </c>
      <c r="N9459">
        <v>0</v>
      </c>
      <c r="O9459">
        <v>1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11</v>
      </c>
      <c r="AF9459">
        <v>1</v>
      </c>
      <c r="AG9459">
        <v>0</v>
      </c>
      <c r="AH9459" t="b">
        <v>1</v>
      </c>
    </row>
    <row r="9460" spans="1:34" x14ac:dyDescent="0.25">
      <c r="A9460" t="s">
        <v>6367</v>
      </c>
      <c r="B9460" t="s">
        <v>6368</v>
      </c>
      <c r="C9460" t="s">
        <v>2738</v>
      </c>
      <c r="D9460" t="b">
        <v>0</v>
      </c>
      <c r="E9460">
        <v>552</v>
      </c>
      <c r="F9460">
        <v>2</v>
      </c>
      <c r="G9460">
        <v>2</v>
      </c>
      <c r="H9460">
        <v>1</v>
      </c>
      <c r="I9460">
        <v>1</v>
      </c>
      <c r="J9460">
        <v>1</v>
      </c>
      <c r="K9460">
        <v>1</v>
      </c>
      <c r="L9460">
        <v>3</v>
      </c>
      <c r="M9460">
        <v>1</v>
      </c>
      <c r="N9460">
        <v>0</v>
      </c>
      <c r="O9460">
        <v>0</v>
      </c>
      <c r="P9460">
        <v>1</v>
      </c>
      <c r="Q9460">
        <v>1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11</v>
      </c>
      <c r="AF9460">
        <v>1</v>
      </c>
      <c r="AG9460">
        <v>0</v>
      </c>
      <c r="AH9460" t="b">
        <v>1</v>
      </c>
    </row>
    <row r="9461" spans="1:34" x14ac:dyDescent="0.25">
      <c r="A9461" t="s">
        <v>6367</v>
      </c>
      <c r="B9461" t="s">
        <v>6368</v>
      </c>
      <c r="C9461" t="s">
        <v>1075</v>
      </c>
      <c r="D9461" t="b">
        <v>0</v>
      </c>
      <c r="E9461">
        <v>464</v>
      </c>
      <c r="F9461">
        <v>2</v>
      </c>
      <c r="G9461">
        <v>1</v>
      </c>
      <c r="H9461">
        <v>0</v>
      </c>
      <c r="I9461">
        <v>1</v>
      </c>
      <c r="J9461">
        <v>1</v>
      </c>
      <c r="K9461">
        <v>1</v>
      </c>
      <c r="L9461">
        <v>3</v>
      </c>
      <c r="M9461">
        <v>1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1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11</v>
      </c>
      <c r="AF9461">
        <v>1</v>
      </c>
      <c r="AG9461">
        <v>0</v>
      </c>
      <c r="AH9461" t="b">
        <v>1</v>
      </c>
    </row>
    <row r="9462" spans="1:34" x14ac:dyDescent="0.25">
      <c r="A9462" t="s">
        <v>6367</v>
      </c>
      <c r="B9462" t="s">
        <v>6368</v>
      </c>
      <c r="C9462" t="s">
        <v>6418</v>
      </c>
      <c r="D9462" t="b">
        <v>0</v>
      </c>
      <c r="E9462">
        <v>757</v>
      </c>
      <c r="F9462">
        <v>2</v>
      </c>
      <c r="G9462">
        <v>3</v>
      </c>
      <c r="H9462">
        <v>1</v>
      </c>
      <c r="I9462">
        <v>2</v>
      </c>
      <c r="J9462">
        <v>1</v>
      </c>
      <c r="K9462">
        <v>2</v>
      </c>
      <c r="L9462">
        <v>5</v>
      </c>
      <c r="M9462">
        <v>0</v>
      </c>
      <c r="N9462">
        <v>0</v>
      </c>
      <c r="O9462">
        <v>1</v>
      </c>
      <c r="P9462">
        <v>2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24</v>
      </c>
      <c r="AF9462">
        <v>1</v>
      </c>
      <c r="AG9462">
        <v>0</v>
      </c>
      <c r="AH9462" t="b">
        <v>1</v>
      </c>
    </row>
    <row r="9463" spans="1:34" x14ac:dyDescent="0.25">
      <c r="A9463" t="s">
        <v>6367</v>
      </c>
      <c r="B9463" t="s">
        <v>6368</v>
      </c>
      <c r="C9463" t="s">
        <v>6419</v>
      </c>
      <c r="D9463" t="b">
        <v>0</v>
      </c>
      <c r="E9463">
        <v>661</v>
      </c>
      <c r="F9463">
        <v>1</v>
      </c>
      <c r="G9463">
        <v>2</v>
      </c>
      <c r="H9463">
        <v>1</v>
      </c>
      <c r="I9463">
        <v>1</v>
      </c>
      <c r="J9463">
        <v>1</v>
      </c>
      <c r="K9463">
        <v>1</v>
      </c>
      <c r="L9463">
        <v>4</v>
      </c>
      <c r="M9463">
        <v>0</v>
      </c>
      <c r="N9463">
        <v>0</v>
      </c>
      <c r="O9463">
        <v>1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31</v>
      </c>
      <c r="AF9463">
        <v>1</v>
      </c>
      <c r="AG9463">
        <v>0</v>
      </c>
      <c r="AH9463" t="b">
        <v>1</v>
      </c>
    </row>
    <row r="9464" spans="1:34" x14ac:dyDescent="0.25">
      <c r="A9464" t="s">
        <v>6367</v>
      </c>
      <c r="B9464" t="s">
        <v>6368</v>
      </c>
      <c r="C9464" t="s">
        <v>6420</v>
      </c>
      <c r="D9464" t="b">
        <v>0</v>
      </c>
      <c r="E9464">
        <v>1458</v>
      </c>
      <c r="F9464">
        <v>3</v>
      </c>
      <c r="G9464">
        <v>12</v>
      </c>
      <c r="H9464">
        <v>1</v>
      </c>
      <c r="I9464">
        <v>11</v>
      </c>
      <c r="J9464">
        <v>8</v>
      </c>
      <c r="K9464">
        <v>11</v>
      </c>
      <c r="L9464">
        <v>21</v>
      </c>
      <c r="M9464">
        <v>1</v>
      </c>
      <c r="N9464">
        <v>6</v>
      </c>
      <c r="O9464">
        <v>4</v>
      </c>
      <c r="P9464">
        <v>11</v>
      </c>
      <c r="Q9464">
        <v>9</v>
      </c>
      <c r="R9464">
        <v>4</v>
      </c>
      <c r="S9464">
        <v>0</v>
      </c>
      <c r="T9464">
        <v>5</v>
      </c>
      <c r="U9464">
        <v>0</v>
      </c>
      <c r="V9464">
        <v>4</v>
      </c>
      <c r="W9464">
        <v>0</v>
      </c>
      <c r="X9464">
        <v>0</v>
      </c>
      <c r="Y9464">
        <v>6</v>
      </c>
      <c r="Z9464">
        <v>0</v>
      </c>
      <c r="AA9464">
        <v>2</v>
      </c>
      <c r="AB9464">
        <v>0</v>
      </c>
      <c r="AC9464">
        <v>0</v>
      </c>
      <c r="AD9464">
        <v>0</v>
      </c>
      <c r="AE9464">
        <v>33</v>
      </c>
      <c r="AF9464">
        <v>4</v>
      </c>
      <c r="AG9464">
        <v>0</v>
      </c>
      <c r="AH9464" t="b">
        <v>1</v>
      </c>
    </row>
    <row r="9465" spans="1:34" x14ac:dyDescent="0.25">
      <c r="A9465" t="s">
        <v>6367</v>
      </c>
      <c r="B9465" t="s">
        <v>6368</v>
      </c>
      <c r="C9465" t="s">
        <v>6421</v>
      </c>
      <c r="D9465" t="b">
        <v>0</v>
      </c>
      <c r="E9465">
        <v>936</v>
      </c>
      <c r="F9465">
        <v>0</v>
      </c>
      <c r="G9465">
        <v>1</v>
      </c>
      <c r="H9465">
        <v>1</v>
      </c>
      <c r="I9465">
        <v>0</v>
      </c>
      <c r="J9465">
        <v>1</v>
      </c>
      <c r="K9465">
        <v>0</v>
      </c>
      <c r="L9465">
        <v>3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23</v>
      </c>
      <c r="AF9465">
        <v>1</v>
      </c>
      <c r="AG9465">
        <v>0</v>
      </c>
      <c r="AH9465" t="b">
        <v>1</v>
      </c>
    </row>
    <row r="9466" spans="1:34" x14ac:dyDescent="0.25">
      <c r="A9466" t="s">
        <v>6367</v>
      </c>
      <c r="B9466" t="s">
        <v>6368</v>
      </c>
      <c r="C9466" t="s">
        <v>179</v>
      </c>
      <c r="D9466" t="b">
        <v>0</v>
      </c>
      <c r="E9466">
        <v>1781</v>
      </c>
      <c r="F9466">
        <v>1</v>
      </c>
      <c r="G9466">
        <v>2</v>
      </c>
      <c r="H9466">
        <v>0</v>
      </c>
      <c r="I9466">
        <v>2</v>
      </c>
      <c r="J9466">
        <v>1</v>
      </c>
      <c r="K9466">
        <v>3</v>
      </c>
      <c r="L9466">
        <v>8</v>
      </c>
      <c r="M9466">
        <v>0</v>
      </c>
      <c r="N9466">
        <v>0</v>
      </c>
      <c r="O9466">
        <v>1</v>
      </c>
      <c r="P9466">
        <v>3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15</v>
      </c>
      <c r="AF9466">
        <v>2</v>
      </c>
      <c r="AG9466">
        <v>0</v>
      </c>
      <c r="AH9466" t="b">
        <v>1</v>
      </c>
    </row>
    <row r="9467" spans="1:34" x14ac:dyDescent="0.25">
      <c r="A9467" t="s">
        <v>6367</v>
      </c>
      <c r="B9467" t="s">
        <v>6368</v>
      </c>
      <c r="C9467" t="s">
        <v>2588</v>
      </c>
      <c r="D9467" t="b">
        <v>0</v>
      </c>
      <c r="E9467">
        <v>1941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3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5</v>
      </c>
      <c r="AF9467">
        <v>1</v>
      </c>
      <c r="AG9467">
        <v>0</v>
      </c>
      <c r="AH9467" t="b">
        <v>1</v>
      </c>
    </row>
    <row r="9468" spans="1:34" x14ac:dyDescent="0.25">
      <c r="A9468" t="s">
        <v>6367</v>
      </c>
      <c r="B9468" t="s">
        <v>6368</v>
      </c>
      <c r="C9468" t="s">
        <v>2594</v>
      </c>
      <c r="D9468" t="b">
        <v>0</v>
      </c>
      <c r="E9468">
        <v>565</v>
      </c>
      <c r="F9468">
        <v>1</v>
      </c>
      <c r="G9468">
        <v>4</v>
      </c>
      <c r="H9468">
        <v>4</v>
      </c>
      <c r="I9468">
        <v>0</v>
      </c>
      <c r="J9468">
        <v>1</v>
      </c>
      <c r="K9468">
        <v>1</v>
      </c>
      <c r="L9468">
        <v>3</v>
      </c>
      <c r="M9468">
        <v>1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15</v>
      </c>
      <c r="AF9468">
        <v>1</v>
      </c>
      <c r="AG9468">
        <v>0</v>
      </c>
      <c r="AH9468" t="b">
        <v>1</v>
      </c>
    </row>
    <row r="9469" spans="1:34" x14ac:dyDescent="0.25">
      <c r="A9469" t="s">
        <v>6367</v>
      </c>
      <c r="B9469" t="s">
        <v>6368</v>
      </c>
      <c r="C9469" t="s">
        <v>173</v>
      </c>
      <c r="D9469" t="b">
        <v>0</v>
      </c>
      <c r="E9469">
        <v>1799</v>
      </c>
      <c r="F9469">
        <v>4</v>
      </c>
      <c r="G9469">
        <v>5</v>
      </c>
      <c r="H9469">
        <v>0</v>
      </c>
      <c r="I9469">
        <v>5</v>
      </c>
      <c r="J9469">
        <v>7</v>
      </c>
      <c r="K9469">
        <v>13</v>
      </c>
      <c r="L9469">
        <v>30</v>
      </c>
      <c r="M9469">
        <v>0</v>
      </c>
      <c r="N9469">
        <v>9</v>
      </c>
      <c r="O9469">
        <v>1</v>
      </c>
      <c r="P9469">
        <v>13</v>
      </c>
      <c r="Q9469">
        <v>0</v>
      </c>
      <c r="R9469">
        <v>0</v>
      </c>
      <c r="S9469">
        <v>3</v>
      </c>
      <c r="T9469">
        <v>3</v>
      </c>
      <c r="U9469">
        <v>0</v>
      </c>
      <c r="V9469">
        <v>0</v>
      </c>
      <c r="W9469">
        <v>0</v>
      </c>
      <c r="X9469">
        <v>3</v>
      </c>
      <c r="Y9469">
        <v>14</v>
      </c>
      <c r="Z9469">
        <v>0</v>
      </c>
      <c r="AA9469">
        <v>2</v>
      </c>
      <c r="AB9469">
        <v>0</v>
      </c>
      <c r="AC9469">
        <v>0</v>
      </c>
      <c r="AD9469">
        <v>0</v>
      </c>
      <c r="AE9469">
        <v>32</v>
      </c>
      <c r="AF9469">
        <v>2</v>
      </c>
      <c r="AG9469">
        <v>0</v>
      </c>
      <c r="AH9469" t="b">
        <v>1</v>
      </c>
    </row>
    <row r="9470" spans="1:34" x14ac:dyDescent="0.25">
      <c r="A9470" t="s">
        <v>6367</v>
      </c>
      <c r="B9470" t="s">
        <v>6368</v>
      </c>
      <c r="C9470" t="s">
        <v>6422</v>
      </c>
      <c r="D9470" t="b">
        <v>0</v>
      </c>
      <c r="E9470">
        <v>1495</v>
      </c>
      <c r="F9470">
        <v>2</v>
      </c>
      <c r="G9470">
        <v>3</v>
      </c>
      <c r="H9470">
        <v>1</v>
      </c>
      <c r="I9470">
        <v>2</v>
      </c>
      <c r="J9470">
        <v>4</v>
      </c>
      <c r="K9470">
        <v>4</v>
      </c>
      <c r="L9470">
        <v>9</v>
      </c>
      <c r="M9470">
        <v>1</v>
      </c>
      <c r="N9470">
        <v>1</v>
      </c>
      <c r="O9470">
        <v>1</v>
      </c>
      <c r="P9470">
        <v>4</v>
      </c>
      <c r="Q9470">
        <v>1</v>
      </c>
      <c r="R9470">
        <v>1</v>
      </c>
      <c r="S9470">
        <v>1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2</v>
      </c>
      <c r="AB9470">
        <v>0</v>
      </c>
      <c r="AC9470">
        <v>0</v>
      </c>
      <c r="AD9470">
        <v>0</v>
      </c>
      <c r="AE9470">
        <v>38</v>
      </c>
      <c r="AF9470">
        <v>4</v>
      </c>
      <c r="AG9470">
        <v>0</v>
      </c>
      <c r="AH9470" t="b">
        <v>1</v>
      </c>
    </row>
    <row r="9471" spans="1:34" x14ac:dyDescent="0.25">
      <c r="A9471" t="s">
        <v>6367</v>
      </c>
      <c r="B9471" t="s">
        <v>6368</v>
      </c>
      <c r="C9471" t="s">
        <v>6423</v>
      </c>
      <c r="D9471" t="b">
        <v>0</v>
      </c>
      <c r="E9471">
        <v>1163</v>
      </c>
      <c r="F9471">
        <v>2</v>
      </c>
      <c r="G9471">
        <v>2</v>
      </c>
      <c r="H9471">
        <v>1</v>
      </c>
      <c r="I9471">
        <v>1</v>
      </c>
      <c r="J9471">
        <v>2</v>
      </c>
      <c r="K9471">
        <v>3</v>
      </c>
      <c r="L9471">
        <v>12</v>
      </c>
      <c r="M9471">
        <v>1</v>
      </c>
      <c r="N9471">
        <v>3</v>
      </c>
      <c r="O9471">
        <v>1</v>
      </c>
      <c r="P9471">
        <v>3</v>
      </c>
      <c r="Q9471">
        <v>1</v>
      </c>
      <c r="R9471">
        <v>1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2</v>
      </c>
      <c r="Y9471">
        <v>4</v>
      </c>
      <c r="Z9471">
        <v>0</v>
      </c>
      <c r="AA9471">
        <v>1</v>
      </c>
      <c r="AB9471">
        <v>0</v>
      </c>
      <c r="AC9471">
        <v>0</v>
      </c>
      <c r="AD9471">
        <v>0</v>
      </c>
      <c r="AE9471">
        <v>17</v>
      </c>
      <c r="AF9471">
        <v>1</v>
      </c>
      <c r="AG9471">
        <v>0</v>
      </c>
      <c r="AH9471" t="b">
        <v>1</v>
      </c>
    </row>
    <row r="9472" spans="1:34" x14ac:dyDescent="0.25">
      <c r="A9472" t="s">
        <v>6367</v>
      </c>
      <c r="B9472" t="s">
        <v>6368</v>
      </c>
      <c r="C9472" t="s">
        <v>2678</v>
      </c>
      <c r="D9472" t="b">
        <v>0</v>
      </c>
      <c r="E9472">
        <v>979</v>
      </c>
      <c r="F9472">
        <v>1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3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14</v>
      </c>
      <c r="AF9472">
        <v>1</v>
      </c>
      <c r="AG9472">
        <v>0</v>
      </c>
      <c r="AH9472" t="b">
        <v>1</v>
      </c>
    </row>
    <row r="9473" spans="1:34" x14ac:dyDescent="0.25">
      <c r="A9473" t="s">
        <v>6367</v>
      </c>
      <c r="B9473" t="s">
        <v>6368</v>
      </c>
      <c r="C9473" t="s">
        <v>1615</v>
      </c>
      <c r="D9473" t="b">
        <v>0</v>
      </c>
      <c r="E9473">
        <v>298</v>
      </c>
      <c r="F9473">
        <v>2</v>
      </c>
      <c r="G9473">
        <v>6</v>
      </c>
      <c r="H9473">
        <v>5</v>
      </c>
      <c r="I9473">
        <v>1</v>
      </c>
      <c r="J9473">
        <v>1</v>
      </c>
      <c r="K9473">
        <v>1</v>
      </c>
      <c r="L9473">
        <v>3</v>
      </c>
      <c r="M9473">
        <v>1</v>
      </c>
      <c r="N9473">
        <v>0</v>
      </c>
      <c r="O9473">
        <v>0</v>
      </c>
      <c r="P9473">
        <v>1</v>
      </c>
      <c r="Q9473">
        <v>1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10</v>
      </c>
      <c r="AF9473">
        <v>1</v>
      </c>
      <c r="AG9473">
        <v>0</v>
      </c>
      <c r="AH9473" t="b">
        <v>1</v>
      </c>
    </row>
    <row r="9474" spans="1:34" x14ac:dyDescent="0.25">
      <c r="A9474" t="s">
        <v>6367</v>
      </c>
      <c r="B9474" t="s">
        <v>6368</v>
      </c>
      <c r="C9474" t="s">
        <v>6424</v>
      </c>
      <c r="D9474" t="b">
        <v>0</v>
      </c>
      <c r="E9474">
        <v>606</v>
      </c>
      <c r="F9474">
        <v>3</v>
      </c>
      <c r="G9474">
        <v>6</v>
      </c>
      <c r="H9474">
        <v>1</v>
      </c>
      <c r="I9474">
        <v>5</v>
      </c>
      <c r="J9474">
        <v>4</v>
      </c>
      <c r="K9474">
        <v>6</v>
      </c>
      <c r="L9474">
        <v>14</v>
      </c>
      <c r="M9474">
        <v>0</v>
      </c>
      <c r="N9474">
        <v>1</v>
      </c>
      <c r="O9474">
        <v>3</v>
      </c>
      <c r="P9474">
        <v>6</v>
      </c>
      <c r="Q9474">
        <v>1</v>
      </c>
      <c r="R9474">
        <v>1</v>
      </c>
      <c r="S9474">
        <v>0</v>
      </c>
      <c r="T9474">
        <v>2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1</v>
      </c>
      <c r="AB9474">
        <v>0</v>
      </c>
      <c r="AC9474">
        <v>0</v>
      </c>
      <c r="AD9474">
        <v>0</v>
      </c>
      <c r="AE9474">
        <v>20</v>
      </c>
      <c r="AF9474">
        <v>1</v>
      </c>
      <c r="AG9474">
        <v>0</v>
      </c>
      <c r="AH9474" t="b">
        <v>1</v>
      </c>
    </row>
    <row r="9475" spans="1:34" x14ac:dyDescent="0.25">
      <c r="A9475" t="s">
        <v>6367</v>
      </c>
      <c r="B9475" t="s">
        <v>6368</v>
      </c>
      <c r="C9475" t="s">
        <v>6425</v>
      </c>
      <c r="D9475" t="b">
        <v>0</v>
      </c>
      <c r="E9475">
        <v>854</v>
      </c>
      <c r="F9475">
        <v>0</v>
      </c>
      <c r="G9475">
        <v>1</v>
      </c>
      <c r="H9475">
        <v>1</v>
      </c>
      <c r="I9475">
        <v>0</v>
      </c>
      <c r="J9475">
        <v>1</v>
      </c>
      <c r="K9475">
        <v>0</v>
      </c>
      <c r="L9475">
        <v>3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13</v>
      </c>
      <c r="AF9475">
        <v>1</v>
      </c>
      <c r="AG9475">
        <v>0</v>
      </c>
      <c r="AH9475" t="b">
        <v>1</v>
      </c>
    </row>
    <row r="9476" spans="1:34" x14ac:dyDescent="0.25">
      <c r="A9476" t="s">
        <v>6367</v>
      </c>
      <c r="B9476" t="s">
        <v>6368</v>
      </c>
      <c r="C9476" t="s">
        <v>6426</v>
      </c>
      <c r="D9476" t="b">
        <v>0</v>
      </c>
      <c r="E9476">
        <v>841</v>
      </c>
      <c r="F9476">
        <v>1</v>
      </c>
      <c r="G9476">
        <v>2</v>
      </c>
      <c r="H9476">
        <v>1</v>
      </c>
      <c r="I9476">
        <v>1</v>
      </c>
      <c r="J9476">
        <v>1</v>
      </c>
      <c r="K9476">
        <v>1</v>
      </c>
      <c r="L9476">
        <v>4</v>
      </c>
      <c r="M9476">
        <v>0</v>
      </c>
      <c r="N9476">
        <v>0</v>
      </c>
      <c r="O9476">
        <v>1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23</v>
      </c>
      <c r="AF9476">
        <v>1</v>
      </c>
      <c r="AG9476">
        <v>0</v>
      </c>
      <c r="AH9476" t="b">
        <v>1</v>
      </c>
    </row>
    <row r="9477" spans="1:34" x14ac:dyDescent="0.25">
      <c r="A9477" t="s">
        <v>6367</v>
      </c>
      <c r="B9477" t="s">
        <v>6368</v>
      </c>
      <c r="C9477" t="s">
        <v>6427</v>
      </c>
      <c r="D9477" t="b">
        <v>0</v>
      </c>
      <c r="E9477">
        <v>911</v>
      </c>
      <c r="F9477">
        <v>0</v>
      </c>
      <c r="G9477">
        <v>2</v>
      </c>
      <c r="H9477">
        <v>2</v>
      </c>
      <c r="I9477">
        <v>0</v>
      </c>
      <c r="J9477">
        <v>1</v>
      </c>
      <c r="K9477">
        <v>0</v>
      </c>
      <c r="L9477">
        <v>3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16</v>
      </c>
      <c r="AF9477">
        <v>1</v>
      </c>
      <c r="AG9477">
        <v>0</v>
      </c>
      <c r="AH9477" t="b">
        <v>1</v>
      </c>
    </row>
    <row r="9478" spans="1:34" x14ac:dyDescent="0.25">
      <c r="A9478" t="s">
        <v>6367</v>
      </c>
      <c r="B9478" t="s">
        <v>6368</v>
      </c>
      <c r="C9478" t="s">
        <v>6428</v>
      </c>
      <c r="D9478" t="b">
        <v>0</v>
      </c>
      <c r="E9478">
        <v>1106</v>
      </c>
      <c r="F9478">
        <v>1</v>
      </c>
      <c r="G9478">
        <v>1</v>
      </c>
      <c r="H9478">
        <v>0</v>
      </c>
      <c r="I9478">
        <v>1</v>
      </c>
      <c r="J9478">
        <v>1</v>
      </c>
      <c r="K9478">
        <v>2</v>
      </c>
      <c r="L9478">
        <v>5</v>
      </c>
      <c r="M9478">
        <v>0</v>
      </c>
      <c r="N9478">
        <v>1</v>
      </c>
      <c r="O9478">
        <v>2</v>
      </c>
      <c r="P9478">
        <v>2</v>
      </c>
      <c r="Q9478">
        <v>1</v>
      </c>
      <c r="R9478">
        <v>2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</v>
      </c>
      <c r="Y9478">
        <v>1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28</v>
      </c>
      <c r="AF9478">
        <v>1</v>
      </c>
      <c r="AG9478">
        <v>0</v>
      </c>
      <c r="AH9478" t="b">
        <v>1</v>
      </c>
    </row>
    <row r="9479" spans="1:34" x14ac:dyDescent="0.25">
      <c r="A9479" t="s">
        <v>6367</v>
      </c>
      <c r="B9479" t="s">
        <v>6368</v>
      </c>
      <c r="C9479" t="s">
        <v>6429</v>
      </c>
      <c r="D9479" t="b">
        <v>0</v>
      </c>
      <c r="E9479">
        <v>412</v>
      </c>
      <c r="F9479">
        <v>2</v>
      </c>
      <c r="G9479">
        <v>1</v>
      </c>
      <c r="H9479">
        <v>0</v>
      </c>
      <c r="I9479">
        <v>1</v>
      </c>
      <c r="J9479">
        <v>1</v>
      </c>
      <c r="K9479">
        <v>1</v>
      </c>
      <c r="L9479">
        <v>3</v>
      </c>
      <c r="M9479">
        <v>0</v>
      </c>
      <c r="N9479">
        <v>0</v>
      </c>
      <c r="O9479">
        <v>2</v>
      </c>
      <c r="P9479">
        <v>1</v>
      </c>
      <c r="Q9479">
        <v>1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22</v>
      </c>
      <c r="AF9479">
        <v>1</v>
      </c>
      <c r="AG9479">
        <v>0</v>
      </c>
      <c r="AH9479" t="b">
        <v>1</v>
      </c>
    </row>
    <row r="9480" spans="1:34" x14ac:dyDescent="0.25">
      <c r="A9480" t="s">
        <v>6430</v>
      </c>
      <c r="B9480" t="s">
        <v>6431</v>
      </c>
      <c r="C9480" t="s">
        <v>50</v>
      </c>
      <c r="D9480" t="b">
        <v>0</v>
      </c>
      <c r="E9480">
        <v>56</v>
      </c>
      <c r="F9480">
        <v>2</v>
      </c>
      <c r="G9480">
        <v>0</v>
      </c>
      <c r="H9480">
        <v>0</v>
      </c>
      <c r="I9480">
        <v>0</v>
      </c>
      <c r="J9480">
        <v>1</v>
      </c>
      <c r="K9480">
        <v>2</v>
      </c>
      <c r="L9480">
        <v>22</v>
      </c>
      <c r="M9480">
        <v>0</v>
      </c>
      <c r="N9480">
        <v>2</v>
      </c>
      <c r="O9480">
        <v>0</v>
      </c>
      <c r="P9480">
        <v>2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20</v>
      </c>
      <c r="Y9480">
        <v>10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17</v>
      </c>
      <c r="AF9480">
        <v>1</v>
      </c>
      <c r="AG9480">
        <v>0</v>
      </c>
      <c r="AH9480" t="b">
        <v>1</v>
      </c>
    </row>
    <row r="9481" spans="1:34" x14ac:dyDescent="0.25">
      <c r="A9481" t="s">
        <v>6430</v>
      </c>
      <c r="B9481" t="s">
        <v>6431</v>
      </c>
      <c r="C9481" t="s">
        <v>61</v>
      </c>
      <c r="D9481" t="b">
        <v>0</v>
      </c>
      <c r="E9481">
        <v>97</v>
      </c>
      <c r="F9481">
        <v>2</v>
      </c>
      <c r="G9481">
        <v>0</v>
      </c>
      <c r="H9481">
        <v>0</v>
      </c>
      <c r="I9481">
        <v>0</v>
      </c>
      <c r="J9481">
        <v>1</v>
      </c>
      <c r="K9481">
        <v>1</v>
      </c>
      <c r="L9481">
        <v>4</v>
      </c>
      <c r="M9481">
        <v>0</v>
      </c>
      <c r="N9481">
        <v>1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12</v>
      </c>
      <c r="AF9481">
        <v>1</v>
      </c>
      <c r="AG9481">
        <v>0</v>
      </c>
      <c r="AH9481" t="b">
        <v>1</v>
      </c>
    </row>
    <row r="9482" spans="1:34" x14ac:dyDescent="0.25">
      <c r="A9482" t="s">
        <v>6430</v>
      </c>
      <c r="B9482" t="s">
        <v>6431</v>
      </c>
      <c r="C9482" t="s">
        <v>43</v>
      </c>
      <c r="D9482" t="b">
        <v>0</v>
      </c>
      <c r="E9482">
        <v>106</v>
      </c>
      <c r="F9482">
        <v>2</v>
      </c>
      <c r="G9482">
        <v>0</v>
      </c>
      <c r="H9482">
        <v>0</v>
      </c>
      <c r="I9482">
        <v>0</v>
      </c>
      <c r="J9482">
        <v>1</v>
      </c>
      <c r="K9482">
        <v>2</v>
      </c>
      <c r="L9482">
        <v>5</v>
      </c>
      <c r="M9482">
        <v>0</v>
      </c>
      <c r="N9482">
        <v>2</v>
      </c>
      <c r="O9482">
        <v>0</v>
      </c>
      <c r="P9482">
        <v>2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2</v>
      </c>
      <c r="Y9482">
        <v>2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13</v>
      </c>
      <c r="AF9482">
        <v>1</v>
      </c>
      <c r="AG9482">
        <v>0</v>
      </c>
      <c r="AH9482" t="b">
        <v>1</v>
      </c>
    </row>
    <row r="9483" spans="1:34" x14ac:dyDescent="0.25">
      <c r="A9483" t="s">
        <v>6432</v>
      </c>
      <c r="B9483" t="s">
        <v>6433</v>
      </c>
      <c r="C9483" t="s">
        <v>77</v>
      </c>
      <c r="D9483" t="b">
        <v>0</v>
      </c>
      <c r="E9483">
        <v>164</v>
      </c>
      <c r="F9483">
        <v>2</v>
      </c>
      <c r="G9483">
        <v>1</v>
      </c>
      <c r="H9483">
        <v>0</v>
      </c>
      <c r="I9483">
        <v>1</v>
      </c>
      <c r="J9483">
        <v>8</v>
      </c>
      <c r="K9483">
        <v>4</v>
      </c>
      <c r="L9483">
        <v>25</v>
      </c>
      <c r="M9483">
        <v>8</v>
      </c>
      <c r="N9483">
        <v>1</v>
      </c>
      <c r="O9483">
        <v>1</v>
      </c>
      <c r="P9483">
        <v>4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1</v>
      </c>
      <c r="W9483">
        <v>0</v>
      </c>
      <c r="X9483">
        <v>0</v>
      </c>
      <c r="Y9483">
        <v>1</v>
      </c>
      <c r="Z9483">
        <v>0</v>
      </c>
      <c r="AA9483">
        <v>1</v>
      </c>
      <c r="AB9483">
        <v>0</v>
      </c>
      <c r="AC9483">
        <v>0</v>
      </c>
      <c r="AD9483">
        <v>0</v>
      </c>
      <c r="AE9483">
        <v>19</v>
      </c>
      <c r="AF9483">
        <v>1</v>
      </c>
      <c r="AG9483">
        <v>0</v>
      </c>
      <c r="AH9483" t="b">
        <v>1</v>
      </c>
    </row>
    <row r="9484" spans="1:34" x14ac:dyDescent="0.25">
      <c r="A9484" t="s">
        <v>6432</v>
      </c>
      <c r="B9484" t="s">
        <v>6433</v>
      </c>
      <c r="C9484" t="s">
        <v>173</v>
      </c>
      <c r="D9484" t="b">
        <v>0</v>
      </c>
      <c r="E9484">
        <v>213</v>
      </c>
      <c r="F9484">
        <v>1</v>
      </c>
      <c r="G9484">
        <v>2</v>
      </c>
      <c r="H9484">
        <v>0</v>
      </c>
      <c r="I9484">
        <v>2</v>
      </c>
      <c r="J9484">
        <v>1</v>
      </c>
      <c r="K9484">
        <v>3</v>
      </c>
      <c r="L9484">
        <v>6</v>
      </c>
      <c r="M9484">
        <v>0</v>
      </c>
      <c r="N9484">
        <v>0</v>
      </c>
      <c r="O9484">
        <v>1</v>
      </c>
      <c r="P9484">
        <v>3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20</v>
      </c>
      <c r="AF9484">
        <v>2</v>
      </c>
      <c r="AG9484">
        <v>0</v>
      </c>
      <c r="AH9484" t="b">
        <v>1</v>
      </c>
    </row>
    <row r="9485" spans="1:34" x14ac:dyDescent="0.25">
      <c r="A9485" t="s">
        <v>6432</v>
      </c>
      <c r="B9485" t="s">
        <v>6433</v>
      </c>
      <c r="C9485" t="s">
        <v>96</v>
      </c>
      <c r="D9485" t="b">
        <v>0</v>
      </c>
      <c r="E9485">
        <v>115</v>
      </c>
      <c r="F9485">
        <v>0</v>
      </c>
      <c r="G9485">
        <v>1</v>
      </c>
      <c r="H9485">
        <v>1</v>
      </c>
      <c r="I9485">
        <v>0</v>
      </c>
      <c r="J9485">
        <v>1</v>
      </c>
      <c r="K9485">
        <v>0</v>
      </c>
      <c r="L9485">
        <v>3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8</v>
      </c>
      <c r="AF9485">
        <v>1</v>
      </c>
      <c r="AG9485">
        <v>0</v>
      </c>
      <c r="AH9485" t="b">
        <v>1</v>
      </c>
    </row>
    <row r="9486" spans="1:34" x14ac:dyDescent="0.25">
      <c r="A9486" t="s">
        <v>6432</v>
      </c>
      <c r="B9486" t="s">
        <v>6433</v>
      </c>
      <c r="C9486" t="s">
        <v>181</v>
      </c>
      <c r="D9486" t="b">
        <v>0</v>
      </c>
      <c r="E9486">
        <v>143</v>
      </c>
      <c r="F9486">
        <v>0</v>
      </c>
      <c r="G9486">
        <v>2</v>
      </c>
      <c r="H9486">
        <v>2</v>
      </c>
      <c r="I9486">
        <v>0</v>
      </c>
      <c r="J9486">
        <v>1</v>
      </c>
      <c r="K9486">
        <v>0</v>
      </c>
      <c r="L9486">
        <v>3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10</v>
      </c>
      <c r="AF9486">
        <v>1</v>
      </c>
      <c r="AG9486">
        <v>0</v>
      </c>
      <c r="AH9486" t="b">
        <v>1</v>
      </c>
    </row>
    <row r="9487" spans="1:34" x14ac:dyDescent="0.25">
      <c r="A9487" t="s">
        <v>6432</v>
      </c>
      <c r="B9487" t="s">
        <v>6433</v>
      </c>
      <c r="C9487" t="s">
        <v>6434</v>
      </c>
      <c r="D9487" t="b">
        <v>1</v>
      </c>
      <c r="E9487">
        <v>85</v>
      </c>
      <c r="F9487">
        <v>1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3</v>
      </c>
      <c r="M9487">
        <v>0</v>
      </c>
      <c r="N9487">
        <v>0</v>
      </c>
      <c r="O9487">
        <v>2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12</v>
      </c>
      <c r="AF9487">
        <v>1</v>
      </c>
      <c r="AG9487">
        <v>0</v>
      </c>
      <c r="AH9487" t="b">
        <v>1</v>
      </c>
    </row>
    <row r="9488" spans="1:34" x14ac:dyDescent="0.25">
      <c r="A9488" t="s">
        <v>6432</v>
      </c>
      <c r="B9488" t="s">
        <v>6433</v>
      </c>
      <c r="C9488" t="s">
        <v>6435</v>
      </c>
      <c r="D9488" t="b">
        <v>1</v>
      </c>
      <c r="E9488">
        <v>100</v>
      </c>
      <c r="F9488">
        <v>2</v>
      </c>
      <c r="G9488">
        <v>2</v>
      </c>
      <c r="H9488">
        <v>1</v>
      </c>
      <c r="I9488">
        <v>1</v>
      </c>
      <c r="J9488">
        <v>1</v>
      </c>
      <c r="K9488">
        <v>1</v>
      </c>
      <c r="L9488">
        <v>9</v>
      </c>
      <c r="M9488">
        <v>0</v>
      </c>
      <c r="N9488">
        <v>0</v>
      </c>
      <c r="O9488">
        <v>5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2</v>
      </c>
      <c r="X9488">
        <v>0</v>
      </c>
      <c r="Y9488">
        <v>5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16</v>
      </c>
      <c r="AF9488">
        <v>1</v>
      </c>
      <c r="AG9488">
        <v>0</v>
      </c>
      <c r="AH9488" t="b">
        <v>1</v>
      </c>
    </row>
    <row r="9489" spans="1:34" x14ac:dyDescent="0.25">
      <c r="A9489" t="s">
        <v>6432</v>
      </c>
      <c r="B9489" t="s">
        <v>6433</v>
      </c>
      <c r="C9489" t="s">
        <v>656</v>
      </c>
      <c r="D9489" t="b">
        <v>0</v>
      </c>
      <c r="E9489">
        <v>134</v>
      </c>
      <c r="F9489">
        <v>0</v>
      </c>
      <c r="G9489">
        <v>2</v>
      </c>
      <c r="H9489">
        <v>2</v>
      </c>
      <c r="I9489">
        <v>0</v>
      </c>
      <c r="J9489">
        <v>1</v>
      </c>
      <c r="K9489">
        <v>0</v>
      </c>
      <c r="L9489">
        <v>3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13</v>
      </c>
      <c r="AF9489">
        <v>1</v>
      </c>
      <c r="AG9489">
        <v>0</v>
      </c>
      <c r="AH9489" t="b">
        <v>1</v>
      </c>
    </row>
    <row r="9490" spans="1:34" x14ac:dyDescent="0.25">
      <c r="A9490" t="s">
        <v>6432</v>
      </c>
      <c r="B9490" t="s">
        <v>6433</v>
      </c>
      <c r="C9490" t="s">
        <v>179</v>
      </c>
      <c r="D9490" t="b">
        <v>0</v>
      </c>
      <c r="E9490">
        <v>197</v>
      </c>
      <c r="F9490">
        <v>1</v>
      </c>
      <c r="G9490">
        <v>2</v>
      </c>
      <c r="H9490">
        <v>0</v>
      </c>
      <c r="I9490">
        <v>2</v>
      </c>
      <c r="J9490">
        <v>1</v>
      </c>
      <c r="K9490">
        <v>3</v>
      </c>
      <c r="L9490">
        <v>6</v>
      </c>
      <c r="M9490">
        <v>0</v>
      </c>
      <c r="N9490">
        <v>0</v>
      </c>
      <c r="O9490">
        <v>1</v>
      </c>
      <c r="P9490">
        <v>3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15</v>
      </c>
      <c r="AF9490">
        <v>2</v>
      </c>
      <c r="AG9490">
        <v>0</v>
      </c>
      <c r="AH9490" t="b">
        <v>1</v>
      </c>
    </row>
    <row r="9491" spans="1:34" x14ac:dyDescent="0.25">
      <c r="A9491" t="s">
        <v>6432</v>
      </c>
      <c r="B9491" t="s">
        <v>6433</v>
      </c>
      <c r="C9491" t="s">
        <v>1048</v>
      </c>
      <c r="D9491" t="b">
        <v>0</v>
      </c>
      <c r="E9491">
        <v>124</v>
      </c>
      <c r="F9491">
        <v>1</v>
      </c>
      <c r="G9491">
        <v>1</v>
      </c>
      <c r="H9491">
        <v>1</v>
      </c>
      <c r="I9491">
        <v>0</v>
      </c>
      <c r="J9491">
        <v>1</v>
      </c>
      <c r="K9491">
        <v>0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8</v>
      </c>
      <c r="AF9491">
        <v>1</v>
      </c>
      <c r="AG9491">
        <v>0</v>
      </c>
      <c r="AH9491" t="b">
        <v>1</v>
      </c>
    </row>
    <row r="9492" spans="1:34" x14ac:dyDescent="0.25">
      <c r="A9492" t="s">
        <v>6432</v>
      </c>
      <c r="B9492" t="s">
        <v>6433</v>
      </c>
      <c r="C9492" t="s">
        <v>182</v>
      </c>
      <c r="D9492" t="b">
        <v>0</v>
      </c>
      <c r="E9492">
        <v>152</v>
      </c>
      <c r="F9492">
        <v>0</v>
      </c>
      <c r="G9492">
        <v>1</v>
      </c>
      <c r="H9492">
        <v>1</v>
      </c>
      <c r="I9492">
        <v>0</v>
      </c>
      <c r="J9492">
        <v>1</v>
      </c>
      <c r="K9492">
        <v>0</v>
      </c>
      <c r="L9492">
        <v>3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10</v>
      </c>
      <c r="AF9492">
        <v>1</v>
      </c>
      <c r="AG9492">
        <v>0</v>
      </c>
      <c r="AH9492" t="b">
        <v>1</v>
      </c>
    </row>
    <row r="9493" spans="1:34" x14ac:dyDescent="0.25">
      <c r="A9493" t="s">
        <v>6436</v>
      </c>
      <c r="B9493" t="s">
        <v>6437</v>
      </c>
      <c r="C9493" t="s">
        <v>6343</v>
      </c>
      <c r="D9493" t="b">
        <v>0</v>
      </c>
      <c r="E9493">
        <v>176</v>
      </c>
      <c r="F9493">
        <v>1</v>
      </c>
      <c r="G9493">
        <v>1</v>
      </c>
      <c r="H9493">
        <v>0</v>
      </c>
      <c r="I9493">
        <v>1</v>
      </c>
      <c r="J9493">
        <v>1</v>
      </c>
      <c r="K9493">
        <v>1</v>
      </c>
      <c r="L9493">
        <v>3</v>
      </c>
      <c r="M9493">
        <v>0</v>
      </c>
      <c r="N9493">
        <v>0</v>
      </c>
      <c r="O9493">
        <v>2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33</v>
      </c>
      <c r="AF9493">
        <v>4</v>
      </c>
      <c r="AG9493">
        <v>0</v>
      </c>
      <c r="AH9493" t="b">
        <v>1</v>
      </c>
    </row>
    <row r="9494" spans="1:34" x14ac:dyDescent="0.25">
      <c r="A9494" t="s">
        <v>6436</v>
      </c>
      <c r="B9494" t="s">
        <v>6437</v>
      </c>
      <c r="C9494" t="s">
        <v>82</v>
      </c>
      <c r="D9494" t="b">
        <v>0</v>
      </c>
      <c r="E9494">
        <v>420</v>
      </c>
      <c r="F9494">
        <v>2</v>
      </c>
      <c r="G9494">
        <v>3</v>
      </c>
      <c r="H9494">
        <v>0</v>
      </c>
      <c r="I9494">
        <v>3</v>
      </c>
      <c r="J9494">
        <v>6</v>
      </c>
      <c r="K9494">
        <v>4</v>
      </c>
      <c r="L9494">
        <v>20</v>
      </c>
      <c r="M9494">
        <v>1</v>
      </c>
      <c r="N9494">
        <v>5</v>
      </c>
      <c r="O9494">
        <v>0</v>
      </c>
      <c r="P9494">
        <v>4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2</v>
      </c>
      <c r="W9494">
        <v>0</v>
      </c>
      <c r="X9494">
        <v>16</v>
      </c>
      <c r="Y9494">
        <v>11</v>
      </c>
      <c r="Z9494">
        <v>14</v>
      </c>
      <c r="AA9494">
        <v>1</v>
      </c>
      <c r="AB9494">
        <v>0</v>
      </c>
      <c r="AC9494">
        <v>0</v>
      </c>
      <c r="AD9494">
        <v>0</v>
      </c>
      <c r="AE9494">
        <v>14</v>
      </c>
      <c r="AF9494">
        <v>1</v>
      </c>
      <c r="AG9494">
        <v>0</v>
      </c>
      <c r="AH9494" t="b">
        <v>1</v>
      </c>
    </row>
    <row r="9495" spans="1:34" x14ac:dyDescent="0.25">
      <c r="A9495" t="s">
        <v>6436</v>
      </c>
      <c r="B9495" t="s">
        <v>6437</v>
      </c>
      <c r="C9495" t="s">
        <v>6438</v>
      </c>
      <c r="D9495" t="b">
        <v>0</v>
      </c>
      <c r="E9495">
        <v>209</v>
      </c>
      <c r="F9495">
        <v>4</v>
      </c>
      <c r="G9495">
        <v>6</v>
      </c>
      <c r="H9495">
        <v>0</v>
      </c>
      <c r="I9495">
        <v>6</v>
      </c>
      <c r="J9495">
        <v>11</v>
      </c>
      <c r="K9495">
        <v>12</v>
      </c>
      <c r="L9495">
        <v>41</v>
      </c>
      <c r="M9495">
        <v>0</v>
      </c>
      <c r="N9495">
        <v>3</v>
      </c>
      <c r="O9495">
        <v>2</v>
      </c>
      <c r="P9495">
        <v>12</v>
      </c>
      <c r="Q9495">
        <v>0</v>
      </c>
      <c r="R9495">
        <v>0</v>
      </c>
      <c r="S9495">
        <v>1</v>
      </c>
      <c r="T9495">
        <v>1</v>
      </c>
      <c r="U9495">
        <v>0</v>
      </c>
      <c r="V9495">
        <v>0</v>
      </c>
      <c r="W9495">
        <v>3</v>
      </c>
      <c r="X9495">
        <v>5</v>
      </c>
      <c r="Y9495">
        <v>3</v>
      </c>
      <c r="Z9495">
        <v>1</v>
      </c>
      <c r="AA9495">
        <v>4</v>
      </c>
      <c r="AB9495">
        <v>0</v>
      </c>
      <c r="AC9495">
        <v>0</v>
      </c>
      <c r="AD9495">
        <v>0</v>
      </c>
      <c r="AE9495">
        <v>39</v>
      </c>
      <c r="AF9495">
        <v>4</v>
      </c>
      <c r="AG9495">
        <v>0</v>
      </c>
      <c r="AH9495" t="b">
        <v>1</v>
      </c>
    </row>
    <row r="9496" spans="1:34" x14ac:dyDescent="0.25">
      <c r="A9496" t="s">
        <v>6436</v>
      </c>
      <c r="B9496" t="s">
        <v>6437</v>
      </c>
      <c r="C9496" t="s">
        <v>6439</v>
      </c>
      <c r="D9496" t="b">
        <v>1</v>
      </c>
      <c r="E9496">
        <v>91</v>
      </c>
      <c r="F9496">
        <v>2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6</v>
      </c>
      <c r="M9496">
        <v>0</v>
      </c>
      <c r="N9496">
        <v>0</v>
      </c>
      <c r="O9496">
        <v>3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3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37</v>
      </c>
      <c r="AF9496">
        <v>1</v>
      </c>
      <c r="AG9496">
        <v>0</v>
      </c>
      <c r="AH9496" t="b">
        <v>1</v>
      </c>
    </row>
    <row r="9497" spans="1:34" x14ac:dyDescent="0.25">
      <c r="A9497" t="s">
        <v>6436</v>
      </c>
      <c r="B9497" t="s">
        <v>6437</v>
      </c>
      <c r="C9497" t="s">
        <v>1752</v>
      </c>
      <c r="D9497" t="b">
        <v>0</v>
      </c>
      <c r="E9497">
        <v>136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3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19</v>
      </c>
      <c r="AF9497">
        <v>1</v>
      </c>
      <c r="AG9497">
        <v>0</v>
      </c>
      <c r="AH9497" t="b">
        <v>1</v>
      </c>
    </row>
    <row r="9498" spans="1:34" x14ac:dyDescent="0.25">
      <c r="A9498" t="s">
        <v>6436</v>
      </c>
      <c r="B9498" t="s">
        <v>6437</v>
      </c>
      <c r="C9498" t="s">
        <v>6440</v>
      </c>
      <c r="D9498" t="b">
        <v>1</v>
      </c>
      <c r="E9498">
        <v>76</v>
      </c>
      <c r="F9498">
        <v>1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3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35</v>
      </c>
      <c r="AF9498">
        <v>1</v>
      </c>
      <c r="AG9498">
        <v>0</v>
      </c>
      <c r="AH9498" t="b">
        <v>1</v>
      </c>
    </row>
    <row r="9499" spans="1:34" x14ac:dyDescent="0.25">
      <c r="A9499" t="s">
        <v>6436</v>
      </c>
      <c r="B9499" t="s">
        <v>6437</v>
      </c>
      <c r="C9499" t="s">
        <v>6441</v>
      </c>
      <c r="D9499" t="b">
        <v>0</v>
      </c>
      <c r="E9499">
        <v>266</v>
      </c>
      <c r="F9499">
        <v>1</v>
      </c>
      <c r="G9499">
        <v>2</v>
      </c>
      <c r="H9499">
        <v>0</v>
      </c>
      <c r="I9499">
        <v>2</v>
      </c>
      <c r="J9499">
        <v>4</v>
      </c>
      <c r="K9499">
        <v>5</v>
      </c>
      <c r="L9499">
        <v>14</v>
      </c>
      <c r="M9499">
        <v>3</v>
      </c>
      <c r="N9499">
        <v>2</v>
      </c>
      <c r="O9499">
        <v>1</v>
      </c>
      <c r="P9499">
        <v>5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2</v>
      </c>
      <c r="Y9499">
        <v>2</v>
      </c>
      <c r="Z9499">
        <v>0</v>
      </c>
      <c r="AA9499">
        <v>3</v>
      </c>
      <c r="AB9499">
        <v>0</v>
      </c>
      <c r="AC9499">
        <v>0</v>
      </c>
      <c r="AD9499">
        <v>0</v>
      </c>
      <c r="AE9499">
        <v>37</v>
      </c>
      <c r="AF9499">
        <v>1</v>
      </c>
      <c r="AG9499">
        <v>0</v>
      </c>
      <c r="AH9499" t="b">
        <v>1</v>
      </c>
    </row>
    <row r="9500" spans="1:34" x14ac:dyDescent="0.25">
      <c r="A9500" t="s">
        <v>6436</v>
      </c>
      <c r="B9500" t="s">
        <v>6437</v>
      </c>
      <c r="C9500" t="s">
        <v>6442</v>
      </c>
      <c r="D9500" t="b">
        <v>0</v>
      </c>
      <c r="E9500">
        <v>291</v>
      </c>
      <c r="F9500">
        <v>4</v>
      </c>
      <c r="G9500">
        <v>5</v>
      </c>
      <c r="H9500">
        <v>0</v>
      </c>
      <c r="I9500">
        <v>5</v>
      </c>
      <c r="J9500">
        <v>2</v>
      </c>
      <c r="K9500">
        <v>4</v>
      </c>
      <c r="L9500">
        <v>11</v>
      </c>
      <c r="M9500">
        <v>0</v>
      </c>
      <c r="N9500">
        <v>2</v>
      </c>
      <c r="O9500">
        <v>2</v>
      </c>
      <c r="P9500">
        <v>4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1</v>
      </c>
      <c r="Y9500">
        <v>2</v>
      </c>
      <c r="Z9500">
        <v>1</v>
      </c>
      <c r="AA9500">
        <v>1</v>
      </c>
      <c r="AB9500">
        <v>0</v>
      </c>
      <c r="AC9500">
        <v>0</v>
      </c>
      <c r="AD9500">
        <v>0</v>
      </c>
      <c r="AE9500">
        <v>30</v>
      </c>
      <c r="AF9500">
        <v>4</v>
      </c>
      <c r="AG9500">
        <v>0</v>
      </c>
      <c r="AH9500" t="b">
        <v>1</v>
      </c>
    </row>
    <row r="9501" spans="1:34" x14ac:dyDescent="0.25">
      <c r="A9501" t="s">
        <v>6436</v>
      </c>
      <c r="B9501" t="s">
        <v>6437</v>
      </c>
      <c r="C9501" t="s">
        <v>6443</v>
      </c>
      <c r="D9501" t="b">
        <v>0</v>
      </c>
      <c r="E9501">
        <v>310</v>
      </c>
      <c r="F9501">
        <v>3</v>
      </c>
      <c r="G9501">
        <v>3</v>
      </c>
      <c r="H9501">
        <v>0</v>
      </c>
      <c r="I9501">
        <v>3</v>
      </c>
      <c r="J9501">
        <v>1</v>
      </c>
      <c r="K9501">
        <v>3</v>
      </c>
      <c r="L9501">
        <v>5</v>
      </c>
      <c r="M9501">
        <v>0</v>
      </c>
      <c r="N9501">
        <v>1</v>
      </c>
      <c r="O9501">
        <v>2</v>
      </c>
      <c r="P9501">
        <v>3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33</v>
      </c>
      <c r="AF9501">
        <v>4</v>
      </c>
      <c r="AG9501">
        <v>0</v>
      </c>
      <c r="AH9501" t="b">
        <v>1</v>
      </c>
    </row>
    <row r="9502" spans="1:34" x14ac:dyDescent="0.25">
      <c r="A9502" t="s">
        <v>6436</v>
      </c>
      <c r="B9502" t="s">
        <v>6437</v>
      </c>
      <c r="C9502" t="s">
        <v>709</v>
      </c>
      <c r="D9502" t="b">
        <v>0</v>
      </c>
      <c r="E9502">
        <v>125</v>
      </c>
      <c r="F9502">
        <v>0</v>
      </c>
      <c r="G9502">
        <v>1</v>
      </c>
      <c r="H9502">
        <v>1</v>
      </c>
      <c r="I9502">
        <v>0</v>
      </c>
      <c r="J9502">
        <v>1</v>
      </c>
      <c r="K9502">
        <v>1</v>
      </c>
      <c r="L9502">
        <v>3</v>
      </c>
      <c r="M9502">
        <v>1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11</v>
      </c>
      <c r="AF9502">
        <v>1</v>
      </c>
      <c r="AG9502">
        <v>0</v>
      </c>
      <c r="AH9502" t="b">
        <v>1</v>
      </c>
    </row>
    <row r="9503" spans="1:34" x14ac:dyDescent="0.25">
      <c r="A9503" t="s">
        <v>6436</v>
      </c>
      <c r="B9503" t="s">
        <v>6437</v>
      </c>
      <c r="C9503" t="s">
        <v>1706</v>
      </c>
      <c r="D9503" t="b">
        <v>0</v>
      </c>
      <c r="E9503">
        <v>154</v>
      </c>
      <c r="F9503">
        <v>1</v>
      </c>
      <c r="G9503">
        <v>1</v>
      </c>
      <c r="H9503">
        <v>0</v>
      </c>
      <c r="I9503">
        <v>1</v>
      </c>
      <c r="J9503">
        <v>3</v>
      </c>
      <c r="K9503">
        <v>3</v>
      </c>
      <c r="L9503">
        <v>11</v>
      </c>
      <c r="M9503">
        <v>0</v>
      </c>
      <c r="N9503">
        <v>1</v>
      </c>
      <c r="O9503">
        <v>1</v>
      </c>
      <c r="P9503">
        <v>3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3</v>
      </c>
      <c r="Z9503">
        <v>0</v>
      </c>
      <c r="AA9503">
        <v>1</v>
      </c>
      <c r="AB9503">
        <v>0</v>
      </c>
      <c r="AC9503">
        <v>0</v>
      </c>
      <c r="AD9503">
        <v>0</v>
      </c>
      <c r="AE9503">
        <v>58</v>
      </c>
      <c r="AF9503">
        <v>1</v>
      </c>
      <c r="AG9503">
        <v>0</v>
      </c>
      <c r="AH9503" t="b">
        <v>1</v>
      </c>
    </row>
    <row r="9504" spans="1:34" x14ac:dyDescent="0.25">
      <c r="A9504" t="s">
        <v>6436</v>
      </c>
      <c r="B9504" t="s">
        <v>6437</v>
      </c>
      <c r="C9504" t="s">
        <v>1898</v>
      </c>
      <c r="D9504" t="b">
        <v>0</v>
      </c>
      <c r="E9504">
        <v>361</v>
      </c>
      <c r="F9504">
        <v>2</v>
      </c>
      <c r="G9504">
        <v>1</v>
      </c>
      <c r="H9504">
        <v>0</v>
      </c>
      <c r="I9504">
        <v>1</v>
      </c>
      <c r="J9504">
        <v>1</v>
      </c>
      <c r="K9504">
        <v>2</v>
      </c>
      <c r="L9504">
        <v>5</v>
      </c>
      <c r="M9504">
        <v>1</v>
      </c>
      <c r="N9504">
        <v>1</v>
      </c>
      <c r="O9504">
        <v>1</v>
      </c>
      <c r="P9504">
        <v>2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23</v>
      </c>
      <c r="AF9504">
        <v>4</v>
      </c>
      <c r="AG9504">
        <v>0</v>
      </c>
      <c r="AH9504" t="b">
        <v>1</v>
      </c>
    </row>
    <row r="9505" spans="1:34" x14ac:dyDescent="0.25">
      <c r="A9505" t="s">
        <v>6436</v>
      </c>
      <c r="B9505" t="s">
        <v>6437</v>
      </c>
      <c r="C9505" t="s">
        <v>1719</v>
      </c>
      <c r="D9505" t="b">
        <v>0</v>
      </c>
      <c r="E9505">
        <v>334</v>
      </c>
      <c r="F9505">
        <v>1</v>
      </c>
      <c r="G9505">
        <v>1</v>
      </c>
      <c r="H9505">
        <v>0</v>
      </c>
      <c r="I9505">
        <v>1</v>
      </c>
      <c r="J9505">
        <v>2</v>
      </c>
      <c r="K9505">
        <v>3</v>
      </c>
      <c r="L9505">
        <v>6</v>
      </c>
      <c r="M9505">
        <v>0</v>
      </c>
      <c r="N9505">
        <v>0</v>
      </c>
      <c r="O9505">
        <v>2</v>
      </c>
      <c r="P9505">
        <v>3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</v>
      </c>
      <c r="Y9505">
        <v>0</v>
      </c>
      <c r="Z9505">
        <v>1</v>
      </c>
      <c r="AA9505">
        <v>1</v>
      </c>
      <c r="AB9505">
        <v>0</v>
      </c>
      <c r="AC9505">
        <v>0</v>
      </c>
      <c r="AD9505">
        <v>0</v>
      </c>
      <c r="AE9505">
        <v>24</v>
      </c>
      <c r="AF9505">
        <v>4</v>
      </c>
      <c r="AG9505">
        <v>0</v>
      </c>
      <c r="AH9505" t="b">
        <v>1</v>
      </c>
    </row>
    <row r="9506" spans="1:34" x14ac:dyDescent="0.25">
      <c r="A9506" t="s">
        <v>6436</v>
      </c>
      <c r="B9506" t="s">
        <v>6437</v>
      </c>
      <c r="C9506" t="s">
        <v>77</v>
      </c>
      <c r="D9506" t="b">
        <v>0</v>
      </c>
      <c r="E9506">
        <v>388</v>
      </c>
      <c r="F9506">
        <v>1</v>
      </c>
      <c r="G9506">
        <v>0</v>
      </c>
      <c r="H9506">
        <v>0</v>
      </c>
      <c r="I9506">
        <v>0</v>
      </c>
      <c r="J9506">
        <v>8</v>
      </c>
      <c r="K9506">
        <v>2</v>
      </c>
      <c r="L9506">
        <v>25</v>
      </c>
      <c r="M9506">
        <v>8</v>
      </c>
      <c r="N9506">
        <v>1</v>
      </c>
      <c r="O9506">
        <v>1</v>
      </c>
      <c r="P9506">
        <v>2</v>
      </c>
      <c r="Q9506">
        <v>0</v>
      </c>
      <c r="R9506">
        <v>0</v>
      </c>
      <c r="S9506">
        <v>0</v>
      </c>
      <c r="T9506">
        <v>4</v>
      </c>
      <c r="U9506">
        <v>0</v>
      </c>
      <c r="V9506">
        <v>1</v>
      </c>
      <c r="W9506">
        <v>0</v>
      </c>
      <c r="X9506">
        <v>0</v>
      </c>
      <c r="Y9506">
        <v>1</v>
      </c>
      <c r="Z9506">
        <v>0</v>
      </c>
      <c r="AA9506">
        <v>1</v>
      </c>
      <c r="AB9506">
        <v>0</v>
      </c>
      <c r="AC9506">
        <v>0</v>
      </c>
      <c r="AD9506">
        <v>0</v>
      </c>
      <c r="AE9506">
        <v>22</v>
      </c>
      <c r="AF9506">
        <v>1</v>
      </c>
      <c r="AG9506">
        <v>0</v>
      </c>
      <c r="AH9506" t="b">
        <v>1</v>
      </c>
    </row>
    <row r="9507" spans="1:34" x14ac:dyDescent="0.25">
      <c r="A9507" t="s">
        <v>6436</v>
      </c>
      <c r="B9507" t="s">
        <v>6437</v>
      </c>
      <c r="C9507" t="s">
        <v>918</v>
      </c>
      <c r="D9507" t="b">
        <v>0</v>
      </c>
      <c r="E9507">
        <v>346</v>
      </c>
      <c r="F9507">
        <v>1</v>
      </c>
      <c r="G9507">
        <v>1</v>
      </c>
      <c r="H9507">
        <v>0</v>
      </c>
      <c r="I9507">
        <v>1</v>
      </c>
      <c r="J9507">
        <v>2</v>
      </c>
      <c r="K9507">
        <v>3</v>
      </c>
      <c r="L9507">
        <v>6</v>
      </c>
      <c r="M9507">
        <v>0</v>
      </c>
      <c r="N9507">
        <v>0</v>
      </c>
      <c r="O9507">
        <v>0</v>
      </c>
      <c r="P9507">
        <v>3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0</v>
      </c>
      <c r="AA9507">
        <v>1</v>
      </c>
      <c r="AB9507">
        <v>0</v>
      </c>
      <c r="AC9507">
        <v>0</v>
      </c>
      <c r="AD9507">
        <v>0</v>
      </c>
      <c r="AE9507">
        <v>19</v>
      </c>
      <c r="AF9507">
        <v>1</v>
      </c>
      <c r="AG9507">
        <v>0</v>
      </c>
      <c r="AH9507" t="b">
        <v>1</v>
      </c>
    </row>
    <row r="9508" spans="1:34" x14ac:dyDescent="0.25">
      <c r="A9508" t="s">
        <v>6436</v>
      </c>
      <c r="B9508" t="s">
        <v>6437</v>
      </c>
      <c r="C9508" t="s">
        <v>1891</v>
      </c>
      <c r="D9508" t="b">
        <v>0</v>
      </c>
      <c r="E9508">
        <v>105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0</v>
      </c>
      <c r="L9508">
        <v>3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23</v>
      </c>
      <c r="AF9508">
        <v>1</v>
      </c>
      <c r="AG9508">
        <v>0</v>
      </c>
      <c r="AH9508" t="b">
        <v>1</v>
      </c>
    </row>
    <row r="9509" spans="1:34" x14ac:dyDescent="0.25">
      <c r="A9509" t="s">
        <v>6436</v>
      </c>
      <c r="B9509" t="s">
        <v>6437</v>
      </c>
      <c r="C9509" t="s">
        <v>6341</v>
      </c>
      <c r="D9509" t="b">
        <v>0</v>
      </c>
      <c r="E9509">
        <v>375</v>
      </c>
      <c r="F9509">
        <v>2</v>
      </c>
      <c r="G9509">
        <v>2</v>
      </c>
      <c r="H9509">
        <v>0</v>
      </c>
      <c r="I9509">
        <v>2</v>
      </c>
      <c r="J9509">
        <v>1</v>
      </c>
      <c r="K9509">
        <v>2</v>
      </c>
      <c r="L9509">
        <v>3</v>
      </c>
      <c r="M9509">
        <v>1</v>
      </c>
      <c r="N9509">
        <v>0</v>
      </c>
      <c r="O9509">
        <v>1</v>
      </c>
      <c r="P9509">
        <v>2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23</v>
      </c>
      <c r="AF9509">
        <v>1</v>
      </c>
      <c r="AG9509">
        <v>0</v>
      </c>
      <c r="AH9509" t="b">
        <v>1</v>
      </c>
    </row>
    <row r="9510" spans="1:34" x14ac:dyDescent="0.25">
      <c r="A9510" t="s">
        <v>6436</v>
      </c>
      <c r="B9510" t="s">
        <v>6437</v>
      </c>
      <c r="C9510" t="s">
        <v>84</v>
      </c>
      <c r="D9510" t="b">
        <v>0</v>
      </c>
      <c r="E9510">
        <v>452</v>
      </c>
      <c r="F9510">
        <v>2</v>
      </c>
      <c r="G9510">
        <v>0</v>
      </c>
      <c r="H9510">
        <v>0</v>
      </c>
      <c r="I9510">
        <v>0</v>
      </c>
      <c r="J9510">
        <v>1</v>
      </c>
      <c r="K9510">
        <v>2</v>
      </c>
      <c r="L9510">
        <v>5</v>
      </c>
      <c r="M9510">
        <v>1</v>
      </c>
      <c r="N9510">
        <v>1</v>
      </c>
      <c r="O9510">
        <v>0</v>
      </c>
      <c r="P9510">
        <v>2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2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14</v>
      </c>
      <c r="AF9510">
        <v>1</v>
      </c>
      <c r="AG9510">
        <v>0</v>
      </c>
      <c r="AH9510" t="b">
        <v>1</v>
      </c>
    </row>
    <row r="9511" spans="1:34" x14ac:dyDescent="0.25">
      <c r="A9511" t="s">
        <v>6436</v>
      </c>
      <c r="B9511" t="s">
        <v>6437</v>
      </c>
      <c r="C9511" t="s">
        <v>6444</v>
      </c>
      <c r="D9511" t="b">
        <v>0</v>
      </c>
      <c r="E9511">
        <v>194</v>
      </c>
      <c r="F9511">
        <v>2</v>
      </c>
      <c r="G9511">
        <v>2</v>
      </c>
      <c r="H9511">
        <v>0</v>
      </c>
      <c r="I9511">
        <v>2</v>
      </c>
      <c r="J9511">
        <v>1</v>
      </c>
      <c r="K9511">
        <v>1</v>
      </c>
      <c r="L9511">
        <v>4</v>
      </c>
      <c r="M9511">
        <v>0</v>
      </c>
      <c r="N9511">
        <v>1</v>
      </c>
      <c r="O9511">
        <v>3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41</v>
      </c>
      <c r="AF9511">
        <v>4</v>
      </c>
      <c r="AG9511">
        <v>0</v>
      </c>
      <c r="AH9511" t="b">
        <v>1</v>
      </c>
    </row>
    <row r="9512" spans="1:34" x14ac:dyDescent="0.25">
      <c r="A9512" t="s">
        <v>6436</v>
      </c>
      <c r="B9512" t="s">
        <v>6437</v>
      </c>
      <c r="C9512" t="s">
        <v>1751</v>
      </c>
      <c r="D9512" t="b">
        <v>0</v>
      </c>
      <c r="E9512">
        <v>323</v>
      </c>
      <c r="F9512">
        <v>1</v>
      </c>
      <c r="G9512">
        <v>0</v>
      </c>
      <c r="H9512">
        <v>0</v>
      </c>
      <c r="I9512">
        <v>0</v>
      </c>
      <c r="J9512">
        <v>1</v>
      </c>
      <c r="K9512">
        <v>1</v>
      </c>
      <c r="L9512">
        <v>3</v>
      </c>
      <c r="M9512">
        <v>1</v>
      </c>
      <c r="N9512">
        <v>0</v>
      </c>
      <c r="O9512">
        <v>1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13</v>
      </c>
      <c r="AF9512">
        <v>4</v>
      </c>
      <c r="AG9512">
        <v>0</v>
      </c>
      <c r="AH9512" t="b">
        <v>1</v>
      </c>
    </row>
    <row r="9513" spans="1:34" x14ac:dyDescent="0.25">
      <c r="A9513" t="s">
        <v>6436</v>
      </c>
      <c r="B9513" t="s">
        <v>6437</v>
      </c>
      <c r="C9513" t="s">
        <v>1873</v>
      </c>
      <c r="D9513" t="b">
        <v>0</v>
      </c>
      <c r="E9513">
        <v>115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3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23</v>
      </c>
      <c r="AF9513">
        <v>1</v>
      </c>
      <c r="AG9513">
        <v>0</v>
      </c>
      <c r="AH9513" t="b">
        <v>1</v>
      </c>
    </row>
    <row r="9514" spans="1:34" x14ac:dyDescent="0.25">
      <c r="A9514" t="s">
        <v>6445</v>
      </c>
      <c r="B9514" t="s">
        <v>6446</v>
      </c>
      <c r="C9514" t="s">
        <v>6447</v>
      </c>
      <c r="D9514" t="b">
        <v>0</v>
      </c>
      <c r="E9514">
        <v>111</v>
      </c>
      <c r="F9514">
        <v>0</v>
      </c>
      <c r="G9514">
        <v>2</v>
      </c>
      <c r="H9514">
        <v>2</v>
      </c>
      <c r="I9514">
        <v>0</v>
      </c>
      <c r="J9514">
        <v>1</v>
      </c>
      <c r="K9514">
        <v>0</v>
      </c>
      <c r="L9514">
        <v>3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9</v>
      </c>
      <c r="AF9514">
        <v>1</v>
      </c>
      <c r="AG9514">
        <v>0</v>
      </c>
      <c r="AH9514" t="b">
        <v>1</v>
      </c>
    </row>
    <row r="9515" spans="1:34" x14ac:dyDescent="0.25">
      <c r="A9515" t="s">
        <v>6445</v>
      </c>
      <c r="B9515" t="s">
        <v>6446</v>
      </c>
      <c r="C9515" t="s">
        <v>433</v>
      </c>
      <c r="D9515" t="b">
        <v>0</v>
      </c>
      <c r="E9515">
        <v>158</v>
      </c>
      <c r="F9515">
        <v>1</v>
      </c>
      <c r="G9515">
        <v>2</v>
      </c>
      <c r="H9515">
        <v>0</v>
      </c>
      <c r="I9515">
        <v>2</v>
      </c>
      <c r="J9515">
        <v>1</v>
      </c>
      <c r="K9515">
        <v>4</v>
      </c>
      <c r="L9515">
        <v>4</v>
      </c>
      <c r="M9515">
        <v>1</v>
      </c>
      <c r="N9515">
        <v>1</v>
      </c>
      <c r="O9515">
        <v>0</v>
      </c>
      <c r="P9515">
        <v>4</v>
      </c>
      <c r="Q9515">
        <v>2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3</v>
      </c>
      <c r="X9515">
        <v>0</v>
      </c>
      <c r="Y9515">
        <v>1</v>
      </c>
      <c r="Z9515">
        <v>1</v>
      </c>
      <c r="AA9515">
        <v>0</v>
      </c>
      <c r="AB9515">
        <v>0</v>
      </c>
      <c r="AC9515">
        <v>0</v>
      </c>
      <c r="AD9515">
        <v>0</v>
      </c>
      <c r="AE9515">
        <v>18</v>
      </c>
      <c r="AF9515">
        <v>1</v>
      </c>
      <c r="AG9515">
        <v>0</v>
      </c>
      <c r="AH9515" t="b">
        <v>1</v>
      </c>
    </row>
    <row r="9516" spans="1:34" x14ac:dyDescent="0.25">
      <c r="A9516" t="s">
        <v>6445</v>
      </c>
      <c r="B9516" t="s">
        <v>6446</v>
      </c>
      <c r="C9516" t="s">
        <v>6448</v>
      </c>
      <c r="D9516" t="b">
        <v>1</v>
      </c>
      <c r="E9516">
        <v>63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3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2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3</v>
      </c>
      <c r="AF9516">
        <v>1</v>
      </c>
      <c r="AG9516">
        <v>0</v>
      </c>
      <c r="AH9516" t="b">
        <v>1</v>
      </c>
    </row>
    <row r="9517" spans="1:34" x14ac:dyDescent="0.25">
      <c r="A9517" t="s">
        <v>6445</v>
      </c>
      <c r="B9517" t="s">
        <v>6446</v>
      </c>
      <c r="C9517" t="s">
        <v>6449</v>
      </c>
      <c r="D9517" t="b">
        <v>0</v>
      </c>
      <c r="E9517">
        <v>135</v>
      </c>
      <c r="F9517">
        <v>0</v>
      </c>
      <c r="G9517">
        <v>2</v>
      </c>
      <c r="H9517">
        <v>2</v>
      </c>
      <c r="I9517">
        <v>0</v>
      </c>
      <c r="J9517">
        <v>1</v>
      </c>
      <c r="K9517">
        <v>0</v>
      </c>
      <c r="L9517">
        <v>3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9</v>
      </c>
      <c r="AF9517">
        <v>1</v>
      </c>
      <c r="AG9517">
        <v>0</v>
      </c>
      <c r="AH9517" t="b">
        <v>1</v>
      </c>
    </row>
    <row r="9518" spans="1:34" x14ac:dyDescent="0.25">
      <c r="A9518" t="s">
        <v>6445</v>
      </c>
      <c r="B9518" t="s">
        <v>6446</v>
      </c>
      <c r="C9518" t="s">
        <v>6450</v>
      </c>
      <c r="D9518" t="b">
        <v>0</v>
      </c>
      <c r="E9518">
        <v>148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3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11</v>
      </c>
      <c r="AF9518">
        <v>1</v>
      </c>
      <c r="AG9518">
        <v>0</v>
      </c>
      <c r="AH9518" t="b">
        <v>1</v>
      </c>
    </row>
    <row r="9519" spans="1:34" x14ac:dyDescent="0.25">
      <c r="A9519" t="s">
        <v>6445</v>
      </c>
      <c r="B9519" t="s">
        <v>6446</v>
      </c>
      <c r="C9519" t="s">
        <v>6451</v>
      </c>
      <c r="D9519" t="b">
        <v>1</v>
      </c>
      <c r="E9519">
        <v>100</v>
      </c>
      <c r="F9519">
        <v>1</v>
      </c>
      <c r="G9519">
        <v>2</v>
      </c>
      <c r="H9519">
        <v>0</v>
      </c>
      <c r="I9519">
        <v>2</v>
      </c>
      <c r="J9519">
        <v>1</v>
      </c>
      <c r="K9519">
        <v>2</v>
      </c>
      <c r="L9519">
        <v>3</v>
      </c>
      <c r="M9519">
        <v>0</v>
      </c>
      <c r="N9519">
        <v>0</v>
      </c>
      <c r="O9519">
        <v>1</v>
      </c>
      <c r="P9519">
        <v>2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33</v>
      </c>
      <c r="AF9519">
        <v>1</v>
      </c>
      <c r="AG9519">
        <v>0</v>
      </c>
      <c r="AH9519" t="b">
        <v>1</v>
      </c>
    </row>
    <row r="9520" spans="1:34" x14ac:dyDescent="0.25">
      <c r="A9520" t="s">
        <v>6445</v>
      </c>
      <c r="B9520" t="s">
        <v>6446</v>
      </c>
      <c r="C9520" t="s">
        <v>6452</v>
      </c>
      <c r="D9520" t="b">
        <v>0</v>
      </c>
      <c r="E9520">
        <v>124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3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11</v>
      </c>
      <c r="AF9520">
        <v>1</v>
      </c>
      <c r="AG9520">
        <v>0</v>
      </c>
      <c r="AH9520" t="b">
        <v>1</v>
      </c>
    </row>
    <row r="9521" spans="1:34" x14ac:dyDescent="0.25">
      <c r="A9521" t="s">
        <v>6445</v>
      </c>
      <c r="B9521" t="s">
        <v>6446</v>
      </c>
      <c r="C9521" t="s">
        <v>6453</v>
      </c>
      <c r="D9521" t="b">
        <v>1</v>
      </c>
      <c r="E9521">
        <v>73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1</v>
      </c>
      <c r="L9521">
        <v>5</v>
      </c>
      <c r="M9521">
        <v>0</v>
      </c>
      <c r="N9521">
        <v>0</v>
      </c>
      <c r="O9521">
        <v>2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2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11</v>
      </c>
      <c r="AF9521">
        <v>1</v>
      </c>
      <c r="AG9521">
        <v>0</v>
      </c>
      <c r="AH9521" t="b">
        <v>1</v>
      </c>
    </row>
    <row r="9522" spans="1:34" x14ac:dyDescent="0.25">
      <c r="A9522" t="s">
        <v>6445</v>
      </c>
      <c r="B9522" t="s">
        <v>6446</v>
      </c>
      <c r="C9522" t="s">
        <v>6454</v>
      </c>
      <c r="D9522" t="b">
        <v>1</v>
      </c>
      <c r="E9522">
        <v>86</v>
      </c>
      <c r="F9522">
        <v>0</v>
      </c>
      <c r="G9522">
        <v>1</v>
      </c>
      <c r="H9522">
        <v>1</v>
      </c>
      <c r="I9522">
        <v>0</v>
      </c>
      <c r="J9522">
        <v>1</v>
      </c>
      <c r="K9522">
        <v>0</v>
      </c>
      <c r="L9522">
        <v>5</v>
      </c>
      <c r="M9522">
        <v>0</v>
      </c>
      <c r="N9522">
        <v>0</v>
      </c>
      <c r="O9522">
        <v>2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2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22</v>
      </c>
      <c r="AF9522">
        <v>1</v>
      </c>
      <c r="AG9522">
        <v>0</v>
      </c>
      <c r="AH9522" t="b">
        <v>1</v>
      </c>
    </row>
    <row r="9523" spans="1:34" x14ac:dyDescent="0.25">
      <c r="A9523" t="s">
        <v>6455</v>
      </c>
      <c r="B9523" t="s">
        <v>6456</v>
      </c>
      <c r="C9523" t="s">
        <v>433</v>
      </c>
      <c r="D9523" t="b">
        <v>0</v>
      </c>
      <c r="E9523">
        <v>239</v>
      </c>
      <c r="F9523">
        <v>1</v>
      </c>
      <c r="G9523">
        <v>2</v>
      </c>
      <c r="H9523">
        <v>0</v>
      </c>
      <c r="I9523">
        <v>2</v>
      </c>
      <c r="J9523">
        <v>1</v>
      </c>
      <c r="K9523">
        <v>2</v>
      </c>
      <c r="L9523">
        <v>3</v>
      </c>
      <c r="M9523">
        <v>1</v>
      </c>
      <c r="N9523">
        <v>0</v>
      </c>
      <c r="O9523">
        <v>0</v>
      </c>
      <c r="P9523">
        <v>2</v>
      </c>
      <c r="Q9523">
        <v>2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3</v>
      </c>
      <c r="X9523">
        <v>0</v>
      </c>
      <c r="Y9523">
        <v>0</v>
      </c>
      <c r="Z9523">
        <v>1</v>
      </c>
      <c r="AA9523">
        <v>0</v>
      </c>
      <c r="AB9523">
        <v>0</v>
      </c>
      <c r="AC9523">
        <v>0</v>
      </c>
      <c r="AD9523">
        <v>0</v>
      </c>
      <c r="AE9523">
        <v>13</v>
      </c>
      <c r="AF9523">
        <v>1</v>
      </c>
      <c r="AG9523">
        <v>0</v>
      </c>
      <c r="AH9523" t="b">
        <v>1</v>
      </c>
    </row>
    <row r="9524" spans="1:34" x14ac:dyDescent="0.25">
      <c r="A9524" t="s">
        <v>6455</v>
      </c>
      <c r="B9524" t="s">
        <v>6456</v>
      </c>
      <c r="C9524" t="s">
        <v>3337</v>
      </c>
      <c r="D9524" t="b">
        <v>0</v>
      </c>
      <c r="E9524">
        <v>134</v>
      </c>
      <c r="F9524">
        <v>1</v>
      </c>
      <c r="G9524">
        <v>1</v>
      </c>
      <c r="H9524">
        <v>0</v>
      </c>
      <c r="I9524">
        <v>1</v>
      </c>
      <c r="J9524">
        <v>1</v>
      </c>
      <c r="K9524">
        <v>2</v>
      </c>
      <c r="L9524">
        <v>3</v>
      </c>
      <c r="M9524">
        <v>0</v>
      </c>
      <c r="N9524">
        <v>0</v>
      </c>
      <c r="O9524">
        <v>1</v>
      </c>
      <c r="P9524">
        <v>2</v>
      </c>
      <c r="Q9524">
        <v>1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17</v>
      </c>
      <c r="AF9524">
        <v>1</v>
      </c>
      <c r="AG9524">
        <v>0</v>
      </c>
      <c r="AH9524" t="b">
        <v>1</v>
      </c>
    </row>
    <row r="9525" spans="1:34" x14ac:dyDescent="0.25">
      <c r="A9525" t="s">
        <v>6455</v>
      </c>
      <c r="B9525" t="s">
        <v>6456</v>
      </c>
      <c r="C9525" t="s">
        <v>84</v>
      </c>
      <c r="D9525" t="b">
        <v>0</v>
      </c>
      <c r="E9525">
        <v>182</v>
      </c>
      <c r="F9525">
        <v>0</v>
      </c>
      <c r="G9525">
        <v>3</v>
      </c>
      <c r="H9525">
        <v>3</v>
      </c>
      <c r="I9525">
        <v>0</v>
      </c>
      <c r="J9525">
        <v>2</v>
      </c>
      <c r="K9525">
        <v>2</v>
      </c>
      <c r="L9525">
        <v>10</v>
      </c>
      <c r="M9525">
        <v>1</v>
      </c>
      <c r="N9525">
        <v>1</v>
      </c>
      <c r="O9525">
        <v>0</v>
      </c>
      <c r="P9525">
        <v>2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2</v>
      </c>
      <c r="Z9525">
        <v>0</v>
      </c>
      <c r="AA9525">
        <v>1</v>
      </c>
      <c r="AB9525">
        <v>0</v>
      </c>
      <c r="AC9525">
        <v>0</v>
      </c>
      <c r="AD9525">
        <v>0</v>
      </c>
      <c r="AE9525">
        <v>12</v>
      </c>
      <c r="AF9525">
        <v>1</v>
      </c>
      <c r="AG9525">
        <v>0</v>
      </c>
      <c r="AH9525" t="b">
        <v>1</v>
      </c>
    </row>
    <row r="9526" spans="1:34" x14ac:dyDescent="0.25">
      <c r="A9526" t="s">
        <v>6455</v>
      </c>
      <c r="B9526" t="s">
        <v>6456</v>
      </c>
      <c r="C9526" t="s">
        <v>82</v>
      </c>
      <c r="D9526" t="b">
        <v>0</v>
      </c>
      <c r="E9526">
        <v>225</v>
      </c>
      <c r="F9526">
        <v>0</v>
      </c>
      <c r="G9526">
        <v>1</v>
      </c>
      <c r="H9526">
        <v>1</v>
      </c>
      <c r="I9526">
        <v>0</v>
      </c>
      <c r="J9526">
        <v>2</v>
      </c>
      <c r="K9526">
        <v>1</v>
      </c>
      <c r="L9526">
        <v>6</v>
      </c>
      <c r="M9526">
        <v>1</v>
      </c>
      <c r="N9526">
        <v>1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1</v>
      </c>
      <c r="W9526">
        <v>0</v>
      </c>
      <c r="X9526">
        <v>2</v>
      </c>
      <c r="Y9526">
        <v>2</v>
      </c>
      <c r="Z9526">
        <v>2</v>
      </c>
      <c r="AA9526">
        <v>0</v>
      </c>
      <c r="AB9526">
        <v>0</v>
      </c>
      <c r="AC9526">
        <v>0</v>
      </c>
      <c r="AD9526">
        <v>0</v>
      </c>
      <c r="AE9526">
        <v>7</v>
      </c>
      <c r="AF9526">
        <v>1</v>
      </c>
      <c r="AG9526">
        <v>0</v>
      </c>
      <c r="AH9526" t="b">
        <v>1</v>
      </c>
    </row>
    <row r="9527" spans="1:34" x14ac:dyDescent="0.25">
      <c r="A9527" t="s">
        <v>6455</v>
      </c>
      <c r="B9527" t="s">
        <v>6456</v>
      </c>
      <c r="C9527" t="s">
        <v>6457</v>
      </c>
      <c r="D9527" t="b">
        <v>0</v>
      </c>
      <c r="E9527">
        <v>161</v>
      </c>
      <c r="F9527">
        <v>1</v>
      </c>
      <c r="G9527">
        <v>2</v>
      </c>
      <c r="H9527">
        <v>1</v>
      </c>
      <c r="I9527">
        <v>1</v>
      </c>
      <c r="J9527">
        <v>3</v>
      </c>
      <c r="K9527">
        <v>2</v>
      </c>
      <c r="L9527">
        <v>16</v>
      </c>
      <c r="M9527">
        <v>1</v>
      </c>
      <c r="N9527">
        <v>2</v>
      </c>
      <c r="O9527">
        <v>1</v>
      </c>
      <c r="P9527">
        <v>2</v>
      </c>
      <c r="Q9527">
        <v>1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5</v>
      </c>
      <c r="Y9527">
        <v>4</v>
      </c>
      <c r="Z9527">
        <v>1</v>
      </c>
      <c r="AA9527">
        <v>2</v>
      </c>
      <c r="AB9527">
        <v>0</v>
      </c>
      <c r="AC9527">
        <v>0</v>
      </c>
      <c r="AD9527">
        <v>0</v>
      </c>
      <c r="AE9527">
        <v>34</v>
      </c>
      <c r="AF9527">
        <v>1</v>
      </c>
      <c r="AG9527">
        <v>0</v>
      </c>
      <c r="AH9527" t="b">
        <v>1</v>
      </c>
    </row>
    <row r="9528" spans="1:34" x14ac:dyDescent="0.25">
      <c r="A9528" t="s">
        <v>6455</v>
      </c>
      <c r="B9528" t="s">
        <v>6456</v>
      </c>
      <c r="C9528" t="s">
        <v>2956</v>
      </c>
      <c r="D9528" t="b">
        <v>0</v>
      </c>
      <c r="E9528">
        <v>108</v>
      </c>
      <c r="F9528">
        <v>0</v>
      </c>
      <c r="G9528">
        <v>4</v>
      </c>
      <c r="H9528">
        <v>4</v>
      </c>
      <c r="I9528">
        <v>0</v>
      </c>
      <c r="J9528">
        <v>1</v>
      </c>
      <c r="K9528">
        <v>0</v>
      </c>
      <c r="L9528">
        <v>3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10</v>
      </c>
      <c r="AF9528">
        <v>1</v>
      </c>
      <c r="AG9528">
        <v>0</v>
      </c>
      <c r="AH9528" t="b">
        <v>1</v>
      </c>
    </row>
    <row r="9529" spans="1:34" x14ac:dyDescent="0.25">
      <c r="A9529" t="s">
        <v>6455</v>
      </c>
      <c r="B9529" t="s">
        <v>6456</v>
      </c>
      <c r="C9529" t="s">
        <v>6458</v>
      </c>
      <c r="D9529" t="b">
        <v>0</v>
      </c>
      <c r="E9529">
        <v>144</v>
      </c>
      <c r="F9529">
        <v>0</v>
      </c>
      <c r="G9529">
        <v>3</v>
      </c>
      <c r="H9529">
        <v>3</v>
      </c>
      <c r="I9529">
        <v>0</v>
      </c>
      <c r="J9529">
        <v>1</v>
      </c>
      <c r="K9529">
        <v>0</v>
      </c>
      <c r="L9529">
        <v>3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20</v>
      </c>
      <c r="AF9529">
        <v>1</v>
      </c>
      <c r="AG9529">
        <v>0</v>
      </c>
      <c r="AH9529" t="b">
        <v>1</v>
      </c>
    </row>
    <row r="9530" spans="1:34" x14ac:dyDescent="0.25">
      <c r="A9530" t="s">
        <v>6455</v>
      </c>
      <c r="B9530" t="s">
        <v>6456</v>
      </c>
      <c r="C9530" t="s">
        <v>601</v>
      </c>
      <c r="D9530" t="b">
        <v>0</v>
      </c>
      <c r="E9530">
        <v>86</v>
      </c>
      <c r="F9530">
        <v>0</v>
      </c>
      <c r="G9530">
        <v>5</v>
      </c>
      <c r="H9530">
        <v>5</v>
      </c>
      <c r="I9530">
        <v>0</v>
      </c>
      <c r="J9530">
        <v>1</v>
      </c>
      <c r="K9530">
        <v>0</v>
      </c>
      <c r="L9530">
        <v>3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10</v>
      </c>
      <c r="AF9530">
        <v>1</v>
      </c>
      <c r="AG9530">
        <v>0</v>
      </c>
      <c r="AH9530" t="b">
        <v>1</v>
      </c>
    </row>
    <row r="9531" spans="1:34" x14ac:dyDescent="0.25">
      <c r="A9531" t="s">
        <v>6455</v>
      </c>
      <c r="B9531" t="s">
        <v>6456</v>
      </c>
      <c r="C9531" t="s">
        <v>6459</v>
      </c>
      <c r="D9531" t="b">
        <v>1</v>
      </c>
      <c r="E9531">
        <v>65</v>
      </c>
      <c r="F9531">
        <v>0</v>
      </c>
      <c r="G9531">
        <v>3</v>
      </c>
      <c r="H9531">
        <v>3</v>
      </c>
      <c r="I9531">
        <v>0</v>
      </c>
      <c r="J9531">
        <v>1</v>
      </c>
      <c r="K9531">
        <v>1</v>
      </c>
      <c r="L9531">
        <v>5</v>
      </c>
      <c r="M9531">
        <v>0</v>
      </c>
      <c r="N9531">
        <v>0</v>
      </c>
      <c r="O9531">
        <v>2</v>
      </c>
      <c r="P9531">
        <v>1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2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17</v>
      </c>
      <c r="AF9531">
        <v>1</v>
      </c>
      <c r="AG9531">
        <v>0</v>
      </c>
      <c r="AH9531" t="b">
        <v>1</v>
      </c>
    </row>
    <row r="9532" spans="1:34" x14ac:dyDescent="0.25">
      <c r="A9532" t="s">
        <v>6455</v>
      </c>
      <c r="B9532" t="s">
        <v>6456</v>
      </c>
      <c r="C9532" t="s">
        <v>3130</v>
      </c>
      <c r="D9532" t="b">
        <v>0</v>
      </c>
      <c r="E9532">
        <v>120</v>
      </c>
      <c r="F9532">
        <v>0</v>
      </c>
      <c r="G9532">
        <v>5</v>
      </c>
      <c r="H9532">
        <v>5</v>
      </c>
      <c r="I9532">
        <v>0</v>
      </c>
      <c r="J9532">
        <v>2</v>
      </c>
      <c r="K9532">
        <v>1</v>
      </c>
      <c r="L9532">
        <v>7</v>
      </c>
      <c r="M9532">
        <v>1</v>
      </c>
      <c r="N9532">
        <v>1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2</v>
      </c>
      <c r="Z9532">
        <v>0</v>
      </c>
      <c r="AA9532">
        <v>1</v>
      </c>
      <c r="AB9532">
        <v>0</v>
      </c>
      <c r="AC9532">
        <v>0</v>
      </c>
      <c r="AD9532">
        <v>0</v>
      </c>
      <c r="AE9532">
        <v>12</v>
      </c>
      <c r="AF9532">
        <v>1</v>
      </c>
      <c r="AG9532">
        <v>0</v>
      </c>
      <c r="AH9532" t="b">
        <v>1</v>
      </c>
    </row>
    <row r="9533" spans="1:34" x14ac:dyDescent="0.25">
      <c r="A9533" t="s">
        <v>6455</v>
      </c>
      <c r="B9533" t="s">
        <v>6456</v>
      </c>
      <c r="C9533" t="s">
        <v>6460</v>
      </c>
      <c r="D9533" t="b">
        <v>1</v>
      </c>
      <c r="E9533">
        <v>77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1</v>
      </c>
      <c r="L9533">
        <v>3</v>
      </c>
      <c r="M9533">
        <v>0</v>
      </c>
      <c r="N9533">
        <v>0</v>
      </c>
      <c r="O9533">
        <v>2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10</v>
      </c>
      <c r="AF9533">
        <v>1</v>
      </c>
      <c r="AG9533">
        <v>0</v>
      </c>
      <c r="AH9533" t="b">
        <v>1</v>
      </c>
    </row>
    <row r="9534" spans="1:34" x14ac:dyDescent="0.25">
      <c r="A9534" t="s">
        <v>6455</v>
      </c>
      <c r="B9534" t="s">
        <v>6456</v>
      </c>
      <c r="C9534" t="s">
        <v>6461</v>
      </c>
      <c r="D9534" t="b">
        <v>0</v>
      </c>
      <c r="E9534">
        <v>98</v>
      </c>
      <c r="F9534">
        <v>0</v>
      </c>
      <c r="G9534">
        <v>3</v>
      </c>
      <c r="H9534">
        <v>3</v>
      </c>
      <c r="I9534">
        <v>0</v>
      </c>
      <c r="J9534">
        <v>1</v>
      </c>
      <c r="K9534">
        <v>1</v>
      </c>
      <c r="L9534">
        <v>3</v>
      </c>
      <c r="M9534">
        <v>1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10</v>
      </c>
      <c r="AF9534">
        <v>1</v>
      </c>
      <c r="AG9534">
        <v>0</v>
      </c>
      <c r="AH9534" t="b">
        <v>1</v>
      </c>
    </row>
    <row r="9535" spans="1:34" x14ac:dyDescent="0.25">
      <c r="A9535" t="s">
        <v>6455</v>
      </c>
      <c r="B9535" t="s">
        <v>6456</v>
      </c>
      <c r="C9535" t="s">
        <v>77</v>
      </c>
      <c r="D9535" t="b">
        <v>0</v>
      </c>
      <c r="E9535">
        <v>202</v>
      </c>
      <c r="F9535">
        <v>1</v>
      </c>
      <c r="G9535">
        <v>0</v>
      </c>
      <c r="H9535">
        <v>0</v>
      </c>
      <c r="I9535">
        <v>0</v>
      </c>
      <c r="J9535">
        <v>5</v>
      </c>
      <c r="K9535">
        <v>2</v>
      </c>
      <c r="L9535">
        <v>16</v>
      </c>
      <c r="M9535">
        <v>5</v>
      </c>
      <c r="N9535">
        <v>1</v>
      </c>
      <c r="O9535">
        <v>1</v>
      </c>
      <c r="P9535">
        <v>2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1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0</v>
      </c>
      <c r="AD9535">
        <v>0</v>
      </c>
      <c r="AE9535">
        <v>22</v>
      </c>
      <c r="AF9535">
        <v>1</v>
      </c>
      <c r="AG9535">
        <v>0</v>
      </c>
      <c r="AH9535" t="b">
        <v>1</v>
      </c>
    </row>
    <row r="9536" spans="1:34" x14ac:dyDescent="0.25">
      <c r="A9536" t="s">
        <v>6462</v>
      </c>
      <c r="B9536" t="s">
        <v>6463</v>
      </c>
      <c r="C9536" t="s">
        <v>821</v>
      </c>
      <c r="D9536" t="b">
        <v>0</v>
      </c>
      <c r="E9536">
        <v>80</v>
      </c>
      <c r="F9536">
        <v>1</v>
      </c>
      <c r="G9536">
        <v>0</v>
      </c>
      <c r="H9536">
        <v>0</v>
      </c>
      <c r="I9536">
        <v>0</v>
      </c>
      <c r="J9536">
        <v>1</v>
      </c>
      <c r="K9536">
        <v>0</v>
      </c>
      <c r="L9536">
        <v>3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9</v>
      </c>
      <c r="AF9536">
        <v>1</v>
      </c>
      <c r="AG9536">
        <v>0</v>
      </c>
      <c r="AH9536" t="b">
        <v>1</v>
      </c>
    </row>
    <row r="9537" spans="1:34" x14ac:dyDescent="0.25">
      <c r="A9537" t="s">
        <v>6462</v>
      </c>
      <c r="B9537" t="s">
        <v>6463</v>
      </c>
      <c r="C9537" t="s">
        <v>826</v>
      </c>
      <c r="D9537" t="b">
        <v>0</v>
      </c>
      <c r="E9537">
        <v>90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3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9</v>
      </c>
      <c r="AF9537">
        <v>1</v>
      </c>
      <c r="AG9537">
        <v>0</v>
      </c>
      <c r="AH9537" t="b">
        <v>1</v>
      </c>
    </row>
    <row r="9538" spans="1:34" x14ac:dyDescent="0.25">
      <c r="A9538" t="s">
        <v>6462</v>
      </c>
      <c r="B9538" t="s">
        <v>6463</v>
      </c>
      <c r="C9538" t="s">
        <v>77</v>
      </c>
      <c r="D9538" t="b">
        <v>0</v>
      </c>
      <c r="E9538">
        <v>111</v>
      </c>
      <c r="F9538">
        <v>2</v>
      </c>
      <c r="G9538">
        <v>0</v>
      </c>
      <c r="H9538">
        <v>0</v>
      </c>
      <c r="I9538">
        <v>0</v>
      </c>
      <c r="J9538">
        <v>4</v>
      </c>
      <c r="K9538">
        <v>2</v>
      </c>
      <c r="L9538">
        <v>13</v>
      </c>
      <c r="M9538">
        <v>4</v>
      </c>
      <c r="N9538">
        <v>1</v>
      </c>
      <c r="O9538">
        <v>1</v>
      </c>
      <c r="P9538">
        <v>2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1</v>
      </c>
      <c r="W9538">
        <v>0</v>
      </c>
      <c r="X9538">
        <v>0</v>
      </c>
      <c r="Y9538">
        <v>1</v>
      </c>
      <c r="Z9538">
        <v>0</v>
      </c>
      <c r="AA9538">
        <v>1</v>
      </c>
      <c r="AB9538">
        <v>0</v>
      </c>
      <c r="AC9538">
        <v>0</v>
      </c>
      <c r="AD9538">
        <v>0</v>
      </c>
      <c r="AE9538">
        <v>22</v>
      </c>
      <c r="AF9538">
        <v>1</v>
      </c>
      <c r="AG9538">
        <v>0</v>
      </c>
      <c r="AH9538" t="b">
        <v>1</v>
      </c>
    </row>
    <row r="9539" spans="1:34" x14ac:dyDescent="0.25">
      <c r="A9539" t="s">
        <v>6462</v>
      </c>
      <c r="B9539" t="s">
        <v>6463</v>
      </c>
      <c r="C9539" t="s">
        <v>84</v>
      </c>
      <c r="D9539" t="b">
        <v>0</v>
      </c>
      <c r="E9539">
        <v>149</v>
      </c>
      <c r="F9539">
        <v>1</v>
      </c>
      <c r="G9539">
        <v>0</v>
      </c>
      <c r="H9539">
        <v>0</v>
      </c>
      <c r="I9539">
        <v>0</v>
      </c>
      <c r="J9539">
        <v>1</v>
      </c>
      <c r="K9539">
        <v>1</v>
      </c>
      <c r="L9539">
        <v>3</v>
      </c>
      <c r="M9539">
        <v>1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32</v>
      </c>
      <c r="AF9539">
        <v>1</v>
      </c>
      <c r="AG9539">
        <v>0</v>
      </c>
      <c r="AH9539" t="b">
        <v>1</v>
      </c>
    </row>
    <row r="9540" spans="1:34" x14ac:dyDescent="0.25">
      <c r="A9540" t="s">
        <v>6462</v>
      </c>
      <c r="B9540" t="s">
        <v>6463</v>
      </c>
      <c r="C9540" t="s">
        <v>433</v>
      </c>
      <c r="D9540" t="b">
        <v>0</v>
      </c>
      <c r="E9540">
        <v>160</v>
      </c>
      <c r="F9540">
        <v>0</v>
      </c>
      <c r="G9540">
        <v>0</v>
      </c>
      <c r="H9540">
        <v>0</v>
      </c>
      <c r="I9540">
        <v>0</v>
      </c>
      <c r="J9540">
        <v>1</v>
      </c>
      <c r="K9540">
        <v>1</v>
      </c>
      <c r="L9540">
        <v>3</v>
      </c>
      <c r="M9540">
        <v>1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3</v>
      </c>
      <c r="X9540">
        <v>0</v>
      </c>
      <c r="Y9540">
        <v>0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9</v>
      </c>
      <c r="AF9540">
        <v>1</v>
      </c>
      <c r="AG9540">
        <v>0</v>
      </c>
      <c r="AH9540" t="b">
        <v>1</v>
      </c>
    </row>
    <row r="9541" spans="1:34" x14ac:dyDescent="0.25">
      <c r="A9541" t="s">
        <v>6462</v>
      </c>
      <c r="B9541" t="s">
        <v>6463</v>
      </c>
      <c r="C9541" t="s">
        <v>82</v>
      </c>
      <c r="D9541" t="b">
        <v>0</v>
      </c>
      <c r="E9541">
        <v>131</v>
      </c>
      <c r="F9541">
        <v>0</v>
      </c>
      <c r="G9541">
        <v>0</v>
      </c>
      <c r="H9541">
        <v>0</v>
      </c>
      <c r="I9541">
        <v>0</v>
      </c>
      <c r="J9541">
        <v>3</v>
      </c>
      <c r="K9541">
        <v>1</v>
      </c>
      <c r="L9541">
        <v>6</v>
      </c>
      <c r="M9541">
        <v>1</v>
      </c>
      <c r="N9541">
        <v>1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2</v>
      </c>
      <c r="U9541">
        <v>0</v>
      </c>
      <c r="V9541">
        <v>2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0</v>
      </c>
      <c r="AC9541">
        <v>0</v>
      </c>
      <c r="AD9541">
        <v>0</v>
      </c>
      <c r="AE9541">
        <v>7</v>
      </c>
      <c r="AF9541">
        <v>1</v>
      </c>
      <c r="AG9541">
        <v>0</v>
      </c>
      <c r="AH9541" t="b">
        <v>1</v>
      </c>
    </row>
    <row r="9542" spans="1:34" x14ac:dyDescent="0.25">
      <c r="A9542" t="s">
        <v>6462</v>
      </c>
      <c r="B9542" t="s">
        <v>6463</v>
      </c>
      <c r="C9542" t="s">
        <v>1200</v>
      </c>
      <c r="D9542" t="b">
        <v>0</v>
      </c>
      <c r="E9542">
        <v>99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0</v>
      </c>
      <c r="L9542">
        <v>3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8</v>
      </c>
      <c r="AF9542">
        <v>33</v>
      </c>
      <c r="AG9542">
        <v>0</v>
      </c>
      <c r="AH9542" t="b">
        <v>1</v>
      </c>
    </row>
    <row r="9543" spans="1:34" x14ac:dyDescent="0.25">
      <c r="A9543" t="s">
        <v>6462</v>
      </c>
      <c r="B9543" t="s">
        <v>6463</v>
      </c>
      <c r="C9543" t="s">
        <v>6464</v>
      </c>
      <c r="D9543" t="b">
        <v>1</v>
      </c>
      <c r="E9543">
        <v>68</v>
      </c>
      <c r="F9543">
        <v>1</v>
      </c>
      <c r="G9543">
        <v>0</v>
      </c>
      <c r="H9543">
        <v>0</v>
      </c>
      <c r="I9543">
        <v>0</v>
      </c>
      <c r="J9543">
        <v>1</v>
      </c>
      <c r="K9543">
        <v>1</v>
      </c>
      <c r="L9543">
        <v>5</v>
      </c>
      <c r="M9543">
        <v>0</v>
      </c>
      <c r="N9543">
        <v>0</v>
      </c>
      <c r="O9543">
        <v>2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2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14</v>
      </c>
      <c r="AF9543">
        <v>1</v>
      </c>
      <c r="AG9543">
        <v>0</v>
      </c>
      <c r="AH9543" t="b">
        <v>1</v>
      </c>
    </row>
    <row r="9544" spans="1:34" x14ac:dyDescent="0.25">
      <c r="A9544" t="s">
        <v>6465</v>
      </c>
      <c r="B9544" t="s">
        <v>6466</v>
      </c>
      <c r="C9544" t="s">
        <v>3116</v>
      </c>
      <c r="D9544" t="b">
        <v>0</v>
      </c>
      <c r="E9544">
        <v>49</v>
      </c>
      <c r="F9544">
        <v>0</v>
      </c>
      <c r="G9544">
        <v>1</v>
      </c>
      <c r="H9544">
        <v>1</v>
      </c>
      <c r="I9544">
        <v>0</v>
      </c>
      <c r="J9544">
        <v>1</v>
      </c>
      <c r="K9544">
        <v>0</v>
      </c>
      <c r="L9544">
        <v>1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12</v>
      </c>
      <c r="AF9544">
        <v>0</v>
      </c>
      <c r="AG9544">
        <v>0</v>
      </c>
      <c r="AH9544" t="b">
        <v>1</v>
      </c>
    </row>
    <row r="9545" spans="1:34" x14ac:dyDescent="0.25">
      <c r="A9545" t="s">
        <v>6467</v>
      </c>
      <c r="B9545" t="s">
        <v>6468</v>
      </c>
      <c r="C9545" t="s">
        <v>6469</v>
      </c>
      <c r="D9545" t="b">
        <v>0</v>
      </c>
      <c r="E9545">
        <v>76</v>
      </c>
      <c r="F9545">
        <v>1</v>
      </c>
      <c r="G9545">
        <v>4</v>
      </c>
      <c r="H9545">
        <v>4</v>
      </c>
      <c r="I9545">
        <v>0</v>
      </c>
      <c r="J9545">
        <v>1</v>
      </c>
      <c r="K9545">
        <v>0</v>
      </c>
      <c r="L9545">
        <v>3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6</v>
      </c>
      <c r="AF9545">
        <v>1</v>
      </c>
      <c r="AG9545">
        <v>0</v>
      </c>
      <c r="AH9545" t="b">
        <v>1</v>
      </c>
    </row>
    <row r="9546" spans="1:34" x14ac:dyDescent="0.25">
      <c r="A9546" t="s">
        <v>6467</v>
      </c>
      <c r="B9546" t="s">
        <v>6468</v>
      </c>
      <c r="C9546" t="s">
        <v>6470</v>
      </c>
      <c r="D9546" t="b">
        <v>1</v>
      </c>
      <c r="E9546">
        <v>57</v>
      </c>
      <c r="F9546">
        <v>0</v>
      </c>
      <c r="G9546">
        <v>3</v>
      </c>
      <c r="H9546">
        <v>3</v>
      </c>
      <c r="I9546">
        <v>0</v>
      </c>
      <c r="J9546">
        <v>1</v>
      </c>
      <c r="K9546">
        <v>0</v>
      </c>
      <c r="L9546">
        <v>3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6</v>
      </c>
      <c r="AF9546">
        <v>1</v>
      </c>
      <c r="AG9546">
        <v>0</v>
      </c>
      <c r="AH9546" t="b">
        <v>1</v>
      </c>
    </row>
    <row r="9547" spans="1:34" x14ac:dyDescent="0.25">
      <c r="A9547" t="s">
        <v>6467</v>
      </c>
      <c r="B9547" t="s">
        <v>6468</v>
      </c>
      <c r="C9547" t="s">
        <v>4917</v>
      </c>
      <c r="D9547" t="b">
        <v>0</v>
      </c>
      <c r="E9547">
        <v>67</v>
      </c>
      <c r="F9547">
        <v>1</v>
      </c>
      <c r="G9547">
        <v>1</v>
      </c>
      <c r="H9547">
        <v>1</v>
      </c>
      <c r="I9547">
        <v>0</v>
      </c>
      <c r="J9547">
        <v>1</v>
      </c>
      <c r="K9547">
        <v>0</v>
      </c>
      <c r="L9547">
        <v>3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10</v>
      </c>
      <c r="AF9547">
        <v>1</v>
      </c>
      <c r="AG9547">
        <v>0</v>
      </c>
      <c r="AH9547" t="b">
        <v>1</v>
      </c>
    </row>
    <row r="9548" spans="1:34" x14ac:dyDescent="0.25">
      <c r="A9548" t="s">
        <v>6471</v>
      </c>
      <c r="B9548" t="s">
        <v>6472</v>
      </c>
      <c r="C9548" t="s">
        <v>530</v>
      </c>
      <c r="D9548" t="b">
        <v>0</v>
      </c>
      <c r="E9548">
        <v>78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1</v>
      </c>
      <c r="M9548">
        <v>0</v>
      </c>
      <c r="N9548">
        <v>0</v>
      </c>
      <c r="O9548">
        <v>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15</v>
      </c>
      <c r="AF9548">
        <v>0</v>
      </c>
      <c r="AG9548">
        <v>0</v>
      </c>
      <c r="AH9548" t="b">
        <v>1</v>
      </c>
    </row>
    <row r="9549" spans="1:34" x14ac:dyDescent="0.25">
      <c r="A9549" t="s">
        <v>6471</v>
      </c>
      <c r="B9549" t="s">
        <v>6472</v>
      </c>
      <c r="C9549" t="s">
        <v>526</v>
      </c>
      <c r="D9549" t="b">
        <v>0</v>
      </c>
      <c r="E9549">
        <v>57</v>
      </c>
      <c r="F9549">
        <v>0</v>
      </c>
      <c r="G9549">
        <v>0</v>
      </c>
      <c r="H9549">
        <v>0</v>
      </c>
      <c r="I9549">
        <v>0</v>
      </c>
      <c r="J9549">
        <v>1</v>
      </c>
      <c r="K9549">
        <v>0</v>
      </c>
      <c r="L9549">
        <v>1</v>
      </c>
      <c r="M9549">
        <v>0</v>
      </c>
      <c r="N9549">
        <v>0</v>
      </c>
      <c r="O9549">
        <v>2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15</v>
      </c>
      <c r="AF9549">
        <v>0</v>
      </c>
      <c r="AG9549">
        <v>0</v>
      </c>
      <c r="AH9549" t="b">
        <v>1</v>
      </c>
    </row>
    <row r="9550" spans="1:34" x14ac:dyDescent="0.25">
      <c r="A9550" t="s">
        <v>6471</v>
      </c>
      <c r="B9550" t="s">
        <v>6472</v>
      </c>
      <c r="C9550" t="s">
        <v>538</v>
      </c>
      <c r="D9550" t="b">
        <v>0</v>
      </c>
      <c r="E9550">
        <v>120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1</v>
      </c>
      <c r="M9550">
        <v>0</v>
      </c>
      <c r="N9550">
        <v>0</v>
      </c>
      <c r="O9550">
        <v>2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15</v>
      </c>
      <c r="AF9550">
        <v>0</v>
      </c>
      <c r="AG9550">
        <v>0</v>
      </c>
      <c r="AH9550" t="b">
        <v>1</v>
      </c>
    </row>
    <row r="9551" spans="1:34" x14ac:dyDescent="0.25">
      <c r="A9551" t="s">
        <v>6471</v>
      </c>
      <c r="B9551" t="s">
        <v>6472</v>
      </c>
      <c r="C9551" t="s">
        <v>537</v>
      </c>
      <c r="D9551" t="b">
        <v>0</v>
      </c>
      <c r="E9551">
        <v>141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1</v>
      </c>
      <c r="M9551">
        <v>0</v>
      </c>
      <c r="N9551">
        <v>0</v>
      </c>
      <c r="O9551">
        <v>2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14</v>
      </c>
      <c r="AF9551">
        <v>0</v>
      </c>
      <c r="AG9551">
        <v>0</v>
      </c>
      <c r="AH9551" t="b">
        <v>1</v>
      </c>
    </row>
    <row r="9552" spans="1:34" x14ac:dyDescent="0.25">
      <c r="A9552" t="s">
        <v>6471</v>
      </c>
      <c r="B9552" t="s">
        <v>6472</v>
      </c>
      <c r="C9552" t="s">
        <v>534</v>
      </c>
      <c r="D9552" t="b">
        <v>0</v>
      </c>
      <c r="E9552">
        <v>151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1</v>
      </c>
      <c r="M9552">
        <v>0</v>
      </c>
      <c r="N9552">
        <v>0</v>
      </c>
      <c r="O9552">
        <v>2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18</v>
      </c>
      <c r="AF9552">
        <v>0</v>
      </c>
      <c r="AG9552">
        <v>0</v>
      </c>
      <c r="AH9552" t="b">
        <v>1</v>
      </c>
    </row>
    <row r="9553" spans="1:34" x14ac:dyDescent="0.25">
      <c r="A9553" t="s">
        <v>6471</v>
      </c>
      <c r="B9553" t="s">
        <v>6472</v>
      </c>
      <c r="C9553" t="s">
        <v>531</v>
      </c>
      <c r="D9553" t="b">
        <v>0</v>
      </c>
      <c r="E9553">
        <v>88</v>
      </c>
      <c r="F9553">
        <v>0</v>
      </c>
      <c r="G9553">
        <v>3</v>
      </c>
      <c r="H9553">
        <v>3</v>
      </c>
      <c r="I9553">
        <v>0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2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18</v>
      </c>
      <c r="AF9553">
        <v>0</v>
      </c>
      <c r="AG9553">
        <v>0</v>
      </c>
      <c r="AH9553" t="b">
        <v>1</v>
      </c>
    </row>
    <row r="9554" spans="1:34" x14ac:dyDescent="0.25">
      <c r="A9554" t="s">
        <v>6471</v>
      </c>
      <c r="B9554" t="s">
        <v>6472</v>
      </c>
      <c r="C9554" t="s">
        <v>532</v>
      </c>
      <c r="D9554" t="b">
        <v>0</v>
      </c>
      <c r="E9554">
        <v>67</v>
      </c>
      <c r="F9554">
        <v>0</v>
      </c>
      <c r="G9554">
        <v>3</v>
      </c>
      <c r="H9554">
        <v>3</v>
      </c>
      <c r="I9554">
        <v>0</v>
      </c>
      <c r="J9554">
        <v>1</v>
      </c>
      <c r="K9554">
        <v>0</v>
      </c>
      <c r="L9554">
        <v>1</v>
      </c>
      <c r="M9554">
        <v>0</v>
      </c>
      <c r="N9554">
        <v>0</v>
      </c>
      <c r="O9554">
        <v>2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18</v>
      </c>
      <c r="AF9554">
        <v>0</v>
      </c>
      <c r="AG9554">
        <v>0</v>
      </c>
      <c r="AH9554" t="b">
        <v>1</v>
      </c>
    </row>
    <row r="9555" spans="1:34" x14ac:dyDescent="0.25">
      <c r="A9555" t="s">
        <v>6471</v>
      </c>
      <c r="B9555" t="s">
        <v>6472</v>
      </c>
      <c r="C9555" t="s">
        <v>528</v>
      </c>
      <c r="D9555" t="b">
        <v>0</v>
      </c>
      <c r="E9555">
        <v>99</v>
      </c>
      <c r="F9555">
        <v>0</v>
      </c>
      <c r="G9555">
        <v>0</v>
      </c>
      <c r="H9555">
        <v>0</v>
      </c>
      <c r="I9555">
        <v>0</v>
      </c>
      <c r="J9555">
        <v>1</v>
      </c>
      <c r="K9555">
        <v>0</v>
      </c>
      <c r="L9555">
        <v>1</v>
      </c>
      <c r="M9555">
        <v>0</v>
      </c>
      <c r="N9555">
        <v>0</v>
      </c>
      <c r="O9555">
        <v>2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15</v>
      </c>
      <c r="AF9555">
        <v>0</v>
      </c>
      <c r="AG9555">
        <v>0</v>
      </c>
      <c r="AH9555" t="b">
        <v>1</v>
      </c>
    </row>
    <row r="9556" spans="1:34" x14ac:dyDescent="0.25">
      <c r="A9556" t="s">
        <v>6471</v>
      </c>
      <c r="B9556" t="s">
        <v>6472</v>
      </c>
      <c r="C9556" t="s">
        <v>535</v>
      </c>
      <c r="D9556" t="b">
        <v>0</v>
      </c>
      <c r="E9556">
        <v>109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1</v>
      </c>
      <c r="M9556">
        <v>0</v>
      </c>
      <c r="N9556">
        <v>0</v>
      </c>
      <c r="O9556">
        <v>2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18</v>
      </c>
      <c r="AF9556">
        <v>0</v>
      </c>
      <c r="AG9556">
        <v>0</v>
      </c>
      <c r="AH9556" t="b">
        <v>1</v>
      </c>
    </row>
    <row r="9557" spans="1:34" x14ac:dyDescent="0.25">
      <c r="A9557" t="s">
        <v>6471</v>
      </c>
      <c r="B9557" t="s">
        <v>6472</v>
      </c>
      <c r="C9557" t="s">
        <v>536</v>
      </c>
      <c r="D9557" t="b">
        <v>0</v>
      </c>
      <c r="E9557">
        <v>130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1</v>
      </c>
      <c r="M9557">
        <v>0</v>
      </c>
      <c r="N9557">
        <v>0</v>
      </c>
      <c r="O9557">
        <v>2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18</v>
      </c>
      <c r="AF9557">
        <v>0</v>
      </c>
      <c r="AG9557">
        <v>0</v>
      </c>
      <c r="AH9557" t="b">
        <v>1</v>
      </c>
    </row>
    <row r="9558" spans="1:34" x14ac:dyDescent="0.25">
      <c r="A9558" t="s">
        <v>6473</v>
      </c>
      <c r="B9558" t="s">
        <v>6474</v>
      </c>
      <c r="C9558" t="s">
        <v>6475</v>
      </c>
      <c r="D9558" t="b">
        <v>0</v>
      </c>
      <c r="E9558">
        <v>283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3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11</v>
      </c>
      <c r="AF9558">
        <v>1</v>
      </c>
      <c r="AG9558">
        <v>0</v>
      </c>
      <c r="AH9558" t="b">
        <v>1</v>
      </c>
    </row>
    <row r="9559" spans="1:34" x14ac:dyDescent="0.25">
      <c r="A9559" t="s">
        <v>6473</v>
      </c>
      <c r="B9559" t="s">
        <v>6474</v>
      </c>
      <c r="C9559" t="s">
        <v>6476</v>
      </c>
      <c r="D9559" t="b">
        <v>0</v>
      </c>
      <c r="E9559">
        <v>293</v>
      </c>
      <c r="F9559">
        <v>1</v>
      </c>
      <c r="G9559">
        <v>0</v>
      </c>
      <c r="H9559">
        <v>0</v>
      </c>
      <c r="I9559">
        <v>0</v>
      </c>
      <c r="J9559">
        <v>1</v>
      </c>
      <c r="K9559">
        <v>0</v>
      </c>
      <c r="L9559">
        <v>3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10</v>
      </c>
      <c r="AF9559">
        <v>1</v>
      </c>
      <c r="AG9559">
        <v>0</v>
      </c>
      <c r="AH9559" t="b">
        <v>1</v>
      </c>
    </row>
    <row r="9560" spans="1:34" x14ac:dyDescent="0.25">
      <c r="A9560" t="s">
        <v>6473</v>
      </c>
      <c r="B9560" t="s">
        <v>6474</v>
      </c>
      <c r="C9560" t="s">
        <v>6477</v>
      </c>
      <c r="D9560" t="b">
        <v>1</v>
      </c>
      <c r="E9560">
        <v>267</v>
      </c>
      <c r="F9560">
        <v>0</v>
      </c>
      <c r="G9560">
        <v>1</v>
      </c>
      <c r="H9560">
        <v>1</v>
      </c>
      <c r="I9560">
        <v>0</v>
      </c>
      <c r="J9560">
        <v>1</v>
      </c>
      <c r="K9560">
        <v>0</v>
      </c>
      <c r="L9560">
        <v>3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7</v>
      </c>
      <c r="AF9560">
        <v>1</v>
      </c>
      <c r="AG9560">
        <v>0</v>
      </c>
      <c r="AH9560" t="b">
        <v>1</v>
      </c>
    </row>
    <row r="9561" spans="1:34" x14ac:dyDescent="0.25">
      <c r="A9561" t="s">
        <v>6473</v>
      </c>
      <c r="B9561" t="s">
        <v>6474</v>
      </c>
      <c r="C9561" t="s">
        <v>6478</v>
      </c>
      <c r="D9561" t="b">
        <v>0</v>
      </c>
      <c r="E9561">
        <v>276</v>
      </c>
      <c r="F9561">
        <v>1</v>
      </c>
      <c r="G9561">
        <v>1</v>
      </c>
      <c r="H9561">
        <v>1</v>
      </c>
      <c r="I9561">
        <v>0</v>
      </c>
      <c r="J9561">
        <v>1</v>
      </c>
      <c r="K9561">
        <v>0</v>
      </c>
      <c r="L9561">
        <v>3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12</v>
      </c>
      <c r="AF9561">
        <v>1</v>
      </c>
      <c r="AG9561">
        <v>0</v>
      </c>
      <c r="AH9561" t="b">
        <v>1</v>
      </c>
    </row>
    <row r="9562" spans="1:34" x14ac:dyDescent="0.25">
      <c r="A9562" t="s">
        <v>6479</v>
      </c>
      <c r="B9562" t="s">
        <v>6480</v>
      </c>
      <c r="C9562" t="s">
        <v>43</v>
      </c>
      <c r="D9562" t="b">
        <v>0</v>
      </c>
      <c r="E9562">
        <v>304</v>
      </c>
      <c r="F9562">
        <v>2</v>
      </c>
      <c r="G9562">
        <v>0</v>
      </c>
      <c r="H9562">
        <v>0</v>
      </c>
      <c r="I9562">
        <v>0</v>
      </c>
      <c r="J9562">
        <v>1</v>
      </c>
      <c r="K9562">
        <v>5</v>
      </c>
      <c r="L9562">
        <v>8</v>
      </c>
      <c r="M9562">
        <v>0</v>
      </c>
      <c r="N9562">
        <v>2</v>
      </c>
      <c r="O9562">
        <v>0</v>
      </c>
      <c r="P9562">
        <v>5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4</v>
      </c>
      <c r="X9562">
        <v>20</v>
      </c>
      <c r="Y9562">
        <v>2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15</v>
      </c>
      <c r="AF9562">
        <v>1</v>
      </c>
      <c r="AG9562">
        <v>0</v>
      </c>
      <c r="AH9562" t="b">
        <v>1</v>
      </c>
    </row>
    <row r="9563" spans="1:34" x14ac:dyDescent="0.25">
      <c r="A9563" t="s">
        <v>6479</v>
      </c>
      <c r="B9563" t="s">
        <v>6480</v>
      </c>
      <c r="C9563" t="s">
        <v>50</v>
      </c>
      <c r="D9563" t="b">
        <v>0</v>
      </c>
      <c r="E9563">
        <v>67</v>
      </c>
      <c r="F9563">
        <v>3</v>
      </c>
      <c r="G9563">
        <v>1</v>
      </c>
      <c r="H9563">
        <v>0</v>
      </c>
      <c r="I9563">
        <v>1</v>
      </c>
      <c r="J9563">
        <v>1</v>
      </c>
      <c r="K9563">
        <v>8</v>
      </c>
      <c r="L9563">
        <v>82</v>
      </c>
      <c r="M9563">
        <v>0</v>
      </c>
      <c r="N9563">
        <v>2</v>
      </c>
      <c r="O9563">
        <v>0</v>
      </c>
      <c r="P9563">
        <v>8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114</v>
      </c>
      <c r="X9563">
        <v>306</v>
      </c>
      <c r="Y9563">
        <v>28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24</v>
      </c>
      <c r="AF9563">
        <v>1</v>
      </c>
      <c r="AG9563">
        <v>0</v>
      </c>
      <c r="AH9563" t="b">
        <v>1</v>
      </c>
    </row>
    <row r="9564" spans="1:34" x14ac:dyDescent="0.25">
      <c r="A9564" t="s">
        <v>6479</v>
      </c>
      <c r="B9564" t="s">
        <v>6480</v>
      </c>
      <c r="C9564" t="s">
        <v>61</v>
      </c>
      <c r="D9564" t="b">
        <v>0</v>
      </c>
      <c r="E9564">
        <v>337</v>
      </c>
      <c r="F9564">
        <v>2</v>
      </c>
      <c r="G9564">
        <v>0</v>
      </c>
      <c r="H9564">
        <v>0</v>
      </c>
      <c r="I9564">
        <v>0</v>
      </c>
      <c r="J9564">
        <v>1</v>
      </c>
      <c r="K9564">
        <v>6</v>
      </c>
      <c r="L9564">
        <v>8</v>
      </c>
      <c r="M9564">
        <v>0</v>
      </c>
      <c r="N9564">
        <v>2</v>
      </c>
      <c r="O9564">
        <v>0</v>
      </c>
      <c r="P9564">
        <v>6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2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15</v>
      </c>
      <c r="AF9564">
        <v>1</v>
      </c>
      <c r="AG9564">
        <v>0</v>
      </c>
      <c r="AH9564" t="b">
        <v>1</v>
      </c>
    </row>
    <row r="9565" spans="1:34" x14ac:dyDescent="0.25">
      <c r="A9565" t="s">
        <v>6479</v>
      </c>
      <c r="B9565" t="s">
        <v>6480</v>
      </c>
      <c r="C9565" t="s">
        <v>745</v>
      </c>
      <c r="D9565" t="b">
        <v>0</v>
      </c>
      <c r="E9565">
        <v>323</v>
      </c>
      <c r="F9565">
        <v>2</v>
      </c>
      <c r="G9565">
        <v>0</v>
      </c>
      <c r="H9565">
        <v>0</v>
      </c>
      <c r="I9565">
        <v>0</v>
      </c>
      <c r="J9565">
        <v>1</v>
      </c>
      <c r="K9565">
        <v>3</v>
      </c>
      <c r="L9565">
        <v>7</v>
      </c>
      <c r="M9565">
        <v>0</v>
      </c>
      <c r="N9565">
        <v>3</v>
      </c>
      <c r="O9565">
        <v>0</v>
      </c>
      <c r="P9565">
        <v>3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5</v>
      </c>
      <c r="X9565">
        <v>5</v>
      </c>
      <c r="Y9565">
        <v>3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17</v>
      </c>
      <c r="AF9565">
        <v>1</v>
      </c>
      <c r="AG9565">
        <v>0</v>
      </c>
      <c r="AH9565" t="b">
        <v>1</v>
      </c>
    </row>
    <row r="9566" spans="1:34" x14ac:dyDescent="0.25">
      <c r="A9566" t="s">
        <v>6481</v>
      </c>
      <c r="B9566" t="s">
        <v>6482</v>
      </c>
      <c r="C9566" t="s">
        <v>6483</v>
      </c>
      <c r="D9566" t="b">
        <v>1</v>
      </c>
      <c r="E9566">
        <v>64</v>
      </c>
      <c r="F9566">
        <v>2</v>
      </c>
      <c r="G9566">
        <v>3</v>
      </c>
      <c r="H9566">
        <v>1</v>
      </c>
      <c r="I9566">
        <v>2</v>
      </c>
      <c r="J9566">
        <v>1</v>
      </c>
      <c r="K9566">
        <v>0</v>
      </c>
      <c r="L9566">
        <v>3</v>
      </c>
      <c r="M9566">
        <v>0</v>
      </c>
      <c r="N9566">
        <v>0</v>
      </c>
      <c r="O9566">
        <v>4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13</v>
      </c>
      <c r="AF9566">
        <v>1</v>
      </c>
      <c r="AG9566">
        <v>0</v>
      </c>
      <c r="AH9566" t="b">
        <v>1</v>
      </c>
    </row>
    <row r="9567" spans="1:34" x14ac:dyDescent="0.25">
      <c r="A9567" t="s">
        <v>6481</v>
      </c>
      <c r="B9567" t="s">
        <v>6482</v>
      </c>
      <c r="C9567" t="s">
        <v>6461</v>
      </c>
      <c r="D9567" t="b">
        <v>0</v>
      </c>
      <c r="E9567">
        <v>73</v>
      </c>
      <c r="F9567">
        <v>2</v>
      </c>
      <c r="G9567">
        <v>4</v>
      </c>
      <c r="H9567">
        <v>2</v>
      </c>
      <c r="I9567">
        <v>2</v>
      </c>
      <c r="J9567">
        <v>1</v>
      </c>
      <c r="K9567">
        <v>2</v>
      </c>
      <c r="L9567">
        <v>4</v>
      </c>
      <c r="M9567">
        <v>1</v>
      </c>
      <c r="N9567">
        <v>1</v>
      </c>
      <c r="O9567">
        <v>0</v>
      </c>
      <c r="P9567">
        <v>2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14</v>
      </c>
      <c r="AF9567">
        <v>1</v>
      </c>
      <c r="AG9567">
        <v>0</v>
      </c>
      <c r="AH9567" t="b">
        <v>1</v>
      </c>
    </row>
    <row r="9568" spans="1:34" x14ac:dyDescent="0.25">
      <c r="A9568" t="s">
        <v>6481</v>
      </c>
      <c r="B9568" t="s">
        <v>6482</v>
      </c>
      <c r="C9568" t="s">
        <v>3130</v>
      </c>
      <c r="D9568" t="b">
        <v>0</v>
      </c>
      <c r="E9568">
        <v>83</v>
      </c>
      <c r="F9568">
        <v>2</v>
      </c>
      <c r="G9568">
        <v>4</v>
      </c>
      <c r="H9568">
        <v>2</v>
      </c>
      <c r="I9568">
        <v>2</v>
      </c>
      <c r="J9568">
        <v>1</v>
      </c>
      <c r="K9568">
        <v>2</v>
      </c>
      <c r="L9568">
        <v>4</v>
      </c>
      <c r="M9568">
        <v>1</v>
      </c>
      <c r="N9568">
        <v>1</v>
      </c>
      <c r="O9568">
        <v>0</v>
      </c>
      <c r="P9568">
        <v>2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11</v>
      </c>
      <c r="AF9568">
        <v>1</v>
      </c>
      <c r="AG9568">
        <v>0</v>
      </c>
      <c r="AH9568" t="b">
        <v>1</v>
      </c>
    </row>
    <row r="9569" spans="1:34" x14ac:dyDescent="0.25">
      <c r="A9569" t="s">
        <v>6481</v>
      </c>
      <c r="B9569" t="s">
        <v>6482</v>
      </c>
      <c r="C9569" t="s">
        <v>6484</v>
      </c>
      <c r="D9569" t="b">
        <v>0</v>
      </c>
      <c r="E9569">
        <v>102</v>
      </c>
      <c r="F9569">
        <v>2</v>
      </c>
      <c r="G9569">
        <v>4</v>
      </c>
      <c r="H9569">
        <v>2</v>
      </c>
      <c r="I9569">
        <v>2</v>
      </c>
      <c r="J9569">
        <v>2</v>
      </c>
      <c r="K9569">
        <v>2</v>
      </c>
      <c r="L9569">
        <v>9</v>
      </c>
      <c r="M9569">
        <v>2</v>
      </c>
      <c r="N9569">
        <v>1</v>
      </c>
      <c r="O9569">
        <v>0</v>
      </c>
      <c r="P9569">
        <v>2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1</v>
      </c>
      <c r="AB9569">
        <v>0</v>
      </c>
      <c r="AC9569">
        <v>0</v>
      </c>
      <c r="AD9569">
        <v>0</v>
      </c>
      <c r="AE9569">
        <v>11</v>
      </c>
      <c r="AF9569">
        <v>1</v>
      </c>
      <c r="AG9569">
        <v>0</v>
      </c>
      <c r="AH9569" t="b">
        <v>1</v>
      </c>
    </row>
    <row r="9570" spans="1:34" x14ac:dyDescent="0.25">
      <c r="A9570" t="s">
        <v>6481</v>
      </c>
      <c r="B9570" t="s">
        <v>6482</v>
      </c>
      <c r="C9570" t="s">
        <v>6485</v>
      </c>
      <c r="D9570" t="b">
        <v>0</v>
      </c>
      <c r="E9570">
        <v>117</v>
      </c>
      <c r="F9570">
        <v>2</v>
      </c>
      <c r="G9570">
        <v>4</v>
      </c>
      <c r="H9570">
        <v>2</v>
      </c>
      <c r="I9570">
        <v>2</v>
      </c>
      <c r="J9570">
        <v>2</v>
      </c>
      <c r="K9570">
        <v>2</v>
      </c>
      <c r="L9570">
        <v>9</v>
      </c>
      <c r="M9570">
        <v>2</v>
      </c>
      <c r="N9570">
        <v>1</v>
      </c>
      <c r="O9570">
        <v>0</v>
      </c>
      <c r="P9570">
        <v>2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1</v>
      </c>
      <c r="Z9570">
        <v>0</v>
      </c>
      <c r="AA9570">
        <v>1</v>
      </c>
      <c r="AB9570">
        <v>0</v>
      </c>
      <c r="AC9570">
        <v>0</v>
      </c>
      <c r="AD9570">
        <v>0</v>
      </c>
      <c r="AE9570">
        <v>11</v>
      </c>
      <c r="AF9570">
        <v>1</v>
      </c>
      <c r="AG9570">
        <v>0</v>
      </c>
      <c r="AH9570" t="b">
        <v>1</v>
      </c>
    </row>
    <row r="9571" spans="1:34" x14ac:dyDescent="0.25">
      <c r="A9571" t="s">
        <v>6481</v>
      </c>
      <c r="B9571" t="s">
        <v>6482</v>
      </c>
      <c r="C9571" t="s">
        <v>6486</v>
      </c>
      <c r="D9571" t="b">
        <v>0</v>
      </c>
      <c r="E9571">
        <v>93</v>
      </c>
      <c r="F9571">
        <v>2</v>
      </c>
      <c r="G9571">
        <v>2</v>
      </c>
      <c r="H9571">
        <v>1</v>
      </c>
      <c r="I9571">
        <v>1</v>
      </c>
      <c r="J9571">
        <v>1</v>
      </c>
      <c r="K9571">
        <v>1</v>
      </c>
      <c r="L9571">
        <v>3</v>
      </c>
      <c r="M9571">
        <v>1</v>
      </c>
      <c r="N9571">
        <v>0</v>
      </c>
      <c r="O9571">
        <v>0</v>
      </c>
      <c r="P9571">
        <v>1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9</v>
      </c>
      <c r="AF9571">
        <v>1</v>
      </c>
      <c r="AG9571">
        <v>0</v>
      </c>
      <c r="AH9571" t="b">
        <v>1</v>
      </c>
    </row>
    <row r="9572" spans="1:34" x14ac:dyDescent="0.25">
      <c r="A9572" t="s">
        <v>250</v>
      </c>
      <c r="B9572" t="s">
        <v>6487</v>
      </c>
      <c r="C9572" t="s">
        <v>643</v>
      </c>
      <c r="D9572" t="b">
        <v>0</v>
      </c>
      <c r="E9572">
        <v>179</v>
      </c>
      <c r="F9572">
        <v>1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3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8</v>
      </c>
      <c r="AF9572">
        <v>1</v>
      </c>
      <c r="AG9572">
        <v>0</v>
      </c>
      <c r="AH9572" t="b">
        <v>1</v>
      </c>
    </row>
    <row r="9573" spans="1:34" x14ac:dyDescent="0.25">
      <c r="A9573" t="s">
        <v>1801</v>
      </c>
      <c r="B9573" t="s">
        <v>6488</v>
      </c>
      <c r="C9573" t="s">
        <v>1565</v>
      </c>
      <c r="D9573" t="b">
        <v>0</v>
      </c>
      <c r="E9573">
        <v>630</v>
      </c>
      <c r="F9573">
        <v>0</v>
      </c>
      <c r="G9573">
        <v>4</v>
      </c>
      <c r="H9573">
        <v>4</v>
      </c>
      <c r="I9573">
        <v>0</v>
      </c>
      <c r="J9573">
        <v>1</v>
      </c>
      <c r="K9573">
        <v>0</v>
      </c>
      <c r="L9573">
        <v>3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20</v>
      </c>
      <c r="AF9573">
        <v>1</v>
      </c>
      <c r="AG9573">
        <v>0</v>
      </c>
      <c r="AH9573" t="b">
        <v>1</v>
      </c>
    </row>
    <row r="9574" spans="1:34" x14ac:dyDescent="0.25">
      <c r="A9574" t="s">
        <v>1801</v>
      </c>
      <c r="B9574" t="s">
        <v>6488</v>
      </c>
      <c r="C9574" t="s">
        <v>945</v>
      </c>
      <c r="D9574" t="b">
        <v>0</v>
      </c>
      <c r="E9574">
        <v>647</v>
      </c>
      <c r="F9574">
        <v>1</v>
      </c>
      <c r="G9574">
        <v>0</v>
      </c>
      <c r="H9574">
        <v>0</v>
      </c>
      <c r="I9574">
        <v>0</v>
      </c>
      <c r="J9574">
        <v>1</v>
      </c>
      <c r="K9574">
        <v>2</v>
      </c>
      <c r="L9574">
        <v>5</v>
      </c>
      <c r="M9574">
        <v>0</v>
      </c>
      <c r="N9574">
        <v>0</v>
      </c>
      <c r="O9574">
        <v>6</v>
      </c>
      <c r="P9574">
        <v>2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31</v>
      </c>
      <c r="AF9574">
        <v>1</v>
      </c>
      <c r="AG9574">
        <v>0</v>
      </c>
      <c r="AH9574" t="b">
        <v>1</v>
      </c>
    </row>
    <row r="9575" spans="1:34" x14ac:dyDescent="0.25">
      <c r="A9575" t="s">
        <v>1801</v>
      </c>
      <c r="B9575" t="s">
        <v>6488</v>
      </c>
      <c r="C9575" t="s">
        <v>118</v>
      </c>
      <c r="D9575" t="b">
        <v>1</v>
      </c>
      <c r="E9575">
        <v>609</v>
      </c>
      <c r="F9575">
        <v>1</v>
      </c>
      <c r="G9575">
        <v>1</v>
      </c>
      <c r="H9575">
        <v>1</v>
      </c>
      <c r="I9575">
        <v>0</v>
      </c>
      <c r="J9575">
        <v>1</v>
      </c>
      <c r="K9575">
        <v>0</v>
      </c>
      <c r="L9575">
        <v>4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13</v>
      </c>
      <c r="AF9575">
        <v>1</v>
      </c>
      <c r="AG9575">
        <v>0</v>
      </c>
      <c r="AH9575" t="b">
        <v>1</v>
      </c>
    </row>
    <row r="9576" spans="1:34" x14ac:dyDescent="0.25">
      <c r="A9576" t="s">
        <v>1801</v>
      </c>
      <c r="B9576" t="s">
        <v>6488</v>
      </c>
      <c r="C9576" t="s">
        <v>1566</v>
      </c>
      <c r="D9576" t="b">
        <v>0</v>
      </c>
      <c r="E9576">
        <v>620</v>
      </c>
      <c r="F9576">
        <v>0</v>
      </c>
      <c r="G9576">
        <v>2</v>
      </c>
      <c r="H9576">
        <v>2</v>
      </c>
      <c r="I9576">
        <v>0</v>
      </c>
      <c r="J9576">
        <v>1</v>
      </c>
      <c r="K9576">
        <v>0</v>
      </c>
      <c r="L9576">
        <v>3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20</v>
      </c>
      <c r="AF9576">
        <v>1</v>
      </c>
      <c r="AG9576">
        <v>0</v>
      </c>
      <c r="AH9576" t="b">
        <v>1</v>
      </c>
    </row>
    <row r="9577" spans="1:34" x14ac:dyDescent="0.25">
      <c r="A9577" t="s">
        <v>6489</v>
      </c>
      <c r="B9577" t="s">
        <v>6490</v>
      </c>
      <c r="C9577" t="s">
        <v>6491</v>
      </c>
      <c r="D9577" t="b">
        <v>0</v>
      </c>
      <c r="E9577">
        <v>166</v>
      </c>
      <c r="F9577">
        <v>2</v>
      </c>
      <c r="G9577">
        <v>2</v>
      </c>
      <c r="H9577">
        <v>0</v>
      </c>
      <c r="I9577">
        <v>2</v>
      </c>
      <c r="J9577">
        <v>2</v>
      </c>
      <c r="K9577">
        <v>2</v>
      </c>
      <c r="L9577">
        <v>8</v>
      </c>
      <c r="M9577">
        <v>0</v>
      </c>
      <c r="N9577">
        <v>0</v>
      </c>
      <c r="O9577">
        <v>1</v>
      </c>
      <c r="P9577">
        <v>2</v>
      </c>
      <c r="Q9577">
        <v>1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1</v>
      </c>
      <c r="Y9577">
        <v>1</v>
      </c>
      <c r="Z9577">
        <v>0</v>
      </c>
      <c r="AA9577">
        <v>1</v>
      </c>
      <c r="AB9577">
        <v>0</v>
      </c>
      <c r="AC9577">
        <v>0</v>
      </c>
      <c r="AD9577">
        <v>0</v>
      </c>
      <c r="AE9577">
        <v>35</v>
      </c>
      <c r="AF9577">
        <v>1</v>
      </c>
      <c r="AG9577">
        <v>0</v>
      </c>
      <c r="AH9577" t="b">
        <v>1</v>
      </c>
    </row>
    <row r="9578" spans="1:34" x14ac:dyDescent="0.25">
      <c r="A9578" t="s">
        <v>6489</v>
      </c>
      <c r="B9578" t="s">
        <v>6490</v>
      </c>
      <c r="C9578" t="s">
        <v>4188</v>
      </c>
      <c r="D9578" t="b">
        <v>0</v>
      </c>
      <c r="E9578">
        <v>213</v>
      </c>
      <c r="F9578">
        <v>1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3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12</v>
      </c>
      <c r="AF9578">
        <v>1</v>
      </c>
      <c r="AG9578">
        <v>0</v>
      </c>
      <c r="AH9578" t="b">
        <v>1</v>
      </c>
    </row>
    <row r="9579" spans="1:34" x14ac:dyDescent="0.25">
      <c r="A9579" t="s">
        <v>6489</v>
      </c>
      <c r="B9579" t="s">
        <v>6490</v>
      </c>
      <c r="C9579" t="s">
        <v>793</v>
      </c>
      <c r="D9579" t="b">
        <v>0</v>
      </c>
      <c r="E9579">
        <v>239</v>
      </c>
      <c r="F9579">
        <v>0</v>
      </c>
      <c r="G9579">
        <v>1</v>
      </c>
      <c r="H9579">
        <v>1</v>
      </c>
      <c r="I9579">
        <v>0</v>
      </c>
      <c r="J9579">
        <v>1</v>
      </c>
      <c r="K9579">
        <v>0</v>
      </c>
      <c r="L9579">
        <v>3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15</v>
      </c>
      <c r="AF9579">
        <v>1</v>
      </c>
      <c r="AG9579">
        <v>0</v>
      </c>
      <c r="AH9579" t="b">
        <v>1</v>
      </c>
    </row>
    <row r="9580" spans="1:34" x14ac:dyDescent="0.25">
      <c r="A9580" t="s">
        <v>6489</v>
      </c>
      <c r="B9580" t="s">
        <v>6490</v>
      </c>
      <c r="C9580" t="s">
        <v>6492</v>
      </c>
      <c r="D9580" t="b">
        <v>0</v>
      </c>
      <c r="E9580">
        <v>288</v>
      </c>
      <c r="F9580">
        <v>0</v>
      </c>
      <c r="G9580">
        <v>4</v>
      </c>
      <c r="H9580">
        <v>4</v>
      </c>
      <c r="I9580">
        <v>0</v>
      </c>
      <c r="J9580">
        <v>10</v>
      </c>
      <c r="K9580">
        <v>1</v>
      </c>
      <c r="L9580">
        <v>38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12</v>
      </c>
      <c r="Y9580">
        <v>18</v>
      </c>
      <c r="Z9580">
        <v>6</v>
      </c>
      <c r="AA9580">
        <v>1</v>
      </c>
      <c r="AB9580">
        <v>0</v>
      </c>
      <c r="AC9580">
        <v>0</v>
      </c>
      <c r="AD9580">
        <v>0</v>
      </c>
      <c r="AE9580">
        <v>12</v>
      </c>
      <c r="AF9580">
        <v>2</v>
      </c>
      <c r="AG9580">
        <v>0</v>
      </c>
      <c r="AH9580" t="b">
        <v>1</v>
      </c>
    </row>
    <row r="9581" spans="1:34" x14ac:dyDescent="0.25">
      <c r="A9581" t="s">
        <v>6489</v>
      </c>
      <c r="B9581" t="s">
        <v>6490</v>
      </c>
      <c r="C9581" t="s">
        <v>77</v>
      </c>
      <c r="D9581" t="b">
        <v>0</v>
      </c>
      <c r="E9581">
        <v>475</v>
      </c>
      <c r="F9581">
        <v>1</v>
      </c>
      <c r="G9581">
        <v>0</v>
      </c>
      <c r="H9581">
        <v>0</v>
      </c>
      <c r="I9581">
        <v>0</v>
      </c>
      <c r="J9581">
        <v>9</v>
      </c>
      <c r="K9581">
        <v>3</v>
      </c>
      <c r="L9581">
        <v>28</v>
      </c>
      <c r="M9581">
        <v>9</v>
      </c>
      <c r="N9581">
        <v>1</v>
      </c>
      <c r="O9581">
        <v>1</v>
      </c>
      <c r="P9581">
        <v>3</v>
      </c>
      <c r="Q9581">
        <v>0</v>
      </c>
      <c r="R9581">
        <v>0</v>
      </c>
      <c r="S9581">
        <v>0</v>
      </c>
      <c r="T9581">
        <v>5</v>
      </c>
      <c r="U9581">
        <v>0</v>
      </c>
      <c r="V9581">
        <v>1</v>
      </c>
      <c r="W9581">
        <v>0</v>
      </c>
      <c r="X9581">
        <v>0</v>
      </c>
      <c r="Y9581">
        <v>1</v>
      </c>
      <c r="Z9581">
        <v>0</v>
      </c>
      <c r="AA9581">
        <v>1</v>
      </c>
      <c r="AB9581">
        <v>0</v>
      </c>
      <c r="AC9581">
        <v>0</v>
      </c>
      <c r="AD9581">
        <v>0</v>
      </c>
      <c r="AE9581">
        <v>35</v>
      </c>
      <c r="AF9581">
        <v>1</v>
      </c>
      <c r="AG9581">
        <v>0</v>
      </c>
      <c r="AH9581" t="b">
        <v>1</v>
      </c>
    </row>
    <row r="9582" spans="1:34" x14ac:dyDescent="0.25">
      <c r="A9582" t="s">
        <v>6489</v>
      </c>
      <c r="B9582" t="s">
        <v>6490</v>
      </c>
      <c r="C9582" t="s">
        <v>787</v>
      </c>
      <c r="D9582" t="b">
        <v>0</v>
      </c>
      <c r="E9582">
        <v>252</v>
      </c>
      <c r="F9582">
        <v>1</v>
      </c>
      <c r="G9582">
        <v>1</v>
      </c>
      <c r="H9582">
        <v>0</v>
      </c>
      <c r="I9582">
        <v>1</v>
      </c>
      <c r="J9582">
        <v>1</v>
      </c>
      <c r="K9582">
        <v>1</v>
      </c>
      <c r="L9582">
        <v>4</v>
      </c>
      <c r="M9582">
        <v>0</v>
      </c>
      <c r="N9582">
        <v>0</v>
      </c>
      <c r="O9582">
        <v>1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21</v>
      </c>
      <c r="AF9582">
        <v>1</v>
      </c>
      <c r="AG9582">
        <v>0</v>
      </c>
      <c r="AH9582" t="b">
        <v>1</v>
      </c>
    </row>
    <row r="9583" spans="1:34" x14ac:dyDescent="0.25">
      <c r="A9583" t="s">
        <v>6489</v>
      </c>
      <c r="B9583" t="s">
        <v>6490</v>
      </c>
      <c r="C9583" t="s">
        <v>91</v>
      </c>
      <c r="D9583" t="b">
        <v>0</v>
      </c>
      <c r="E9583">
        <v>399</v>
      </c>
      <c r="F9583">
        <v>14</v>
      </c>
      <c r="G9583">
        <v>15</v>
      </c>
      <c r="H9583">
        <v>0</v>
      </c>
      <c r="I9583">
        <v>15</v>
      </c>
      <c r="J9583">
        <v>7</v>
      </c>
      <c r="K9583">
        <v>27</v>
      </c>
      <c r="L9583">
        <v>41</v>
      </c>
      <c r="M9583">
        <v>0</v>
      </c>
      <c r="N9583">
        <v>14</v>
      </c>
      <c r="O9583">
        <v>12</v>
      </c>
      <c r="P9583">
        <v>27</v>
      </c>
      <c r="Q9583">
        <v>2</v>
      </c>
      <c r="R9583">
        <v>1</v>
      </c>
      <c r="S9583">
        <v>0</v>
      </c>
      <c r="T9583">
        <v>1</v>
      </c>
      <c r="U9583">
        <v>0</v>
      </c>
      <c r="V9583">
        <v>1</v>
      </c>
      <c r="W9583">
        <v>0</v>
      </c>
      <c r="X9583">
        <v>2</v>
      </c>
      <c r="Y9583">
        <v>16</v>
      </c>
      <c r="Z9583">
        <v>8</v>
      </c>
      <c r="AA9583">
        <v>2</v>
      </c>
      <c r="AB9583">
        <v>0</v>
      </c>
      <c r="AC9583">
        <v>0</v>
      </c>
      <c r="AD9583">
        <v>0</v>
      </c>
      <c r="AE9583">
        <v>64</v>
      </c>
      <c r="AF9583">
        <v>1</v>
      </c>
      <c r="AG9583">
        <v>0</v>
      </c>
      <c r="AH9583" t="b">
        <v>1</v>
      </c>
    </row>
    <row r="9584" spans="1:34" x14ac:dyDescent="0.25">
      <c r="A9584" t="s">
        <v>6489</v>
      </c>
      <c r="B9584" t="s">
        <v>6490</v>
      </c>
      <c r="C9584" t="s">
        <v>813</v>
      </c>
      <c r="D9584" t="b">
        <v>0</v>
      </c>
      <c r="E9584">
        <v>279</v>
      </c>
      <c r="F9584">
        <v>1</v>
      </c>
      <c r="G9584">
        <v>1</v>
      </c>
      <c r="H9584">
        <v>0</v>
      </c>
      <c r="I9584">
        <v>1</v>
      </c>
      <c r="J9584">
        <v>1</v>
      </c>
      <c r="K9584">
        <v>1</v>
      </c>
      <c r="L9584">
        <v>4</v>
      </c>
      <c r="M9584">
        <v>0</v>
      </c>
      <c r="N9584">
        <v>0</v>
      </c>
      <c r="O9584">
        <v>1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1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25</v>
      </c>
      <c r="AF9584">
        <v>1</v>
      </c>
      <c r="AG9584">
        <v>0</v>
      </c>
      <c r="AH9584" t="b">
        <v>1</v>
      </c>
    </row>
    <row r="9585" spans="1:34" x14ac:dyDescent="0.25">
      <c r="A9585" t="s">
        <v>6489</v>
      </c>
      <c r="B9585" t="s">
        <v>6490</v>
      </c>
      <c r="C9585" t="s">
        <v>6493</v>
      </c>
      <c r="D9585" t="b">
        <v>0</v>
      </c>
      <c r="E9585">
        <v>184</v>
      </c>
      <c r="F9585">
        <v>1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3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21</v>
      </c>
      <c r="AF9585">
        <v>1</v>
      </c>
      <c r="AG9585">
        <v>0</v>
      </c>
      <c r="AH9585" t="b">
        <v>1</v>
      </c>
    </row>
    <row r="9586" spans="1:34" x14ac:dyDescent="0.25">
      <c r="A9586" t="s">
        <v>6489</v>
      </c>
      <c r="B9586" t="s">
        <v>6490</v>
      </c>
      <c r="C9586" t="s">
        <v>6494</v>
      </c>
      <c r="D9586" t="b">
        <v>1</v>
      </c>
      <c r="E9586">
        <v>111</v>
      </c>
      <c r="F9586">
        <v>2</v>
      </c>
      <c r="G9586">
        <v>2</v>
      </c>
      <c r="H9586">
        <v>0</v>
      </c>
      <c r="I9586">
        <v>2</v>
      </c>
      <c r="J9586">
        <v>1</v>
      </c>
      <c r="K9586">
        <v>1</v>
      </c>
      <c r="L9586">
        <v>6</v>
      </c>
      <c r="M9586">
        <v>0</v>
      </c>
      <c r="N9586">
        <v>0</v>
      </c>
      <c r="O9586">
        <v>0</v>
      </c>
      <c r="P9586">
        <v>1</v>
      </c>
      <c r="Q9586">
        <v>1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3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15</v>
      </c>
      <c r="AF9586">
        <v>1</v>
      </c>
      <c r="AG9586">
        <v>0</v>
      </c>
      <c r="AH9586" t="b">
        <v>1</v>
      </c>
    </row>
    <row r="9587" spans="1:34" x14ac:dyDescent="0.25">
      <c r="A9587" t="s">
        <v>6489</v>
      </c>
      <c r="B9587" t="s">
        <v>6490</v>
      </c>
      <c r="C9587" t="s">
        <v>89</v>
      </c>
      <c r="D9587" t="b">
        <v>0</v>
      </c>
      <c r="E9587">
        <v>363</v>
      </c>
      <c r="F9587">
        <v>2</v>
      </c>
      <c r="G9587">
        <v>0</v>
      </c>
      <c r="H9587">
        <v>0</v>
      </c>
      <c r="I9587">
        <v>0</v>
      </c>
      <c r="J9587">
        <v>3</v>
      </c>
      <c r="K9587">
        <v>3</v>
      </c>
      <c r="L9587">
        <v>14</v>
      </c>
      <c r="M9587">
        <v>3</v>
      </c>
      <c r="N9587">
        <v>1</v>
      </c>
      <c r="O9587">
        <v>1</v>
      </c>
      <c r="P9587">
        <v>3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1</v>
      </c>
      <c r="Z9587">
        <v>2</v>
      </c>
      <c r="AA9587">
        <v>2</v>
      </c>
      <c r="AB9587">
        <v>0</v>
      </c>
      <c r="AC9587">
        <v>0</v>
      </c>
      <c r="AD9587">
        <v>0</v>
      </c>
      <c r="AE9587">
        <v>27</v>
      </c>
      <c r="AF9587">
        <v>1</v>
      </c>
      <c r="AG9587">
        <v>0</v>
      </c>
      <c r="AH9587" t="b">
        <v>1</v>
      </c>
    </row>
    <row r="9588" spans="1:34" x14ac:dyDescent="0.25">
      <c r="A9588" t="s">
        <v>6489</v>
      </c>
      <c r="B9588" t="s">
        <v>6490</v>
      </c>
      <c r="C9588" t="s">
        <v>6495</v>
      </c>
      <c r="D9588" t="b">
        <v>0</v>
      </c>
      <c r="E9588">
        <v>196</v>
      </c>
      <c r="F9588">
        <v>4</v>
      </c>
      <c r="G9588">
        <v>3</v>
      </c>
      <c r="H9588">
        <v>0</v>
      </c>
      <c r="I9588">
        <v>3</v>
      </c>
      <c r="J9588">
        <v>2</v>
      </c>
      <c r="K9588">
        <v>4</v>
      </c>
      <c r="L9588">
        <v>9</v>
      </c>
      <c r="M9588">
        <v>1</v>
      </c>
      <c r="N9588">
        <v>0</v>
      </c>
      <c r="O9588">
        <v>1</v>
      </c>
      <c r="P9588">
        <v>4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0</v>
      </c>
      <c r="Y9588">
        <v>1</v>
      </c>
      <c r="Z9588">
        <v>0</v>
      </c>
      <c r="AA9588">
        <v>1</v>
      </c>
      <c r="AB9588">
        <v>0</v>
      </c>
      <c r="AC9588">
        <v>0</v>
      </c>
      <c r="AD9588">
        <v>0</v>
      </c>
      <c r="AE9588">
        <v>27</v>
      </c>
      <c r="AF9588">
        <v>1</v>
      </c>
      <c r="AG9588">
        <v>0</v>
      </c>
      <c r="AH9588" t="b">
        <v>1</v>
      </c>
    </row>
    <row r="9589" spans="1:34" x14ac:dyDescent="0.25">
      <c r="A9589" t="s">
        <v>6489</v>
      </c>
      <c r="B9589" t="s">
        <v>6490</v>
      </c>
      <c r="C9589" t="s">
        <v>4185</v>
      </c>
      <c r="D9589" t="b">
        <v>0</v>
      </c>
      <c r="E9589">
        <v>225</v>
      </c>
      <c r="F9589">
        <v>3</v>
      </c>
      <c r="G9589">
        <v>2</v>
      </c>
      <c r="H9589">
        <v>0</v>
      </c>
      <c r="I9589">
        <v>2</v>
      </c>
      <c r="J9589">
        <v>1</v>
      </c>
      <c r="K9589">
        <v>2</v>
      </c>
      <c r="L9589">
        <v>5</v>
      </c>
      <c r="M9589">
        <v>0</v>
      </c>
      <c r="N9589">
        <v>0</v>
      </c>
      <c r="O9589">
        <v>1</v>
      </c>
      <c r="P9589">
        <v>2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0</v>
      </c>
      <c r="Y9589">
        <v>1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23</v>
      </c>
      <c r="AF9589">
        <v>1</v>
      </c>
      <c r="AG9589">
        <v>0</v>
      </c>
      <c r="AH9589" t="b">
        <v>1</v>
      </c>
    </row>
    <row r="9590" spans="1:34" x14ac:dyDescent="0.25">
      <c r="A9590" t="s">
        <v>6489</v>
      </c>
      <c r="B9590" t="s">
        <v>6490</v>
      </c>
      <c r="C9590" t="s">
        <v>794</v>
      </c>
      <c r="D9590" t="b">
        <v>0</v>
      </c>
      <c r="E9590">
        <v>266</v>
      </c>
      <c r="F9590">
        <v>0</v>
      </c>
      <c r="G9590">
        <v>1</v>
      </c>
      <c r="H9590">
        <v>1</v>
      </c>
      <c r="I9590">
        <v>0</v>
      </c>
      <c r="J9590">
        <v>1</v>
      </c>
      <c r="K9590">
        <v>0</v>
      </c>
      <c r="L9590">
        <v>3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22</v>
      </c>
      <c r="AF9590">
        <v>1</v>
      </c>
      <c r="AG9590">
        <v>0</v>
      </c>
      <c r="AH9590" t="b">
        <v>1</v>
      </c>
    </row>
    <row r="9591" spans="1:34" x14ac:dyDescent="0.25">
      <c r="A9591" t="s">
        <v>6489</v>
      </c>
      <c r="B9591" t="s">
        <v>6490</v>
      </c>
      <c r="C9591" t="s">
        <v>84</v>
      </c>
      <c r="D9591" t="b">
        <v>0</v>
      </c>
      <c r="E9591">
        <v>513</v>
      </c>
      <c r="F9591">
        <v>3</v>
      </c>
      <c r="G9591">
        <v>1</v>
      </c>
      <c r="H9591">
        <v>0</v>
      </c>
      <c r="I9591">
        <v>1</v>
      </c>
      <c r="J9591">
        <v>2</v>
      </c>
      <c r="K9591">
        <v>2</v>
      </c>
      <c r="L9591">
        <v>8</v>
      </c>
      <c r="M9591">
        <v>1</v>
      </c>
      <c r="N9591">
        <v>2</v>
      </c>
      <c r="O9591">
        <v>0</v>
      </c>
      <c r="P9591">
        <v>2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3</v>
      </c>
      <c r="Z9591">
        <v>0</v>
      </c>
      <c r="AA9591">
        <v>1</v>
      </c>
      <c r="AB9591">
        <v>0</v>
      </c>
      <c r="AC9591">
        <v>0</v>
      </c>
      <c r="AD9591">
        <v>0</v>
      </c>
      <c r="AE9591">
        <v>23</v>
      </c>
      <c r="AF9591">
        <v>1</v>
      </c>
      <c r="AG9591">
        <v>0</v>
      </c>
      <c r="AH9591" t="b">
        <v>1</v>
      </c>
    </row>
    <row r="9592" spans="1:34" x14ac:dyDescent="0.25">
      <c r="A9592" t="s">
        <v>6489</v>
      </c>
      <c r="B9592" t="s">
        <v>6490</v>
      </c>
      <c r="C9592" t="s">
        <v>6496</v>
      </c>
      <c r="D9592" t="b">
        <v>0</v>
      </c>
      <c r="E9592">
        <v>154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3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10</v>
      </c>
      <c r="AF9592">
        <v>1</v>
      </c>
      <c r="AG9592">
        <v>0</v>
      </c>
      <c r="AH9592" t="b">
        <v>1</v>
      </c>
    </row>
    <row r="9593" spans="1:34" x14ac:dyDescent="0.25">
      <c r="A9593" t="s">
        <v>6489</v>
      </c>
      <c r="B9593" t="s">
        <v>6490</v>
      </c>
      <c r="C9593" t="s">
        <v>6497</v>
      </c>
      <c r="D9593" t="b">
        <v>0</v>
      </c>
      <c r="E9593">
        <v>125</v>
      </c>
      <c r="F9593">
        <v>0</v>
      </c>
      <c r="G9593">
        <v>0</v>
      </c>
      <c r="H9593">
        <v>0</v>
      </c>
      <c r="I9593">
        <v>0</v>
      </c>
      <c r="J9593">
        <v>1</v>
      </c>
      <c r="K9593">
        <v>0</v>
      </c>
      <c r="L9593">
        <v>3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10</v>
      </c>
      <c r="AF9593">
        <v>1</v>
      </c>
      <c r="AG9593">
        <v>0</v>
      </c>
      <c r="AH9593" t="b">
        <v>1</v>
      </c>
    </row>
    <row r="9594" spans="1:34" x14ac:dyDescent="0.25">
      <c r="A9594" t="s">
        <v>6489</v>
      </c>
      <c r="B9594" t="s">
        <v>6490</v>
      </c>
      <c r="C9594" t="s">
        <v>6498</v>
      </c>
      <c r="D9594" t="b">
        <v>0</v>
      </c>
      <c r="E9594">
        <v>137</v>
      </c>
      <c r="F9594">
        <v>2</v>
      </c>
      <c r="G9594">
        <v>2</v>
      </c>
      <c r="H9594">
        <v>0</v>
      </c>
      <c r="I9594">
        <v>2</v>
      </c>
      <c r="J9594">
        <v>2</v>
      </c>
      <c r="K9594">
        <v>2</v>
      </c>
      <c r="L9594">
        <v>8</v>
      </c>
      <c r="M9594">
        <v>0</v>
      </c>
      <c r="N9594">
        <v>0</v>
      </c>
      <c r="O9594">
        <v>1</v>
      </c>
      <c r="P9594">
        <v>2</v>
      </c>
      <c r="Q9594">
        <v>1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1</v>
      </c>
      <c r="Y9594">
        <v>1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35</v>
      </c>
      <c r="AF9594">
        <v>1</v>
      </c>
      <c r="AG9594">
        <v>0</v>
      </c>
      <c r="AH9594" t="b">
        <v>1</v>
      </c>
    </row>
    <row r="9595" spans="1:34" x14ac:dyDescent="0.25">
      <c r="A9595" t="s">
        <v>6489</v>
      </c>
      <c r="B9595" t="s">
        <v>6490</v>
      </c>
      <c r="C9595" t="s">
        <v>90</v>
      </c>
      <c r="D9595" t="b">
        <v>0</v>
      </c>
      <c r="E9595">
        <v>339</v>
      </c>
      <c r="F9595">
        <v>2</v>
      </c>
      <c r="G9595">
        <v>0</v>
      </c>
      <c r="H9595">
        <v>0</v>
      </c>
      <c r="I9595">
        <v>0</v>
      </c>
      <c r="J9595">
        <v>3</v>
      </c>
      <c r="K9595">
        <v>3</v>
      </c>
      <c r="L9595">
        <v>10</v>
      </c>
      <c r="M9595">
        <v>3</v>
      </c>
      <c r="N9595">
        <v>1</v>
      </c>
      <c r="O9595">
        <v>1</v>
      </c>
      <c r="P9595">
        <v>3</v>
      </c>
      <c r="Q9595">
        <v>0</v>
      </c>
      <c r="R9595">
        <v>0</v>
      </c>
      <c r="S9595">
        <v>0</v>
      </c>
      <c r="T9595">
        <v>2</v>
      </c>
      <c r="U9595">
        <v>0</v>
      </c>
      <c r="V9595">
        <v>0</v>
      </c>
      <c r="W9595">
        <v>0</v>
      </c>
      <c r="X9595">
        <v>0</v>
      </c>
      <c r="Y9595">
        <v>1</v>
      </c>
      <c r="Z9595">
        <v>2</v>
      </c>
      <c r="AA9595">
        <v>1</v>
      </c>
      <c r="AB9595">
        <v>0</v>
      </c>
      <c r="AC9595">
        <v>0</v>
      </c>
      <c r="AD9595">
        <v>0</v>
      </c>
      <c r="AE9595">
        <v>27</v>
      </c>
      <c r="AF9595">
        <v>1</v>
      </c>
      <c r="AG9595">
        <v>0</v>
      </c>
      <c r="AH9595" t="b">
        <v>1</v>
      </c>
    </row>
    <row r="9596" spans="1:34" x14ac:dyDescent="0.25">
      <c r="A9596" t="s">
        <v>926</v>
      </c>
      <c r="B9596" t="s">
        <v>6499</v>
      </c>
      <c r="C9596" t="s">
        <v>6500</v>
      </c>
      <c r="D9596" t="b">
        <v>0</v>
      </c>
      <c r="E9596">
        <v>130</v>
      </c>
      <c r="F9596">
        <v>0</v>
      </c>
      <c r="G9596">
        <v>1</v>
      </c>
      <c r="H9596">
        <v>1</v>
      </c>
      <c r="I9596">
        <v>0</v>
      </c>
      <c r="J9596">
        <v>1</v>
      </c>
      <c r="K9596">
        <v>0</v>
      </c>
      <c r="L9596">
        <v>3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12</v>
      </c>
      <c r="AF9596">
        <v>1</v>
      </c>
      <c r="AG9596">
        <v>0</v>
      </c>
      <c r="AH9596" t="b">
        <v>1</v>
      </c>
    </row>
    <row r="9597" spans="1:34" x14ac:dyDescent="0.25">
      <c r="A9597" t="s">
        <v>926</v>
      </c>
      <c r="B9597" t="s">
        <v>6499</v>
      </c>
      <c r="C9597" t="s">
        <v>6501</v>
      </c>
      <c r="D9597" t="b">
        <v>0</v>
      </c>
      <c r="E9597">
        <v>232</v>
      </c>
      <c r="F9597">
        <v>2</v>
      </c>
      <c r="G9597">
        <v>1</v>
      </c>
      <c r="H9597">
        <v>1</v>
      </c>
      <c r="I9597">
        <v>0</v>
      </c>
      <c r="J9597">
        <v>3</v>
      </c>
      <c r="K9597">
        <v>2</v>
      </c>
      <c r="L9597">
        <v>10</v>
      </c>
      <c r="M9597">
        <v>0</v>
      </c>
      <c r="N9597">
        <v>0</v>
      </c>
      <c r="O9597">
        <v>7</v>
      </c>
      <c r="P9597">
        <v>2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>
        <v>0</v>
      </c>
      <c r="AE9597">
        <v>58</v>
      </c>
      <c r="AF9597">
        <v>4</v>
      </c>
      <c r="AG9597">
        <v>0</v>
      </c>
      <c r="AH9597" t="b">
        <v>1</v>
      </c>
    </row>
    <row r="9598" spans="1:34" x14ac:dyDescent="0.25">
      <c r="A9598" t="s">
        <v>926</v>
      </c>
      <c r="B9598" t="s">
        <v>6499</v>
      </c>
      <c r="C9598" t="s">
        <v>803</v>
      </c>
      <c r="D9598" t="b">
        <v>0</v>
      </c>
      <c r="E9598">
        <v>155</v>
      </c>
      <c r="F9598">
        <v>6</v>
      </c>
      <c r="G9598">
        <v>19</v>
      </c>
      <c r="H9598">
        <v>0</v>
      </c>
      <c r="I9598">
        <v>19</v>
      </c>
      <c r="J9598">
        <v>7</v>
      </c>
      <c r="K9598">
        <v>19</v>
      </c>
      <c r="L9598">
        <v>33</v>
      </c>
      <c r="M9598">
        <v>3</v>
      </c>
      <c r="N9598">
        <v>10</v>
      </c>
      <c r="O9598">
        <v>2</v>
      </c>
      <c r="P9598">
        <v>19</v>
      </c>
      <c r="Q9598">
        <v>0</v>
      </c>
      <c r="R9598">
        <v>0</v>
      </c>
      <c r="S9598">
        <v>0</v>
      </c>
      <c r="T9598">
        <v>4</v>
      </c>
      <c r="U9598">
        <v>0</v>
      </c>
      <c r="V9598">
        <v>0</v>
      </c>
      <c r="W9598">
        <v>0</v>
      </c>
      <c r="X9598">
        <v>0</v>
      </c>
      <c r="Y9598">
        <v>12</v>
      </c>
      <c r="Z9598">
        <v>0</v>
      </c>
      <c r="AA9598">
        <v>1</v>
      </c>
      <c r="AB9598">
        <v>0</v>
      </c>
      <c r="AC9598">
        <v>0</v>
      </c>
      <c r="AD9598">
        <v>0</v>
      </c>
      <c r="AE9598">
        <v>42</v>
      </c>
      <c r="AF9598">
        <v>1</v>
      </c>
      <c r="AG9598">
        <v>0</v>
      </c>
      <c r="AH9598" t="b">
        <v>1</v>
      </c>
    </row>
    <row r="9599" spans="1:34" x14ac:dyDescent="0.25">
      <c r="A9599" t="s">
        <v>926</v>
      </c>
      <c r="B9599" t="s">
        <v>6499</v>
      </c>
      <c r="C9599" t="s">
        <v>729</v>
      </c>
      <c r="D9599" t="b">
        <v>0</v>
      </c>
      <c r="E9599">
        <v>263</v>
      </c>
      <c r="F9599">
        <v>12</v>
      </c>
      <c r="G9599">
        <v>16</v>
      </c>
      <c r="H9599">
        <v>0</v>
      </c>
      <c r="I9599">
        <v>16</v>
      </c>
      <c r="J9599">
        <v>10</v>
      </c>
      <c r="K9599">
        <v>21</v>
      </c>
      <c r="L9599">
        <v>50</v>
      </c>
      <c r="M9599">
        <v>2</v>
      </c>
      <c r="N9599">
        <v>15</v>
      </c>
      <c r="O9599">
        <v>10</v>
      </c>
      <c r="P9599">
        <v>21</v>
      </c>
      <c r="Q9599">
        <v>2</v>
      </c>
      <c r="R9599">
        <v>1</v>
      </c>
      <c r="S9599">
        <v>0</v>
      </c>
      <c r="T9599">
        <v>5</v>
      </c>
      <c r="U9599">
        <v>0</v>
      </c>
      <c r="V9599">
        <v>3</v>
      </c>
      <c r="W9599">
        <v>0</v>
      </c>
      <c r="X9599">
        <v>10</v>
      </c>
      <c r="Y9599">
        <v>17</v>
      </c>
      <c r="Z9599">
        <v>14</v>
      </c>
      <c r="AA9599">
        <v>4</v>
      </c>
      <c r="AB9599">
        <v>0</v>
      </c>
      <c r="AC9599">
        <v>0</v>
      </c>
      <c r="AD9599">
        <v>0</v>
      </c>
      <c r="AE9599">
        <v>70</v>
      </c>
      <c r="AF9599">
        <v>1</v>
      </c>
      <c r="AG9599">
        <v>0</v>
      </c>
      <c r="AH9599" t="b">
        <v>1</v>
      </c>
    </row>
    <row r="9600" spans="1:34" x14ac:dyDescent="0.25">
      <c r="A9600" t="s">
        <v>926</v>
      </c>
      <c r="B9600" t="s">
        <v>6499</v>
      </c>
      <c r="C9600" t="s">
        <v>6502</v>
      </c>
      <c r="D9600" t="b">
        <v>1</v>
      </c>
      <c r="E9600">
        <v>120</v>
      </c>
      <c r="F9600">
        <v>1</v>
      </c>
      <c r="G9600">
        <v>1</v>
      </c>
      <c r="H9600">
        <v>0</v>
      </c>
      <c r="I9600">
        <v>1</v>
      </c>
      <c r="J9600">
        <v>1</v>
      </c>
      <c r="K9600">
        <v>1</v>
      </c>
      <c r="L9600">
        <v>4</v>
      </c>
      <c r="M9600">
        <v>0</v>
      </c>
      <c r="N9600">
        <v>0</v>
      </c>
      <c r="O9600">
        <v>1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4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18</v>
      </c>
      <c r="AF9600">
        <v>1</v>
      </c>
      <c r="AG9600">
        <v>0</v>
      </c>
      <c r="AH9600" t="b">
        <v>1</v>
      </c>
    </row>
    <row r="9601" spans="1:34" x14ac:dyDescent="0.25">
      <c r="A9601" t="s">
        <v>926</v>
      </c>
      <c r="B9601" t="s">
        <v>6499</v>
      </c>
      <c r="C9601" t="s">
        <v>6503</v>
      </c>
      <c r="D9601" t="b">
        <v>1</v>
      </c>
      <c r="E9601">
        <v>110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0</v>
      </c>
      <c r="L9601">
        <v>3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10</v>
      </c>
      <c r="AF9601">
        <v>1</v>
      </c>
      <c r="AG9601">
        <v>0</v>
      </c>
      <c r="AH9601" t="b">
        <v>1</v>
      </c>
    </row>
    <row r="9602" spans="1:34" x14ac:dyDescent="0.25">
      <c r="A9602" t="s">
        <v>926</v>
      </c>
      <c r="B9602" t="s">
        <v>6499</v>
      </c>
      <c r="C9602" t="s">
        <v>6504</v>
      </c>
      <c r="D9602" t="b">
        <v>0</v>
      </c>
      <c r="E9602">
        <v>141</v>
      </c>
      <c r="F9602">
        <v>1</v>
      </c>
      <c r="G9602">
        <v>1</v>
      </c>
      <c r="H9602">
        <v>0</v>
      </c>
      <c r="I9602">
        <v>1</v>
      </c>
      <c r="J9602">
        <v>1</v>
      </c>
      <c r="K9602">
        <v>1</v>
      </c>
      <c r="L9602">
        <v>4</v>
      </c>
      <c r="M9602">
        <v>0</v>
      </c>
      <c r="N9602">
        <v>0</v>
      </c>
      <c r="O9602">
        <v>1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24</v>
      </c>
      <c r="AF9602">
        <v>1</v>
      </c>
      <c r="AG9602">
        <v>0</v>
      </c>
      <c r="AH9602" t="b">
        <v>1</v>
      </c>
    </row>
    <row r="9603" spans="1:34" x14ac:dyDescent="0.25">
      <c r="A9603" t="s">
        <v>926</v>
      </c>
      <c r="B9603" t="s">
        <v>6499</v>
      </c>
      <c r="C9603" t="s">
        <v>3600</v>
      </c>
      <c r="D9603" t="b">
        <v>0</v>
      </c>
      <c r="E9603">
        <v>209</v>
      </c>
      <c r="F9603">
        <v>3</v>
      </c>
      <c r="G9603">
        <v>1</v>
      </c>
      <c r="H9603">
        <v>0</v>
      </c>
      <c r="I9603">
        <v>1</v>
      </c>
      <c r="J9603">
        <v>1</v>
      </c>
      <c r="K9603">
        <v>0</v>
      </c>
      <c r="L9603">
        <v>3</v>
      </c>
      <c r="M9603">
        <v>1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34</v>
      </c>
      <c r="AF9603">
        <v>4</v>
      </c>
      <c r="AG9603">
        <v>0</v>
      </c>
      <c r="AH9603" t="b">
        <v>1</v>
      </c>
    </row>
    <row r="9604" spans="1:34" x14ac:dyDescent="0.25">
      <c r="A9604" t="s">
        <v>926</v>
      </c>
      <c r="B9604" t="s">
        <v>6499</v>
      </c>
      <c r="C9604" t="s">
        <v>77</v>
      </c>
      <c r="D9604" t="b">
        <v>0</v>
      </c>
      <c r="E9604">
        <v>345</v>
      </c>
      <c r="F9604">
        <v>1</v>
      </c>
      <c r="G9604">
        <v>0</v>
      </c>
      <c r="H9604">
        <v>0</v>
      </c>
      <c r="I9604">
        <v>0</v>
      </c>
      <c r="J9604">
        <v>4</v>
      </c>
      <c r="K9604">
        <v>1</v>
      </c>
      <c r="L9604">
        <v>13</v>
      </c>
      <c r="M9604">
        <v>4</v>
      </c>
      <c r="N9604">
        <v>1</v>
      </c>
      <c r="O9604">
        <v>1</v>
      </c>
      <c r="P9604">
        <v>1</v>
      </c>
      <c r="Q9604">
        <v>0</v>
      </c>
      <c r="R9604">
        <v>0</v>
      </c>
      <c r="S9604">
        <v>0</v>
      </c>
      <c r="T9604">
        <v>2</v>
      </c>
      <c r="U9604">
        <v>0</v>
      </c>
      <c r="V9604">
        <v>1</v>
      </c>
      <c r="W9604">
        <v>0</v>
      </c>
      <c r="X9604">
        <v>0</v>
      </c>
      <c r="Y9604">
        <v>1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20</v>
      </c>
      <c r="AF9604">
        <v>1</v>
      </c>
      <c r="AG9604">
        <v>0</v>
      </c>
      <c r="AH9604" t="b">
        <v>1</v>
      </c>
    </row>
    <row r="9605" spans="1:34" x14ac:dyDescent="0.25">
      <c r="A9605" t="s">
        <v>6505</v>
      </c>
      <c r="B9605" t="s">
        <v>6506</v>
      </c>
      <c r="C9605" t="s">
        <v>6507</v>
      </c>
      <c r="D9605" t="b">
        <v>1</v>
      </c>
      <c r="E9605">
        <v>85</v>
      </c>
      <c r="F9605">
        <v>2</v>
      </c>
      <c r="G9605">
        <v>7</v>
      </c>
      <c r="H9605">
        <v>5</v>
      </c>
      <c r="I9605">
        <v>2</v>
      </c>
      <c r="J9605">
        <v>3</v>
      </c>
      <c r="K9605">
        <v>2</v>
      </c>
      <c r="L9605">
        <v>8</v>
      </c>
      <c r="M9605">
        <v>0</v>
      </c>
      <c r="N9605">
        <v>0</v>
      </c>
      <c r="O9605">
        <v>2</v>
      </c>
      <c r="P9605">
        <v>2</v>
      </c>
      <c r="Q9605">
        <v>1</v>
      </c>
      <c r="R9605">
        <v>2</v>
      </c>
      <c r="S9605">
        <v>0</v>
      </c>
      <c r="T9605">
        <v>0</v>
      </c>
      <c r="U9605">
        <v>0</v>
      </c>
      <c r="V9605">
        <v>2</v>
      </c>
      <c r="W9605">
        <v>1</v>
      </c>
      <c r="X9605">
        <v>2</v>
      </c>
      <c r="Y9605">
        <v>2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28</v>
      </c>
      <c r="AF9605">
        <v>1</v>
      </c>
      <c r="AG9605">
        <v>0</v>
      </c>
      <c r="AH9605" t="b">
        <v>1</v>
      </c>
    </row>
    <row r="9606" spans="1:34" x14ac:dyDescent="0.25">
      <c r="A9606" t="s">
        <v>6505</v>
      </c>
      <c r="B9606" t="s">
        <v>6506</v>
      </c>
      <c r="C9606" t="s">
        <v>143</v>
      </c>
      <c r="D9606" t="b">
        <v>0</v>
      </c>
      <c r="E9606">
        <v>419</v>
      </c>
      <c r="F9606">
        <v>0</v>
      </c>
      <c r="G9606">
        <v>1</v>
      </c>
      <c r="H9606">
        <v>1</v>
      </c>
      <c r="I9606">
        <v>0</v>
      </c>
      <c r="J9606">
        <v>1</v>
      </c>
      <c r="K9606">
        <v>4</v>
      </c>
      <c r="L9606">
        <v>6</v>
      </c>
      <c r="M9606">
        <v>1</v>
      </c>
      <c r="N9606">
        <v>1</v>
      </c>
      <c r="O9606">
        <v>1</v>
      </c>
      <c r="P9606">
        <v>4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5</v>
      </c>
      <c r="Y9606">
        <v>1</v>
      </c>
      <c r="Z9606">
        <v>1</v>
      </c>
      <c r="AA9606">
        <v>0</v>
      </c>
      <c r="AB9606">
        <v>0</v>
      </c>
      <c r="AC9606">
        <v>0</v>
      </c>
      <c r="AD9606">
        <v>0</v>
      </c>
      <c r="AE9606">
        <v>26</v>
      </c>
      <c r="AF9606">
        <v>1</v>
      </c>
      <c r="AG9606">
        <v>0</v>
      </c>
      <c r="AH9606" t="b">
        <v>1</v>
      </c>
    </row>
    <row r="9607" spans="1:34" x14ac:dyDescent="0.25">
      <c r="A9607" t="s">
        <v>6505</v>
      </c>
      <c r="B9607" t="s">
        <v>6506</v>
      </c>
      <c r="C9607" t="s">
        <v>158</v>
      </c>
      <c r="D9607" t="b">
        <v>0</v>
      </c>
      <c r="E9607">
        <v>264</v>
      </c>
      <c r="F9607">
        <v>2</v>
      </c>
      <c r="G9607">
        <v>1</v>
      </c>
      <c r="H9607">
        <v>0</v>
      </c>
      <c r="I9607">
        <v>1</v>
      </c>
      <c r="J9607">
        <v>3</v>
      </c>
      <c r="K9607">
        <v>0</v>
      </c>
      <c r="L9607">
        <v>15</v>
      </c>
      <c r="M9607">
        <v>1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3</v>
      </c>
      <c r="Y9607">
        <v>3</v>
      </c>
      <c r="Z9607">
        <v>2</v>
      </c>
      <c r="AA9607">
        <v>2</v>
      </c>
      <c r="AB9607">
        <v>0</v>
      </c>
      <c r="AC9607">
        <v>0</v>
      </c>
      <c r="AD9607">
        <v>0</v>
      </c>
      <c r="AE9607">
        <v>32</v>
      </c>
      <c r="AF9607">
        <v>1</v>
      </c>
      <c r="AG9607">
        <v>0</v>
      </c>
      <c r="AH9607" t="b">
        <v>1</v>
      </c>
    </row>
    <row r="9608" spans="1:34" x14ac:dyDescent="0.25">
      <c r="A9608" t="s">
        <v>6505</v>
      </c>
      <c r="B9608" t="s">
        <v>6506</v>
      </c>
      <c r="C9608" t="s">
        <v>145</v>
      </c>
      <c r="D9608" t="b">
        <v>0</v>
      </c>
      <c r="E9608">
        <v>286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3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1</v>
      </c>
      <c r="Y9608">
        <v>0</v>
      </c>
      <c r="Z9608">
        <v>2</v>
      </c>
      <c r="AA9608">
        <v>0</v>
      </c>
      <c r="AB9608">
        <v>0</v>
      </c>
      <c r="AC9608">
        <v>0</v>
      </c>
      <c r="AD9608">
        <v>0</v>
      </c>
      <c r="AE9608">
        <v>12</v>
      </c>
      <c r="AF9608">
        <v>1</v>
      </c>
      <c r="AG9608">
        <v>0</v>
      </c>
      <c r="AH9608" t="b">
        <v>1</v>
      </c>
    </row>
    <row r="9609" spans="1:34" x14ac:dyDescent="0.25">
      <c r="A9609" t="s">
        <v>6505</v>
      </c>
      <c r="B9609" t="s">
        <v>6506</v>
      </c>
      <c r="C9609" t="s">
        <v>6508</v>
      </c>
      <c r="D9609" t="b">
        <v>0</v>
      </c>
      <c r="E9609">
        <v>436</v>
      </c>
      <c r="F9609">
        <v>3</v>
      </c>
      <c r="G9609">
        <v>4</v>
      </c>
      <c r="H9609">
        <v>0</v>
      </c>
      <c r="I9609">
        <v>4</v>
      </c>
      <c r="J9609">
        <v>8</v>
      </c>
      <c r="K9609">
        <v>7</v>
      </c>
      <c r="L9609">
        <v>50</v>
      </c>
      <c r="M9609">
        <v>2</v>
      </c>
      <c r="N9609">
        <v>9</v>
      </c>
      <c r="O9609">
        <v>1</v>
      </c>
      <c r="P9609">
        <v>7</v>
      </c>
      <c r="Q9609">
        <v>2</v>
      </c>
      <c r="R9609">
        <v>1</v>
      </c>
      <c r="S9609">
        <v>0</v>
      </c>
      <c r="T9609">
        <v>6</v>
      </c>
      <c r="U9609">
        <v>0</v>
      </c>
      <c r="V9609">
        <v>1</v>
      </c>
      <c r="W9609">
        <v>2</v>
      </c>
      <c r="X9609">
        <v>7</v>
      </c>
      <c r="Y9609">
        <v>18</v>
      </c>
      <c r="Z9609">
        <v>1</v>
      </c>
      <c r="AA9609">
        <v>3</v>
      </c>
      <c r="AB9609">
        <v>0</v>
      </c>
      <c r="AC9609">
        <v>0</v>
      </c>
      <c r="AD9609">
        <v>0</v>
      </c>
      <c r="AE9609">
        <v>42</v>
      </c>
      <c r="AF9609">
        <v>9</v>
      </c>
      <c r="AG9609">
        <v>0</v>
      </c>
      <c r="AH9609" t="b">
        <v>1</v>
      </c>
    </row>
    <row r="9610" spans="1:34" x14ac:dyDescent="0.25">
      <c r="A9610" t="s">
        <v>6505</v>
      </c>
      <c r="B9610" t="s">
        <v>6506</v>
      </c>
      <c r="C9610" t="s">
        <v>144</v>
      </c>
      <c r="D9610" t="b">
        <v>0</v>
      </c>
      <c r="E9610">
        <v>210</v>
      </c>
      <c r="F9610">
        <v>0</v>
      </c>
      <c r="G9610">
        <v>2</v>
      </c>
      <c r="H9610">
        <v>2</v>
      </c>
      <c r="I9610">
        <v>0</v>
      </c>
      <c r="J9610">
        <v>1</v>
      </c>
      <c r="K9610">
        <v>0</v>
      </c>
      <c r="L9610">
        <v>3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27</v>
      </c>
      <c r="AF9610">
        <v>1</v>
      </c>
      <c r="AG9610">
        <v>0</v>
      </c>
      <c r="AH9610" t="b">
        <v>1</v>
      </c>
    </row>
    <row r="9611" spans="1:34" x14ac:dyDescent="0.25">
      <c r="A9611" t="s">
        <v>6505</v>
      </c>
      <c r="B9611" t="s">
        <v>6506</v>
      </c>
      <c r="C9611" t="s">
        <v>6509</v>
      </c>
      <c r="D9611" t="b">
        <v>1</v>
      </c>
      <c r="E9611">
        <v>150</v>
      </c>
      <c r="F9611">
        <v>1</v>
      </c>
      <c r="G9611">
        <v>1</v>
      </c>
      <c r="H9611">
        <v>0</v>
      </c>
      <c r="I9611">
        <v>1</v>
      </c>
      <c r="J9611">
        <v>1</v>
      </c>
      <c r="K9611">
        <v>3</v>
      </c>
      <c r="L9611">
        <v>6</v>
      </c>
      <c r="M9611">
        <v>0</v>
      </c>
      <c r="N9611">
        <v>0</v>
      </c>
      <c r="O9611">
        <v>2</v>
      </c>
      <c r="P9611">
        <v>3</v>
      </c>
      <c r="Q9611">
        <v>1</v>
      </c>
      <c r="R9611">
        <v>2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25</v>
      </c>
      <c r="AF9611">
        <v>1</v>
      </c>
      <c r="AG9611">
        <v>0</v>
      </c>
      <c r="AH9611" t="b">
        <v>1</v>
      </c>
    </row>
    <row r="9612" spans="1:34" x14ac:dyDescent="0.25">
      <c r="A9612" t="s">
        <v>6505</v>
      </c>
      <c r="B9612" t="s">
        <v>6506</v>
      </c>
      <c r="C9612" t="s">
        <v>2219</v>
      </c>
      <c r="D9612" t="b">
        <v>0</v>
      </c>
      <c r="E9612">
        <v>162</v>
      </c>
      <c r="F9612">
        <v>1</v>
      </c>
      <c r="G9612">
        <v>1</v>
      </c>
      <c r="H9612">
        <v>0</v>
      </c>
      <c r="I9612">
        <v>1</v>
      </c>
      <c r="J9612">
        <v>1</v>
      </c>
      <c r="K9612">
        <v>0</v>
      </c>
      <c r="L9612">
        <v>3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13</v>
      </c>
      <c r="AF9612">
        <v>1</v>
      </c>
      <c r="AG9612">
        <v>0</v>
      </c>
      <c r="AH9612" t="b">
        <v>1</v>
      </c>
    </row>
    <row r="9613" spans="1:34" x14ac:dyDescent="0.25">
      <c r="A9613" t="s">
        <v>6505</v>
      </c>
      <c r="B9613" t="s">
        <v>6506</v>
      </c>
      <c r="C9613" t="s">
        <v>6510</v>
      </c>
      <c r="D9613" t="b">
        <v>1</v>
      </c>
      <c r="E9613">
        <v>102</v>
      </c>
      <c r="F9613">
        <v>3</v>
      </c>
      <c r="G9613">
        <v>4</v>
      </c>
      <c r="H9613">
        <v>1</v>
      </c>
      <c r="I9613">
        <v>3</v>
      </c>
      <c r="J9613">
        <v>3</v>
      </c>
      <c r="K9613">
        <v>3</v>
      </c>
      <c r="L9613">
        <v>8</v>
      </c>
      <c r="M9613">
        <v>0</v>
      </c>
      <c r="N9613">
        <v>0</v>
      </c>
      <c r="O9613">
        <v>2</v>
      </c>
      <c r="P9613">
        <v>3</v>
      </c>
      <c r="Q9613">
        <v>1</v>
      </c>
      <c r="R9613">
        <v>2</v>
      </c>
      <c r="S9613">
        <v>0</v>
      </c>
      <c r="T9613">
        <v>0</v>
      </c>
      <c r="U9613">
        <v>0</v>
      </c>
      <c r="V9613">
        <v>2</v>
      </c>
      <c r="W9613">
        <v>1</v>
      </c>
      <c r="X9613">
        <v>2</v>
      </c>
      <c r="Y9613">
        <v>2</v>
      </c>
      <c r="Z9613">
        <v>0</v>
      </c>
      <c r="AA9613">
        <v>1</v>
      </c>
      <c r="AB9613">
        <v>0</v>
      </c>
      <c r="AC9613">
        <v>0</v>
      </c>
      <c r="AD9613">
        <v>0</v>
      </c>
      <c r="AE9613">
        <v>28</v>
      </c>
      <c r="AF9613">
        <v>1</v>
      </c>
      <c r="AG9613">
        <v>0</v>
      </c>
      <c r="AH9613" t="b">
        <v>1</v>
      </c>
    </row>
    <row r="9614" spans="1:34" x14ac:dyDescent="0.25">
      <c r="A9614" t="s">
        <v>6505</v>
      </c>
      <c r="B9614" t="s">
        <v>6506</v>
      </c>
      <c r="C9614" t="s">
        <v>147</v>
      </c>
      <c r="D9614" t="b">
        <v>0</v>
      </c>
      <c r="E9614">
        <v>223</v>
      </c>
      <c r="F9614">
        <v>1</v>
      </c>
      <c r="G9614">
        <v>6</v>
      </c>
      <c r="H9614">
        <v>4</v>
      </c>
      <c r="I9614">
        <v>2</v>
      </c>
      <c r="J9614">
        <v>1</v>
      </c>
      <c r="K9614">
        <v>2</v>
      </c>
      <c r="L9614">
        <v>4</v>
      </c>
      <c r="M9614">
        <v>0</v>
      </c>
      <c r="N9614">
        <v>0</v>
      </c>
      <c r="O9614">
        <v>1</v>
      </c>
      <c r="P9614">
        <v>2</v>
      </c>
      <c r="Q9614">
        <v>2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2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25</v>
      </c>
      <c r="AF9614">
        <v>1</v>
      </c>
      <c r="AG9614">
        <v>0</v>
      </c>
      <c r="AH9614" t="b">
        <v>1</v>
      </c>
    </row>
    <row r="9615" spans="1:34" x14ac:dyDescent="0.25">
      <c r="A9615" t="s">
        <v>6505</v>
      </c>
      <c r="B9615" t="s">
        <v>6506</v>
      </c>
      <c r="C9615" t="s">
        <v>77</v>
      </c>
      <c r="D9615" t="b">
        <v>0</v>
      </c>
      <c r="E9615">
        <v>313</v>
      </c>
      <c r="F9615">
        <v>1</v>
      </c>
      <c r="G9615">
        <v>0</v>
      </c>
      <c r="H9615">
        <v>0</v>
      </c>
      <c r="I9615">
        <v>0</v>
      </c>
      <c r="J9615">
        <v>5</v>
      </c>
      <c r="K9615">
        <v>0</v>
      </c>
      <c r="L9615">
        <v>16</v>
      </c>
      <c r="M9615">
        <v>5</v>
      </c>
      <c r="N9615">
        <v>1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3</v>
      </c>
      <c r="U9615">
        <v>0</v>
      </c>
      <c r="V9615">
        <v>1</v>
      </c>
      <c r="W9615">
        <v>0</v>
      </c>
      <c r="X9615">
        <v>0</v>
      </c>
      <c r="Y9615">
        <v>1</v>
      </c>
      <c r="Z9615">
        <v>0</v>
      </c>
      <c r="AA9615">
        <v>1</v>
      </c>
      <c r="AB9615">
        <v>0</v>
      </c>
      <c r="AC9615">
        <v>0</v>
      </c>
      <c r="AD9615">
        <v>0</v>
      </c>
      <c r="AE9615">
        <v>33</v>
      </c>
      <c r="AF9615">
        <v>1</v>
      </c>
      <c r="AG9615">
        <v>0</v>
      </c>
      <c r="AH9615" t="b">
        <v>1</v>
      </c>
    </row>
    <row r="9616" spans="1:34" x14ac:dyDescent="0.25">
      <c r="A9616" t="s">
        <v>6505</v>
      </c>
      <c r="B9616" t="s">
        <v>6506</v>
      </c>
      <c r="C9616" t="s">
        <v>3026</v>
      </c>
      <c r="D9616" t="b">
        <v>0</v>
      </c>
      <c r="E9616">
        <v>171</v>
      </c>
      <c r="F9616">
        <v>0</v>
      </c>
      <c r="G9616">
        <v>1</v>
      </c>
      <c r="H9616">
        <v>1</v>
      </c>
      <c r="I9616">
        <v>0</v>
      </c>
      <c r="J9616">
        <v>1</v>
      </c>
      <c r="K9616">
        <v>0</v>
      </c>
      <c r="L9616">
        <v>3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13</v>
      </c>
      <c r="AF9616">
        <v>1</v>
      </c>
      <c r="AG9616">
        <v>0</v>
      </c>
      <c r="AH9616" t="b">
        <v>1</v>
      </c>
    </row>
    <row r="9617" spans="1:34" x14ac:dyDescent="0.25">
      <c r="A9617" t="s">
        <v>6505</v>
      </c>
      <c r="B9617" t="s">
        <v>6506</v>
      </c>
      <c r="C9617" t="s">
        <v>6511</v>
      </c>
      <c r="D9617" t="b">
        <v>0</v>
      </c>
      <c r="E9617">
        <v>500</v>
      </c>
      <c r="F9617">
        <v>0</v>
      </c>
      <c r="G9617">
        <v>1</v>
      </c>
      <c r="H9617">
        <v>1</v>
      </c>
      <c r="I9617">
        <v>0</v>
      </c>
      <c r="J9617">
        <v>4</v>
      </c>
      <c r="K9617">
        <v>1</v>
      </c>
      <c r="L9617">
        <v>13</v>
      </c>
      <c r="M9617">
        <v>1</v>
      </c>
      <c r="N9617">
        <v>1</v>
      </c>
      <c r="O9617">
        <v>1</v>
      </c>
      <c r="P9617">
        <v>1</v>
      </c>
      <c r="Q9617">
        <v>0</v>
      </c>
      <c r="R9617">
        <v>0</v>
      </c>
      <c r="S9617">
        <v>0</v>
      </c>
      <c r="T9617">
        <v>3</v>
      </c>
      <c r="U9617">
        <v>0</v>
      </c>
      <c r="V9617">
        <v>0</v>
      </c>
      <c r="W9617">
        <v>0</v>
      </c>
      <c r="X9617">
        <v>3</v>
      </c>
      <c r="Y9617">
        <v>4</v>
      </c>
      <c r="Z9617">
        <v>0</v>
      </c>
      <c r="AA9617">
        <v>1</v>
      </c>
      <c r="AB9617">
        <v>0</v>
      </c>
      <c r="AC9617">
        <v>0</v>
      </c>
      <c r="AD9617">
        <v>0</v>
      </c>
      <c r="AE9617">
        <v>22</v>
      </c>
      <c r="AF9617">
        <v>10</v>
      </c>
      <c r="AG9617">
        <v>0</v>
      </c>
      <c r="AH9617" t="b">
        <v>1</v>
      </c>
    </row>
    <row r="9618" spans="1:34" x14ac:dyDescent="0.25">
      <c r="A9618" t="s">
        <v>6505</v>
      </c>
      <c r="B9618" t="s">
        <v>6506</v>
      </c>
      <c r="C9618" t="s">
        <v>150</v>
      </c>
      <c r="D9618" t="b">
        <v>0</v>
      </c>
      <c r="E9618">
        <v>401</v>
      </c>
      <c r="F9618">
        <v>0</v>
      </c>
      <c r="G9618">
        <v>2</v>
      </c>
      <c r="H9618">
        <v>2</v>
      </c>
      <c r="I9618">
        <v>0</v>
      </c>
      <c r="J9618">
        <v>1</v>
      </c>
      <c r="K9618">
        <v>3</v>
      </c>
      <c r="L9618">
        <v>5</v>
      </c>
      <c r="M9618">
        <v>1</v>
      </c>
      <c r="N9618">
        <v>0</v>
      </c>
      <c r="O9618">
        <v>1</v>
      </c>
      <c r="P9618">
        <v>3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6</v>
      </c>
      <c r="Y9618">
        <v>0</v>
      </c>
      <c r="Z9618">
        <v>1</v>
      </c>
      <c r="AA9618">
        <v>0</v>
      </c>
      <c r="AB9618">
        <v>0</v>
      </c>
      <c r="AC9618">
        <v>0</v>
      </c>
      <c r="AD9618">
        <v>0</v>
      </c>
      <c r="AE9618">
        <v>25</v>
      </c>
      <c r="AF9618">
        <v>1</v>
      </c>
      <c r="AG9618">
        <v>0</v>
      </c>
      <c r="AH9618" t="b">
        <v>1</v>
      </c>
    </row>
    <row r="9619" spans="1:34" x14ac:dyDescent="0.25">
      <c r="A9619" t="s">
        <v>6505</v>
      </c>
      <c r="B9619" t="s">
        <v>6506</v>
      </c>
      <c r="C9619" t="s">
        <v>82</v>
      </c>
      <c r="D9619" t="b">
        <v>0</v>
      </c>
      <c r="E9619">
        <v>340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6</v>
      </c>
      <c r="M9619">
        <v>1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3</v>
      </c>
      <c r="Y9619">
        <v>3</v>
      </c>
      <c r="Z9619">
        <v>4</v>
      </c>
      <c r="AA9619">
        <v>0</v>
      </c>
      <c r="AB9619">
        <v>0</v>
      </c>
      <c r="AC9619">
        <v>0</v>
      </c>
      <c r="AD9619">
        <v>0</v>
      </c>
      <c r="AE9619">
        <v>21</v>
      </c>
      <c r="AF9619">
        <v>1</v>
      </c>
      <c r="AG9619">
        <v>0</v>
      </c>
      <c r="AH9619" t="b">
        <v>1</v>
      </c>
    </row>
    <row r="9620" spans="1:34" x14ac:dyDescent="0.25">
      <c r="A9620" t="s">
        <v>6505</v>
      </c>
      <c r="B9620" t="s">
        <v>6506</v>
      </c>
      <c r="C9620" t="s">
        <v>157</v>
      </c>
      <c r="D9620" t="b">
        <v>0</v>
      </c>
      <c r="E9620">
        <v>357</v>
      </c>
      <c r="F9620">
        <v>2</v>
      </c>
      <c r="G9620">
        <v>2</v>
      </c>
      <c r="H9620">
        <v>0</v>
      </c>
      <c r="I9620">
        <v>2</v>
      </c>
      <c r="J9620">
        <v>4</v>
      </c>
      <c r="K9620">
        <v>2</v>
      </c>
      <c r="L9620">
        <v>17</v>
      </c>
      <c r="M9620">
        <v>1</v>
      </c>
      <c r="N9620">
        <v>2</v>
      </c>
      <c r="O9620">
        <v>1</v>
      </c>
      <c r="P9620">
        <v>2</v>
      </c>
      <c r="Q9620">
        <v>2</v>
      </c>
      <c r="R9620">
        <v>1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3</v>
      </c>
      <c r="Y9620">
        <v>5</v>
      </c>
      <c r="Z9620">
        <v>2</v>
      </c>
      <c r="AA9620">
        <v>2</v>
      </c>
      <c r="AB9620">
        <v>0</v>
      </c>
      <c r="AC9620">
        <v>0</v>
      </c>
      <c r="AD9620">
        <v>0</v>
      </c>
      <c r="AE9620">
        <v>24</v>
      </c>
      <c r="AF9620">
        <v>1</v>
      </c>
      <c r="AG9620">
        <v>0</v>
      </c>
      <c r="AH9620" t="b">
        <v>1</v>
      </c>
    </row>
    <row r="9621" spans="1:34" x14ac:dyDescent="0.25">
      <c r="A9621" t="s">
        <v>6505</v>
      </c>
      <c r="B9621" t="s">
        <v>6506</v>
      </c>
      <c r="C9621" t="s">
        <v>6512</v>
      </c>
      <c r="D9621" t="b">
        <v>0</v>
      </c>
      <c r="E9621">
        <v>523</v>
      </c>
      <c r="F9621">
        <v>1</v>
      </c>
      <c r="G9621">
        <v>2</v>
      </c>
      <c r="H9621">
        <v>1</v>
      </c>
      <c r="I9621">
        <v>1</v>
      </c>
      <c r="J9621">
        <v>2</v>
      </c>
      <c r="K9621">
        <v>1</v>
      </c>
      <c r="L9621">
        <v>9</v>
      </c>
      <c r="M9621">
        <v>1</v>
      </c>
      <c r="N9621">
        <v>1</v>
      </c>
      <c r="O9621">
        <v>1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0</v>
      </c>
      <c r="W9621">
        <v>0</v>
      </c>
      <c r="X9621">
        <v>0</v>
      </c>
      <c r="Y9621">
        <v>2</v>
      </c>
      <c r="Z9621">
        <v>0</v>
      </c>
      <c r="AA9621">
        <v>1</v>
      </c>
      <c r="AB9621">
        <v>0</v>
      </c>
      <c r="AC9621">
        <v>0</v>
      </c>
      <c r="AD9621">
        <v>0</v>
      </c>
      <c r="AE9621">
        <v>24</v>
      </c>
      <c r="AF9621">
        <v>10</v>
      </c>
      <c r="AG9621">
        <v>0</v>
      </c>
      <c r="AH9621" t="b">
        <v>1</v>
      </c>
    </row>
    <row r="9622" spans="1:34" x14ac:dyDescent="0.25">
      <c r="A9622" t="s">
        <v>6505</v>
      </c>
      <c r="B9622" t="s">
        <v>6506</v>
      </c>
      <c r="C9622" t="s">
        <v>6513</v>
      </c>
      <c r="D9622" t="b">
        <v>1</v>
      </c>
      <c r="E9622">
        <v>73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19</v>
      </c>
      <c r="AF9622">
        <v>1</v>
      </c>
      <c r="AG9622">
        <v>0</v>
      </c>
      <c r="AH9622" t="b">
        <v>1</v>
      </c>
    </row>
    <row r="9623" spans="1:34" x14ac:dyDescent="0.25">
      <c r="A9623" t="s">
        <v>6505</v>
      </c>
      <c r="B9623" t="s">
        <v>6506</v>
      </c>
      <c r="C9623" t="s">
        <v>161</v>
      </c>
      <c r="D9623" t="b">
        <v>0</v>
      </c>
      <c r="E9623">
        <v>238</v>
      </c>
      <c r="F9623">
        <v>2</v>
      </c>
      <c r="G9623">
        <v>1</v>
      </c>
      <c r="H9623">
        <v>0</v>
      </c>
      <c r="I9623">
        <v>1</v>
      </c>
      <c r="J9623">
        <v>3</v>
      </c>
      <c r="K9623">
        <v>0</v>
      </c>
      <c r="L9623">
        <v>15</v>
      </c>
      <c r="M9623">
        <v>1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3</v>
      </c>
      <c r="Y9623">
        <v>3</v>
      </c>
      <c r="Z9623">
        <v>2</v>
      </c>
      <c r="AA9623">
        <v>2</v>
      </c>
      <c r="AB9623">
        <v>0</v>
      </c>
      <c r="AC9623">
        <v>0</v>
      </c>
      <c r="AD9623">
        <v>0</v>
      </c>
      <c r="AE9623">
        <v>32</v>
      </c>
      <c r="AF9623">
        <v>1</v>
      </c>
      <c r="AG9623">
        <v>0</v>
      </c>
      <c r="AH9623" t="b">
        <v>1</v>
      </c>
    </row>
    <row r="9624" spans="1:34" x14ac:dyDescent="0.25">
      <c r="A9624" t="s">
        <v>6505</v>
      </c>
      <c r="B9624" t="s">
        <v>6506</v>
      </c>
      <c r="C9624" t="s">
        <v>433</v>
      </c>
      <c r="D9624" t="b">
        <v>0</v>
      </c>
      <c r="E9624">
        <v>298</v>
      </c>
      <c r="F9624">
        <v>0</v>
      </c>
      <c r="G9624">
        <v>0</v>
      </c>
      <c r="H9624">
        <v>0</v>
      </c>
      <c r="I9624">
        <v>0</v>
      </c>
      <c r="J9624">
        <v>1</v>
      </c>
      <c r="K9624">
        <v>1</v>
      </c>
      <c r="L9624">
        <v>3</v>
      </c>
      <c r="M9624">
        <v>1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</v>
      </c>
      <c r="X9624">
        <v>0</v>
      </c>
      <c r="Y9624">
        <v>0</v>
      </c>
      <c r="Z9624">
        <v>1</v>
      </c>
      <c r="AA9624">
        <v>0</v>
      </c>
      <c r="AB9624">
        <v>0</v>
      </c>
      <c r="AC9624">
        <v>0</v>
      </c>
      <c r="AD9624">
        <v>0</v>
      </c>
      <c r="AE9624">
        <v>12</v>
      </c>
      <c r="AF9624">
        <v>1</v>
      </c>
      <c r="AG9624">
        <v>0</v>
      </c>
      <c r="AH9624" t="b">
        <v>1</v>
      </c>
    </row>
    <row r="9625" spans="1:34" x14ac:dyDescent="0.25">
      <c r="A9625" t="s">
        <v>6505</v>
      </c>
      <c r="B9625" t="s">
        <v>6506</v>
      </c>
      <c r="C9625" t="s">
        <v>6514</v>
      </c>
      <c r="D9625" t="b">
        <v>1</v>
      </c>
      <c r="E9625">
        <v>134</v>
      </c>
      <c r="F9625">
        <v>1</v>
      </c>
      <c r="G9625">
        <v>1</v>
      </c>
      <c r="H9625">
        <v>0</v>
      </c>
      <c r="I9625">
        <v>1</v>
      </c>
      <c r="J9625">
        <v>1</v>
      </c>
      <c r="K9625">
        <v>4</v>
      </c>
      <c r="L9625">
        <v>7</v>
      </c>
      <c r="M9625">
        <v>0</v>
      </c>
      <c r="N9625">
        <v>1</v>
      </c>
      <c r="O9625">
        <v>3</v>
      </c>
      <c r="P9625">
        <v>4</v>
      </c>
      <c r="Q9625">
        <v>1</v>
      </c>
      <c r="R9625">
        <v>2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3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16</v>
      </c>
      <c r="AF9625">
        <v>1</v>
      </c>
      <c r="AG9625">
        <v>0</v>
      </c>
      <c r="AH9625" t="b">
        <v>1</v>
      </c>
    </row>
    <row r="9626" spans="1:34" x14ac:dyDescent="0.25">
      <c r="A9626" t="s">
        <v>6505</v>
      </c>
      <c r="B9626" t="s">
        <v>6506</v>
      </c>
      <c r="C9626" t="s">
        <v>6515</v>
      </c>
      <c r="D9626" t="b">
        <v>1</v>
      </c>
      <c r="E9626">
        <v>120</v>
      </c>
      <c r="F9626">
        <v>1</v>
      </c>
      <c r="G9626">
        <v>1</v>
      </c>
      <c r="H9626">
        <v>0</v>
      </c>
      <c r="I9626">
        <v>1</v>
      </c>
      <c r="J9626">
        <v>1</v>
      </c>
      <c r="K9626">
        <v>1</v>
      </c>
      <c r="L9626">
        <v>3</v>
      </c>
      <c r="M9626">
        <v>0</v>
      </c>
      <c r="N9626">
        <v>0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20</v>
      </c>
      <c r="AF9626">
        <v>1</v>
      </c>
      <c r="AG9626">
        <v>0</v>
      </c>
      <c r="AH9626" t="b">
        <v>1</v>
      </c>
    </row>
    <row r="9627" spans="1:34" x14ac:dyDescent="0.25">
      <c r="A9627" t="s">
        <v>6505</v>
      </c>
      <c r="B9627" t="s">
        <v>6506</v>
      </c>
      <c r="C9627" t="s">
        <v>2223</v>
      </c>
      <c r="D9627" t="b">
        <v>0</v>
      </c>
      <c r="E9627">
        <v>180</v>
      </c>
      <c r="F9627">
        <v>0</v>
      </c>
      <c r="G9627">
        <v>1</v>
      </c>
      <c r="H9627">
        <v>1</v>
      </c>
      <c r="I9627">
        <v>0</v>
      </c>
      <c r="J9627">
        <v>1</v>
      </c>
      <c r="K9627">
        <v>0</v>
      </c>
      <c r="L9627">
        <v>3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7</v>
      </c>
      <c r="AF9627">
        <v>1</v>
      </c>
      <c r="AG9627">
        <v>0</v>
      </c>
      <c r="AH9627" t="b">
        <v>1</v>
      </c>
    </row>
    <row r="9628" spans="1:34" x14ac:dyDescent="0.25">
      <c r="A9628" t="s">
        <v>6505</v>
      </c>
      <c r="B9628" t="s">
        <v>6506</v>
      </c>
      <c r="C9628" t="s">
        <v>156</v>
      </c>
      <c r="D9628" t="b">
        <v>0</v>
      </c>
      <c r="E9628">
        <v>195</v>
      </c>
      <c r="F9628">
        <v>0</v>
      </c>
      <c r="G9628">
        <v>2</v>
      </c>
      <c r="H9628">
        <v>2</v>
      </c>
      <c r="I9628">
        <v>0</v>
      </c>
      <c r="J9628">
        <v>1</v>
      </c>
      <c r="K9628">
        <v>0</v>
      </c>
      <c r="L9628">
        <v>3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27</v>
      </c>
      <c r="AF9628">
        <v>1</v>
      </c>
      <c r="AG9628">
        <v>0</v>
      </c>
      <c r="AH9628" t="b">
        <v>1</v>
      </c>
    </row>
    <row r="9629" spans="1:34" x14ac:dyDescent="0.25">
      <c r="A9629" t="s">
        <v>6516</v>
      </c>
      <c r="B9629" t="s">
        <v>6517</v>
      </c>
      <c r="C9629" t="s">
        <v>6518</v>
      </c>
      <c r="D9629" t="b">
        <v>0</v>
      </c>
      <c r="E9629">
        <v>54</v>
      </c>
      <c r="F9629">
        <v>1</v>
      </c>
      <c r="G9629">
        <v>1</v>
      </c>
      <c r="H9629">
        <v>1</v>
      </c>
      <c r="I9629">
        <v>0</v>
      </c>
      <c r="J9629">
        <v>1</v>
      </c>
      <c r="K9629">
        <v>0</v>
      </c>
      <c r="L9629">
        <v>1</v>
      </c>
      <c r="M9629">
        <v>0</v>
      </c>
      <c r="N9629">
        <v>0</v>
      </c>
      <c r="O9629">
        <v>2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33</v>
      </c>
      <c r="AF9629">
        <v>0</v>
      </c>
      <c r="AG9629">
        <v>0</v>
      </c>
      <c r="AH9629" t="b">
        <v>1</v>
      </c>
    </row>
    <row r="9630" spans="1:34" x14ac:dyDescent="0.25">
      <c r="A9630" t="s">
        <v>6519</v>
      </c>
      <c r="B9630" t="s">
        <v>6520</v>
      </c>
      <c r="C9630" t="s">
        <v>6521</v>
      </c>
      <c r="D9630" t="b">
        <v>1</v>
      </c>
      <c r="E9630">
        <v>77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3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36</v>
      </c>
      <c r="AF9630">
        <v>1</v>
      </c>
      <c r="AG9630">
        <v>0</v>
      </c>
      <c r="AH9630" t="b">
        <v>1</v>
      </c>
    </row>
    <row r="9631" spans="1:34" x14ac:dyDescent="0.25">
      <c r="A9631" t="s">
        <v>6519</v>
      </c>
      <c r="B9631" t="s">
        <v>6520</v>
      </c>
      <c r="C9631" t="s">
        <v>6522</v>
      </c>
      <c r="D9631" t="b">
        <v>1</v>
      </c>
      <c r="E9631">
        <v>142</v>
      </c>
      <c r="F9631">
        <v>4</v>
      </c>
      <c r="G9631">
        <v>0</v>
      </c>
      <c r="H9631">
        <v>0</v>
      </c>
      <c r="I9631">
        <v>0</v>
      </c>
      <c r="J9631">
        <v>1</v>
      </c>
      <c r="K9631">
        <v>2</v>
      </c>
      <c r="L9631">
        <v>3</v>
      </c>
      <c r="M9631">
        <v>0</v>
      </c>
      <c r="N9631">
        <v>0</v>
      </c>
      <c r="O9631">
        <v>8</v>
      </c>
      <c r="P9631">
        <v>2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62</v>
      </c>
      <c r="AF9631">
        <v>1</v>
      </c>
      <c r="AG9631">
        <v>0</v>
      </c>
      <c r="AH9631" t="b">
        <v>1</v>
      </c>
    </row>
    <row r="9632" spans="1:34" x14ac:dyDescent="0.25">
      <c r="A9632" t="s">
        <v>6519</v>
      </c>
      <c r="B9632" t="s">
        <v>6520</v>
      </c>
      <c r="C9632" t="s">
        <v>6523</v>
      </c>
      <c r="D9632" t="b">
        <v>1</v>
      </c>
      <c r="E9632">
        <v>91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1</v>
      </c>
      <c r="L9632">
        <v>3</v>
      </c>
      <c r="M9632">
        <v>0</v>
      </c>
      <c r="N9632">
        <v>0</v>
      </c>
      <c r="O9632">
        <v>1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37</v>
      </c>
      <c r="AF9632">
        <v>1</v>
      </c>
      <c r="AG9632">
        <v>0</v>
      </c>
      <c r="AH9632" t="b">
        <v>1</v>
      </c>
    </row>
    <row r="9633" spans="1:34" x14ac:dyDescent="0.25">
      <c r="A9633" t="s">
        <v>6519</v>
      </c>
      <c r="B9633" t="s">
        <v>6520</v>
      </c>
      <c r="C9633" t="s">
        <v>6524</v>
      </c>
      <c r="D9633" t="b">
        <v>1</v>
      </c>
      <c r="E9633">
        <v>111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3</v>
      </c>
      <c r="M9633">
        <v>0</v>
      </c>
      <c r="N9633">
        <v>0</v>
      </c>
      <c r="O9633">
        <v>4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41</v>
      </c>
      <c r="AF9633">
        <v>1</v>
      </c>
      <c r="AG9633">
        <v>0</v>
      </c>
      <c r="AH9633" t="b">
        <v>1</v>
      </c>
    </row>
    <row r="9634" spans="1:34" x14ac:dyDescent="0.25">
      <c r="A9634" t="s">
        <v>6519</v>
      </c>
      <c r="B9634" t="s">
        <v>6520</v>
      </c>
      <c r="C9634" t="s">
        <v>6525</v>
      </c>
      <c r="D9634" t="b">
        <v>0</v>
      </c>
      <c r="E9634">
        <v>161</v>
      </c>
      <c r="F9634">
        <v>1</v>
      </c>
      <c r="G9634">
        <v>1</v>
      </c>
      <c r="H9634">
        <v>0</v>
      </c>
      <c r="I9634">
        <v>1</v>
      </c>
      <c r="J9634">
        <v>1</v>
      </c>
      <c r="K9634">
        <v>3</v>
      </c>
      <c r="L9634">
        <v>3</v>
      </c>
      <c r="M9634">
        <v>0</v>
      </c>
      <c r="N9634">
        <v>0</v>
      </c>
      <c r="O9634">
        <v>2</v>
      </c>
      <c r="P9634">
        <v>3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36</v>
      </c>
      <c r="AF9634">
        <v>1</v>
      </c>
      <c r="AG9634">
        <v>0</v>
      </c>
      <c r="AH9634" t="b">
        <v>1</v>
      </c>
    </row>
    <row r="9635" spans="1:34" x14ac:dyDescent="0.25">
      <c r="A9635" t="s">
        <v>6526</v>
      </c>
      <c r="B9635" t="s">
        <v>6527</v>
      </c>
      <c r="C9635" t="s">
        <v>61</v>
      </c>
      <c r="D9635" t="b">
        <v>0</v>
      </c>
      <c r="E9635">
        <v>139</v>
      </c>
      <c r="F9635">
        <v>2</v>
      </c>
      <c r="G9635">
        <v>0</v>
      </c>
      <c r="H9635">
        <v>0</v>
      </c>
      <c r="I9635">
        <v>0</v>
      </c>
      <c r="J9635">
        <v>1</v>
      </c>
      <c r="K9635">
        <v>6</v>
      </c>
      <c r="L9635">
        <v>9</v>
      </c>
      <c r="M9635">
        <v>0</v>
      </c>
      <c r="N9635">
        <v>3</v>
      </c>
      <c r="O9635">
        <v>0</v>
      </c>
      <c r="P9635">
        <v>6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4</v>
      </c>
      <c r="Y9635">
        <v>3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20</v>
      </c>
      <c r="AF9635">
        <v>1</v>
      </c>
      <c r="AG9635">
        <v>0</v>
      </c>
      <c r="AH9635" t="b">
        <v>1</v>
      </c>
    </row>
    <row r="9636" spans="1:34" x14ac:dyDescent="0.25">
      <c r="A9636" t="s">
        <v>6526</v>
      </c>
      <c r="B9636" t="s">
        <v>6527</v>
      </c>
      <c r="C9636" t="s">
        <v>43</v>
      </c>
      <c r="D9636" t="b">
        <v>0</v>
      </c>
      <c r="E9636">
        <v>154</v>
      </c>
      <c r="F9636">
        <v>3</v>
      </c>
      <c r="G9636">
        <v>1</v>
      </c>
      <c r="H9636">
        <v>0</v>
      </c>
      <c r="I9636">
        <v>1</v>
      </c>
      <c r="J9636">
        <v>1</v>
      </c>
      <c r="K9636">
        <v>3</v>
      </c>
      <c r="L9636">
        <v>7</v>
      </c>
      <c r="M9636">
        <v>0</v>
      </c>
      <c r="N9636">
        <v>3</v>
      </c>
      <c r="O9636">
        <v>0</v>
      </c>
      <c r="P9636">
        <v>3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4</v>
      </c>
      <c r="Y9636">
        <v>3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17</v>
      </c>
      <c r="AF9636">
        <v>1</v>
      </c>
      <c r="AG9636">
        <v>0</v>
      </c>
      <c r="AH9636" t="b">
        <v>1</v>
      </c>
    </row>
    <row r="9637" spans="1:34" x14ac:dyDescent="0.25">
      <c r="A9637" t="s">
        <v>6526</v>
      </c>
      <c r="B9637" t="s">
        <v>6527</v>
      </c>
      <c r="C9637" t="s">
        <v>50</v>
      </c>
      <c r="D9637" t="b">
        <v>0</v>
      </c>
      <c r="E9637">
        <v>63</v>
      </c>
      <c r="F9637">
        <v>2</v>
      </c>
      <c r="G9637">
        <v>0</v>
      </c>
      <c r="H9637">
        <v>0</v>
      </c>
      <c r="I9637">
        <v>0</v>
      </c>
      <c r="J9637">
        <v>1</v>
      </c>
      <c r="K9637">
        <v>13</v>
      </c>
      <c r="L9637">
        <v>51</v>
      </c>
      <c r="M9637">
        <v>0</v>
      </c>
      <c r="N9637">
        <v>3</v>
      </c>
      <c r="O9637">
        <v>0</v>
      </c>
      <c r="P9637">
        <v>13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4</v>
      </c>
      <c r="X9637">
        <v>17</v>
      </c>
      <c r="Y9637">
        <v>3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22</v>
      </c>
      <c r="AF9637">
        <v>1</v>
      </c>
      <c r="AG9637">
        <v>0</v>
      </c>
      <c r="AH9637" t="b">
        <v>1</v>
      </c>
    </row>
    <row r="9638" spans="1:34" x14ac:dyDescent="0.25">
      <c r="A9638" t="s">
        <v>6528</v>
      </c>
      <c r="B9638" t="s">
        <v>6529</v>
      </c>
      <c r="C9638" t="s">
        <v>797</v>
      </c>
      <c r="D9638" t="b">
        <v>0</v>
      </c>
      <c r="E9638">
        <v>286</v>
      </c>
      <c r="F9638">
        <v>1</v>
      </c>
      <c r="G9638">
        <v>1</v>
      </c>
      <c r="H9638">
        <v>0</v>
      </c>
      <c r="I9638">
        <v>1</v>
      </c>
      <c r="J9638">
        <v>1</v>
      </c>
      <c r="K9638">
        <v>2</v>
      </c>
      <c r="L9638">
        <v>4</v>
      </c>
      <c r="M9638">
        <v>0</v>
      </c>
      <c r="N9638">
        <v>0</v>
      </c>
      <c r="O9638">
        <v>2</v>
      </c>
      <c r="P9638">
        <v>2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22</v>
      </c>
      <c r="AF9638">
        <v>1</v>
      </c>
      <c r="AG9638">
        <v>0</v>
      </c>
      <c r="AH9638" t="b">
        <v>1</v>
      </c>
    </row>
    <row r="9639" spans="1:34" x14ac:dyDescent="0.25">
      <c r="A9639" t="s">
        <v>6528</v>
      </c>
      <c r="B9639" t="s">
        <v>6529</v>
      </c>
      <c r="C9639" t="s">
        <v>803</v>
      </c>
      <c r="D9639" t="b">
        <v>0</v>
      </c>
      <c r="E9639">
        <v>455</v>
      </c>
      <c r="F9639">
        <v>7</v>
      </c>
      <c r="G9639">
        <v>25</v>
      </c>
      <c r="H9639">
        <v>0</v>
      </c>
      <c r="I9639">
        <v>25</v>
      </c>
      <c r="J9639">
        <v>9</v>
      </c>
      <c r="K9639">
        <v>25</v>
      </c>
      <c r="L9639">
        <v>37</v>
      </c>
      <c r="M9639">
        <v>3</v>
      </c>
      <c r="N9639">
        <v>14</v>
      </c>
      <c r="O9639">
        <v>2</v>
      </c>
      <c r="P9639">
        <v>25</v>
      </c>
      <c r="Q9639">
        <v>1</v>
      </c>
      <c r="R9639">
        <v>2</v>
      </c>
      <c r="S9639">
        <v>0</v>
      </c>
      <c r="T9639">
        <v>4</v>
      </c>
      <c r="U9639">
        <v>0</v>
      </c>
      <c r="V9639">
        <v>2</v>
      </c>
      <c r="W9639">
        <v>0</v>
      </c>
      <c r="X9639">
        <v>9</v>
      </c>
      <c r="Y9639">
        <v>16</v>
      </c>
      <c r="Z9639">
        <v>0</v>
      </c>
      <c r="AA9639">
        <v>2</v>
      </c>
      <c r="AB9639">
        <v>0</v>
      </c>
      <c r="AC9639">
        <v>0</v>
      </c>
      <c r="AD9639">
        <v>0</v>
      </c>
      <c r="AE9639">
        <v>48</v>
      </c>
      <c r="AF9639">
        <v>1</v>
      </c>
      <c r="AG9639">
        <v>0</v>
      </c>
      <c r="AH9639" t="b">
        <v>1</v>
      </c>
    </row>
    <row r="9640" spans="1:34" x14ac:dyDescent="0.25">
      <c r="A9640" t="s">
        <v>6528</v>
      </c>
      <c r="B9640" t="s">
        <v>6529</v>
      </c>
      <c r="C9640" t="s">
        <v>813</v>
      </c>
      <c r="D9640" t="b">
        <v>0</v>
      </c>
      <c r="E9640">
        <v>240</v>
      </c>
      <c r="F9640">
        <v>1</v>
      </c>
      <c r="G9640">
        <v>1</v>
      </c>
      <c r="H9640">
        <v>0</v>
      </c>
      <c r="I9640">
        <v>1</v>
      </c>
      <c r="J9640">
        <v>1</v>
      </c>
      <c r="K9640">
        <v>1</v>
      </c>
      <c r="L9640">
        <v>4</v>
      </c>
      <c r="M9640">
        <v>0</v>
      </c>
      <c r="N9640">
        <v>0</v>
      </c>
      <c r="O9640">
        <v>1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25</v>
      </c>
      <c r="AF9640">
        <v>1</v>
      </c>
      <c r="AG9640">
        <v>0</v>
      </c>
      <c r="AH9640" t="b">
        <v>1</v>
      </c>
    </row>
    <row r="9641" spans="1:34" x14ac:dyDescent="0.25">
      <c r="A9641" t="s">
        <v>6528</v>
      </c>
      <c r="B9641" t="s">
        <v>6529</v>
      </c>
      <c r="C9641" t="s">
        <v>4965</v>
      </c>
      <c r="D9641" t="b">
        <v>0</v>
      </c>
      <c r="E9641">
        <v>318</v>
      </c>
      <c r="F9641">
        <v>1</v>
      </c>
      <c r="G9641">
        <v>1</v>
      </c>
      <c r="H9641">
        <v>0</v>
      </c>
      <c r="I9641">
        <v>1</v>
      </c>
      <c r="J9641">
        <v>1</v>
      </c>
      <c r="K9641">
        <v>1</v>
      </c>
      <c r="L9641">
        <v>4</v>
      </c>
      <c r="M9641">
        <v>0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1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18</v>
      </c>
      <c r="AF9641">
        <v>1</v>
      </c>
      <c r="AG9641">
        <v>0</v>
      </c>
      <c r="AH9641" t="b">
        <v>1</v>
      </c>
    </row>
    <row r="9642" spans="1:34" x14ac:dyDescent="0.25">
      <c r="A9642" t="s">
        <v>6528</v>
      </c>
      <c r="B9642" t="s">
        <v>6529</v>
      </c>
      <c r="C9642" t="s">
        <v>805</v>
      </c>
      <c r="D9642" t="b">
        <v>0</v>
      </c>
      <c r="E9642">
        <v>330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3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19</v>
      </c>
      <c r="AF9642">
        <v>1</v>
      </c>
      <c r="AG9642">
        <v>0</v>
      </c>
      <c r="AH9642" t="b">
        <v>1</v>
      </c>
    </row>
    <row r="9643" spans="1:34" x14ac:dyDescent="0.25">
      <c r="A9643" t="s">
        <v>6528</v>
      </c>
      <c r="B9643" t="s">
        <v>6529</v>
      </c>
      <c r="C9643" t="s">
        <v>812</v>
      </c>
      <c r="D9643" t="b">
        <v>0</v>
      </c>
      <c r="E9643">
        <v>153</v>
      </c>
      <c r="F9643">
        <v>1</v>
      </c>
      <c r="G9643">
        <v>1</v>
      </c>
      <c r="H9643">
        <v>0</v>
      </c>
      <c r="I9643">
        <v>1</v>
      </c>
      <c r="J9643">
        <v>1</v>
      </c>
      <c r="K9643">
        <v>1</v>
      </c>
      <c r="L9643">
        <v>4</v>
      </c>
      <c r="M9643">
        <v>0</v>
      </c>
      <c r="N9643">
        <v>0</v>
      </c>
      <c r="O9643">
        <v>1</v>
      </c>
      <c r="P9643">
        <v>1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33</v>
      </c>
      <c r="AF9643">
        <v>1</v>
      </c>
      <c r="AG9643">
        <v>0</v>
      </c>
      <c r="AH9643" t="b">
        <v>1</v>
      </c>
    </row>
    <row r="9644" spans="1:34" x14ac:dyDescent="0.25">
      <c r="A9644" t="s">
        <v>6528</v>
      </c>
      <c r="B9644" t="s">
        <v>6529</v>
      </c>
      <c r="C9644" t="s">
        <v>4964</v>
      </c>
      <c r="D9644" t="b">
        <v>0</v>
      </c>
      <c r="E9644">
        <v>308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3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8</v>
      </c>
      <c r="AF9644">
        <v>1</v>
      </c>
      <c r="AG9644">
        <v>0</v>
      </c>
      <c r="AH9644" t="b">
        <v>1</v>
      </c>
    </row>
    <row r="9645" spans="1:34" x14ac:dyDescent="0.25">
      <c r="A9645" t="s">
        <v>6528</v>
      </c>
      <c r="B9645" t="s">
        <v>6529</v>
      </c>
      <c r="C9645" t="s">
        <v>802</v>
      </c>
      <c r="D9645" t="b">
        <v>0</v>
      </c>
      <c r="E9645">
        <v>257</v>
      </c>
      <c r="F9645">
        <v>1</v>
      </c>
      <c r="G9645">
        <v>3</v>
      </c>
      <c r="H9645">
        <v>2</v>
      </c>
      <c r="I9645">
        <v>1</v>
      </c>
      <c r="J9645">
        <v>1</v>
      </c>
      <c r="K9645">
        <v>1</v>
      </c>
      <c r="L9645">
        <v>3</v>
      </c>
      <c r="M9645">
        <v>1</v>
      </c>
      <c r="N9645">
        <v>0</v>
      </c>
      <c r="O9645">
        <v>2</v>
      </c>
      <c r="P9645">
        <v>1</v>
      </c>
      <c r="Q9645">
        <v>1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34</v>
      </c>
      <c r="AF9645">
        <v>1</v>
      </c>
      <c r="AG9645">
        <v>0</v>
      </c>
      <c r="AH9645" t="b">
        <v>1</v>
      </c>
    </row>
    <row r="9646" spans="1:34" x14ac:dyDescent="0.25">
      <c r="A9646" t="s">
        <v>6528</v>
      </c>
      <c r="B9646" t="s">
        <v>6529</v>
      </c>
      <c r="C9646" t="s">
        <v>729</v>
      </c>
      <c r="D9646" t="b">
        <v>0</v>
      </c>
      <c r="E9646">
        <v>379</v>
      </c>
      <c r="F9646">
        <v>11</v>
      </c>
      <c r="G9646">
        <v>17</v>
      </c>
      <c r="H9646">
        <v>0</v>
      </c>
      <c r="I9646">
        <v>17</v>
      </c>
      <c r="J9646">
        <v>12</v>
      </c>
      <c r="K9646">
        <v>26</v>
      </c>
      <c r="L9646">
        <v>55</v>
      </c>
      <c r="M9646">
        <v>3</v>
      </c>
      <c r="N9646">
        <v>12</v>
      </c>
      <c r="O9646">
        <v>10</v>
      </c>
      <c r="P9646">
        <v>26</v>
      </c>
      <c r="Q9646">
        <v>1</v>
      </c>
      <c r="R9646">
        <v>2</v>
      </c>
      <c r="S9646">
        <v>1</v>
      </c>
      <c r="T9646">
        <v>3</v>
      </c>
      <c r="U9646">
        <v>0</v>
      </c>
      <c r="V9646">
        <v>0</v>
      </c>
      <c r="W9646">
        <v>0</v>
      </c>
      <c r="X9646">
        <v>2</v>
      </c>
      <c r="Y9646">
        <v>15</v>
      </c>
      <c r="Z9646">
        <v>0</v>
      </c>
      <c r="AA9646">
        <v>3</v>
      </c>
      <c r="AB9646">
        <v>0</v>
      </c>
      <c r="AC9646">
        <v>0</v>
      </c>
      <c r="AD9646">
        <v>0</v>
      </c>
      <c r="AE9646">
        <v>58</v>
      </c>
      <c r="AF9646">
        <v>1</v>
      </c>
      <c r="AG9646">
        <v>0</v>
      </c>
      <c r="AH9646" t="b">
        <v>1</v>
      </c>
    </row>
    <row r="9647" spans="1:34" x14ac:dyDescent="0.25">
      <c r="A9647" t="s">
        <v>6528</v>
      </c>
      <c r="B9647" t="s">
        <v>6529</v>
      </c>
      <c r="C9647" t="s">
        <v>730</v>
      </c>
      <c r="D9647" t="b">
        <v>0</v>
      </c>
      <c r="E9647">
        <v>357</v>
      </c>
      <c r="F9647">
        <v>3</v>
      </c>
      <c r="G9647">
        <v>1</v>
      </c>
      <c r="H9647">
        <v>0</v>
      </c>
      <c r="I9647">
        <v>1</v>
      </c>
      <c r="J9647">
        <v>1</v>
      </c>
      <c r="K9647">
        <v>1</v>
      </c>
      <c r="L9647">
        <v>3</v>
      </c>
      <c r="M9647">
        <v>1</v>
      </c>
      <c r="N9647">
        <v>0</v>
      </c>
      <c r="O9647">
        <v>1</v>
      </c>
      <c r="P9647">
        <v>1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35</v>
      </c>
      <c r="AF9647">
        <v>1</v>
      </c>
      <c r="AG9647">
        <v>0</v>
      </c>
      <c r="AH9647" t="b">
        <v>1</v>
      </c>
    </row>
    <row r="9648" spans="1:34" x14ac:dyDescent="0.25">
      <c r="A9648" t="s">
        <v>6528</v>
      </c>
      <c r="B9648" t="s">
        <v>6529</v>
      </c>
      <c r="C9648" t="s">
        <v>6530</v>
      </c>
      <c r="D9648" t="b">
        <v>1</v>
      </c>
      <c r="E9648">
        <v>122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7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6</v>
      </c>
      <c r="AF9648">
        <v>1</v>
      </c>
      <c r="AG9648">
        <v>0</v>
      </c>
      <c r="AH9648" t="b">
        <v>1</v>
      </c>
    </row>
    <row r="9649" spans="1:34" x14ac:dyDescent="0.25">
      <c r="A9649" t="s">
        <v>6528</v>
      </c>
      <c r="B9649" t="s">
        <v>6529</v>
      </c>
      <c r="C9649" t="s">
        <v>787</v>
      </c>
      <c r="D9649" t="b">
        <v>0</v>
      </c>
      <c r="E9649">
        <v>214</v>
      </c>
      <c r="F9649">
        <v>1</v>
      </c>
      <c r="G9649">
        <v>1</v>
      </c>
      <c r="H9649">
        <v>0</v>
      </c>
      <c r="I9649">
        <v>1</v>
      </c>
      <c r="J9649">
        <v>1</v>
      </c>
      <c r="K9649">
        <v>1</v>
      </c>
      <c r="L9649">
        <v>4</v>
      </c>
      <c r="M9649">
        <v>0</v>
      </c>
      <c r="N9649">
        <v>0</v>
      </c>
      <c r="O9649">
        <v>1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1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38</v>
      </c>
      <c r="AF9649">
        <v>1</v>
      </c>
      <c r="AG9649">
        <v>0</v>
      </c>
      <c r="AH9649" t="b">
        <v>1</v>
      </c>
    </row>
    <row r="9650" spans="1:34" x14ac:dyDescent="0.25">
      <c r="A9650" t="s">
        <v>6528</v>
      </c>
      <c r="B9650" t="s">
        <v>6529</v>
      </c>
      <c r="C9650" t="s">
        <v>807</v>
      </c>
      <c r="D9650" t="b">
        <v>0</v>
      </c>
      <c r="E9650">
        <v>183</v>
      </c>
      <c r="F9650">
        <v>1</v>
      </c>
      <c r="G9650">
        <v>1</v>
      </c>
      <c r="H9650">
        <v>0</v>
      </c>
      <c r="I9650">
        <v>1</v>
      </c>
      <c r="J9650">
        <v>3</v>
      </c>
      <c r="K9650">
        <v>1</v>
      </c>
      <c r="L9650">
        <v>7</v>
      </c>
      <c r="M9650">
        <v>0</v>
      </c>
      <c r="N9650">
        <v>0</v>
      </c>
      <c r="O9650">
        <v>1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2</v>
      </c>
      <c r="Y9650">
        <v>1</v>
      </c>
      <c r="Z9650">
        <v>0</v>
      </c>
      <c r="AA9650">
        <v>1</v>
      </c>
      <c r="AB9650">
        <v>0</v>
      </c>
      <c r="AC9650">
        <v>0</v>
      </c>
      <c r="AD9650">
        <v>0</v>
      </c>
      <c r="AE9650">
        <v>34</v>
      </c>
      <c r="AF9650">
        <v>1</v>
      </c>
      <c r="AG9650">
        <v>0</v>
      </c>
      <c r="AH9650" t="b">
        <v>1</v>
      </c>
    </row>
    <row r="9651" spans="1:34" x14ac:dyDescent="0.25">
      <c r="A9651" t="s">
        <v>6528</v>
      </c>
      <c r="B9651" t="s">
        <v>6529</v>
      </c>
      <c r="C9651" t="s">
        <v>796</v>
      </c>
      <c r="D9651" t="b">
        <v>0</v>
      </c>
      <c r="E9651">
        <v>268</v>
      </c>
      <c r="F9651">
        <v>0</v>
      </c>
      <c r="G9651">
        <v>1</v>
      </c>
      <c r="H9651">
        <v>1</v>
      </c>
      <c r="I9651">
        <v>0</v>
      </c>
      <c r="J9651">
        <v>2</v>
      </c>
      <c r="K9651">
        <v>1</v>
      </c>
      <c r="L9651">
        <v>9</v>
      </c>
      <c r="M9651">
        <v>2</v>
      </c>
      <c r="N9651">
        <v>1</v>
      </c>
      <c r="O9651">
        <v>1</v>
      </c>
      <c r="P9651">
        <v>1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1</v>
      </c>
      <c r="Z9651">
        <v>0</v>
      </c>
      <c r="AA9651">
        <v>1</v>
      </c>
      <c r="AB9651">
        <v>0</v>
      </c>
      <c r="AC9651">
        <v>0</v>
      </c>
      <c r="AD9651">
        <v>0</v>
      </c>
      <c r="AE9651">
        <v>23</v>
      </c>
      <c r="AF9651">
        <v>1</v>
      </c>
      <c r="AG9651">
        <v>0</v>
      </c>
      <c r="AH9651" t="b">
        <v>1</v>
      </c>
    </row>
    <row r="9652" spans="1:34" x14ac:dyDescent="0.25">
      <c r="A9652" t="s">
        <v>6528</v>
      </c>
      <c r="B9652" t="s">
        <v>6529</v>
      </c>
      <c r="C9652" t="s">
        <v>817</v>
      </c>
      <c r="D9652" t="b">
        <v>0</v>
      </c>
      <c r="E9652">
        <v>298</v>
      </c>
      <c r="F9652">
        <v>1</v>
      </c>
      <c r="G9652">
        <v>1</v>
      </c>
      <c r="H9652">
        <v>0</v>
      </c>
      <c r="I9652">
        <v>1</v>
      </c>
      <c r="J9652">
        <v>1</v>
      </c>
      <c r="K9652">
        <v>2</v>
      </c>
      <c r="L9652">
        <v>4</v>
      </c>
      <c r="M9652">
        <v>0</v>
      </c>
      <c r="N9652">
        <v>0</v>
      </c>
      <c r="O9652">
        <v>2</v>
      </c>
      <c r="P9652">
        <v>2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22</v>
      </c>
      <c r="AF9652">
        <v>1</v>
      </c>
      <c r="AG9652">
        <v>0</v>
      </c>
      <c r="AH9652" t="b">
        <v>1</v>
      </c>
    </row>
    <row r="9653" spans="1:34" x14ac:dyDescent="0.25">
      <c r="A9653" t="s">
        <v>6528</v>
      </c>
      <c r="B9653" t="s">
        <v>6529</v>
      </c>
      <c r="C9653" t="s">
        <v>814</v>
      </c>
      <c r="D9653" t="b">
        <v>0</v>
      </c>
      <c r="E9653">
        <v>341</v>
      </c>
      <c r="F9653">
        <v>1</v>
      </c>
      <c r="G9653">
        <v>1</v>
      </c>
      <c r="H9653">
        <v>0</v>
      </c>
      <c r="I9653">
        <v>1</v>
      </c>
      <c r="J9653">
        <v>1</v>
      </c>
      <c r="K9653">
        <v>1</v>
      </c>
      <c r="L9653">
        <v>4</v>
      </c>
      <c r="M9653">
        <v>0</v>
      </c>
      <c r="N9653">
        <v>0</v>
      </c>
      <c r="O9653">
        <v>1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23</v>
      </c>
      <c r="AF9653">
        <v>1</v>
      </c>
      <c r="AG9653">
        <v>0</v>
      </c>
      <c r="AH9653" t="b">
        <v>1</v>
      </c>
    </row>
    <row r="9654" spans="1:34" x14ac:dyDescent="0.25">
      <c r="A9654" t="s">
        <v>6528</v>
      </c>
      <c r="B9654" t="s">
        <v>6529</v>
      </c>
      <c r="C9654" t="s">
        <v>179</v>
      </c>
      <c r="D9654" t="b">
        <v>0</v>
      </c>
      <c r="E9654">
        <v>564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3</v>
      </c>
      <c r="M9654">
        <v>0</v>
      </c>
      <c r="N9654">
        <v>0</v>
      </c>
      <c r="O9654">
        <v>1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15</v>
      </c>
      <c r="AF9654">
        <v>2</v>
      </c>
      <c r="AG9654">
        <v>0</v>
      </c>
      <c r="AH9654" t="b">
        <v>1</v>
      </c>
    </row>
    <row r="9655" spans="1:34" x14ac:dyDescent="0.25">
      <c r="A9655" t="s">
        <v>6528</v>
      </c>
      <c r="B9655" t="s">
        <v>6529</v>
      </c>
      <c r="C9655" t="s">
        <v>809</v>
      </c>
      <c r="D9655" t="b">
        <v>0</v>
      </c>
      <c r="E9655">
        <v>169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3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35</v>
      </c>
      <c r="AF9655">
        <v>1</v>
      </c>
      <c r="AG9655">
        <v>0</v>
      </c>
      <c r="AH9655" t="b">
        <v>1</v>
      </c>
    </row>
    <row r="9656" spans="1:34" x14ac:dyDescent="0.25">
      <c r="A9656" t="s">
        <v>6528</v>
      </c>
      <c r="B9656" t="s">
        <v>6529</v>
      </c>
      <c r="C9656" t="s">
        <v>77</v>
      </c>
      <c r="D9656" t="b">
        <v>0</v>
      </c>
      <c r="E9656">
        <v>512</v>
      </c>
      <c r="F9656">
        <v>1</v>
      </c>
      <c r="G9656">
        <v>0</v>
      </c>
      <c r="H9656">
        <v>0</v>
      </c>
      <c r="I9656">
        <v>0</v>
      </c>
      <c r="J9656">
        <v>10</v>
      </c>
      <c r="K9656">
        <v>2</v>
      </c>
      <c r="L9656">
        <v>31</v>
      </c>
      <c r="M9656">
        <v>10</v>
      </c>
      <c r="N9656">
        <v>1</v>
      </c>
      <c r="O9656">
        <v>1</v>
      </c>
      <c r="P9656">
        <v>2</v>
      </c>
      <c r="Q9656">
        <v>0</v>
      </c>
      <c r="R9656">
        <v>0</v>
      </c>
      <c r="S9656">
        <v>0</v>
      </c>
      <c r="T9656">
        <v>7</v>
      </c>
      <c r="U9656">
        <v>0</v>
      </c>
      <c r="V9656">
        <v>1</v>
      </c>
      <c r="W9656">
        <v>0</v>
      </c>
      <c r="X9656">
        <v>0</v>
      </c>
      <c r="Y9656">
        <v>1</v>
      </c>
      <c r="Z9656">
        <v>0</v>
      </c>
      <c r="AA9656">
        <v>1</v>
      </c>
      <c r="AB9656">
        <v>0</v>
      </c>
      <c r="AC9656">
        <v>0</v>
      </c>
      <c r="AD9656">
        <v>0</v>
      </c>
      <c r="AE9656">
        <v>19</v>
      </c>
      <c r="AF9656">
        <v>1</v>
      </c>
      <c r="AG9656">
        <v>0</v>
      </c>
      <c r="AH9656" t="b">
        <v>1</v>
      </c>
    </row>
    <row r="9657" spans="1:34" x14ac:dyDescent="0.25">
      <c r="A9657" t="s">
        <v>6528</v>
      </c>
      <c r="B9657" t="s">
        <v>6529</v>
      </c>
      <c r="C9657" t="s">
        <v>173</v>
      </c>
      <c r="D9657" t="b">
        <v>0</v>
      </c>
      <c r="E9657">
        <v>577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1</v>
      </c>
      <c r="L9657">
        <v>3</v>
      </c>
      <c r="M9657">
        <v>0</v>
      </c>
      <c r="N9657">
        <v>0</v>
      </c>
      <c r="O9657">
        <v>1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20</v>
      </c>
      <c r="AF9657">
        <v>2</v>
      </c>
      <c r="AG9657">
        <v>0</v>
      </c>
      <c r="AH9657" t="b">
        <v>1</v>
      </c>
    </row>
    <row r="9658" spans="1:34" x14ac:dyDescent="0.25">
      <c r="A9658" t="s">
        <v>6528</v>
      </c>
      <c r="B9658" t="s">
        <v>6529</v>
      </c>
      <c r="C9658" t="s">
        <v>84</v>
      </c>
      <c r="D9658" t="b">
        <v>0</v>
      </c>
      <c r="E9658">
        <v>552</v>
      </c>
      <c r="F9658">
        <v>1</v>
      </c>
      <c r="G9658">
        <v>0</v>
      </c>
      <c r="H9658">
        <v>0</v>
      </c>
      <c r="I9658">
        <v>0</v>
      </c>
      <c r="J9658">
        <v>1</v>
      </c>
      <c r="K9658">
        <v>1</v>
      </c>
      <c r="L9658">
        <v>5</v>
      </c>
      <c r="M9658">
        <v>1</v>
      </c>
      <c r="N9658">
        <v>1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2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17</v>
      </c>
      <c r="AF9658">
        <v>1</v>
      </c>
      <c r="AG9658">
        <v>0</v>
      </c>
      <c r="AH9658" t="b">
        <v>1</v>
      </c>
    </row>
    <row r="9659" spans="1:34" x14ac:dyDescent="0.25">
      <c r="A9659" t="s">
        <v>6528</v>
      </c>
      <c r="B9659" t="s">
        <v>6529</v>
      </c>
      <c r="C9659" t="s">
        <v>791</v>
      </c>
      <c r="D9659" t="b">
        <v>0</v>
      </c>
      <c r="E9659">
        <v>140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3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24</v>
      </c>
      <c r="AF9659">
        <v>1</v>
      </c>
      <c r="AG9659">
        <v>0</v>
      </c>
      <c r="AH9659" t="b">
        <v>1</v>
      </c>
    </row>
    <row r="9660" spans="1:34" x14ac:dyDescent="0.25">
      <c r="A9660" t="s">
        <v>6528</v>
      </c>
      <c r="B9660" t="s">
        <v>6529</v>
      </c>
      <c r="C9660" t="s">
        <v>794</v>
      </c>
      <c r="D9660" t="b">
        <v>0</v>
      </c>
      <c r="E9660">
        <v>227</v>
      </c>
      <c r="F9660">
        <v>0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3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19</v>
      </c>
      <c r="AF9660">
        <v>1</v>
      </c>
      <c r="AG9660">
        <v>0</v>
      </c>
      <c r="AH9660" t="b">
        <v>1</v>
      </c>
    </row>
    <row r="9661" spans="1:34" x14ac:dyDescent="0.25">
      <c r="A9661" t="s">
        <v>6528</v>
      </c>
      <c r="B9661" t="s">
        <v>6529</v>
      </c>
      <c r="C9661" t="s">
        <v>793</v>
      </c>
      <c r="D9661" t="b">
        <v>0</v>
      </c>
      <c r="E9661">
        <v>199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3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12</v>
      </c>
      <c r="AF9661">
        <v>1</v>
      </c>
      <c r="AG9661">
        <v>0</v>
      </c>
      <c r="AH9661" t="b">
        <v>1</v>
      </c>
    </row>
    <row r="9662" spans="1:34" x14ac:dyDescent="0.25">
      <c r="A9662" t="s">
        <v>6531</v>
      </c>
      <c r="B9662" t="s">
        <v>6532</v>
      </c>
      <c r="C9662" t="s">
        <v>6533</v>
      </c>
      <c r="D9662" t="b">
        <v>0</v>
      </c>
      <c r="E9662">
        <v>161</v>
      </c>
      <c r="F9662">
        <v>1</v>
      </c>
      <c r="G9662">
        <v>4</v>
      </c>
      <c r="H9662">
        <v>1</v>
      </c>
      <c r="I9662">
        <v>3</v>
      </c>
      <c r="J9662">
        <v>4</v>
      </c>
      <c r="K9662">
        <v>4</v>
      </c>
      <c r="L9662">
        <v>12</v>
      </c>
      <c r="M9662">
        <v>1</v>
      </c>
      <c r="N9662">
        <v>4</v>
      </c>
      <c r="O9662">
        <v>0</v>
      </c>
      <c r="P9662">
        <v>4</v>
      </c>
      <c r="Q9662">
        <v>0</v>
      </c>
      <c r="R9662">
        <v>0</v>
      </c>
      <c r="S9662">
        <v>2</v>
      </c>
      <c r="T9662">
        <v>1</v>
      </c>
      <c r="U9662">
        <v>0</v>
      </c>
      <c r="V9662">
        <v>0</v>
      </c>
      <c r="W9662">
        <v>0</v>
      </c>
      <c r="X9662">
        <v>2</v>
      </c>
      <c r="Y9662">
        <v>4</v>
      </c>
      <c r="Z9662">
        <v>0</v>
      </c>
      <c r="AA9662">
        <v>3</v>
      </c>
      <c r="AB9662">
        <v>0</v>
      </c>
      <c r="AC9662">
        <v>0</v>
      </c>
      <c r="AD9662">
        <v>0</v>
      </c>
      <c r="AE9662">
        <v>16</v>
      </c>
      <c r="AF9662">
        <v>1</v>
      </c>
      <c r="AG9662">
        <v>0</v>
      </c>
      <c r="AH9662" t="b">
        <v>1</v>
      </c>
    </row>
    <row r="9663" spans="1:34" x14ac:dyDescent="0.25">
      <c r="A9663" t="s">
        <v>6531</v>
      </c>
      <c r="B9663" t="s">
        <v>6532</v>
      </c>
      <c r="C9663" t="s">
        <v>6534</v>
      </c>
      <c r="D9663" t="b">
        <v>0</v>
      </c>
      <c r="E9663">
        <v>276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3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12</v>
      </c>
      <c r="AF9663">
        <v>1</v>
      </c>
      <c r="AG9663">
        <v>0</v>
      </c>
      <c r="AH9663" t="b">
        <v>1</v>
      </c>
    </row>
    <row r="9664" spans="1:34" x14ac:dyDescent="0.25">
      <c r="A9664" t="s">
        <v>6531</v>
      </c>
      <c r="B9664" t="s">
        <v>6532</v>
      </c>
      <c r="C9664" t="s">
        <v>6535</v>
      </c>
      <c r="D9664" t="b">
        <v>0</v>
      </c>
      <c r="E9664">
        <v>294</v>
      </c>
      <c r="F9664">
        <v>0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3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10</v>
      </c>
      <c r="AF9664">
        <v>1</v>
      </c>
      <c r="AG9664">
        <v>0</v>
      </c>
      <c r="AH9664" t="b">
        <v>1</v>
      </c>
    </row>
    <row r="9665" spans="1:34" x14ac:dyDescent="0.25">
      <c r="A9665" t="s">
        <v>6531</v>
      </c>
      <c r="B9665" t="s">
        <v>6532</v>
      </c>
      <c r="C9665" t="s">
        <v>6536</v>
      </c>
      <c r="D9665" t="b">
        <v>0</v>
      </c>
      <c r="E9665">
        <v>285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3</v>
      </c>
      <c r="M9665">
        <v>0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12</v>
      </c>
      <c r="AF9665">
        <v>1</v>
      </c>
      <c r="AG9665">
        <v>0</v>
      </c>
      <c r="AH9665" t="b">
        <v>1</v>
      </c>
    </row>
    <row r="9666" spans="1:34" x14ac:dyDescent="0.25">
      <c r="A9666" t="s">
        <v>6531</v>
      </c>
      <c r="B9666" t="s">
        <v>6532</v>
      </c>
      <c r="C9666" t="s">
        <v>6537</v>
      </c>
      <c r="D9666" t="b">
        <v>0</v>
      </c>
      <c r="E9666">
        <v>115</v>
      </c>
      <c r="F9666">
        <v>1</v>
      </c>
      <c r="G9666">
        <v>1</v>
      </c>
      <c r="H9666">
        <v>0</v>
      </c>
      <c r="I9666">
        <v>1</v>
      </c>
      <c r="J9666">
        <v>1</v>
      </c>
      <c r="K9666">
        <v>1</v>
      </c>
      <c r="L9666">
        <v>3</v>
      </c>
      <c r="M9666">
        <v>0</v>
      </c>
      <c r="N9666">
        <v>0</v>
      </c>
      <c r="O9666">
        <v>3</v>
      </c>
      <c r="P9666">
        <v>1</v>
      </c>
      <c r="Q9666">
        <v>1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14</v>
      </c>
      <c r="AF9666">
        <v>1</v>
      </c>
      <c r="AG9666">
        <v>0</v>
      </c>
      <c r="AH9666" t="b">
        <v>1</v>
      </c>
    </row>
    <row r="9667" spans="1:34" x14ac:dyDescent="0.25">
      <c r="A9667" t="s">
        <v>6531</v>
      </c>
      <c r="B9667" t="s">
        <v>6532</v>
      </c>
      <c r="C9667" t="s">
        <v>2176</v>
      </c>
      <c r="D9667" t="b">
        <v>0</v>
      </c>
      <c r="E9667">
        <v>240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3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11</v>
      </c>
      <c r="AF9667">
        <v>1</v>
      </c>
      <c r="AG9667">
        <v>0</v>
      </c>
      <c r="AH9667" t="b">
        <v>1</v>
      </c>
    </row>
    <row r="9668" spans="1:34" x14ac:dyDescent="0.25">
      <c r="A9668" t="s">
        <v>6531</v>
      </c>
      <c r="B9668" t="s">
        <v>6532</v>
      </c>
      <c r="C9668" t="s">
        <v>6538</v>
      </c>
      <c r="D9668" t="b">
        <v>0</v>
      </c>
      <c r="E9668">
        <v>126</v>
      </c>
      <c r="F9668">
        <v>1</v>
      </c>
      <c r="G9668">
        <v>1</v>
      </c>
      <c r="H9668">
        <v>0</v>
      </c>
      <c r="I9668">
        <v>1</v>
      </c>
      <c r="J9668">
        <v>1</v>
      </c>
      <c r="K9668">
        <v>1</v>
      </c>
      <c r="L9668">
        <v>3</v>
      </c>
      <c r="M9668">
        <v>0</v>
      </c>
      <c r="N9668">
        <v>0</v>
      </c>
      <c r="O9668">
        <v>3</v>
      </c>
      <c r="P9668">
        <v>1</v>
      </c>
      <c r="Q9668">
        <v>1</v>
      </c>
      <c r="R9668">
        <v>2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11</v>
      </c>
      <c r="AF9668">
        <v>1</v>
      </c>
      <c r="AG9668">
        <v>0</v>
      </c>
      <c r="AH9668" t="b">
        <v>1</v>
      </c>
    </row>
    <row r="9669" spans="1:34" x14ac:dyDescent="0.25">
      <c r="A9669" t="s">
        <v>6531</v>
      </c>
      <c r="B9669" t="s">
        <v>6532</v>
      </c>
      <c r="C9669" t="s">
        <v>6539</v>
      </c>
      <c r="D9669" t="b">
        <v>0</v>
      </c>
      <c r="E9669">
        <v>195</v>
      </c>
      <c r="F9669">
        <v>1</v>
      </c>
      <c r="G9669">
        <v>4</v>
      </c>
      <c r="H9669">
        <v>1</v>
      </c>
      <c r="I9669">
        <v>3</v>
      </c>
      <c r="J9669">
        <v>3</v>
      </c>
      <c r="K9669">
        <v>3</v>
      </c>
      <c r="L9669">
        <v>11</v>
      </c>
      <c r="M9669">
        <v>3</v>
      </c>
      <c r="N9669">
        <v>2</v>
      </c>
      <c r="O9669">
        <v>2</v>
      </c>
      <c r="P9669">
        <v>3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2</v>
      </c>
      <c r="Y9669">
        <v>2</v>
      </c>
      <c r="Z9669">
        <v>0</v>
      </c>
      <c r="AA9669">
        <v>1</v>
      </c>
      <c r="AB9669">
        <v>0</v>
      </c>
      <c r="AC9669">
        <v>0</v>
      </c>
      <c r="AD9669">
        <v>0</v>
      </c>
      <c r="AE9669">
        <v>23</v>
      </c>
      <c r="AF9669">
        <v>1</v>
      </c>
      <c r="AG9669">
        <v>0</v>
      </c>
      <c r="AH9669" t="b">
        <v>1</v>
      </c>
    </row>
    <row r="9670" spans="1:34" x14ac:dyDescent="0.25">
      <c r="A9670" t="s">
        <v>6531</v>
      </c>
      <c r="B9670" t="s">
        <v>6532</v>
      </c>
      <c r="C9670" t="s">
        <v>6540</v>
      </c>
      <c r="D9670" t="b">
        <v>0</v>
      </c>
      <c r="E9670">
        <v>303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3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9</v>
      </c>
      <c r="AF9670">
        <v>1</v>
      </c>
      <c r="AG9670">
        <v>0</v>
      </c>
      <c r="AH9670" t="b">
        <v>1</v>
      </c>
    </row>
    <row r="9671" spans="1:34" x14ac:dyDescent="0.25">
      <c r="A9671" t="s">
        <v>6531</v>
      </c>
      <c r="B9671" t="s">
        <v>6532</v>
      </c>
      <c r="C9671" t="s">
        <v>6541</v>
      </c>
      <c r="D9671" t="b">
        <v>0</v>
      </c>
      <c r="E9671">
        <v>249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0</v>
      </c>
      <c r="L9671">
        <v>3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11</v>
      </c>
      <c r="AF9671">
        <v>1</v>
      </c>
      <c r="AG9671">
        <v>0</v>
      </c>
      <c r="AH9671" t="b">
        <v>1</v>
      </c>
    </row>
    <row r="9672" spans="1:34" x14ac:dyDescent="0.25">
      <c r="A9672" t="s">
        <v>6531</v>
      </c>
      <c r="B9672" t="s">
        <v>6532</v>
      </c>
      <c r="C9672" t="s">
        <v>6542</v>
      </c>
      <c r="D9672" t="b">
        <v>0</v>
      </c>
      <c r="E9672">
        <v>267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3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13</v>
      </c>
      <c r="AF9672">
        <v>1</v>
      </c>
      <c r="AG9672">
        <v>0</v>
      </c>
      <c r="AH9672" t="b">
        <v>1</v>
      </c>
    </row>
    <row r="9673" spans="1:34" x14ac:dyDescent="0.25">
      <c r="A9673" t="s">
        <v>6531</v>
      </c>
      <c r="B9673" t="s">
        <v>6532</v>
      </c>
      <c r="C9673" t="s">
        <v>6543</v>
      </c>
      <c r="D9673" t="b">
        <v>1</v>
      </c>
      <c r="E9673">
        <v>80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3</v>
      </c>
      <c r="M9673">
        <v>0</v>
      </c>
      <c r="N9673">
        <v>0</v>
      </c>
      <c r="O9673">
        <v>2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15</v>
      </c>
      <c r="AF9673">
        <v>1</v>
      </c>
      <c r="AG9673">
        <v>0</v>
      </c>
      <c r="AH9673" t="b">
        <v>1</v>
      </c>
    </row>
    <row r="9674" spans="1:34" x14ac:dyDescent="0.25">
      <c r="A9674" t="s">
        <v>6531</v>
      </c>
      <c r="B9674" t="s">
        <v>6532</v>
      </c>
      <c r="C9674" t="s">
        <v>6544</v>
      </c>
      <c r="D9674" t="b">
        <v>0</v>
      </c>
      <c r="E9674">
        <v>258</v>
      </c>
      <c r="F9674">
        <v>0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3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13</v>
      </c>
      <c r="AF9674">
        <v>1</v>
      </c>
      <c r="AG9674">
        <v>0</v>
      </c>
      <c r="AH9674" t="b">
        <v>1</v>
      </c>
    </row>
    <row r="9675" spans="1:34" x14ac:dyDescent="0.25">
      <c r="A9675" t="s">
        <v>6531</v>
      </c>
      <c r="B9675" t="s">
        <v>6532</v>
      </c>
      <c r="C9675" t="s">
        <v>6545</v>
      </c>
      <c r="D9675" t="b">
        <v>0</v>
      </c>
      <c r="E9675">
        <v>183</v>
      </c>
      <c r="F9675">
        <v>1</v>
      </c>
      <c r="G9675">
        <v>1</v>
      </c>
      <c r="H9675">
        <v>0</v>
      </c>
      <c r="I9675">
        <v>1</v>
      </c>
      <c r="J9675">
        <v>1</v>
      </c>
      <c r="K9675">
        <v>2</v>
      </c>
      <c r="L9675">
        <v>3</v>
      </c>
      <c r="M9675">
        <v>1</v>
      </c>
      <c r="N9675">
        <v>0</v>
      </c>
      <c r="O9675">
        <v>2</v>
      </c>
      <c r="P9675">
        <v>2</v>
      </c>
      <c r="Q9675">
        <v>1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14</v>
      </c>
      <c r="AF9675">
        <v>1</v>
      </c>
      <c r="AG9675">
        <v>0</v>
      </c>
      <c r="AH9675" t="b">
        <v>1</v>
      </c>
    </row>
    <row r="9676" spans="1:34" x14ac:dyDescent="0.25">
      <c r="A9676" t="s">
        <v>6531</v>
      </c>
      <c r="B9676" t="s">
        <v>6532</v>
      </c>
      <c r="C9676" t="s">
        <v>6546</v>
      </c>
      <c r="D9676" t="b">
        <v>0</v>
      </c>
      <c r="E9676">
        <v>228</v>
      </c>
      <c r="F9676">
        <v>0</v>
      </c>
      <c r="G9676">
        <v>1</v>
      </c>
      <c r="H9676">
        <v>1</v>
      </c>
      <c r="I9676">
        <v>0</v>
      </c>
      <c r="J9676">
        <v>2</v>
      </c>
      <c r="K9676">
        <v>1</v>
      </c>
      <c r="L9676">
        <v>6</v>
      </c>
      <c r="M9676">
        <v>2</v>
      </c>
      <c r="N9676">
        <v>0</v>
      </c>
      <c r="O9676">
        <v>1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18</v>
      </c>
      <c r="AF9676">
        <v>1</v>
      </c>
      <c r="AG9676">
        <v>0</v>
      </c>
      <c r="AH9676" t="b">
        <v>1</v>
      </c>
    </row>
    <row r="9677" spans="1:34" x14ac:dyDescent="0.25">
      <c r="A9677" t="s">
        <v>6531</v>
      </c>
      <c r="B9677" t="s">
        <v>6532</v>
      </c>
      <c r="C9677" t="s">
        <v>6547</v>
      </c>
      <c r="D9677" t="b">
        <v>0</v>
      </c>
      <c r="E9677">
        <v>152</v>
      </c>
      <c r="F9677">
        <v>1</v>
      </c>
      <c r="G9677">
        <v>1</v>
      </c>
      <c r="H9677">
        <v>0</v>
      </c>
      <c r="I9677">
        <v>1</v>
      </c>
      <c r="J9677">
        <v>1</v>
      </c>
      <c r="K9677">
        <v>2</v>
      </c>
      <c r="L9677">
        <v>3</v>
      </c>
      <c r="M9677">
        <v>1</v>
      </c>
      <c r="N9677">
        <v>0</v>
      </c>
      <c r="O9677">
        <v>0</v>
      </c>
      <c r="P9677">
        <v>2</v>
      </c>
      <c r="Q9677">
        <v>1</v>
      </c>
      <c r="R9677">
        <v>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11</v>
      </c>
      <c r="AF9677">
        <v>1</v>
      </c>
      <c r="AG9677">
        <v>0</v>
      </c>
      <c r="AH9677" t="b">
        <v>1</v>
      </c>
    </row>
    <row r="9678" spans="1:34" x14ac:dyDescent="0.25">
      <c r="A9678" t="s">
        <v>6531</v>
      </c>
      <c r="B9678" t="s">
        <v>6532</v>
      </c>
      <c r="C9678" t="s">
        <v>6548</v>
      </c>
      <c r="D9678" t="b">
        <v>1</v>
      </c>
      <c r="E9678">
        <v>91</v>
      </c>
      <c r="F9678">
        <v>1</v>
      </c>
      <c r="G9678">
        <v>1</v>
      </c>
      <c r="H9678">
        <v>0</v>
      </c>
      <c r="I9678">
        <v>1</v>
      </c>
      <c r="J9678">
        <v>2</v>
      </c>
      <c r="K9678">
        <v>1</v>
      </c>
      <c r="L9678">
        <v>13</v>
      </c>
      <c r="M9678">
        <v>0</v>
      </c>
      <c r="N9678">
        <v>0</v>
      </c>
      <c r="O9678">
        <v>3</v>
      </c>
      <c r="P9678">
        <v>1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7</v>
      </c>
      <c r="Z9678">
        <v>0</v>
      </c>
      <c r="AA9678">
        <v>1</v>
      </c>
      <c r="AB9678">
        <v>0</v>
      </c>
      <c r="AC9678">
        <v>0</v>
      </c>
      <c r="AD9678">
        <v>0</v>
      </c>
      <c r="AE9678">
        <v>34</v>
      </c>
      <c r="AF9678">
        <v>1</v>
      </c>
      <c r="AG9678">
        <v>0</v>
      </c>
      <c r="AH9678" t="b">
        <v>1</v>
      </c>
    </row>
    <row r="9679" spans="1:34" x14ac:dyDescent="0.25">
      <c r="A9679" t="s">
        <v>6531</v>
      </c>
      <c r="B9679" t="s">
        <v>6532</v>
      </c>
      <c r="C9679" t="s">
        <v>6549</v>
      </c>
      <c r="D9679" t="b">
        <v>0</v>
      </c>
      <c r="E9679">
        <v>137</v>
      </c>
      <c r="F9679">
        <v>2</v>
      </c>
      <c r="G9679">
        <v>5</v>
      </c>
      <c r="H9679">
        <v>2</v>
      </c>
      <c r="I9679">
        <v>3</v>
      </c>
      <c r="J9679">
        <v>3</v>
      </c>
      <c r="K9679">
        <v>3</v>
      </c>
      <c r="L9679">
        <v>9</v>
      </c>
      <c r="M9679">
        <v>0</v>
      </c>
      <c r="N9679">
        <v>0</v>
      </c>
      <c r="O9679">
        <v>3</v>
      </c>
      <c r="P9679">
        <v>3</v>
      </c>
      <c r="Q9679">
        <v>2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2</v>
      </c>
      <c r="Z9679">
        <v>0</v>
      </c>
      <c r="AA9679">
        <v>1</v>
      </c>
      <c r="AB9679">
        <v>0</v>
      </c>
      <c r="AC9679">
        <v>0</v>
      </c>
      <c r="AD9679">
        <v>0</v>
      </c>
      <c r="AE9679">
        <v>21</v>
      </c>
      <c r="AF9679">
        <v>1</v>
      </c>
      <c r="AG9679">
        <v>0</v>
      </c>
      <c r="AH9679" t="b">
        <v>1</v>
      </c>
    </row>
    <row r="9680" spans="1:34" x14ac:dyDescent="0.25">
      <c r="A9680" t="s">
        <v>6531</v>
      </c>
      <c r="B9680" t="s">
        <v>6532</v>
      </c>
      <c r="C9680" t="s">
        <v>6550</v>
      </c>
      <c r="D9680" t="b">
        <v>0</v>
      </c>
      <c r="E9680">
        <v>214</v>
      </c>
      <c r="F9680">
        <v>0</v>
      </c>
      <c r="G9680">
        <v>1</v>
      </c>
      <c r="H9680">
        <v>1</v>
      </c>
      <c r="I9680">
        <v>0</v>
      </c>
      <c r="J9680">
        <v>2</v>
      </c>
      <c r="K9680">
        <v>1</v>
      </c>
      <c r="L9680">
        <v>6</v>
      </c>
      <c r="M9680">
        <v>2</v>
      </c>
      <c r="N9680">
        <v>0</v>
      </c>
      <c r="O9680">
        <v>1</v>
      </c>
      <c r="P9680">
        <v>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0</v>
      </c>
      <c r="AE9680">
        <v>18</v>
      </c>
      <c r="AF9680">
        <v>1</v>
      </c>
      <c r="AG9680">
        <v>0</v>
      </c>
      <c r="AH9680" t="b">
        <v>1</v>
      </c>
    </row>
    <row r="9681" spans="1:34" x14ac:dyDescent="0.25">
      <c r="A9681" t="s">
        <v>6551</v>
      </c>
      <c r="B9681" t="s">
        <v>6552</v>
      </c>
      <c r="C9681" t="s">
        <v>101</v>
      </c>
      <c r="D9681" t="b">
        <v>0</v>
      </c>
      <c r="E9681">
        <v>193</v>
      </c>
      <c r="F9681">
        <v>3</v>
      </c>
      <c r="G9681">
        <v>0</v>
      </c>
      <c r="H9681">
        <v>0</v>
      </c>
      <c r="I9681">
        <v>0</v>
      </c>
      <c r="J9681">
        <v>1</v>
      </c>
      <c r="K9681">
        <v>1</v>
      </c>
      <c r="L9681">
        <v>4</v>
      </c>
      <c r="M9681">
        <v>0</v>
      </c>
      <c r="N9681">
        <v>1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11</v>
      </c>
      <c r="AF9681">
        <v>1</v>
      </c>
      <c r="AG9681">
        <v>0</v>
      </c>
      <c r="AH9681" t="b">
        <v>1</v>
      </c>
    </row>
    <row r="9682" spans="1:34" x14ac:dyDescent="0.25">
      <c r="A9682" t="s">
        <v>6551</v>
      </c>
      <c r="B9682" t="s">
        <v>6552</v>
      </c>
      <c r="C9682" t="s">
        <v>61</v>
      </c>
      <c r="D9682" t="b">
        <v>0</v>
      </c>
      <c r="E9682">
        <v>155</v>
      </c>
      <c r="F9682">
        <v>5</v>
      </c>
      <c r="G9682">
        <v>0</v>
      </c>
      <c r="H9682">
        <v>0</v>
      </c>
      <c r="I9682">
        <v>0</v>
      </c>
      <c r="J9682">
        <v>1</v>
      </c>
      <c r="K9682">
        <v>9</v>
      </c>
      <c r="L9682">
        <v>23</v>
      </c>
      <c r="M9682">
        <v>0</v>
      </c>
      <c r="N9682">
        <v>2</v>
      </c>
      <c r="O9682">
        <v>0</v>
      </c>
      <c r="P9682">
        <v>9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4</v>
      </c>
      <c r="X9682">
        <v>12</v>
      </c>
      <c r="Y9682">
        <v>2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26</v>
      </c>
      <c r="AF9682">
        <v>1</v>
      </c>
      <c r="AG9682">
        <v>0</v>
      </c>
      <c r="AH9682" t="b">
        <v>1</v>
      </c>
    </row>
    <row r="9683" spans="1:34" x14ac:dyDescent="0.25">
      <c r="A9683" t="s">
        <v>6551</v>
      </c>
      <c r="B9683" t="s">
        <v>6552</v>
      </c>
      <c r="C9683" t="s">
        <v>685</v>
      </c>
      <c r="D9683" t="b">
        <v>0</v>
      </c>
      <c r="E9683">
        <v>213</v>
      </c>
      <c r="F9683">
        <v>8</v>
      </c>
      <c r="G9683">
        <v>0</v>
      </c>
      <c r="H9683">
        <v>0</v>
      </c>
      <c r="I9683">
        <v>0</v>
      </c>
      <c r="J9683">
        <v>1</v>
      </c>
      <c r="K9683">
        <v>8</v>
      </c>
      <c r="L9683">
        <v>27</v>
      </c>
      <c r="M9683">
        <v>0</v>
      </c>
      <c r="N9683">
        <v>10</v>
      </c>
      <c r="O9683">
        <v>0</v>
      </c>
      <c r="P9683">
        <v>8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8</v>
      </c>
      <c r="X9683">
        <v>25</v>
      </c>
      <c r="Y9683">
        <v>10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37</v>
      </c>
      <c r="AF9683">
        <v>1</v>
      </c>
      <c r="AG9683">
        <v>0</v>
      </c>
      <c r="AH9683" t="b">
        <v>1</v>
      </c>
    </row>
    <row r="9684" spans="1:34" x14ac:dyDescent="0.25">
      <c r="A9684" t="s">
        <v>6551</v>
      </c>
      <c r="B9684" t="s">
        <v>6552</v>
      </c>
      <c r="C9684" t="s">
        <v>50</v>
      </c>
      <c r="D9684" t="b">
        <v>0</v>
      </c>
      <c r="E9684">
        <v>68</v>
      </c>
      <c r="F9684">
        <v>8</v>
      </c>
      <c r="G9684">
        <v>0</v>
      </c>
      <c r="H9684">
        <v>0</v>
      </c>
      <c r="I9684">
        <v>0</v>
      </c>
      <c r="J9684">
        <v>1</v>
      </c>
      <c r="K9684">
        <v>13</v>
      </c>
      <c r="L9684">
        <v>53</v>
      </c>
      <c r="M9684">
        <v>0</v>
      </c>
      <c r="N9684">
        <v>2</v>
      </c>
      <c r="O9684">
        <v>0</v>
      </c>
      <c r="P9684">
        <v>13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6</v>
      </c>
      <c r="X9684">
        <v>14</v>
      </c>
      <c r="Y9684">
        <v>2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29</v>
      </c>
      <c r="AF9684">
        <v>1</v>
      </c>
      <c r="AG9684">
        <v>0</v>
      </c>
      <c r="AH9684" t="b">
        <v>1</v>
      </c>
    </row>
    <row r="9685" spans="1:34" x14ac:dyDescent="0.25">
      <c r="A9685" t="s">
        <v>6551</v>
      </c>
      <c r="B9685" t="s">
        <v>6552</v>
      </c>
      <c r="C9685" t="s">
        <v>43</v>
      </c>
      <c r="D9685" t="b">
        <v>0</v>
      </c>
      <c r="E9685">
        <v>202</v>
      </c>
      <c r="F9685">
        <v>3</v>
      </c>
      <c r="G9685">
        <v>1</v>
      </c>
      <c r="H9685">
        <v>0</v>
      </c>
      <c r="I9685">
        <v>1</v>
      </c>
      <c r="J9685">
        <v>1</v>
      </c>
      <c r="K9685">
        <v>2</v>
      </c>
      <c r="L9685">
        <v>5</v>
      </c>
      <c r="M9685">
        <v>0</v>
      </c>
      <c r="N9685">
        <v>2</v>
      </c>
      <c r="O9685">
        <v>0</v>
      </c>
      <c r="P9685">
        <v>2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2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14</v>
      </c>
      <c r="AF9685">
        <v>1</v>
      </c>
      <c r="AG9685">
        <v>0</v>
      </c>
      <c r="AH9685" t="b">
        <v>1</v>
      </c>
    </row>
    <row r="9686" spans="1:34" x14ac:dyDescent="0.25">
      <c r="A9686" t="s">
        <v>6551</v>
      </c>
      <c r="B9686" t="s">
        <v>6552</v>
      </c>
      <c r="C9686" t="s">
        <v>216</v>
      </c>
      <c r="D9686" t="b">
        <v>0</v>
      </c>
      <c r="E9686">
        <v>142</v>
      </c>
      <c r="F9686">
        <v>2</v>
      </c>
      <c r="G9686">
        <v>0</v>
      </c>
      <c r="H9686">
        <v>0</v>
      </c>
      <c r="I9686">
        <v>0</v>
      </c>
      <c r="J9686">
        <v>1</v>
      </c>
      <c r="K9686">
        <v>2</v>
      </c>
      <c r="L9686">
        <v>8</v>
      </c>
      <c r="M9686">
        <v>0</v>
      </c>
      <c r="N9686">
        <v>4</v>
      </c>
      <c r="O9686">
        <v>0</v>
      </c>
      <c r="P9686">
        <v>2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4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20</v>
      </c>
      <c r="AF9686">
        <v>1</v>
      </c>
      <c r="AG9686">
        <v>0</v>
      </c>
      <c r="AH9686" t="b">
        <v>1</v>
      </c>
    </row>
    <row r="9687" spans="1:34" x14ac:dyDescent="0.25">
      <c r="A9687" t="s">
        <v>6553</v>
      </c>
      <c r="B9687" t="s">
        <v>6554</v>
      </c>
      <c r="C9687" t="s">
        <v>3523</v>
      </c>
      <c r="D9687" t="b">
        <v>0</v>
      </c>
      <c r="E9687">
        <v>55</v>
      </c>
      <c r="F9687">
        <v>1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1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13</v>
      </c>
      <c r="AF9687">
        <v>0</v>
      </c>
      <c r="AG9687">
        <v>0</v>
      </c>
      <c r="AH9687" t="b">
        <v>1</v>
      </c>
    </row>
    <row r="9688" spans="1:34" x14ac:dyDescent="0.25">
      <c r="A9688" t="s">
        <v>6553</v>
      </c>
      <c r="B9688" t="s">
        <v>6554</v>
      </c>
      <c r="C9688" t="s">
        <v>3521</v>
      </c>
      <c r="D9688" t="b">
        <v>0</v>
      </c>
      <c r="E9688">
        <v>48</v>
      </c>
      <c r="F9688">
        <v>1</v>
      </c>
      <c r="G9688">
        <v>4</v>
      </c>
      <c r="H9688">
        <v>4</v>
      </c>
      <c r="I9688">
        <v>0</v>
      </c>
      <c r="J9688">
        <v>1</v>
      </c>
      <c r="K9688">
        <v>0</v>
      </c>
      <c r="L9688">
        <v>1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13</v>
      </c>
      <c r="AF9688">
        <v>0</v>
      </c>
      <c r="AG9688">
        <v>0</v>
      </c>
      <c r="AH9688" t="b">
        <v>1</v>
      </c>
    </row>
    <row r="9689" spans="1:34" x14ac:dyDescent="0.25">
      <c r="A9689" t="s">
        <v>6555</v>
      </c>
      <c r="B9689" t="s">
        <v>6556</v>
      </c>
      <c r="C9689" t="s">
        <v>1572</v>
      </c>
      <c r="D9689" t="b">
        <v>0</v>
      </c>
      <c r="E9689">
        <v>198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3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12</v>
      </c>
      <c r="AF9689">
        <v>1</v>
      </c>
      <c r="AG9689">
        <v>0</v>
      </c>
      <c r="AH9689" t="b">
        <v>1</v>
      </c>
    </row>
    <row r="9690" spans="1:34" x14ac:dyDescent="0.25">
      <c r="A9690" t="s">
        <v>6555</v>
      </c>
      <c r="B9690" t="s">
        <v>6556</v>
      </c>
      <c r="C9690" t="s">
        <v>207</v>
      </c>
      <c r="D9690" t="b">
        <v>0</v>
      </c>
      <c r="E9690">
        <v>184</v>
      </c>
      <c r="F9690">
        <v>1</v>
      </c>
      <c r="G9690">
        <v>2</v>
      </c>
      <c r="H9690">
        <v>1</v>
      </c>
      <c r="I9690">
        <v>1</v>
      </c>
      <c r="J9690">
        <v>1</v>
      </c>
      <c r="K9690">
        <v>2</v>
      </c>
      <c r="L9690">
        <v>5</v>
      </c>
      <c r="M9690">
        <v>0</v>
      </c>
      <c r="N9690">
        <v>0</v>
      </c>
      <c r="O9690">
        <v>1</v>
      </c>
      <c r="P9690">
        <v>2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2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10</v>
      </c>
      <c r="AF9690">
        <v>1</v>
      </c>
      <c r="AG9690">
        <v>0</v>
      </c>
      <c r="AH9690" t="b">
        <v>1</v>
      </c>
    </row>
    <row r="9691" spans="1:34" x14ac:dyDescent="0.25">
      <c r="A9691" t="s">
        <v>6555</v>
      </c>
      <c r="B9691" t="s">
        <v>6556</v>
      </c>
      <c r="C9691" t="s">
        <v>245</v>
      </c>
      <c r="D9691" t="b">
        <v>0</v>
      </c>
      <c r="E9691">
        <v>149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3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8</v>
      </c>
      <c r="AF9691">
        <v>1</v>
      </c>
      <c r="AG9691">
        <v>0</v>
      </c>
      <c r="AH9691" t="b">
        <v>1</v>
      </c>
    </row>
    <row r="9692" spans="1:34" x14ac:dyDescent="0.25">
      <c r="A9692" t="s">
        <v>6555</v>
      </c>
      <c r="B9692" t="s">
        <v>6556</v>
      </c>
      <c r="C9692" t="s">
        <v>1573</v>
      </c>
      <c r="D9692" t="b">
        <v>0</v>
      </c>
      <c r="E9692">
        <v>209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3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11</v>
      </c>
      <c r="AF9692">
        <v>1</v>
      </c>
      <c r="AG9692">
        <v>0</v>
      </c>
      <c r="AH9692" t="b">
        <v>1</v>
      </c>
    </row>
    <row r="9693" spans="1:34" x14ac:dyDescent="0.25">
      <c r="A9693" t="s">
        <v>6555</v>
      </c>
      <c r="B9693" t="s">
        <v>6556</v>
      </c>
      <c r="C9693" t="s">
        <v>738</v>
      </c>
      <c r="D9693" t="b">
        <v>0</v>
      </c>
      <c r="E9693">
        <v>283</v>
      </c>
      <c r="F9693">
        <v>3</v>
      </c>
      <c r="G9693">
        <v>5</v>
      </c>
      <c r="H9693">
        <v>0</v>
      </c>
      <c r="I9693">
        <v>5</v>
      </c>
      <c r="J9693">
        <v>1</v>
      </c>
      <c r="K9693">
        <v>6</v>
      </c>
      <c r="L9693">
        <v>5</v>
      </c>
      <c r="M9693">
        <v>1</v>
      </c>
      <c r="N9693">
        <v>1</v>
      </c>
      <c r="O9693">
        <v>2</v>
      </c>
      <c r="P9693">
        <v>6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28</v>
      </c>
      <c r="AF9693">
        <v>1</v>
      </c>
      <c r="AG9693">
        <v>0</v>
      </c>
      <c r="AH9693" t="b">
        <v>1</v>
      </c>
    </row>
    <row r="9694" spans="1:34" x14ac:dyDescent="0.25">
      <c r="A9694" t="s">
        <v>6555</v>
      </c>
      <c r="B9694" t="s">
        <v>6556</v>
      </c>
      <c r="C9694" t="s">
        <v>2307</v>
      </c>
      <c r="D9694" t="b">
        <v>0</v>
      </c>
      <c r="E9694">
        <v>160</v>
      </c>
      <c r="F9694">
        <v>1</v>
      </c>
      <c r="G9694">
        <v>2</v>
      </c>
      <c r="H9694">
        <v>1</v>
      </c>
      <c r="I9694">
        <v>1</v>
      </c>
      <c r="J9694">
        <v>1</v>
      </c>
      <c r="K9694">
        <v>2</v>
      </c>
      <c r="L9694">
        <v>5</v>
      </c>
      <c r="M9694">
        <v>0</v>
      </c>
      <c r="N9694">
        <v>0</v>
      </c>
      <c r="O9694">
        <v>1</v>
      </c>
      <c r="P9694">
        <v>2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2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10</v>
      </c>
      <c r="AF9694">
        <v>1</v>
      </c>
      <c r="AG9694">
        <v>0</v>
      </c>
      <c r="AH9694" t="b">
        <v>1</v>
      </c>
    </row>
    <row r="9695" spans="1:34" x14ac:dyDescent="0.25">
      <c r="A9695" t="s">
        <v>6555</v>
      </c>
      <c r="B9695" t="s">
        <v>6556</v>
      </c>
      <c r="C9695" t="s">
        <v>173</v>
      </c>
      <c r="D9695" t="b">
        <v>0</v>
      </c>
      <c r="E9695">
        <v>416</v>
      </c>
      <c r="F9695">
        <v>1</v>
      </c>
      <c r="G9695">
        <v>1</v>
      </c>
      <c r="H9695">
        <v>0</v>
      </c>
      <c r="I9695">
        <v>1</v>
      </c>
      <c r="J9695">
        <v>1</v>
      </c>
      <c r="K9695">
        <v>2</v>
      </c>
      <c r="L9695">
        <v>4</v>
      </c>
      <c r="M9695">
        <v>0</v>
      </c>
      <c r="N9695">
        <v>0</v>
      </c>
      <c r="O9695">
        <v>1</v>
      </c>
      <c r="P9695">
        <v>2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20</v>
      </c>
      <c r="AF9695">
        <v>2</v>
      </c>
      <c r="AG9695">
        <v>0</v>
      </c>
      <c r="AH9695" t="b">
        <v>1</v>
      </c>
    </row>
    <row r="9696" spans="1:34" x14ac:dyDescent="0.25">
      <c r="A9696" t="s">
        <v>6555</v>
      </c>
      <c r="B9696" t="s">
        <v>6556</v>
      </c>
      <c r="C9696" t="s">
        <v>6557</v>
      </c>
      <c r="D9696" t="b">
        <v>1</v>
      </c>
      <c r="E9696">
        <v>120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3</v>
      </c>
      <c r="M9696">
        <v>0</v>
      </c>
      <c r="N9696">
        <v>0</v>
      </c>
      <c r="O9696">
        <v>2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11</v>
      </c>
      <c r="AF9696">
        <v>1</v>
      </c>
      <c r="AG9696">
        <v>0</v>
      </c>
      <c r="AH9696" t="b">
        <v>1</v>
      </c>
    </row>
    <row r="9697" spans="1:34" x14ac:dyDescent="0.25">
      <c r="A9697" t="s">
        <v>6555</v>
      </c>
      <c r="B9697" t="s">
        <v>6556</v>
      </c>
      <c r="C9697" t="s">
        <v>6558</v>
      </c>
      <c r="D9697" t="b">
        <v>1</v>
      </c>
      <c r="E9697">
        <v>110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3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1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10</v>
      </c>
      <c r="AF9697">
        <v>1</v>
      </c>
      <c r="AG9697">
        <v>0</v>
      </c>
      <c r="AH9697" t="b">
        <v>1</v>
      </c>
    </row>
    <row r="9698" spans="1:34" x14ac:dyDescent="0.25">
      <c r="A9698" t="s">
        <v>6555</v>
      </c>
      <c r="B9698" t="s">
        <v>6556</v>
      </c>
      <c r="C9698" t="s">
        <v>6559</v>
      </c>
      <c r="D9698" t="b">
        <v>0</v>
      </c>
      <c r="E9698">
        <v>269</v>
      </c>
      <c r="F9698">
        <v>1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3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11</v>
      </c>
      <c r="AF9698">
        <v>1</v>
      </c>
      <c r="AG9698">
        <v>0</v>
      </c>
      <c r="AH9698" t="b">
        <v>1</v>
      </c>
    </row>
    <row r="9699" spans="1:34" x14ac:dyDescent="0.25">
      <c r="A9699" t="s">
        <v>6555</v>
      </c>
      <c r="B9699" t="s">
        <v>6556</v>
      </c>
      <c r="C9699" t="s">
        <v>1569</v>
      </c>
      <c r="D9699" t="b">
        <v>0</v>
      </c>
      <c r="E9699">
        <v>231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3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10</v>
      </c>
      <c r="AF9699">
        <v>1</v>
      </c>
      <c r="AG9699">
        <v>0</v>
      </c>
      <c r="AH9699" t="b">
        <v>1</v>
      </c>
    </row>
    <row r="9700" spans="1:34" x14ac:dyDescent="0.25">
      <c r="A9700" t="s">
        <v>6555</v>
      </c>
      <c r="B9700" t="s">
        <v>6556</v>
      </c>
      <c r="C9700" t="s">
        <v>212</v>
      </c>
      <c r="D9700" t="b">
        <v>0</v>
      </c>
      <c r="E9700">
        <v>173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3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8</v>
      </c>
      <c r="AF9700">
        <v>1</v>
      </c>
      <c r="AG9700">
        <v>0</v>
      </c>
      <c r="AH9700" t="b">
        <v>1</v>
      </c>
    </row>
    <row r="9701" spans="1:34" x14ac:dyDescent="0.25">
      <c r="A9701" t="s">
        <v>6555</v>
      </c>
      <c r="B9701" t="s">
        <v>6556</v>
      </c>
      <c r="C9701" t="s">
        <v>296</v>
      </c>
      <c r="D9701" t="b">
        <v>0</v>
      </c>
      <c r="E9701">
        <v>260</v>
      </c>
      <c r="F9701">
        <v>1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3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11</v>
      </c>
      <c r="AF9701">
        <v>1</v>
      </c>
      <c r="AG9701">
        <v>0</v>
      </c>
      <c r="AH9701" t="b">
        <v>1</v>
      </c>
    </row>
    <row r="9702" spans="1:34" x14ac:dyDescent="0.25">
      <c r="A9702" t="s">
        <v>6555</v>
      </c>
      <c r="B9702" t="s">
        <v>6556</v>
      </c>
      <c r="C9702" t="s">
        <v>172</v>
      </c>
      <c r="D9702" t="b">
        <v>0</v>
      </c>
      <c r="E9702">
        <v>297</v>
      </c>
      <c r="F9702">
        <v>1</v>
      </c>
      <c r="G9702">
        <v>1</v>
      </c>
      <c r="H9702">
        <v>0</v>
      </c>
      <c r="I9702">
        <v>1</v>
      </c>
      <c r="J9702">
        <v>1</v>
      </c>
      <c r="K9702">
        <v>1</v>
      </c>
      <c r="L9702">
        <v>3</v>
      </c>
      <c r="M9702">
        <v>0</v>
      </c>
      <c r="N9702">
        <v>0</v>
      </c>
      <c r="O9702">
        <v>2</v>
      </c>
      <c r="P9702">
        <v>1</v>
      </c>
      <c r="Q9702">
        <v>1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8</v>
      </c>
      <c r="AF9702">
        <v>1</v>
      </c>
      <c r="AG9702">
        <v>0</v>
      </c>
      <c r="AH9702" t="b">
        <v>1</v>
      </c>
    </row>
    <row r="9703" spans="1:34" x14ac:dyDescent="0.25">
      <c r="A9703" t="s">
        <v>6555</v>
      </c>
      <c r="B9703" t="s">
        <v>6556</v>
      </c>
      <c r="C9703" t="s">
        <v>179</v>
      </c>
      <c r="D9703" t="b">
        <v>0</v>
      </c>
      <c r="E9703">
        <v>402</v>
      </c>
      <c r="F9703">
        <v>1</v>
      </c>
      <c r="G9703">
        <v>1</v>
      </c>
      <c r="H9703">
        <v>0</v>
      </c>
      <c r="I9703">
        <v>1</v>
      </c>
      <c r="J9703">
        <v>1</v>
      </c>
      <c r="K9703">
        <v>2</v>
      </c>
      <c r="L9703">
        <v>4</v>
      </c>
      <c r="M9703">
        <v>0</v>
      </c>
      <c r="N9703">
        <v>0</v>
      </c>
      <c r="O9703">
        <v>1</v>
      </c>
      <c r="P9703">
        <v>2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15</v>
      </c>
      <c r="AF9703">
        <v>2</v>
      </c>
      <c r="AG9703">
        <v>0</v>
      </c>
      <c r="AH9703" t="b">
        <v>1</v>
      </c>
    </row>
    <row r="9704" spans="1:34" x14ac:dyDescent="0.25">
      <c r="A9704" t="s">
        <v>6555</v>
      </c>
      <c r="B9704" t="s">
        <v>6556</v>
      </c>
      <c r="C9704" t="s">
        <v>6560</v>
      </c>
      <c r="D9704" t="b">
        <v>1</v>
      </c>
      <c r="E9704">
        <v>131</v>
      </c>
      <c r="F9704">
        <v>0</v>
      </c>
      <c r="G9704">
        <v>1</v>
      </c>
      <c r="H9704">
        <v>1</v>
      </c>
      <c r="I9704">
        <v>0</v>
      </c>
      <c r="J9704">
        <v>1</v>
      </c>
      <c r="K9704">
        <v>1</v>
      </c>
      <c r="L9704">
        <v>10</v>
      </c>
      <c r="M9704">
        <v>0</v>
      </c>
      <c r="N9704">
        <v>0</v>
      </c>
      <c r="O9704">
        <v>3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8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12</v>
      </c>
      <c r="AF9704">
        <v>1</v>
      </c>
      <c r="AG9704">
        <v>0</v>
      </c>
      <c r="AH9704" t="b">
        <v>1</v>
      </c>
    </row>
    <row r="9705" spans="1:34" x14ac:dyDescent="0.25">
      <c r="A9705" t="s">
        <v>6555</v>
      </c>
      <c r="B9705" t="s">
        <v>6556</v>
      </c>
      <c r="C9705" t="s">
        <v>6561</v>
      </c>
      <c r="D9705" t="b">
        <v>0</v>
      </c>
      <c r="E9705">
        <v>250</v>
      </c>
      <c r="F9705">
        <v>2</v>
      </c>
      <c r="G9705">
        <v>1</v>
      </c>
      <c r="H9705">
        <v>0</v>
      </c>
      <c r="I9705">
        <v>1</v>
      </c>
      <c r="J9705">
        <v>1</v>
      </c>
      <c r="K9705">
        <v>1</v>
      </c>
      <c r="L9705">
        <v>4</v>
      </c>
      <c r="M9705">
        <v>0</v>
      </c>
      <c r="N9705">
        <v>0</v>
      </c>
      <c r="O9705">
        <v>1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18</v>
      </c>
      <c r="AF9705">
        <v>1</v>
      </c>
      <c r="AG9705">
        <v>0</v>
      </c>
      <c r="AH9705" t="b">
        <v>1</v>
      </c>
    </row>
    <row r="9706" spans="1:34" x14ac:dyDescent="0.25">
      <c r="A9706" t="s">
        <v>6555</v>
      </c>
      <c r="B9706" t="s">
        <v>6556</v>
      </c>
      <c r="C9706" t="s">
        <v>84</v>
      </c>
      <c r="D9706" t="b">
        <v>0</v>
      </c>
      <c r="E9706">
        <v>391</v>
      </c>
      <c r="F9706">
        <v>0</v>
      </c>
      <c r="G9706">
        <v>0</v>
      </c>
      <c r="H9706">
        <v>0</v>
      </c>
      <c r="I9706">
        <v>0</v>
      </c>
      <c r="J9706">
        <v>1</v>
      </c>
      <c r="K9706">
        <v>1</v>
      </c>
      <c r="L9706">
        <v>3</v>
      </c>
      <c r="M9706">
        <v>1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15</v>
      </c>
      <c r="AF9706">
        <v>1</v>
      </c>
      <c r="AG9706">
        <v>0</v>
      </c>
      <c r="AH9706" t="b">
        <v>1</v>
      </c>
    </row>
    <row r="9707" spans="1:34" x14ac:dyDescent="0.25">
      <c r="A9707" t="s">
        <v>6555</v>
      </c>
      <c r="B9707" t="s">
        <v>6556</v>
      </c>
      <c r="C9707" t="s">
        <v>77</v>
      </c>
      <c r="D9707" t="b">
        <v>0</v>
      </c>
      <c r="E9707">
        <v>354</v>
      </c>
      <c r="F9707">
        <v>2</v>
      </c>
      <c r="G9707">
        <v>1</v>
      </c>
      <c r="H9707">
        <v>0</v>
      </c>
      <c r="I9707">
        <v>1</v>
      </c>
      <c r="J9707">
        <v>9</v>
      </c>
      <c r="K9707">
        <v>7</v>
      </c>
      <c r="L9707">
        <v>28</v>
      </c>
      <c r="M9707">
        <v>9</v>
      </c>
      <c r="N9707">
        <v>1</v>
      </c>
      <c r="O9707">
        <v>1</v>
      </c>
      <c r="P9707">
        <v>7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0</v>
      </c>
      <c r="Y9707">
        <v>1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17</v>
      </c>
      <c r="AF9707">
        <v>1</v>
      </c>
      <c r="AG9707">
        <v>0</v>
      </c>
      <c r="AH9707" t="b">
        <v>1</v>
      </c>
    </row>
    <row r="9708" spans="1:34" x14ac:dyDescent="0.25">
      <c r="A9708" t="s">
        <v>6555</v>
      </c>
      <c r="B9708" t="s">
        <v>6556</v>
      </c>
      <c r="C9708" t="s">
        <v>6562</v>
      </c>
      <c r="D9708" t="b">
        <v>0</v>
      </c>
      <c r="E9708">
        <v>240</v>
      </c>
      <c r="F9708">
        <v>1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3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15</v>
      </c>
      <c r="AF9708">
        <v>1</v>
      </c>
      <c r="AG9708">
        <v>0</v>
      </c>
      <c r="AH9708" t="b">
        <v>1</v>
      </c>
    </row>
    <row r="9709" spans="1:34" x14ac:dyDescent="0.25">
      <c r="A9709" t="s">
        <v>6555</v>
      </c>
      <c r="B9709" t="s">
        <v>6556</v>
      </c>
      <c r="C9709" t="s">
        <v>664</v>
      </c>
      <c r="D9709" t="b">
        <v>0</v>
      </c>
      <c r="E9709">
        <v>311</v>
      </c>
      <c r="F9709">
        <v>6</v>
      </c>
      <c r="G9709">
        <v>12</v>
      </c>
      <c r="H9709">
        <v>1</v>
      </c>
      <c r="I9709">
        <v>11</v>
      </c>
      <c r="J9709">
        <v>7</v>
      </c>
      <c r="K9709">
        <v>14</v>
      </c>
      <c r="L9709">
        <v>30</v>
      </c>
      <c r="M9709">
        <v>1</v>
      </c>
      <c r="N9709">
        <v>6</v>
      </c>
      <c r="O9709">
        <v>3</v>
      </c>
      <c r="P9709">
        <v>14</v>
      </c>
      <c r="Q9709">
        <v>0</v>
      </c>
      <c r="R9709">
        <v>0</v>
      </c>
      <c r="S9709">
        <v>0</v>
      </c>
      <c r="T9709">
        <v>4</v>
      </c>
      <c r="U9709">
        <v>0</v>
      </c>
      <c r="V9709">
        <v>0</v>
      </c>
      <c r="W9709">
        <v>0</v>
      </c>
      <c r="X9709">
        <v>0</v>
      </c>
      <c r="Y9709">
        <v>13</v>
      </c>
      <c r="Z9709">
        <v>0</v>
      </c>
      <c r="AA9709">
        <v>2</v>
      </c>
      <c r="AB9709">
        <v>0</v>
      </c>
      <c r="AC9709">
        <v>0</v>
      </c>
      <c r="AD9709">
        <v>0</v>
      </c>
      <c r="AE9709">
        <v>36</v>
      </c>
      <c r="AF9709">
        <v>1</v>
      </c>
      <c r="AG9709">
        <v>0</v>
      </c>
      <c r="AH9709" t="b">
        <v>1</v>
      </c>
    </row>
    <row r="9710" spans="1:34" x14ac:dyDescent="0.25">
      <c r="A9710" t="s">
        <v>6555</v>
      </c>
      <c r="B9710" t="s">
        <v>6556</v>
      </c>
      <c r="C9710" t="s">
        <v>1570</v>
      </c>
      <c r="D9710" t="b">
        <v>0</v>
      </c>
      <c r="E9710">
        <v>220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0</v>
      </c>
      <c r="L9710">
        <v>3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11</v>
      </c>
      <c r="AF9710">
        <v>1</v>
      </c>
      <c r="AG9710">
        <v>0</v>
      </c>
      <c r="AH9710" t="b">
        <v>1</v>
      </c>
    </row>
    <row r="9711" spans="1:34" x14ac:dyDescent="0.25">
      <c r="A9711" t="s">
        <v>6563</v>
      </c>
      <c r="B9711" t="s">
        <v>6564</v>
      </c>
      <c r="C9711" t="s">
        <v>6565</v>
      </c>
      <c r="D9711" t="b">
        <v>0</v>
      </c>
      <c r="E9711">
        <v>58</v>
      </c>
      <c r="F9711">
        <v>0</v>
      </c>
      <c r="G9711">
        <v>9</v>
      </c>
      <c r="H9711">
        <v>9</v>
      </c>
      <c r="I9711">
        <v>0</v>
      </c>
      <c r="J9711">
        <v>1</v>
      </c>
      <c r="K9711">
        <v>1</v>
      </c>
      <c r="L9711">
        <v>3</v>
      </c>
      <c r="M9711">
        <v>1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16</v>
      </c>
      <c r="AF9711">
        <v>1</v>
      </c>
      <c r="AG9711">
        <v>0</v>
      </c>
      <c r="AH9711" t="b">
        <v>1</v>
      </c>
    </row>
    <row r="9712" spans="1:34" x14ac:dyDescent="0.25">
      <c r="A9712" t="s">
        <v>6563</v>
      </c>
      <c r="B9712" t="s">
        <v>6564</v>
      </c>
      <c r="C9712" t="s">
        <v>6566</v>
      </c>
      <c r="D9712" t="b">
        <v>0</v>
      </c>
      <c r="E9712">
        <v>68</v>
      </c>
      <c r="F9712">
        <v>0</v>
      </c>
      <c r="G9712">
        <v>6</v>
      </c>
      <c r="H9712">
        <v>6</v>
      </c>
      <c r="I9712">
        <v>0</v>
      </c>
      <c r="J9712">
        <v>1</v>
      </c>
      <c r="K9712">
        <v>1</v>
      </c>
      <c r="L9712">
        <v>3</v>
      </c>
      <c r="M9712">
        <v>1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15</v>
      </c>
      <c r="AF9712">
        <v>1</v>
      </c>
      <c r="AG9712">
        <v>0</v>
      </c>
      <c r="AH9712" t="b">
        <v>1</v>
      </c>
    </row>
    <row r="9713" spans="1:34" x14ac:dyDescent="0.25">
      <c r="A9713" t="s">
        <v>6567</v>
      </c>
      <c r="B9713" t="s">
        <v>6568</v>
      </c>
      <c r="C9713" t="s">
        <v>101</v>
      </c>
      <c r="D9713" t="b">
        <v>0</v>
      </c>
      <c r="E9713">
        <v>163</v>
      </c>
      <c r="F9713">
        <v>3</v>
      </c>
      <c r="G9713">
        <v>0</v>
      </c>
      <c r="H9713">
        <v>0</v>
      </c>
      <c r="I9713">
        <v>0</v>
      </c>
      <c r="J9713">
        <v>1</v>
      </c>
      <c r="K9713">
        <v>1</v>
      </c>
      <c r="L9713">
        <v>4</v>
      </c>
      <c r="M9713">
        <v>0</v>
      </c>
      <c r="N9713">
        <v>1</v>
      </c>
      <c r="O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2</v>
      </c>
      <c r="X9713">
        <v>1</v>
      </c>
      <c r="Y9713">
        <v>1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11</v>
      </c>
      <c r="AF9713">
        <v>1</v>
      </c>
      <c r="AG9713">
        <v>0</v>
      </c>
      <c r="AH9713" t="b">
        <v>1</v>
      </c>
    </row>
    <row r="9714" spans="1:34" x14ac:dyDescent="0.25">
      <c r="A9714" t="s">
        <v>6567</v>
      </c>
      <c r="B9714" t="s">
        <v>6568</v>
      </c>
      <c r="C9714" t="s">
        <v>52</v>
      </c>
      <c r="D9714" t="b">
        <v>0</v>
      </c>
      <c r="E9714">
        <v>135</v>
      </c>
      <c r="F9714">
        <v>2</v>
      </c>
      <c r="G9714">
        <v>0</v>
      </c>
      <c r="H9714">
        <v>0</v>
      </c>
      <c r="I9714">
        <v>0</v>
      </c>
      <c r="J9714">
        <v>1</v>
      </c>
      <c r="K9714">
        <v>2</v>
      </c>
      <c r="L9714">
        <v>8</v>
      </c>
      <c r="M9714">
        <v>0</v>
      </c>
      <c r="N9714">
        <v>4</v>
      </c>
      <c r="O9714">
        <v>0</v>
      </c>
      <c r="P9714">
        <v>2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4</v>
      </c>
      <c r="X9714">
        <v>2</v>
      </c>
      <c r="Y9714">
        <v>4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21</v>
      </c>
      <c r="AF9714">
        <v>1</v>
      </c>
      <c r="AG9714">
        <v>0</v>
      </c>
      <c r="AH9714" t="b">
        <v>1</v>
      </c>
    </row>
    <row r="9715" spans="1:34" x14ac:dyDescent="0.25">
      <c r="A9715" t="s">
        <v>6567</v>
      </c>
      <c r="B9715" t="s">
        <v>6568</v>
      </c>
      <c r="C9715" t="s">
        <v>43</v>
      </c>
      <c r="D9715" t="b">
        <v>0</v>
      </c>
      <c r="E9715">
        <v>173</v>
      </c>
      <c r="F9715">
        <v>2</v>
      </c>
      <c r="G9715">
        <v>0</v>
      </c>
      <c r="H9715">
        <v>0</v>
      </c>
      <c r="I9715">
        <v>0</v>
      </c>
      <c r="J9715">
        <v>1</v>
      </c>
      <c r="K9715">
        <v>2</v>
      </c>
      <c r="L9715">
        <v>5</v>
      </c>
      <c r="M9715">
        <v>0</v>
      </c>
      <c r="N9715">
        <v>2</v>
      </c>
      <c r="O9715">
        <v>0</v>
      </c>
      <c r="P9715">
        <v>2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2</v>
      </c>
      <c r="X9715">
        <v>1</v>
      </c>
      <c r="Y9715">
        <v>2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14</v>
      </c>
      <c r="AF9715">
        <v>1</v>
      </c>
      <c r="AG9715">
        <v>0</v>
      </c>
      <c r="AH9715" t="b">
        <v>1</v>
      </c>
    </row>
    <row r="9716" spans="1:34" x14ac:dyDescent="0.25">
      <c r="A9716" t="s">
        <v>6567</v>
      </c>
      <c r="B9716" t="s">
        <v>6568</v>
      </c>
      <c r="C9716" t="s">
        <v>50</v>
      </c>
      <c r="D9716" t="b">
        <v>0</v>
      </c>
      <c r="E9716">
        <v>59</v>
      </c>
      <c r="F9716">
        <v>2</v>
      </c>
      <c r="G9716">
        <v>0</v>
      </c>
      <c r="H9716">
        <v>0</v>
      </c>
      <c r="I9716">
        <v>0</v>
      </c>
      <c r="J9716">
        <v>1</v>
      </c>
      <c r="K9716">
        <v>12</v>
      </c>
      <c r="L9716">
        <v>50</v>
      </c>
      <c r="M9716">
        <v>0</v>
      </c>
      <c r="N9716">
        <v>3</v>
      </c>
      <c r="O9716">
        <v>0</v>
      </c>
      <c r="P9716">
        <v>12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10</v>
      </c>
      <c r="X9716">
        <v>19</v>
      </c>
      <c r="Y9716">
        <v>5</v>
      </c>
      <c r="Z9716">
        <v>2</v>
      </c>
      <c r="AA9716">
        <v>0</v>
      </c>
      <c r="AB9716">
        <v>0</v>
      </c>
      <c r="AC9716">
        <v>0</v>
      </c>
      <c r="AD9716">
        <v>0</v>
      </c>
      <c r="AE9716">
        <v>21</v>
      </c>
      <c r="AF9716">
        <v>1</v>
      </c>
      <c r="AG9716">
        <v>0</v>
      </c>
      <c r="AH9716" t="b">
        <v>1</v>
      </c>
    </row>
    <row r="9717" spans="1:34" x14ac:dyDescent="0.25">
      <c r="A9717" t="s">
        <v>6567</v>
      </c>
      <c r="B9717" t="s">
        <v>6568</v>
      </c>
      <c r="C9717" t="s">
        <v>61</v>
      </c>
      <c r="D9717" t="b">
        <v>0</v>
      </c>
      <c r="E9717">
        <v>150</v>
      </c>
      <c r="F9717">
        <v>2</v>
      </c>
      <c r="G9717">
        <v>0</v>
      </c>
      <c r="H9717">
        <v>0</v>
      </c>
      <c r="I9717">
        <v>0</v>
      </c>
      <c r="J9717">
        <v>1</v>
      </c>
      <c r="K9717">
        <v>5</v>
      </c>
      <c r="L9717">
        <v>7</v>
      </c>
      <c r="M9717">
        <v>0</v>
      </c>
      <c r="N9717">
        <v>2</v>
      </c>
      <c r="O9717">
        <v>0</v>
      </c>
      <c r="P9717">
        <v>5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2</v>
      </c>
      <c r="X9717">
        <v>1</v>
      </c>
      <c r="Y9717">
        <v>2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17</v>
      </c>
      <c r="AF9717">
        <v>1</v>
      </c>
      <c r="AG9717">
        <v>0</v>
      </c>
      <c r="AH9717" t="b">
        <v>1</v>
      </c>
    </row>
    <row r="9718" spans="1:34" x14ac:dyDescent="0.25">
      <c r="A9718" t="s">
        <v>6569</v>
      </c>
      <c r="B9718" t="s">
        <v>6570</v>
      </c>
      <c r="C9718" t="s">
        <v>101</v>
      </c>
      <c r="D9718" t="b">
        <v>0</v>
      </c>
      <c r="E9718">
        <v>111</v>
      </c>
      <c r="F9718">
        <v>3</v>
      </c>
      <c r="G9718">
        <v>0</v>
      </c>
      <c r="H9718">
        <v>0</v>
      </c>
      <c r="I9718">
        <v>0</v>
      </c>
      <c r="J9718">
        <v>1</v>
      </c>
      <c r="K9718">
        <v>1</v>
      </c>
      <c r="L9718">
        <v>4</v>
      </c>
      <c r="M9718">
        <v>0</v>
      </c>
      <c r="N9718">
        <v>1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16</v>
      </c>
      <c r="AF9718">
        <v>1</v>
      </c>
      <c r="AG9718">
        <v>0</v>
      </c>
      <c r="AH9718" t="b">
        <v>1</v>
      </c>
    </row>
    <row r="9719" spans="1:34" x14ac:dyDescent="0.25">
      <c r="A9719" t="s">
        <v>6569</v>
      </c>
      <c r="B9719" t="s">
        <v>6570</v>
      </c>
      <c r="C9719" t="s">
        <v>52</v>
      </c>
      <c r="D9719" t="b">
        <v>0</v>
      </c>
      <c r="E9719">
        <v>88</v>
      </c>
      <c r="F9719">
        <v>2</v>
      </c>
      <c r="G9719">
        <v>0</v>
      </c>
      <c r="H9719">
        <v>0</v>
      </c>
      <c r="I9719">
        <v>0</v>
      </c>
      <c r="J9719">
        <v>1</v>
      </c>
      <c r="K9719">
        <v>2</v>
      </c>
      <c r="L9719">
        <v>6</v>
      </c>
      <c r="M9719">
        <v>0</v>
      </c>
      <c r="N9719">
        <v>2</v>
      </c>
      <c r="O9719">
        <v>0</v>
      </c>
      <c r="P9719">
        <v>2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2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18</v>
      </c>
      <c r="AF9719">
        <v>1</v>
      </c>
      <c r="AG9719">
        <v>0</v>
      </c>
      <c r="AH9719" t="b">
        <v>1</v>
      </c>
    </row>
    <row r="9720" spans="1:34" x14ac:dyDescent="0.25">
      <c r="A9720" t="s">
        <v>6569</v>
      </c>
      <c r="B9720" t="s">
        <v>6570</v>
      </c>
      <c r="C9720" t="s">
        <v>61</v>
      </c>
      <c r="D9720" t="b">
        <v>0</v>
      </c>
      <c r="E9720">
        <v>99</v>
      </c>
      <c r="F9720">
        <v>2</v>
      </c>
      <c r="G9720">
        <v>0</v>
      </c>
      <c r="H9720">
        <v>0</v>
      </c>
      <c r="I9720">
        <v>0</v>
      </c>
      <c r="J9720">
        <v>1</v>
      </c>
      <c r="K9720">
        <v>5</v>
      </c>
      <c r="L9720">
        <v>7</v>
      </c>
      <c r="M9720">
        <v>0</v>
      </c>
      <c r="N9720">
        <v>2</v>
      </c>
      <c r="O9720">
        <v>0</v>
      </c>
      <c r="P9720">
        <v>5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2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20</v>
      </c>
      <c r="AF9720">
        <v>1</v>
      </c>
      <c r="AG9720">
        <v>0</v>
      </c>
      <c r="AH9720" t="b">
        <v>1</v>
      </c>
    </row>
    <row r="9721" spans="1:34" x14ac:dyDescent="0.25">
      <c r="A9721" t="s">
        <v>6569</v>
      </c>
      <c r="B9721" t="s">
        <v>6570</v>
      </c>
      <c r="C9721" t="s">
        <v>50</v>
      </c>
      <c r="D9721" t="b">
        <v>0</v>
      </c>
      <c r="E9721">
        <v>58</v>
      </c>
      <c r="F9721">
        <v>2</v>
      </c>
      <c r="G9721">
        <v>0</v>
      </c>
      <c r="H9721">
        <v>0</v>
      </c>
      <c r="I9721">
        <v>0</v>
      </c>
      <c r="J9721">
        <v>1</v>
      </c>
      <c r="K9721">
        <v>2</v>
      </c>
      <c r="L9721">
        <v>14</v>
      </c>
      <c r="M9721">
        <v>0</v>
      </c>
      <c r="N9721">
        <v>2</v>
      </c>
      <c r="O9721">
        <v>0</v>
      </c>
      <c r="P9721">
        <v>2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10</v>
      </c>
      <c r="X9721">
        <v>0</v>
      </c>
      <c r="Y9721">
        <v>7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20</v>
      </c>
      <c r="AF9721">
        <v>1</v>
      </c>
      <c r="AG9721">
        <v>0</v>
      </c>
      <c r="AH9721" t="b">
        <v>1</v>
      </c>
    </row>
    <row r="9722" spans="1:34" x14ac:dyDescent="0.25">
      <c r="A9722" t="s">
        <v>6569</v>
      </c>
      <c r="B9722" t="s">
        <v>6570</v>
      </c>
      <c r="C9722" t="s">
        <v>43</v>
      </c>
      <c r="D9722" t="b">
        <v>0</v>
      </c>
      <c r="E9722">
        <v>120</v>
      </c>
      <c r="F9722">
        <v>2</v>
      </c>
      <c r="G9722">
        <v>0</v>
      </c>
      <c r="H9722">
        <v>0</v>
      </c>
      <c r="I9722">
        <v>0</v>
      </c>
      <c r="J9722">
        <v>1</v>
      </c>
      <c r="K9722">
        <v>2</v>
      </c>
      <c r="L9722">
        <v>5</v>
      </c>
      <c r="M9722">
        <v>0</v>
      </c>
      <c r="N9722">
        <v>2</v>
      </c>
      <c r="O9722">
        <v>0</v>
      </c>
      <c r="P9722">
        <v>2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17</v>
      </c>
      <c r="AF9722">
        <v>1</v>
      </c>
      <c r="AG9722">
        <v>0</v>
      </c>
      <c r="AH9722" t="b">
        <v>1</v>
      </c>
    </row>
    <row r="9723" spans="1:34" x14ac:dyDescent="0.25">
      <c r="A9723" t="s">
        <v>6571</v>
      </c>
      <c r="B9723" t="s">
        <v>6572</v>
      </c>
      <c r="C9723" t="s">
        <v>43</v>
      </c>
      <c r="D9723" t="b">
        <v>0</v>
      </c>
      <c r="E9723">
        <v>101</v>
      </c>
      <c r="F9723">
        <v>3</v>
      </c>
      <c r="G9723">
        <v>1</v>
      </c>
      <c r="H9723">
        <v>0</v>
      </c>
      <c r="I9723">
        <v>1</v>
      </c>
      <c r="J9723">
        <v>1</v>
      </c>
      <c r="K9723">
        <v>2</v>
      </c>
      <c r="L9723">
        <v>5</v>
      </c>
      <c r="M9723">
        <v>0</v>
      </c>
      <c r="N9723">
        <v>2</v>
      </c>
      <c r="O9723">
        <v>0</v>
      </c>
      <c r="P9723">
        <v>2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2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15</v>
      </c>
      <c r="AF9723">
        <v>1</v>
      </c>
      <c r="AG9723">
        <v>0</v>
      </c>
      <c r="AH9723" t="b">
        <v>1</v>
      </c>
    </row>
    <row r="9724" spans="1:34" x14ac:dyDescent="0.25">
      <c r="A9724" t="s">
        <v>6571</v>
      </c>
      <c r="B9724" t="s">
        <v>6572</v>
      </c>
      <c r="C9724" t="s">
        <v>6573</v>
      </c>
      <c r="D9724" t="b">
        <v>0</v>
      </c>
      <c r="E9724">
        <v>56</v>
      </c>
      <c r="F9724">
        <v>4</v>
      </c>
      <c r="G9724">
        <v>0</v>
      </c>
      <c r="H9724">
        <v>0</v>
      </c>
      <c r="I9724">
        <v>0</v>
      </c>
      <c r="J9724">
        <v>1</v>
      </c>
      <c r="K9724">
        <v>5</v>
      </c>
      <c r="L9724">
        <v>15</v>
      </c>
      <c r="M9724">
        <v>0</v>
      </c>
      <c r="N9724">
        <v>3</v>
      </c>
      <c r="O9724">
        <v>0</v>
      </c>
      <c r="P9724">
        <v>5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2</v>
      </c>
      <c r="X9724">
        <v>19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22</v>
      </c>
      <c r="AF9724">
        <v>1</v>
      </c>
      <c r="AG9724">
        <v>0</v>
      </c>
      <c r="AH9724" t="b">
        <v>1</v>
      </c>
    </row>
    <row r="9725" spans="1:34" x14ac:dyDescent="0.25">
      <c r="A9725" t="s">
        <v>6571</v>
      </c>
      <c r="B9725" t="s">
        <v>6572</v>
      </c>
      <c r="C9725" t="s">
        <v>6574</v>
      </c>
      <c r="D9725" t="b">
        <v>0</v>
      </c>
      <c r="E9725">
        <v>142</v>
      </c>
      <c r="F9725">
        <v>5</v>
      </c>
      <c r="G9725">
        <v>0</v>
      </c>
      <c r="H9725">
        <v>0</v>
      </c>
      <c r="I9725">
        <v>0</v>
      </c>
      <c r="J9725">
        <v>1</v>
      </c>
      <c r="K9725">
        <v>7</v>
      </c>
      <c r="L9725">
        <v>15</v>
      </c>
      <c r="M9725">
        <v>0</v>
      </c>
      <c r="N9725">
        <v>3</v>
      </c>
      <c r="O9725">
        <v>0</v>
      </c>
      <c r="P9725">
        <v>7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10</v>
      </c>
      <c r="Y9725">
        <v>5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23</v>
      </c>
      <c r="AF9725">
        <v>1</v>
      </c>
      <c r="AG9725">
        <v>0</v>
      </c>
      <c r="AH9725" t="b">
        <v>1</v>
      </c>
    </row>
    <row r="9726" spans="1:34" x14ac:dyDescent="0.25">
      <c r="A9726" t="s">
        <v>6571</v>
      </c>
      <c r="B9726" t="s">
        <v>6572</v>
      </c>
      <c r="C9726" t="s">
        <v>6575</v>
      </c>
      <c r="D9726" t="b">
        <v>0</v>
      </c>
      <c r="E9726">
        <v>169</v>
      </c>
      <c r="F9726">
        <v>5</v>
      </c>
      <c r="G9726">
        <v>0</v>
      </c>
      <c r="H9726">
        <v>0</v>
      </c>
      <c r="I9726">
        <v>0</v>
      </c>
      <c r="J9726">
        <v>1</v>
      </c>
      <c r="K9726">
        <v>7</v>
      </c>
      <c r="L9726">
        <v>23</v>
      </c>
      <c r="M9726">
        <v>0</v>
      </c>
      <c r="N9726">
        <v>3</v>
      </c>
      <c r="O9726">
        <v>0</v>
      </c>
      <c r="P9726">
        <v>7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1</v>
      </c>
      <c r="X9726">
        <v>20</v>
      </c>
      <c r="Y9726">
        <v>7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24</v>
      </c>
      <c r="AF9726">
        <v>1</v>
      </c>
      <c r="AG9726">
        <v>0</v>
      </c>
      <c r="AH9726" t="b">
        <v>1</v>
      </c>
    </row>
    <row r="9727" spans="1:34" x14ac:dyDescent="0.25">
      <c r="A9727" t="s">
        <v>6571</v>
      </c>
      <c r="B9727" t="s">
        <v>6572</v>
      </c>
      <c r="C9727" t="s">
        <v>50</v>
      </c>
      <c r="D9727" t="b">
        <v>0</v>
      </c>
      <c r="E9727">
        <v>77</v>
      </c>
      <c r="F9727">
        <v>3</v>
      </c>
      <c r="G9727">
        <v>0</v>
      </c>
      <c r="H9727">
        <v>0</v>
      </c>
      <c r="I9727">
        <v>0</v>
      </c>
      <c r="J9727">
        <v>1</v>
      </c>
      <c r="K9727">
        <v>4</v>
      </c>
      <c r="L9727">
        <v>15</v>
      </c>
      <c r="M9727">
        <v>0</v>
      </c>
      <c r="N9727">
        <v>4</v>
      </c>
      <c r="O9727">
        <v>0</v>
      </c>
      <c r="P9727">
        <v>4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2</v>
      </c>
      <c r="X9727">
        <v>0</v>
      </c>
      <c r="Y9727">
        <v>4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15</v>
      </c>
      <c r="AF9727">
        <v>1</v>
      </c>
      <c r="AG9727">
        <v>0</v>
      </c>
      <c r="AH9727" t="b">
        <v>1</v>
      </c>
    </row>
    <row r="9728" spans="1:34" x14ac:dyDescent="0.25">
      <c r="A9728" t="s">
        <v>6571</v>
      </c>
      <c r="B9728" t="s">
        <v>6572</v>
      </c>
      <c r="C9728" t="s">
        <v>3844</v>
      </c>
      <c r="D9728" t="b">
        <v>0</v>
      </c>
      <c r="E9728">
        <v>111</v>
      </c>
      <c r="F9728">
        <v>3</v>
      </c>
      <c r="G9728">
        <v>0</v>
      </c>
      <c r="H9728">
        <v>0</v>
      </c>
      <c r="I9728">
        <v>0</v>
      </c>
      <c r="J9728">
        <v>3</v>
      </c>
      <c r="K9728">
        <v>5</v>
      </c>
      <c r="L9728">
        <v>22</v>
      </c>
      <c r="M9728">
        <v>0</v>
      </c>
      <c r="N9728">
        <v>3</v>
      </c>
      <c r="O9728">
        <v>0</v>
      </c>
      <c r="P9728">
        <v>5</v>
      </c>
      <c r="Q9728">
        <v>0</v>
      </c>
      <c r="R9728">
        <v>0</v>
      </c>
      <c r="S9728">
        <v>0</v>
      </c>
      <c r="T9728">
        <v>0</v>
      </c>
      <c r="U9728">
        <v>2</v>
      </c>
      <c r="V9728">
        <v>0</v>
      </c>
      <c r="W9728">
        <v>2</v>
      </c>
      <c r="X9728">
        <v>3</v>
      </c>
      <c r="Y9728">
        <v>6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24</v>
      </c>
      <c r="AF9728">
        <v>1</v>
      </c>
      <c r="AG9728">
        <v>0</v>
      </c>
      <c r="AH9728" t="b">
        <v>1</v>
      </c>
    </row>
    <row r="9729" spans="1:34" x14ac:dyDescent="0.25">
      <c r="A9729" t="s">
        <v>6576</v>
      </c>
      <c r="B9729" t="s">
        <v>6577</v>
      </c>
      <c r="C9729" t="s">
        <v>6184</v>
      </c>
      <c r="D9729" t="b">
        <v>0</v>
      </c>
      <c r="E9729">
        <v>69</v>
      </c>
      <c r="F9729">
        <v>1</v>
      </c>
      <c r="G9729">
        <v>4</v>
      </c>
      <c r="H9729">
        <v>4</v>
      </c>
      <c r="I9729">
        <v>0</v>
      </c>
      <c r="J9729">
        <v>1</v>
      </c>
      <c r="K9729">
        <v>0</v>
      </c>
      <c r="L9729">
        <v>1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19</v>
      </c>
      <c r="AF9729">
        <v>0</v>
      </c>
      <c r="AG9729">
        <v>0</v>
      </c>
      <c r="AH9729" t="b">
        <v>1</v>
      </c>
    </row>
    <row r="9730" spans="1:34" x14ac:dyDescent="0.25">
      <c r="A9730" t="s">
        <v>6576</v>
      </c>
      <c r="B9730" t="s">
        <v>6577</v>
      </c>
      <c r="C9730" t="s">
        <v>6185</v>
      </c>
      <c r="D9730" t="b">
        <v>0</v>
      </c>
      <c r="E9730">
        <v>61</v>
      </c>
      <c r="F9730">
        <v>1</v>
      </c>
      <c r="G9730">
        <v>5</v>
      </c>
      <c r="H9730">
        <v>5</v>
      </c>
      <c r="I9730">
        <v>0</v>
      </c>
      <c r="J9730">
        <v>1</v>
      </c>
      <c r="K9730">
        <v>0</v>
      </c>
      <c r="L9730">
        <v>1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18</v>
      </c>
      <c r="AF9730">
        <v>0</v>
      </c>
      <c r="AG9730">
        <v>0</v>
      </c>
      <c r="AH9730" t="b">
        <v>1</v>
      </c>
    </row>
    <row r="9731" spans="1:34" x14ac:dyDescent="0.25">
      <c r="A9731" t="s">
        <v>6576</v>
      </c>
      <c r="B9731" t="s">
        <v>6577</v>
      </c>
      <c r="C9731" t="s">
        <v>780</v>
      </c>
      <c r="D9731" t="b">
        <v>0</v>
      </c>
      <c r="E9731">
        <v>77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12</v>
      </c>
      <c r="AF9731">
        <v>0</v>
      </c>
      <c r="AG9731">
        <v>0</v>
      </c>
      <c r="AH9731" t="b">
        <v>1</v>
      </c>
    </row>
    <row r="9732" spans="1:34" x14ac:dyDescent="0.25">
      <c r="A9732" t="s">
        <v>6576</v>
      </c>
      <c r="B9732" t="s">
        <v>6577</v>
      </c>
      <c r="C9732" t="s">
        <v>3912</v>
      </c>
      <c r="D9732" t="b">
        <v>0</v>
      </c>
      <c r="E9732">
        <v>54</v>
      </c>
      <c r="F9732">
        <v>0</v>
      </c>
      <c r="G9732">
        <v>1</v>
      </c>
      <c r="H9732">
        <v>1</v>
      </c>
      <c r="I9732">
        <v>0</v>
      </c>
      <c r="J9732">
        <v>1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13</v>
      </c>
      <c r="AF9732">
        <v>0</v>
      </c>
      <c r="AG9732">
        <v>0</v>
      </c>
      <c r="AH9732" t="b">
        <v>1</v>
      </c>
    </row>
    <row r="9733" spans="1:34" x14ac:dyDescent="0.25">
      <c r="A9733" t="s">
        <v>6576</v>
      </c>
      <c r="B9733" t="s">
        <v>6577</v>
      </c>
      <c r="C9733" t="s">
        <v>208</v>
      </c>
      <c r="D9733" t="b">
        <v>0</v>
      </c>
      <c r="E9733">
        <v>96</v>
      </c>
      <c r="F9733">
        <v>1</v>
      </c>
      <c r="G9733">
        <v>1</v>
      </c>
      <c r="H9733">
        <v>1</v>
      </c>
      <c r="I9733">
        <v>0</v>
      </c>
      <c r="J9733">
        <v>1</v>
      </c>
      <c r="K9733">
        <v>0</v>
      </c>
      <c r="L9733">
        <v>1</v>
      </c>
      <c r="M9733">
        <v>0</v>
      </c>
      <c r="N9733">
        <v>0</v>
      </c>
      <c r="O9733">
        <v>4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40</v>
      </c>
      <c r="AF9733">
        <v>0</v>
      </c>
      <c r="AG9733">
        <v>0</v>
      </c>
      <c r="AH9733" t="b">
        <v>1</v>
      </c>
    </row>
    <row r="9734" spans="1:34" x14ac:dyDescent="0.25">
      <c r="A9734" t="s">
        <v>6576</v>
      </c>
      <c r="B9734" t="s">
        <v>6577</v>
      </c>
      <c r="C9734" t="s">
        <v>211</v>
      </c>
      <c r="D9734" t="b">
        <v>0</v>
      </c>
      <c r="E9734">
        <v>87</v>
      </c>
      <c r="F9734">
        <v>0</v>
      </c>
      <c r="G9734">
        <v>1</v>
      </c>
      <c r="H9734">
        <v>1</v>
      </c>
      <c r="I9734">
        <v>0</v>
      </c>
      <c r="J9734">
        <v>1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22</v>
      </c>
      <c r="AF9734">
        <v>0</v>
      </c>
      <c r="AG9734">
        <v>0</v>
      </c>
      <c r="AH9734" t="b">
        <v>1</v>
      </c>
    </row>
    <row r="9735" spans="1:34" x14ac:dyDescent="0.25">
      <c r="A9735" t="s">
        <v>6578</v>
      </c>
      <c r="B9735" t="s">
        <v>6579</v>
      </c>
      <c r="C9735" t="s">
        <v>5705</v>
      </c>
      <c r="D9735" t="b">
        <v>0</v>
      </c>
      <c r="E9735">
        <v>181</v>
      </c>
      <c r="F9735">
        <v>0</v>
      </c>
      <c r="G9735">
        <v>0</v>
      </c>
      <c r="H9735">
        <v>0</v>
      </c>
      <c r="I9735">
        <v>0</v>
      </c>
      <c r="J9735">
        <v>3</v>
      </c>
      <c r="K9735">
        <v>9</v>
      </c>
      <c r="L9735">
        <v>24</v>
      </c>
      <c r="M9735">
        <v>1</v>
      </c>
      <c r="N9735">
        <v>6</v>
      </c>
      <c r="O9735">
        <v>3</v>
      </c>
      <c r="P9735">
        <v>9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14</v>
      </c>
      <c r="Z9735">
        <v>4</v>
      </c>
      <c r="AA9735">
        <v>1</v>
      </c>
      <c r="AB9735">
        <v>0</v>
      </c>
      <c r="AC9735">
        <v>0</v>
      </c>
      <c r="AD9735">
        <v>0</v>
      </c>
      <c r="AE9735">
        <v>16</v>
      </c>
      <c r="AF9735">
        <v>1</v>
      </c>
      <c r="AG9735">
        <v>0</v>
      </c>
      <c r="AH9735" t="b">
        <v>0</v>
      </c>
    </row>
    <row r="9736" spans="1:34" x14ac:dyDescent="0.25">
      <c r="A9736" t="s">
        <v>6578</v>
      </c>
      <c r="B9736" t="s">
        <v>6579</v>
      </c>
      <c r="C9736" t="s">
        <v>3174</v>
      </c>
      <c r="D9736" t="b">
        <v>0</v>
      </c>
      <c r="E9736">
        <v>122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3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5</v>
      </c>
      <c r="AF9736">
        <v>1</v>
      </c>
      <c r="AG9736">
        <v>0</v>
      </c>
      <c r="AH9736" t="b">
        <v>0</v>
      </c>
    </row>
    <row r="9737" spans="1:34" x14ac:dyDescent="0.25">
      <c r="A9737" t="s">
        <v>6578</v>
      </c>
      <c r="B9737" t="s">
        <v>6579</v>
      </c>
      <c r="C9737" t="s">
        <v>5709</v>
      </c>
      <c r="D9737" t="b">
        <v>0</v>
      </c>
      <c r="E9737">
        <v>107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3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6</v>
      </c>
      <c r="AF9737">
        <v>1</v>
      </c>
      <c r="AG9737">
        <v>0</v>
      </c>
      <c r="AH9737" t="b">
        <v>0</v>
      </c>
    </row>
    <row r="9738" spans="1:34" x14ac:dyDescent="0.25">
      <c r="A9738" t="s">
        <v>6578</v>
      </c>
      <c r="B9738" t="s">
        <v>6579</v>
      </c>
      <c r="C9738" t="s">
        <v>5708</v>
      </c>
      <c r="D9738" t="b">
        <v>0</v>
      </c>
      <c r="E9738">
        <v>220</v>
      </c>
      <c r="F9738">
        <v>0</v>
      </c>
      <c r="G9738">
        <v>0</v>
      </c>
      <c r="H9738">
        <v>0</v>
      </c>
      <c r="I9738">
        <v>0</v>
      </c>
      <c r="J9738">
        <v>5</v>
      </c>
      <c r="K9738">
        <v>5</v>
      </c>
      <c r="L9738">
        <v>18</v>
      </c>
      <c r="M9738">
        <v>0</v>
      </c>
      <c r="N9738">
        <v>0</v>
      </c>
      <c r="O9738">
        <v>2</v>
      </c>
      <c r="P9738">
        <v>5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2</v>
      </c>
      <c r="AB9738">
        <v>0</v>
      </c>
      <c r="AC9738">
        <v>0</v>
      </c>
      <c r="AD9738">
        <v>0</v>
      </c>
      <c r="AE9738">
        <v>12</v>
      </c>
      <c r="AF9738">
        <v>1</v>
      </c>
      <c r="AG9738">
        <v>0</v>
      </c>
      <c r="AH9738" t="b">
        <v>0</v>
      </c>
    </row>
    <row r="9739" spans="1:34" x14ac:dyDescent="0.25">
      <c r="A9739" t="s">
        <v>6578</v>
      </c>
      <c r="B9739" t="s">
        <v>6579</v>
      </c>
      <c r="C9739" t="s">
        <v>3205</v>
      </c>
      <c r="D9739" t="b">
        <v>0</v>
      </c>
      <c r="E9739">
        <v>127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3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5</v>
      </c>
      <c r="AF9739">
        <v>1</v>
      </c>
      <c r="AG9739">
        <v>0</v>
      </c>
      <c r="AH9739" t="b">
        <v>0</v>
      </c>
    </row>
    <row r="9740" spans="1:34" x14ac:dyDescent="0.25">
      <c r="A9740" t="s">
        <v>6578</v>
      </c>
      <c r="B9740" t="s">
        <v>6579</v>
      </c>
      <c r="C9740" t="s">
        <v>3193</v>
      </c>
      <c r="D9740" t="b">
        <v>0</v>
      </c>
      <c r="E9740">
        <v>137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3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5</v>
      </c>
      <c r="AF9740">
        <v>1</v>
      </c>
      <c r="AG9740">
        <v>0</v>
      </c>
      <c r="AH9740" t="b">
        <v>0</v>
      </c>
    </row>
    <row r="9741" spans="1:34" x14ac:dyDescent="0.25">
      <c r="A9741" t="s">
        <v>6578</v>
      </c>
      <c r="B9741" t="s">
        <v>6579</v>
      </c>
      <c r="C9741" t="s">
        <v>3266</v>
      </c>
      <c r="D9741" t="b">
        <v>0</v>
      </c>
      <c r="E9741">
        <v>152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3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5</v>
      </c>
      <c r="AF9741">
        <v>1</v>
      </c>
      <c r="AG9741">
        <v>0</v>
      </c>
      <c r="AH9741" t="b">
        <v>0</v>
      </c>
    </row>
    <row r="9742" spans="1:34" x14ac:dyDescent="0.25">
      <c r="A9742" t="s">
        <v>6578</v>
      </c>
      <c r="B9742" t="s">
        <v>6579</v>
      </c>
      <c r="C9742" t="s">
        <v>179</v>
      </c>
      <c r="D9742" t="b">
        <v>0</v>
      </c>
      <c r="E9742">
        <v>248</v>
      </c>
      <c r="F9742">
        <v>1</v>
      </c>
      <c r="G9742">
        <v>1</v>
      </c>
      <c r="H9742">
        <v>0</v>
      </c>
      <c r="I9742">
        <v>1</v>
      </c>
      <c r="J9742">
        <v>1</v>
      </c>
      <c r="K9742">
        <v>2</v>
      </c>
      <c r="L9742">
        <v>5</v>
      </c>
      <c r="M9742">
        <v>0</v>
      </c>
      <c r="N9742">
        <v>0</v>
      </c>
      <c r="O9742">
        <v>1</v>
      </c>
      <c r="P9742">
        <v>2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15</v>
      </c>
      <c r="AF9742">
        <v>2</v>
      </c>
      <c r="AG9742">
        <v>0</v>
      </c>
      <c r="AH9742" t="b">
        <v>1</v>
      </c>
    </row>
    <row r="9743" spans="1:34" x14ac:dyDescent="0.25">
      <c r="A9743" t="s">
        <v>6578</v>
      </c>
      <c r="B9743" t="s">
        <v>6579</v>
      </c>
      <c r="C9743" t="s">
        <v>5703</v>
      </c>
      <c r="D9743" t="b">
        <v>0</v>
      </c>
      <c r="E9743">
        <v>102</v>
      </c>
      <c r="F9743">
        <v>0</v>
      </c>
      <c r="G9743">
        <v>0</v>
      </c>
      <c r="H9743">
        <v>0</v>
      </c>
      <c r="I9743">
        <v>0</v>
      </c>
      <c r="J9743">
        <v>2</v>
      </c>
      <c r="K9743">
        <v>0</v>
      </c>
      <c r="L9743">
        <v>3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5</v>
      </c>
      <c r="AF9743">
        <v>1</v>
      </c>
      <c r="AG9743">
        <v>0</v>
      </c>
      <c r="AH9743" t="b">
        <v>0</v>
      </c>
    </row>
    <row r="9744" spans="1:34" x14ac:dyDescent="0.25">
      <c r="A9744" t="s">
        <v>6578</v>
      </c>
      <c r="B9744" t="s">
        <v>6579</v>
      </c>
      <c r="C9744" t="s">
        <v>3272</v>
      </c>
      <c r="D9744" t="b">
        <v>0</v>
      </c>
      <c r="E9744">
        <v>117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3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5</v>
      </c>
      <c r="AF9744">
        <v>1</v>
      </c>
      <c r="AG9744">
        <v>0</v>
      </c>
      <c r="AH9744" t="b">
        <v>0</v>
      </c>
    </row>
    <row r="9745" spans="1:34" x14ac:dyDescent="0.25">
      <c r="A9745" t="s">
        <v>6578</v>
      </c>
      <c r="B9745" t="s">
        <v>6579</v>
      </c>
      <c r="C9745" t="s">
        <v>173</v>
      </c>
      <c r="D9745" t="b">
        <v>0</v>
      </c>
      <c r="E9745">
        <v>263</v>
      </c>
      <c r="F9745">
        <v>1</v>
      </c>
      <c r="G9745">
        <v>1</v>
      </c>
      <c r="H9745">
        <v>0</v>
      </c>
      <c r="I9745">
        <v>1</v>
      </c>
      <c r="J9745">
        <v>1</v>
      </c>
      <c r="K9745">
        <v>2</v>
      </c>
      <c r="L9745">
        <v>5</v>
      </c>
      <c r="M9745">
        <v>0</v>
      </c>
      <c r="N9745">
        <v>0</v>
      </c>
      <c r="O9745">
        <v>1</v>
      </c>
      <c r="P9745">
        <v>2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20</v>
      </c>
      <c r="AF9745">
        <v>2</v>
      </c>
      <c r="AG9745">
        <v>0</v>
      </c>
      <c r="AH9745" t="b">
        <v>1</v>
      </c>
    </row>
    <row r="9746" spans="1:34" x14ac:dyDescent="0.25">
      <c r="A9746" t="s">
        <v>6578</v>
      </c>
      <c r="B9746" t="s">
        <v>6579</v>
      </c>
      <c r="C9746" t="s">
        <v>5704</v>
      </c>
      <c r="D9746" t="b">
        <v>0</v>
      </c>
      <c r="E9746">
        <v>157</v>
      </c>
      <c r="F9746">
        <v>0</v>
      </c>
      <c r="G9746">
        <v>0</v>
      </c>
      <c r="H9746">
        <v>0</v>
      </c>
      <c r="I9746">
        <v>0</v>
      </c>
      <c r="J9746">
        <v>5</v>
      </c>
      <c r="K9746">
        <v>11</v>
      </c>
      <c r="L9746">
        <v>15</v>
      </c>
      <c r="M9746">
        <v>0</v>
      </c>
      <c r="N9746">
        <v>4</v>
      </c>
      <c r="O9746">
        <v>4</v>
      </c>
      <c r="P9746">
        <v>11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7</v>
      </c>
      <c r="Z9746">
        <v>4</v>
      </c>
      <c r="AA9746">
        <v>1</v>
      </c>
      <c r="AB9746">
        <v>0</v>
      </c>
      <c r="AC9746">
        <v>0</v>
      </c>
      <c r="AD9746">
        <v>0</v>
      </c>
      <c r="AE9746">
        <v>15</v>
      </c>
      <c r="AF9746">
        <v>1</v>
      </c>
      <c r="AG9746">
        <v>0</v>
      </c>
      <c r="AH9746" t="b">
        <v>0</v>
      </c>
    </row>
    <row r="9747" spans="1:34" x14ac:dyDescent="0.25">
      <c r="A9747" t="s">
        <v>6578</v>
      </c>
      <c r="B9747" t="s">
        <v>6579</v>
      </c>
      <c r="C9747" t="s">
        <v>5707</v>
      </c>
      <c r="D9747" t="b">
        <v>0</v>
      </c>
      <c r="E9747">
        <v>112</v>
      </c>
      <c r="F9747">
        <v>0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3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6</v>
      </c>
      <c r="AF9747">
        <v>1</v>
      </c>
      <c r="AG9747">
        <v>0</v>
      </c>
      <c r="AH9747" t="b">
        <v>0</v>
      </c>
    </row>
    <row r="9748" spans="1:34" x14ac:dyDescent="0.25">
      <c r="A9748" t="s">
        <v>6578</v>
      </c>
      <c r="B9748" t="s">
        <v>6579</v>
      </c>
      <c r="C9748" t="s">
        <v>5706</v>
      </c>
      <c r="D9748" t="b">
        <v>0</v>
      </c>
      <c r="E9748">
        <v>214</v>
      </c>
      <c r="F9748">
        <v>0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4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2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5</v>
      </c>
      <c r="AF9748">
        <v>1</v>
      </c>
      <c r="AG9748">
        <v>0</v>
      </c>
      <c r="AH9748" t="b">
        <v>0</v>
      </c>
    </row>
    <row r="9749" spans="1:34" x14ac:dyDescent="0.25">
      <c r="A9749" t="s">
        <v>6578</v>
      </c>
      <c r="B9749" t="s">
        <v>6579</v>
      </c>
      <c r="C9749" t="s">
        <v>3236</v>
      </c>
      <c r="D9749" t="b">
        <v>0</v>
      </c>
      <c r="E9749">
        <v>147</v>
      </c>
      <c r="F9749">
        <v>0</v>
      </c>
      <c r="G9749">
        <v>0</v>
      </c>
      <c r="H9749">
        <v>0</v>
      </c>
      <c r="I9749">
        <v>0</v>
      </c>
      <c r="J9749">
        <v>1</v>
      </c>
      <c r="K9749">
        <v>0</v>
      </c>
      <c r="L9749">
        <v>3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4</v>
      </c>
      <c r="AF9749">
        <v>1</v>
      </c>
      <c r="AG9749">
        <v>0</v>
      </c>
      <c r="AH9749" t="b">
        <v>0</v>
      </c>
    </row>
    <row r="9750" spans="1:34" x14ac:dyDescent="0.25">
      <c r="A9750" t="s">
        <v>6578</v>
      </c>
      <c r="B9750" t="s">
        <v>6579</v>
      </c>
      <c r="C9750" t="s">
        <v>3219</v>
      </c>
      <c r="D9750" t="b">
        <v>0</v>
      </c>
      <c r="E9750">
        <v>142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3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5</v>
      </c>
      <c r="AF9750">
        <v>1</v>
      </c>
      <c r="AG9750">
        <v>0</v>
      </c>
      <c r="AH9750" t="b">
        <v>0</v>
      </c>
    </row>
    <row r="9751" spans="1:34" x14ac:dyDescent="0.25">
      <c r="A9751" t="s">
        <v>6578</v>
      </c>
      <c r="B9751" t="s">
        <v>6579</v>
      </c>
      <c r="C9751" t="s">
        <v>6580</v>
      </c>
      <c r="D9751" t="b">
        <v>1</v>
      </c>
      <c r="E9751">
        <v>95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5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4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25</v>
      </c>
      <c r="AF9751">
        <v>1</v>
      </c>
      <c r="AG9751">
        <v>0</v>
      </c>
      <c r="AH9751" t="b">
        <v>0</v>
      </c>
    </row>
    <row r="9752" spans="1:34" x14ac:dyDescent="0.25">
      <c r="A9752" t="s">
        <v>6578</v>
      </c>
      <c r="B9752" t="s">
        <v>6579</v>
      </c>
      <c r="C9752" t="s">
        <v>3188</v>
      </c>
      <c r="D9752" t="b">
        <v>0</v>
      </c>
      <c r="E9752">
        <v>132</v>
      </c>
      <c r="F9752">
        <v>0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3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5</v>
      </c>
      <c r="AF9752">
        <v>1</v>
      </c>
      <c r="AG9752">
        <v>0</v>
      </c>
      <c r="AH9752" t="b">
        <v>0</v>
      </c>
    </row>
    <row r="9753" spans="1:34" x14ac:dyDescent="0.25">
      <c r="A9753" t="s">
        <v>6581</v>
      </c>
      <c r="B9753" t="s">
        <v>6582</v>
      </c>
      <c r="C9753" t="s">
        <v>6583</v>
      </c>
      <c r="D9753" t="b">
        <v>0</v>
      </c>
      <c r="E9753">
        <v>166</v>
      </c>
      <c r="F9753">
        <v>1</v>
      </c>
      <c r="G9753">
        <v>13</v>
      </c>
      <c r="H9753">
        <v>13</v>
      </c>
      <c r="I9753">
        <v>0</v>
      </c>
      <c r="J9753">
        <v>1</v>
      </c>
      <c r="K9753">
        <v>0</v>
      </c>
      <c r="L9753">
        <v>3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9</v>
      </c>
      <c r="AF9753">
        <v>1</v>
      </c>
      <c r="AG9753">
        <v>0</v>
      </c>
      <c r="AH9753" t="b">
        <v>1</v>
      </c>
    </row>
    <row r="9754" spans="1:34" x14ac:dyDescent="0.25">
      <c r="A9754" t="s">
        <v>6581</v>
      </c>
      <c r="B9754" t="s">
        <v>6582</v>
      </c>
      <c r="C9754" t="s">
        <v>6584</v>
      </c>
      <c r="D9754" t="b">
        <v>0</v>
      </c>
      <c r="E9754">
        <v>113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3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13</v>
      </c>
      <c r="AF9754">
        <v>1</v>
      </c>
      <c r="AG9754">
        <v>0</v>
      </c>
      <c r="AH9754" t="b">
        <v>1</v>
      </c>
    </row>
    <row r="9755" spans="1:34" x14ac:dyDescent="0.25">
      <c r="A9755" t="s">
        <v>6581</v>
      </c>
      <c r="B9755" t="s">
        <v>6582</v>
      </c>
      <c r="C9755" t="s">
        <v>173</v>
      </c>
      <c r="D9755" t="b">
        <v>0</v>
      </c>
      <c r="E9755">
        <v>248</v>
      </c>
      <c r="F9755">
        <v>1</v>
      </c>
      <c r="G9755">
        <v>1</v>
      </c>
      <c r="H9755">
        <v>0</v>
      </c>
      <c r="I9755">
        <v>1</v>
      </c>
      <c r="J9755">
        <v>1</v>
      </c>
      <c r="K9755">
        <v>2</v>
      </c>
      <c r="L9755">
        <v>4</v>
      </c>
      <c r="M9755">
        <v>0</v>
      </c>
      <c r="N9755">
        <v>0</v>
      </c>
      <c r="O9755">
        <v>1</v>
      </c>
      <c r="P9755">
        <v>2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22</v>
      </c>
      <c r="AF9755">
        <v>2</v>
      </c>
      <c r="AG9755">
        <v>0</v>
      </c>
      <c r="AH9755" t="b">
        <v>1</v>
      </c>
    </row>
    <row r="9756" spans="1:34" x14ac:dyDescent="0.25">
      <c r="A9756" t="s">
        <v>6581</v>
      </c>
      <c r="B9756" t="s">
        <v>6582</v>
      </c>
      <c r="C9756" t="s">
        <v>82</v>
      </c>
      <c r="D9756" t="b">
        <v>0</v>
      </c>
      <c r="E9756">
        <v>199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1</v>
      </c>
      <c r="L9756">
        <v>7</v>
      </c>
      <c r="M9756">
        <v>1</v>
      </c>
      <c r="N9756">
        <v>1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4</v>
      </c>
      <c r="Y9756">
        <v>4</v>
      </c>
      <c r="Z9756">
        <v>6</v>
      </c>
      <c r="AA9756">
        <v>0</v>
      </c>
      <c r="AB9756">
        <v>0</v>
      </c>
      <c r="AC9756">
        <v>0</v>
      </c>
      <c r="AD9756">
        <v>0</v>
      </c>
      <c r="AE9756">
        <v>2</v>
      </c>
      <c r="AF9756">
        <v>1</v>
      </c>
      <c r="AG9756">
        <v>0</v>
      </c>
      <c r="AH9756" t="b">
        <v>0</v>
      </c>
    </row>
    <row r="9757" spans="1:34" x14ac:dyDescent="0.25">
      <c r="A9757" t="s">
        <v>6581</v>
      </c>
      <c r="B9757" t="s">
        <v>6582</v>
      </c>
      <c r="C9757" t="s">
        <v>84</v>
      </c>
      <c r="D9757" t="b">
        <v>0</v>
      </c>
      <c r="E9757">
        <v>215</v>
      </c>
      <c r="F9757">
        <v>3</v>
      </c>
      <c r="G9757">
        <v>1</v>
      </c>
      <c r="H9757">
        <v>0</v>
      </c>
      <c r="I9757">
        <v>1</v>
      </c>
      <c r="J9757">
        <v>3</v>
      </c>
      <c r="K9757">
        <v>3</v>
      </c>
      <c r="L9757">
        <v>11</v>
      </c>
      <c r="M9757">
        <v>1</v>
      </c>
      <c r="N9757">
        <v>2</v>
      </c>
      <c r="O9757">
        <v>0</v>
      </c>
      <c r="P9757">
        <v>3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4</v>
      </c>
      <c r="Z9757">
        <v>0</v>
      </c>
      <c r="AA9757">
        <v>1</v>
      </c>
      <c r="AB9757">
        <v>0</v>
      </c>
      <c r="AC9757">
        <v>0</v>
      </c>
      <c r="AD9757">
        <v>0</v>
      </c>
      <c r="AE9757">
        <v>25</v>
      </c>
      <c r="AF9757">
        <v>1</v>
      </c>
      <c r="AG9757">
        <v>0</v>
      </c>
      <c r="AH9757" t="b">
        <v>1</v>
      </c>
    </row>
    <row r="9758" spans="1:34" x14ac:dyDescent="0.25">
      <c r="A9758" t="s">
        <v>6581</v>
      </c>
      <c r="B9758" t="s">
        <v>6582</v>
      </c>
      <c r="C9758" t="s">
        <v>77</v>
      </c>
      <c r="D9758" t="b">
        <v>0</v>
      </c>
      <c r="E9758">
        <v>178</v>
      </c>
      <c r="F9758">
        <v>1</v>
      </c>
      <c r="G9758">
        <v>0</v>
      </c>
      <c r="H9758">
        <v>0</v>
      </c>
      <c r="I9758">
        <v>0</v>
      </c>
      <c r="J9758">
        <v>6</v>
      </c>
      <c r="K9758">
        <v>1</v>
      </c>
      <c r="L9758">
        <v>19</v>
      </c>
      <c r="M9758">
        <v>6</v>
      </c>
      <c r="N9758">
        <v>1</v>
      </c>
      <c r="O9758">
        <v>1</v>
      </c>
      <c r="P9758">
        <v>1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1</v>
      </c>
      <c r="W9758">
        <v>0</v>
      </c>
      <c r="X9758">
        <v>0</v>
      </c>
      <c r="Y9758">
        <v>1</v>
      </c>
      <c r="Z9758">
        <v>0</v>
      </c>
      <c r="AA9758">
        <v>1</v>
      </c>
      <c r="AB9758">
        <v>0</v>
      </c>
      <c r="AC9758">
        <v>0</v>
      </c>
      <c r="AD9758">
        <v>0</v>
      </c>
      <c r="AE9758">
        <v>22</v>
      </c>
      <c r="AF9758">
        <v>1</v>
      </c>
      <c r="AG9758">
        <v>0</v>
      </c>
      <c r="AH9758" t="b">
        <v>1</v>
      </c>
    </row>
    <row r="9759" spans="1:34" x14ac:dyDescent="0.25">
      <c r="A9759" t="s">
        <v>6581</v>
      </c>
      <c r="B9759" t="s">
        <v>6582</v>
      </c>
      <c r="C9759" t="s">
        <v>6585</v>
      </c>
      <c r="D9759" t="b">
        <v>0</v>
      </c>
      <c r="E9759">
        <v>124</v>
      </c>
      <c r="F9759">
        <v>0</v>
      </c>
      <c r="G9759">
        <v>1</v>
      </c>
      <c r="H9759">
        <v>1</v>
      </c>
      <c r="I9759">
        <v>0</v>
      </c>
      <c r="J9759">
        <v>1</v>
      </c>
      <c r="K9759">
        <v>1</v>
      </c>
      <c r="L9759">
        <v>3</v>
      </c>
      <c r="M9759">
        <v>0</v>
      </c>
      <c r="N9759">
        <v>0</v>
      </c>
      <c r="O9759">
        <v>1</v>
      </c>
      <c r="P9759">
        <v>1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12</v>
      </c>
      <c r="AF9759">
        <v>1</v>
      </c>
      <c r="AG9759">
        <v>0</v>
      </c>
      <c r="AH9759" t="b">
        <v>1</v>
      </c>
    </row>
    <row r="9760" spans="1:34" x14ac:dyDescent="0.25">
      <c r="A9760" t="s">
        <v>6581</v>
      </c>
      <c r="B9760" t="s">
        <v>6582</v>
      </c>
      <c r="C9760" t="s">
        <v>6586</v>
      </c>
      <c r="D9760" t="b">
        <v>1</v>
      </c>
      <c r="E9760">
        <v>100</v>
      </c>
      <c r="F9760">
        <v>2</v>
      </c>
      <c r="G9760">
        <v>1</v>
      </c>
      <c r="H9760">
        <v>0</v>
      </c>
      <c r="I9760">
        <v>1</v>
      </c>
      <c r="J9760">
        <v>1</v>
      </c>
      <c r="K9760">
        <v>0</v>
      </c>
      <c r="L9760">
        <v>5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3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29</v>
      </c>
      <c r="AF9760">
        <v>1</v>
      </c>
      <c r="AG9760">
        <v>0</v>
      </c>
      <c r="AH9760" t="b">
        <v>1</v>
      </c>
    </row>
    <row r="9761" spans="1:34" x14ac:dyDescent="0.25">
      <c r="A9761" t="s">
        <v>6581</v>
      </c>
      <c r="B9761" t="s">
        <v>6582</v>
      </c>
      <c r="C9761" t="s">
        <v>6469</v>
      </c>
      <c r="D9761" t="b">
        <v>0</v>
      </c>
      <c r="E9761">
        <v>146</v>
      </c>
      <c r="F9761">
        <v>1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3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10</v>
      </c>
      <c r="AF9761">
        <v>1</v>
      </c>
      <c r="AG9761">
        <v>0</v>
      </c>
      <c r="AH9761" t="b">
        <v>1</v>
      </c>
    </row>
    <row r="9762" spans="1:34" x14ac:dyDescent="0.25">
      <c r="A9762" t="s">
        <v>6581</v>
      </c>
      <c r="B9762" t="s">
        <v>6582</v>
      </c>
      <c r="C9762" t="s">
        <v>918</v>
      </c>
      <c r="D9762" t="b">
        <v>0</v>
      </c>
      <c r="E9762">
        <v>153</v>
      </c>
      <c r="F9762">
        <v>2</v>
      </c>
      <c r="G9762">
        <v>3</v>
      </c>
      <c r="H9762">
        <v>1</v>
      </c>
      <c r="I9762">
        <v>2</v>
      </c>
      <c r="J9762">
        <v>2</v>
      </c>
      <c r="K9762">
        <v>2</v>
      </c>
      <c r="L9762">
        <v>7</v>
      </c>
      <c r="M9762">
        <v>0</v>
      </c>
      <c r="N9762">
        <v>0</v>
      </c>
      <c r="O9762">
        <v>0</v>
      </c>
      <c r="P9762">
        <v>2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4</v>
      </c>
      <c r="Y9762">
        <v>1</v>
      </c>
      <c r="Z9762">
        <v>0</v>
      </c>
      <c r="AA9762">
        <v>1</v>
      </c>
      <c r="AB9762">
        <v>0</v>
      </c>
      <c r="AC9762">
        <v>0</v>
      </c>
      <c r="AD9762">
        <v>0</v>
      </c>
      <c r="AE9762">
        <v>10</v>
      </c>
      <c r="AF9762">
        <v>1</v>
      </c>
      <c r="AG9762">
        <v>0</v>
      </c>
      <c r="AH9762" t="b">
        <v>1</v>
      </c>
    </row>
    <row r="9763" spans="1:34" x14ac:dyDescent="0.25">
      <c r="A9763" t="s">
        <v>6581</v>
      </c>
      <c r="B9763" t="s">
        <v>6582</v>
      </c>
      <c r="C9763" t="s">
        <v>6587</v>
      </c>
      <c r="D9763" t="b">
        <v>1</v>
      </c>
      <c r="E9763">
        <v>88</v>
      </c>
      <c r="F9763">
        <v>1</v>
      </c>
      <c r="G9763">
        <v>3</v>
      </c>
      <c r="H9763">
        <v>2</v>
      </c>
      <c r="I9763">
        <v>1</v>
      </c>
      <c r="J9763">
        <v>1</v>
      </c>
      <c r="K9763">
        <v>0</v>
      </c>
      <c r="L9763">
        <v>3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21</v>
      </c>
      <c r="AF9763">
        <v>1</v>
      </c>
      <c r="AG9763">
        <v>0</v>
      </c>
      <c r="AH9763" t="b">
        <v>1</v>
      </c>
    </row>
    <row r="9764" spans="1:34" x14ac:dyDescent="0.25">
      <c r="A9764" t="s">
        <v>6581</v>
      </c>
      <c r="B9764" t="s">
        <v>6582</v>
      </c>
      <c r="C9764" t="s">
        <v>179</v>
      </c>
      <c r="D9764" t="b">
        <v>0</v>
      </c>
      <c r="E9764">
        <v>234</v>
      </c>
      <c r="F9764">
        <v>1</v>
      </c>
      <c r="G9764">
        <v>1</v>
      </c>
      <c r="H9764">
        <v>0</v>
      </c>
      <c r="I9764">
        <v>1</v>
      </c>
      <c r="J9764">
        <v>1</v>
      </c>
      <c r="K9764">
        <v>2</v>
      </c>
      <c r="L9764">
        <v>4</v>
      </c>
      <c r="M9764">
        <v>0</v>
      </c>
      <c r="N9764">
        <v>0</v>
      </c>
      <c r="O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15</v>
      </c>
      <c r="AF9764">
        <v>2</v>
      </c>
      <c r="AG9764">
        <v>0</v>
      </c>
      <c r="AH9764" t="b">
        <v>1</v>
      </c>
    </row>
    <row r="9765" spans="1:34" x14ac:dyDescent="0.25">
      <c r="A9765" t="s">
        <v>6581</v>
      </c>
      <c r="B9765" t="s">
        <v>6582</v>
      </c>
      <c r="C9765" t="s">
        <v>4917</v>
      </c>
      <c r="D9765" t="b">
        <v>0</v>
      </c>
      <c r="E9765">
        <v>135</v>
      </c>
      <c r="F9765">
        <v>1</v>
      </c>
      <c r="G9765">
        <v>32</v>
      </c>
      <c r="H9765">
        <v>32</v>
      </c>
      <c r="I9765">
        <v>0</v>
      </c>
      <c r="J9765">
        <v>1</v>
      </c>
      <c r="K9765">
        <v>0</v>
      </c>
      <c r="L9765">
        <v>3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14</v>
      </c>
      <c r="AF9765">
        <v>1</v>
      </c>
      <c r="AG9765">
        <v>0</v>
      </c>
      <c r="AH9765" t="b">
        <v>1</v>
      </c>
    </row>
    <row r="9766" spans="1:34" x14ac:dyDescent="0.25">
      <c r="A9766" t="s">
        <v>6588</v>
      </c>
      <c r="B9766" t="s">
        <v>6589</v>
      </c>
      <c r="C9766" t="s">
        <v>50</v>
      </c>
      <c r="D9766" t="b">
        <v>0</v>
      </c>
      <c r="E9766">
        <v>56</v>
      </c>
      <c r="F9766">
        <v>3</v>
      </c>
      <c r="G9766">
        <v>0</v>
      </c>
      <c r="H9766">
        <v>0</v>
      </c>
      <c r="I9766">
        <v>0</v>
      </c>
      <c r="J9766">
        <v>1</v>
      </c>
      <c r="K9766">
        <v>6</v>
      </c>
      <c r="L9766">
        <v>21</v>
      </c>
      <c r="M9766">
        <v>0</v>
      </c>
      <c r="N9766">
        <v>2</v>
      </c>
      <c r="O9766">
        <v>0</v>
      </c>
      <c r="P9766">
        <v>6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2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13</v>
      </c>
      <c r="AF9766">
        <v>1</v>
      </c>
      <c r="AG9766">
        <v>0</v>
      </c>
      <c r="AH9766" t="b">
        <v>1</v>
      </c>
    </row>
    <row r="9767" spans="1:34" x14ac:dyDescent="0.25">
      <c r="A9767" t="s">
        <v>6588</v>
      </c>
      <c r="B9767" t="s">
        <v>6589</v>
      </c>
      <c r="C9767" t="s">
        <v>216</v>
      </c>
      <c r="D9767" t="b">
        <v>0</v>
      </c>
      <c r="E9767">
        <v>87</v>
      </c>
      <c r="F9767">
        <v>2</v>
      </c>
      <c r="G9767">
        <v>0</v>
      </c>
      <c r="H9767">
        <v>0</v>
      </c>
      <c r="I9767">
        <v>0</v>
      </c>
      <c r="J9767">
        <v>1</v>
      </c>
      <c r="K9767">
        <v>2</v>
      </c>
      <c r="L9767">
        <v>8</v>
      </c>
      <c r="M9767">
        <v>0</v>
      </c>
      <c r="N9767">
        <v>4</v>
      </c>
      <c r="O9767">
        <v>0</v>
      </c>
      <c r="P9767">
        <v>2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4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19</v>
      </c>
      <c r="AF9767">
        <v>1</v>
      </c>
      <c r="AG9767">
        <v>0</v>
      </c>
      <c r="AH9767" t="b">
        <v>1</v>
      </c>
    </row>
    <row r="9768" spans="1:34" x14ac:dyDescent="0.25">
      <c r="A9768" t="s">
        <v>116</v>
      </c>
      <c r="B9768" t="s">
        <v>6590</v>
      </c>
      <c r="C9768" t="s">
        <v>6591</v>
      </c>
      <c r="D9768" t="b">
        <v>1</v>
      </c>
      <c r="E9768">
        <v>107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17</v>
      </c>
      <c r="AF9768">
        <v>1</v>
      </c>
      <c r="AG9768">
        <v>0</v>
      </c>
      <c r="AH9768" t="b">
        <v>1</v>
      </c>
    </row>
    <row r="9769" spans="1:34" x14ac:dyDescent="0.25">
      <c r="A9769" t="s">
        <v>116</v>
      </c>
      <c r="B9769" t="s">
        <v>6590</v>
      </c>
      <c r="C9769" t="s">
        <v>1238</v>
      </c>
      <c r="D9769" t="b">
        <v>0</v>
      </c>
      <c r="E9769">
        <v>190</v>
      </c>
      <c r="F9769">
        <v>5</v>
      </c>
      <c r="G9769">
        <v>2</v>
      </c>
      <c r="H9769">
        <v>0</v>
      </c>
      <c r="I9769">
        <v>2</v>
      </c>
      <c r="J9769">
        <v>1</v>
      </c>
      <c r="K9769">
        <v>1</v>
      </c>
      <c r="L9769">
        <v>6</v>
      </c>
      <c r="M9769">
        <v>1</v>
      </c>
      <c r="N9769">
        <v>1</v>
      </c>
      <c r="O9769">
        <v>5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2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37</v>
      </c>
      <c r="AF9769">
        <v>1</v>
      </c>
      <c r="AG9769">
        <v>0</v>
      </c>
      <c r="AH9769" t="b">
        <v>1</v>
      </c>
    </row>
    <row r="9770" spans="1:34" x14ac:dyDescent="0.25">
      <c r="A9770" t="s">
        <v>116</v>
      </c>
      <c r="B9770" t="s">
        <v>6590</v>
      </c>
      <c r="C9770" t="s">
        <v>1812</v>
      </c>
      <c r="D9770" t="b">
        <v>0</v>
      </c>
      <c r="E9770">
        <v>234</v>
      </c>
      <c r="F9770">
        <v>0</v>
      </c>
      <c r="G9770">
        <v>2</v>
      </c>
      <c r="H9770">
        <v>2</v>
      </c>
      <c r="I9770">
        <v>0</v>
      </c>
      <c r="J9770">
        <v>2</v>
      </c>
      <c r="K9770">
        <v>0</v>
      </c>
      <c r="L9770">
        <v>3</v>
      </c>
      <c r="M9770">
        <v>1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1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10</v>
      </c>
      <c r="AF9770">
        <v>4</v>
      </c>
      <c r="AG9770">
        <v>0</v>
      </c>
      <c r="AH9770" t="b">
        <v>1</v>
      </c>
    </row>
    <row r="9771" spans="1:34" x14ac:dyDescent="0.25">
      <c r="A9771" t="s">
        <v>116</v>
      </c>
      <c r="B9771" t="s">
        <v>6590</v>
      </c>
      <c r="C9771" t="s">
        <v>4982</v>
      </c>
      <c r="D9771" t="b">
        <v>0</v>
      </c>
      <c r="E9771">
        <v>142</v>
      </c>
      <c r="F9771">
        <v>1</v>
      </c>
      <c r="G9771">
        <v>1</v>
      </c>
      <c r="H9771">
        <v>0</v>
      </c>
      <c r="I9771">
        <v>1</v>
      </c>
      <c r="J9771">
        <v>3</v>
      </c>
      <c r="K9771">
        <v>1</v>
      </c>
      <c r="L9771">
        <v>7</v>
      </c>
      <c r="M9771">
        <v>0</v>
      </c>
      <c r="N9771">
        <v>0</v>
      </c>
      <c r="O9771">
        <v>1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2</v>
      </c>
      <c r="Y9771">
        <v>1</v>
      </c>
      <c r="Z9771">
        <v>0</v>
      </c>
      <c r="AA9771">
        <v>1</v>
      </c>
      <c r="AB9771">
        <v>0</v>
      </c>
      <c r="AC9771">
        <v>0</v>
      </c>
      <c r="AD9771">
        <v>0</v>
      </c>
      <c r="AE9771">
        <v>22</v>
      </c>
      <c r="AF9771">
        <v>1</v>
      </c>
      <c r="AG9771">
        <v>0</v>
      </c>
      <c r="AH9771" t="b">
        <v>1</v>
      </c>
    </row>
    <row r="9772" spans="1:34" x14ac:dyDescent="0.25">
      <c r="A9772" t="s">
        <v>116</v>
      </c>
      <c r="B9772" t="s">
        <v>6590</v>
      </c>
      <c r="C9772" t="s">
        <v>6592</v>
      </c>
      <c r="D9772" t="b">
        <v>1</v>
      </c>
      <c r="E9772">
        <v>117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1</v>
      </c>
      <c r="L9772">
        <v>5</v>
      </c>
      <c r="M9772">
        <v>0</v>
      </c>
      <c r="N9772">
        <v>0</v>
      </c>
      <c r="O9772">
        <v>2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1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12</v>
      </c>
      <c r="AF9772">
        <v>1</v>
      </c>
      <c r="AG9772">
        <v>0</v>
      </c>
      <c r="AH9772" t="b">
        <v>1</v>
      </c>
    </row>
    <row r="9773" spans="1:34" x14ac:dyDescent="0.25">
      <c r="A9773" t="s">
        <v>116</v>
      </c>
      <c r="B9773" t="s">
        <v>6590</v>
      </c>
      <c r="C9773" t="s">
        <v>1805</v>
      </c>
      <c r="D9773" t="b">
        <v>0</v>
      </c>
      <c r="E9773">
        <v>158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2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19</v>
      </c>
      <c r="AF9773">
        <v>1</v>
      </c>
      <c r="AG9773">
        <v>0</v>
      </c>
      <c r="AH9773" t="b">
        <v>1</v>
      </c>
    </row>
    <row r="9774" spans="1:34" x14ac:dyDescent="0.25">
      <c r="A9774" t="s">
        <v>116</v>
      </c>
      <c r="B9774" t="s">
        <v>6590</v>
      </c>
      <c r="C9774" t="s">
        <v>1808</v>
      </c>
      <c r="D9774" t="b">
        <v>0</v>
      </c>
      <c r="E9774">
        <v>219</v>
      </c>
      <c r="F9774">
        <v>0</v>
      </c>
      <c r="G9774">
        <v>2</v>
      </c>
      <c r="H9774">
        <v>2</v>
      </c>
      <c r="I9774">
        <v>0</v>
      </c>
      <c r="J9774">
        <v>2</v>
      </c>
      <c r="K9774">
        <v>0</v>
      </c>
      <c r="L9774">
        <v>3</v>
      </c>
      <c r="M9774">
        <v>1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1</v>
      </c>
      <c r="W9774">
        <v>0</v>
      </c>
      <c r="X9774">
        <v>1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10</v>
      </c>
      <c r="AF9774">
        <v>4</v>
      </c>
      <c r="AG9774">
        <v>0</v>
      </c>
      <c r="AH9774" t="b">
        <v>1</v>
      </c>
    </row>
    <row r="9775" spans="1:34" x14ac:dyDescent="0.25">
      <c r="A9775" t="s">
        <v>116</v>
      </c>
      <c r="B9775" t="s">
        <v>6590</v>
      </c>
      <c r="C9775" t="s">
        <v>91</v>
      </c>
      <c r="D9775" t="b">
        <v>0</v>
      </c>
      <c r="E9775">
        <v>260</v>
      </c>
      <c r="F9775">
        <v>17</v>
      </c>
      <c r="G9775">
        <v>14</v>
      </c>
      <c r="H9775">
        <v>0</v>
      </c>
      <c r="I9775">
        <v>14</v>
      </c>
      <c r="J9775">
        <v>13</v>
      </c>
      <c r="K9775">
        <v>31</v>
      </c>
      <c r="L9775">
        <v>67</v>
      </c>
      <c r="M9775">
        <v>1</v>
      </c>
      <c r="N9775">
        <v>19</v>
      </c>
      <c r="O9775">
        <v>12</v>
      </c>
      <c r="P9775">
        <v>31</v>
      </c>
      <c r="Q9775">
        <v>2</v>
      </c>
      <c r="R9775">
        <v>1</v>
      </c>
      <c r="S9775">
        <v>2</v>
      </c>
      <c r="T9775">
        <v>6</v>
      </c>
      <c r="U9775">
        <v>0</v>
      </c>
      <c r="V9775">
        <v>1</v>
      </c>
      <c r="W9775">
        <v>0</v>
      </c>
      <c r="X9775">
        <v>16</v>
      </c>
      <c r="Y9775">
        <v>23</v>
      </c>
      <c r="Z9775">
        <v>4</v>
      </c>
      <c r="AA9775">
        <v>3</v>
      </c>
      <c r="AB9775">
        <v>0</v>
      </c>
      <c r="AC9775">
        <v>0</v>
      </c>
      <c r="AD9775">
        <v>0</v>
      </c>
      <c r="AE9775">
        <v>88</v>
      </c>
      <c r="AF9775">
        <v>1</v>
      </c>
      <c r="AG9775">
        <v>0</v>
      </c>
      <c r="AH9775" t="b">
        <v>1</v>
      </c>
    </row>
    <row r="9776" spans="1:34" x14ac:dyDescent="0.25">
      <c r="A9776" t="s">
        <v>116</v>
      </c>
      <c r="B9776" t="s">
        <v>6590</v>
      </c>
      <c r="C9776" t="s">
        <v>4991</v>
      </c>
      <c r="D9776" t="b">
        <v>0</v>
      </c>
      <c r="E9776">
        <v>130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3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8</v>
      </c>
      <c r="AF9776">
        <v>1</v>
      </c>
      <c r="AG9776">
        <v>0</v>
      </c>
      <c r="AH9776" t="b">
        <v>1</v>
      </c>
    </row>
    <row r="9777" spans="1:34" x14ac:dyDescent="0.25">
      <c r="A9777" t="s">
        <v>116</v>
      </c>
      <c r="B9777" t="s">
        <v>6590</v>
      </c>
      <c r="C9777" t="s">
        <v>77</v>
      </c>
      <c r="D9777" t="b">
        <v>0</v>
      </c>
      <c r="E9777">
        <v>364</v>
      </c>
      <c r="F9777">
        <v>1</v>
      </c>
      <c r="G9777">
        <v>0</v>
      </c>
      <c r="H9777">
        <v>0</v>
      </c>
      <c r="I9777">
        <v>0</v>
      </c>
      <c r="J9777">
        <v>4</v>
      </c>
      <c r="K9777">
        <v>1</v>
      </c>
      <c r="L9777">
        <v>13</v>
      </c>
      <c r="M9777">
        <v>4</v>
      </c>
      <c r="N9777">
        <v>1</v>
      </c>
      <c r="O9777">
        <v>1</v>
      </c>
      <c r="P9777">
        <v>1</v>
      </c>
      <c r="Q9777">
        <v>0</v>
      </c>
      <c r="R9777">
        <v>0</v>
      </c>
      <c r="S9777">
        <v>0</v>
      </c>
      <c r="T9777">
        <v>2</v>
      </c>
      <c r="U9777">
        <v>0</v>
      </c>
      <c r="V9777">
        <v>1</v>
      </c>
      <c r="W9777">
        <v>0</v>
      </c>
      <c r="X9777">
        <v>0</v>
      </c>
      <c r="Y9777">
        <v>1</v>
      </c>
      <c r="Z9777">
        <v>0</v>
      </c>
      <c r="AA9777">
        <v>1</v>
      </c>
      <c r="AB9777">
        <v>0</v>
      </c>
      <c r="AC9777">
        <v>0</v>
      </c>
      <c r="AD9777">
        <v>0</v>
      </c>
      <c r="AE9777">
        <v>19</v>
      </c>
      <c r="AF9777">
        <v>1</v>
      </c>
      <c r="AG9777">
        <v>0</v>
      </c>
      <c r="AH9777" t="b">
        <v>1</v>
      </c>
    </row>
    <row r="9778" spans="1:34" x14ac:dyDescent="0.25">
      <c r="A9778" t="s">
        <v>116</v>
      </c>
      <c r="B9778" t="s">
        <v>6590</v>
      </c>
      <c r="C9778" t="s">
        <v>89</v>
      </c>
      <c r="D9778" t="b">
        <v>0</v>
      </c>
      <c r="E9778">
        <v>172</v>
      </c>
      <c r="F9778">
        <v>3</v>
      </c>
      <c r="G9778">
        <v>1</v>
      </c>
      <c r="H9778">
        <v>0</v>
      </c>
      <c r="I9778">
        <v>1</v>
      </c>
      <c r="J9778">
        <v>1</v>
      </c>
      <c r="K9778">
        <v>1</v>
      </c>
      <c r="L9778">
        <v>3</v>
      </c>
      <c r="M9778">
        <v>1</v>
      </c>
      <c r="N9778">
        <v>0</v>
      </c>
      <c r="O9778">
        <v>1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26</v>
      </c>
      <c r="AF9778">
        <v>1</v>
      </c>
      <c r="AG9778">
        <v>0</v>
      </c>
      <c r="AH9778" t="b">
        <v>1</v>
      </c>
    </row>
    <row r="9779" spans="1:34" x14ac:dyDescent="0.25">
      <c r="A9779" t="s">
        <v>116</v>
      </c>
      <c r="B9779" t="s">
        <v>6590</v>
      </c>
      <c r="C9779" t="s">
        <v>798</v>
      </c>
      <c r="D9779" t="b">
        <v>0</v>
      </c>
      <c r="E9779">
        <v>204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3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12</v>
      </c>
      <c r="AF9779">
        <v>1</v>
      </c>
      <c r="AG9779">
        <v>0</v>
      </c>
      <c r="AH9779" t="b">
        <v>1</v>
      </c>
    </row>
    <row r="9780" spans="1:34" x14ac:dyDescent="0.25">
      <c r="A9780" t="s">
        <v>6593</v>
      </c>
      <c r="B9780" t="s">
        <v>6594</v>
      </c>
      <c r="C9780" t="s">
        <v>6595</v>
      </c>
      <c r="D9780" t="b">
        <v>0</v>
      </c>
      <c r="E9780">
        <v>227</v>
      </c>
      <c r="F9780">
        <v>4</v>
      </c>
      <c r="G9780">
        <v>3</v>
      </c>
      <c r="H9780">
        <v>0</v>
      </c>
      <c r="I9780">
        <v>3</v>
      </c>
      <c r="J9780">
        <v>2</v>
      </c>
      <c r="K9780">
        <v>2</v>
      </c>
      <c r="L9780">
        <v>6</v>
      </c>
      <c r="M9780">
        <v>0</v>
      </c>
      <c r="N9780">
        <v>1</v>
      </c>
      <c r="O9780">
        <v>1</v>
      </c>
      <c r="P9780">
        <v>2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1</v>
      </c>
      <c r="Z9780">
        <v>0</v>
      </c>
      <c r="AA9780">
        <v>1</v>
      </c>
      <c r="AB9780">
        <v>0</v>
      </c>
      <c r="AC9780">
        <v>0</v>
      </c>
      <c r="AD9780">
        <v>0</v>
      </c>
      <c r="AE9780">
        <v>24</v>
      </c>
      <c r="AF9780">
        <v>1</v>
      </c>
      <c r="AG9780">
        <v>0</v>
      </c>
      <c r="AH9780" t="b">
        <v>1</v>
      </c>
    </row>
    <row r="9781" spans="1:34" x14ac:dyDescent="0.25">
      <c r="A9781" t="s">
        <v>6593</v>
      </c>
      <c r="B9781" t="s">
        <v>6594</v>
      </c>
      <c r="C9781" t="s">
        <v>485</v>
      </c>
      <c r="D9781" t="b">
        <v>0</v>
      </c>
      <c r="E9781">
        <v>287</v>
      </c>
      <c r="F9781">
        <v>1</v>
      </c>
      <c r="G9781">
        <v>2</v>
      </c>
      <c r="H9781">
        <v>0</v>
      </c>
      <c r="I9781">
        <v>2</v>
      </c>
      <c r="J9781">
        <v>1</v>
      </c>
      <c r="K9781">
        <v>3</v>
      </c>
      <c r="L9781">
        <v>4</v>
      </c>
      <c r="M9781">
        <v>1</v>
      </c>
      <c r="N9781">
        <v>1</v>
      </c>
      <c r="O9781">
        <v>2</v>
      </c>
      <c r="P9781">
        <v>3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1</v>
      </c>
      <c r="Y9781">
        <v>1</v>
      </c>
      <c r="Z9781">
        <v>2</v>
      </c>
      <c r="AA9781">
        <v>0</v>
      </c>
      <c r="AB9781">
        <v>0</v>
      </c>
      <c r="AC9781">
        <v>0</v>
      </c>
      <c r="AD9781">
        <v>0</v>
      </c>
      <c r="AE9781">
        <v>22</v>
      </c>
      <c r="AF9781">
        <v>1</v>
      </c>
      <c r="AG9781">
        <v>0</v>
      </c>
      <c r="AH9781" t="b">
        <v>1</v>
      </c>
    </row>
    <row r="9782" spans="1:34" x14ac:dyDescent="0.25">
      <c r="A9782" t="s">
        <v>6593</v>
      </c>
      <c r="B9782" t="s">
        <v>6594</v>
      </c>
      <c r="C9782" t="s">
        <v>77</v>
      </c>
      <c r="D9782" t="b">
        <v>0</v>
      </c>
      <c r="E9782">
        <v>445</v>
      </c>
      <c r="F9782">
        <v>1</v>
      </c>
      <c r="G9782">
        <v>0</v>
      </c>
      <c r="H9782">
        <v>0</v>
      </c>
      <c r="I9782">
        <v>0</v>
      </c>
      <c r="J9782">
        <v>6</v>
      </c>
      <c r="K9782">
        <v>2</v>
      </c>
      <c r="L9782">
        <v>19</v>
      </c>
      <c r="M9782">
        <v>6</v>
      </c>
      <c r="N9782">
        <v>1</v>
      </c>
      <c r="O9782">
        <v>1</v>
      </c>
      <c r="P9782">
        <v>2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1</v>
      </c>
      <c r="W9782">
        <v>0</v>
      </c>
      <c r="X9782">
        <v>0</v>
      </c>
      <c r="Y9782">
        <v>1</v>
      </c>
      <c r="Z9782">
        <v>0</v>
      </c>
      <c r="AA9782">
        <v>1</v>
      </c>
      <c r="AB9782">
        <v>0</v>
      </c>
      <c r="AC9782">
        <v>0</v>
      </c>
      <c r="AD9782">
        <v>0</v>
      </c>
      <c r="AE9782">
        <v>20</v>
      </c>
      <c r="AF9782">
        <v>1</v>
      </c>
      <c r="AG9782">
        <v>0</v>
      </c>
      <c r="AH9782" t="b">
        <v>1</v>
      </c>
    </row>
    <row r="9783" spans="1:34" x14ac:dyDescent="0.25">
      <c r="A9783" t="s">
        <v>6593</v>
      </c>
      <c r="B9783" t="s">
        <v>6594</v>
      </c>
      <c r="C9783" t="s">
        <v>480</v>
      </c>
      <c r="D9783" t="b">
        <v>0</v>
      </c>
      <c r="E9783">
        <v>146</v>
      </c>
      <c r="F9783">
        <v>1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3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16</v>
      </c>
      <c r="AF9783">
        <v>1</v>
      </c>
      <c r="AG9783">
        <v>0</v>
      </c>
      <c r="AH9783" t="b">
        <v>1</v>
      </c>
    </row>
    <row r="9784" spans="1:34" x14ac:dyDescent="0.25">
      <c r="A9784" t="s">
        <v>6593</v>
      </c>
      <c r="B9784" t="s">
        <v>6594</v>
      </c>
      <c r="C9784" t="s">
        <v>6596</v>
      </c>
      <c r="D9784" t="b">
        <v>0</v>
      </c>
      <c r="E9784">
        <v>243</v>
      </c>
      <c r="F9784">
        <v>3</v>
      </c>
      <c r="G9784">
        <v>3</v>
      </c>
      <c r="H9784">
        <v>0</v>
      </c>
      <c r="I9784">
        <v>3</v>
      </c>
      <c r="J9784">
        <v>2</v>
      </c>
      <c r="K9784">
        <v>2</v>
      </c>
      <c r="L9784">
        <v>6</v>
      </c>
      <c r="M9784">
        <v>0</v>
      </c>
      <c r="N9784">
        <v>0</v>
      </c>
      <c r="O9784">
        <v>0</v>
      </c>
      <c r="P9784">
        <v>2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1</v>
      </c>
      <c r="AB9784">
        <v>0</v>
      </c>
      <c r="AC9784">
        <v>0</v>
      </c>
      <c r="AD9784">
        <v>0</v>
      </c>
      <c r="AE9784">
        <v>21</v>
      </c>
      <c r="AF9784">
        <v>1</v>
      </c>
      <c r="AG9784">
        <v>0</v>
      </c>
      <c r="AH9784" t="b">
        <v>1</v>
      </c>
    </row>
    <row r="9785" spans="1:34" x14ac:dyDescent="0.25">
      <c r="A9785" t="s">
        <v>6593</v>
      </c>
      <c r="B9785" t="s">
        <v>6594</v>
      </c>
      <c r="C9785" t="s">
        <v>6597</v>
      </c>
      <c r="D9785" t="b">
        <v>0</v>
      </c>
      <c r="E9785">
        <v>258</v>
      </c>
      <c r="F9785">
        <v>3</v>
      </c>
      <c r="G9785">
        <v>2</v>
      </c>
      <c r="H9785">
        <v>0</v>
      </c>
      <c r="I9785">
        <v>2</v>
      </c>
      <c r="J9785">
        <v>1</v>
      </c>
      <c r="K9785">
        <v>1</v>
      </c>
      <c r="L9785">
        <v>4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19</v>
      </c>
      <c r="AF9785">
        <v>1</v>
      </c>
      <c r="AG9785">
        <v>0</v>
      </c>
      <c r="AH9785" t="b">
        <v>1</v>
      </c>
    </row>
    <row r="9786" spans="1:34" x14ac:dyDescent="0.25">
      <c r="A9786" t="s">
        <v>6593</v>
      </c>
      <c r="B9786" t="s">
        <v>6594</v>
      </c>
      <c r="C9786" t="s">
        <v>481</v>
      </c>
      <c r="D9786" t="b">
        <v>0</v>
      </c>
      <c r="E9786">
        <v>274</v>
      </c>
      <c r="F9786">
        <v>1</v>
      </c>
      <c r="G9786">
        <v>1</v>
      </c>
      <c r="H9786">
        <v>0</v>
      </c>
      <c r="I9786">
        <v>1</v>
      </c>
      <c r="J9786">
        <v>1</v>
      </c>
      <c r="K9786">
        <v>1</v>
      </c>
      <c r="L9786">
        <v>3</v>
      </c>
      <c r="M9786">
        <v>1</v>
      </c>
      <c r="N9786">
        <v>0</v>
      </c>
      <c r="O9786">
        <v>2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32</v>
      </c>
      <c r="AF9786">
        <v>1</v>
      </c>
      <c r="AG9786">
        <v>0</v>
      </c>
      <c r="AH9786" t="b">
        <v>1</v>
      </c>
    </row>
    <row r="9787" spans="1:34" x14ac:dyDescent="0.25">
      <c r="A9787" t="s">
        <v>6593</v>
      </c>
      <c r="B9787" t="s">
        <v>6594</v>
      </c>
      <c r="C9787" t="s">
        <v>487</v>
      </c>
      <c r="D9787" t="b">
        <v>0</v>
      </c>
      <c r="E9787">
        <v>316</v>
      </c>
      <c r="F9787">
        <v>1</v>
      </c>
      <c r="G9787">
        <v>3</v>
      </c>
      <c r="H9787">
        <v>0</v>
      </c>
      <c r="I9787">
        <v>3</v>
      </c>
      <c r="J9787">
        <v>2</v>
      </c>
      <c r="K9787">
        <v>4</v>
      </c>
      <c r="L9787">
        <v>9</v>
      </c>
      <c r="M9787">
        <v>2</v>
      </c>
      <c r="N9787">
        <v>1</v>
      </c>
      <c r="O9787">
        <v>2</v>
      </c>
      <c r="P9787">
        <v>4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1</v>
      </c>
      <c r="Z9787">
        <v>2</v>
      </c>
      <c r="AA9787">
        <v>1</v>
      </c>
      <c r="AB9787">
        <v>0</v>
      </c>
      <c r="AC9787">
        <v>0</v>
      </c>
      <c r="AD9787">
        <v>0</v>
      </c>
      <c r="AE9787">
        <v>22</v>
      </c>
      <c r="AF9787">
        <v>1</v>
      </c>
      <c r="AG9787">
        <v>0</v>
      </c>
      <c r="AH9787" t="b">
        <v>1</v>
      </c>
    </row>
    <row r="9788" spans="1:34" x14ac:dyDescent="0.25">
      <c r="A9788" t="s">
        <v>6593</v>
      </c>
      <c r="B9788" t="s">
        <v>6594</v>
      </c>
      <c r="C9788" t="s">
        <v>6598</v>
      </c>
      <c r="D9788" t="b">
        <v>0</v>
      </c>
      <c r="E9788">
        <v>201</v>
      </c>
      <c r="F9788">
        <v>3</v>
      </c>
      <c r="G9788">
        <v>5</v>
      </c>
      <c r="H9788">
        <v>0</v>
      </c>
      <c r="I9788">
        <v>5</v>
      </c>
      <c r="J9788">
        <v>6</v>
      </c>
      <c r="K9788">
        <v>7</v>
      </c>
      <c r="L9788">
        <v>17</v>
      </c>
      <c r="M9788">
        <v>0</v>
      </c>
      <c r="N9788">
        <v>3</v>
      </c>
      <c r="O9788">
        <v>2</v>
      </c>
      <c r="P9788">
        <v>7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1</v>
      </c>
      <c r="X9788">
        <v>1</v>
      </c>
      <c r="Y9788">
        <v>4</v>
      </c>
      <c r="Z9788">
        <v>1</v>
      </c>
      <c r="AA9788">
        <v>2</v>
      </c>
      <c r="AB9788">
        <v>0</v>
      </c>
      <c r="AC9788">
        <v>0</v>
      </c>
      <c r="AD9788">
        <v>0</v>
      </c>
      <c r="AE9788">
        <v>41</v>
      </c>
      <c r="AF9788">
        <v>1</v>
      </c>
      <c r="AG9788">
        <v>0</v>
      </c>
      <c r="AH9788" t="b">
        <v>1</v>
      </c>
    </row>
    <row r="9789" spans="1:34" x14ac:dyDescent="0.25">
      <c r="A9789" t="s">
        <v>6593</v>
      </c>
      <c r="B9789" t="s">
        <v>6594</v>
      </c>
      <c r="C9789" t="s">
        <v>82</v>
      </c>
      <c r="D9789" t="b">
        <v>0</v>
      </c>
      <c r="E9789">
        <v>466</v>
      </c>
      <c r="F9789">
        <v>0</v>
      </c>
      <c r="G9789">
        <v>0</v>
      </c>
      <c r="H9789">
        <v>0</v>
      </c>
      <c r="I9789">
        <v>0</v>
      </c>
      <c r="J9789">
        <v>2</v>
      </c>
      <c r="K9789">
        <v>1</v>
      </c>
      <c r="L9789">
        <v>7</v>
      </c>
      <c r="M9789">
        <v>1</v>
      </c>
      <c r="N9789">
        <v>1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6</v>
      </c>
      <c r="Y9789">
        <v>4</v>
      </c>
      <c r="Z9789">
        <v>6</v>
      </c>
      <c r="AA9789">
        <v>0</v>
      </c>
      <c r="AB9789">
        <v>0</v>
      </c>
      <c r="AC9789">
        <v>0</v>
      </c>
      <c r="AD9789">
        <v>0</v>
      </c>
      <c r="AE9789">
        <v>2</v>
      </c>
      <c r="AF9789">
        <v>1</v>
      </c>
      <c r="AG9789">
        <v>0</v>
      </c>
      <c r="AH9789" t="b">
        <v>0</v>
      </c>
    </row>
    <row r="9790" spans="1:34" x14ac:dyDescent="0.25">
      <c r="A9790" t="s">
        <v>6593</v>
      </c>
      <c r="B9790" t="s">
        <v>6594</v>
      </c>
      <c r="C9790" t="s">
        <v>6599</v>
      </c>
      <c r="D9790" t="b">
        <v>0</v>
      </c>
      <c r="E9790">
        <v>171</v>
      </c>
      <c r="F9790">
        <v>1</v>
      </c>
      <c r="G9790">
        <v>1</v>
      </c>
      <c r="H9790">
        <v>0</v>
      </c>
      <c r="I9790">
        <v>1</v>
      </c>
      <c r="J9790">
        <v>3</v>
      </c>
      <c r="K9790">
        <v>3</v>
      </c>
      <c r="L9790">
        <v>9</v>
      </c>
      <c r="M9790">
        <v>0</v>
      </c>
      <c r="N9790">
        <v>0</v>
      </c>
      <c r="O9790">
        <v>1</v>
      </c>
      <c r="P9790">
        <v>3</v>
      </c>
      <c r="Q9790">
        <v>0</v>
      </c>
      <c r="R9790">
        <v>0</v>
      </c>
      <c r="S9790">
        <v>1</v>
      </c>
      <c r="T9790">
        <v>0</v>
      </c>
      <c r="U9790">
        <v>0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2</v>
      </c>
      <c r="AB9790">
        <v>0</v>
      </c>
      <c r="AC9790">
        <v>0</v>
      </c>
      <c r="AD9790">
        <v>0</v>
      </c>
      <c r="AE9790">
        <v>25</v>
      </c>
      <c r="AF9790">
        <v>1</v>
      </c>
      <c r="AG9790">
        <v>0</v>
      </c>
      <c r="AH9790" t="b">
        <v>1</v>
      </c>
    </row>
    <row r="9791" spans="1:34" x14ac:dyDescent="0.25">
      <c r="A9791" t="s">
        <v>6593</v>
      </c>
      <c r="B9791" t="s">
        <v>6594</v>
      </c>
      <c r="C9791" t="s">
        <v>2210</v>
      </c>
      <c r="D9791" t="b">
        <v>0</v>
      </c>
      <c r="E9791">
        <v>406</v>
      </c>
      <c r="F9791">
        <v>1</v>
      </c>
      <c r="G9791">
        <v>1</v>
      </c>
      <c r="H9791">
        <v>0</v>
      </c>
      <c r="I9791">
        <v>1</v>
      </c>
      <c r="J9791">
        <v>1</v>
      </c>
      <c r="K9791">
        <v>1</v>
      </c>
      <c r="L9791">
        <v>3</v>
      </c>
      <c r="M9791">
        <v>1</v>
      </c>
      <c r="N9791">
        <v>0</v>
      </c>
      <c r="O9791">
        <v>2</v>
      </c>
      <c r="P9791">
        <v>1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20</v>
      </c>
      <c r="AF9791">
        <v>1</v>
      </c>
      <c r="AG9791">
        <v>0</v>
      </c>
      <c r="AH9791" t="b">
        <v>1</v>
      </c>
    </row>
    <row r="9792" spans="1:34" x14ac:dyDescent="0.25">
      <c r="A9792" t="s">
        <v>6593</v>
      </c>
      <c r="B9792" t="s">
        <v>6594</v>
      </c>
      <c r="C9792" t="s">
        <v>6600</v>
      </c>
      <c r="D9792" t="b">
        <v>0</v>
      </c>
      <c r="E9792">
        <v>189</v>
      </c>
      <c r="F9792">
        <v>1</v>
      </c>
      <c r="G9792">
        <v>1</v>
      </c>
      <c r="H9792">
        <v>0</v>
      </c>
      <c r="I9792">
        <v>1</v>
      </c>
      <c r="J9792">
        <v>1</v>
      </c>
      <c r="K9792">
        <v>1</v>
      </c>
      <c r="L9792">
        <v>3</v>
      </c>
      <c r="M9792">
        <v>0</v>
      </c>
      <c r="N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25</v>
      </c>
      <c r="AF9792">
        <v>1</v>
      </c>
      <c r="AG9792">
        <v>0</v>
      </c>
      <c r="AH9792" t="b">
        <v>1</v>
      </c>
    </row>
    <row r="9793" spans="1:34" x14ac:dyDescent="0.25">
      <c r="A9793" t="s">
        <v>6593</v>
      </c>
      <c r="B9793" t="s">
        <v>6594</v>
      </c>
      <c r="C9793" t="s">
        <v>220</v>
      </c>
      <c r="D9793" t="b">
        <v>0</v>
      </c>
      <c r="E9793">
        <v>123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3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12</v>
      </c>
      <c r="AF9793">
        <v>1</v>
      </c>
      <c r="AG9793">
        <v>0</v>
      </c>
      <c r="AH9793" t="b">
        <v>1</v>
      </c>
    </row>
    <row r="9794" spans="1:34" x14ac:dyDescent="0.25">
      <c r="A9794" t="s">
        <v>6593</v>
      </c>
      <c r="B9794" t="s">
        <v>6594</v>
      </c>
      <c r="C9794" t="s">
        <v>1857</v>
      </c>
      <c r="D9794" t="b">
        <v>0</v>
      </c>
      <c r="E9794">
        <v>336</v>
      </c>
      <c r="F9794">
        <v>1</v>
      </c>
      <c r="G9794">
        <v>1</v>
      </c>
      <c r="H9794">
        <v>0</v>
      </c>
      <c r="I9794">
        <v>1</v>
      </c>
      <c r="J9794">
        <v>1</v>
      </c>
      <c r="K9794">
        <v>1</v>
      </c>
      <c r="L9794">
        <v>3</v>
      </c>
      <c r="M9794">
        <v>1</v>
      </c>
      <c r="N9794">
        <v>0</v>
      </c>
      <c r="O9794">
        <v>2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17</v>
      </c>
      <c r="AF9794">
        <v>1</v>
      </c>
      <c r="AG9794">
        <v>0</v>
      </c>
      <c r="AH9794" t="b">
        <v>1</v>
      </c>
    </row>
    <row r="9795" spans="1:34" x14ac:dyDescent="0.25">
      <c r="A9795" t="s">
        <v>6593</v>
      </c>
      <c r="B9795" t="s">
        <v>6594</v>
      </c>
      <c r="C9795" t="s">
        <v>6601</v>
      </c>
      <c r="D9795" t="b">
        <v>0</v>
      </c>
      <c r="E9795">
        <v>112</v>
      </c>
      <c r="F9795">
        <v>2</v>
      </c>
      <c r="G9795">
        <v>2</v>
      </c>
      <c r="H9795">
        <v>0</v>
      </c>
      <c r="I9795">
        <v>2</v>
      </c>
      <c r="J9795">
        <v>1</v>
      </c>
      <c r="K9795">
        <v>1</v>
      </c>
      <c r="L9795">
        <v>4</v>
      </c>
      <c r="M9795">
        <v>0</v>
      </c>
      <c r="N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32</v>
      </c>
      <c r="AF9795">
        <v>1</v>
      </c>
      <c r="AG9795">
        <v>0</v>
      </c>
      <c r="AH9795" t="b">
        <v>1</v>
      </c>
    </row>
    <row r="9796" spans="1:34" x14ac:dyDescent="0.25">
      <c r="A9796" t="s">
        <v>6593</v>
      </c>
      <c r="B9796" t="s">
        <v>6594</v>
      </c>
      <c r="C9796" t="s">
        <v>1856</v>
      </c>
      <c r="D9796" t="b">
        <v>0</v>
      </c>
      <c r="E9796">
        <v>419</v>
      </c>
      <c r="F9796">
        <v>1</v>
      </c>
      <c r="G9796">
        <v>1</v>
      </c>
      <c r="H9796">
        <v>0</v>
      </c>
      <c r="I9796">
        <v>1</v>
      </c>
      <c r="J9796">
        <v>1</v>
      </c>
      <c r="K9796">
        <v>1</v>
      </c>
      <c r="L9796">
        <v>3</v>
      </c>
      <c r="M9796">
        <v>1</v>
      </c>
      <c r="N9796">
        <v>0</v>
      </c>
      <c r="O9796">
        <v>2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16</v>
      </c>
      <c r="AF9796">
        <v>1</v>
      </c>
      <c r="AG9796">
        <v>0</v>
      </c>
      <c r="AH9796" t="b">
        <v>1</v>
      </c>
    </row>
    <row r="9797" spans="1:34" x14ac:dyDescent="0.25">
      <c r="A9797" t="s">
        <v>6593</v>
      </c>
      <c r="B9797" t="s">
        <v>6594</v>
      </c>
      <c r="C9797" t="s">
        <v>6602</v>
      </c>
      <c r="D9797" t="b">
        <v>1</v>
      </c>
      <c r="E9797">
        <v>84</v>
      </c>
      <c r="F9797">
        <v>2</v>
      </c>
      <c r="G9797">
        <v>0</v>
      </c>
      <c r="H9797">
        <v>0</v>
      </c>
      <c r="I9797">
        <v>0</v>
      </c>
      <c r="J9797">
        <v>1</v>
      </c>
      <c r="K9797">
        <v>1</v>
      </c>
      <c r="L9797">
        <v>6</v>
      </c>
      <c r="M9797">
        <v>0</v>
      </c>
      <c r="N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23</v>
      </c>
      <c r="AF9797">
        <v>1</v>
      </c>
      <c r="AG9797">
        <v>0</v>
      </c>
      <c r="AH9797" t="b">
        <v>1</v>
      </c>
    </row>
    <row r="9798" spans="1:34" x14ac:dyDescent="0.25">
      <c r="A9798" t="s">
        <v>6593</v>
      </c>
      <c r="B9798" t="s">
        <v>6594</v>
      </c>
      <c r="C9798" t="s">
        <v>1851</v>
      </c>
      <c r="D9798" t="b">
        <v>0</v>
      </c>
      <c r="E9798">
        <v>378</v>
      </c>
      <c r="F9798">
        <v>1</v>
      </c>
      <c r="G9798">
        <v>1</v>
      </c>
      <c r="H9798">
        <v>0</v>
      </c>
      <c r="I9798">
        <v>1</v>
      </c>
      <c r="J9798">
        <v>1</v>
      </c>
      <c r="K9798">
        <v>2</v>
      </c>
      <c r="L9798">
        <v>4</v>
      </c>
      <c r="M9798">
        <v>1</v>
      </c>
      <c r="N9798">
        <v>1</v>
      </c>
      <c r="O9798">
        <v>2</v>
      </c>
      <c r="P9798">
        <v>2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24</v>
      </c>
      <c r="AF9798">
        <v>1</v>
      </c>
      <c r="AG9798">
        <v>0</v>
      </c>
      <c r="AH9798" t="b">
        <v>1</v>
      </c>
    </row>
    <row r="9799" spans="1:34" x14ac:dyDescent="0.25">
      <c r="A9799" t="s">
        <v>6593</v>
      </c>
      <c r="B9799" t="s">
        <v>6594</v>
      </c>
      <c r="C9799" t="s">
        <v>6603</v>
      </c>
      <c r="D9799" t="b">
        <v>0</v>
      </c>
      <c r="E9799">
        <v>99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3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22</v>
      </c>
      <c r="AF9799">
        <v>1</v>
      </c>
      <c r="AG9799">
        <v>0</v>
      </c>
      <c r="AH9799" t="b">
        <v>1</v>
      </c>
    </row>
    <row r="9800" spans="1:34" x14ac:dyDescent="0.25">
      <c r="A9800" t="s">
        <v>6593</v>
      </c>
      <c r="B9800" t="s">
        <v>6594</v>
      </c>
      <c r="C9800" t="s">
        <v>486</v>
      </c>
      <c r="D9800" t="b">
        <v>0</v>
      </c>
      <c r="E9800">
        <v>301</v>
      </c>
      <c r="F9800">
        <v>1</v>
      </c>
      <c r="G9800">
        <v>1</v>
      </c>
      <c r="H9800">
        <v>0</v>
      </c>
      <c r="I9800">
        <v>1</v>
      </c>
      <c r="J9800">
        <v>1</v>
      </c>
      <c r="K9800">
        <v>1</v>
      </c>
      <c r="L9800">
        <v>3</v>
      </c>
      <c r="M9800">
        <v>1</v>
      </c>
      <c r="N9800">
        <v>0</v>
      </c>
      <c r="O9800">
        <v>2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19</v>
      </c>
      <c r="AF9800">
        <v>1</v>
      </c>
      <c r="AG9800">
        <v>0</v>
      </c>
      <c r="AH9800" t="b">
        <v>1</v>
      </c>
    </row>
    <row r="9801" spans="1:34" x14ac:dyDescent="0.25">
      <c r="A9801" t="s">
        <v>6593</v>
      </c>
      <c r="B9801" t="s">
        <v>6594</v>
      </c>
      <c r="C9801" t="s">
        <v>1855</v>
      </c>
      <c r="D9801" t="b">
        <v>0</v>
      </c>
      <c r="E9801">
        <v>392</v>
      </c>
      <c r="F9801">
        <v>1</v>
      </c>
      <c r="G9801">
        <v>1</v>
      </c>
      <c r="H9801">
        <v>0</v>
      </c>
      <c r="I9801">
        <v>1</v>
      </c>
      <c r="J9801">
        <v>1</v>
      </c>
      <c r="K9801">
        <v>1</v>
      </c>
      <c r="L9801">
        <v>3</v>
      </c>
      <c r="M9801">
        <v>1</v>
      </c>
      <c r="N9801">
        <v>0</v>
      </c>
      <c r="O9801">
        <v>2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16</v>
      </c>
      <c r="AF9801">
        <v>1</v>
      </c>
      <c r="AG9801">
        <v>0</v>
      </c>
      <c r="AH9801" t="b">
        <v>1</v>
      </c>
    </row>
    <row r="9802" spans="1:34" x14ac:dyDescent="0.25">
      <c r="A9802" t="s">
        <v>6593</v>
      </c>
      <c r="B9802" t="s">
        <v>6594</v>
      </c>
      <c r="C9802" t="s">
        <v>1858</v>
      </c>
      <c r="D9802" t="b">
        <v>0</v>
      </c>
      <c r="E9802">
        <v>364</v>
      </c>
      <c r="F9802">
        <v>1</v>
      </c>
      <c r="G9802">
        <v>1</v>
      </c>
      <c r="H9802">
        <v>0</v>
      </c>
      <c r="I9802">
        <v>1</v>
      </c>
      <c r="J9802">
        <v>1</v>
      </c>
      <c r="K9802">
        <v>1</v>
      </c>
      <c r="L9802">
        <v>3</v>
      </c>
      <c r="M9802">
        <v>1</v>
      </c>
      <c r="N9802">
        <v>0</v>
      </c>
      <c r="O9802">
        <v>2</v>
      </c>
      <c r="P9802">
        <v>1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17</v>
      </c>
      <c r="AF9802">
        <v>1</v>
      </c>
      <c r="AG9802">
        <v>0</v>
      </c>
      <c r="AH9802" t="b">
        <v>1</v>
      </c>
    </row>
    <row r="9803" spans="1:34" x14ac:dyDescent="0.25">
      <c r="A9803" t="s">
        <v>6593</v>
      </c>
      <c r="B9803" t="s">
        <v>6594</v>
      </c>
      <c r="C9803" t="s">
        <v>222</v>
      </c>
      <c r="D9803" t="b">
        <v>0</v>
      </c>
      <c r="E9803">
        <v>136</v>
      </c>
      <c r="F9803">
        <v>1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3</v>
      </c>
      <c r="M9803">
        <v>1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21</v>
      </c>
      <c r="AF9803">
        <v>1</v>
      </c>
      <c r="AG9803">
        <v>0</v>
      </c>
      <c r="AH9803" t="b">
        <v>1</v>
      </c>
    </row>
    <row r="9804" spans="1:34" x14ac:dyDescent="0.25">
      <c r="A9804" t="s">
        <v>6593</v>
      </c>
      <c r="B9804" t="s">
        <v>6594</v>
      </c>
      <c r="C9804" t="s">
        <v>2211</v>
      </c>
      <c r="D9804" t="b">
        <v>0</v>
      </c>
      <c r="E9804">
        <v>433</v>
      </c>
      <c r="F9804">
        <v>1</v>
      </c>
      <c r="G9804">
        <v>1</v>
      </c>
      <c r="H9804">
        <v>0</v>
      </c>
      <c r="I9804">
        <v>1</v>
      </c>
      <c r="J9804">
        <v>1</v>
      </c>
      <c r="K9804">
        <v>1</v>
      </c>
      <c r="L9804">
        <v>3</v>
      </c>
      <c r="M9804">
        <v>1</v>
      </c>
      <c r="N9804">
        <v>0</v>
      </c>
      <c r="O9804">
        <v>2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20</v>
      </c>
      <c r="AF9804">
        <v>1</v>
      </c>
      <c r="AG9804">
        <v>0</v>
      </c>
      <c r="AH9804" t="b">
        <v>1</v>
      </c>
    </row>
    <row r="9805" spans="1:34" x14ac:dyDescent="0.25">
      <c r="A9805" t="s">
        <v>6593</v>
      </c>
      <c r="B9805" t="s">
        <v>6594</v>
      </c>
      <c r="C9805" t="s">
        <v>1859</v>
      </c>
      <c r="D9805" t="b">
        <v>0</v>
      </c>
      <c r="E9805">
        <v>350</v>
      </c>
      <c r="F9805">
        <v>1</v>
      </c>
      <c r="G9805">
        <v>1</v>
      </c>
      <c r="H9805">
        <v>0</v>
      </c>
      <c r="I9805">
        <v>1</v>
      </c>
      <c r="J9805">
        <v>1</v>
      </c>
      <c r="K9805">
        <v>2</v>
      </c>
      <c r="L9805">
        <v>4</v>
      </c>
      <c r="M9805">
        <v>1</v>
      </c>
      <c r="N9805">
        <v>1</v>
      </c>
      <c r="O9805">
        <v>2</v>
      </c>
      <c r="P9805">
        <v>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24</v>
      </c>
      <c r="AF9805">
        <v>1</v>
      </c>
      <c r="AG9805">
        <v>0</v>
      </c>
      <c r="AH9805" t="b">
        <v>1</v>
      </c>
    </row>
    <row r="9806" spans="1:34" x14ac:dyDescent="0.25">
      <c r="A9806" t="s">
        <v>6593</v>
      </c>
      <c r="B9806" t="s">
        <v>6594</v>
      </c>
      <c r="C9806" t="s">
        <v>488</v>
      </c>
      <c r="D9806" t="b">
        <v>0</v>
      </c>
      <c r="E9806">
        <v>159</v>
      </c>
      <c r="F9806">
        <v>0</v>
      </c>
      <c r="G9806">
        <v>0</v>
      </c>
      <c r="H9806">
        <v>0</v>
      </c>
      <c r="I9806">
        <v>0</v>
      </c>
      <c r="J9806">
        <v>1</v>
      </c>
      <c r="K9806">
        <v>1</v>
      </c>
      <c r="L9806">
        <v>3</v>
      </c>
      <c r="M9806">
        <v>1</v>
      </c>
      <c r="N9806">
        <v>0</v>
      </c>
      <c r="O9806">
        <v>1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23</v>
      </c>
      <c r="AF9806">
        <v>1</v>
      </c>
      <c r="AG9806">
        <v>0</v>
      </c>
      <c r="AH9806" t="b">
        <v>1</v>
      </c>
    </row>
    <row r="9807" spans="1:34" x14ac:dyDescent="0.25">
      <c r="A9807" t="s">
        <v>6593</v>
      </c>
      <c r="B9807" t="s">
        <v>6594</v>
      </c>
      <c r="C9807" t="s">
        <v>84</v>
      </c>
      <c r="D9807" t="b">
        <v>0</v>
      </c>
      <c r="E9807">
        <v>483</v>
      </c>
      <c r="F9807">
        <v>1</v>
      </c>
      <c r="G9807">
        <v>0</v>
      </c>
      <c r="H9807">
        <v>0</v>
      </c>
      <c r="I9807">
        <v>0</v>
      </c>
      <c r="J9807">
        <v>1</v>
      </c>
      <c r="K9807">
        <v>2</v>
      </c>
      <c r="L9807">
        <v>5</v>
      </c>
      <c r="M9807">
        <v>1</v>
      </c>
      <c r="N9807">
        <v>1</v>
      </c>
      <c r="O9807">
        <v>0</v>
      </c>
      <c r="P9807">
        <v>2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2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21</v>
      </c>
      <c r="AF9807">
        <v>1</v>
      </c>
      <c r="AG9807">
        <v>0</v>
      </c>
      <c r="AH9807" t="b">
        <v>1</v>
      </c>
    </row>
    <row r="9808" spans="1:34" x14ac:dyDescent="0.25">
      <c r="A9808" t="s">
        <v>225</v>
      </c>
      <c r="B9808" t="s">
        <v>6604</v>
      </c>
      <c r="C9808" t="s">
        <v>207</v>
      </c>
      <c r="D9808" t="b">
        <v>0</v>
      </c>
      <c r="E9808">
        <v>252</v>
      </c>
      <c r="F9808">
        <v>3</v>
      </c>
      <c r="G9808">
        <v>3</v>
      </c>
      <c r="H9808">
        <v>0</v>
      </c>
      <c r="I9808">
        <v>3</v>
      </c>
      <c r="J9808">
        <v>1</v>
      </c>
      <c r="K9808">
        <v>2</v>
      </c>
      <c r="L9808">
        <v>5</v>
      </c>
      <c r="M9808">
        <v>0</v>
      </c>
      <c r="N9808">
        <v>0</v>
      </c>
      <c r="O9808">
        <v>1</v>
      </c>
      <c r="P9808">
        <v>2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  <c r="X9808">
        <v>0</v>
      </c>
      <c r="Y9808">
        <v>1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19</v>
      </c>
      <c r="AF9808">
        <v>1</v>
      </c>
      <c r="AG9808">
        <v>0</v>
      </c>
      <c r="AH9808" t="b">
        <v>1</v>
      </c>
    </row>
    <row r="9809" spans="1:34" x14ac:dyDescent="0.25">
      <c r="A9809" t="s">
        <v>225</v>
      </c>
      <c r="B9809" t="s">
        <v>6604</v>
      </c>
      <c r="C9809" t="s">
        <v>869</v>
      </c>
      <c r="D9809" t="b">
        <v>0</v>
      </c>
      <c r="E9809">
        <v>277</v>
      </c>
      <c r="F9809">
        <v>3</v>
      </c>
      <c r="G9809">
        <v>3</v>
      </c>
      <c r="H9809">
        <v>0</v>
      </c>
      <c r="I9809">
        <v>3</v>
      </c>
      <c r="J9809">
        <v>1</v>
      </c>
      <c r="K9809">
        <v>2</v>
      </c>
      <c r="L9809">
        <v>5</v>
      </c>
      <c r="M9809">
        <v>0</v>
      </c>
      <c r="N9809">
        <v>0</v>
      </c>
      <c r="O9809">
        <v>1</v>
      </c>
      <c r="P9809">
        <v>2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19</v>
      </c>
      <c r="AF9809">
        <v>1</v>
      </c>
      <c r="AG9809">
        <v>0</v>
      </c>
      <c r="AH9809" t="b">
        <v>1</v>
      </c>
    </row>
    <row r="9810" spans="1:34" x14ac:dyDescent="0.25">
      <c r="A9810" t="s">
        <v>225</v>
      </c>
      <c r="B9810" t="s">
        <v>6604</v>
      </c>
      <c r="C9810" t="s">
        <v>212</v>
      </c>
      <c r="D9810" t="b">
        <v>0</v>
      </c>
      <c r="E9810">
        <v>240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3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8</v>
      </c>
      <c r="AF9810">
        <v>1</v>
      </c>
      <c r="AG9810">
        <v>0</v>
      </c>
      <c r="AH9810" t="b">
        <v>1</v>
      </c>
    </row>
    <row r="9811" spans="1:34" x14ac:dyDescent="0.25">
      <c r="A9811" t="s">
        <v>225</v>
      </c>
      <c r="B9811" t="s">
        <v>6604</v>
      </c>
      <c r="C9811" t="s">
        <v>82</v>
      </c>
      <c r="D9811" t="b">
        <v>0</v>
      </c>
      <c r="E9811">
        <v>343</v>
      </c>
      <c r="F9811">
        <v>1</v>
      </c>
      <c r="G9811">
        <v>2</v>
      </c>
      <c r="H9811">
        <v>0</v>
      </c>
      <c r="I9811">
        <v>2</v>
      </c>
      <c r="J9811">
        <v>1</v>
      </c>
      <c r="K9811">
        <v>3</v>
      </c>
      <c r="L9811">
        <v>6</v>
      </c>
      <c r="M9811">
        <v>1</v>
      </c>
      <c r="N9811">
        <v>1</v>
      </c>
      <c r="O9811">
        <v>0</v>
      </c>
      <c r="P9811">
        <v>3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3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7</v>
      </c>
      <c r="AF9811">
        <v>1</v>
      </c>
      <c r="AG9811">
        <v>0</v>
      </c>
      <c r="AH9811" t="b">
        <v>1</v>
      </c>
    </row>
    <row r="9812" spans="1:34" x14ac:dyDescent="0.25">
      <c r="A9812" t="s">
        <v>225</v>
      </c>
      <c r="B9812" t="s">
        <v>6604</v>
      </c>
      <c r="C9812" t="s">
        <v>77</v>
      </c>
      <c r="D9812" t="b">
        <v>0</v>
      </c>
      <c r="E9812">
        <v>320</v>
      </c>
      <c r="F9812">
        <v>2</v>
      </c>
      <c r="G9812">
        <v>1</v>
      </c>
      <c r="H9812">
        <v>0</v>
      </c>
      <c r="I9812">
        <v>1</v>
      </c>
      <c r="J9812">
        <v>5</v>
      </c>
      <c r="K9812">
        <v>3</v>
      </c>
      <c r="L9812">
        <v>16</v>
      </c>
      <c r="M9812">
        <v>5</v>
      </c>
      <c r="N9812">
        <v>1</v>
      </c>
      <c r="O9812">
        <v>1</v>
      </c>
      <c r="P9812">
        <v>3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1</v>
      </c>
      <c r="W9812">
        <v>0</v>
      </c>
      <c r="X9812">
        <v>0</v>
      </c>
      <c r="Y9812">
        <v>1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17</v>
      </c>
      <c r="AF9812">
        <v>1</v>
      </c>
      <c r="AG9812">
        <v>0</v>
      </c>
      <c r="AH9812" t="b">
        <v>1</v>
      </c>
    </row>
    <row r="9813" spans="1:34" x14ac:dyDescent="0.25">
      <c r="A9813" t="s">
        <v>225</v>
      </c>
      <c r="B9813" t="s">
        <v>6604</v>
      </c>
      <c r="C9813" t="s">
        <v>173</v>
      </c>
      <c r="D9813" t="b">
        <v>0</v>
      </c>
      <c r="E9813">
        <v>372</v>
      </c>
      <c r="F9813">
        <v>1</v>
      </c>
      <c r="G9813">
        <v>2</v>
      </c>
      <c r="H9813">
        <v>0</v>
      </c>
      <c r="I9813">
        <v>2</v>
      </c>
      <c r="J9813">
        <v>1</v>
      </c>
      <c r="K9813">
        <v>3</v>
      </c>
      <c r="L9813">
        <v>5</v>
      </c>
      <c r="M9813">
        <v>0</v>
      </c>
      <c r="N9813">
        <v>0</v>
      </c>
      <c r="O9813">
        <v>1</v>
      </c>
      <c r="P9813">
        <v>3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2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20</v>
      </c>
      <c r="AF9813">
        <v>2</v>
      </c>
      <c r="AG9813">
        <v>0</v>
      </c>
      <c r="AH9813" t="b">
        <v>1</v>
      </c>
    </row>
    <row r="9814" spans="1:34" x14ac:dyDescent="0.25">
      <c r="A9814" t="s">
        <v>225</v>
      </c>
      <c r="B9814" t="s">
        <v>6604</v>
      </c>
      <c r="C9814" t="s">
        <v>208</v>
      </c>
      <c r="D9814" t="b">
        <v>0</v>
      </c>
      <c r="E9814">
        <v>293</v>
      </c>
      <c r="F9814">
        <v>2</v>
      </c>
      <c r="G9814">
        <v>4</v>
      </c>
      <c r="H9814">
        <v>0</v>
      </c>
      <c r="I9814">
        <v>4</v>
      </c>
      <c r="J9814">
        <v>1</v>
      </c>
      <c r="K9814">
        <v>12</v>
      </c>
      <c r="L9814">
        <v>12</v>
      </c>
      <c r="M9814">
        <v>0</v>
      </c>
      <c r="N9814">
        <v>7</v>
      </c>
      <c r="O9814">
        <v>4</v>
      </c>
      <c r="P9814">
        <v>12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1</v>
      </c>
      <c r="Y9814">
        <v>7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24</v>
      </c>
      <c r="AF9814">
        <v>1</v>
      </c>
      <c r="AG9814">
        <v>0</v>
      </c>
      <c r="AH9814" t="b">
        <v>1</v>
      </c>
    </row>
    <row r="9815" spans="1:34" x14ac:dyDescent="0.25">
      <c r="A9815" t="s">
        <v>225</v>
      </c>
      <c r="B9815" t="s">
        <v>6604</v>
      </c>
      <c r="C9815" t="s">
        <v>6605</v>
      </c>
      <c r="D9815" t="b">
        <v>1</v>
      </c>
      <c r="E9815">
        <v>217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3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3</v>
      </c>
      <c r="AF9815">
        <v>1</v>
      </c>
      <c r="AG9815">
        <v>0</v>
      </c>
      <c r="AH9815" t="b">
        <v>1</v>
      </c>
    </row>
    <row r="9816" spans="1:34" x14ac:dyDescent="0.25">
      <c r="A9816" t="s">
        <v>225</v>
      </c>
      <c r="B9816" t="s">
        <v>6604</v>
      </c>
      <c r="C9816" t="s">
        <v>6606</v>
      </c>
      <c r="D9816" t="b">
        <v>1</v>
      </c>
      <c r="E9816">
        <v>226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5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8</v>
      </c>
      <c r="AF9816">
        <v>1</v>
      </c>
      <c r="AG9816">
        <v>0</v>
      </c>
      <c r="AH9816" t="b">
        <v>1</v>
      </c>
    </row>
    <row r="9817" spans="1:34" x14ac:dyDescent="0.25">
      <c r="A9817" t="s">
        <v>225</v>
      </c>
      <c r="B9817" t="s">
        <v>6604</v>
      </c>
      <c r="C9817" t="s">
        <v>179</v>
      </c>
      <c r="D9817" t="b">
        <v>0</v>
      </c>
      <c r="E9817">
        <v>357</v>
      </c>
      <c r="F9817">
        <v>1</v>
      </c>
      <c r="G9817">
        <v>2</v>
      </c>
      <c r="H9817">
        <v>0</v>
      </c>
      <c r="I9817">
        <v>2</v>
      </c>
      <c r="J9817">
        <v>1</v>
      </c>
      <c r="K9817">
        <v>3</v>
      </c>
      <c r="L9817">
        <v>5</v>
      </c>
      <c r="M9817">
        <v>0</v>
      </c>
      <c r="N9817">
        <v>0</v>
      </c>
      <c r="O9817">
        <v>1</v>
      </c>
      <c r="P9817">
        <v>3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15</v>
      </c>
      <c r="AF9817">
        <v>2</v>
      </c>
      <c r="AG9817">
        <v>0</v>
      </c>
      <c r="AH9817" t="b">
        <v>1</v>
      </c>
    </row>
    <row r="9818" spans="1:34" x14ac:dyDescent="0.25">
      <c r="A9818" t="s">
        <v>225</v>
      </c>
      <c r="B9818" t="s">
        <v>6604</v>
      </c>
      <c r="C9818" t="s">
        <v>874</v>
      </c>
      <c r="D9818" t="b">
        <v>0</v>
      </c>
      <c r="E9818">
        <v>265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</v>
      </c>
      <c r="L9818">
        <v>3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8</v>
      </c>
      <c r="AF9818">
        <v>1</v>
      </c>
      <c r="AG9818">
        <v>0</v>
      </c>
      <c r="AH9818" t="b">
        <v>1</v>
      </c>
    </row>
    <row r="9819" spans="1:34" x14ac:dyDescent="0.25">
      <c r="A9819" t="s">
        <v>6607</v>
      </c>
      <c r="B9819" t="s">
        <v>6608</v>
      </c>
      <c r="C9819" t="s">
        <v>220</v>
      </c>
      <c r="D9819" t="b">
        <v>0</v>
      </c>
      <c r="E9819">
        <v>92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1</v>
      </c>
      <c r="L9819">
        <v>3</v>
      </c>
      <c r="M9819">
        <v>1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10</v>
      </c>
      <c r="AF9819">
        <v>1</v>
      </c>
      <c r="AG9819">
        <v>0</v>
      </c>
      <c r="AH9819" t="b">
        <v>1</v>
      </c>
    </row>
    <row r="9820" spans="1:34" x14ac:dyDescent="0.25">
      <c r="A9820" t="s">
        <v>6607</v>
      </c>
      <c r="B9820" t="s">
        <v>6608</v>
      </c>
      <c r="C9820" t="s">
        <v>1851</v>
      </c>
      <c r="D9820" t="b">
        <v>0</v>
      </c>
      <c r="E9820">
        <v>183</v>
      </c>
      <c r="F9820">
        <v>2</v>
      </c>
      <c r="G9820">
        <v>1</v>
      </c>
      <c r="H9820">
        <v>0</v>
      </c>
      <c r="I9820">
        <v>1</v>
      </c>
      <c r="J9820">
        <v>1</v>
      </c>
      <c r="K9820">
        <v>2</v>
      </c>
      <c r="L9820">
        <v>4</v>
      </c>
      <c r="M9820">
        <v>1</v>
      </c>
      <c r="N9820">
        <v>1</v>
      </c>
      <c r="O9820">
        <v>2</v>
      </c>
      <c r="P9820">
        <v>2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21</v>
      </c>
      <c r="AF9820">
        <v>1</v>
      </c>
      <c r="AG9820">
        <v>0</v>
      </c>
      <c r="AH9820" t="b">
        <v>1</v>
      </c>
    </row>
    <row r="9821" spans="1:34" x14ac:dyDescent="0.25">
      <c r="A9821" t="s">
        <v>6607</v>
      </c>
      <c r="B9821" t="s">
        <v>6608</v>
      </c>
      <c r="C9821" t="s">
        <v>84</v>
      </c>
      <c r="D9821" t="b">
        <v>0</v>
      </c>
      <c r="E9821">
        <v>379</v>
      </c>
      <c r="F9821">
        <v>1</v>
      </c>
      <c r="G9821">
        <v>0</v>
      </c>
      <c r="H9821">
        <v>0</v>
      </c>
      <c r="I9821">
        <v>0</v>
      </c>
      <c r="J9821">
        <v>1</v>
      </c>
      <c r="K9821">
        <v>2</v>
      </c>
      <c r="L9821">
        <v>5</v>
      </c>
      <c r="M9821">
        <v>1</v>
      </c>
      <c r="N9821">
        <v>1</v>
      </c>
      <c r="O9821">
        <v>0</v>
      </c>
      <c r="P9821">
        <v>2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2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18</v>
      </c>
      <c r="AF9821">
        <v>1</v>
      </c>
      <c r="AG9821">
        <v>0</v>
      </c>
      <c r="AH9821" t="b">
        <v>1</v>
      </c>
    </row>
    <row r="9822" spans="1:34" x14ac:dyDescent="0.25">
      <c r="A9822" t="s">
        <v>6607</v>
      </c>
      <c r="B9822" t="s">
        <v>6608</v>
      </c>
      <c r="C9822" t="s">
        <v>6609</v>
      </c>
      <c r="D9822" t="b">
        <v>0</v>
      </c>
      <c r="E9822">
        <v>79</v>
      </c>
      <c r="F9822">
        <v>4</v>
      </c>
      <c r="G9822">
        <v>2</v>
      </c>
      <c r="H9822">
        <v>0</v>
      </c>
      <c r="I9822">
        <v>2</v>
      </c>
      <c r="J9822">
        <v>1</v>
      </c>
      <c r="K9822">
        <v>4</v>
      </c>
      <c r="L9822">
        <v>6</v>
      </c>
      <c r="M9822">
        <v>0</v>
      </c>
      <c r="N9822">
        <v>0</v>
      </c>
      <c r="O9822">
        <v>1</v>
      </c>
      <c r="P9822">
        <v>4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20</v>
      </c>
      <c r="AF9822">
        <v>1</v>
      </c>
      <c r="AG9822">
        <v>0</v>
      </c>
      <c r="AH9822" t="b">
        <v>1</v>
      </c>
    </row>
    <row r="9823" spans="1:34" x14ac:dyDescent="0.25">
      <c r="A9823" t="s">
        <v>6607</v>
      </c>
      <c r="B9823" t="s">
        <v>6608</v>
      </c>
      <c r="C9823" t="s">
        <v>488</v>
      </c>
      <c r="D9823" t="b">
        <v>0</v>
      </c>
      <c r="E9823">
        <v>139</v>
      </c>
      <c r="F9823">
        <v>2</v>
      </c>
      <c r="G9823">
        <v>2</v>
      </c>
      <c r="H9823">
        <v>0</v>
      </c>
      <c r="I9823">
        <v>2</v>
      </c>
      <c r="J9823">
        <v>1</v>
      </c>
      <c r="K9823">
        <v>2</v>
      </c>
      <c r="L9823">
        <v>3</v>
      </c>
      <c r="M9823">
        <v>1</v>
      </c>
      <c r="N9823">
        <v>0</v>
      </c>
      <c r="O9823">
        <v>1</v>
      </c>
      <c r="P9823">
        <v>2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24</v>
      </c>
      <c r="AF9823">
        <v>1</v>
      </c>
      <c r="AG9823">
        <v>0</v>
      </c>
      <c r="AH9823" t="b">
        <v>1</v>
      </c>
    </row>
    <row r="9824" spans="1:34" x14ac:dyDescent="0.25">
      <c r="A9824" t="s">
        <v>6607</v>
      </c>
      <c r="B9824" t="s">
        <v>6608</v>
      </c>
      <c r="C9824" t="s">
        <v>1213</v>
      </c>
      <c r="D9824" t="b">
        <v>0</v>
      </c>
      <c r="E9824">
        <v>106</v>
      </c>
      <c r="F9824">
        <v>2</v>
      </c>
      <c r="G9824">
        <v>0</v>
      </c>
      <c r="H9824">
        <v>0</v>
      </c>
      <c r="I9824">
        <v>0</v>
      </c>
      <c r="J9824">
        <v>1</v>
      </c>
      <c r="K9824">
        <v>3</v>
      </c>
      <c r="L9824">
        <v>4</v>
      </c>
      <c r="M9824">
        <v>1</v>
      </c>
      <c r="N9824">
        <v>0</v>
      </c>
      <c r="O9824">
        <v>1</v>
      </c>
      <c r="P9824">
        <v>3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1</v>
      </c>
      <c r="X9824">
        <v>2</v>
      </c>
      <c r="Y9824">
        <v>0</v>
      </c>
      <c r="Z9824">
        <v>1</v>
      </c>
      <c r="AA9824">
        <v>0</v>
      </c>
      <c r="AB9824">
        <v>0</v>
      </c>
      <c r="AC9824">
        <v>0</v>
      </c>
      <c r="AD9824">
        <v>0</v>
      </c>
      <c r="AE9824">
        <v>20</v>
      </c>
      <c r="AF9824">
        <v>1</v>
      </c>
      <c r="AG9824">
        <v>0</v>
      </c>
      <c r="AH9824" t="b">
        <v>1</v>
      </c>
    </row>
    <row r="9825" spans="1:34" x14ac:dyDescent="0.25">
      <c r="A9825" t="s">
        <v>6607</v>
      </c>
      <c r="B9825" t="s">
        <v>6608</v>
      </c>
      <c r="C9825" t="s">
        <v>1853</v>
      </c>
      <c r="D9825" t="b">
        <v>0</v>
      </c>
      <c r="E9825">
        <v>308</v>
      </c>
      <c r="F9825">
        <v>5</v>
      </c>
      <c r="G9825">
        <v>3</v>
      </c>
      <c r="H9825">
        <v>0</v>
      </c>
      <c r="I9825">
        <v>3</v>
      </c>
      <c r="J9825">
        <v>3</v>
      </c>
      <c r="K9825">
        <v>5</v>
      </c>
      <c r="L9825">
        <v>9</v>
      </c>
      <c r="M9825">
        <v>0</v>
      </c>
      <c r="N9825">
        <v>1</v>
      </c>
      <c r="O9825">
        <v>1</v>
      </c>
      <c r="P9825">
        <v>5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2</v>
      </c>
      <c r="W9825">
        <v>1</v>
      </c>
      <c r="X9825">
        <v>1</v>
      </c>
      <c r="Y9825">
        <v>1</v>
      </c>
      <c r="Z9825">
        <v>0</v>
      </c>
      <c r="AA9825">
        <v>1</v>
      </c>
      <c r="AB9825">
        <v>0</v>
      </c>
      <c r="AC9825">
        <v>0</v>
      </c>
      <c r="AD9825">
        <v>0</v>
      </c>
      <c r="AE9825">
        <v>29</v>
      </c>
      <c r="AF9825">
        <v>1</v>
      </c>
      <c r="AG9825">
        <v>0</v>
      </c>
      <c r="AH9825" t="b">
        <v>1</v>
      </c>
    </row>
    <row r="9826" spans="1:34" x14ac:dyDescent="0.25">
      <c r="A9826" t="s">
        <v>6607</v>
      </c>
      <c r="B9826" t="s">
        <v>6608</v>
      </c>
      <c r="C9826" t="s">
        <v>1856</v>
      </c>
      <c r="D9826" t="b">
        <v>0</v>
      </c>
      <c r="E9826">
        <v>296</v>
      </c>
      <c r="F9826">
        <v>1</v>
      </c>
      <c r="G9826">
        <v>1</v>
      </c>
      <c r="H9826">
        <v>0</v>
      </c>
      <c r="I9826">
        <v>1</v>
      </c>
      <c r="J9826">
        <v>1</v>
      </c>
      <c r="K9826">
        <v>1</v>
      </c>
      <c r="L9826">
        <v>3</v>
      </c>
      <c r="M9826">
        <v>1</v>
      </c>
      <c r="N9826">
        <v>0</v>
      </c>
      <c r="O9826">
        <v>2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21</v>
      </c>
      <c r="AF9826">
        <v>1</v>
      </c>
      <c r="AG9826">
        <v>0</v>
      </c>
      <c r="AH9826" t="b">
        <v>1</v>
      </c>
    </row>
    <row r="9827" spans="1:34" x14ac:dyDescent="0.25">
      <c r="A9827" t="s">
        <v>6607</v>
      </c>
      <c r="B9827" t="s">
        <v>6608</v>
      </c>
      <c r="C9827" t="s">
        <v>487</v>
      </c>
      <c r="D9827" t="b">
        <v>0</v>
      </c>
      <c r="E9827">
        <v>198</v>
      </c>
      <c r="F9827">
        <v>2</v>
      </c>
      <c r="G9827">
        <v>1</v>
      </c>
      <c r="H9827">
        <v>0</v>
      </c>
      <c r="I9827">
        <v>1</v>
      </c>
      <c r="J9827">
        <v>1</v>
      </c>
      <c r="K9827">
        <v>2</v>
      </c>
      <c r="L9827">
        <v>4</v>
      </c>
      <c r="M9827">
        <v>1</v>
      </c>
      <c r="N9827">
        <v>1</v>
      </c>
      <c r="O9827">
        <v>2</v>
      </c>
      <c r="P9827">
        <v>2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19</v>
      </c>
      <c r="AF9827">
        <v>1</v>
      </c>
      <c r="AG9827">
        <v>0</v>
      </c>
      <c r="AH9827" t="b">
        <v>1</v>
      </c>
    </row>
    <row r="9828" spans="1:34" x14ac:dyDescent="0.25">
      <c r="A9828" t="s">
        <v>6607</v>
      </c>
      <c r="B9828" t="s">
        <v>6608</v>
      </c>
      <c r="C9828" t="s">
        <v>6610</v>
      </c>
      <c r="D9828" t="b">
        <v>0</v>
      </c>
      <c r="E9828">
        <v>326</v>
      </c>
      <c r="F9828">
        <v>4</v>
      </c>
      <c r="G9828">
        <v>2</v>
      </c>
      <c r="H9828">
        <v>0</v>
      </c>
      <c r="I9828">
        <v>2</v>
      </c>
      <c r="J9828">
        <v>2</v>
      </c>
      <c r="K9828">
        <v>5</v>
      </c>
      <c r="L9828">
        <v>8</v>
      </c>
      <c r="M9828">
        <v>0</v>
      </c>
      <c r="N9828">
        <v>0</v>
      </c>
      <c r="O9828">
        <v>1</v>
      </c>
      <c r="P9828">
        <v>5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0</v>
      </c>
      <c r="AD9828">
        <v>0</v>
      </c>
      <c r="AE9828">
        <v>21</v>
      </c>
      <c r="AF9828">
        <v>1</v>
      </c>
      <c r="AG9828">
        <v>0</v>
      </c>
      <c r="AH9828" t="b">
        <v>1</v>
      </c>
    </row>
    <row r="9829" spans="1:34" x14ac:dyDescent="0.25">
      <c r="A9829" t="s">
        <v>6607</v>
      </c>
      <c r="B9829" t="s">
        <v>6608</v>
      </c>
      <c r="C9829" t="s">
        <v>1858</v>
      </c>
      <c r="D9829" t="b">
        <v>0</v>
      </c>
      <c r="E9829">
        <v>268</v>
      </c>
      <c r="F9829">
        <v>1</v>
      </c>
      <c r="G9829">
        <v>1</v>
      </c>
      <c r="H9829">
        <v>0</v>
      </c>
      <c r="I9829">
        <v>1</v>
      </c>
      <c r="J9829">
        <v>1</v>
      </c>
      <c r="K9829">
        <v>1</v>
      </c>
      <c r="L9829">
        <v>3</v>
      </c>
      <c r="M9829">
        <v>1</v>
      </c>
      <c r="N9829">
        <v>0</v>
      </c>
      <c r="O9829">
        <v>2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16</v>
      </c>
      <c r="AF9829">
        <v>1</v>
      </c>
      <c r="AG9829">
        <v>0</v>
      </c>
      <c r="AH9829" t="b">
        <v>1</v>
      </c>
    </row>
    <row r="9830" spans="1:34" x14ac:dyDescent="0.25">
      <c r="A9830" t="s">
        <v>6607</v>
      </c>
      <c r="B9830" t="s">
        <v>6608</v>
      </c>
      <c r="C9830" t="s">
        <v>6611</v>
      </c>
      <c r="D9830" t="b">
        <v>1</v>
      </c>
      <c r="E9830">
        <v>69</v>
      </c>
      <c r="F9830">
        <v>1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3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9</v>
      </c>
      <c r="AF9830">
        <v>1</v>
      </c>
      <c r="AG9830">
        <v>0</v>
      </c>
      <c r="AH9830" t="b">
        <v>1</v>
      </c>
    </row>
    <row r="9831" spans="1:34" x14ac:dyDescent="0.25">
      <c r="A9831" t="s">
        <v>6607</v>
      </c>
      <c r="B9831" t="s">
        <v>6608</v>
      </c>
      <c r="C9831" t="s">
        <v>1857</v>
      </c>
      <c r="D9831" t="b">
        <v>0</v>
      </c>
      <c r="E9831">
        <v>255</v>
      </c>
      <c r="F9831">
        <v>1</v>
      </c>
      <c r="G9831">
        <v>1</v>
      </c>
      <c r="H9831">
        <v>0</v>
      </c>
      <c r="I9831">
        <v>1</v>
      </c>
      <c r="J9831">
        <v>1</v>
      </c>
      <c r="K9831">
        <v>1</v>
      </c>
      <c r="L9831">
        <v>3</v>
      </c>
      <c r="M9831">
        <v>1</v>
      </c>
      <c r="N9831">
        <v>0</v>
      </c>
      <c r="O9831">
        <v>2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16</v>
      </c>
      <c r="AF9831">
        <v>1</v>
      </c>
      <c r="AG9831">
        <v>0</v>
      </c>
      <c r="AH9831" t="b">
        <v>1</v>
      </c>
    </row>
    <row r="9832" spans="1:34" x14ac:dyDescent="0.25">
      <c r="A9832" t="s">
        <v>6607</v>
      </c>
      <c r="B9832" t="s">
        <v>6608</v>
      </c>
      <c r="C9832" t="s">
        <v>486</v>
      </c>
      <c r="D9832" t="b">
        <v>0</v>
      </c>
      <c r="E9832">
        <v>242</v>
      </c>
      <c r="F9832">
        <v>1</v>
      </c>
      <c r="G9832">
        <v>1</v>
      </c>
      <c r="H9832">
        <v>0</v>
      </c>
      <c r="I9832">
        <v>1</v>
      </c>
      <c r="J9832">
        <v>1</v>
      </c>
      <c r="K9832">
        <v>1</v>
      </c>
      <c r="L9832">
        <v>3</v>
      </c>
      <c r="M9832">
        <v>1</v>
      </c>
      <c r="N9832">
        <v>0</v>
      </c>
      <c r="O9832">
        <v>2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14</v>
      </c>
      <c r="AF9832">
        <v>1</v>
      </c>
      <c r="AG9832">
        <v>0</v>
      </c>
      <c r="AH9832" t="b">
        <v>1</v>
      </c>
    </row>
    <row r="9833" spans="1:34" x14ac:dyDescent="0.25">
      <c r="A9833" t="s">
        <v>6607</v>
      </c>
      <c r="B9833" t="s">
        <v>6608</v>
      </c>
      <c r="C9833" t="s">
        <v>2210</v>
      </c>
      <c r="D9833" t="b">
        <v>0</v>
      </c>
      <c r="E9833">
        <v>213</v>
      </c>
      <c r="F9833">
        <v>2</v>
      </c>
      <c r="G9833">
        <v>1</v>
      </c>
      <c r="H9833">
        <v>0</v>
      </c>
      <c r="I9833">
        <v>1</v>
      </c>
      <c r="J9833">
        <v>1</v>
      </c>
      <c r="K9833">
        <v>2</v>
      </c>
      <c r="L9833">
        <v>4</v>
      </c>
      <c r="M9833">
        <v>1</v>
      </c>
      <c r="N9833">
        <v>1</v>
      </c>
      <c r="O9833">
        <v>2</v>
      </c>
      <c r="P9833">
        <v>2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21</v>
      </c>
      <c r="AF9833">
        <v>1</v>
      </c>
      <c r="AG9833">
        <v>0</v>
      </c>
      <c r="AH9833" t="b">
        <v>1</v>
      </c>
    </row>
    <row r="9834" spans="1:34" x14ac:dyDescent="0.25">
      <c r="A9834" t="s">
        <v>6607</v>
      </c>
      <c r="B9834" t="s">
        <v>6608</v>
      </c>
      <c r="C9834" t="s">
        <v>1210</v>
      </c>
      <c r="D9834" t="b">
        <v>0</v>
      </c>
      <c r="E9834">
        <v>341</v>
      </c>
      <c r="F9834">
        <v>4</v>
      </c>
      <c r="G9834">
        <v>2</v>
      </c>
      <c r="H9834">
        <v>0</v>
      </c>
      <c r="I9834">
        <v>2</v>
      </c>
      <c r="J9834">
        <v>2</v>
      </c>
      <c r="K9834">
        <v>5</v>
      </c>
      <c r="L9834">
        <v>8</v>
      </c>
      <c r="M9834">
        <v>0</v>
      </c>
      <c r="N9834">
        <v>2</v>
      </c>
      <c r="O9834">
        <v>0</v>
      </c>
      <c r="P9834">
        <v>5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1</v>
      </c>
      <c r="Y9834">
        <v>2</v>
      </c>
      <c r="Z9834">
        <v>0</v>
      </c>
      <c r="AA9834">
        <v>1</v>
      </c>
      <c r="AB9834">
        <v>0</v>
      </c>
      <c r="AC9834">
        <v>0</v>
      </c>
      <c r="AD9834">
        <v>0</v>
      </c>
      <c r="AE9834">
        <v>20</v>
      </c>
      <c r="AF9834">
        <v>1</v>
      </c>
      <c r="AG9834">
        <v>0</v>
      </c>
      <c r="AH9834" t="b">
        <v>1</v>
      </c>
    </row>
    <row r="9835" spans="1:34" x14ac:dyDescent="0.25">
      <c r="A9835" t="s">
        <v>6607</v>
      </c>
      <c r="B9835" t="s">
        <v>6608</v>
      </c>
      <c r="C9835" t="s">
        <v>1859</v>
      </c>
      <c r="D9835" t="b">
        <v>0</v>
      </c>
      <c r="E9835">
        <v>168</v>
      </c>
      <c r="F9835">
        <v>2</v>
      </c>
      <c r="G9835">
        <v>1</v>
      </c>
      <c r="H9835">
        <v>0</v>
      </c>
      <c r="I9835">
        <v>1</v>
      </c>
      <c r="J9835">
        <v>1</v>
      </c>
      <c r="K9835">
        <v>2</v>
      </c>
      <c r="L9835">
        <v>4</v>
      </c>
      <c r="M9835">
        <v>1</v>
      </c>
      <c r="N9835">
        <v>1</v>
      </c>
      <c r="O9835">
        <v>2</v>
      </c>
      <c r="P9835">
        <v>2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21</v>
      </c>
      <c r="AF9835">
        <v>1</v>
      </c>
      <c r="AG9835">
        <v>0</v>
      </c>
      <c r="AH9835" t="b">
        <v>1</v>
      </c>
    </row>
    <row r="9836" spans="1:34" x14ac:dyDescent="0.25">
      <c r="A9836" t="s">
        <v>6607</v>
      </c>
      <c r="B9836" t="s">
        <v>6608</v>
      </c>
      <c r="C9836" t="s">
        <v>1855</v>
      </c>
      <c r="D9836" t="b">
        <v>0</v>
      </c>
      <c r="E9836">
        <v>282</v>
      </c>
      <c r="F9836">
        <v>1</v>
      </c>
      <c r="G9836">
        <v>1</v>
      </c>
      <c r="H9836">
        <v>0</v>
      </c>
      <c r="I9836">
        <v>1</v>
      </c>
      <c r="J9836">
        <v>1</v>
      </c>
      <c r="K9836">
        <v>1</v>
      </c>
      <c r="L9836">
        <v>3</v>
      </c>
      <c r="M9836">
        <v>1</v>
      </c>
      <c r="N9836">
        <v>0</v>
      </c>
      <c r="O9836">
        <v>2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21</v>
      </c>
      <c r="AF9836">
        <v>1</v>
      </c>
      <c r="AG9836">
        <v>0</v>
      </c>
      <c r="AH9836" t="b">
        <v>1</v>
      </c>
    </row>
    <row r="9837" spans="1:34" x14ac:dyDescent="0.25">
      <c r="A9837" t="s">
        <v>6607</v>
      </c>
      <c r="B9837" t="s">
        <v>6608</v>
      </c>
      <c r="C9837" t="s">
        <v>222</v>
      </c>
      <c r="D9837" t="b">
        <v>0</v>
      </c>
      <c r="E9837">
        <v>123</v>
      </c>
      <c r="F9837">
        <v>3</v>
      </c>
      <c r="G9837">
        <v>2</v>
      </c>
      <c r="H9837">
        <v>0</v>
      </c>
      <c r="I9837">
        <v>2</v>
      </c>
      <c r="J9837">
        <v>1</v>
      </c>
      <c r="K9837">
        <v>2</v>
      </c>
      <c r="L9837">
        <v>3</v>
      </c>
      <c r="M9837">
        <v>1</v>
      </c>
      <c r="N9837">
        <v>0</v>
      </c>
      <c r="O9837">
        <v>1</v>
      </c>
      <c r="P9837">
        <v>2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21</v>
      </c>
      <c r="AF9837">
        <v>1</v>
      </c>
      <c r="AG9837">
        <v>0</v>
      </c>
      <c r="AH9837" t="b">
        <v>1</v>
      </c>
    </row>
    <row r="9838" spans="1:34" x14ac:dyDescent="0.25">
      <c r="A9838" t="s">
        <v>6607</v>
      </c>
      <c r="B9838" t="s">
        <v>6608</v>
      </c>
      <c r="C9838" t="s">
        <v>2211</v>
      </c>
      <c r="D9838" t="b">
        <v>0</v>
      </c>
      <c r="E9838">
        <v>228</v>
      </c>
      <c r="F9838">
        <v>2</v>
      </c>
      <c r="G9838">
        <v>1</v>
      </c>
      <c r="H9838">
        <v>0</v>
      </c>
      <c r="I9838">
        <v>1</v>
      </c>
      <c r="J9838">
        <v>1</v>
      </c>
      <c r="K9838">
        <v>2</v>
      </c>
      <c r="L9838">
        <v>4</v>
      </c>
      <c r="M9838">
        <v>1</v>
      </c>
      <c r="N9838">
        <v>1</v>
      </c>
      <c r="O9838">
        <v>2</v>
      </c>
      <c r="P9838">
        <v>2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21</v>
      </c>
      <c r="AF9838">
        <v>1</v>
      </c>
      <c r="AG9838">
        <v>0</v>
      </c>
      <c r="AH9838" t="b">
        <v>1</v>
      </c>
    </row>
    <row r="9839" spans="1:34" x14ac:dyDescent="0.25">
      <c r="A9839" t="s">
        <v>6607</v>
      </c>
      <c r="B9839" t="s">
        <v>6608</v>
      </c>
      <c r="C9839" t="s">
        <v>481</v>
      </c>
      <c r="D9839" t="b">
        <v>0</v>
      </c>
      <c r="E9839">
        <v>153</v>
      </c>
      <c r="F9839">
        <v>2</v>
      </c>
      <c r="G9839">
        <v>1</v>
      </c>
      <c r="H9839">
        <v>0</v>
      </c>
      <c r="I9839">
        <v>1</v>
      </c>
      <c r="J9839">
        <v>1</v>
      </c>
      <c r="K9839">
        <v>2</v>
      </c>
      <c r="L9839">
        <v>4</v>
      </c>
      <c r="M9839">
        <v>1</v>
      </c>
      <c r="N9839">
        <v>1</v>
      </c>
      <c r="O9839">
        <v>2</v>
      </c>
      <c r="P9839">
        <v>2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14</v>
      </c>
      <c r="AF9839">
        <v>1</v>
      </c>
      <c r="AG9839">
        <v>0</v>
      </c>
      <c r="AH9839" t="b">
        <v>1</v>
      </c>
    </row>
    <row r="9840" spans="1:34" x14ac:dyDescent="0.25">
      <c r="A9840" t="s">
        <v>6607</v>
      </c>
      <c r="B9840" t="s">
        <v>6608</v>
      </c>
      <c r="C9840" t="s">
        <v>77</v>
      </c>
      <c r="D9840" t="b">
        <v>0</v>
      </c>
      <c r="E9840">
        <v>360</v>
      </c>
      <c r="F9840">
        <v>2</v>
      </c>
      <c r="G9840">
        <v>0</v>
      </c>
      <c r="H9840">
        <v>0</v>
      </c>
      <c r="I9840">
        <v>0</v>
      </c>
      <c r="J9840">
        <v>3</v>
      </c>
      <c r="K9840">
        <v>1</v>
      </c>
      <c r="L9840">
        <v>10</v>
      </c>
      <c r="M9840">
        <v>3</v>
      </c>
      <c r="N9840">
        <v>1</v>
      </c>
      <c r="O9840">
        <v>1</v>
      </c>
      <c r="P9840">
        <v>1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1</v>
      </c>
      <c r="W9840">
        <v>0</v>
      </c>
      <c r="X9840">
        <v>0</v>
      </c>
      <c r="Y9840">
        <v>1</v>
      </c>
      <c r="Z9840">
        <v>0</v>
      </c>
      <c r="AA9840">
        <v>1</v>
      </c>
      <c r="AB9840">
        <v>0</v>
      </c>
      <c r="AC9840">
        <v>0</v>
      </c>
      <c r="AD9840">
        <v>0</v>
      </c>
      <c r="AE9840">
        <v>22</v>
      </c>
      <c r="AF9840">
        <v>1</v>
      </c>
      <c r="AG9840">
        <v>0</v>
      </c>
      <c r="AH9840" t="b">
        <v>1</v>
      </c>
    </row>
    <row r="9841" spans="1:34" x14ac:dyDescent="0.25">
      <c r="A9841" t="s">
        <v>6612</v>
      </c>
      <c r="B9841" t="s">
        <v>6613</v>
      </c>
      <c r="C9841" t="s">
        <v>6614</v>
      </c>
      <c r="D9841" t="b">
        <v>0</v>
      </c>
      <c r="E9841">
        <v>367</v>
      </c>
      <c r="F9841">
        <v>0</v>
      </c>
      <c r="G9841">
        <v>1</v>
      </c>
      <c r="H9841">
        <v>1</v>
      </c>
      <c r="I9841">
        <v>0</v>
      </c>
      <c r="J9841">
        <v>1</v>
      </c>
      <c r="K9841">
        <v>0</v>
      </c>
      <c r="L9841">
        <v>3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17</v>
      </c>
      <c r="AF9841">
        <v>1</v>
      </c>
      <c r="AG9841">
        <v>0</v>
      </c>
      <c r="AH9841" t="b">
        <v>1</v>
      </c>
    </row>
    <row r="9842" spans="1:34" x14ac:dyDescent="0.25">
      <c r="A9842" t="s">
        <v>6612</v>
      </c>
      <c r="B9842" t="s">
        <v>6613</v>
      </c>
      <c r="C9842" t="s">
        <v>6615</v>
      </c>
      <c r="D9842" t="b">
        <v>0</v>
      </c>
      <c r="E9842">
        <v>274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3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16</v>
      </c>
      <c r="AF9842">
        <v>1</v>
      </c>
      <c r="AG9842">
        <v>0</v>
      </c>
      <c r="AH9842" t="b">
        <v>1</v>
      </c>
    </row>
    <row r="9843" spans="1:34" x14ac:dyDescent="0.25">
      <c r="A9843" t="s">
        <v>6612</v>
      </c>
      <c r="B9843" t="s">
        <v>6613</v>
      </c>
      <c r="C9843" t="s">
        <v>6616</v>
      </c>
      <c r="D9843" t="b">
        <v>0</v>
      </c>
      <c r="E9843">
        <v>382</v>
      </c>
      <c r="F9843">
        <v>1</v>
      </c>
      <c r="G9843">
        <v>1</v>
      </c>
      <c r="H9843">
        <v>0</v>
      </c>
      <c r="I9843">
        <v>1</v>
      </c>
      <c r="J9843">
        <v>2</v>
      </c>
      <c r="K9843">
        <v>1</v>
      </c>
      <c r="L9843">
        <v>7</v>
      </c>
      <c r="M9843">
        <v>1</v>
      </c>
      <c r="N9843">
        <v>0</v>
      </c>
      <c r="O9843">
        <v>1</v>
      </c>
      <c r="P9843">
        <v>1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1</v>
      </c>
      <c r="AB9843">
        <v>0</v>
      </c>
      <c r="AC9843">
        <v>0</v>
      </c>
      <c r="AD9843">
        <v>0</v>
      </c>
      <c r="AE9843">
        <v>27</v>
      </c>
      <c r="AF9843">
        <v>1</v>
      </c>
      <c r="AG9843">
        <v>0</v>
      </c>
      <c r="AH9843" t="b">
        <v>1</v>
      </c>
    </row>
    <row r="9844" spans="1:34" x14ac:dyDescent="0.25">
      <c r="A9844" t="s">
        <v>6612</v>
      </c>
      <c r="B9844" t="s">
        <v>6613</v>
      </c>
      <c r="C9844" t="s">
        <v>2375</v>
      </c>
      <c r="D9844" t="b">
        <v>0</v>
      </c>
      <c r="E9844">
        <v>529</v>
      </c>
      <c r="F9844">
        <v>8</v>
      </c>
      <c r="G9844">
        <v>9</v>
      </c>
      <c r="H9844">
        <v>0</v>
      </c>
      <c r="I9844">
        <v>9</v>
      </c>
      <c r="J9844">
        <v>7</v>
      </c>
      <c r="K9844">
        <v>15</v>
      </c>
      <c r="L9844">
        <v>34</v>
      </c>
      <c r="M9844">
        <v>1</v>
      </c>
      <c r="N9844">
        <v>11</v>
      </c>
      <c r="O9844">
        <v>5</v>
      </c>
      <c r="P9844">
        <v>15</v>
      </c>
      <c r="Q9844">
        <v>2</v>
      </c>
      <c r="R9844">
        <v>1</v>
      </c>
      <c r="S9844">
        <v>0</v>
      </c>
      <c r="T9844">
        <v>3</v>
      </c>
      <c r="U9844">
        <v>0</v>
      </c>
      <c r="V9844">
        <v>3</v>
      </c>
      <c r="W9844">
        <v>0</v>
      </c>
      <c r="X9844">
        <v>7</v>
      </c>
      <c r="Y9844">
        <v>15</v>
      </c>
      <c r="Z9844">
        <v>6</v>
      </c>
      <c r="AA9844">
        <v>2</v>
      </c>
      <c r="AB9844">
        <v>0</v>
      </c>
      <c r="AC9844">
        <v>0</v>
      </c>
      <c r="AD9844">
        <v>0</v>
      </c>
      <c r="AE9844">
        <v>61</v>
      </c>
      <c r="AF9844">
        <v>1</v>
      </c>
      <c r="AG9844">
        <v>0</v>
      </c>
      <c r="AH9844" t="b">
        <v>1</v>
      </c>
    </row>
    <row r="9845" spans="1:34" x14ac:dyDescent="0.25">
      <c r="A9845" t="s">
        <v>6612</v>
      </c>
      <c r="B9845" t="s">
        <v>6613</v>
      </c>
      <c r="C9845" t="s">
        <v>5292</v>
      </c>
      <c r="D9845" t="b">
        <v>0</v>
      </c>
      <c r="E9845">
        <v>247</v>
      </c>
      <c r="F9845">
        <v>0</v>
      </c>
      <c r="G9845">
        <v>1</v>
      </c>
      <c r="H9845">
        <v>1</v>
      </c>
      <c r="I9845">
        <v>0</v>
      </c>
      <c r="J9845">
        <v>1</v>
      </c>
      <c r="K9845">
        <v>0</v>
      </c>
      <c r="L9845">
        <v>3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22</v>
      </c>
      <c r="AF9845">
        <v>1</v>
      </c>
      <c r="AG9845">
        <v>0</v>
      </c>
      <c r="AH9845" t="b">
        <v>1</v>
      </c>
    </row>
    <row r="9846" spans="1:34" x14ac:dyDescent="0.25">
      <c r="A9846" t="s">
        <v>6612</v>
      </c>
      <c r="B9846" t="s">
        <v>6613</v>
      </c>
      <c r="C9846" t="s">
        <v>4289</v>
      </c>
      <c r="D9846" t="b">
        <v>0</v>
      </c>
      <c r="E9846">
        <v>172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3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17</v>
      </c>
      <c r="AF9846">
        <v>1</v>
      </c>
      <c r="AG9846">
        <v>0</v>
      </c>
      <c r="AH9846" t="b">
        <v>1</v>
      </c>
    </row>
    <row r="9847" spans="1:34" x14ac:dyDescent="0.25">
      <c r="A9847" t="s">
        <v>6612</v>
      </c>
      <c r="B9847" t="s">
        <v>6613</v>
      </c>
      <c r="C9847" t="s">
        <v>6617</v>
      </c>
      <c r="D9847" t="b">
        <v>0</v>
      </c>
      <c r="E9847">
        <v>435</v>
      </c>
      <c r="F9847">
        <v>1</v>
      </c>
      <c r="G9847">
        <v>1</v>
      </c>
      <c r="H9847">
        <v>0</v>
      </c>
      <c r="I9847">
        <v>1</v>
      </c>
      <c r="J9847">
        <v>4</v>
      </c>
      <c r="K9847">
        <v>1</v>
      </c>
      <c r="L9847">
        <v>10</v>
      </c>
      <c r="M9847">
        <v>1</v>
      </c>
      <c r="N9847">
        <v>0</v>
      </c>
      <c r="O9847">
        <v>1</v>
      </c>
      <c r="P9847">
        <v>1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1</v>
      </c>
      <c r="X9847">
        <v>2</v>
      </c>
      <c r="Y9847">
        <v>1</v>
      </c>
      <c r="Z9847">
        <v>0</v>
      </c>
      <c r="AA9847">
        <v>1</v>
      </c>
      <c r="AB9847">
        <v>0</v>
      </c>
      <c r="AC9847">
        <v>0</v>
      </c>
      <c r="AD9847">
        <v>0</v>
      </c>
      <c r="AE9847">
        <v>36</v>
      </c>
      <c r="AF9847">
        <v>1</v>
      </c>
      <c r="AG9847">
        <v>0</v>
      </c>
      <c r="AH9847" t="b">
        <v>1</v>
      </c>
    </row>
    <row r="9848" spans="1:34" x14ac:dyDescent="0.25">
      <c r="A9848" t="s">
        <v>6612</v>
      </c>
      <c r="B9848" t="s">
        <v>6613</v>
      </c>
      <c r="C9848" t="s">
        <v>803</v>
      </c>
      <c r="D9848" t="b">
        <v>0</v>
      </c>
      <c r="E9848">
        <v>456</v>
      </c>
      <c r="F9848">
        <v>6</v>
      </c>
      <c r="G9848">
        <v>21</v>
      </c>
      <c r="H9848">
        <v>0</v>
      </c>
      <c r="I9848">
        <v>21</v>
      </c>
      <c r="J9848">
        <v>7</v>
      </c>
      <c r="K9848">
        <v>21</v>
      </c>
      <c r="L9848">
        <v>35</v>
      </c>
      <c r="M9848">
        <v>3</v>
      </c>
      <c r="N9848">
        <v>12</v>
      </c>
      <c r="O9848">
        <v>2</v>
      </c>
      <c r="P9848">
        <v>21</v>
      </c>
      <c r="Q9848">
        <v>0</v>
      </c>
      <c r="R9848">
        <v>0</v>
      </c>
      <c r="S9848">
        <v>0</v>
      </c>
      <c r="T9848">
        <v>4</v>
      </c>
      <c r="U9848">
        <v>0</v>
      </c>
      <c r="V9848">
        <v>0</v>
      </c>
      <c r="W9848">
        <v>0</v>
      </c>
      <c r="X9848">
        <v>0</v>
      </c>
      <c r="Y9848">
        <v>14</v>
      </c>
      <c r="Z9848">
        <v>0</v>
      </c>
      <c r="AA9848">
        <v>1</v>
      </c>
      <c r="AB9848">
        <v>0</v>
      </c>
      <c r="AC9848">
        <v>0</v>
      </c>
      <c r="AD9848">
        <v>0</v>
      </c>
      <c r="AE9848">
        <v>47</v>
      </c>
      <c r="AF9848">
        <v>1</v>
      </c>
      <c r="AG9848">
        <v>0</v>
      </c>
      <c r="AH9848" t="b">
        <v>1</v>
      </c>
    </row>
    <row r="9849" spans="1:34" x14ac:dyDescent="0.25">
      <c r="A9849" t="s">
        <v>6612</v>
      </c>
      <c r="B9849" t="s">
        <v>6613</v>
      </c>
      <c r="C9849" t="s">
        <v>2831</v>
      </c>
      <c r="D9849" t="b">
        <v>0</v>
      </c>
      <c r="E9849">
        <v>775</v>
      </c>
      <c r="F9849">
        <v>15</v>
      </c>
      <c r="G9849">
        <v>36</v>
      </c>
      <c r="H9849">
        <v>1</v>
      </c>
      <c r="I9849">
        <v>35</v>
      </c>
      <c r="J9849">
        <v>30</v>
      </c>
      <c r="K9849">
        <v>56</v>
      </c>
      <c r="L9849">
        <v>132</v>
      </c>
      <c r="M9849">
        <v>0</v>
      </c>
      <c r="N9849">
        <v>49</v>
      </c>
      <c r="O9849">
        <v>9</v>
      </c>
      <c r="P9849">
        <v>56</v>
      </c>
      <c r="Q9849">
        <v>7</v>
      </c>
      <c r="R9849">
        <v>1</v>
      </c>
      <c r="S9849">
        <v>3</v>
      </c>
      <c r="T9849">
        <v>10</v>
      </c>
      <c r="U9849">
        <v>0</v>
      </c>
      <c r="V9849">
        <v>15</v>
      </c>
      <c r="W9849">
        <v>0</v>
      </c>
      <c r="X9849">
        <v>18</v>
      </c>
      <c r="Y9849">
        <v>54</v>
      </c>
      <c r="Z9849">
        <v>47</v>
      </c>
      <c r="AA9849">
        <v>3</v>
      </c>
      <c r="AB9849">
        <v>0</v>
      </c>
      <c r="AC9849">
        <v>0</v>
      </c>
      <c r="AD9849">
        <v>0</v>
      </c>
      <c r="AE9849">
        <v>121</v>
      </c>
      <c r="AF9849">
        <v>1</v>
      </c>
      <c r="AG9849">
        <v>0</v>
      </c>
      <c r="AH9849" t="b">
        <v>1</v>
      </c>
    </row>
    <row r="9850" spans="1:34" x14ac:dyDescent="0.25">
      <c r="A9850" t="s">
        <v>6612</v>
      </c>
      <c r="B9850" t="s">
        <v>6613</v>
      </c>
      <c r="C9850" t="s">
        <v>4287</v>
      </c>
      <c r="D9850" t="b">
        <v>0</v>
      </c>
      <c r="E9850">
        <v>1019</v>
      </c>
      <c r="F9850">
        <v>0</v>
      </c>
      <c r="G9850">
        <v>1</v>
      </c>
      <c r="H9850">
        <v>1</v>
      </c>
      <c r="I9850">
        <v>0</v>
      </c>
      <c r="J9850">
        <v>1</v>
      </c>
      <c r="K9850">
        <v>1</v>
      </c>
      <c r="L9850">
        <v>6</v>
      </c>
      <c r="M9850">
        <v>0</v>
      </c>
      <c r="N9850">
        <v>1</v>
      </c>
      <c r="O9850">
        <v>4</v>
      </c>
      <c r="P9850">
        <v>1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1</v>
      </c>
      <c r="Y9850">
        <v>1</v>
      </c>
      <c r="Z9850">
        <v>9</v>
      </c>
      <c r="AA9850">
        <v>0</v>
      </c>
      <c r="AB9850">
        <v>0</v>
      </c>
      <c r="AC9850">
        <v>0</v>
      </c>
      <c r="AD9850">
        <v>0</v>
      </c>
      <c r="AE9850">
        <v>22</v>
      </c>
      <c r="AF9850">
        <v>2</v>
      </c>
      <c r="AG9850">
        <v>0</v>
      </c>
      <c r="AH9850" t="b">
        <v>1</v>
      </c>
    </row>
    <row r="9851" spans="1:34" x14ac:dyDescent="0.25">
      <c r="A9851" t="s">
        <v>6612</v>
      </c>
      <c r="B9851" t="s">
        <v>6613</v>
      </c>
      <c r="C9851" t="s">
        <v>6618</v>
      </c>
      <c r="D9851" t="b">
        <v>0</v>
      </c>
      <c r="E9851">
        <v>303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3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16</v>
      </c>
      <c r="AF9851">
        <v>1</v>
      </c>
      <c r="AG9851">
        <v>0</v>
      </c>
      <c r="AH9851" t="b">
        <v>1</v>
      </c>
    </row>
    <row r="9852" spans="1:34" x14ac:dyDescent="0.25">
      <c r="A9852" t="s">
        <v>6612</v>
      </c>
      <c r="B9852" t="s">
        <v>6613</v>
      </c>
      <c r="C9852" t="s">
        <v>6619</v>
      </c>
      <c r="D9852" t="b">
        <v>0</v>
      </c>
      <c r="E9852">
        <v>316</v>
      </c>
      <c r="F9852">
        <v>1</v>
      </c>
      <c r="G9852">
        <v>1</v>
      </c>
      <c r="H9852">
        <v>0</v>
      </c>
      <c r="I9852">
        <v>1</v>
      </c>
      <c r="J9852">
        <v>2</v>
      </c>
      <c r="K9852">
        <v>1</v>
      </c>
      <c r="L9852">
        <v>7</v>
      </c>
      <c r="M9852">
        <v>1</v>
      </c>
      <c r="N9852">
        <v>0</v>
      </c>
      <c r="O9852">
        <v>1</v>
      </c>
      <c r="P9852">
        <v>1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1</v>
      </c>
      <c r="AB9852">
        <v>0</v>
      </c>
      <c r="AC9852">
        <v>0</v>
      </c>
      <c r="AD9852">
        <v>0</v>
      </c>
      <c r="AE9852">
        <v>26</v>
      </c>
      <c r="AF9852">
        <v>1</v>
      </c>
      <c r="AG9852">
        <v>0</v>
      </c>
      <c r="AH9852" t="b">
        <v>1</v>
      </c>
    </row>
    <row r="9853" spans="1:34" x14ac:dyDescent="0.25">
      <c r="A9853" t="s">
        <v>6612</v>
      </c>
      <c r="B9853" t="s">
        <v>6613</v>
      </c>
      <c r="C9853" t="s">
        <v>2832</v>
      </c>
      <c r="D9853" t="b">
        <v>0</v>
      </c>
      <c r="E9853">
        <v>633</v>
      </c>
      <c r="F9853">
        <v>12</v>
      </c>
      <c r="G9853">
        <v>17</v>
      </c>
      <c r="H9853">
        <v>1</v>
      </c>
      <c r="I9853">
        <v>16</v>
      </c>
      <c r="J9853">
        <v>17</v>
      </c>
      <c r="K9853">
        <v>32</v>
      </c>
      <c r="L9853">
        <v>78</v>
      </c>
      <c r="M9853">
        <v>0</v>
      </c>
      <c r="N9853">
        <v>32</v>
      </c>
      <c r="O9853">
        <v>9</v>
      </c>
      <c r="P9853">
        <v>32</v>
      </c>
      <c r="Q9853">
        <v>1</v>
      </c>
      <c r="R9853">
        <v>1</v>
      </c>
      <c r="S9853">
        <v>0</v>
      </c>
      <c r="T9853">
        <v>9</v>
      </c>
      <c r="U9853">
        <v>0</v>
      </c>
      <c r="V9853">
        <v>14</v>
      </c>
      <c r="W9853">
        <v>0</v>
      </c>
      <c r="X9853">
        <v>10</v>
      </c>
      <c r="Y9853">
        <v>35</v>
      </c>
      <c r="Z9853">
        <v>34</v>
      </c>
      <c r="AA9853">
        <v>3</v>
      </c>
      <c r="AB9853">
        <v>0</v>
      </c>
      <c r="AC9853">
        <v>0</v>
      </c>
      <c r="AD9853">
        <v>0</v>
      </c>
      <c r="AE9853">
        <v>97</v>
      </c>
      <c r="AF9853">
        <v>1</v>
      </c>
      <c r="AG9853">
        <v>0</v>
      </c>
      <c r="AH9853" t="b">
        <v>1</v>
      </c>
    </row>
    <row r="9854" spans="1:34" x14ac:dyDescent="0.25">
      <c r="A9854" t="s">
        <v>6612</v>
      </c>
      <c r="B9854" t="s">
        <v>6613</v>
      </c>
      <c r="C9854" t="s">
        <v>4286</v>
      </c>
      <c r="D9854" t="b">
        <v>0</v>
      </c>
      <c r="E9854">
        <v>985</v>
      </c>
      <c r="F9854">
        <v>0</v>
      </c>
      <c r="G9854">
        <v>1</v>
      </c>
      <c r="H9854">
        <v>1</v>
      </c>
      <c r="I9854">
        <v>0</v>
      </c>
      <c r="J9854">
        <v>1</v>
      </c>
      <c r="K9854">
        <v>3</v>
      </c>
      <c r="L9854">
        <v>4</v>
      </c>
      <c r="M9854">
        <v>0</v>
      </c>
      <c r="N9854">
        <v>1</v>
      </c>
      <c r="O9854">
        <v>3</v>
      </c>
      <c r="P9854">
        <v>3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1</v>
      </c>
      <c r="Z9854">
        <v>2</v>
      </c>
      <c r="AA9854">
        <v>0</v>
      </c>
      <c r="AB9854">
        <v>0</v>
      </c>
      <c r="AC9854">
        <v>0</v>
      </c>
      <c r="AD9854">
        <v>0</v>
      </c>
      <c r="AE9854">
        <v>17</v>
      </c>
      <c r="AF9854">
        <v>2</v>
      </c>
      <c r="AG9854">
        <v>0</v>
      </c>
      <c r="AH9854" t="b">
        <v>1</v>
      </c>
    </row>
    <row r="9855" spans="1:34" x14ac:dyDescent="0.25">
      <c r="A9855" t="s">
        <v>6612</v>
      </c>
      <c r="B9855" t="s">
        <v>6613</v>
      </c>
      <c r="C9855" t="s">
        <v>173</v>
      </c>
      <c r="D9855" t="b">
        <v>0</v>
      </c>
      <c r="E9855">
        <v>1113</v>
      </c>
      <c r="F9855">
        <v>1</v>
      </c>
      <c r="G9855">
        <v>1</v>
      </c>
      <c r="H9855">
        <v>0</v>
      </c>
      <c r="I9855">
        <v>1</v>
      </c>
      <c r="J9855">
        <v>1</v>
      </c>
      <c r="K9855">
        <v>2</v>
      </c>
      <c r="L9855">
        <v>4</v>
      </c>
      <c r="M9855">
        <v>0</v>
      </c>
      <c r="N9855">
        <v>0</v>
      </c>
      <c r="O9855">
        <v>1</v>
      </c>
      <c r="P9855">
        <v>2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20</v>
      </c>
      <c r="AF9855">
        <v>2</v>
      </c>
      <c r="AG9855">
        <v>0</v>
      </c>
      <c r="AH9855" t="b">
        <v>1</v>
      </c>
    </row>
    <row r="9856" spans="1:34" x14ac:dyDescent="0.25">
      <c r="A9856" t="s">
        <v>6612</v>
      </c>
      <c r="B9856" t="s">
        <v>6613</v>
      </c>
      <c r="C9856" t="s">
        <v>5287</v>
      </c>
      <c r="D9856" t="b">
        <v>0</v>
      </c>
      <c r="E9856">
        <v>261</v>
      </c>
      <c r="F9856">
        <v>1</v>
      </c>
      <c r="G9856">
        <v>1</v>
      </c>
      <c r="H9856">
        <v>0</v>
      </c>
      <c r="I9856">
        <v>1</v>
      </c>
      <c r="J9856">
        <v>1</v>
      </c>
      <c r="K9856">
        <v>1</v>
      </c>
      <c r="L9856">
        <v>4</v>
      </c>
      <c r="M9856">
        <v>0</v>
      </c>
      <c r="N9856">
        <v>0</v>
      </c>
      <c r="O9856">
        <v>1</v>
      </c>
      <c r="P9856">
        <v>1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30</v>
      </c>
      <c r="AF9856">
        <v>1</v>
      </c>
      <c r="AG9856">
        <v>0</v>
      </c>
      <c r="AH9856" t="b">
        <v>1</v>
      </c>
    </row>
    <row r="9857" spans="1:34" x14ac:dyDescent="0.25">
      <c r="A9857" t="s">
        <v>6612</v>
      </c>
      <c r="B9857" t="s">
        <v>6613</v>
      </c>
      <c r="C9857" t="s">
        <v>4282</v>
      </c>
      <c r="D9857" t="b">
        <v>0</v>
      </c>
      <c r="E9857">
        <v>1000</v>
      </c>
      <c r="F9857">
        <v>0</v>
      </c>
      <c r="G9857">
        <v>1</v>
      </c>
      <c r="H9857">
        <v>1</v>
      </c>
      <c r="I9857">
        <v>0</v>
      </c>
      <c r="J9857">
        <v>1</v>
      </c>
      <c r="K9857">
        <v>3</v>
      </c>
      <c r="L9857">
        <v>6</v>
      </c>
      <c r="M9857">
        <v>0</v>
      </c>
      <c r="N9857">
        <v>2</v>
      </c>
      <c r="O9857">
        <v>4</v>
      </c>
      <c r="P9857">
        <v>3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2</v>
      </c>
      <c r="W9857">
        <v>0</v>
      </c>
      <c r="X9857">
        <v>2</v>
      </c>
      <c r="Y9857">
        <v>2</v>
      </c>
      <c r="Z9857">
        <v>5</v>
      </c>
      <c r="AA9857">
        <v>0</v>
      </c>
      <c r="AB9857">
        <v>0</v>
      </c>
      <c r="AC9857">
        <v>0</v>
      </c>
      <c r="AD9857">
        <v>0</v>
      </c>
      <c r="AE9857">
        <v>28</v>
      </c>
      <c r="AF9857">
        <v>2</v>
      </c>
      <c r="AG9857">
        <v>0</v>
      </c>
      <c r="AH9857" t="b">
        <v>1</v>
      </c>
    </row>
    <row r="9858" spans="1:34" x14ac:dyDescent="0.25">
      <c r="A9858" t="s">
        <v>6612</v>
      </c>
      <c r="B9858" t="s">
        <v>6613</v>
      </c>
      <c r="C9858" t="s">
        <v>807</v>
      </c>
      <c r="D9858" t="b">
        <v>0</v>
      </c>
      <c r="E9858">
        <v>234</v>
      </c>
      <c r="F9858">
        <v>1</v>
      </c>
      <c r="G9858">
        <v>1</v>
      </c>
      <c r="H9858">
        <v>0</v>
      </c>
      <c r="I9858">
        <v>1</v>
      </c>
      <c r="J9858">
        <v>1</v>
      </c>
      <c r="K9858">
        <v>1</v>
      </c>
      <c r="L9858">
        <v>4</v>
      </c>
      <c r="M9858">
        <v>0</v>
      </c>
      <c r="N9858">
        <v>0</v>
      </c>
      <c r="O9858">
        <v>1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17</v>
      </c>
      <c r="AF9858">
        <v>1</v>
      </c>
      <c r="AG9858">
        <v>0</v>
      </c>
      <c r="AH9858" t="b">
        <v>1</v>
      </c>
    </row>
    <row r="9859" spans="1:34" x14ac:dyDescent="0.25">
      <c r="A9859" t="s">
        <v>6612</v>
      </c>
      <c r="B9859" t="s">
        <v>6613</v>
      </c>
      <c r="C9859" t="s">
        <v>4283</v>
      </c>
      <c r="D9859" t="b">
        <v>0</v>
      </c>
      <c r="E9859">
        <v>1035</v>
      </c>
      <c r="F9859">
        <v>0</v>
      </c>
      <c r="G9859">
        <v>1</v>
      </c>
      <c r="H9859">
        <v>1</v>
      </c>
      <c r="I9859">
        <v>0</v>
      </c>
      <c r="J9859">
        <v>1</v>
      </c>
      <c r="K9859">
        <v>1</v>
      </c>
      <c r="L9859">
        <v>6</v>
      </c>
      <c r="M9859">
        <v>0</v>
      </c>
      <c r="N9859">
        <v>1</v>
      </c>
      <c r="O9859">
        <v>4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1</v>
      </c>
      <c r="Z9859">
        <v>9</v>
      </c>
      <c r="AA9859">
        <v>0</v>
      </c>
      <c r="AB9859">
        <v>0</v>
      </c>
      <c r="AC9859">
        <v>0</v>
      </c>
      <c r="AD9859">
        <v>0</v>
      </c>
      <c r="AE9859">
        <v>22</v>
      </c>
      <c r="AF9859">
        <v>2</v>
      </c>
      <c r="AG9859">
        <v>0</v>
      </c>
      <c r="AH9859" t="b">
        <v>1</v>
      </c>
    </row>
    <row r="9860" spans="1:34" x14ac:dyDescent="0.25">
      <c r="A9860" t="s">
        <v>6612</v>
      </c>
      <c r="B9860" t="s">
        <v>6613</v>
      </c>
      <c r="C9860" t="s">
        <v>4281</v>
      </c>
      <c r="D9860" t="b">
        <v>0</v>
      </c>
      <c r="E9860">
        <v>184</v>
      </c>
      <c r="F9860">
        <v>2</v>
      </c>
      <c r="G9860">
        <v>2</v>
      </c>
      <c r="H9860">
        <v>0</v>
      </c>
      <c r="I9860">
        <v>2</v>
      </c>
      <c r="J9860">
        <v>1</v>
      </c>
      <c r="K9860">
        <v>2</v>
      </c>
      <c r="L9860">
        <v>5</v>
      </c>
      <c r="M9860">
        <v>0</v>
      </c>
      <c r="N9860">
        <v>0</v>
      </c>
      <c r="O9860">
        <v>1</v>
      </c>
      <c r="P9860">
        <v>2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1</v>
      </c>
      <c r="X9860">
        <v>0</v>
      </c>
      <c r="Y9860">
        <v>1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24</v>
      </c>
      <c r="AF9860">
        <v>1</v>
      </c>
      <c r="AG9860">
        <v>0</v>
      </c>
      <c r="AH9860" t="b">
        <v>1</v>
      </c>
    </row>
    <row r="9861" spans="1:34" x14ac:dyDescent="0.25">
      <c r="A9861" t="s">
        <v>6612</v>
      </c>
      <c r="B9861" t="s">
        <v>6613</v>
      </c>
      <c r="C9861" t="s">
        <v>179</v>
      </c>
      <c r="D9861" t="b">
        <v>0</v>
      </c>
      <c r="E9861">
        <v>1099</v>
      </c>
      <c r="F9861">
        <v>1</v>
      </c>
      <c r="G9861">
        <v>1</v>
      </c>
      <c r="H9861">
        <v>0</v>
      </c>
      <c r="I9861">
        <v>1</v>
      </c>
      <c r="J9861">
        <v>1</v>
      </c>
      <c r="K9861">
        <v>2</v>
      </c>
      <c r="L9861">
        <v>4</v>
      </c>
      <c r="M9861">
        <v>0</v>
      </c>
      <c r="N9861">
        <v>0</v>
      </c>
      <c r="O9861">
        <v>1</v>
      </c>
      <c r="P9861">
        <v>2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15</v>
      </c>
      <c r="AF9861">
        <v>2</v>
      </c>
      <c r="AG9861">
        <v>0</v>
      </c>
      <c r="AH9861" t="b">
        <v>1</v>
      </c>
    </row>
    <row r="9862" spans="1:34" x14ac:dyDescent="0.25">
      <c r="A9862" t="s">
        <v>6612</v>
      </c>
      <c r="B9862" t="s">
        <v>6613</v>
      </c>
      <c r="C9862" t="s">
        <v>4279</v>
      </c>
      <c r="D9862" t="b">
        <v>0</v>
      </c>
      <c r="E9862">
        <v>197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3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14</v>
      </c>
      <c r="AF9862">
        <v>1</v>
      </c>
      <c r="AG9862">
        <v>0</v>
      </c>
      <c r="AH9862" t="b">
        <v>1</v>
      </c>
    </row>
    <row r="9863" spans="1:34" x14ac:dyDescent="0.25">
      <c r="A9863" t="s">
        <v>6612</v>
      </c>
      <c r="B9863" t="s">
        <v>6613</v>
      </c>
      <c r="C9863" t="s">
        <v>4285</v>
      </c>
      <c r="D9863" t="b">
        <v>0</v>
      </c>
      <c r="E9863">
        <v>209</v>
      </c>
      <c r="F9863">
        <v>1</v>
      </c>
      <c r="G9863">
        <v>1</v>
      </c>
      <c r="H9863">
        <v>0</v>
      </c>
      <c r="I9863">
        <v>1</v>
      </c>
      <c r="J9863">
        <v>1</v>
      </c>
      <c r="K9863">
        <v>1</v>
      </c>
      <c r="L9863">
        <v>4</v>
      </c>
      <c r="M9863">
        <v>0</v>
      </c>
      <c r="N9863">
        <v>0</v>
      </c>
      <c r="O9863">
        <v>1</v>
      </c>
      <c r="P9863">
        <v>1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24</v>
      </c>
      <c r="AF9863">
        <v>1</v>
      </c>
      <c r="AG9863">
        <v>0</v>
      </c>
      <c r="AH9863" t="b">
        <v>1</v>
      </c>
    </row>
    <row r="9864" spans="1:34" x14ac:dyDescent="0.25">
      <c r="A9864" t="s">
        <v>6612</v>
      </c>
      <c r="B9864" t="s">
        <v>6613</v>
      </c>
      <c r="C9864" t="s">
        <v>809</v>
      </c>
      <c r="D9864" t="b">
        <v>0</v>
      </c>
      <c r="E9864">
        <v>222</v>
      </c>
      <c r="F9864">
        <v>0</v>
      </c>
      <c r="G9864">
        <v>3</v>
      </c>
      <c r="H9864">
        <v>3</v>
      </c>
      <c r="I9864">
        <v>0</v>
      </c>
      <c r="J9864">
        <v>1</v>
      </c>
      <c r="K9864">
        <v>0</v>
      </c>
      <c r="L9864">
        <v>3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20</v>
      </c>
      <c r="AF9864">
        <v>1</v>
      </c>
      <c r="AG9864">
        <v>0</v>
      </c>
      <c r="AH9864" t="b">
        <v>1</v>
      </c>
    </row>
    <row r="9865" spans="1:34" x14ac:dyDescent="0.25">
      <c r="A9865" t="s">
        <v>6612</v>
      </c>
      <c r="B9865" t="s">
        <v>6613</v>
      </c>
      <c r="C9865" t="s">
        <v>6620</v>
      </c>
      <c r="D9865" t="b">
        <v>0</v>
      </c>
      <c r="E9865">
        <v>407</v>
      </c>
      <c r="F9865">
        <v>1</v>
      </c>
      <c r="G9865">
        <v>1</v>
      </c>
      <c r="H9865">
        <v>0</v>
      </c>
      <c r="I9865">
        <v>1</v>
      </c>
      <c r="J9865">
        <v>2</v>
      </c>
      <c r="K9865">
        <v>1</v>
      </c>
      <c r="L9865">
        <v>7</v>
      </c>
      <c r="M9865">
        <v>1</v>
      </c>
      <c r="N9865">
        <v>0</v>
      </c>
      <c r="O9865">
        <v>1</v>
      </c>
      <c r="P9865">
        <v>1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1</v>
      </c>
      <c r="AB9865">
        <v>0</v>
      </c>
      <c r="AC9865">
        <v>0</v>
      </c>
      <c r="AD9865">
        <v>0</v>
      </c>
      <c r="AE9865">
        <v>27</v>
      </c>
      <c r="AF9865">
        <v>1</v>
      </c>
      <c r="AG9865">
        <v>0</v>
      </c>
      <c r="AH9865" t="b">
        <v>1</v>
      </c>
    </row>
    <row r="9866" spans="1:34" x14ac:dyDescent="0.25">
      <c r="A9866" t="s">
        <v>6612</v>
      </c>
      <c r="B9866" t="s">
        <v>6613</v>
      </c>
      <c r="C9866" t="s">
        <v>730</v>
      </c>
      <c r="D9866" t="b">
        <v>0</v>
      </c>
      <c r="E9866">
        <v>510</v>
      </c>
      <c r="F9866">
        <v>2</v>
      </c>
      <c r="G9866">
        <v>0</v>
      </c>
      <c r="H9866">
        <v>0</v>
      </c>
      <c r="I9866">
        <v>0</v>
      </c>
      <c r="J9866">
        <v>1</v>
      </c>
      <c r="K9866">
        <v>1</v>
      </c>
      <c r="L9866">
        <v>3</v>
      </c>
      <c r="M9866">
        <v>1</v>
      </c>
      <c r="N9866">
        <v>0</v>
      </c>
      <c r="O9866">
        <v>1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21</v>
      </c>
      <c r="AF9866">
        <v>1</v>
      </c>
      <c r="AG9866">
        <v>0</v>
      </c>
      <c r="AH9866" t="b">
        <v>1</v>
      </c>
    </row>
    <row r="9867" spans="1:34" x14ac:dyDescent="0.25">
      <c r="A9867" t="s">
        <v>6612</v>
      </c>
      <c r="B9867" t="s">
        <v>6613</v>
      </c>
      <c r="C9867" t="s">
        <v>6621</v>
      </c>
      <c r="D9867" t="b">
        <v>0</v>
      </c>
      <c r="E9867">
        <v>287</v>
      </c>
      <c r="F9867">
        <v>1</v>
      </c>
      <c r="G9867">
        <v>1</v>
      </c>
      <c r="H9867">
        <v>0</v>
      </c>
      <c r="I9867">
        <v>1</v>
      </c>
      <c r="J9867">
        <v>2</v>
      </c>
      <c r="K9867">
        <v>1</v>
      </c>
      <c r="L9867">
        <v>7</v>
      </c>
      <c r="M9867">
        <v>1</v>
      </c>
      <c r="N9867">
        <v>0</v>
      </c>
      <c r="O9867">
        <v>1</v>
      </c>
      <c r="P9867">
        <v>1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1</v>
      </c>
      <c r="Z9867">
        <v>0</v>
      </c>
      <c r="AA9867">
        <v>1</v>
      </c>
      <c r="AB9867">
        <v>0</v>
      </c>
      <c r="AC9867">
        <v>0</v>
      </c>
      <c r="AD9867">
        <v>0</v>
      </c>
      <c r="AE9867">
        <v>26</v>
      </c>
      <c r="AF9867">
        <v>1</v>
      </c>
      <c r="AG9867">
        <v>0</v>
      </c>
      <c r="AH9867" t="b">
        <v>1</v>
      </c>
    </row>
    <row r="9868" spans="1:34" x14ac:dyDescent="0.25">
      <c r="A9868" t="s">
        <v>6612</v>
      </c>
      <c r="B9868" t="s">
        <v>6613</v>
      </c>
      <c r="C9868" t="s">
        <v>77</v>
      </c>
      <c r="D9868" t="b">
        <v>0</v>
      </c>
      <c r="E9868">
        <v>1050</v>
      </c>
      <c r="F9868">
        <v>2</v>
      </c>
      <c r="G9868">
        <v>1</v>
      </c>
      <c r="H9868">
        <v>0</v>
      </c>
      <c r="I9868">
        <v>1</v>
      </c>
      <c r="J9868">
        <v>13</v>
      </c>
      <c r="K9868">
        <v>2</v>
      </c>
      <c r="L9868">
        <v>40</v>
      </c>
      <c r="M9868">
        <v>13</v>
      </c>
      <c r="N9868">
        <v>1</v>
      </c>
      <c r="O9868">
        <v>1</v>
      </c>
      <c r="P9868">
        <v>2</v>
      </c>
      <c r="Q9868">
        <v>0</v>
      </c>
      <c r="R9868">
        <v>0</v>
      </c>
      <c r="S9868">
        <v>0</v>
      </c>
      <c r="T9868">
        <v>10</v>
      </c>
      <c r="U9868">
        <v>0</v>
      </c>
      <c r="V9868">
        <v>1</v>
      </c>
      <c r="W9868">
        <v>0</v>
      </c>
      <c r="X9868">
        <v>0</v>
      </c>
      <c r="Y9868">
        <v>1</v>
      </c>
      <c r="Z9868">
        <v>0</v>
      </c>
      <c r="AA9868">
        <v>1</v>
      </c>
      <c r="AB9868">
        <v>0</v>
      </c>
      <c r="AC9868">
        <v>0</v>
      </c>
      <c r="AD9868">
        <v>0</v>
      </c>
      <c r="AE9868">
        <v>21</v>
      </c>
      <c r="AF9868">
        <v>1</v>
      </c>
      <c r="AG9868">
        <v>0</v>
      </c>
      <c r="AH9868" t="b">
        <v>1</v>
      </c>
    </row>
    <row r="9869" spans="1:34" x14ac:dyDescent="0.25">
      <c r="A9869" t="s">
        <v>6612</v>
      </c>
      <c r="B9869" t="s">
        <v>6613</v>
      </c>
      <c r="C9869" t="s">
        <v>6622</v>
      </c>
      <c r="D9869" t="b">
        <v>0</v>
      </c>
      <c r="E9869">
        <v>396</v>
      </c>
      <c r="F9869">
        <v>0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3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19</v>
      </c>
      <c r="AF9869">
        <v>1</v>
      </c>
      <c r="AG9869">
        <v>0</v>
      </c>
      <c r="AH9869" t="b">
        <v>1</v>
      </c>
    </row>
    <row r="9870" spans="1:34" x14ac:dyDescent="0.25">
      <c r="A9870" t="s">
        <v>6612</v>
      </c>
      <c r="B9870" t="s">
        <v>6613</v>
      </c>
      <c r="C9870" t="s">
        <v>6623</v>
      </c>
      <c r="D9870" t="b">
        <v>0</v>
      </c>
      <c r="E9870">
        <v>349</v>
      </c>
      <c r="F9870">
        <v>1</v>
      </c>
      <c r="G9870">
        <v>1</v>
      </c>
      <c r="H9870">
        <v>0</v>
      </c>
      <c r="I9870">
        <v>1</v>
      </c>
      <c r="J9870">
        <v>2</v>
      </c>
      <c r="K9870">
        <v>1</v>
      </c>
      <c r="L9870">
        <v>7</v>
      </c>
      <c r="M9870">
        <v>1</v>
      </c>
      <c r="N9870">
        <v>0</v>
      </c>
      <c r="O9870">
        <v>1</v>
      </c>
      <c r="P9870">
        <v>1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1</v>
      </c>
      <c r="AB9870">
        <v>0</v>
      </c>
      <c r="AC9870">
        <v>0</v>
      </c>
      <c r="AD9870">
        <v>0</v>
      </c>
      <c r="AE9870">
        <v>27</v>
      </c>
      <c r="AF9870">
        <v>1</v>
      </c>
      <c r="AG9870">
        <v>0</v>
      </c>
      <c r="AH9870" t="b">
        <v>1</v>
      </c>
    </row>
    <row r="9871" spans="1:34" x14ac:dyDescent="0.25">
      <c r="A9871" t="s">
        <v>6612</v>
      </c>
      <c r="B9871" t="s">
        <v>6613</v>
      </c>
      <c r="C9871" t="s">
        <v>6624</v>
      </c>
      <c r="D9871" t="b">
        <v>0</v>
      </c>
      <c r="E9871">
        <v>334</v>
      </c>
      <c r="F9871">
        <v>0</v>
      </c>
      <c r="G9871">
        <v>1</v>
      </c>
      <c r="H9871">
        <v>1</v>
      </c>
      <c r="I9871">
        <v>0</v>
      </c>
      <c r="J9871">
        <v>1</v>
      </c>
      <c r="K9871">
        <v>0</v>
      </c>
      <c r="L9871">
        <v>3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17</v>
      </c>
      <c r="AF9871">
        <v>1</v>
      </c>
      <c r="AG9871">
        <v>0</v>
      </c>
      <c r="AH9871" t="b">
        <v>1</v>
      </c>
    </row>
    <row r="9872" spans="1:34" x14ac:dyDescent="0.25">
      <c r="A9872" t="s">
        <v>6612</v>
      </c>
      <c r="B9872" t="s">
        <v>6613</v>
      </c>
      <c r="C9872" t="s">
        <v>6625</v>
      </c>
      <c r="D9872" t="b">
        <v>1</v>
      </c>
      <c r="E9872">
        <v>150</v>
      </c>
      <c r="F9872">
        <v>1</v>
      </c>
      <c r="G9872">
        <v>2</v>
      </c>
      <c r="H9872">
        <v>1</v>
      </c>
      <c r="I9872">
        <v>1</v>
      </c>
      <c r="J9872">
        <v>1</v>
      </c>
      <c r="K9872">
        <v>1</v>
      </c>
      <c r="L9872">
        <v>13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7</v>
      </c>
      <c r="Y9872">
        <v>10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10</v>
      </c>
      <c r="AF9872">
        <v>1</v>
      </c>
      <c r="AG9872">
        <v>0</v>
      </c>
      <c r="AH9872" t="b">
        <v>1</v>
      </c>
    </row>
    <row r="9873" spans="1:34" x14ac:dyDescent="0.25">
      <c r="A9873" t="s">
        <v>6612</v>
      </c>
      <c r="B9873" t="s">
        <v>6613</v>
      </c>
      <c r="C9873" t="s">
        <v>729</v>
      </c>
      <c r="D9873" t="b">
        <v>0</v>
      </c>
      <c r="E9873">
        <v>589</v>
      </c>
      <c r="F9873">
        <v>9</v>
      </c>
      <c r="G9873">
        <v>4</v>
      </c>
      <c r="H9873">
        <v>0</v>
      </c>
      <c r="I9873">
        <v>4</v>
      </c>
      <c r="J9873">
        <v>5</v>
      </c>
      <c r="K9873">
        <v>4</v>
      </c>
      <c r="L9873">
        <v>15</v>
      </c>
      <c r="M9873">
        <v>1</v>
      </c>
      <c r="N9873">
        <v>1</v>
      </c>
      <c r="O9873">
        <v>10</v>
      </c>
      <c r="P9873">
        <v>4</v>
      </c>
      <c r="Q9873">
        <v>2</v>
      </c>
      <c r="R9873">
        <v>3</v>
      </c>
      <c r="S9873">
        <v>0</v>
      </c>
      <c r="T9873">
        <v>2</v>
      </c>
      <c r="U9873">
        <v>0</v>
      </c>
      <c r="V9873">
        <v>1</v>
      </c>
      <c r="W9873">
        <v>2</v>
      </c>
      <c r="X9873">
        <v>0</v>
      </c>
      <c r="Y9873">
        <v>1</v>
      </c>
      <c r="Z9873">
        <v>1</v>
      </c>
      <c r="AA9873">
        <v>1</v>
      </c>
      <c r="AB9873">
        <v>0</v>
      </c>
      <c r="AC9873">
        <v>0</v>
      </c>
      <c r="AD9873">
        <v>0</v>
      </c>
      <c r="AE9873">
        <v>51</v>
      </c>
      <c r="AF9873">
        <v>1</v>
      </c>
      <c r="AG9873">
        <v>0</v>
      </c>
      <c r="AH9873" t="b">
        <v>1</v>
      </c>
    </row>
    <row r="9874" spans="1:34" x14ac:dyDescent="0.25">
      <c r="A9874" t="s">
        <v>6612</v>
      </c>
      <c r="B9874" t="s">
        <v>6613</v>
      </c>
      <c r="C9874" t="s">
        <v>6626</v>
      </c>
      <c r="D9874" t="b">
        <v>0</v>
      </c>
      <c r="E9874">
        <v>422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3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12</v>
      </c>
      <c r="AF9874">
        <v>1</v>
      </c>
      <c r="AG9874">
        <v>0</v>
      </c>
      <c r="AH9874" t="b">
        <v>1</v>
      </c>
    </row>
    <row r="9875" spans="1:34" x14ac:dyDescent="0.25">
      <c r="A9875" t="s">
        <v>6627</v>
      </c>
      <c r="B9875" t="s">
        <v>6628</v>
      </c>
      <c r="C9875" t="s">
        <v>77</v>
      </c>
      <c r="D9875" t="b">
        <v>0</v>
      </c>
      <c r="E9875">
        <v>133</v>
      </c>
      <c r="F9875">
        <v>1</v>
      </c>
      <c r="G9875">
        <v>0</v>
      </c>
      <c r="H9875">
        <v>0</v>
      </c>
      <c r="I9875">
        <v>0</v>
      </c>
      <c r="J9875">
        <v>8</v>
      </c>
      <c r="K9875">
        <v>0</v>
      </c>
      <c r="L9875">
        <v>25</v>
      </c>
      <c r="M9875">
        <v>8</v>
      </c>
      <c r="N9875">
        <v>1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6</v>
      </c>
      <c r="U9875">
        <v>0</v>
      </c>
      <c r="V9875">
        <v>1</v>
      </c>
      <c r="W9875">
        <v>0</v>
      </c>
      <c r="X9875">
        <v>0</v>
      </c>
      <c r="Y9875">
        <v>1</v>
      </c>
      <c r="Z9875">
        <v>0</v>
      </c>
      <c r="AA9875">
        <v>1</v>
      </c>
      <c r="AB9875">
        <v>0</v>
      </c>
      <c r="AC9875">
        <v>0</v>
      </c>
      <c r="AD9875">
        <v>0</v>
      </c>
      <c r="AE9875">
        <v>20</v>
      </c>
      <c r="AF9875">
        <v>1</v>
      </c>
      <c r="AG9875">
        <v>0</v>
      </c>
      <c r="AH9875" t="b">
        <v>1</v>
      </c>
    </row>
    <row r="9876" spans="1:34" x14ac:dyDescent="0.25">
      <c r="A9876" t="s">
        <v>6627</v>
      </c>
      <c r="B9876" t="s">
        <v>6628</v>
      </c>
      <c r="C9876" t="s">
        <v>2956</v>
      </c>
      <c r="D9876" t="b">
        <v>0</v>
      </c>
      <c r="E9876">
        <v>103</v>
      </c>
      <c r="F9876">
        <v>0</v>
      </c>
      <c r="G9876">
        <v>1</v>
      </c>
      <c r="H9876">
        <v>1</v>
      </c>
      <c r="I9876">
        <v>0</v>
      </c>
      <c r="J9876">
        <v>1</v>
      </c>
      <c r="K9876">
        <v>0</v>
      </c>
      <c r="L9876">
        <v>3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6</v>
      </c>
      <c r="AF9876">
        <v>1</v>
      </c>
      <c r="AG9876">
        <v>0</v>
      </c>
      <c r="AH9876" t="b">
        <v>1</v>
      </c>
    </row>
    <row r="9877" spans="1:34" x14ac:dyDescent="0.25">
      <c r="A9877" t="s">
        <v>6627</v>
      </c>
      <c r="B9877" t="s">
        <v>6628</v>
      </c>
      <c r="C9877" t="s">
        <v>6315</v>
      </c>
      <c r="D9877" t="b">
        <v>0</v>
      </c>
      <c r="E9877">
        <v>121</v>
      </c>
      <c r="F9877">
        <v>0</v>
      </c>
      <c r="G9877">
        <v>1</v>
      </c>
      <c r="H9877">
        <v>1</v>
      </c>
      <c r="I9877">
        <v>0</v>
      </c>
      <c r="J9877">
        <v>1</v>
      </c>
      <c r="K9877">
        <v>0</v>
      </c>
      <c r="L9877">
        <v>3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10</v>
      </c>
      <c r="AF9877">
        <v>1</v>
      </c>
      <c r="AG9877">
        <v>0</v>
      </c>
      <c r="AH9877" t="b">
        <v>1</v>
      </c>
    </row>
    <row r="9878" spans="1:34" x14ac:dyDescent="0.25">
      <c r="A9878" t="s">
        <v>6627</v>
      </c>
      <c r="B9878" t="s">
        <v>6628</v>
      </c>
      <c r="C9878" t="s">
        <v>3300</v>
      </c>
      <c r="D9878" t="b">
        <v>0</v>
      </c>
      <c r="E9878">
        <v>94</v>
      </c>
      <c r="F9878">
        <v>0</v>
      </c>
      <c r="G9878">
        <v>1</v>
      </c>
      <c r="H9878">
        <v>1</v>
      </c>
      <c r="I9878">
        <v>0</v>
      </c>
      <c r="J9878">
        <v>1</v>
      </c>
      <c r="K9878">
        <v>0</v>
      </c>
      <c r="L9878">
        <v>3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10</v>
      </c>
      <c r="AF9878">
        <v>1</v>
      </c>
      <c r="AG9878">
        <v>0</v>
      </c>
      <c r="AH9878" t="b">
        <v>1</v>
      </c>
    </row>
    <row r="9879" spans="1:34" x14ac:dyDescent="0.25">
      <c r="A9879" t="s">
        <v>6627</v>
      </c>
      <c r="B9879" t="s">
        <v>6628</v>
      </c>
      <c r="C9879" t="s">
        <v>6314</v>
      </c>
      <c r="D9879" t="b">
        <v>0</v>
      </c>
      <c r="E9879">
        <v>112</v>
      </c>
      <c r="F9879">
        <v>0</v>
      </c>
      <c r="G9879">
        <v>1</v>
      </c>
      <c r="H9879">
        <v>1</v>
      </c>
      <c r="I9879">
        <v>0</v>
      </c>
      <c r="J9879">
        <v>1</v>
      </c>
      <c r="K9879">
        <v>0</v>
      </c>
      <c r="L9879">
        <v>3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10</v>
      </c>
      <c r="AF9879">
        <v>1</v>
      </c>
      <c r="AG9879">
        <v>0</v>
      </c>
      <c r="AH9879" t="b">
        <v>1</v>
      </c>
    </row>
    <row r="9880" spans="1:34" x14ac:dyDescent="0.25">
      <c r="A9880" t="s">
        <v>6627</v>
      </c>
      <c r="B9880" t="s">
        <v>6628</v>
      </c>
      <c r="C9880" t="s">
        <v>6629</v>
      </c>
      <c r="D9880" t="b">
        <v>1</v>
      </c>
      <c r="E9880">
        <v>72</v>
      </c>
      <c r="F9880">
        <v>0</v>
      </c>
      <c r="G9880">
        <v>1</v>
      </c>
      <c r="H9880">
        <v>1</v>
      </c>
      <c r="I9880">
        <v>0</v>
      </c>
      <c r="J9880">
        <v>1</v>
      </c>
      <c r="K9880">
        <v>0</v>
      </c>
      <c r="L9880">
        <v>7</v>
      </c>
      <c r="M9880">
        <v>0</v>
      </c>
      <c r="N9880">
        <v>0</v>
      </c>
      <c r="O9880">
        <v>5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5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15</v>
      </c>
      <c r="AF9880">
        <v>1</v>
      </c>
      <c r="AG9880">
        <v>0</v>
      </c>
      <c r="AH9880" t="b">
        <v>1</v>
      </c>
    </row>
    <row r="9881" spans="1:34" x14ac:dyDescent="0.25">
      <c r="A9881" t="s">
        <v>6627</v>
      </c>
      <c r="B9881" t="s">
        <v>6628</v>
      </c>
      <c r="C9881" t="s">
        <v>3299</v>
      </c>
      <c r="D9881" t="b">
        <v>0</v>
      </c>
      <c r="E9881">
        <v>85</v>
      </c>
      <c r="F9881">
        <v>0</v>
      </c>
      <c r="G9881">
        <v>1</v>
      </c>
      <c r="H9881">
        <v>1</v>
      </c>
      <c r="I9881">
        <v>0</v>
      </c>
      <c r="J9881">
        <v>1</v>
      </c>
      <c r="K9881">
        <v>0</v>
      </c>
      <c r="L9881">
        <v>3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10</v>
      </c>
      <c r="AF9881">
        <v>1</v>
      </c>
      <c r="AG9881">
        <v>0</v>
      </c>
      <c r="AH9881" t="b">
        <v>1</v>
      </c>
    </row>
    <row r="9882" spans="1:34" x14ac:dyDescent="0.25">
      <c r="A9882" t="s">
        <v>6630</v>
      </c>
      <c r="B9882" t="s">
        <v>6631</v>
      </c>
      <c r="C9882" t="s">
        <v>488</v>
      </c>
      <c r="D9882" t="b">
        <v>0</v>
      </c>
      <c r="E9882">
        <v>143</v>
      </c>
      <c r="F9882">
        <v>1</v>
      </c>
      <c r="G9882">
        <v>0</v>
      </c>
      <c r="H9882">
        <v>0</v>
      </c>
      <c r="I9882">
        <v>0</v>
      </c>
      <c r="J9882">
        <v>1</v>
      </c>
      <c r="K9882">
        <v>3</v>
      </c>
      <c r="L9882">
        <v>5</v>
      </c>
      <c r="M9882">
        <v>1</v>
      </c>
      <c r="N9882">
        <v>1</v>
      </c>
      <c r="O9882">
        <v>1</v>
      </c>
      <c r="P9882">
        <v>3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3</v>
      </c>
      <c r="Y9882">
        <v>1</v>
      </c>
      <c r="Z9882">
        <v>1</v>
      </c>
      <c r="AA9882">
        <v>0</v>
      </c>
      <c r="AB9882">
        <v>0</v>
      </c>
      <c r="AC9882">
        <v>0</v>
      </c>
      <c r="AD9882">
        <v>0</v>
      </c>
      <c r="AE9882">
        <v>24</v>
      </c>
      <c r="AF9882">
        <v>1</v>
      </c>
      <c r="AG9882">
        <v>0</v>
      </c>
      <c r="AH9882" t="b">
        <v>1</v>
      </c>
    </row>
    <row r="9883" spans="1:34" x14ac:dyDescent="0.25">
      <c r="A9883" t="s">
        <v>6630</v>
      </c>
      <c r="B9883" t="s">
        <v>6631</v>
      </c>
      <c r="C9883" t="s">
        <v>480</v>
      </c>
      <c r="D9883" t="b">
        <v>0</v>
      </c>
      <c r="E9883">
        <v>127</v>
      </c>
      <c r="F9883">
        <v>1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3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20</v>
      </c>
      <c r="AF9883">
        <v>1</v>
      </c>
      <c r="AG9883">
        <v>0</v>
      </c>
      <c r="AH9883" t="b">
        <v>1</v>
      </c>
    </row>
    <row r="9884" spans="1:34" x14ac:dyDescent="0.25">
      <c r="A9884" t="s">
        <v>6630</v>
      </c>
      <c r="B9884" t="s">
        <v>6631</v>
      </c>
      <c r="C9884" t="s">
        <v>483</v>
      </c>
      <c r="D9884" t="b">
        <v>0</v>
      </c>
      <c r="E9884">
        <v>295</v>
      </c>
      <c r="F9884">
        <v>5</v>
      </c>
      <c r="G9884">
        <v>3</v>
      </c>
      <c r="H9884">
        <v>0</v>
      </c>
      <c r="I9884">
        <v>3</v>
      </c>
      <c r="J9884">
        <v>5</v>
      </c>
      <c r="K9884">
        <v>7</v>
      </c>
      <c r="L9884">
        <v>20</v>
      </c>
      <c r="M9884">
        <v>0</v>
      </c>
      <c r="N9884">
        <v>1</v>
      </c>
      <c r="O9884">
        <v>2</v>
      </c>
      <c r="P9884">
        <v>7</v>
      </c>
      <c r="Q9884">
        <v>0</v>
      </c>
      <c r="R9884">
        <v>0</v>
      </c>
      <c r="S9884">
        <v>0</v>
      </c>
      <c r="T9884">
        <v>4</v>
      </c>
      <c r="U9884">
        <v>0</v>
      </c>
      <c r="V9884">
        <v>0</v>
      </c>
      <c r="W9884">
        <v>5</v>
      </c>
      <c r="X9884">
        <v>6</v>
      </c>
      <c r="Y9884">
        <v>1</v>
      </c>
      <c r="Z9884">
        <v>1</v>
      </c>
      <c r="AA9884">
        <v>1</v>
      </c>
      <c r="AB9884">
        <v>0</v>
      </c>
      <c r="AC9884">
        <v>0</v>
      </c>
      <c r="AD9884">
        <v>0</v>
      </c>
      <c r="AE9884">
        <v>57</v>
      </c>
      <c r="AF9884">
        <v>1</v>
      </c>
      <c r="AG9884">
        <v>0</v>
      </c>
      <c r="AH9884" t="b">
        <v>1</v>
      </c>
    </row>
    <row r="9885" spans="1:34" x14ac:dyDescent="0.25">
      <c r="A9885" t="s">
        <v>6630</v>
      </c>
      <c r="B9885" t="s">
        <v>6631</v>
      </c>
      <c r="C9885" t="s">
        <v>224</v>
      </c>
      <c r="D9885" t="b">
        <v>0</v>
      </c>
      <c r="E9885">
        <v>115</v>
      </c>
      <c r="F9885">
        <v>1</v>
      </c>
      <c r="G9885">
        <v>0</v>
      </c>
      <c r="H9885">
        <v>0</v>
      </c>
      <c r="I9885">
        <v>0</v>
      </c>
      <c r="J9885">
        <v>1</v>
      </c>
      <c r="K9885">
        <v>1</v>
      </c>
      <c r="L9885">
        <v>3</v>
      </c>
      <c r="M9885">
        <v>1</v>
      </c>
      <c r="N9885">
        <v>0</v>
      </c>
      <c r="O9885">
        <v>1</v>
      </c>
      <c r="P9885">
        <v>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20</v>
      </c>
      <c r="AF9885">
        <v>1</v>
      </c>
      <c r="AG9885">
        <v>0</v>
      </c>
      <c r="AH9885" t="b">
        <v>1</v>
      </c>
    </row>
    <row r="9886" spans="1:34" x14ac:dyDescent="0.25">
      <c r="A9886" t="s">
        <v>6630</v>
      </c>
      <c r="B9886" t="s">
        <v>6631</v>
      </c>
      <c r="C9886" t="s">
        <v>82</v>
      </c>
      <c r="D9886" t="b">
        <v>0</v>
      </c>
      <c r="E9886">
        <v>389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2</v>
      </c>
      <c r="L9886">
        <v>6</v>
      </c>
      <c r="M9886">
        <v>1</v>
      </c>
      <c r="N9886">
        <v>1</v>
      </c>
      <c r="O9886">
        <v>0</v>
      </c>
      <c r="P9886">
        <v>2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2</v>
      </c>
      <c r="Z9886">
        <v>2</v>
      </c>
      <c r="AA9886">
        <v>0</v>
      </c>
      <c r="AB9886">
        <v>0</v>
      </c>
      <c r="AC9886">
        <v>0</v>
      </c>
      <c r="AD9886">
        <v>0</v>
      </c>
      <c r="AE9886">
        <v>7</v>
      </c>
      <c r="AF9886">
        <v>1</v>
      </c>
      <c r="AG9886">
        <v>0</v>
      </c>
      <c r="AH9886" t="b">
        <v>1</v>
      </c>
    </row>
    <row r="9887" spans="1:34" x14ac:dyDescent="0.25">
      <c r="A9887" t="s">
        <v>6630</v>
      </c>
      <c r="B9887" t="s">
        <v>6631</v>
      </c>
      <c r="C9887" t="s">
        <v>84</v>
      </c>
      <c r="D9887" t="b">
        <v>0</v>
      </c>
      <c r="E9887">
        <v>406</v>
      </c>
      <c r="F9887">
        <v>2</v>
      </c>
      <c r="G9887">
        <v>0</v>
      </c>
      <c r="H9887">
        <v>0</v>
      </c>
      <c r="I9887">
        <v>0</v>
      </c>
      <c r="J9887">
        <v>2</v>
      </c>
      <c r="K9887">
        <v>5</v>
      </c>
      <c r="L9887">
        <v>19</v>
      </c>
      <c r="M9887">
        <v>1</v>
      </c>
      <c r="N9887">
        <v>9</v>
      </c>
      <c r="O9887">
        <v>0</v>
      </c>
      <c r="P9887">
        <v>5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0</v>
      </c>
      <c r="W9887">
        <v>0</v>
      </c>
      <c r="X9887">
        <v>10</v>
      </c>
      <c r="Y9887">
        <v>11</v>
      </c>
      <c r="Z9887">
        <v>0</v>
      </c>
      <c r="AA9887">
        <v>1</v>
      </c>
      <c r="AB9887">
        <v>0</v>
      </c>
      <c r="AC9887">
        <v>0</v>
      </c>
      <c r="AD9887">
        <v>0</v>
      </c>
      <c r="AE9887">
        <v>40</v>
      </c>
      <c r="AF9887">
        <v>1</v>
      </c>
      <c r="AG9887">
        <v>0</v>
      </c>
      <c r="AH9887" t="b">
        <v>1</v>
      </c>
    </row>
    <row r="9888" spans="1:34" x14ac:dyDescent="0.25">
      <c r="A9888" t="s">
        <v>6630</v>
      </c>
      <c r="B9888" t="s">
        <v>6631</v>
      </c>
      <c r="C9888" t="s">
        <v>222</v>
      </c>
      <c r="D9888" t="b">
        <v>0</v>
      </c>
      <c r="E9888">
        <v>101</v>
      </c>
      <c r="F9888">
        <v>1</v>
      </c>
      <c r="G9888">
        <v>0</v>
      </c>
      <c r="H9888">
        <v>0</v>
      </c>
      <c r="I9888">
        <v>0</v>
      </c>
      <c r="J9888">
        <v>1</v>
      </c>
      <c r="K9888">
        <v>3</v>
      </c>
      <c r="L9888">
        <v>4</v>
      </c>
      <c r="M9888">
        <v>1</v>
      </c>
      <c r="N9888">
        <v>0</v>
      </c>
      <c r="O9888">
        <v>1</v>
      </c>
      <c r="P9888">
        <v>3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2</v>
      </c>
      <c r="Y9888">
        <v>0</v>
      </c>
      <c r="Z9888">
        <v>1</v>
      </c>
      <c r="AA9888">
        <v>0</v>
      </c>
      <c r="AB9888">
        <v>0</v>
      </c>
      <c r="AC9888">
        <v>0</v>
      </c>
      <c r="AD9888">
        <v>0</v>
      </c>
      <c r="AE9888">
        <v>21</v>
      </c>
      <c r="AF9888">
        <v>1</v>
      </c>
      <c r="AG9888">
        <v>0</v>
      </c>
      <c r="AH9888" t="b">
        <v>1</v>
      </c>
    </row>
    <row r="9889" spans="1:34" x14ac:dyDescent="0.25">
      <c r="A9889" t="s">
        <v>6630</v>
      </c>
      <c r="B9889" t="s">
        <v>6631</v>
      </c>
      <c r="C9889" t="s">
        <v>220</v>
      </c>
      <c r="D9889" t="b">
        <v>0</v>
      </c>
      <c r="E9889">
        <v>85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1</v>
      </c>
      <c r="L9889">
        <v>3</v>
      </c>
      <c r="M9889">
        <v>1</v>
      </c>
      <c r="N9889">
        <v>0</v>
      </c>
      <c r="O9889">
        <v>0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10</v>
      </c>
      <c r="AF9889">
        <v>1</v>
      </c>
      <c r="AG9889">
        <v>0</v>
      </c>
      <c r="AH9889" t="b">
        <v>1</v>
      </c>
    </row>
    <row r="9890" spans="1:34" x14ac:dyDescent="0.25">
      <c r="A9890" t="s">
        <v>6630</v>
      </c>
      <c r="B9890" t="s">
        <v>6631</v>
      </c>
      <c r="C9890" t="s">
        <v>486</v>
      </c>
      <c r="D9890" t="b">
        <v>0</v>
      </c>
      <c r="E9890">
        <v>235</v>
      </c>
      <c r="F9890">
        <v>1</v>
      </c>
      <c r="G9890">
        <v>1</v>
      </c>
      <c r="H9890">
        <v>0</v>
      </c>
      <c r="I9890">
        <v>1</v>
      </c>
      <c r="J9890">
        <v>1</v>
      </c>
      <c r="K9890">
        <v>1</v>
      </c>
      <c r="L9890">
        <v>3</v>
      </c>
      <c r="M9890">
        <v>1</v>
      </c>
      <c r="N9890">
        <v>0</v>
      </c>
      <c r="O9890">
        <v>2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30</v>
      </c>
      <c r="AF9890">
        <v>1</v>
      </c>
      <c r="AG9890">
        <v>0</v>
      </c>
      <c r="AH9890" t="b">
        <v>1</v>
      </c>
    </row>
    <row r="9891" spans="1:34" x14ac:dyDescent="0.25">
      <c r="A9891" t="s">
        <v>6630</v>
      </c>
      <c r="B9891" t="s">
        <v>6631</v>
      </c>
      <c r="C9891" t="s">
        <v>77</v>
      </c>
      <c r="D9891" t="b">
        <v>0</v>
      </c>
      <c r="E9891">
        <v>350</v>
      </c>
      <c r="F9891">
        <v>2</v>
      </c>
      <c r="G9891">
        <v>0</v>
      </c>
      <c r="H9891">
        <v>0</v>
      </c>
      <c r="I9891">
        <v>0</v>
      </c>
      <c r="J9891">
        <v>8</v>
      </c>
      <c r="K9891">
        <v>5</v>
      </c>
      <c r="L9891">
        <v>32</v>
      </c>
      <c r="M9891">
        <v>7</v>
      </c>
      <c r="N9891">
        <v>10</v>
      </c>
      <c r="O9891">
        <v>1</v>
      </c>
      <c r="P9891">
        <v>5</v>
      </c>
      <c r="Q9891">
        <v>0</v>
      </c>
      <c r="R9891">
        <v>0</v>
      </c>
      <c r="S9891">
        <v>1</v>
      </c>
      <c r="T9891">
        <v>1</v>
      </c>
      <c r="U9891">
        <v>0</v>
      </c>
      <c r="V9891">
        <v>1</v>
      </c>
      <c r="W9891">
        <v>0</v>
      </c>
      <c r="X9891">
        <v>7</v>
      </c>
      <c r="Y9891">
        <v>10</v>
      </c>
      <c r="Z9891">
        <v>0</v>
      </c>
      <c r="AA9891">
        <v>2</v>
      </c>
      <c r="AB9891">
        <v>0</v>
      </c>
      <c r="AC9891">
        <v>0</v>
      </c>
      <c r="AD9891">
        <v>0</v>
      </c>
      <c r="AE9891">
        <v>49</v>
      </c>
      <c r="AF9891">
        <v>1</v>
      </c>
      <c r="AG9891">
        <v>0</v>
      </c>
      <c r="AH9891" t="b">
        <v>1</v>
      </c>
    </row>
    <row r="9892" spans="1:34" x14ac:dyDescent="0.25">
      <c r="A9892" t="s">
        <v>6630</v>
      </c>
      <c r="B9892" t="s">
        <v>6631</v>
      </c>
      <c r="C9892" t="s">
        <v>482</v>
      </c>
      <c r="D9892" t="b">
        <v>0</v>
      </c>
      <c r="E9892">
        <v>326</v>
      </c>
      <c r="F9892">
        <v>4</v>
      </c>
      <c r="G9892">
        <v>3</v>
      </c>
      <c r="H9892">
        <v>0</v>
      </c>
      <c r="I9892">
        <v>3</v>
      </c>
      <c r="J9892">
        <v>2</v>
      </c>
      <c r="K9892">
        <v>4</v>
      </c>
      <c r="L9892">
        <v>8</v>
      </c>
      <c r="M9892">
        <v>0</v>
      </c>
      <c r="N9892">
        <v>1</v>
      </c>
      <c r="O9892">
        <v>1</v>
      </c>
      <c r="P9892">
        <v>4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1</v>
      </c>
      <c r="Y9892">
        <v>1</v>
      </c>
      <c r="Z9892">
        <v>0</v>
      </c>
      <c r="AA9892">
        <v>1</v>
      </c>
      <c r="AB9892">
        <v>0</v>
      </c>
      <c r="AC9892">
        <v>0</v>
      </c>
      <c r="AD9892">
        <v>0</v>
      </c>
      <c r="AE9892">
        <v>26</v>
      </c>
      <c r="AF9892">
        <v>1</v>
      </c>
      <c r="AG9892">
        <v>0</v>
      </c>
      <c r="AH9892" t="b">
        <v>1</v>
      </c>
    </row>
    <row r="9893" spans="1:34" x14ac:dyDescent="0.25">
      <c r="A9893" t="s">
        <v>6630</v>
      </c>
      <c r="B9893" t="s">
        <v>6631</v>
      </c>
      <c r="C9893" t="s">
        <v>699</v>
      </c>
      <c r="D9893" t="b">
        <v>0</v>
      </c>
      <c r="E9893">
        <v>280</v>
      </c>
      <c r="F9893">
        <v>1</v>
      </c>
      <c r="G9893">
        <v>1</v>
      </c>
      <c r="H9893">
        <v>0</v>
      </c>
      <c r="I9893">
        <v>1</v>
      </c>
      <c r="J9893">
        <v>1</v>
      </c>
      <c r="K9893">
        <v>1</v>
      </c>
      <c r="L9893">
        <v>3</v>
      </c>
      <c r="M9893">
        <v>1</v>
      </c>
      <c r="N9893">
        <v>0</v>
      </c>
      <c r="O9893">
        <v>2</v>
      </c>
      <c r="P9893">
        <v>1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30</v>
      </c>
      <c r="AF9893">
        <v>1</v>
      </c>
      <c r="AG9893">
        <v>0</v>
      </c>
      <c r="AH9893" t="b">
        <v>1</v>
      </c>
    </row>
    <row r="9894" spans="1:34" x14ac:dyDescent="0.25">
      <c r="A9894" t="s">
        <v>6630</v>
      </c>
      <c r="B9894" t="s">
        <v>6631</v>
      </c>
      <c r="C9894" t="s">
        <v>485</v>
      </c>
      <c r="D9894" t="b">
        <v>0</v>
      </c>
      <c r="E9894">
        <v>167</v>
      </c>
      <c r="F9894">
        <v>1</v>
      </c>
      <c r="G9894">
        <v>0</v>
      </c>
      <c r="H9894">
        <v>0</v>
      </c>
      <c r="I9894">
        <v>0</v>
      </c>
      <c r="J9894">
        <v>1</v>
      </c>
      <c r="K9894">
        <v>1</v>
      </c>
      <c r="L9894">
        <v>4</v>
      </c>
      <c r="M9894">
        <v>1</v>
      </c>
      <c r="N9894">
        <v>1</v>
      </c>
      <c r="O9894">
        <v>2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1</v>
      </c>
      <c r="Y9894">
        <v>1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30</v>
      </c>
      <c r="AF9894">
        <v>1</v>
      </c>
      <c r="AG9894">
        <v>0</v>
      </c>
      <c r="AH9894" t="b">
        <v>1</v>
      </c>
    </row>
    <row r="9895" spans="1:34" x14ac:dyDescent="0.25">
      <c r="A9895" t="s">
        <v>6630</v>
      </c>
      <c r="B9895" t="s">
        <v>6631</v>
      </c>
      <c r="C9895" t="s">
        <v>481</v>
      </c>
      <c r="D9895" t="b">
        <v>0</v>
      </c>
      <c r="E9895">
        <v>190</v>
      </c>
      <c r="F9895">
        <v>1</v>
      </c>
      <c r="G9895">
        <v>1</v>
      </c>
      <c r="H9895">
        <v>0</v>
      </c>
      <c r="I9895">
        <v>1</v>
      </c>
      <c r="J9895">
        <v>1</v>
      </c>
      <c r="K9895">
        <v>1</v>
      </c>
      <c r="L9895">
        <v>3</v>
      </c>
      <c r="M9895">
        <v>1</v>
      </c>
      <c r="N9895">
        <v>0</v>
      </c>
      <c r="O9895">
        <v>2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30</v>
      </c>
      <c r="AF9895">
        <v>1</v>
      </c>
      <c r="AG9895">
        <v>0</v>
      </c>
      <c r="AH9895" t="b">
        <v>1</v>
      </c>
    </row>
    <row r="9896" spans="1:34" x14ac:dyDescent="0.25">
      <c r="A9896" t="s">
        <v>6630</v>
      </c>
      <c r="B9896" t="s">
        <v>6631</v>
      </c>
      <c r="C9896" t="s">
        <v>6632</v>
      </c>
      <c r="D9896" t="b">
        <v>1</v>
      </c>
      <c r="E9896">
        <v>74</v>
      </c>
      <c r="F9896">
        <v>2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4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2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9</v>
      </c>
      <c r="AF9896">
        <v>1</v>
      </c>
      <c r="AG9896">
        <v>0</v>
      </c>
      <c r="AH9896" t="b">
        <v>1</v>
      </c>
    </row>
    <row r="9897" spans="1:34" x14ac:dyDescent="0.25">
      <c r="A9897" t="s">
        <v>6630</v>
      </c>
      <c r="B9897" t="s">
        <v>6631</v>
      </c>
      <c r="C9897" t="s">
        <v>698</v>
      </c>
      <c r="D9897" t="b">
        <v>0</v>
      </c>
      <c r="E9897">
        <v>257</v>
      </c>
      <c r="F9897">
        <v>1</v>
      </c>
      <c r="G9897">
        <v>0</v>
      </c>
      <c r="H9897">
        <v>0</v>
      </c>
      <c r="I9897">
        <v>0</v>
      </c>
      <c r="J9897">
        <v>1</v>
      </c>
      <c r="K9897">
        <v>1</v>
      </c>
      <c r="L9897">
        <v>4</v>
      </c>
      <c r="M9897">
        <v>1</v>
      </c>
      <c r="N9897">
        <v>1</v>
      </c>
      <c r="O9897">
        <v>2</v>
      </c>
      <c r="P9897">
        <v>1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1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30</v>
      </c>
      <c r="AF9897">
        <v>1</v>
      </c>
      <c r="AG9897">
        <v>0</v>
      </c>
      <c r="AH9897" t="b">
        <v>1</v>
      </c>
    </row>
    <row r="9898" spans="1:34" x14ac:dyDescent="0.25">
      <c r="A9898" t="s">
        <v>6630</v>
      </c>
      <c r="B9898" t="s">
        <v>6631</v>
      </c>
      <c r="C9898" t="s">
        <v>487</v>
      </c>
      <c r="D9898" t="b">
        <v>0</v>
      </c>
      <c r="E9898">
        <v>212</v>
      </c>
      <c r="F9898">
        <v>1</v>
      </c>
      <c r="G9898">
        <v>0</v>
      </c>
      <c r="H9898">
        <v>0</v>
      </c>
      <c r="I9898">
        <v>0</v>
      </c>
      <c r="J9898">
        <v>1</v>
      </c>
      <c r="K9898">
        <v>1</v>
      </c>
      <c r="L9898">
        <v>4</v>
      </c>
      <c r="M9898">
        <v>1</v>
      </c>
      <c r="N9898">
        <v>1</v>
      </c>
      <c r="O9898">
        <v>2</v>
      </c>
      <c r="P9898">
        <v>1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1</v>
      </c>
      <c r="Y9898">
        <v>1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30</v>
      </c>
      <c r="AF9898">
        <v>1</v>
      </c>
      <c r="AG9898">
        <v>0</v>
      </c>
      <c r="AH9898" t="b">
        <v>1</v>
      </c>
    </row>
    <row r="9899" spans="1:34" x14ac:dyDescent="0.25">
      <c r="A9899" t="s">
        <v>6633</v>
      </c>
      <c r="B9899" t="s">
        <v>6634</v>
      </c>
      <c r="C9899" t="s">
        <v>1817</v>
      </c>
      <c r="D9899" t="b">
        <v>0</v>
      </c>
      <c r="E9899">
        <v>136</v>
      </c>
      <c r="F9899">
        <v>2</v>
      </c>
      <c r="G9899">
        <v>1</v>
      </c>
      <c r="H9899">
        <v>0</v>
      </c>
      <c r="I9899">
        <v>1</v>
      </c>
      <c r="J9899">
        <v>2</v>
      </c>
      <c r="K9899">
        <v>2</v>
      </c>
      <c r="L9899">
        <v>7</v>
      </c>
      <c r="M9899">
        <v>1</v>
      </c>
      <c r="N9899">
        <v>1</v>
      </c>
      <c r="O9899">
        <v>0</v>
      </c>
      <c r="P9899">
        <v>2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1</v>
      </c>
      <c r="AB9899">
        <v>0</v>
      </c>
      <c r="AC9899">
        <v>0</v>
      </c>
      <c r="AD9899">
        <v>0</v>
      </c>
      <c r="AE9899">
        <v>15</v>
      </c>
      <c r="AF9899">
        <v>1</v>
      </c>
      <c r="AG9899">
        <v>0</v>
      </c>
      <c r="AH9899" t="b">
        <v>1</v>
      </c>
    </row>
    <row r="9900" spans="1:34" x14ac:dyDescent="0.25">
      <c r="A9900" t="s">
        <v>6633</v>
      </c>
      <c r="B9900" t="s">
        <v>6634</v>
      </c>
      <c r="C9900" t="s">
        <v>2890</v>
      </c>
      <c r="D9900" t="b">
        <v>0</v>
      </c>
      <c r="E9900">
        <v>234</v>
      </c>
      <c r="F9900">
        <v>0</v>
      </c>
      <c r="G9900">
        <v>2</v>
      </c>
      <c r="H9900">
        <v>2</v>
      </c>
      <c r="I9900">
        <v>0</v>
      </c>
      <c r="J9900">
        <v>1</v>
      </c>
      <c r="K9900">
        <v>1</v>
      </c>
      <c r="L9900">
        <v>3</v>
      </c>
      <c r="M9900">
        <v>0</v>
      </c>
      <c r="N9900">
        <v>0</v>
      </c>
      <c r="O9900">
        <v>1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12</v>
      </c>
      <c r="AF9900">
        <v>1</v>
      </c>
      <c r="AG9900">
        <v>0</v>
      </c>
      <c r="AH9900" t="b">
        <v>1</v>
      </c>
    </row>
    <row r="9901" spans="1:34" x14ac:dyDescent="0.25">
      <c r="A9901" t="s">
        <v>6633</v>
      </c>
      <c r="B9901" t="s">
        <v>6634</v>
      </c>
      <c r="C9901" t="s">
        <v>6635</v>
      </c>
      <c r="D9901" t="b">
        <v>0</v>
      </c>
      <c r="E9901">
        <v>154</v>
      </c>
      <c r="F9901">
        <v>3</v>
      </c>
      <c r="G9901">
        <v>3</v>
      </c>
      <c r="H9901">
        <v>0</v>
      </c>
      <c r="I9901">
        <v>3</v>
      </c>
      <c r="J9901">
        <v>2</v>
      </c>
      <c r="K9901">
        <v>2</v>
      </c>
      <c r="L9901">
        <v>7</v>
      </c>
      <c r="M9901">
        <v>1</v>
      </c>
      <c r="N9901">
        <v>1</v>
      </c>
      <c r="O9901">
        <v>1</v>
      </c>
      <c r="P9901">
        <v>2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2</v>
      </c>
      <c r="X9901">
        <v>1</v>
      </c>
      <c r="Y9901">
        <v>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22</v>
      </c>
      <c r="AF9901">
        <v>1</v>
      </c>
      <c r="AG9901">
        <v>0</v>
      </c>
      <c r="AH9901" t="b">
        <v>1</v>
      </c>
    </row>
    <row r="9902" spans="1:34" x14ac:dyDescent="0.25">
      <c r="A9902" t="s">
        <v>6633</v>
      </c>
      <c r="B9902" t="s">
        <v>6634</v>
      </c>
      <c r="C9902" t="s">
        <v>2883</v>
      </c>
      <c r="D9902" t="b">
        <v>0</v>
      </c>
      <c r="E9902">
        <v>247</v>
      </c>
      <c r="F9902">
        <v>3</v>
      </c>
      <c r="G9902">
        <v>3</v>
      </c>
      <c r="H9902">
        <v>0</v>
      </c>
      <c r="I9902">
        <v>3</v>
      </c>
      <c r="J9902">
        <v>2</v>
      </c>
      <c r="K9902">
        <v>3</v>
      </c>
      <c r="L9902">
        <v>7</v>
      </c>
      <c r="M9902">
        <v>0</v>
      </c>
      <c r="N9902">
        <v>1</v>
      </c>
      <c r="O9902">
        <v>1</v>
      </c>
      <c r="P9902">
        <v>3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2</v>
      </c>
      <c r="X9902">
        <v>1</v>
      </c>
      <c r="Y9902">
        <v>1</v>
      </c>
      <c r="Z9902">
        <v>1</v>
      </c>
      <c r="AA9902">
        <v>1</v>
      </c>
      <c r="AB9902">
        <v>0</v>
      </c>
      <c r="AC9902">
        <v>0</v>
      </c>
      <c r="AD9902">
        <v>0</v>
      </c>
      <c r="AE9902">
        <v>19</v>
      </c>
      <c r="AF9902">
        <v>1</v>
      </c>
      <c r="AG9902">
        <v>0</v>
      </c>
      <c r="AH9902" t="b">
        <v>1</v>
      </c>
    </row>
    <row r="9903" spans="1:34" x14ac:dyDescent="0.25">
      <c r="A9903" t="s">
        <v>6633</v>
      </c>
      <c r="B9903" t="s">
        <v>6634</v>
      </c>
      <c r="C9903" t="s">
        <v>918</v>
      </c>
      <c r="D9903" t="b">
        <v>0</v>
      </c>
      <c r="E9903">
        <v>262</v>
      </c>
      <c r="F9903">
        <v>0</v>
      </c>
      <c r="G9903">
        <v>0</v>
      </c>
      <c r="H9903">
        <v>0</v>
      </c>
      <c r="I9903">
        <v>0</v>
      </c>
      <c r="J9903">
        <v>1</v>
      </c>
      <c r="K9903">
        <v>1</v>
      </c>
      <c r="L9903">
        <v>3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6</v>
      </c>
      <c r="AF9903">
        <v>1</v>
      </c>
      <c r="AG9903">
        <v>0</v>
      </c>
      <c r="AH9903" t="b">
        <v>1</v>
      </c>
    </row>
    <row r="9904" spans="1:34" x14ac:dyDescent="0.25">
      <c r="A9904" t="s">
        <v>6633</v>
      </c>
      <c r="B9904" t="s">
        <v>6634</v>
      </c>
      <c r="C9904" t="s">
        <v>709</v>
      </c>
      <c r="D9904" t="b">
        <v>0</v>
      </c>
      <c r="E9904">
        <v>68</v>
      </c>
      <c r="F9904">
        <v>0</v>
      </c>
      <c r="G9904">
        <v>2</v>
      </c>
      <c r="H9904">
        <v>2</v>
      </c>
      <c r="I9904">
        <v>0</v>
      </c>
      <c r="J9904">
        <v>1</v>
      </c>
      <c r="K9904">
        <v>1</v>
      </c>
      <c r="L9904">
        <v>3</v>
      </c>
      <c r="M9904">
        <v>1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12</v>
      </c>
      <c r="AF9904">
        <v>1</v>
      </c>
      <c r="AG9904">
        <v>0</v>
      </c>
      <c r="AH9904" t="b">
        <v>1</v>
      </c>
    </row>
    <row r="9905" spans="1:34" x14ac:dyDescent="0.25">
      <c r="A9905" t="s">
        <v>6633</v>
      </c>
      <c r="B9905" t="s">
        <v>6634</v>
      </c>
      <c r="C9905" t="s">
        <v>1824</v>
      </c>
      <c r="D9905" t="b">
        <v>0</v>
      </c>
      <c r="E9905">
        <v>101</v>
      </c>
      <c r="F9905">
        <v>2</v>
      </c>
      <c r="G9905">
        <v>2</v>
      </c>
      <c r="H9905">
        <v>1</v>
      </c>
      <c r="I9905">
        <v>1</v>
      </c>
      <c r="J9905">
        <v>2</v>
      </c>
      <c r="K9905">
        <v>2</v>
      </c>
      <c r="L9905">
        <v>8</v>
      </c>
      <c r="M9905">
        <v>1</v>
      </c>
      <c r="N9905">
        <v>2</v>
      </c>
      <c r="O9905">
        <v>1</v>
      </c>
      <c r="P9905">
        <v>2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3</v>
      </c>
      <c r="Z9905">
        <v>0</v>
      </c>
      <c r="AA9905">
        <v>1</v>
      </c>
      <c r="AB9905">
        <v>0</v>
      </c>
      <c r="AC9905">
        <v>0</v>
      </c>
      <c r="AD9905">
        <v>0</v>
      </c>
      <c r="AE9905">
        <v>27</v>
      </c>
      <c r="AF9905">
        <v>1</v>
      </c>
      <c r="AG9905">
        <v>0</v>
      </c>
      <c r="AH9905" t="b">
        <v>1</v>
      </c>
    </row>
    <row r="9906" spans="1:34" x14ac:dyDescent="0.25">
      <c r="A9906" t="s">
        <v>6633</v>
      </c>
      <c r="B9906" t="s">
        <v>6634</v>
      </c>
      <c r="C9906" t="s">
        <v>6636</v>
      </c>
      <c r="D9906" t="b">
        <v>0</v>
      </c>
      <c r="E9906">
        <v>81</v>
      </c>
      <c r="F9906">
        <v>1</v>
      </c>
      <c r="G9906">
        <v>4</v>
      </c>
      <c r="H9906">
        <v>3</v>
      </c>
      <c r="I9906">
        <v>1</v>
      </c>
      <c r="J9906">
        <v>2</v>
      </c>
      <c r="K9906">
        <v>2</v>
      </c>
      <c r="L9906">
        <v>8</v>
      </c>
      <c r="M9906">
        <v>1</v>
      </c>
      <c r="N9906">
        <v>2</v>
      </c>
      <c r="O9906">
        <v>1</v>
      </c>
      <c r="P9906">
        <v>2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3</v>
      </c>
      <c r="Z9906">
        <v>0</v>
      </c>
      <c r="AA9906">
        <v>1</v>
      </c>
      <c r="AB9906">
        <v>0</v>
      </c>
      <c r="AC9906">
        <v>0</v>
      </c>
      <c r="AD9906">
        <v>0</v>
      </c>
      <c r="AE9906">
        <v>25</v>
      </c>
      <c r="AF9906">
        <v>1</v>
      </c>
      <c r="AG9906">
        <v>0</v>
      </c>
      <c r="AH9906" t="b">
        <v>1</v>
      </c>
    </row>
    <row r="9907" spans="1:34" x14ac:dyDescent="0.25">
      <c r="A9907" t="s">
        <v>6633</v>
      </c>
      <c r="B9907" t="s">
        <v>6634</v>
      </c>
      <c r="C9907" t="s">
        <v>1825</v>
      </c>
      <c r="D9907" t="b">
        <v>0</v>
      </c>
      <c r="E9907">
        <v>119</v>
      </c>
      <c r="F9907">
        <v>2</v>
      </c>
      <c r="G9907">
        <v>1</v>
      </c>
      <c r="H9907">
        <v>0</v>
      </c>
      <c r="I9907">
        <v>1</v>
      </c>
      <c r="J9907">
        <v>3</v>
      </c>
      <c r="K9907">
        <v>3</v>
      </c>
      <c r="L9907">
        <v>11</v>
      </c>
      <c r="M9907">
        <v>2</v>
      </c>
      <c r="N9907">
        <v>1</v>
      </c>
      <c r="O9907">
        <v>1</v>
      </c>
      <c r="P9907">
        <v>3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1</v>
      </c>
      <c r="X9907">
        <v>2</v>
      </c>
      <c r="Y9907">
        <v>1</v>
      </c>
      <c r="Z9907">
        <v>0</v>
      </c>
      <c r="AA9907">
        <v>2</v>
      </c>
      <c r="AB9907">
        <v>0</v>
      </c>
      <c r="AC9907">
        <v>0</v>
      </c>
      <c r="AD9907">
        <v>0</v>
      </c>
      <c r="AE9907">
        <v>19</v>
      </c>
      <c r="AF9907">
        <v>1</v>
      </c>
      <c r="AG9907">
        <v>0</v>
      </c>
      <c r="AH9907" t="b">
        <v>1</v>
      </c>
    </row>
    <row r="9908" spans="1:34" x14ac:dyDescent="0.25">
      <c r="A9908" t="s">
        <v>6633</v>
      </c>
      <c r="B9908" t="s">
        <v>6634</v>
      </c>
      <c r="C9908" t="s">
        <v>84</v>
      </c>
      <c r="D9908" t="b">
        <v>0</v>
      </c>
      <c r="E9908">
        <v>276</v>
      </c>
      <c r="F9908">
        <v>2</v>
      </c>
      <c r="G9908">
        <v>2</v>
      </c>
      <c r="H9908">
        <v>1</v>
      </c>
      <c r="I9908">
        <v>1</v>
      </c>
      <c r="J9908">
        <v>2</v>
      </c>
      <c r="K9908">
        <v>3</v>
      </c>
      <c r="L9908">
        <v>8</v>
      </c>
      <c r="M9908">
        <v>1</v>
      </c>
      <c r="N9908">
        <v>1</v>
      </c>
      <c r="O9908">
        <v>0</v>
      </c>
      <c r="P9908">
        <v>3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2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32</v>
      </c>
      <c r="AF9908">
        <v>1</v>
      </c>
      <c r="AG9908">
        <v>0</v>
      </c>
      <c r="AH9908" t="b">
        <v>1</v>
      </c>
    </row>
    <row r="9909" spans="1:34" x14ac:dyDescent="0.25">
      <c r="A9909" t="s">
        <v>6633</v>
      </c>
      <c r="B9909" t="s">
        <v>6634</v>
      </c>
      <c r="C9909" t="s">
        <v>6637</v>
      </c>
      <c r="D9909" t="b">
        <v>0</v>
      </c>
      <c r="E9909">
        <v>186</v>
      </c>
      <c r="F9909">
        <v>3</v>
      </c>
      <c r="G9909">
        <v>3</v>
      </c>
      <c r="H9909">
        <v>0</v>
      </c>
      <c r="I9909">
        <v>3</v>
      </c>
      <c r="J9909">
        <v>2</v>
      </c>
      <c r="K9909">
        <v>4</v>
      </c>
      <c r="L9909">
        <v>11</v>
      </c>
      <c r="M9909">
        <v>0</v>
      </c>
      <c r="N9909">
        <v>3</v>
      </c>
      <c r="O9909">
        <v>2</v>
      </c>
      <c r="P9909">
        <v>4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3</v>
      </c>
      <c r="Z9909">
        <v>0</v>
      </c>
      <c r="AA9909">
        <v>1</v>
      </c>
      <c r="AB9909">
        <v>0</v>
      </c>
      <c r="AC9909">
        <v>0</v>
      </c>
      <c r="AD9909">
        <v>0</v>
      </c>
      <c r="AE9909">
        <v>25</v>
      </c>
      <c r="AF9909">
        <v>1</v>
      </c>
      <c r="AG9909">
        <v>0</v>
      </c>
      <c r="AH9909" t="b">
        <v>1</v>
      </c>
    </row>
    <row r="9910" spans="1:34" x14ac:dyDescent="0.25">
      <c r="A9910" t="s">
        <v>6633</v>
      </c>
      <c r="B9910" t="s">
        <v>6634</v>
      </c>
      <c r="C9910" t="s">
        <v>77</v>
      </c>
      <c r="D9910" t="b">
        <v>0</v>
      </c>
      <c r="E9910">
        <v>293</v>
      </c>
      <c r="F9910">
        <v>1</v>
      </c>
      <c r="G9910">
        <v>6</v>
      </c>
      <c r="H9910">
        <v>0</v>
      </c>
      <c r="I9910">
        <v>6</v>
      </c>
      <c r="J9910">
        <v>9</v>
      </c>
      <c r="K9910">
        <v>7</v>
      </c>
      <c r="L9910">
        <v>33</v>
      </c>
      <c r="M9910">
        <v>7</v>
      </c>
      <c r="N9910">
        <v>7</v>
      </c>
      <c r="O9910">
        <v>1</v>
      </c>
      <c r="P9910">
        <v>7</v>
      </c>
      <c r="Q9910">
        <v>3</v>
      </c>
      <c r="R9910">
        <v>1</v>
      </c>
      <c r="S9910">
        <v>1</v>
      </c>
      <c r="T9910">
        <v>4</v>
      </c>
      <c r="U9910">
        <v>0</v>
      </c>
      <c r="V9910">
        <v>1</v>
      </c>
      <c r="W9910">
        <v>0</v>
      </c>
      <c r="X9910">
        <v>1</v>
      </c>
      <c r="Y9910">
        <v>7</v>
      </c>
      <c r="Z9910">
        <v>0</v>
      </c>
      <c r="AA9910">
        <v>3</v>
      </c>
      <c r="AB9910">
        <v>0</v>
      </c>
      <c r="AC9910">
        <v>0</v>
      </c>
      <c r="AD9910">
        <v>0</v>
      </c>
      <c r="AE9910">
        <v>29</v>
      </c>
      <c r="AF9910">
        <v>1</v>
      </c>
      <c r="AG9910">
        <v>0</v>
      </c>
      <c r="AH9910" t="b">
        <v>1</v>
      </c>
    </row>
    <row r="9911" spans="1:34" x14ac:dyDescent="0.25">
      <c r="A9911" t="s">
        <v>6633</v>
      </c>
      <c r="B9911" t="s">
        <v>6634</v>
      </c>
      <c r="C9911" t="s">
        <v>6638</v>
      </c>
      <c r="D9911" t="b">
        <v>0</v>
      </c>
      <c r="E9911">
        <v>210</v>
      </c>
      <c r="F9911">
        <v>3</v>
      </c>
      <c r="G9911">
        <v>2</v>
      </c>
      <c r="H9911">
        <v>0</v>
      </c>
      <c r="I9911">
        <v>2</v>
      </c>
      <c r="J9911">
        <v>5</v>
      </c>
      <c r="K9911">
        <v>6</v>
      </c>
      <c r="L9911">
        <v>17</v>
      </c>
      <c r="M9911">
        <v>0</v>
      </c>
      <c r="N9911">
        <v>2</v>
      </c>
      <c r="O9911">
        <v>3</v>
      </c>
      <c r="P9911">
        <v>6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2</v>
      </c>
      <c r="X9911">
        <v>2</v>
      </c>
      <c r="Y9911">
        <v>2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40</v>
      </c>
      <c r="AF9911">
        <v>1</v>
      </c>
      <c r="AG9911">
        <v>0</v>
      </c>
      <c r="AH9911" t="b">
        <v>1</v>
      </c>
    </row>
    <row r="9912" spans="1:34" x14ac:dyDescent="0.25">
      <c r="A9912" t="s">
        <v>6633</v>
      </c>
      <c r="B9912" t="s">
        <v>6634</v>
      </c>
      <c r="C9912" t="s">
        <v>82</v>
      </c>
      <c r="D9912" t="b">
        <v>0</v>
      </c>
      <c r="E9912">
        <v>336</v>
      </c>
      <c r="F9912">
        <v>0</v>
      </c>
      <c r="G9912">
        <v>0</v>
      </c>
      <c r="H9912">
        <v>0</v>
      </c>
      <c r="I9912">
        <v>0</v>
      </c>
      <c r="J9912">
        <v>2</v>
      </c>
      <c r="K9912">
        <v>1</v>
      </c>
      <c r="L9912">
        <v>3</v>
      </c>
      <c r="M9912">
        <v>1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1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6</v>
      </c>
      <c r="AF9912">
        <v>1</v>
      </c>
      <c r="AG9912">
        <v>0</v>
      </c>
      <c r="AH9912" t="b">
        <v>1</v>
      </c>
    </row>
    <row r="9913" spans="1:34" x14ac:dyDescent="0.25">
      <c r="A9913" t="s">
        <v>6633</v>
      </c>
      <c r="B9913" t="s">
        <v>6634</v>
      </c>
      <c r="C9913" t="s">
        <v>6639</v>
      </c>
      <c r="D9913" t="b">
        <v>1</v>
      </c>
      <c r="E9913">
        <v>59</v>
      </c>
      <c r="F9913">
        <v>1</v>
      </c>
      <c r="G9913">
        <v>1</v>
      </c>
      <c r="H9913">
        <v>1</v>
      </c>
      <c r="I9913">
        <v>0</v>
      </c>
      <c r="J9913">
        <v>1</v>
      </c>
      <c r="K9913">
        <v>0</v>
      </c>
      <c r="L9913">
        <v>3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7</v>
      </c>
      <c r="AF9913">
        <v>1</v>
      </c>
      <c r="AG9913">
        <v>0</v>
      </c>
      <c r="AH9913" t="b">
        <v>1</v>
      </c>
    </row>
    <row r="9914" spans="1:34" x14ac:dyDescent="0.25">
      <c r="A9914" t="s">
        <v>6633</v>
      </c>
      <c r="B9914" t="s">
        <v>6634</v>
      </c>
      <c r="C9914" t="s">
        <v>6640</v>
      </c>
      <c r="D9914" t="b">
        <v>0</v>
      </c>
      <c r="E9914">
        <v>172</v>
      </c>
      <c r="F9914">
        <v>2</v>
      </c>
      <c r="G9914">
        <v>1</v>
      </c>
      <c r="H9914">
        <v>0</v>
      </c>
      <c r="I9914">
        <v>1</v>
      </c>
      <c r="J9914">
        <v>1</v>
      </c>
      <c r="K9914">
        <v>1</v>
      </c>
      <c r="L9914">
        <v>3</v>
      </c>
      <c r="M9914">
        <v>0</v>
      </c>
      <c r="N9914">
        <v>0</v>
      </c>
      <c r="O9914">
        <v>2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19</v>
      </c>
      <c r="AF9914">
        <v>1</v>
      </c>
      <c r="AG9914">
        <v>0</v>
      </c>
      <c r="AH9914" t="b">
        <v>1</v>
      </c>
    </row>
    <row r="9915" spans="1:34" x14ac:dyDescent="0.25">
      <c r="A9915" t="s">
        <v>6641</v>
      </c>
      <c r="B9915" t="s">
        <v>6642</v>
      </c>
      <c r="C9915" t="s">
        <v>61</v>
      </c>
      <c r="D9915" t="b">
        <v>0</v>
      </c>
      <c r="E9915">
        <v>104</v>
      </c>
      <c r="F9915">
        <v>2</v>
      </c>
      <c r="G9915">
        <v>0</v>
      </c>
      <c r="H9915">
        <v>0</v>
      </c>
      <c r="I9915">
        <v>0</v>
      </c>
      <c r="J9915">
        <v>1</v>
      </c>
      <c r="K9915">
        <v>5</v>
      </c>
      <c r="L9915">
        <v>7</v>
      </c>
      <c r="M9915">
        <v>0</v>
      </c>
      <c r="N9915">
        <v>2</v>
      </c>
      <c r="O9915">
        <v>0</v>
      </c>
      <c r="P9915">
        <v>5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4</v>
      </c>
      <c r="Y9915">
        <v>2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19</v>
      </c>
      <c r="AF9915">
        <v>1</v>
      </c>
      <c r="AG9915">
        <v>0</v>
      </c>
      <c r="AH9915" t="b">
        <v>1</v>
      </c>
    </row>
    <row r="9916" spans="1:34" x14ac:dyDescent="0.25">
      <c r="A9916" t="s">
        <v>6641</v>
      </c>
      <c r="B9916" t="s">
        <v>6642</v>
      </c>
      <c r="C9916" t="s">
        <v>43</v>
      </c>
      <c r="D9916" t="b">
        <v>0</v>
      </c>
      <c r="E9916">
        <v>116</v>
      </c>
      <c r="F9916">
        <v>3</v>
      </c>
      <c r="G9916">
        <v>1</v>
      </c>
      <c r="H9916">
        <v>0</v>
      </c>
      <c r="I9916">
        <v>1</v>
      </c>
      <c r="J9916">
        <v>1</v>
      </c>
      <c r="K9916">
        <v>2</v>
      </c>
      <c r="L9916">
        <v>5</v>
      </c>
      <c r="M9916">
        <v>0</v>
      </c>
      <c r="N9916">
        <v>2</v>
      </c>
      <c r="O9916">
        <v>0</v>
      </c>
      <c r="P9916">
        <v>2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4</v>
      </c>
      <c r="Y9916">
        <v>2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15</v>
      </c>
      <c r="AF9916">
        <v>1</v>
      </c>
      <c r="AG9916">
        <v>0</v>
      </c>
      <c r="AH9916" t="b">
        <v>1</v>
      </c>
    </row>
    <row r="9917" spans="1:34" x14ac:dyDescent="0.25">
      <c r="A9917" t="s">
        <v>6641</v>
      </c>
      <c r="B9917" t="s">
        <v>6642</v>
      </c>
      <c r="C9917" t="s">
        <v>50</v>
      </c>
      <c r="D9917" t="b">
        <v>0</v>
      </c>
      <c r="E9917">
        <v>68</v>
      </c>
      <c r="F9917">
        <v>2</v>
      </c>
      <c r="G9917">
        <v>0</v>
      </c>
      <c r="H9917">
        <v>0</v>
      </c>
      <c r="I9917">
        <v>0</v>
      </c>
      <c r="J9917">
        <v>1</v>
      </c>
      <c r="K9917">
        <v>2</v>
      </c>
      <c r="L9917">
        <v>22</v>
      </c>
      <c r="M9917">
        <v>0</v>
      </c>
      <c r="N9917">
        <v>2</v>
      </c>
      <c r="O9917">
        <v>0</v>
      </c>
      <c r="P9917">
        <v>2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40</v>
      </c>
      <c r="Y9917">
        <v>10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19</v>
      </c>
      <c r="AF9917">
        <v>1</v>
      </c>
      <c r="AG9917">
        <v>0</v>
      </c>
      <c r="AH9917" t="b">
        <v>1</v>
      </c>
    </row>
    <row r="9918" spans="1:34" x14ac:dyDescent="0.25">
      <c r="A9918" t="s">
        <v>6641</v>
      </c>
      <c r="B9918" t="s">
        <v>6642</v>
      </c>
      <c r="C9918" t="s">
        <v>2098</v>
      </c>
      <c r="D9918" t="b">
        <v>0</v>
      </c>
      <c r="E9918">
        <v>56</v>
      </c>
      <c r="F9918">
        <v>2</v>
      </c>
      <c r="G9918">
        <v>0</v>
      </c>
      <c r="H9918">
        <v>0</v>
      </c>
      <c r="I9918">
        <v>0</v>
      </c>
      <c r="J9918">
        <v>1</v>
      </c>
      <c r="K9918">
        <v>5</v>
      </c>
      <c r="L9918">
        <v>7</v>
      </c>
      <c r="M9918">
        <v>0</v>
      </c>
      <c r="N9918">
        <v>1</v>
      </c>
      <c r="O9918">
        <v>0</v>
      </c>
      <c r="P9918">
        <v>5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8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12</v>
      </c>
      <c r="AF9918">
        <v>1</v>
      </c>
      <c r="AG9918">
        <v>0</v>
      </c>
      <c r="AH9918" t="b">
        <v>1</v>
      </c>
    </row>
    <row r="9919" spans="1:34" x14ac:dyDescent="0.25">
      <c r="A9919" t="s">
        <v>6643</v>
      </c>
      <c r="B9919" t="s">
        <v>6644</v>
      </c>
      <c r="C9919" t="s">
        <v>50</v>
      </c>
      <c r="D9919" t="b">
        <v>0</v>
      </c>
      <c r="E9919">
        <v>87</v>
      </c>
      <c r="F9919">
        <v>2</v>
      </c>
      <c r="G9919">
        <v>0</v>
      </c>
      <c r="H9919">
        <v>0</v>
      </c>
      <c r="I9919">
        <v>0</v>
      </c>
      <c r="J9919">
        <v>1</v>
      </c>
      <c r="K9919">
        <v>2</v>
      </c>
      <c r="L9919">
        <v>17</v>
      </c>
      <c r="M9919">
        <v>0</v>
      </c>
      <c r="N9919">
        <v>2</v>
      </c>
      <c r="O9919">
        <v>0</v>
      </c>
      <c r="P9919">
        <v>2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14</v>
      </c>
      <c r="X9919">
        <v>0</v>
      </c>
      <c r="Y9919">
        <v>8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16</v>
      </c>
      <c r="AF9919">
        <v>1</v>
      </c>
      <c r="AG9919">
        <v>0</v>
      </c>
      <c r="AH9919" t="b">
        <v>1</v>
      </c>
    </row>
    <row r="9920" spans="1:34" x14ac:dyDescent="0.25">
      <c r="A9920" t="s">
        <v>6643</v>
      </c>
      <c r="B9920" t="s">
        <v>6644</v>
      </c>
      <c r="C9920" t="s">
        <v>43</v>
      </c>
      <c r="D9920" t="b">
        <v>0</v>
      </c>
      <c r="E9920">
        <v>112</v>
      </c>
      <c r="F9920">
        <v>3</v>
      </c>
      <c r="G9920">
        <v>1</v>
      </c>
      <c r="H9920">
        <v>0</v>
      </c>
      <c r="I9920">
        <v>1</v>
      </c>
      <c r="J9920">
        <v>1</v>
      </c>
      <c r="K9920">
        <v>2</v>
      </c>
      <c r="L9920">
        <v>5</v>
      </c>
      <c r="M9920">
        <v>0</v>
      </c>
      <c r="N9920">
        <v>2</v>
      </c>
      <c r="O9920">
        <v>0</v>
      </c>
      <c r="P9920">
        <v>2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0</v>
      </c>
      <c r="Y9920">
        <v>2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17</v>
      </c>
      <c r="AF9920">
        <v>1</v>
      </c>
      <c r="AG9920">
        <v>0</v>
      </c>
      <c r="AH9920" t="b">
        <v>1</v>
      </c>
    </row>
    <row r="9921" spans="1:34" x14ac:dyDescent="0.25">
      <c r="A9921" t="s">
        <v>6643</v>
      </c>
      <c r="B9921" t="s">
        <v>6644</v>
      </c>
      <c r="C9921" t="s">
        <v>101</v>
      </c>
      <c r="D9921" t="b">
        <v>0</v>
      </c>
      <c r="E9921">
        <v>78</v>
      </c>
      <c r="F9921">
        <v>3</v>
      </c>
      <c r="G9921">
        <v>0</v>
      </c>
      <c r="H9921">
        <v>0</v>
      </c>
      <c r="I9921">
        <v>0</v>
      </c>
      <c r="J9921">
        <v>1</v>
      </c>
      <c r="K9921">
        <v>1</v>
      </c>
      <c r="L9921">
        <v>4</v>
      </c>
      <c r="M9921">
        <v>0</v>
      </c>
      <c r="N9921">
        <v>1</v>
      </c>
      <c r="O9921">
        <v>0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1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23</v>
      </c>
      <c r="AF9921">
        <v>1</v>
      </c>
      <c r="AG9921">
        <v>0</v>
      </c>
      <c r="AH9921" t="b">
        <v>1</v>
      </c>
    </row>
    <row r="9922" spans="1:34" x14ac:dyDescent="0.25">
      <c r="A9922" t="s">
        <v>6643</v>
      </c>
      <c r="B9922" t="s">
        <v>6644</v>
      </c>
      <c r="C9922" t="s">
        <v>3573</v>
      </c>
      <c r="D9922" t="b">
        <v>0</v>
      </c>
      <c r="E9922">
        <v>56</v>
      </c>
      <c r="F9922">
        <v>3</v>
      </c>
      <c r="G9922">
        <v>0</v>
      </c>
      <c r="H9922">
        <v>0</v>
      </c>
      <c r="I9922">
        <v>0</v>
      </c>
      <c r="J9922">
        <v>1</v>
      </c>
      <c r="K9922">
        <v>3</v>
      </c>
      <c r="L9922">
        <v>11</v>
      </c>
      <c r="M9922">
        <v>0</v>
      </c>
      <c r="N9922">
        <v>2</v>
      </c>
      <c r="O9922">
        <v>0</v>
      </c>
      <c r="P9922">
        <v>3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10</v>
      </c>
      <c r="X9922">
        <v>11</v>
      </c>
      <c r="Y9922">
        <v>2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20</v>
      </c>
      <c r="AF9922">
        <v>1</v>
      </c>
      <c r="AG9922">
        <v>0</v>
      </c>
      <c r="AH9922" t="b">
        <v>1</v>
      </c>
    </row>
    <row r="9923" spans="1:34" x14ac:dyDescent="0.25">
      <c r="A9923" t="s">
        <v>6645</v>
      </c>
      <c r="B9923" t="s">
        <v>6646</v>
      </c>
      <c r="C9923" t="s">
        <v>6647</v>
      </c>
      <c r="D9923" t="b">
        <v>1</v>
      </c>
      <c r="E9923">
        <v>51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3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13</v>
      </c>
      <c r="AF9923">
        <v>1</v>
      </c>
      <c r="AG9923">
        <v>0</v>
      </c>
      <c r="AH9923" t="b">
        <v>1</v>
      </c>
    </row>
    <row r="9924" spans="1:34" x14ac:dyDescent="0.25">
      <c r="A9924" t="s">
        <v>6648</v>
      </c>
      <c r="B9924" t="s">
        <v>6649</v>
      </c>
      <c r="C9924" t="s">
        <v>902</v>
      </c>
      <c r="D9924" t="b">
        <v>0</v>
      </c>
      <c r="E9924">
        <v>54</v>
      </c>
      <c r="F9924">
        <v>1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1</v>
      </c>
      <c r="M9924">
        <v>0</v>
      </c>
      <c r="N9924">
        <v>0</v>
      </c>
      <c r="O9924">
        <v>3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36</v>
      </c>
      <c r="AF9924">
        <v>0</v>
      </c>
      <c r="AG9924">
        <v>0</v>
      </c>
      <c r="AH9924" t="b">
        <v>1</v>
      </c>
    </row>
    <row r="9925" spans="1:34" x14ac:dyDescent="0.25">
      <c r="A9925" t="s">
        <v>6650</v>
      </c>
      <c r="B9925" t="s">
        <v>6651</v>
      </c>
      <c r="C9925" t="s">
        <v>61</v>
      </c>
      <c r="D9925" t="b">
        <v>0</v>
      </c>
      <c r="E9925">
        <v>74</v>
      </c>
      <c r="F9925">
        <v>3</v>
      </c>
      <c r="G9925">
        <v>1</v>
      </c>
      <c r="H9925">
        <v>0</v>
      </c>
      <c r="I9925">
        <v>1</v>
      </c>
      <c r="J9925">
        <v>1</v>
      </c>
      <c r="K9925">
        <v>6</v>
      </c>
      <c r="L9925">
        <v>12</v>
      </c>
      <c r="M9925">
        <v>0</v>
      </c>
      <c r="N9925">
        <v>2</v>
      </c>
      <c r="O9925">
        <v>0</v>
      </c>
      <c r="P9925">
        <v>6</v>
      </c>
      <c r="Q9925">
        <v>1</v>
      </c>
      <c r="R9925">
        <v>2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20</v>
      </c>
      <c r="AF9925">
        <v>1</v>
      </c>
      <c r="AG9925">
        <v>0</v>
      </c>
      <c r="AH9925" t="b">
        <v>1</v>
      </c>
    </row>
    <row r="9926" spans="1:34" x14ac:dyDescent="0.25">
      <c r="A9926" t="s">
        <v>6650</v>
      </c>
      <c r="B9926" t="s">
        <v>6651</v>
      </c>
      <c r="C9926" t="s">
        <v>646</v>
      </c>
      <c r="D9926" t="b">
        <v>0</v>
      </c>
      <c r="E9926">
        <v>117</v>
      </c>
      <c r="F9926">
        <v>3</v>
      </c>
      <c r="G9926">
        <v>1</v>
      </c>
      <c r="H9926">
        <v>0</v>
      </c>
      <c r="I9926">
        <v>1</v>
      </c>
      <c r="J9926">
        <v>3</v>
      </c>
      <c r="K9926">
        <v>4</v>
      </c>
      <c r="L9926">
        <v>21</v>
      </c>
      <c r="M9926">
        <v>0</v>
      </c>
      <c r="N9926">
        <v>2</v>
      </c>
      <c r="O9926">
        <v>0</v>
      </c>
      <c r="P9926">
        <v>4</v>
      </c>
      <c r="Q9926">
        <v>1</v>
      </c>
      <c r="R9926">
        <v>2</v>
      </c>
      <c r="S9926">
        <v>0</v>
      </c>
      <c r="T9926">
        <v>0</v>
      </c>
      <c r="U9926">
        <v>2</v>
      </c>
      <c r="V9926">
        <v>0</v>
      </c>
      <c r="W9926">
        <v>2</v>
      </c>
      <c r="X9926">
        <v>4</v>
      </c>
      <c r="Y9926">
        <v>5</v>
      </c>
      <c r="Z9926">
        <v>0</v>
      </c>
      <c r="AA9926">
        <v>1</v>
      </c>
      <c r="AB9926">
        <v>0</v>
      </c>
      <c r="AC9926">
        <v>0</v>
      </c>
      <c r="AD9926">
        <v>0</v>
      </c>
      <c r="AE9926">
        <v>25</v>
      </c>
      <c r="AF9926">
        <v>1</v>
      </c>
      <c r="AG9926">
        <v>0</v>
      </c>
      <c r="AH9926" t="b">
        <v>1</v>
      </c>
    </row>
    <row r="9927" spans="1:34" x14ac:dyDescent="0.25">
      <c r="A9927" t="s">
        <v>6650</v>
      </c>
      <c r="B9927" t="s">
        <v>6651</v>
      </c>
      <c r="C9927" t="s">
        <v>101</v>
      </c>
      <c r="D9927" t="b">
        <v>0</v>
      </c>
      <c r="E9927">
        <v>93</v>
      </c>
      <c r="F9927">
        <v>3</v>
      </c>
      <c r="G9927">
        <v>0</v>
      </c>
      <c r="H9927">
        <v>0</v>
      </c>
      <c r="I9927">
        <v>0</v>
      </c>
      <c r="J9927">
        <v>1</v>
      </c>
      <c r="K9927">
        <v>1</v>
      </c>
      <c r="L9927">
        <v>4</v>
      </c>
      <c r="M9927">
        <v>0</v>
      </c>
      <c r="N9927">
        <v>1</v>
      </c>
      <c r="O9927">
        <v>0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1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11</v>
      </c>
      <c r="AF9927">
        <v>1</v>
      </c>
      <c r="AG9927">
        <v>0</v>
      </c>
      <c r="AH9927" t="b">
        <v>1</v>
      </c>
    </row>
    <row r="9928" spans="1:34" x14ac:dyDescent="0.25">
      <c r="A9928" t="s">
        <v>6650</v>
      </c>
      <c r="B9928" t="s">
        <v>6651</v>
      </c>
      <c r="C9928" t="s">
        <v>217</v>
      </c>
      <c r="D9928" t="b">
        <v>0</v>
      </c>
      <c r="E9928">
        <v>159</v>
      </c>
      <c r="F9928">
        <v>3</v>
      </c>
      <c r="G9928">
        <v>6</v>
      </c>
      <c r="H9928">
        <v>5</v>
      </c>
      <c r="I9928">
        <v>1</v>
      </c>
      <c r="J9928">
        <v>1</v>
      </c>
      <c r="K9928">
        <v>2</v>
      </c>
      <c r="L9928">
        <v>13</v>
      </c>
      <c r="M9928">
        <v>1</v>
      </c>
      <c r="N9928">
        <v>10</v>
      </c>
      <c r="O9928">
        <v>0</v>
      </c>
      <c r="P9928">
        <v>2</v>
      </c>
      <c r="Q9928">
        <v>1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15</v>
      </c>
      <c r="Y9928">
        <v>10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23</v>
      </c>
      <c r="AF9928">
        <v>1</v>
      </c>
      <c r="AG9928">
        <v>0</v>
      </c>
      <c r="AH9928" t="b">
        <v>1</v>
      </c>
    </row>
    <row r="9929" spans="1:34" x14ac:dyDescent="0.25">
      <c r="A9929" t="s">
        <v>6650</v>
      </c>
      <c r="B9929" t="s">
        <v>6651</v>
      </c>
      <c r="C9929" t="s">
        <v>56</v>
      </c>
      <c r="D9929" t="b">
        <v>0</v>
      </c>
      <c r="E9929">
        <v>146</v>
      </c>
      <c r="F9929">
        <v>3</v>
      </c>
      <c r="G9929">
        <v>1</v>
      </c>
      <c r="H9929">
        <v>0</v>
      </c>
      <c r="I9929">
        <v>1</v>
      </c>
      <c r="J9929">
        <v>1</v>
      </c>
      <c r="K9929">
        <v>3</v>
      </c>
      <c r="L9929">
        <v>7</v>
      </c>
      <c r="M9929">
        <v>0</v>
      </c>
      <c r="N9929">
        <v>1</v>
      </c>
      <c r="O9929">
        <v>0</v>
      </c>
      <c r="P9929">
        <v>3</v>
      </c>
      <c r="Q9929">
        <v>1</v>
      </c>
      <c r="R9929">
        <v>2</v>
      </c>
      <c r="S9929">
        <v>0</v>
      </c>
      <c r="T9929">
        <v>0</v>
      </c>
      <c r="U9929">
        <v>0</v>
      </c>
      <c r="V9929">
        <v>0</v>
      </c>
      <c r="W9929">
        <v>3</v>
      </c>
      <c r="X9929">
        <v>4</v>
      </c>
      <c r="Y9929">
        <v>1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20</v>
      </c>
      <c r="AF9929">
        <v>1</v>
      </c>
      <c r="AG9929">
        <v>0</v>
      </c>
      <c r="AH9929" t="b">
        <v>1</v>
      </c>
    </row>
    <row r="9930" spans="1:34" x14ac:dyDescent="0.25">
      <c r="A9930" t="s">
        <v>6650</v>
      </c>
      <c r="B9930" t="s">
        <v>6651</v>
      </c>
      <c r="C9930" t="s">
        <v>43</v>
      </c>
      <c r="D9930" t="b">
        <v>0</v>
      </c>
      <c r="E9930">
        <v>102</v>
      </c>
      <c r="F9930">
        <v>4</v>
      </c>
      <c r="G9930">
        <v>2</v>
      </c>
      <c r="H9930">
        <v>0</v>
      </c>
      <c r="I9930">
        <v>2</v>
      </c>
      <c r="J9930">
        <v>1</v>
      </c>
      <c r="K9930">
        <v>3</v>
      </c>
      <c r="L9930">
        <v>8</v>
      </c>
      <c r="M9930">
        <v>0</v>
      </c>
      <c r="N9930">
        <v>2</v>
      </c>
      <c r="O9930">
        <v>0</v>
      </c>
      <c r="P9930">
        <v>3</v>
      </c>
      <c r="Q9930">
        <v>1</v>
      </c>
      <c r="R9930">
        <v>2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4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17</v>
      </c>
      <c r="AF9930">
        <v>1</v>
      </c>
      <c r="AG9930">
        <v>0</v>
      </c>
      <c r="AH9930" t="b">
        <v>1</v>
      </c>
    </row>
    <row r="9931" spans="1:34" x14ac:dyDescent="0.25">
      <c r="A9931" t="s">
        <v>6650</v>
      </c>
      <c r="B9931" t="s">
        <v>6651</v>
      </c>
      <c r="C9931" t="s">
        <v>6652</v>
      </c>
      <c r="D9931" t="b">
        <v>0</v>
      </c>
      <c r="E9931">
        <v>182</v>
      </c>
      <c r="F9931">
        <v>1</v>
      </c>
      <c r="G9931">
        <v>1</v>
      </c>
      <c r="H9931">
        <v>1</v>
      </c>
      <c r="I9931">
        <v>0</v>
      </c>
      <c r="J9931">
        <v>1</v>
      </c>
      <c r="K9931">
        <v>1</v>
      </c>
      <c r="L9931">
        <v>3</v>
      </c>
      <c r="M9931">
        <v>1</v>
      </c>
      <c r="N9931">
        <v>0</v>
      </c>
      <c r="O9931">
        <v>3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22</v>
      </c>
      <c r="AF9931">
        <v>2</v>
      </c>
      <c r="AG9931">
        <v>0</v>
      </c>
      <c r="AH9931" t="b">
        <v>1</v>
      </c>
    </row>
    <row r="9932" spans="1:34" x14ac:dyDescent="0.25">
      <c r="A9932" t="s">
        <v>6650</v>
      </c>
      <c r="B9932" t="s">
        <v>6651</v>
      </c>
      <c r="C9932" t="s">
        <v>50</v>
      </c>
      <c r="D9932" t="b">
        <v>0</v>
      </c>
      <c r="E9932">
        <v>57</v>
      </c>
      <c r="F9932">
        <v>3</v>
      </c>
      <c r="G9932">
        <v>1</v>
      </c>
      <c r="H9932">
        <v>0</v>
      </c>
      <c r="I9932">
        <v>1</v>
      </c>
      <c r="J9932">
        <v>1</v>
      </c>
      <c r="K9932">
        <v>3</v>
      </c>
      <c r="L9932">
        <v>10</v>
      </c>
      <c r="M9932">
        <v>0</v>
      </c>
      <c r="N9932">
        <v>2</v>
      </c>
      <c r="O9932">
        <v>0</v>
      </c>
      <c r="P9932">
        <v>3</v>
      </c>
      <c r="Q9932">
        <v>1</v>
      </c>
      <c r="R9932">
        <v>2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4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21</v>
      </c>
      <c r="AF9932">
        <v>1</v>
      </c>
      <c r="AG9932">
        <v>0</v>
      </c>
      <c r="AH9932" t="b">
        <v>1</v>
      </c>
    </row>
    <row r="9933" spans="1:34" x14ac:dyDescent="0.25">
      <c r="A9933" t="s">
        <v>6653</v>
      </c>
      <c r="B9933" t="s">
        <v>6654</v>
      </c>
      <c r="C9933" t="s">
        <v>6655</v>
      </c>
      <c r="D9933" t="b">
        <v>1</v>
      </c>
      <c r="E9933">
        <v>57</v>
      </c>
      <c r="F9933">
        <v>0</v>
      </c>
      <c r="G9933">
        <v>0</v>
      </c>
      <c r="H9933">
        <v>0</v>
      </c>
      <c r="I9933">
        <v>0</v>
      </c>
      <c r="J9933">
        <v>1</v>
      </c>
      <c r="K9933">
        <v>0</v>
      </c>
      <c r="L9933">
        <v>3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8</v>
      </c>
      <c r="AF9933">
        <v>1</v>
      </c>
      <c r="AG9933">
        <v>0</v>
      </c>
      <c r="AH9933" t="b">
        <v>1</v>
      </c>
    </row>
    <row r="9934" spans="1:34" x14ac:dyDescent="0.25">
      <c r="A9934" t="s">
        <v>6656</v>
      </c>
      <c r="B9934" t="s">
        <v>6657</v>
      </c>
      <c r="C9934" t="s">
        <v>798</v>
      </c>
      <c r="D9934" t="b">
        <v>0</v>
      </c>
      <c r="E9934">
        <v>144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0</v>
      </c>
      <c r="L9934">
        <v>3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30</v>
      </c>
      <c r="AF9934">
        <v>1</v>
      </c>
      <c r="AG9934">
        <v>0</v>
      </c>
      <c r="AH9934" t="b">
        <v>1</v>
      </c>
    </row>
    <row r="9935" spans="1:34" x14ac:dyDescent="0.25">
      <c r="A9935" t="s">
        <v>6656</v>
      </c>
      <c r="B9935" t="s">
        <v>6657</v>
      </c>
      <c r="C9935" t="s">
        <v>6658</v>
      </c>
      <c r="D9935" t="b">
        <v>1</v>
      </c>
      <c r="E9935">
        <v>94</v>
      </c>
      <c r="F9935">
        <v>3</v>
      </c>
      <c r="G9935">
        <v>5</v>
      </c>
      <c r="H9935">
        <v>0</v>
      </c>
      <c r="I9935">
        <v>5</v>
      </c>
      <c r="J9935">
        <v>1</v>
      </c>
      <c r="K9935">
        <v>4</v>
      </c>
      <c r="L9935">
        <v>9</v>
      </c>
      <c r="M9935">
        <v>0</v>
      </c>
      <c r="N9935">
        <v>1</v>
      </c>
      <c r="O9935">
        <v>1</v>
      </c>
      <c r="P9935">
        <v>4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2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27</v>
      </c>
      <c r="AF9935">
        <v>1</v>
      </c>
      <c r="AG9935">
        <v>0</v>
      </c>
      <c r="AH9935" t="b">
        <v>1</v>
      </c>
    </row>
    <row r="9936" spans="1:34" x14ac:dyDescent="0.25">
      <c r="A9936" t="s">
        <v>6656</v>
      </c>
      <c r="B9936" t="s">
        <v>6657</v>
      </c>
      <c r="C9936" t="s">
        <v>89</v>
      </c>
      <c r="D9936" t="b">
        <v>0</v>
      </c>
      <c r="E9936">
        <v>178</v>
      </c>
      <c r="F9936">
        <v>3</v>
      </c>
      <c r="G9936">
        <v>0</v>
      </c>
      <c r="H9936">
        <v>0</v>
      </c>
      <c r="I9936">
        <v>0</v>
      </c>
      <c r="J9936">
        <v>3</v>
      </c>
      <c r="K9936">
        <v>1</v>
      </c>
      <c r="L9936">
        <v>13</v>
      </c>
      <c r="M9936">
        <v>3</v>
      </c>
      <c r="N9936">
        <v>0</v>
      </c>
      <c r="O9936">
        <v>1</v>
      </c>
      <c r="P9936">
        <v>1</v>
      </c>
      <c r="Q9936">
        <v>0</v>
      </c>
      <c r="R9936">
        <v>0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2</v>
      </c>
      <c r="Y9936">
        <v>0</v>
      </c>
      <c r="Z9936">
        <v>0</v>
      </c>
      <c r="AA9936">
        <v>2</v>
      </c>
      <c r="AB9936">
        <v>0</v>
      </c>
      <c r="AC9936">
        <v>0</v>
      </c>
      <c r="AD9936">
        <v>0</v>
      </c>
      <c r="AE9936">
        <v>27</v>
      </c>
      <c r="AF9936">
        <v>1</v>
      </c>
      <c r="AG9936">
        <v>0</v>
      </c>
      <c r="AH9936" t="b">
        <v>1</v>
      </c>
    </row>
    <row r="9937" spans="1:34" x14ac:dyDescent="0.25">
      <c r="A9937" t="s">
        <v>6656</v>
      </c>
      <c r="B9937" t="s">
        <v>6657</v>
      </c>
      <c r="C9937" t="s">
        <v>91</v>
      </c>
      <c r="D9937" t="b">
        <v>0</v>
      </c>
      <c r="E9937">
        <v>213</v>
      </c>
      <c r="F9937">
        <v>17</v>
      </c>
      <c r="G9937">
        <v>18</v>
      </c>
      <c r="H9937">
        <v>0</v>
      </c>
      <c r="I9937">
        <v>18</v>
      </c>
      <c r="J9937">
        <v>37</v>
      </c>
      <c r="K9937">
        <v>32</v>
      </c>
      <c r="L9937">
        <v>125</v>
      </c>
      <c r="M9937">
        <v>4</v>
      </c>
      <c r="N9937">
        <v>27</v>
      </c>
      <c r="O9937">
        <v>12</v>
      </c>
      <c r="P9937">
        <v>32</v>
      </c>
      <c r="Q9937">
        <v>0</v>
      </c>
      <c r="R9937">
        <v>0</v>
      </c>
      <c r="S9937">
        <v>1</v>
      </c>
      <c r="T9937">
        <v>8</v>
      </c>
      <c r="U9937">
        <v>0</v>
      </c>
      <c r="V9937">
        <v>2</v>
      </c>
      <c r="W9937">
        <v>5</v>
      </c>
      <c r="X9937">
        <v>14</v>
      </c>
      <c r="Y9937">
        <v>45</v>
      </c>
      <c r="Z9937">
        <v>13</v>
      </c>
      <c r="AA9937">
        <v>3</v>
      </c>
      <c r="AB9937">
        <v>0</v>
      </c>
      <c r="AC9937">
        <v>0</v>
      </c>
      <c r="AD9937">
        <v>0</v>
      </c>
      <c r="AE9937">
        <v>107</v>
      </c>
      <c r="AF9937">
        <v>1</v>
      </c>
      <c r="AG9937">
        <v>0</v>
      </c>
      <c r="AH9937" t="b">
        <v>1</v>
      </c>
    </row>
    <row r="9938" spans="1:34" x14ac:dyDescent="0.25">
      <c r="A9938" t="s">
        <v>6656</v>
      </c>
      <c r="B9938" t="s">
        <v>6657</v>
      </c>
      <c r="C9938" t="s">
        <v>894</v>
      </c>
      <c r="D9938" t="b">
        <v>0</v>
      </c>
      <c r="E9938">
        <v>130</v>
      </c>
      <c r="F9938">
        <v>1</v>
      </c>
      <c r="G9938">
        <v>1</v>
      </c>
      <c r="H9938">
        <v>0</v>
      </c>
      <c r="I9938">
        <v>1</v>
      </c>
      <c r="J9938">
        <v>1</v>
      </c>
      <c r="K9938">
        <v>1</v>
      </c>
      <c r="L9938">
        <v>4</v>
      </c>
      <c r="M9938">
        <v>0</v>
      </c>
      <c r="N9938">
        <v>0</v>
      </c>
      <c r="O9938">
        <v>1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31</v>
      </c>
      <c r="AF9938">
        <v>1</v>
      </c>
      <c r="AG9938">
        <v>0</v>
      </c>
      <c r="AH9938" t="b">
        <v>1</v>
      </c>
    </row>
    <row r="9939" spans="1:34" x14ac:dyDescent="0.25">
      <c r="A9939" t="s">
        <v>6656</v>
      </c>
      <c r="B9939" t="s">
        <v>6657</v>
      </c>
      <c r="C9939" t="s">
        <v>82</v>
      </c>
      <c r="D9939" t="b">
        <v>0</v>
      </c>
      <c r="E9939">
        <v>401</v>
      </c>
      <c r="F9939">
        <v>0</v>
      </c>
      <c r="G9939">
        <v>0</v>
      </c>
      <c r="H9939">
        <v>0</v>
      </c>
      <c r="I9939">
        <v>0</v>
      </c>
      <c r="J9939">
        <v>2</v>
      </c>
      <c r="K9939">
        <v>1</v>
      </c>
      <c r="L9939">
        <v>5</v>
      </c>
      <c r="M9939">
        <v>1</v>
      </c>
      <c r="N9939">
        <v>1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3</v>
      </c>
      <c r="Y9939">
        <v>2</v>
      </c>
      <c r="Z9939">
        <v>2</v>
      </c>
      <c r="AA9939">
        <v>0</v>
      </c>
      <c r="AB9939">
        <v>0</v>
      </c>
      <c r="AC9939">
        <v>0</v>
      </c>
      <c r="AD9939">
        <v>0</v>
      </c>
      <c r="AE9939">
        <v>7</v>
      </c>
      <c r="AF9939">
        <v>1</v>
      </c>
      <c r="AG9939">
        <v>0</v>
      </c>
      <c r="AH9939" t="b">
        <v>1</v>
      </c>
    </row>
    <row r="9940" spans="1:34" x14ac:dyDescent="0.25">
      <c r="A9940" t="s">
        <v>6656</v>
      </c>
      <c r="B9940" t="s">
        <v>6657</v>
      </c>
      <c r="C9940" t="s">
        <v>6659</v>
      </c>
      <c r="D9940" t="b">
        <v>1</v>
      </c>
      <c r="E9940">
        <v>85</v>
      </c>
      <c r="F9940">
        <v>0</v>
      </c>
      <c r="G9940">
        <v>0</v>
      </c>
      <c r="H9940">
        <v>0</v>
      </c>
      <c r="I9940">
        <v>0</v>
      </c>
      <c r="J9940">
        <v>1</v>
      </c>
      <c r="K9940">
        <v>0</v>
      </c>
      <c r="L9940">
        <v>3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7</v>
      </c>
      <c r="AF9940">
        <v>1</v>
      </c>
      <c r="AG9940">
        <v>0</v>
      </c>
      <c r="AH9940" t="b">
        <v>1</v>
      </c>
    </row>
    <row r="9941" spans="1:34" x14ac:dyDescent="0.25">
      <c r="A9941" t="s">
        <v>6656</v>
      </c>
      <c r="B9941" t="s">
        <v>6657</v>
      </c>
      <c r="C9941" t="s">
        <v>1238</v>
      </c>
      <c r="D9941" t="b">
        <v>0</v>
      </c>
      <c r="E9941">
        <v>164</v>
      </c>
      <c r="F9941">
        <v>5</v>
      </c>
      <c r="G9941">
        <v>1</v>
      </c>
      <c r="H9941">
        <v>0</v>
      </c>
      <c r="I9941">
        <v>1</v>
      </c>
      <c r="J9941">
        <v>1</v>
      </c>
      <c r="K9941">
        <v>0</v>
      </c>
      <c r="L9941">
        <v>3</v>
      </c>
      <c r="M9941">
        <v>1</v>
      </c>
      <c r="N9941">
        <v>0</v>
      </c>
      <c r="O9941">
        <v>5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44</v>
      </c>
      <c r="AF9941">
        <v>1</v>
      </c>
      <c r="AG9941">
        <v>0</v>
      </c>
      <c r="AH9941" t="b">
        <v>1</v>
      </c>
    </row>
    <row r="9942" spans="1:34" x14ac:dyDescent="0.25">
      <c r="A9942" t="s">
        <v>6656</v>
      </c>
      <c r="B9942" t="s">
        <v>6657</v>
      </c>
      <c r="C9942" t="s">
        <v>77</v>
      </c>
      <c r="D9942" t="b">
        <v>0</v>
      </c>
      <c r="E9942">
        <v>381</v>
      </c>
      <c r="F9942">
        <v>1</v>
      </c>
      <c r="G9942">
        <v>0</v>
      </c>
      <c r="H9942">
        <v>0</v>
      </c>
      <c r="I9942">
        <v>0</v>
      </c>
      <c r="J9942">
        <v>4</v>
      </c>
      <c r="K9942">
        <v>1</v>
      </c>
      <c r="L9942">
        <v>13</v>
      </c>
      <c r="M9942">
        <v>4</v>
      </c>
      <c r="N9942">
        <v>1</v>
      </c>
      <c r="O9942">
        <v>1</v>
      </c>
      <c r="P9942">
        <v>1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1</v>
      </c>
      <c r="W9942">
        <v>0</v>
      </c>
      <c r="X9942">
        <v>0</v>
      </c>
      <c r="Y9942">
        <v>1</v>
      </c>
      <c r="Z9942">
        <v>0</v>
      </c>
      <c r="AA9942">
        <v>1</v>
      </c>
      <c r="AB9942">
        <v>0</v>
      </c>
      <c r="AC9942">
        <v>0</v>
      </c>
      <c r="AD9942">
        <v>0</v>
      </c>
      <c r="AE9942">
        <v>22</v>
      </c>
      <c r="AF9942">
        <v>1</v>
      </c>
      <c r="AG9942">
        <v>0</v>
      </c>
      <c r="AH9942" t="b">
        <v>1</v>
      </c>
    </row>
    <row r="9943" spans="1:34" x14ac:dyDescent="0.25">
      <c r="A9943" t="s">
        <v>6656</v>
      </c>
      <c r="B9943" t="s">
        <v>6657</v>
      </c>
      <c r="C9943" t="s">
        <v>893</v>
      </c>
      <c r="D9943" t="b">
        <v>0</v>
      </c>
      <c r="E9943">
        <v>117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3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23</v>
      </c>
      <c r="AF9943">
        <v>1</v>
      </c>
      <c r="AG9943">
        <v>0</v>
      </c>
      <c r="AH9943" t="b">
        <v>1</v>
      </c>
    </row>
    <row r="9944" spans="1:34" x14ac:dyDescent="0.25">
      <c r="A9944" t="s">
        <v>6660</v>
      </c>
      <c r="B9944" t="s">
        <v>6661</v>
      </c>
      <c r="C9944" t="s">
        <v>43</v>
      </c>
      <c r="D9944" t="b">
        <v>0</v>
      </c>
      <c r="E9944">
        <v>85</v>
      </c>
      <c r="F9944">
        <v>2</v>
      </c>
      <c r="G9944">
        <v>0</v>
      </c>
      <c r="H9944">
        <v>0</v>
      </c>
      <c r="I9944">
        <v>0</v>
      </c>
      <c r="J9944">
        <v>1</v>
      </c>
      <c r="K9944">
        <v>2</v>
      </c>
      <c r="L9944">
        <v>5</v>
      </c>
      <c r="M9944">
        <v>0</v>
      </c>
      <c r="N9944">
        <v>2</v>
      </c>
      <c r="O9944">
        <v>0</v>
      </c>
      <c r="P9944">
        <v>2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2</v>
      </c>
      <c r="Y9944">
        <v>2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13</v>
      </c>
      <c r="AF9944">
        <v>1</v>
      </c>
      <c r="AG9944">
        <v>0</v>
      </c>
      <c r="AH9944" t="b">
        <v>1</v>
      </c>
    </row>
    <row r="9945" spans="1:34" x14ac:dyDescent="0.25">
      <c r="A9945" t="s">
        <v>6660</v>
      </c>
      <c r="B9945" t="s">
        <v>6661</v>
      </c>
      <c r="C9945" t="s">
        <v>6662</v>
      </c>
      <c r="D9945" t="b">
        <v>0</v>
      </c>
      <c r="E9945">
        <v>148</v>
      </c>
      <c r="F9945">
        <v>6</v>
      </c>
      <c r="G9945">
        <v>2</v>
      </c>
      <c r="H9945">
        <v>0</v>
      </c>
      <c r="I9945">
        <v>2</v>
      </c>
      <c r="J9945">
        <v>1</v>
      </c>
      <c r="K9945">
        <v>3</v>
      </c>
      <c r="L9945">
        <v>7</v>
      </c>
      <c r="M9945">
        <v>0</v>
      </c>
      <c r="N9945">
        <v>3</v>
      </c>
      <c r="O9945">
        <v>0</v>
      </c>
      <c r="P9945">
        <v>3</v>
      </c>
      <c r="Q9945">
        <v>1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6</v>
      </c>
      <c r="Y9945">
        <v>3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24</v>
      </c>
      <c r="AF9945">
        <v>1</v>
      </c>
      <c r="AG9945">
        <v>0</v>
      </c>
      <c r="AH9945" t="b">
        <v>1</v>
      </c>
    </row>
    <row r="9946" spans="1:34" x14ac:dyDescent="0.25">
      <c r="A9946" t="s">
        <v>6660</v>
      </c>
      <c r="B9946" t="s">
        <v>6661</v>
      </c>
      <c r="C9946" t="s">
        <v>6663</v>
      </c>
      <c r="D9946" t="b">
        <v>0</v>
      </c>
      <c r="E9946">
        <v>108</v>
      </c>
      <c r="F9946">
        <v>5</v>
      </c>
      <c r="G9946">
        <v>1</v>
      </c>
      <c r="H9946">
        <v>0</v>
      </c>
      <c r="I9946">
        <v>1</v>
      </c>
      <c r="J9946">
        <v>1</v>
      </c>
      <c r="K9946">
        <v>3</v>
      </c>
      <c r="L9946">
        <v>7</v>
      </c>
      <c r="M9946">
        <v>0</v>
      </c>
      <c r="N9946">
        <v>3</v>
      </c>
      <c r="O9946">
        <v>0</v>
      </c>
      <c r="P9946">
        <v>3</v>
      </c>
      <c r="Q9946">
        <v>1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4</v>
      </c>
      <c r="Y9946">
        <v>3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25</v>
      </c>
      <c r="AF9946">
        <v>1</v>
      </c>
      <c r="AG9946">
        <v>0</v>
      </c>
      <c r="AH9946" t="b">
        <v>1</v>
      </c>
    </row>
    <row r="9947" spans="1:34" x14ac:dyDescent="0.25">
      <c r="A9947" t="s">
        <v>6660</v>
      </c>
      <c r="B9947" t="s">
        <v>6661</v>
      </c>
      <c r="C9947" t="s">
        <v>6664</v>
      </c>
      <c r="D9947" t="b">
        <v>0</v>
      </c>
      <c r="E9947">
        <v>222</v>
      </c>
      <c r="F9947">
        <v>6</v>
      </c>
      <c r="G9947">
        <v>1</v>
      </c>
      <c r="H9947">
        <v>0</v>
      </c>
      <c r="I9947">
        <v>1</v>
      </c>
      <c r="J9947">
        <v>1</v>
      </c>
      <c r="K9947">
        <v>5</v>
      </c>
      <c r="L9947">
        <v>7</v>
      </c>
      <c r="M9947">
        <v>0</v>
      </c>
      <c r="N9947">
        <v>2</v>
      </c>
      <c r="O9947">
        <v>0</v>
      </c>
      <c r="P9947">
        <v>5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7</v>
      </c>
      <c r="Y9947">
        <v>2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29</v>
      </c>
      <c r="AF9947">
        <v>1</v>
      </c>
      <c r="AG9947">
        <v>0</v>
      </c>
      <c r="AH9947" t="b">
        <v>1</v>
      </c>
    </row>
    <row r="9948" spans="1:34" x14ac:dyDescent="0.25">
      <c r="A9948" t="s">
        <v>6660</v>
      </c>
      <c r="B9948" t="s">
        <v>6661</v>
      </c>
      <c r="C9948" t="s">
        <v>6665</v>
      </c>
      <c r="D9948" t="b">
        <v>0</v>
      </c>
      <c r="E9948">
        <v>247</v>
      </c>
      <c r="F9948">
        <v>7</v>
      </c>
      <c r="G9948">
        <v>0</v>
      </c>
      <c r="H9948">
        <v>0</v>
      </c>
      <c r="I9948">
        <v>0</v>
      </c>
      <c r="J9948">
        <v>1</v>
      </c>
      <c r="K9948">
        <v>5</v>
      </c>
      <c r="L9948">
        <v>8</v>
      </c>
      <c r="M9948">
        <v>0</v>
      </c>
      <c r="N9948">
        <v>3</v>
      </c>
      <c r="O9948">
        <v>0</v>
      </c>
      <c r="P9948">
        <v>5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8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30</v>
      </c>
      <c r="AF9948">
        <v>1</v>
      </c>
      <c r="AG9948">
        <v>0</v>
      </c>
      <c r="AH9948" t="b">
        <v>1</v>
      </c>
    </row>
    <row r="9949" spans="1:34" x14ac:dyDescent="0.25">
      <c r="A9949" t="s">
        <v>6660</v>
      </c>
      <c r="B9949" t="s">
        <v>6661</v>
      </c>
      <c r="C9949" t="s">
        <v>6666</v>
      </c>
      <c r="D9949" t="b">
        <v>0</v>
      </c>
      <c r="E9949">
        <v>198</v>
      </c>
      <c r="F9949">
        <v>5</v>
      </c>
      <c r="G9949">
        <v>0</v>
      </c>
      <c r="H9949">
        <v>0</v>
      </c>
      <c r="I9949">
        <v>0</v>
      </c>
      <c r="J9949">
        <v>1</v>
      </c>
      <c r="K9949">
        <v>5</v>
      </c>
      <c r="L9949">
        <v>7</v>
      </c>
      <c r="M9949">
        <v>0</v>
      </c>
      <c r="N9949">
        <v>2</v>
      </c>
      <c r="O9949">
        <v>0</v>
      </c>
      <c r="P9949">
        <v>5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6</v>
      </c>
      <c r="Y9949">
        <v>2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27</v>
      </c>
      <c r="AF9949">
        <v>1</v>
      </c>
      <c r="AG9949">
        <v>0</v>
      </c>
      <c r="AH9949" t="b">
        <v>1</v>
      </c>
    </row>
    <row r="9950" spans="1:34" x14ac:dyDescent="0.25">
      <c r="A9950" t="s">
        <v>6660</v>
      </c>
      <c r="B9950" t="s">
        <v>6661</v>
      </c>
      <c r="C9950" t="s">
        <v>6667</v>
      </c>
      <c r="D9950" t="b">
        <v>0</v>
      </c>
      <c r="E9950">
        <v>97</v>
      </c>
      <c r="F9950">
        <v>4</v>
      </c>
      <c r="G9950">
        <v>1</v>
      </c>
      <c r="H9950">
        <v>0</v>
      </c>
      <c r="I9950">
        <v>1</v>
      </c>
      <c r="J9950">
        <v>1</v>
      </c>
      <c r="K9950">
        <v>3</v>
      </c>
      <c r="L9950">
        <v>6</v>
      </c>
      <c r="M9950">
        <v>0</v>
      </c>
      <c r="N9950">
        <v>2</v>
      </c>
      <c r="O9950">
        <v>0</v>
      </c>
      <c r="P9950">
        <v>3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2</v>
      </c>
      <c r="Y9950">
        <v>2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16</v>
      </c>
      <c r="AF9950">
        <v>1</v>
      </c>
      <c r="AG9950">
        <v>0</v>
      </c>
      <c r="AH9950" t="b">
        <v>1</v>
      </c>
    </row>
    <row r="9951" spans="1:34" x14ac:dyDescent="0.25">
      <c r="A9951" t="s">
        <v>6660</v>
      </c>
      <c r="B9951" t="s">
        <v>6661</v>
      </c>
      <c r="C9951" t="s">
        <v>6668</v>
      </c>
      <c r="D9951" t="b">
        <v>0</v>
      </c>
      <c r="E9951">
        <v>161</v>
      </c>
      <c r="F9951">
        <v>6</v>
      </c>
      <c r="G9951">
        <v>2</v>
      </c>
      <c r="H9951">
        <v>0</v>
      </c>
      <c r="I9951">
        <v>2</v>
      </c>
      <c r="J9951">
        <v>1</v>
      </c>
      <c r="K9951">
        <v>4</v>
      </c>
      <c r="L9951">
        <v>7</v>
      </c>
      <c r="M9951">
        <v>0</v>
      </c>
      <c r="N9951">
        <v>3</v>
      </c>
      <c r="O9951">
        <v>0</v>
      </c>
      <c r="P9951">
        <v>4</v>
      </c>
      <c r="Q9951">
        <v>1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4</v>
      </c>
      <c r="Y9951">
        <v>3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27</v>
      </c>
      <c r="AF9951">
        <v>1</v>
      </c>
      <c r="AG9951">
        <v>0</v>
      </c>
      <c r="AH9951" t="b">
        <v>1</v>
      </c>
    </row>
    <row r="9952" spans="1:34" x14ac:dyDescent="0.25">
      <c r="A9952" t="s">
        <v>6660</v>
      </c>
      <c r="B9952" t="s">
        <v>6661</v>
      </c>
      <c r="C9952" t="s">
        <v>6669</v>
      </c>
      <c r="D9952" t="b">
        <v>0</v>
      </c>
      <c r="E9952">
        <v>260</v>
      </c>
      <c r="F9952">
        <v>6</v>
      </c>
      <c r="G9952">
        <v>0</v>
      </c>
      <c r="H9952">
        <v>0</v>
      </c>
      <c r="I9952">
        <v>0</v>
      </c>
      <c r="J9952">
        <v>1</v>
      </c>
      <c r="K9952">
        <v>6</v>
      </c>
      <c r="L9952">
        <v>8</v>
      </c>
      <c r="M9952">
        <v>0</v>
      </c>
      <c r="N9952">
        <v>3</v>
      </c>
      <c r="O9952">
        <v>0</v>
      </c>
      <c r="P9952">
        <v>6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7</v>
      </c>
      <c r="Y9952">
        <v>3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29</v>
      </c>
      <c r="AF9952">
        <v>1</v>
      </c>
      <c r="AG9952">
        <v>0</v>
      </c>
      <c r="AH9952" t="b">
        <v>1</v>
      </c>
    </row>
    <row r="9953" spans="1:34" x14ac:dyDescent="0.25">
      <c r="A9953" t="s">
        <v>6660</v>
      </c>
      <c r="B9953" t="s">
        <v>6661</v>
      </c>
      <c r="C9953" t="s">
        <v>6670</v>
      </c>
      <c r="D9953" t="b">
        <v>0</v>
      </c>
      <c r="E9953">
        <v>174</v>
      </c>
      <c r="F9953">
        <v>6</v>
      </c>
      <c r="G9953">
        <v>2</v>
      </c>
      <c r="H9953">
        <v>0</v>
      </c>
      <c r="I9953">
        <v>2</v>
      </c>
      <c r="J9953">
        <v>1</v>
      </c>
      <c r="K9953">
        <v>4</v>
      </c>
      <c r="L9953">
        <v>7</v>
      </c>
      <c r="M9953">
        <v>0</v>
      </c>
      <c r="N9953">
        <v>3</v>
      </c>
      <c r="O9953">
        <v>0</v>
      </c>
      <c r="P9953">
        <v>4</v>
      </c>
      <c r="Q9953">
        <v>1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4</v>
      </c>
      <c r="Y9953">
        <v>3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27</v>
      </c>
      <c r="AF9953">
        <v>1</v>
      </c>
      <c r="AG9953">
        <v>0</v>
      </c>
      <c r="AH9953" t="b">
        <v>1</v>
      </c>
    </row>
    <row r="9954" spans="1:34" x14ac:dyDescent="0.25">
      <c r="A9954" t="s">
        <v>6660</v>
      </c>
      <c r="B9954" t="s">
        <v>6661</v>
      </c>
      <c r="C9954" t="s">
        <v>6671</v>
      </c>
      <c r="D9954" t="b">
        <v>0</v>
      </c>
      <c r="E9954">
        <v>287</v>
      </c>
      <c r="F9954">
        <v>6</v>
      </c>
      <c r="G9954">
        <v>0</v>
      </c>
      <c r="H9954">
        <v>0</v>
      </c>
      <c r="I9954">
        <v>0</v>
      </c>
      <c r="J9954">
        <v>1</v>
      </c>
      <c r="K9954">
        <v>5</v>
      </c>
      <c r="L9954">
        <v>8</v>
      </c>
      <c r="M9954">
        <v>0</v>
      </c>
      <c r="N9954">
        <v>3</v>
      </c>
      <c r="O9954">
        <v>0</v>
      </c>
      <c r="P9954">
        <v>5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6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28</v>
      </c>
      <c r="AF9954">
        <v>1</v>
      </c>
      <c r="AG9954">
        <v>0</v>
      </c>
      <c r="AH9954" t="b">
        <v>1</v>
      </c>
    </row>
    <row r="9955" spans="1:34" x14ac:dyDescent="0.25">
      <c r="A9955" t="s">
        <v>6660</v>
      </c>
      <c r="B9955" t="s">
        <v>6661</v>
      </c>
      <c r="C9955" t="s">
        <v>6672</v>
      </c>
      <c r="D9955" t="b">
        <v>0</v>
      </c>
      <c r="E9955">
        <v>235</v>
      </c>
      <c r="F9955">
        <v>4</v>
      </c>
      <c r="G9955">
        <v>0</v>
      </c>
      <c r="H9955">
        <v>0</v>
      </c>
      <c r="I9955">
        <v>0</v>
      </c>
      <c r="J9955">
        <v>1</v>
      </c>
      <c r="K9955">
        <v>5</v>
      </c>
      <c r="L9955">
        <v>7</v>
      </c>
      <c r="M9955">
        <v>0</v>
      </c>
      <c r="N9955">
        <v>2</v>
      </c>
      <c r="O9955">
        <v>0</v>
      </c>
      <c r="P9955">
        <v>5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4</v>
      </c>
      <c r="Y9955">
        <v>2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25</v>
      </c>
      <c r="AF9955">
        <v>1</v>
      </c>
      <c r="AG9955">
        <v>0</v>
      </c>
      <c r="AH9955" t="b">
        <v>1</v>
      </c>
    </row>
    <row r="9956" spans="1:34" x14ac:dyDescent="0.25">
      <c r="A9956" t="s">
        <v>6660</v>
      </c>
      <c r="B9956" t="s">
        <v>6661</v>
      </c>
      <c r="C9956" t="s">
        <v>50</v>
      </c>
      <c r="D9956" t="b">
        <v>0</v>
      </c>
      <c r="E9956">
        <v>55</v>
      </c>
      <c r="F9956">
        <v>2</v>
      </c>
      <c r="G9956">
        <v>0</v>
      </c>
      <c r="H9956">
        <v>0</v>
      </c>
      <c r="I9956">
        <v>0</v>
      </c>
      <c r="J9956">
        <v>1</v>
      </c>
      <c r="K9956">
        <v>2</v>
      </c>
      <c r="L9956">
        <v>14</v>
      </c>
      <c r="M9956">
        <v>0</v>
      </c>
      <c r="N9956">
        <v>2</v>
      </c>
      <c r="O9956">
        <v>0</v>
      </c>
      <c r="P9956">
        <v>2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12</v>
      </c>
      <c r="Y9956">
        <v>6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17</v>
      </c>
      <c r="AF9956">
        <v>1</v>
      </c>
      <c r="AG9956">
        <v>0</v>
      </c>
      <c r="AH9956" t="b">
        <v>1</v>
      </c>
    </row>
    <row r="9957" spans="1:34" x14ac:dyDescent="0.25">
      <c r="A9957" t="s">
        <v>6660</v>
      </c>
      <c r="B9957" t="s">
        <v>6661</v>
      </c>
      <c r="C9957" t="s">
        <v>6673</v>
      </c>
      <c r="D9957" t="b">
        <v>0</v>
      </c>
      <c r="E9957">
        <v>122</v>
      </c>
      <c r="F9957">
        <v>5</v>
      </c>
      <c r="G9957">
        <v>1</v>
      </c>
      <c r="H9957">
        <v>0</v>
      </c>
      <c r="I9957">
        <v>1</v>
      </c>
      <c r="J9957">
        <v>1</v>
      </c>
      <c r="K9957">
        <v>4</v>
      </c>
      <c r="L9957">
        <v>7</v>
      </c>
      <c r="M9957">
        <v>0</v>
      </c>
      <c r="N9957">
        <v>3</v>
      </c>
      <c r="O9957">
        <v>0</v>
      </c>
      <c r="P9957">
        <v>4</v>
      </c>
      <c r="Q9957">
        <v>1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3</v>
      </c>
      <c r="Y9957">
        <v>3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25</v>
      </c>
      <c r="AF9957">
        <v>1</v>
      </c>
      <c r="AG9957">
        <v>0</v>
      </c>
      <c r="AH9957" t="b">
        <v>1</v>
      </c>
    </row>
    <row r="9958" spans="1:34" x14ac:dyDescent="0.25">
      <c r="A9958" t="s">
        <v>6660</v>
      </c>
      <c r="B9958" t="s">
        <v>6661</v>
      </c>
      <c r="C9958" t="s">
        <v>6674</v>
      </c>
      <c r="D9958" t="b">
        <v>0</v>
      </c>
      <c r="E9958">
        <v>183</v>
      </c>
      <c r="F9958">
        <v>4</v>
      </c>
      <c r="G9958">
        <v>7</v>
      </c>
      <c r="H9958">
        <v>7</v>
      </c>
      <c r="I9958">
        <v>0</v>
      </c>
      <c r="J9958">
        <v>1</v>
      </c>
      <c r="K9958">
        <v>1</v>
      </c>
      <c r="L9958">
        <v>10</v>
      </c>
      <c r="M9958">
        <v>1</v>
      </c>
      <c r="N9958">
        <v>4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8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12</v>
      </c>
      <c r="AF9958">
        <v>2</v>
      </c>
      <c r="AG9958">
        <v>0</v>
      </c>
      <c r="AH9958" t="b">
        <v>0</v>
      </c>
    </row>
    <row r="9959" spans="1:34" x14ac:dyDescent="0.25">
      <c r="A9959" t="s">
        <v>6660</v>
      </c>
      <c r="B9959" t="s">
        <v>6661</v>
      </c>
      <c r="C9959" t="s">
        <v>61</v>
      </c>
      <c r="D9959" t="b">
        <v>0</v>
      </c>
      <c r="E9959">
        <v>76</v>
      </c>
      <c r="F9959">
        <v>2</v>
      </c>
      <c r="G9959">
        <v>0</v>
      </c>
      <c r="H9959">
        <v>0</v>
      </c>
      <c r="I9959">
        <v>0</v>
      </c>
      <c r="J9959">
        <v>1</v>
      </c>
      <c r="K9959">
        <v>1</v>
      </c>
      <c r="L9959">
        <v>4</v>
      </c>
      <c r="M9959">
        <v>0</v>
      </c>
      <c r="N9959">
        <v>1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2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12</v>
      </c>
      <c r="AF9959">
        <v>1</v>
      </c>
      <c r="AG9959">
        <v>0</v>
      </c>
      <c r="AH9959" t="b">
        <v>1</v>
      </c>
    </row>
    <row r="9960" spans="1:34" x14ac:dyDescent="0.25">
      <c r="A9960" t="s">
        <v>6660</v>
      </c>
      <c r="B9960" t="s">
        <v>6661</v>
      </c>
      <c r="C9960" t="s">
        <v>6675</v>
      </c>
      <c r="D9960" t="b">
        <v>0</v>
      </c>
      <c r="E9960">
        <v>135</v>
      </c>
      <c r="F9960">
        <v>6</v>
      </c>
      <c r="G9960">
        <v>2</v>
      </c>
      <c r="H9960">
        <v>0</v>
      </c>
      <c r="I9960">
        <v>2</v>
      </c>
      <c r="J9960">
        <v>1</v>
      </c>
      <c r="K9960">
        <v>3</v>
      </c>
      <c r="L9960">
        <v>7</v>
      </c>
      <c r="M9960">
        <v>0</v>
      </c>
      <c r="N9960">
        <v>3</v>
      </c>
      <c r="O9960">
        <v>0</v>
      </c>
      <c r="P9960">
        <v>3</v>
      </c>
      <c r="Q9960">
        <v>1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5</v>
      </c>
      <c r="Y9960">
        <v>3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26</v>
      </c>
      <c r="AF9960">
        <v>1</v>
      </c>
      <c r="AG9960">
        <v>0</v>
      </c>
      <c r="AH9960" t="b">
        <v>1</v>
      </c>
    </row>
    <row r="9961" spans="1:34" x14ac:dyDescent="0.25">
      <c r="A9961" t="s">
        <v>6660</v>
      </c>
      <c r="B9961" t="s">
        <v>6661</v>
      </c>
      <c r="C9961" t="s">
        <v>6676</v>
      </c>
      <c r="D9961" t="b">
        <v>0</v>
      </c>
      <c r="E9961">
        <v>273</v>
      </c>
      <c r="F9961">
        <v>8</v>
      </c>
      <c r="G9961">
        <v>1</v>
      </c>
      <c r="H9961">
        <v>0</v>
      </c>
      <c r="I9961">
        <v>1</v>
      </c>
      <c r="J9961">
        <v>1</v>
      </c>
      <c r="K9961">
        <v>5</v>
      </c>
      <c r="L9961">
        <v>8</v>
      </c>
      <c r="M9961">
        <v>0</v>
      </c>
      <c r="N9961">
        <v>3</v>
      </c>
      <c r="O9961">
        <v>0</v>
      </c>
      <c r="P9961">
        <v>5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9</v>
      </c>
      <c r="Y9961">
        <v>3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32</v>
      </c>
      <c r="AF9961">
        <v>1</v>
      </c>
      <c r="AG9961">
        <v>0</v>
      </c>
      <c r="AH9961" t="b">
        <v>1</v>
      </c>
    </row>
    <row r="9962" spans="1:34" x14ac:dyDescent="0.25">
      <c r="A9962" t="s">
        <v>6660</v>
      </c>
      <c r="B9962" t="s">
        <v>6661</v>
      </c>
      <c r="C9962" t="s">
        <v>6677</v>
      </c>
      <c r="D9962" t="b">
        <v>0</v>
      </c>
      <c r="E9962">
        <v>210</v>
      </c>
      <c r="F9962">
        <v>4</v>
      </c>
      <c r="G9962">
        <v>0</v>
      </c>
      <c r="H9962">
        <v>0</v>
      </c>
      <c r="I9962">
        <v>0</v>
      </c>
      <c r="J9962">
        <v>1</v>
      </c>
      <c r="K9962">
        <v>6</v>
      </c>
      <c r="L9962">
        <v>7</v>
      </c>
      <c r="M9962">
        <v>0</v>
      </c>
      <c r="N9962">
        <v>2</v>
      </c>
      <c r="O9962">
        <v>0</v>
      </c>
      <c r="P9962">
        <v>6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5</v>
      </c>
      <c r="Y9962">
        <v>2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26</v>
      </c>
      <c r="AF9962">
        <v>1</v>
      </c>
      <c r="AG9962">
        <v>0</v>
      </c>
      <c r="AH9962" t="b">
        <v>1</v>
      </c>
    </row>
    <row r="9963" spans="1:34" x14ac:dyDescent="0.25">
      <c r="A9963" t="s">
        <v>5452</v>
      </c>
      <c r="B9963" t="s">
        <v>6678</v>
      </c>
      <c r="C9963" t="s">
        <v>252</v>
      </c>
      <c r="D9963" t="b">
        <v>0</v>
      </c>
      <c r="E9963">
        <v>115</v>
      </c>
      <c r="F9963">
        <v>3</v>
      </c>
      <c r="G9963">
        <v>1</v>
      </c>
      <c r="H9963">
        <v>0</v>
      </c>
      <c r="I9963">
        <v>1</v>
      </c>
      <c r="J9963">
        <v>1</v>
      </c>
      <c r="K9963">
        <v>4</v>
      </c>
      <c r="L9963">
        <v>7</v>
      </c>
      <c r="M9963">
        <v>0</v>
      </c>
      <c r="N9963">
        <v>2</v>
      </c>
      <c r="O9963">
        <v>0</v>
      </c>
      <c r="P9963">
        <v>4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2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20</v>
      </c>
      <c r="AF9963">
        <v>1</v>
      </c>
      <c r="AG9963">
        <v>0</v>
      </c>
      <c r="AH9963" t="b">
        <v>1</v>
      </c>
    </row>
    <row r="9964" spans="1:34" x14ac:dyDescent="0.25">
      <c r="A9964" t="s">
        <v>5452</v>
      </c>
      <c r="B9964" t="s">
        <v>6678</v>
      </c>
      <c r="C9964" t="s">
        <v>255</v>
      </c>
      <c r="D9964" t="b">
        <v>0</v>
      </c>
      <c r="E9964">
        <v>84</v>
      </c>
      <c r="F9964">
        <v>1</v>
      </c>
      <c r="G9964">
        <v>0</v>
      </c>
      <c r="H9964">
        <v>0</v>
      </c>
      <c r="I9964">
        <v>0</v>
      </c>
      <c r="J9964">
        <v>2</v>
      </c>
      <c r="K9964">
        <v>4</v>
      </c>
      <c r="L9964">
        <v>11</v>
      </c>
      <c r="M9964">
        <v>0</v>
      </c>
      <c r="N9964">
        <v>2</v>
      </c>
      <c r="O9964">
        <v>0</v>
      </c>
      <c r="P9964">
        <v>4</v>
      </c>
      <c r="Q9964">
        <v>0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1</v>
      </c>
      <c r="X9964">
        <v>6</v>
      </c>
      <c r="Y9964">
        <v>2</v>
      </c>
      <c r="Z9964">
        <v>0</v>
      </c>
      <c r="AA9964">
        <v>1</v>
      </c>
      <c r="AB9964">
        <v>0</v>
      </c>
      <c r="AC9964">
        <v>0</v>
      </c>
      <c r="AD9964">
        <v>0</v>
      </c>
      <c r="AE9964">
        <v>39</v>
      </c>
      <c r="AF9964">
        <v>1</v>
      </c>
      <c r="AG9964">
        <v>0</v>
      </c>
      <c r="AH9964" t="b">
        <v>1</v>
      </c>
    </row>
    <row r="9965" spans="1:34" x14ac:dyDescent="0.25">
      <c r="A9965" t="s">
        <v>5452</v>
      </c>
      <c r="B9965" t="s">
        <v>6678</v>
      </c>
      <c r="C9965" t="s">
        <v>6679</v>
      </c>
      <c r="D9965" t="b">
        <v>0</v>
      </c>
      <c r="E9965">
        <v>103</v>
      </c>
      <c r="F9965">
        <v>4</v>
      </c>
      <c r="G9965">
        <v>2</v>
      </c>
      <c r="H9965">
        <v>0</v>
      </c>
      <c r="I9965">
        <v>2</v>
      </c>
      <c r="J9965">
        <v>1</v>
      </c>
      <c r="K9965">
        <v>5</v>
      </c>
      <c r="L9965">
        <v>6</v>
      </c>
      <c r="M9965">
        <v>0</v>
      </c>
      <c r="N9965">
        <v>2</v>
      </c>
      <c r="O9965">
        <v>0</v>
      </c>
      <c r="P9965">
        <v>5</v>
      </c>
      <c r="Q9965">
        <v>2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2</v>
      </c>
      <c r="Y9965">
        <v>2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36</v>
      </c>
      <c r="AF9965">
        <v>1</v>
      </c>
      <c r="AG9965">
        <v>0</v>
      </c>
      <c r="AH9965" t="b">
        <v>1</v>
      </c>
    </row>
    <row r="9966" spans="1:34" x14ac:dyDescent="0.25">
      <c r="A9966" t="s">
        <v>5452</v>
      </c>
      <c r="B9966" t="s">
        <v>6678</v>
      </c>
      <c r="C9966" t="s">
        <v>254</v>
      </c>
      <c r="D9966" t="b">
        <v>0</v>
      </c>
      <c r="E9966">
        <v>128</v>
      </c>
      <c r="F9966">
        <v>5</v>
      </c>
      <c r="G9966">
        <v>0</v>
      </c>
      <c r="H9966">
        <v>0</v>
      </c>
      <c r="I9966">
        <v>0</v>
      </c>
      <c r="J9966">
        <v>1</v>
      </c>
      <c r="K9966">
        <v>5</v>
      </c>
      <c r="L9966">
        <v>8</v>
      </c>
      <c r="M9966">
        <v>0</v>
      </c>
      <c r="N9966">
        <v>4</v>
      </c>
      <c r="O9966">
        <v>0</v>
      </c>
      <c r="P9966">
        <v>5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3</v>
      </c>
      <c r="Y9966">
        <v>4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28</v>
      </c>
      <c r="AF9966">
        <v>1</v>
      </c>
      <c r="AG9966">
        <v>0</v>
      </c>
      <c r="AH9966" t="b">
        <v>1</v>
      </c>
    </row>
    <row r="9967" spans="1:34" x14ac:dyDescent="0.25">
      <c r="A9967" t="s">
        <v>5452</v>
      </c>
      <c r="B9967" t="s">
        <v>6678</v>
      </c>
      <c r="C9967" t="s">
        <v>253</v>
      </c>
      <c r="D9967" t="b">
        <v>0</v>
      </c>
      <c r="E9967">
        <v>143</v>
      </c>
      <c r="F9967">
        <v>5</v>
      </c>
      <c r="G9967">
        <v>1</v>
      </c>
      <c r="H9967">
        <v>0</v>
      </c>
      <c r="I9967">
        <v>1</v>
      </c>
      <c r="J9967">
        <v>1</v>
      </c>
      <c r="K9967">
        <v>5</v>
      </c>
      <c r="L9967">
        <v>8</v>
      </c>
      <c r="M9967">
        <v>0</v>
      </c>
      <c r="N9967">
        <v>4</v>
      </c>
      <c r="O9967">
        <v>0</v>
      </c>
      <c r="P9967">
        <v>5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3</v>
      </c>
      <c r="Y9967">
        <v>4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27</v>
      </c>
      <c r="AF9967">
        <v>1</v>
      </c>
      <c r="AG9967">
        <v>0</v>
      </c>
      <c r="AH9967" t="b">
        <v>1</v>
      </c>
    </row>
    <row r="9968" spans="1:34" x14ac:dyDescent="0.25">
      <c r="A9968" t="s">
        <v>5452</v>
      </c>
      <c r="B9968" t="s">
        <v>6678</v>
      </c>
      <c r="C9968" t="s">
        <v>6680</v>
      </c>
      <c r="D9968" t="b">
        <v>0</v>
      </c>
      <c r="E9968">
        <v>158</v>
      </c>
      <c r="F9968">
        <v>1</v>
      </c>
      <c r="G9968">
        <v>2</v>
      </c>
      <c r="H9968">
        <v>2</v>
      </c>
      <c r="I9968">
        <v>0</v>
      </c>
      <c r="J9968">
        <v>1</v>
      </c>
      <c r="K9968">
        <v>1</v>
      </c>
      <c r="L9968">
        <v>3</v>
      </c>
      <c r="M9968">
        <v>1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3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8</v>
      </c>
      <c r="AF9968">
        <v>10</v>
      </c>
      <c r="AG9968">
        <v>0</v>
      </c>
      <c r="AH9968" t="b">
        <v>1</v>
      </c>
    </row>
    <row r="9969" spans="1:34" x14ac:dyDescent="0.25">
      <c r="A9969" t="s">
        <v>5452</v>
      </c>
      <c r="B9969" t="s">
        <v>6678</v>
      </c>
      <c r="C9969" t="s">
        <v>6681</v>
      </c>
      <c r="D9969" t="b">
        <v>0</v>
      </c>
      <c r="E9969">
        <v>261</v>
      </c>
      <c r="F9969">
        <v>0</v>
      </c>
      <c r="G9969">
        <v>1</v>
      </c>
      <c r="H9969">
        <v>1</v>
      </c>
      <c r="I9969">
        <v>0</v>
      </c>
      <c r="J9969">
        <v>1</v>
      </c>
      <c r="K9969">
        <v>3</v>
      </c>
      <c r="L9969">
        <v>6</v>
      </c>
      <c r="M9969">
        <v>1</v>
      </c>
      <c r="N9969">
        <v>2</v>
      </c>
      <c r="O9969">
        <v>3</v>
      </c>
      <c r="P9969">
        <v>3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2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13</v>
      </c>
      <c r="AF9969">
        <v>10</v>
      </c>
      <c r="AG9969">
        <v>0</v>
      </c>
      <c r="AH9969" t="b">
        <v>1</v>
      </c>
    </row>
    <row r="9970" spans="1:34" x14ac:dyDescent="0.25">
      <c r="A9970" t="s">
        <v>5452</v>
      </c>
      <c r="B9970" t="s">
        <v>6678</v>
      </c>
      <c r="C9970" t="s">
        <v>6682</v>
      </c>
      <c r="D9970" t="b">
        <v>0</v>
      </c>
      <c r="E9970">
        <v>168</v>
      </c>
      <c r="F9970">
        <v>6</v>
      </c>
      <c r="G9970">
        <v>8</v>
      </c>
      <c r="H9970">
        <v>1</v>
      </c>
      <c r="I9970">
        <v>7</v>
      </c>
      <c r="J9970">
        <v>1</v>
      </c>
      <c r="K9970">
        <v>3</v>
      </c>
      <c r="L9970">
        <v>32</v>
      </c>
      <c r="M9970">
        <v>1</v>
      </c>
      <c r="N9970">
        <v>3</v>
      </c>
      <c r="O9970">
        <v>0</v>
      </c>
      <c r="P9970">
        <v>3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26</v>
      </c>
      <c r="X9970">
        <v>96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17</v>
      </c>
      <c r="AF9970">
        <v>10</v>
      </c>
      <c r="AG9970">
        <v>0</v>
      </c>
      <c r="AH9970" t="b">
        <v>1</v>
      </c>
    </row>
    <row r="9971" spans="1:34" x14ac:dyDescent="0.25">
      <c r="A9971" t="s">
        <v>5452</v>
      </c>
      <c r="B9971" t="s">
        <v>6678</v>
      </c>
      <c r="C9971" t="s">
        <v>257</v>
      </c>
      <c r="D9971" t="b">
        <v>0</v>
      </c>
      <c r="E9971">
        <v>75</v>
      </c>
      <c r="F9971">
        <v>2</v>
      </c>
      <c r="G9971">
        <v>1</v>
      </c>
      <c r="H9971">
        <v>0</v>
      </c>
      <c r="I9971">
        <v>1</v>
      </c>
      <c r="J9971">
        <v>1</v>
      </c>
      <c r="K9971">
        <v>1</v>
      </c>
      <c r="L9971">
        <v>3</v>
      </c>
      <c r="M9971">
        <v>0</v>
      </c>
      <c r="N9971">
        <v>0</v>
      </c>
      <c r="O9971">
        <v>0</v>
      </c>
      <c r="P9971">
        <v>1</v>
      </c>
      <c r="Q9971">
        <v>1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7</v>
      </c>
      <c r="AF9971">
        <v>1</v>
      </c>
      <c r="AG9971">
        <v>0</v>
      </c>
      <c r="AH9971" t="b">
        <v>1</v>
      </c>
    </row>
    <row r="9972" spans="1:34" x14ac:dyDescent="0.25">
      <c r="A9972" t="s">
        <v>6683</v>
      </c>
      <c r="B9972" t="s">
        <v>6684</v>
      </c>
      <c r="C9972" t="s">
        <v>6685</v>
      </c>
      <c r="D9972" t="b">
        <v>1</v>
      </c>
      <c r="E9972">
        <v>69</v>
      </c>
      <c r="F9972">
        <v>2</v>
      </c>
      <c r="G9972">
        <v>0</v>
      </c>
      <c r="H9972">
        <v>0</v>
      </c>
      <c r="I9972">
        <v>0</v>
      </c>
      <c r="J9972">
        <v>1</v>
      </c>
      <c r="K9972">
        <v>1</v>
      </c>
      <c r="L9972">
        <v>6</v>
      </c>
      <c r="M9972">
        <v>0</v>
      </c>
      <c r="N9972">
        <v>0</v>
      </c>
      <c r="O9972">
        <v>2</v>
      </c>
      <c r="P9972">
        <v>1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2</v>
      </c>
      <c r="X9972">
        <v>0</v>
      </c>
      <c r="Y9972">
        <v>2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15</v>
      </c>
      <c r="AF9972">
        <v>1</v>
      </c>
      <c r="AG9972">
        <v>0</v>
      </c>
      <c r="AH9972" t="b">
        <v>1</v>
      </c>
    </row>
    <row r="9973" spans="1:34" x14ac:dyDescent="0.25">
      <c r="A9973" t="s">
        <v>6683</v>
      </c>
      <c r="B9973" t="s">
        <v>6684</v>
      </c>
      <c r="C9973" t="s">
        <v>6686</v>
      </c>
      <c r="D9973" t="b">
        <v>0</v>
      </c>
      <c r="E9973">
        <v>95</v>
      </c>
      <c r="F9973">
        <v>3</v>
      </c>
      <c r="G9973">
        <v>0</v>
      </c>
      <c r="H9973">
        <v>0</v>
      </c>
      <c r="I9973">
        <v>0</v>
      </c>
      <c r="J9973">
        <v>2</v>
      </c>
      <c r="K9973">
        <v>2</v>
      </c>
      <c r="L9973">
        <v>7</v>
      </c>
      <c r="M9973">
        <v>1</v>
      </c>
      <c r="N9973">
        <v>1</v>
      </c>
      <c r="O9973">
        <v>1</v>
      </c>
      <c r="P9973">
        <v>2</v>
      </c>
      <c r="Q9973">
        <v>0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1</v>
      </c>
      <c r="Y9973">
        <v>2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4</v>
      </c>
      <c r="AF9973">
        <v>1</v>
      </c>
      <c r="AG9973">
        <v>0</v>
      </c>
      <c r="AH9973" t="b">
        <v>0</v>
      </c>
    </row>
    <row r="9974" spans="1:34" x14ac:dyDescent="0.25">
      <c r="A9974" t="s">
        <v>6683</v>
      </c>
      <c r="B9974" t="s">
        <v>6684</v>
      </c>
      <c r="C9974" t="s">
        <v>77</v>
      </c>
      <c r="D9974" t="b">
        <v>0</v>
      </c>
      <c r="E9974">
        <v>111</v>
      </c>
      <c r="F9974">
        <v>1</v>
      </c>
      <c r="G9974">
        <v>0</v>
      </c>
      <c r="H9974">
        <v>0</v>
      </c>
      <c r="I9974">
        <v>0</v>
      </c>
      <c r="J9974">
        <v>5</v>
      </c>
      <c r="K9974">
        <v>1</v>
      </c>
      <c r="L9974">
        <v>16</v>
      </c>
      <c r="M9974">
        <v>5</v>
      </c>
      <c r="N9974">
        <v>1</v>
      </c>
      <c r="O9974">
        <v>1</v>
      </c>
      <c r="P9974">
        <v>1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1</v>
      </c>
      <c r="W9974">
        <v>0</v>
      </c>
      <c r="X9974">
        <v>0</v>
      </c>
      <c r="Y9974">
        <v>1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22</v>
      </c>
      <c r="AF9974">
        <v>1</v>
      </c>
      <c r="AG9974">
        <v>0</v>
      </c>
      <c r="AH9974" t="b">
        <v>1</v>
      </c>
    </row>
    <row r="9975" spans="1:34" x14ac:dyDescent="0.25">
      <c r="A9975" t="s">
        <v>6683</v>
      </c>
      <c r="B9975" t="s">
        <v>6684</v>
      </c>
      <c r="C9975" t="s">
        <v>433</v>
      </c>
      <c r="D9975" t="b">
        <v>0</v>
      </c>
      <c r="E9975">
        <v>147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3</v>
      </c>
      <c r="L9975">
        <v>8</v>
      </c>
      <c r="M9975">
        <v>1</v>
      </c>
      <c r="N9975">
        <v>1</v>
      </c>
      <c r="O9975">
        <v>0</v>
      </c>
      <c r="P9975">
        <v>3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3</v>
      </c>
      <c r="X9975">
        <v>0</v>
      </c>
      <c r="Y9975">
        <v>1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4</v>
      </c>
      <c r="AF9975">
        <v>1</v>
      </c>
      <c r="AG9975">
        <v>0</v>
      </c>
      <c r="AH9975" t="b">
        <v>0</v>
      </c>
    </row>
    <row r="9976" spans="1:34" x14ac:dyDescent="0.25">
      <c r="A9976" t="s">
        <v>6683</v>
      </c>
      <c r="B9976" t="s">
        <v>6684</v>
      </c>
      <c r="C9976" t="s">
        <v>1783</v>
      </c>
      <c r="D9976" t="b">
        <v>0</v>
      </c>
      <c r="E9976">
        <v>90</v>
      </c>
      <c r="F9976">
        <v>1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3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11</v>
      </c>
      <c r="AF9976">
        <v>1</v>
      </c>
      <c r="AG9976">
        <v>0</v>
      </c>
      <c r="AH9976" t="b">
        <v>1</v>
      </c>
    </row>
    <row r="9977" spans="1:34" x14ac:dyDescent="0.25">
      <c r="A9977" t="s">
        <v>6683</v>
      </c>
      <c r="B9977" t="s">
        <v>6684</v>
      </c>
      <c r="C9977" t="s">
        <v>1784</v>
      </c>
      <c r="D9977" t="b">
        <v>0</v>
      </c>
      <c r="E9977">
        <v>81</v>
      </c>
      <c r="F9977">
        <v>1</v>
      </c>
      <c r="G9977">
        <v>0</v>
      </c>
      <c r="H9977">
        <v>0</v>
      </c>
      <c r="I9977">
        <v>0</v>
      </c>
      <c r="J9977">
        <v>1</v>
      </c>
      <c r="K9977">
        <v>0</v>
      </c>
      <c r="L9977">
        <v>3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11</v>
      </c>
      <c r="AF9977">
        <v>1</v>
      </c>
      <c r="AG9977">
        <v>0</v>
      </c>
      <c r="AH9977" t="b">
        <v>1</v>
      </c>
    </row>
    <row r="9978" spans="1:34" x14ac:dyDescent="0.25">
      <c r="A9978" t="s">
        <v>6683</v>
      </c>
      <c r="B9978" t="s">
        <v>6684</v>
      </c>
      <c r="C9978" t="s">
        <v>82</v>
      </c>
      <c r="D9978" t="b">
        <v>0</v>
      </c>
      <c r="E9978">
        <v>129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1</v>
      </c>
      <c r="L9978">
        <v>6</v>
      </c>
      <c r="M9978">
        <v>1</v>
      </c>
      <c r="N9978">
        <v>1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3</v>
      </c>
      <c r="Y9978">
        <v>3</v>
      </c>
      <c r="Z9978">
        <v>4</v>
      </c>
      <c r="AA9978">
        <v>0</v>
      </c>
      <c r="AB9978">
        <v>0</v>
      </c>
      <c r="AC9978">
        <v>0</v>
      </c>
      <c r="AD9978">
        <v>0</v>
      </c>
      <c r="AE9978">
        <v>2</v>
      </c>
      <c r="AF9978">
        <v>1</v>
      </c>
      <c r="AG9978">
        <v>0</v>
      </c>
      <c r="AH9978" t="b">
        <v>0</v>
      </c>
    </row>
    <row r="9979" spans="1:34" x14ac:dyDescent="0.25">
      <c r="A9979" t="s">
        <v>6683</v>
      </c>
      <c r="B9979" t="s">
        <v>6684</v>
      </c>
      <c r="C9979" t="s">
        <v>505</v>
      </c>
      <c r="D9979" t="b">
        <v>0</v>
      </c>
      <c r="E9979">
        <v>137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3</v>
      </c>
      <c r="L9979">
        <v>8</v>
      </c>
      <c r="M9979">
        <v>1</v>
      </c>
      <c r="N9979">
        <v>1</v>
      </c>
      <c r="O9979">
        <v>0</v>
      </c>
      <c r="P9979">
        <v>3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4</v>
      </c>
      <c r="X9979">
        <v>0</v>
      </c>
      <c r="Y9979">
        <v>1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8</v>
      </c>
      <c r="AF9979">
        <v>1</v>
      </c>
      <c r="AG9979">
        <v>0</v>
      </c>
      <c r="AH9979" t="b">
        <v>0</v>
      </c>
    </row>
    <row r="9980" spans="1:34" x14ac:dyDescent="0.25">
      <c r="A9980" t="s">
        <v>6687</v>
      </c>
      <c r="B9980" t="s">
        <v>6688</v>
      </c>
      <c r="C9980" t="s">
        <v>4298</v>
      </c>
      <c r="D9980" t="b">
        <v>0</v>
      </c>
      <c r="E9980">
        <v>55</v>
      </c>
      <c r="F9980">
        <v>2</v>
      </c>
      <c r="G9980">
        <v>0</v>
      </c>
      <c r="H9980">
        <v>0</v>
      </c>
      <c r="I9980">
        <v>0</v>
      </c>
      <c r="J9980">
        <v>1</v>
      </c>
      <c r="K9980">
        <v>2</v>
      </c>
      <c r="L9980">
        <v>5</v>
      </c>
      <c r="M9980">
        <v>0</v>
      </c>
      <c r="N9980">
        <v>1</v>
      </c>
      <c r="O9980">
        <v>0</v>
      </c>
      <c r="P9980">
        <v>2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6</v>
      </c>
      <c r="X9980">
        <v>0</v>
      </c>
      <c r="Y9980">
        <v>1</v>
      </c>
      <c r="Z9980">
        <v>2</v>
      </c>
      <c r="AA9980">
        <v>0</v>
      </c>
      <c r="AB9980">
        <v>0</v>
      </c>
      <c r="AC9980">
        <v>0</v>
      </c>
      <c r="AD9980">
        <v>0</v>
      </c>
      <c r="AE9980">
        <v>25</v>
      </c>
      <c r="AF9980">
        <v>1</v>
      </c>
      <c r="AG9980">
        <v>0</v>
      </c>
      <c r="AH9980" t="b">
        <v>1</v>
      </c>
    </row>
    <row r="9981" spans="1:34" x14ac:dyDescent="0.25">
      <c r="A9981" t="s">
        <v>6689</v>
      </c>
      <c r="B9981" t="s">
        <v>6690</v>
      </c>
      <c r="C9981" t="s">
        <v>6691</v>
      </c>
      <c r="D9981" t="b">
        <v>1</v>
      </c>
      <c r="E9981">
        <v>95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3</v>
      </c>
      <c r="M9981">
        <v>0</v>
      </c>
      <c r="N9981">
        <v>0</v>
      </c>
      <c r="O9981">
        <v>3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25</v>
      </c>
      <c r="AF9981">
        <v>1</v>
      </c>
      <c r="AG9981">
        <v>0</v>
      </c>
      <c r="AH9981" t="b">
        <v>1</v>
      </c>
    </row>
    <row r="9982" spans="1:34" x14ac:dyDescent="0.25">
      <c r="A9982" t="s">
        <v>6689</v>
      </c>
      <c r="B9982" t="s">
        <v>6690</v>
      </c>
      <c r="C9982" t="s">
        <v>77</v>
      </c>
      <c r="D9982" t="b">
        <v>0</v>
      </c>
      <c r="E9982">
        <v>256</v>
      </c>
      <c r="F9982">
        <v>1</v>
      </c>
      <c r="G9982">
        <v>0</v>
      </c>
      <c r="H9982">
        <v>0</v>
      </c>
      <c r="I9982">
        <v>0</v>
      </c>
      <c r="J9982">
        <v>3</v>
      </c>
      <c r="K9982">
        <v>1</v>
      </c>
      <c r="L9982">
        <v>9</v>
      </c>
      <c r="M9982">
        <v>3</v>
      </c>
      <c r="N9982">
        <v>0</v>
      </c>
      <c r="O9982">
        <v>1</v>
      </c>
      <c r="P9982">
        <v>1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22</v>
      </c>
      <c r="AF9982">
        <v>1</v>
      </c>
      <c r="AG9982">
        <v>0</v>
      </c>
      <c r="AH9982" t="b">
        <v>1</v>
      </c>
    </row>
    <row r="9983" spans="1:34" x14ac:dyDescent="0.25">
      <c r="A9983" t="s">
        <v>6689</v>
      </c>
      <c r="B9983" t="s">
        <v>6690</v>
      </c>
      <c r="C9983" t="s">
        <v>123</v>
      </c>
      <c r="D9983" t="b">
        <v>0</v>
      </c>
      <c r="E9983">
        <v>232</v>
      </c>
      <c r="F9983">
        <v>2</v>
      </c>
      <c r="G9983">
        <v>1</v>
      </c>
      <c r="H9983">
        <v>0</v>
      </c>
      <c r="I9983">
        <v>1</v>
      </c>
      <c r="J9983">
        <v>1</v>
      </c>
      <c r="K9983">
        <v>1</v>
      </c>
      <c r="L9983">
        <v>3</v>
      </c>
      <c r="M9983">
        <v>1</v>
      </c>
      <c r="N9983">
        <v>0</v>
      </c>
      <c r="O9983">
        <v>3</v>
      </c>
      <c r="P9983">
        <v>1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24</v>
      </c>
      <c r="AF9983">
        <v>1</v>
      </c>
      <c r="AG9983">
        <v>0</v>
      </c>
      <c r="AH9983" t="b">
        <v>1</v>
      </c>
    </row>
    <row r="9984" spans="1:34" x14ac:dyDescent="0.25">
      <c r="A9984" t="s">
        <v>6689</v>
      </c>
      <c r="B9984" t="s">
        <v>6690</v>
      </c>
      <c r="C9984" t="s">
        <v>6692</v>
      </c>
      <c r="D9984" t="b">
        <v>1</v>
      </c>
      <c r="E9984">
        <v>79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0</v>
      </c>
      <c r="L9984">
        <v>3</v>
      </c>
      <c r="M9984">
        <v>0</v>
      </c>
      <c r="N9984">
        <v>0</v>
      </c>
      <c r="O9984">
        <v>3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27</v>
      </c>
      <c r="AF9984">
        <v>1</v>
      </c>
      <c r="AG9984">
        <v>0</v>
      </c>
      <c r="AH9984" t="b">
        <v>1</v>
      </c>
    </row>
    <row r="9985" spans="1:34" x14ac:dyDescent="0.25">
      <c r="A9985" t="s">
        <v>6689</v>
      </c>
      <c r="B9985" t="s">
        <v>6690</v>
      </c>
      <c r="C9985" t="s">
        <v>4692</v>
      </c>
      <c r="D9985" t="b">
        <v>0</v>
      </c>
      <c r="E9985">
        <v>147</v>
      </c>
      <c r="F9985">
        <v>3</v>
      </c>
      <c r="G9985">
        <v>5</v>
      </c>
      <c r="H9985">
        <v>0</v>
      </c>
      <c r="I9985">
        <v>5</v>
      </c>
      <c r="J9985">
        <v>15</v>
      </c>
      <c r="K9985">
        <v>19</v>
      </c>
      <c r="L9985">
        <v>68</v>
      </c>
      <c r="M9985">
        <v>1</v>
      </c>
      <c r="N9985">
        <v>12</v>
      </c>
      <c r="O9985">
        <v>3</v>
      </c>
      <c r="P9985">
        <v>19</v>
      </c>
      <c r="Q9985">
        <v>0</v>
      </c>
      <c r="R9985">
        <v>0</v>
      </c>
      <c r="S9985">
        <v>0</v>
      </c>
      <c r="T9985">
        <v>10</v>
      </c>
      <c r="U9985">
        <v>0</v>
      </c>
      <c r="V9985">
        <v>0</v>
      </c>
      <c r="W9985">
        <v>0</v>
      </c>
      <c r="X9985">
        <v>17</v>
      </c>
      <c r="Y9985">
        <v>33</v>
      </c>
      <c r="Z9985">
        <v>0</v>
      </c>
      <c r="AA9985">
        <v>2</v>
      </c>
      <c r="AB9985">
        <v>0</v>
      </c>
      <c r="AC9985">
        <v>0</v>
      </c>
      <c r="AD9985">
        <v>0</v>
      </c>
      <c r="AE9985">
        <v>53</v>
      </c>
      <c r="AF9985">
        <v>4</v>
      </c>
      <c r="AG9985">
        <v>0</v>
      </c>
      <c r="AH9985" t="b">
        <v>1</v>
      </c>
    </row>
    <row r="9986" spans="1:34" x14ac:dyDescent="0.25">
      <c r="A9986" t="s">
        <v>6689</v>
      </c>
      <c r="B9986" t="s">
        <v>6690</v>
      </c>
      <c r="C9986" t="s">
        <v>6693</v>
      </c>
      <c r="D9986" t="b">
        <v>1</v>
      </c>
      <c r="E9986">
        <v>129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3</v>
      </c>
      <c r="M9986">
        <v>0</v>
      </c>
      <c r="N9986">
        <v>0</v>
      </c>
      <c r="O9986">
        <v>3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26</v>
      </c>
      <c r="AF9986">
        <v>1</v>
      </c>
      <c r="AG9986">
        <v>0</v>
      </c>
      <c r="AH9986" t="b">
        <v>1</v>
      </c>
    </row>
    <row r="9987" spans="1:34" x14ac:dyDescent="0.25">
      <c r="A9987" t="s">
        <v>6689</v>
      </c>
      <c r="B9987" t="s">
        <v>6690</v>
      </c>
      <c r="C9987" t="s">
        <v>6694</v>
      </c>
      <c r="D9987" t="b">
        <v>1</v>
      </c>
      <c r="E9987">
        <v>113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3</v>
      </c>
      <c r="M9987">
        <v>0</v>
      </c>
      <c r="N9987">
        <v>0</v>
      </c>
      <c r="O9987">
        <v>3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31</v>
      </c>
      <c r="AF9987">
        <v>1</v>
      </c>
      <c r="AG9987">
        <v>0</v>
      </c>
      <c r="AH9987" t="b">
        <v>1</v>
      </c>
    </row>
    <row r="9988" spans="1:34" x14ac:dyDescent="0.25">
      <c r="A9988" t="s">
        <v>6689</v>
      </c>
      <c r="B9988" t="s">
        <v>6690</v>
      </c>
      <c r="C9988" t="s">
        <v>84</v>
      </c>
      <c r="D9988" t="b">
        <v>0</v>
      </c>
      <c r="E9988">
        <v>244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1</v>
      </c>
      <c r="L9988">
        <v>3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16</v>
      </c>
      <c r="AF9988">
        <v>1</v>
      </c>
      <c r="AG9988">
        <v>0</v>
      </c>
      <c r="AH9988" t="b">
        <v>1</v>
      </c>
    </row>
    <row r="9989" spans="1:34" x14ac:dyDescent="0.25">
      <c r="A9989" t="s">
        <v>6689</v>
      </c>
      <c r="B9989" t="s">
        <v>6690</v>
      </c>
      <c r="C9989" t="s">
        <v>6695</v>
      </c>
      <c r="D9989" t="b">
        <v>1</v>
      </c>
      <c r="E9989">
        <v>63</v>
      </c>
      <c r="F9989">
        <v>0</v>
      </c>
      <c r="G9989">
        <v>0</v>
      </c>
      <c r="H9989">
        <v>0</v>
      </c>
      <c r="I9989">
        <v>0</v>
      </c>
      <c r="J9989">
        <v>1</v>
      </c>
      <c r="K9989">
        <v>1</v>
      </c>
      <c r="L9989">
        <v>3</v>
      </c>
      <c r="M9989">
        <v>0</v>
      </c>
      <c r="N9989">
        <v>0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13</v>
      </c>
      <c r="AF9989">
        <v>1</v>
      </c>
      <c r="AG9989">
        <v>0</v>
      </c>
      <c r="AH9989" t="b">
        <v>1</v>
      </c>
    </row>
    <row r="9990" spans="1:34" x14ac:dyDescent="0.25">
      <c r="A9990" t="s">
        <v>6689</v>
      </c>
      <c r="B9990" t="s">
        <v>6690</v>
      </c>
      <c r="C9990" t="s">
        <v>82</v>
      </c>
      <c r="D9990" t="b">
        <v>0</v>
      </c>
      <c r="E9990">
        <v>267</v>
      </c>
      <c r="F9990">
        <v>0</v>
      </c>
      <c r="G9990">
        <v>0</v>
      </c>
      <c r="H9990">
        <v>0</v>
      </c>
      <c r="I9990">
        <v>0</v>
      </c>
      <c r="J9990">
        <v>1</v>
      </c>
      <c r="K9990">
        <v>1</v>
      </c>
      <c r="L9990">
        <v>3</v>
      </c>
      <c r="M9990">
        <v>1</v>
      </c>
      <c r="N9990">
        <v>0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2</v>
      </c>
      <c r="AF9990">
        <v>1</v>
      </c>
      <c r="AG9990">
        <v>0</v>
      </c>
      <c r="AH9990" t="b">
        <v>0</v>
      </c>
    </row>
    <row r="9991" spans="1:34" x14ac:dyDescent="0.25">
      <c r="A9991" t="s">
        <v>6696</v>
      </c>
      <c r="B9991" t="s">
        <v>6697</v>
      </c>
      <c r="C9991" t="s">
        <v>4561</v>
      </c>
      <c r="D9991" t="b">
        <v>0</v>
      </c>
      <c r="E9991">
        <v>457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0</v>
      </c>
      <c r="L9991">
        <v>3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13</v>
      </c>
      <c r="AF9991">
        <v>1</v>
      </c>
      <c r="AG9991">
        <v>0</v>
      </c>
      <c r="AH9991" t="b">
        <v>1</v>
      </c>
    </row>
    <row r="9992" spans="1:34" x14ac:dyDescent="0.25">
      <c r="A9992" t="s">
        <v>6696</v>
      </c>
      <c r="B9992" t="s">
        <v>6697</v>
      </c>
      <c r="C9992" t="s">
        <v>6698</v>
      </c>
      <c r="D9992" t="b">
        <v>0</v>
      </c>
      <c r="E9992">
        <v>778</v>
      </c>
      <c r="F9992">
        <v>8</v>
      </c>
      <c r="G9992">
        <v>16</v>
      </c>
      <c r="H9992">
        <v>1</v>
      </c>
      <c r="I9992">
        <v>15</v>
      </c>
      <c r="J9992">
        <v>19</v>
      </c>
      <c r="K9992">
        <v>39</v>
      </c>
      <c r="L9992">
        <v>104</v>
      </c>
      <c r="M9992">
        <v>1</v>
      </c>
      <c r="N9992">
        <v>34</v>
      </c>
      <c r="O9992">
        <v>5</v>
      </c>
      <c r="P9992">
        <v>39</v>
      </c>
      <c r="Q9992">
        <v>2</v>
      </c>
      <c r="R9992">
        <v>1</v>
      </c>
      <c r="S9992">
        <v>2</v>
      </c>
      <c r="T9992">
        <v>7</v>
      </c>
      <c r="U9992">
        <v>0</v>
      </c>
      <c r="V9992">
        <v>9</v>
      </c>
      <c r="W9992">
        <v>0</v>
      </c>
      <c r="X9992">
        <v>12</v>
      </c>
      <c r="Y9992">
        <v>50</v>
      </c>
      <c r="Z9992">
        <v>19</v>
      </c>
      <c r="AA9992">
        <v>4</v>
      </c>
      <c r="AB9992">
        <v>0</v>
      </c>
      <c r="AC9992">
        <v>0</v>
      </c>
      <c r="AD9992">
        <v>0</v>
      </c>
      <c r="AE9992">
        <v>80</v>
      </c>
      <c r="AF9992">
        <v>4</v>
      </c>
      <c r="AG9992">
        <v>0</v>
      </c>
      <c r="AH9992" t="b">
        <v>1</v>
      </c>
    </row>
    <row r="9993" spans="1:34" x14ac:dyDescent="0.25">
      <c r="A9993" t="s">
        <v>6696</v>
      </c>
      <c r="B9993" t="s">
        <v>6697</v>
      </c>
      <c r="C9993" t="s">
        <v>84</v>
      </c>
      <c r="D9993" t="b">
        <v>0</v>
      </c>
      <c r="E9993">
        <v>1116</v>
      </c>
      <c r="F9993">
        <v>2</v>
      </c>
      <c r="G9993">
        <v>0</v>
      </c>
      <c r="H9993">
        <v>0</v>
      </c>
      <c r="I9993">
        <v>0</v>
      </c>
      <c r="J9993">
        <v>1</v>
      </c>
      <c r="K9993">
        <v>3</v>
      </c>
      <c r="L9993">
        <v>6</v>
      </c>
      <c r="M9993">
        <v>1</v>
      </c>
      <c r="N9993">
        <v>1</v>
      </c>
      <c r="O9993">
        <v>0</v>
      </c>
      <c r="P9993">
        <v>3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3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19</v>
      </c>
      <c r="AF9993">
        <v>1</v>
      </c>
      <c r="AG9993">
        <v>0</v>
      </c>
      <c r="AH9993" t="b">
        <v>1</v>
      </c>
    </row>
    <row r="9994" spans="1:34" x14ac:dyDescent="0.25">
      <c r="A9994" t="s">
        <v>6696</v>
      </c>
      <c r="B9994" t="s">
        <v>6697</v>
      </c>
      <c r="C9994" t="s">
        <v>6699</v>
      </c>
      <c r="D9994" t="b">
        <v>0</v>
      </c>
      <c r="E9994">
        <v>423</v>
      </c>
      <c r="F9994">
        <v>2</v>
      </c>
      <c r="G9994">
        <v>2</v>
      </c>
      <c r="H9994">
        <v>0</v>
      </c>
      <c r="I9994">
        <v>2</v>
      </c>
      <c r="J9994">
        <v>1</v>
      </c>
      <c r="K9994">
        <v>2</v>
      </c>
      <c r="L9994">
        <v>5</v>
      </c>
      <c r="M9994">
        <v>0</v>
      </c>
      <c r="N9994">
        <v>0</v>
      </c>
      <c r="O9994">
        <v>1</v>
      </c>
      <c r="P9994">
        <v>2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0</v>
      </c>
      <c r="Y9994">
        <v>1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26</v>
      </c>
      <c r="AF9994">
        <v>1</v>
      </c>
      <c r="AG9994">
        <v>0</v>
      </c>
      <c r="AH9994" t="b">
        <v>1</v>
      </c>
    </row>
    <row r="9995" spans="1:34" x14ac:dyDescent="0.25">
      <c r="A9995" t="s">
        <v>6696</v>
      </c>
      <c r="B9995" t="s">
        <v>6697</v>
      </c>
      <c r="C9995" t="s">
        <v>6700</v>
      </c>
      <c r="D9995" t="b">
        <v>0</v>
      </c>
      <c r="E9995">
        <v>320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3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17</v>
      </c>
      <c r="AF9995">
        <v>1</v>
      </c>
      <c r="AG9995">
        <v>0</v>
      </c>
      <c r="AH9995" t="b">
        <v>1</v>
      </c>
    </row>
    <row r="9996" spans="1:34" x14ac:dyDescent="0.25">
      <c r="A9996" t="s">
        <v>6696</v>
      </c>
      <c r="B9996" t="s">
        <v>6697</v>
      </c>
      <c r="C9996" t="s">
        <v>6701</v>
      </c>
      <c r="D9996" t="b">
        <v>0</v>
      </c>
      <c r="E9996">
        <v>478</v>
      </c>
      <c r="F9996">
        <v>1</v>
      </c>
      <c r="G9996">
        <v>1</v>
      </c>
      <c r="H9996">
        <v>1</v>
      </c>
      <c r="I9996">
        <v>0</v>
      </c>
      <c r="J9996">
        <v>1</v>
      </c>
      <c r="K9996">
        <v>0</v>
      </c>
      <c r="L9996">
        <v>3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10</v>
      </c>
      <c r="AF9996">
        <v>1</v>
      </c>
      <c r="AG9996">
        <v>0</v>
      </c>
      <c r="AH9996" t="b">
        <v>1</v>
      </c>
    </row>
    <row r="9997" spans="1:34" x14ac:dyDescent="0.25">
      <c r="A9997" t="s">
        <v>6696</v>
      </c>
      <c r="B9997" t="s">
        <v>6697</v>
      </c>
      <c r="C9997" t="s">
        <v>1042</v>
      </c>
      <c r="D9997" t="b">
        <v>0</v>
      </c>
      <c r="E9997">
        <v>506</v>
      </c>
      <c r="F9997">
        <v>2</v>
      </c>
      <c r="G9997">
        <v>2</v>
      </c>
      <c r="H9997">
        <v>1</v>
      </c>
      <c r="I9997">
        <v>1</v>
      </c>
      <c r="J9997">
        <v>1</v>
      </c>
      <c r="K9997">
        <v>7</v>
      </c>
      <c r="L9997">
        <v>7</v>
      </c>
      <c r="M9997">
        <v>0</v>
      </c>
      <c r="N9997">
        <v>2</v>
      </c>
      <c r="O9997">
        <v>3</v>
      </c>
      <c r="P9997">
        <v>7</v>
      </c>
      <c r="Q9997">
        <v>1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1</v>
      </c>
      <c r="Y9997">
        <v>4</v>
      </c>
      <c r="Z9997">
        <v>1</v>
      </c>
      <c r="AA9997">
        <v>0</v>
      </c>
      <c r="AB9997">
        <v>0</v>
      </c>
      <c r="AC9997">
        <v>0</v>
      </c>
      <c r="AD9997">
        <v>0</v>
      </c>
      <c r="AE9997">
        <v>40</v>
      </c>
      <c r="AF9997">
        <v>1</v>
      </c>
      <c r="AG9997">
        <v>0</v>
      </c>
      <c r="AH9997" t="b">
        <v>1</v>
      </c>
    </row>
    <row r="9998" spans="1:34" x14ac:dyDescent="0.25">
      <c r="A9998" t="s">
        <v>6696</v>
      </c>
      <c r="B9998" t="s">
        <v>6697</v>
      </c>
      <c r="C9998" t="s">
        <v>1045</v>
      </c>
      <c r="D9998" t="b">
        <v>0</v>
      </c>
      <c r="E9998">
        <v>941</v>
      </c>
      <c r="F9998">
        <v>2</v>
      </c>
      <c r="G9998">
        <v>5</v>
      </c>
      <c r="H9998">
        <v>2</v>
      </c>
      <c r="I9998">
        <v>3</v>
      </c>
      <c r="J9998">
        <v>5</v>
      </c>
      <c r="K9998">
        <v>9</v>
      </c>
      <c r="L9998">
        <v>26</v>
      </c>
      <c r="M9998">
        <v>1</v>
      </c>
      <c r="N9998">
        <v>7</v>
      </c>
      <c r="O9998">
        <v>3</v>
      </c>
      <c r="P9998">
        <v>9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18</v>
      </c>
      <c r="W9998">
        <v>0</v>
      </c>
      <c r="X9998">
        <v>0</v>
      </c>
      <c r="Y9998">
        <v>11</v>
      </c>
      <c r="Z9998">
        <v>24</v>
      </c>
      <c r="AA9998">
        <v>2</v>
      </c>
      <c r="AB9998">
        <v>0</v>
      </c>
      <c r="AC9998">
        <v>0</v>
      </c>
      <c r="AD9998">
        <v>0</v>
      </c>
      <c r="AE9998">
        <v>38</v>
      </c>
      <c r="AF9998">
        <v>1</v>
      </c>
      <c r="AG9998">
        <v>0</v>
      </c>
      <c r="AH9998" t="b">
        <v>1</v>
      </c>
    </row>
    <row r="9999" spans="1:34" x14ac:dyDescent="0.25">
      <c r="A9999" t="s">
        <v>6696</v>
      </c>
      <c r="B9999" t="s">
        <v>6697</v>
      </c>
      <c r="C9999" t="s">
        <v>6702</v>
      </c>
      <c r="D9999" t="b">
        <v>0</v>
      </c>
      <c r="E9999">
        <v>675</v>
      </c>
      <c r="F9999">
        <v>6</v>
      </c>
      <c r="G9999">
        <v>15</v>
      </c>
      <c r="H9999">
        <v>1</v>
      </c>
      <c r="I9999">
        <v>14</v>
      </c>
      <c r="J9999">
        <v>13</v>
      </c>
      <c r="K9999">
        <v>23</v>
      </c>
      <c r="L9999">
        <v>65</v>
      </c>
      <c r="M9999">
        <v>0</v>
      </c>
      <c r="N9999">
        <v>14</v>
      </c>
      <c r="O9999">
        <v>4</v>
      </c>
      <c r="P9999">
        <v>23</v>
      </c>
      <c r="Q9999">
        <v>5</v>
      </c>
      <c r="R9999">
        <v>1</v>
      </c>
      <c r="S9999">
        <v>2</v>
      </c>
      <c r="T9999">
        <v>6</v>
      </c>
      <c r="U9999">
        <v>0</v>
      </c>
      <c r="V9999">
        <v>0</v>
      </c>
      <c r="W9999">
        <v>1</v>
      </c>
      <c r="X9999">
        <v>2</v>
      </c>
      <c r="Y9999">
        <v>26</v>
      </c>
      <c r="Z9999">
        <v>9</v>
      </c>
      <c r="AA9999">
        <v>4</v>
      </c>
      <c r="AB9999">
        <v>0</v>
      </c>
      <c r="AC9999">
        <v>0</v>
      </c>
      <c r="AD9999">
        <v>0</v>
      </c>
      <c r="AE9999">
        <v>65</v>
      </c>
      <c r="AF9999">
        <v>4</v>
      </c>
      <c r="AG9999">
        <v>0</v>
      </c>
      <c r="AH9999" t="b">
        <v>1</v>
      </c>
    </row>
    <row r="10000" spans="1:34" x14ac:dyDescent="0.25">
      <c r="A10000" t="s">
        <v>6696</v>
      </c>
      <c r="B10000" t="s">
        <v>6697</v>
      </c>
      <c r="C10000" t="s">
        <v>4558</v>
      </c>
      <c r="D10000" t="b">
        <v>0</v>
      </c>
      <c r="E10000">
        <v>356</v>
      </c>
      <c r="F10000">
        <v>1</v>
      </c>
      <c r="G10000">
        <v>1</v>
      </c>
      <c r="H10000">
        <v>0</v>
      </c>
      <c r="I10000">
        <v>1</v>
      </c>
      <c r="J10000">
        <v>1</v>
      </c>
      <c r="K10000">
        <v>1</v>
      </c>
      <c r="L10000">
        <v>4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29</v>
      </c>
      <c r="AF10000">
        <v>1</v>
      </c>
      <c r="AG10000">
        <v>0</v>
      </c>
      <c r="AH10000" t="b">
        <v>1</v>
      </c>
    </row>
    <row r="10001" spans="1:34" x14ac:dyDescent="0.25">
      <c r="A10001" t="s">
        <v>6696</v>
      </c>
      <c r="B10001" t="s">
        <v>6697</v>
      </c>
      <c r="C10001" t="s">
        <v>173</v>
      </c>
      <c r="D10001" t="b">
        <v>0</v>
      </c>
      <c r="E10001">
        <v>1180</v>
      </c>
      <c r="F10001">
        <v>1</v>
      </c>
      <c r="G10001">
        <v>2</v>
      </c>
      <c r="H10001">
        <v>0</v>
      </c>
      <c r="I10001">
        <v>2</v>
      </c>
      <c r="J10001">
        <v>1</v>
      </c>
      <c r="K10001">
        <v>3</v>
      </c>
      <c r="L10001">
        <v>5</v>
      </c>
      <c r="M10001">
        <v>0</v>
      </c>
      <c r="N10001">
        <v>0</v>
      </c>
      <c r="O10001">
        <v>1</v>
      </c>
      <c r="P10001">
        <v>3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20</v>
      </c>
      <c r="AF10001">
        <v>2</v>
      </c>
      <c r="AG10001">
        <v>0</v>
      </c>
      <c r="AH10001" t="b">
        <v>1</v>
      </c>
    </row>
    <row r="10002" spans="1:34" x14ac:dyDescent="0.25">
      <c r="A10002" t="s">
        <v>6696</v>
      </c>
      <c r="B10002" t="s">
        <v>6697</v>
      </c>
      <c r="C10002" t="s">
        <v>2555</v>
      </c>
      <c r="D10002" t="b">
        <v>0</v>
      </c>
      <c r="E10002">
        <v>288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  <c r="L10002">
        <v>3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8</v>
      </c>
      <c r="AF10002">
        <v>1</v>
      </c>
      <c r="AG10002">
        <v>0</v>
      </c>
      <c r="AH10002" t="b">
        <v>1</v>
      </c>
    </row>
    <row r="10003" spans="1:34" x14ac:dyDescent="0.25">
      <c r="A10003" t="s">
        <v>6696</v>
      </c>
      <c r="B10003" t="s">
        <v>6697</v>
      </c>
      <c r="C10003" t="s">
        <v>6703</v>
      </c>
      <c r="D10003" t="b">
        <v>1</v>
      </c>
      <c r="E10003">
        <v>188</v>
      </c>
      <c r="F10003">
        <v>6</v>
      </c>
      <c r="G10003">
        <v>3</v>
      </c>
      <c r="H10003">
        <v>0</v>
      </c>
      <c r="I10003">
        <v>3</v>
      </c>
      <c r="J10003">
        <v>1</v>
      </c>
      <c r="K10003">
        <v>7</v>
      </c>
      <c r="L10003">
        <v>24</v>
      </c>
      <c r="M10003">
        <v>0</v>
      </c>
      <c r="N10003">
        <v>2</v>
      </c>
      <c r="O10003">
        <v>5</v>
      </c>
      <c r="P10003">
        <v>7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4</v>
      </c>
      <c r="X10003">
        <v>3</v>
      </c>
      <c r="Y10003">
        <v>14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31</v>
      </c>
      <c r="AF10003">
        <v>1</v>
      </c>
      <c r="AG10003">
        <v>0</v>
      </c>
      <c r="AH10003" t="b">
        <v>1</v>
      </c>
    </row>
    <row r="10004" spans="1:34" x14ac:dyDescent="0.25">
      <c r="A10004" t="s">
        <v>6696</v>
      </c>
      <c r="B10004" t="s">
        <v>6697</v>
      </c>
      <c r="C10004" t="s">
        <v>6704</v>
      </c>
      <c r="D10004" t="b">
        <v>1</v>
      </c>
      <c r="E10004">
        <v>158</v>
      </c>
      <c r="F10004">
        <v>1</v>
      </c>
      <c r="G10004">
        <v>0</v>
      </c>
      <c r="H10004">
        <v>0</v>
      </c>
      <c r="I10004">
        <v>0</v>
      </c>
      <c r="J10004">
        <v>1</v>
      </c>
      <c r="K10004">
        <v>0</v>
      </c>
      <c r="L10004">
        <v>3</v>
      </c>
      <c r="M10004">
        <v>0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8</v>
      </c>
      <c r="AF10004">
        <v>1</v>
      </c>
      <c r="AG10004">
        <v>0</v>
      </c>
      <c r="AH10004" t="b">
        <v>1</v>
      </c>
    </row>
    <row r="10005" spans="1:34" x14ac:dyDescent="0.25">
      <c r="A10005" t="s">
        <v>6696</v>
      </c>
      <c r="B10005" t="s">
        <v>6697</v>
      </c>
      <c r="C10005" t="s">
        <v>179</v>
      </c>
      <c r="D10005" t="b">
        <v>0</v>
      </c>
      <c r="E10005">
        <v>1165</v>
      </c>
      <c r="F10005">
        <v>1</v>
      </c>
      <c r="G10005">
        <v>2</v>
      </c>
      <c r="H10005">
        <v>0</v>
      </c>
      <c r="I10005">
        <v>2</v>
      </c>
      <c r="J10005">
        <v>1</v>
      </c>
      <c r="K10005">
        <v>3</v>
      </c>
      <c r="L10005">
        <v>5</v>
      </c>
      <c r="M10005">
        <v>0</v>
      </c>
      <c r="N10005">
        <v>0</v>
      </c>
      <c r="O10005">
        <v>1</v>
      </c>
      <c r="P10005">
        <v>3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15</v>
      </c>
      <c r="AF10005">
        <v>2</v>
      </c>
      <c r="AG10005">
        <v>0</v>
      </c>
      <c r="AH10005" t="b">
        <v>1</v>
      </c>
    </row>
    <row r="10006" spans="1:34" x14ac:dyDescent="0.25">
      <c r="A10006" t="s">
        <v>6696</v>
      </c>
      <c r="B10006" t="s">
        <v>6697</v>
      </c>
      <c r="C10006" t="s">
        <v>6705</v>
      </c>
      <c r="D10006" t="b">
        <v>0</v>
      </c>
      <c r="E10006">
        <v>331</v>
      </c>
      <c r="F10006">
        <v>2</v>
      </c>
      <c r="G10006">
        <v>2</v>
      </c>
      <c r="H10006">
        <v>0</v>
      </c>
      <c r="I10006">
        <v>2</v>
      </c>
      <c r="J10006">
        <v>1</v>
      </c>
      <c r="K10006">
        <v>2</v>
      </c>
      <c r="L10006">
        <v>5</v>
      </c>
      <c r="M10006">
        <v>0</v>
      </c>
      <c r="N10006">
        <v>0</v>
      </c>
      <c r="O10006">
        <v>1</v>
      </c>
      <c r="P10006">
        <v>2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</v>
      </c>
      <c r="X10006">
        <v>0</v>
      </c>
      <c r="Y10006">
        <v>1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29</v>
      </c>
      <c r="AF10006">
        <v>1</v>
      </c>
      <c r="AG10006">
        <v>0</v>
      </c>
      <c r="AH10006" t="b">
        <v>1</v>
      </c>
    </row>
    <row r="10007" spans="1:34" x14ac:dyDescent="0.25">
      <c r="A10007" t="s">
        <v>6696</v>
      </c>
      <c r="B10007" t="s">
        <v>6697</v>
      </c>
      <c r="C10007" t="s">
        <v>6706</v>
      </c>
      <c r="D10007" t="b">
        <v>0</v>
      </c>
      <c r="E10007">
        <v>251</v>
      </c>
      <c r="F10007">
        <v>3</v>
      </c>
      <c r="G10007">
        <v>2</v>
      </c>
      <c r="H10007">
        <v>0</v>
      </c>
      <c r="I10007">
        <v>2</v>
      </c>
      <c r="J10007">
        <v>1</v>
      </c>
      <c r="K10007">
        <v>3</v>
      </c>
      <c r="L10007">
        <v>6</v>
      </c>
      <c r="M10007">
        <v>0</v>
      </c>
      <c r="N10007">
        <v>0</v>
      </c>
      <c r="O10007">
        <v>1</v>
      </c>
      <c r="P10007">
        <v>3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1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26</v>
      </c>
      <c r="AF10007">
        <v>1</v>
      </c>
      <c r="AG10007">
        <v>0</v>
      </c>
      <c r="AH10007" t="b">
        <v>1</v>
      </c>
    </row>
    <row r="10008" spans="1:34" x14ac:dyDescent="0.25">
      <c r="A10008" t="s">
        <v>6696</v>
      </c>
      <c r="B10008" t="s">
        <v>6697</v>
      </c>
      <c r="C10008" t="s">
        <v>6707</v>
      </c>
      <c r="D10008" t="b">
        <v>0</v>
      </c>
      <c r="E10008">
        <v>412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0</v>
      </c>
      <c r="L10008">
        <v>3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18</v>
      </c>
      <c r="AF10008">
        <v>1</v>
      </c>
      <c r="AG10008">
        <v>0</v>
      </c>
      <c r="AH10008" t="b">
        <v>1</v>
      </c>
    </row>
    <row r="10009" spans="1:34" x14ac:dyDescent="0.25">
      <c r="A10009" t="s">
        <v>6696</v>
      </c>
      <c r="B10009" t="s">
        <v>6697</v>
      </c>
      <c r="C10009" t="s">
        <v>6708</v>
      </c>
      <c r="D10009" t="b">
        <v>0</v>
      </c>
      <c r="E10009">
        <v>241</v>
      </c>
      <c r="F10009">
        <v>1</v>
      </c>
      <c r="G10009">
        <v>1</v>
      </c>
      <c r="H10009">
        <v>1</v>
      </c>
      <c r="I10009">
        <v>0</v>
      </c>
      <c r="J10009">
        <v>1</v>
      </c>
      <c r="K10009">
        <v>0</v>
      </c>
      <c r="L10009">
        <v>3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15</v>
      </c>
      <c r="AF10009">
        <v>1</v>
      </c>
      <c r="AG10009">
        <v>0</v>
      </c>
      <c r="AH10009" t="b">
        <v>1</v>
      </c>
    </row>
    <row r="10010" spans="1:34" x14ac:dyDescent="0.25">
      <c r="A10010" t="s">
        <v>6696</v>
      </c>
      <c r="B10010" t="s">
        <v>6697</v>
      </c>
      <c r="C10010" t="s">
        <v>82</v>
      </c>
      <c r="D10010" t="b">
        <v>0</v>
      </c>
      <c r="E10010">
        <v>1103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1</v>
      </c>
      <c r="L10010">
        <v>3</v>
      </c>
      <c r="M10010">
        <v>1</v>
      </c>
      <c r="N10010">
        <v>0</v>
      </c>
      <c r="O10010">
        <v>0</v>
      </c>
      <c r="P10010">
        <v>1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6</v>
      </c>
      <c r="AF10010">
        <v>1</v>
      </c>
      <c r="AG10010">
        <v>0</v>
      </c>
      <c r="AH10010" t="b">
        <v>1</v>
      </c>
    </row>
    <row r="10011" spans="1:34" x14ac:dyDescent="0.25">
      <c r="A10011" t="s">
        <v>6696</v>
      </c>
      <c r="B10011" t="s">
        <v>6697</v>
      </c>
      <c r="C10011" t="s">
        <v>6709</v>
      </c>
      <c r="D10011" t="b">
        <v>0</v>
      </c>
      <c r="E10011">
        <v>366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3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17</v>
      </c>
      <c r="AF10011">
        <v>1</v>
      </c>
      <c r="AG10011">
        <v>0</v>
      </c>
      <c r="AH10011" t="b">
        <v>1</v>
      </c>
    </row>
    <row r="10012" spans="1:34" x14ac:dyDescent="0.25">
      <c r="A10012" t="s">
        <v>6696</v>
      </c>
      <c r="B10012" t="s">
        <v>6697</v>
      </c>
      <c r="C10012" t="s">
        <v>6710</v>
      </c>
      <c r="D10012" t="b">
        <v>0</v>
      </c>
      <c r="E10012">
        <v>389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3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18</v>
      </c>
      <c r="AF10012">
        <v>1</v>
      </c>
      <c r="AG10012">
        <v>0</v>
      </c>
      <c r="AH10012" t="b">
        <v>1</v>
      </c>
    </row>
    <row r="10013" spans="1:34" x14ac:dyDescent="0.25">
      <c r="A10013" t="s">
        <v>6696</v>
      </c>
      <c r="B10013" t="s">
        <v>6697</v>
      </c>
      <c r="C10013" t="s">
        <v>6711</v>
      </c>
      <c r="D10013" t="b">
        <v>0</v>
      </c>
      <c r="E10013">
        <v>229</v>
      </c>
      <c r="F10013">
        <v>3</v>
      </c>
      <c r="G10013">
        <v>2</v>
      </c>
      <c r="H10013">
        <v>0</v>
      </c>
      <c r="I10013">
        <v>2</v>
      </c>
      <c r="J10013">
        <v>1</v>
      </c>
      <c r="K10013">
        <v>3</v>
      </c>
      <c r="L10013">
        <v>6</v>
      </c>
      <c r="M10013">
        <v>0</v>
      </c>
      <c r="N10013">
        <v>0</v>
      </c>
      <c r="O10013">
        <v>1</v>
      </c>
      <c r="P10013">
        <v>3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>
        <v>0</v>
      </c>
      <c r="Y10013">
        <v>1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26</v>
      </c>
      <c r="AF10013">
        <v>1</v>
      </c>
      <c r="AG10013">
        <v>0</v>
      </c>
      <c r="AH10013" t="b">
        <v>1</v>
      </c>
    </row>
    <row r="10014" spans="1:34" x14ac:dyDescent="0.25">
      <c r="A10014" t="s">
        <v>6696</v>
      </c>
      <c r="B10014" t="s">
        <v>6697</v>
      </c>
      <c r="C10014" t="s">
        <v>6712</v>
      </c>
      <c r="D10014" t="b">
        <v>0</v>
      </c>
      <c r="E10014">
        <v>488</v>
      </c>
      <c r="F10014">
        <v>2</v>
      </c>
      <c r="G10014">
        <v>2</v>
      </c>
      <c r="H10014">
        <v>1</v>
      </c>
      <c r="I10014">
        <v>1</v>
      </c>
      <c r="J10014">
        <v>1</v>
      </c>
      <c r="K10014">
        <v>1</v>
      </c>
      <c r="L10014">
        <v>4</v>
      </c>
      <c r="M10014">
        <v>0</v>
      </c>
      <c r="N10014">
        <v>0</v>
      </c>
      <c r="O10014">
        <v>1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20</v>
      </c>
      <c r="AF10014">
        <v>1</v>
      </c>
      <c r="AG10014">
        <v>0</v>
      </c>
      <c r="AH10014" t="b">
        <v>1</v>
      </c>
    </row>
    <row r="10015" spans="1:34" x14ac:dyDescent="0.25">
      <c r="A10015" t="s">
        <v>6696</v>
      </c>
      <c r="B10015" t="s">
        <v>6697</v>
      </c>
      <c r="C10015" t="s">
        <v>6713</v>
      </c>
      <c r="D10015" t="b">
        <v>0</v>
      </c>
      <c r="E10015">
        <v>656</v>
      </c>
      <c r="F10015">
        <v>3</v>
      </c>
      <c r="G10015">
        <v>5</v>
      </c>
      <c r="H10015">
        <v>1</v>
      </c>
      <c r="I10015">
        <v>4</v>
      </c>
      <c r="J10015">
        <v>3</v>
      </c>
      <c r="K10015">
        <v>4</v>
      </c>
      <c r="L10015">
        <v>8</v>
      </c>
      <c r="M10015">
        <v>0</v>
      </c>
      <c r="N10015">
        <v>0</v>
      </c>
      <c r="O10015">
        <v>4</v>
      </c>
      <c r="P10015">
        <v>4</v>
      </c>
      <c r="Q10015">
        <v>2</v>
      </c>
      <c r="R10015">
        <v>2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>
        <v>0</v>
      </c>
      <c r="AE10015">
        <v>18</v>
      </c>
      <c r="AF10015">
        <v>4</v>
      </c>
      <c r="AG10015">
        <v>0</v>
      </c>
      <c r="AH10015" t="b">
        <v>1</v>
      </c>
    </row>
    <row r="10016" spans="1:34" x14ac:dyDescent="0.25">
      <c r="A10016" t="s">
        <v>6696</v>
      </c>
      <c r="B10016" t="s">
        <v>6697</v>
      </c>
      <c r="C10016" t="s">
        <v>6714</v>
      </c>
      <c r="D10016" t="b">
        <v>0</v>
      </c>
      <c r="E10016">
        <v>298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3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27</v>
      </c>
      <c r="AF10016">
        <v>1</v>
      </c>
      <c r="AG10016">
        <v>0</v>
      </c>
      <c r="AH10016" t="b">
        <v>1</v>
      </c>
    </row>
    <row r="10017" spans="1:34" x14ac:dyDescent="0.25">
      <c r="A10017" t="s">
        <v>6696</v>
      </c>
      <c r="B10017" t="s">
        <v>6697</v>
      </c>
      <c r="C10017" t="s">
        <v>6715</v>
      </c>
      <c r="D10017" t="b">
        <v>0</v>
      </c>
      <c r="E10017">
        <v>400</v>
      </c>
      <c r="F10017">
        <v>2</v>
      </c>
      <c r="G10017">
        <v>2</v>
      </c>
      <c r="H10017">
        <v>0</v>
      </c>
      <c r="I10017">
        <v>2</v>
      </c>
      <c r="J10017">
        <v>1</v>
      </c>
      <c r="K10017">
        <v>2</v>
      </c>
      <c r="L10017">
        <v>5</v>
      </c>
      <c r="M10017">
        <v>0</v>
      </c>
      <c r="N10017">
        <v>0</v>
      </c>
      <c r="O10017">
        <v>1</v>
      </c>
      <c r="P10017">
        <v>2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1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26</v>
      </c>
      <c r="AF10017">
        <v>1</v>
      </c>
      <c r="AG10017">
        <v>0</v>
      </c>
      <c r="AH10017" t="b">
        <v>1</v>
      </c>
    </row>
    <row r="10018" spans="1:34" x14ac:dyDescent="0.25">
      <c r="A10018" t="s">
        <v>6696</v>
      </c>
      <c r="B10018" t="s">
        <v>6697</v>
      </c>
      <c r="C10018" t="s">
        <v>6716</v>
      </c>
      <c r="D10018" t="b">
        <v>0</v>
      </c>
      <c r="E10018">
        <v>377</v>
      </c>
      <c r="F10018">
        <v>2</v>
      </c>
      <c r="G10018">
        <v>2</v>
      </c>
      <c r="H10018">
        <v>0</v>
      </c>
      <c r="I10018">
        <v>2</v>
      </c>
      <c r="J10018">
        <v>1</v>
      </c>
      <c r="K10018">
        <v>2</v>
      </c>
      <c r="L10018">
        <v>5</v>
      </c>
      <c r="M10018">
        <v>0</v>
      </c>
      <c r="N10018">
        <v>0</v>
      </c>
      <c r="O10018">
        <v>1</v>
      </c>
      <c r="P10018">
        <v>2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>
        <v>0</v>
      </c>
      <c r="Y10018">
        <v>1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29</v>
      </c>
      <c r="AF10018">
        <v>1</v>
      </c>
      <c r="AG10018">
        <v>0</v>
      </c>
      <c r="AH10018" t="b">
        <v>1</v>
      </c>
    </row>
    <row r="10019" spans="1:34" x14ac:dyDescent="0.25">
      <c r="A10019" t="s">
        <v>6696</v>
      </c>
      <c r="B10019" t="s">
        <v>6697</v>
      </c>
      <c r="C10019" t="s">
        <v>4569</v>
      </c>
      <c r="D10019" t="b">
        <v>0</v>
      </c>
      <c r="E10019">
        <v>446</v>
      </c>
      <c r="F10019">
        <v>1</v>
      </c>
      <c r="G10019">
        <v>1</v>
      </c>
      <c r="H10019">
        <v>0</v>
      </c>
      <c r="I10019">
        <v>1</v>
      </c>
      <c r="J10019">
        <v>1</v>
      </c>
      <c r="K10019">
        <v>1</v>
      </c>
      <c r="L10019">
        <v>4</v>
      </c>
      <c r="M10019">
        <v>0</v>
      </c>
      <c r="N10019">
        <v>0</v>
      </c>
      <c r="O10019">
        <v>1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1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24</v>
      </c>
      <c r="AF10019">
        <v>1</v>
      </c>
      <c r="AG10019">
        <v>0</v>
      </c>
      <c r="AH10019" t="b">
        <v>1</v>
      </c>
    </row>
    <row r="10020" spans="1:34" x14ac:dyDescent="0.25">
      <c r="A10020" t="s">
        <v>6696</v>
      </c>
      <c r="B10020" t="s">
        <v>6697</v>
      </c>
      <c r="C10020" t="s">
        <v>2546</v>
      </c>
      <c r="D10020" t="b">
        <v>0</v>
      </c>
      <c r="E10020">
        <v>611</v>
      </c>
      <c r="F10020">
        <v>6</v>
      </c>
      <c r="G10020">
        <v>14</v>
      </c>
      <c r="H10020">
        <v>0</v>
      </c>
      <c r="I10020">
        <v>14</v>
      </c>
      <c r="J10020">
        <v>7</v>
      </c>
      <c r="K10020">
        <v>13</v>
      </c>
      <c r="L10020">
        <v>27</v>
      </c>
      <c r="M10020">
        <v>2</v>
      </c>
      <c r="N10020">
        <v>4</v>
      </c>
      <c r="O10020">
        <v>6</v>
      </c>
      <c r="P10020">
        <v>13</v>
      </c>
      <c r="Q10020">
        <v>3</v>
      </c>
      <c r="R10020">
        <v>4</v>
      </c>
      <c r="S10020">
        <v>1</v>
      </c>
      <c r="T10020">
        <v>1</v>
      </c>
      <c r="U10020">
        <v>0</v>
      </c>
      <c r="V10020">
        <v>0</v>
      </c>
      <c r="W10020">
        <v>0</v>
      </c>
      <c r="X10020">
        <v>1</v>
      </c>
      <c r="Y10020">
        <v>7</v>
      </c>
      <c r="Z10020">
        <v>0</v>
      </c>
      <c r="AA10020">
        <v>2</v>
      </c>
      <c r="AB10020">
        <v>0</v>
      </c>
      <c r="AC10020">
        <v>0</v>
      </c>
      <c r="AD10020">
        <v>0</v>
      </c>
      <c r="AE10020">
        <v>59</v>
      </c>
      <c r="AF10020">
        <v>1</v>
      </c>
      <c r="AG10020">
        <v>0</v>
      </c>
      <c r="AH10020" t="b">
        <v>1</v>
      </c>
    </row>
    <row r="10021" spans="1:34" x14ac:dyDescent="0.25">
      <c r="A10021" t="s">
        <v>6696</v>
      </c>
      <c r="B10021" t="s">
        <v>6697</v>
      </c>
      <c r="C10021" t="s">
        <v>2523</v>
      </c>
      <c r="D10021" t="b">
        <v>0</v>
      </c>
      <c r="E10021">
        <v>923</v>
      </c>
      <c r="F10021">
        <v>2</v>
      </c>
      <c r="G10021">
        <v>1</v>
      </c>
      <c r="H10021">
        <v>1</v>
      </c>
      <c r="I10021">
        <v>0</v>
      </c>
      <c r="J10021">
        <v>1</v>
      </c>
      <c r="K10021">
        <v>0</v>
      </c>
      <c r="L10021">
        <v>3</v>
      </c>
      <c r="M10021">
        <v>1</v>
      </c>
      <c r="N10021">
        <v>0</v>
      </c>
      <c r="O10021">
        <v>4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30</v>
      </c>
      <c r="AF10021">
        <v>1</v>
      </c>
      <c r="AG10021">
        <v>0</v>
      </c>
      <c r="AH10021" t="b">
        <v>1</v>
      </c>
    </row>
    <row r="10022" spans="1:34" x14ac:dyDescent="0.25">
      <c r="A10022" t="s">
        <v>6696</v>
      </c>
      <c r="B10022" t="s">
        <v>6697</v>
      </c>
      <c r="C10022" t="s">
        <v>6717</v>
      </c>
      <c r="D10022" t="b">
        <v>1</v>
      </c>
      <c r="E10022">
        <v>172</v>
      </c>
      <c r="F10022">
        <v>1</v>
      </c>
      <c r="G10022">
        <v>0</v>
      </c>
      <c r="H10022">
        <v>0</v>
      </c>
      <c r="I10022">
        <v>0</v>
      </c>
      <c r="J10022">
        <v>1</v>
      </c>
      <c r="K10022">
        <v>2</v>
      </c>
      <c r="L10022">
        <v>3</v>
      </c>
      <c r="M10022">
        <v>0</v>
      </c>
      <c r="N10022">
        <v>0</v>
      </c>
      <c r="O10022">
        <v>3</v>
      </c>
      <c r="P10022">
        <v>2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16</v>
      </c>
      <c r="AF10022">
        <v>1</v>
      </c>
      <c r="AG10022">
        <v>0</v>
      </c>
      <c r="AH10022" t="b">
        <v>1</v>
      </c>
    </row>
    <row r="10023" spans="1:34" x14ac:dyDescent="0.25">
      <c r="A10023" t="s">
        <v>6696</v>
      </c>
      <c r="B10023" t="s">
        <v>6697</v>
      </c>
      <c r="C10023" t="s">
        <v>2524</v>
      </c>
      <c r="D10023" t="b">
        <v>0</v>
      </c>
      <c r="E10023">
        <v>523</v>
      </c>
      <c r="F10023">
        <v>2</v>
      </c>
      <c r="G10023">
        <v>2</v>
      </c>
      <c r="H10023">
        <v>0</v>
      </c>
      <c r="I10023">
        <v>2</v>
      </c>
      <c r="J10023">
        <v>2</v>
      </c>
      <c r="K10023">
        <v>2</v>
      </c>
      <c r="L10023">
        <v>5</v>
      </c>
      <c r="M10023">
        <v>0</v>
      </c>
      <c r="N10023">
        <v>0</v>
      </c>
      <c r="O10023">
        <v>0</v>
      </c>
      <c r="P10023">
        <v>2</v>
      </c>
      <c r="Q10023">
        <v>1</v>
      </c>
      <c r="R10023">
        <v>3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>
        <v>0</v>
      </c>
      <c r="AE10023">
        <v>20</v>
      </c>
      <c r="AF10023">
        <v>1</v>
      </c>
      <c r="AG10023">
        <v>0</v>
      </c>
      <c r="AH10023" t="b">
        <v>1</v>
      </c>
    </row>
    <row r="10024" spans="1:34" x14ac:dyDescent="0.25">
      <c r="A10024" t="s">
        <v>6696</v>
      </c>
      <c r="B10024" t="s">
        <v>6697</v>
      </c>
      <c r="C10024" t="s">
        <v>77</v>
      </c>
      <c r="D10024" t="b">
        <v>0</v>
      </c>
      <c r="E10024">
        <v>1050</v>
      </c>
      <c r="F10024">
        <v>1</v>
      </c>
      <c r="G10024">
        <v>1</v>
      </c>
      <c r="H10024">
        <v>0</v>
      </c>
      <c r="I10024">
        <v>1</v>
      </c>
      <c r="J10024">
        <v>14</v>
      </c>
      <c r="K10024">
        <v>6</v>
      </c>
      <c r="L10024">
        <v>43</v>
      </c>
      <c r="M10024">
        <v>14</v>
      </c>
      <c r="N10024">
        <v>1</v>
      </c>
      <c r="O10024">
        <v>1</v>
      </c>
      <c r="P10024">
        <v>6</v>
      </c>
      <c r="Q10024">
        <v>1</v>
      </c>
      <c r="R10024">
        <v>1</v>
      </c>
      <c r="S10024">
        <v>0</v>
      </c>
      <c r="T10024">
        <v>2</v>
      </c>
      <c r="U10024">
        <v>0</v>
      </c>
      <c r="V10024">
        <v>2</v>
      </c>
      <c r="W10024">
        <v>0</v>
      </c>
      <c r="X10024">
        <v>0</v>
      </c>
      <c r="Y10024">
        <v>1</v>
      </c>
      <c r="Z10024">
        <v>0</v>
      </c>
      <c r="AA10024">
        <v>1</v>
      </c>
      <c r="AB10024">
        <v>0</v>
      </c>
      <c r="AC10024">
        <v>0</v>
      </c>
      <c r="AD10024">
        <v>0</v>
      </c>
      <c r="AE10024">
        <v>24</v>
      </c>
      <c r="AF10024">
        <v>1</v>
      </c>
      <c r="AG10024">
        <v>0</v>
      </c>
      <c r="AH10024" t="b">
        <v>1</v>
      </c>
    </row>
    <row r="10025" spans="1:34" x14ac:dyDescent="0.25">
      <c r="A10025" t="s">
        <v>6696</v>
      </c>
      <c r="B10025" t="s">
        <v>6697</v>
      </c>
      <c r="C10025" t="s">
        <v>1006</v>
      </c>
      <c r="D10025" t="b">
        <v>0</v>
      </c>
      <c r="E10025">
        <v>986</v>
      </c>
      <c r="F10025">
        <v>2</v>
      </c>
      <c r="G10025">
        <v>4</v>
      </c>
      <c r="H10025">
        <v>1</v>
      </c>
      <c r="I10025">
        <v>3</v>
      </c>
      <c r="J10025">
        <v>4</v>
      </c>
      <c r="K10025">
        <v>9</v>
      </c>
      <c r="L10025">
        <v>22</v>
      </c>
      <c r="M10025">
        <v>1</v>
      </c>
      <c r="N10025">
        <v>5</v>
      </c>
      <c r="O10025">
        <v>3</v>
      </c>
      <c r="P10025">
        <v>9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8</v>
      </c>
      <c r="W10025">
        <v>0</v>
      </c>
      <c r="X10025">
        <v>2</v>
      </c>
      <c r="Y10025">
        <v>10</v>
      </c>
      <c r="Z10025">
        <v>12</v>
      </c>
      <c r="AA10025">
        <v>1</v>
      </c>
      <c r="AB10025">
        <v>0</v>
      </c>
      <c r="AC10025">
        <v>0</v>
      </c>
      <c r="AD10025">
        <v>0</v>
      </c>
      <c r="AE10025">
        <v>33</v>
      </c>
      <c r="AF10025">
        <v>1</v>
      </c>
      <c r="AG10025">
        <v>0</v>
      </c>
      <c r="AH10025" t="b">
        <v>1</v>
      </c>
    </row>
    <row r="10026" spans="1:34" x14ac:dyDescent="0.25">
      <c r="A10026" t="s">
        <v>6696</v>
      </c>
      <c r="B10026" t="s">
        <v>6697</v>
      </c>
      <c r="C10026" t="s">
        <v>2528</v>
      </c>
      <c r="D10026" t="b">
        <v>0</v>
      </c>
      <c r="E10026">
        <v>264</v>
      </c>
      <c r="F10026">
        <v>0</v>
      </c>
      <c r="G10026">
        <v>1</v>
      </c>
      <c r="H10026">
        <v>1</v>
      </c>
      <c r="I10026">
        <v>0</v>
      </c>
      <c r="J10026">
        <v>1</v>
      </c>
      <c r="K10026">
        <v>0</v>
      </c>
      <c r="L10026">
        <v>3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19</v>
      </c>
      <c r="AF10026">
        <v>1</v>
      </c>
      <c r="AG10026">
        <v>0</v>
      </c>
      <c r="AH10026" t="b">
        <v>1</v>
      </c>
    </row>
    <row r="10027" spans="1:34" x14ac:dyDescent="0.25">
      <c r="A10027" t="s">
        <v>6696</v>
      </c>
      <c r="B10027" t="s">
        <v>6697</v>
      </c>
      <c r="C10027" t="s">
        <v>6718</v>
      </c>
      <c r="D10027" t="b">
        <v>0</v>
      </c>
      <c r="E10027">
        <v>309</v>
      </c>
      <c r="F10027">
        <v>2</v>
      </c>
      <c r="G10027">
        <v>2</v>
      </c>
      <c r="H10027">
        <v>0</v>
      </c>
      <c r="I10027">
        <v>2</v>
      </c>
      <c r="J10027">
        <v>1</v>
      </c>
      <c r="K10027">
        <v>2</v>
      </c>
      <c r="L10027">
        <v>5</v>
      </c>
      <c r="M10027">
        <v>0</v>
      </c>
      <c r="N10027">
        <v>0</v>
      </c>
      <c r="O10027">
        <v>1</v>
      </c>
      <c r="P10027">
        <v>2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0</v>
      </c>
      <c r="Y10027">
        <v>1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35</v>
      </c>
      <c r="AF10027">
        <v>1</v>
      </c>
      <c r="AG10027">
        <v>0</v>
      </c>
      <c r="AH10027" t="b">
        <v>1</v>
      </c>
    </row>
    <row r="10028" spans="1:34" x14ac:dyDescent="0.25">
      <c r="A10028" t="s">
        <v>6696</v>
      </c>
      <c r="B10028" t="s">
        <v>6697</v>
      </c>
      <c r="C10028" t="s">
        <v>6719</v>
      </c>
      <c r="D10028" t="b">
        <v>0</v>
      </c>
      <c r="E10028">
        <v>219</v>
      </c>
      <c r="F10028">
        <v>1</v>
      </c>
      <c r="G10028">
        <v>1</v>
      </c>
      <c r="H10028">
        <v>1</v>
      </c>
      <c r="I10028">
        <v>0</v>
      </c>
      <c r="J10028">
        <v>1</v>
      </c>
      <c r="K10028">
        <v>0</v>
      </c>
      <c r="L10028">
        <v>3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15</v>
      </c>
      <c r="AF10028">
        <v>1</v>
      </c>
      <c r="AG10028">
        <v>0</v>
      </c>
      <c r="AH10028" t="b">
        <v>1</v>
      </c>
    </row>
    <row r="10029" spans="1:34" x14ac:dyDescent="0.25">
      <c r="A10029" t="s">
        <v>6696</v>
      </c>
      <c r="B10029" t="s">
        <v>6697</v>
      </c>
      <c r="C10029" t="s">
        <v>5339</v>
      </c>
      <c r="D10029" t="b">
        <v>0</v>
      </c>
      <c r="E10029">
        <v>1136</v>
      </c>
      <c r="F10029">
        <v>1</v>
      </c>
      <c r="G10029">
        <v>3</v>
      </c>
      <c r="H10029">
        <v>3</v>
      </c>
      <c r="I10029">
        <v>0</v>
      </c>
      <c r="J10029">
        <v>3</v>
      </c>
      <c r="K10029">
        <v>2</v>
      </c>
      <c r="L10029">
        <v>16</v>
      </c>
      <c r="M10029">
        <v>1</v>
      </c>
      <c r="N10029">
        <v>3</v>
      </c>
      <c r="O10029">
        <v>4</v>
      </c>
      <c r="P10029">
        <v>2</v>
      </c>
      <c r="Q10029">
        <v>0</v>
      </c>
      <c r="R10029">
        <v>0</v>
      </c>
      <c r="S10029">
        <v>0</v>
      </c>
      <c r="T10029">
        <v>0</v>
      </c>
      <c r="U10029">
        <v>2</v>
      </c>
      <c r="V10029">
        <v>0</v>
      </c>
      <c r="W10029">
        <v>0</v>
      </c>
      <c r="X10029">
        <v>0</v>
      </c>
      <c r="Y10029">
        <v>5</v>
      </c>
      <c r="Z10029">
        <v>0</v>
      </c>
      <c r="AA10029">
        <v>2</v>
      </c>
      <c r="AB10029">
        <v>0</v>
      </c>
      <c r="AC10029">
        <v>0</v>
      </c>
      <c r="AD10029">
        <v>0</v>
      </c>
      <c r="AE10029">
        <v>32</v>
      </c>
      <c r="AF10029">
        <v>2</v>
      </c>
      <c r="AG10029">
        <v>0</v>
      </c>
      <c r="AH10029" t="b">
        <v>1</v>
      </c>
    </row>
    <row r="10030" spans="1:34" x14ac:dyDescent="0.25">
      <c r="A10030" t="s">
        <v>6696</v>
      </c>
      <c r="B10030" t="s">
        <v>6697</v>
      </c>
      <c r="C10030" t="s">
        <v>4551</v>
      </c>
      <c r="D10030" t="b">
        <v>0</v>
      </c>
      <c r="E10030">
        <v>344</v>
      </c>
      <c r="F10030">
        <v>0</v>
      </c>
      <c r="G10030">
        <v>1</v>
      </c>
      <c r="H10030">
        <v>1</v>
      </c>
      <c r="I10030">
        <v>0</v>
      </c>
      <c r="J10030">
        <v>1</v>
      </c>
      <c r="K10030">
        <v>0</v>
      </c>
      <c r="L10030">
        <v>3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19</v>
      </c>
      <c r="AF10030">
        <v>1</v>
      </c>
      <c r="AG10030">
        <v>0</v>
      </c>
      <c r="AH10030" t="b">
        <v>1</v>
      </c>
    </row>
    <row r="10031" spans="1:34" x14ac:dyDescent="0.25">
      <c r="A10031" t="s">
        <v>6696</v>
      </c>
      <c r="B10031" t="s">
        <v>6697</v>
      </c>
      <c r="C10031" t="s">
        <v>4546</v>
      </c>
      <c r="D10031" t="b">
        <v>0</v>
      </c>
      <c r="E10031">
        <v>435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3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13</v>
      </c>
      <c r="AF10031">
        <v>1</v>
      </c>
      <c r="AG10031">
        <v>0</v>
      </c>
      <c r="AH10031" t="b">
        <v>1</v>
      </c>
    </row>
    <row r="10032" spans="1:34" x14ac:dyDescent="0.25">
      <c r="A10032" t="s">
        <v>6696</v>
      </c>
      <c r="B10032" t="s">
        <v>6697</v>
      </c>
      <c r="C10032" t="s">
        <v>1044</v>
      </c>
      <c r="D10032" t="b">
        <v>0</v>
      </c>
      <c r="E10032">
        <v>544</v>
      </c>
      <c r="F10032">
        <v>6</v>
      </c>
      <c r="G10032">
        <v>13</v>
      </c>
      <c r="H10032">
        <v>0</v>
      </c>
      <c r="I10032">
        <v>13</v>
      </c>
      <c r="J10032">
        <v>9</v>
      </c>
      <c r="K10032">
        <v>17</v>
      </c>
      <c r="L10032">
        <v>36</v>
      </c>
      <c r="M10032">
        <v>2</v>
      </c>
      <c r="N10032">
        <v>7</v>
      </c>
      <c r="O10032">
        <v>5</v>
      </c>
      <c r="P10032">
        <v>17</v>
      </c>
      <c r="Q10032">
        <v>0</v>
      </c>
      <c r="R10032">
        <v>0</v>
      </c>
      <c r="S10032">
        <v>1</v>
      </c>
      <c r="T10032">
        <v>1</v>
      </c>
      <c r="U10032">
        <v>0</v>
      </c>
      <c r="V10032">
        <v>0</v>
      </c>
      <c r="W10032">
        <v>0</v>
      </c>
      <c r="X10032">
        <v>3</v>
      </c>
      <c r="Y10032">
        <v>11</v>
      </c>
      <c r="Z10032">
        <v>2</v>
      </c>
      <c r="AA10032">
        <v>1</v>
      </c>
      <c r="AB10032">
        <v>0</v>
      </c>
      <c r="AC10032">
        <v>0</v>
      </c>
      <c r="AD10032">
        <v>0</v>
      </c>
      <c r="AE10032">
        <v>58</v>
      </c>
      <c r="AF10032">
        <v>1</v>
      </c>
      <c r="AG10032">
        <v>0</v>
      </c>
      <c r="AH10032" t="b">
        <v>1</v>
      </c>
    </row>
    <row r="10033" spans="1:34" x14ac:dyDescent="0.25">
      <c r="A10033" t="s">
        <v>6696</v>
      </c>
      <c r="B10033" t="s">
        <v>6697</v>
      </c>
      <c r="C10033" t="s">
        <v>4565</v>
      </c>
      <c r="D10033" t="b">
        <v>0</v>
      </c>
      <c r="E10033">
        <v>468</v>
      </c>
      <c r="F10033">
        <v>1</v>
      </c>
      <c r="G10033">
        <v>1</v>
      </c>
      <c r="H10033">
        <v>0</v>
      </c>
      <c r="I10033">
        <v>1</v>
      </c>
      <c r="J10033">
        <v>1</v>
      </c>
      <c r="K10033">
        <v>1</v>
      </c>
      <c r="L10033">
        <v>4</v>
      </c>
      <c r="M10033">
        <v>0</v>
      </c>
      <c r="N10033">
        <v>0</v>
      </c>
      <c r="O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1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24</v>
      </c>
      <c r="AF10033">
        <v>1</v>
      </c>
      <c r="AG10033">
        <v>0</v>
      </c>
      <c r="AH10033" t="b">
        <v>1</v>
      </c>
    </row>
    <row r="10034" spans="1:34" x14ac:dyDescent="0.25">
      <c r="A10034" t="s">
        <v>6696</v>
      </c>
      <c r="B10034" t="s">
        <v>6697</v>
      </c>
      <c r="C10034" t="s">
        <v>1030</v>
      </c>
      <c r="D10034" t="b">
        <v>0</v>
      </c>
      <c r="E10034">
        <v>1016</v>
      </c>
      <c r="F10034">
        <v>6</v>
      </c>
      <c r="G10034">
        <v>6</v>
      </c>
      <c r="H10034">
        <v>1</v>
      </c>
      <c r="I10034">
        <v>5</v>
      </c>
      <c r="J10034">
        <v>4</v>
      </c>
      <c r="K10034">
        <v>8</v>
      </c>
      <c r="L10034">
        <v>18</v>
      </c>
      <c r="M10034">
        <v>1</v>
      </c>
      <c r="N10034">
        <v>5</v>
      </c>
      <c r="O10034">
        <v>0</v>
      </c>
      <c r="P10034">
        <v>8</v>
      </c>
      <c r="Q10034">
        <v>2</v>
      </c>
      <c r="R10034">
        <v>2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8</v>
      </c>
      <c r="Z10034">
        <v>0</v>
      </c>
      <c r="AA10034">
        <v>2</v>
      </c>
      <c r="AB10034">
        <v>0</v>
      </c>
      <c r="AC10034">
        <v>0</v>
      </c>
      <c r="AD10034">
        <v>0</v>
      </c>
      <c r="AE10034">
        <v>28</v>
      </c>
      <c r="AF10034">
        <v>4</v>
      </c>
      <c r="AG10034">
        <v>0</v>
      </c>
      <c r="AH10034" t="b">
        <v>1</v>
      </c>
    </row>
    <row r="10035" spans="1:34" x14ac:dyDescent="0.25">
      <c r="A10035" t="s">
        <v>6696</v>
      </c>
      <c r="B10035" t="s">
        <v>6697</v>
      </c>
      <c r="C10035" t="s">
        <v>2548</v>
      </c>
      <c r="D10035" t="b">
        <v>0</v>
      </c>
      <c r="E10035">
        <v>274</v>
      </c>
      <c r="F10035">
        <v>2</v>
      </c>
      <c r="G10035">
        <v>2</v>
      </c>
      <c r="H10035">
        <v>0</v>
      </c>
      <c r="I10035">
        <v>2</v>
      </c>
      <c r="J10035">
        <v>1</v>
      </c>
      <c r="K10035">
        <v>4</v>
      </c>
      <c r="L10035">
        <v>8</v>
      </c>
      <c r="M10035">
        <v>0</v>
      </c>
      <c r="N10035">
        <v>0</v>
      </c>
      <c r="O10035">
        <v>1</v>
      </c>
      <c r="P10035">
        <v>4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1</v>
      </c>
      <c r="X10035">
        <v>0</v>
      </c>
      <c r="Y10035">
        <v>2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21</v>
      </c>
      <c r="AF10035">
        <v>1</v>
      </c>
      <c r="AG10035">
        <v>0</v>
      </c>
      <c r="AH10035" t="b">
        <v>1</v>
      </c>
    </row>
    <row r="10036" spans="1:34" x14ac:dyDescent="0.25">
      <c r="A10036" t="s">
        <v>6696</v>
      </c>
      <c r="B10036" t="s">
        <v>6697</v>
      </c>
      <c r="C10036" t="s">
        <v>6720</v>
      </c>
      <c r="D10036" t="b">
        <v>0</v>
      </c>
      <c r="E10036">
        <v>762</v>
      </c>
      <c r="F10036">
        <v>2</v>
      </c>
      <c r="G10036">
        <v>1</v>
      </c>
      <c r="H10036">
        <v>1</v>
      </c>
      <c r="I10036">
        <v>0</v>
      </c>
      <c r="J10036">
        <v>1</v>
      </c>
      <c r="K10036">
        <v>0</v>
      </c>
      <c r="L10036">
        <v>2</v>
      </c>
      <c r="M10036">
        <v>0</v>
      </c>
      <c r="N10036">
        <v>0</v>
      </c>
      <c r="O10036">
        <v>4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19</v>
      </c>
      <c r="AF10036">
        <v>4</v>
      </c>
      <c r="AG10036">
        <v>0</v>
      </c>
      <c r="AH10036" t="b">
        <v>1</v>
      </c>
    </row>
    <row r="10037" spans="1:34" x14ac:dyDescent="0.25">
      <c r="A10037" t="s">
        <v>6721</v>
      </c>
      <c r="B10037" t="s">
        <v>6722</v>
      </c>
      <c r="C10037" t="s">
        <v>6723</v>
      </c>
      <c r="D10037" t="b">
        <v>0</v>
      </c>
      <c r="E10037">
        <v>438</v>
      </c>
      <c r="F10037">
        <v>2</v>
      </c>
      <c r="G10037">
        <v>0</v>
      </c>
      <c r="H10037">
        <v>0</v>
      </c>
      <c r="I10037">
        <v>0</v>
      </c>
      <c r="J10037">
        <v>1</v>
      </c>
      <c r="K10037">
        <v>5</v>
      </c>
      <c r="L10037">
        <v>9</v>
      </c>
      <c r="M10037">
        <v>0</v>
      </c>
      <c r="N10037">
        <v>1</v>
      </c>
      <c r="O10037">
        <v>0</v>
      </c>
      <c r="P10037">
        <v>5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4</v>
      </c>
      <c r="Y10037">
        <v>4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7</v>
      </c>
      <c r="AF10037">
        <v>1</v>
      </c>
      <c r="AG10037">
        <v>0</v>
      </c>
      <c r="AH10037" t="b">
        <v>0</v>
      </c>
    </row>
    <row r="10038" spans="1:34" x14ac:dyDescent="0.25">
      <c r="A10038" t="s">
        <v>6721</v>
      </c>
      <c r="B10038" t="s">
        <v>6722</v>
      </c>
      <c r="C10038" t="s">
        <v>50</v>
      </c>
      <c r="D10038" t="b">
        <v>0</v>
      </c>
      <c r="E10038">
        <v>72</v>
      </c>
      <c r="F10038">
        <v>2</v>
      </c>
      <c r="G10038">
        <v>0</v>
      </c>
      <c r="H10038">
        <v>0</v>
      </c>
      <c r="I10038">
        <v>0</v>
      </c>
      <c r="J10038">
        <v>1</v>
      </c>
      <c r="K10038">
        <v>2</v>
      </c>
      <c r="L10038">
        <v>9</v>
      </c>
      <c r="M10038">
        <v>0</v>
      </c>
      <c r="N10038">
        <v>2</v>
      </c>
      <c r="O10038">
        <v>0</v>
      </c>
      <c r="P10038">
        <v>2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4</v>
      </c>
      <c r="Y10038">
        <v>4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10</v>
      </c>
      <c r="AF10038">
        <v>1</v>
      </c>
      <c r="AG10038">
        <v>0</v>
      </c>
      <c r="AH10038" t="b">
        <v>1</v>
      </c>
    </row>
    <row r="10039" spans="1:34" x14ac:dyDescent="0.25">
      <c r="A10039" t="s">
        <v>6721</v>
      </c>
      <c r="B10039" t="s">
        <v>6722</v>
      </c>
      <c r="C10039" t="s">
        <v>2252</v>
      </c>
      <c r="D10039" t="b">
        <v>0</v>
      </c>
      <c r="E10039">
        <v>141</v>
      </c>
      <c r="F10039">
        <v>2</v>
      </c>
      <c r="G10039">
        <v>1</v>
      </c>
      <c r="H10039">
        <v>0</v>
      </c>
      <c r="I10039">
        <v>1</v>
      </c>
      <c r="J10039">
        <v>1</v>
      </c>
      <c r="K10039">
        <v>5</v>
      </c>
      <c r="L10039">
        <v>5</v>
      </c>
      <c r="M10039">
        <v>0</v>
      </c>
      <c r="N10039">
        <v>2</v>
      </c>
      <c r="O10039">
        <v>0</v>
      </c>
      <c r="P10039">
        <v>5</v>
      </c>
      <c r="Q10039">
        <v>1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2</v>
      </c>
      <c r="Y10039">
        <v>1</v>
      </c>
      <c r="Z10039">
        <v>0</v>
      </c>
      <c r="AA10039">
        <v>0</v>
      </c>
      <c r="AB10039">
        <v>0</v>
      </c>
      <c r="AC10039">
        <v>0</v>
      </c>
      <c r="AD10039">
        <v>1</v>
      </c>
      <c r="AE10039">
        <v>18</v>
      </c>
      <c r="AF10039">
        <v>1</v>
      </c>
      <c r="AG10039">
        <v>0</v>
      </c>
      <c r="AH10039" t="b">
        <v>1</v>
      </c>
    </row>
    <row r="10040" spans="1:34" x14ac:dyDescent="0.25">
      <c r="A10040" t="s">
        <v>6721</v>
      </c>
      <c r="B10040" t="s">
        <v>6722</v>
      </c>
      <c r="C10040" t="s">
        <v>43</v>
      </c>
      <c r="D10040" t="b">
        <v>0</v>
      </c>
      <c r="E10040">
        <v>284</v>
      </c>
      <c r="F10040">
        <v>3</v>
      </c>
      <c r="G10040">
        <v>1</v>
      </c>
      <c r="H10040">
        <v>0</v>
      </c>
      <c r="I10040">
        <v>1</v>
      </c>
      <c r="J10040">
        <v>1</v>
      </c>
      <c r="K10040">
        <v>2</v>
      </c>
      <c r="L10040">
        <v>5</v>
      </c>
      <c r="M10040">
        <v>0</v>
      </c>
      <c r="N10040">
        <v>2</v>
      </c>
      <c r="O10040">
        <v>0</v>
      </c>
      <c r="P10040">
        <v>2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1</v>
      </c>
      <c r="Y10040">
        <v>2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12</v>
      </c>
      <c r="AF10040">
        <v>1</v>
      </c>
      <c r="AG10040">
        <v>0</v>
      </c>
      <c r="AH10040" t="b">
        <v>1</v>
      </c>
    </row>
    <row r="10041" spans="1:34" x14ac:dyDescent="0.25">
      <c r="A10041" t="s">
        <v>6721</v>
      </c>
      <c r="B10041" t="s">
        <v>6722</v>
      </c>
      <c r="C10041" t="s">
        <v>6724</v>
      </c>
      <c r="D10041" t="b">
        <v>0</v>
      </c>
      <c r="E10041">
        <v>187</v>
      </c>
      <c r="F10041">
        <v>1</v>
      </c>
      <c r="G10041">
        <v>2</v>
      </c>
      <c r="H10041">
        <v>2</v>
      </c>
      <c r="I10041">
        <v>0</v>
      </c>
      <c r="J10041">
        <v>1</v>
      </c>
      <c r="K10041">
        <v>6</v>
      </c>
      <c r="L10041">
        <v>13</v>
      </c>
      <c r="M10041">
        <v>0</v>
      </c>
      <c r="N10041">
        <v>2</v>
      </c>
      <c r="O10041">
        <v>2</v>
      </c>
      <c r="P10041">
        <v>6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3</v>
      </c>
      <c r="Y10041">
        <v>2</v>
      </c>
      <c r="Z10041">
        <v>1</v>
      </c>
      <c r="AA10041">
        <v>1</v>
      </c>
      <c r="AB10041">
        <v>0</v>
      </c>
      <c r="AC10041">
        <v>0</v>
      </c>
      <c r="AD10041">
        <v>0</v>
      </c>
      <c r="AE10041">
        <v>19</v>
      </c>
      <c r="AF10041">
        <v>2</v>
      </c>
      <c r="AG10041">
        <v>0</v>
      </c>
      <c r="AH10041" t="b">
        <v>0</v>
      </c>
    </row>
    <row r="10042" spans="1:34" x14ac:dyDescent="0.25">
      <c r="A10042" t="s">
        <v>6721</v>
      </c>
      <c r="B10042" t="s">
        <v>6722</v>
      </c>
      <c r="C10042" t="s">
        <v>2062</v>
      </c>
      <c r="D10042" t="b">
        <v>0</v>
      </c>
      <c r="E10042">
        <v>63</v>
      </c>
      <c r="F10042">
        <v>2</v>
      </c>
      <c r="G10042">
        <v>0</v>
      </c>
      <c r="H10042">
        <v>0</v>
      </c>
      <c r="I10042">
        <v>0</v>
      </c>
      <c r="J10042">
        <v>1</v>
      </c>
      <c r="K10042">
        <v>1</v>
      </c>
      <c r="L10042">
        <v>4</v>
      </c>
      <c r="M10042">
        <v>0</v>
      </c>
      <c r="N10042">
        <v>1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16</v>
      </c>
      <c r="AF10042">
        <v>1</v>
      </c>
      <c r="AG10042">
        <v>0</v>
      </c>
      <c r="AH10042" t="b">
        <v>1</v>
      </c>
    </row>
    <row r="10043" spans="1:34" x14ac:dyDescent="0.25">
      <c r="A10043" t="s">
        <v>6721</v>
      </c>
      <c r="B10043" t="s">
        <v>6722</v>
      </c>
      <c r="C10043" t="s">
        <v>6725</v>
      </c>
      <c r="D10043" t="b">
        <v>0</v>
      </c>
      <c r="E10043">
        <v>227</v>
      </c>
      <c r="F10043">
        <v>2</v>
      </c>
      <c r="G10043">
        <v>0</v>
      </c>
      <c r="H10043">
        <v>0</v>
      </c>
      <c r="I10043">
        <v>0</v>
      </c>
      <c r="J10043">
        <v>1</v>
      </c>
      <c r="K10043">
        <v>3</v>
      </c>
      <c r="L10043">
        <v>5</v>
      </c>
      <c r="M10043">
        <v>0</v>
      </c>
      <c r="N10043">
        <v>2</v>
      </c>
      <c r="O10043">
        <v>0</v>
      </c>
      <c r="P10043">
        <v>3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2</v>
      </c>
      <c r="Y10043">
        <v>2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18</v>
      </c>
      <c r="AF10043">
        <v>1</v>
      </c>
      <c r="AG10043">
        <v>0</v>
      </c>
      <c r="AH10043" t="b">
        <v>1</v>
      </c>
    </row>
    <row r="10044" spans="1:34" x14ac:dyDescent="0.25">
      <c r="A10044" t="s">
        <v>6721</v>
      </c>
      <c r="B10044" t="s">
        <v>6722</v>
      </c>
      <c r="C10044" t="s">
        <v>2251</v>
      </c>
      <c r="D10044" t="b">
        <v>0</v>
      </c>
      <c r="E10044">
        <v>88</v>
      </c>
      <c r="F10044">
        <v>2</v>
      </c>
      <c r="G10044">
        <v>0</v>
      </c>
      <c r="H10044">
        <v>0</v>
      </c>
      <c r="I10044">
        <v>0</v>
      </c>
      <c r="J10044">
        <v>1</v>
      </c>
      <c r="K10044">
        <v>7</v>
      </c>
      <c r="L10044">
        <v>12</v>
      </c>
      <c r="M10044">
        <v>0</v>
      </c>
      <c r="N10044">
        <v>6</v>
      </c>
      <c r="O10044">
        <v>0</v>
      </c>
      <c r="P10044">
        <v>7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  <c r="X10044">
        <v>6</v>
      </c>
      <c r="Y10044">
        <v>6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27</v>
      </c>
      <c r="AF10044">
        <v>1</v>
      </c>
      <c r="AG10044">
        <v>0</v>
      </c>
      <c r="AH10044" t="b">
        <v>1</v>
      </c>
    </row>
    <row r="10045" spans="1:34" x14ac:dyDescent="0.25">
      <c r="A10045" t="s">
        <v>6721</v>
      </c>
      <c r="B10045" t="s">
        <v>6722</v>
      </c>
      <c r="C10045" t="s">
        <v>2243</v>
      </c>
      <c r="D10045" t="b">
        <v>0</v>
      </c>
      <c r="E10045">
        <v>353</v>
      </c>
      <c r="F10045">
        <v>2</v>
      </c>
      <c r="G10045">
        <v>0</v>
      </c>
      <c r="H10045">
        <v>0</v>
      </c>
      <c r="I10045">
        <v>0</v>
      </c>
      <c r="J10045">
        <v>2</v>
      </c>
      <c r="K10045">
        <v>5</v>
      </c>
      <c r="L10045">
        <v>14</v>
      </c>
      <c r="M10045">
        <v>0</v>
      </c>
      <c r="N10045">
        <v>3</v>
      </c>
      <c r="O10045">
        <v>0</v>
      </c>
      <c r="P10045">
        <v>5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1</v>
      </c>
      <c r="X10045">
        <v>2</v>
      </c>
      <c r="Y10045">
        <v>4</v>
      </c>
      <c r="Z10045">
        <v>0</v>
      </c>
      <c r="AA10045">
        <v>1</v>
      </c>
      <c r="AB10045">
        <v>0</v>
      </c>
      <c r="AC10045">
        <v>0</v>
      </c>
      <c r="AD10045">
        <v>0</v>
      </c>
      <c r="AE10045">
        <v>27</v>
      </c>
      <c r="AF10045">
        <v>1</v>
      </c>
      <c r="AG10045">
        <v>0</v>
      </c>
      <c r="AH10045" t="b">
        <v>1</v>
      </c>
    </row>
    <row r="10046" spans="1:34" x14ac:dyDescent="0.25">
      <c r="A10046" t="s">
        <v>6721</v>
      </c>
      <c r="B10046" t="s">
        <v>6722</v>
      </c>
      <c r="C10046" t="s">
        <v>2260</v>
      </c>
      <c r="D10046" t="b">
        <v>0</v>
      </c>
      <c r="E10046">
        <v>432</v>
      </c>
      <c r="F10046">
        <v>2</v>
      </c>
      <c r="G10046">
        <v>0</v>
      </c>
      <c r="H10046">
        <v>0</v>
      </c>
      <c r="I10046">
        <v>0</v>
      </c>
      <c r="J10046">
        <v>1</v>
      </c>
      <c r="K10046">
        <v>2</v>
      </c>
      <c r="L10046">
        <v>4</v>
      </c>
      <c r="M10046">
        <v>0</v>
      </c>
      <c r="N10046">
        <v>1</v>
      </c>
      <c r="O10046">
        <v>0</v>
      </c>
      <c r="P10046">
        <v>2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2</v>
      </c>
      <c r="Y10046">
        <v>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12</v>
      </c>
      <c r="AF10046">
        <v>1</v>
      </c>
      <c r="AG10046">
        <v>0</v>
      </c>
      <c r="AH10046" t="b">
        <v>1</v>
      </c>
    </row>
    <row r="10047" spans="1:34" x14ac:dyDescent="0.25">
      <c r="A10047" t="s">
        <v>6721</v>
      </c>
      <c r="B10047" t="s">
        <v>6722</v>
      </c>
      <c r="C10047" t="s">
        <v>2254</v>
      </c>
      <c r="D10047" t="b">
        <v>0</v>
      </c>
      <c r="E10047">
        <v>411</v>
      </c>
      <c r="F10047">
        <v>2</v>
      </c>
      <c r="G10047">
        <v>0</v>
      </c>
      <c r="H10047">
        <v>0</v>
      </c>
      <c r="I10047">
        <v>0</v>
      </c>
      <c r="J10047">
        <v>2</v>
      </c>
      <c r="K10047">
        <v>5</v>
      </c>
      <c r="L10047">
        <v>14</v>
      </c>
      <c r="M10047">
        <v>0</v>
      </c>
      <c r="N10047">
        <v>3</v>
      </c>
      <c r="O10047">
        <v>0</v>
      </c>
      <c r="P10047">
        <v>5</v>
      </c>
      <c r="Q10047">
        <v>0</v>
      </c>
      <c r="R10047">
        <v>0</v>
      </c>
      <c r="S10047">
        <v>0</v>
      </c>
      <c r="T10047">
        <v>0</v>
      </c>
      <c r="U10047">
        <v>1</v>
      </c>
      <c r="V10047">
        <v>0</v>
      </c>
      <c r="W10047">
        <v>1</v>
      </c>
      <c r="X10047">
        <v>2</v>
      </c>
      <c r="Y10047">
        <v>4</v>
      </c>
      <c r="Z10047">
        <v>0</v>
      </c>
      <c r="AA10047">
        <v>1</v>
      </c>
      <c r="AB10047">
        <v>0</v>
      </c>
      <c r="AC10047">
        <v>0</v>
      </c>
      <c r="AD10047">
        <v>0</v>
      </c>
      <c r="AE10047">
        <v>27</v>
      </c>
      <c r="AF10047">
        <v>1</v>
      </c>
      <c r="AG10047">
        <v>0</v>
      </c>
      <c r="AH10047" t="b">
        <v>1</v>
      </c>
    </row>
    <row r="10048" spans="1:34" x14ac:dyDescent="0.25">
      <c r="A10048" t="s">
        <v>6721</v>
      </c>
      <c r="B10048" t="s">
        <v>6722</v>
      </c>
      <c r="C10048" t="s">
        <v>2255</v>
      </c>
      <c r="D10048" t="b">
        <v>0</v>
      </c>
      <c r="E10048">
        <v>509</v>
      </c>
      <c r="F10048">
        <v>2</v>
      </c>
      <c r="G10048">
        <v>0</v>
      </c>
      <c r="H10048">
        <v>0</v>
      </c>
      <c r="I10048">
        <v>0</v>
      </c>
      <c r="J10048">
        <v>1</v>
      </c>
      <c r="K10048">
        <v>8</v>
      </c>
      <c r="L10048">
        <v>10</v>
      </c>
      <c r="M10048">
        <v>0</v>
      </c>
      <c r="N10048">
        <v>3</v>
      </c>
      <c r="O10048">
        <v>0</v>
      </c>
      <c r="P10048">
        <v>8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7</v>
      </c>
      <c r="Y10048">
        <v>3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15</v>
      </c>
      <c r="AF10048">
        <v>1</v>
      </c>
      <c r="AG10048">
        <v>0</v>
      </c>
      <c r="AH10048" t="b">
        <v>1</v>
      </c>
    </row>
    <row r="10049" spans="1:34" x14ac:dyDescent="0.25">
      <c r="A10049" t="s">
        <v>6721</v>
      </c>
      <c r="B10049" t="s">
        <v>6722</v>
      </c>
      <c r="C10049" t="s">
        <v>6726</v>
      </c>
      <c r="D10049" t="b">
        <v>0</v>
      </c>
      <c r="E10049">
        <v>247</v>
      </c>
      <c r="F10049">
        <v>2</v>
      </c>
      <c r="G10049">
        <v>0</v>
      </c>
      <c r="H10049">
        <v>0</v>
      </c>
      <c r="I10049">
        <v>0</v>
      </c>
      <c r="J10049">
        <v>4</v>
      </c>
      <c r="K10049">
        <v>3</v>
      </c>
      <c r="L10049">
        <v>24</v>
      </c>
      <c r="M10049">
        <v>0</v>
      </c>
      <c r="N10049">
        <v>1</v>
      </c>
      <c r="O10049">
        <v>0</v>
      </c>
      <c r="P10049">
        <v>3</v>
      </c>
      <c r="Q10049">
        <v>0</v>
      </c>
      <c r="R10049">
        <v>0</v>
      </c>
      <c r="S10049">
        <v>0</v>
      </c>
      <c r="T10049">
        <v>0</v>
      </c>
      <c r="U10049">
        <v>3</v>
      </c>
      <c r="V10049">
        <v>0</v>
      </c>
      <c r="W10049">
        <v>3</v>
      </c>
      <c r="X10049">
        <v>6</v>
      </c>
      <c r="Y10049">
        <v>7</v>
      </c>
      <c r="Z10049">
        <v>0</v>
      </c>
      <c r="AA10049">
        <v>1</v>
      </c>
      <c r="AB10049">
        <v>0</v>
      </c>
      <c r="AC10049">
        <v>0</v>
      </c>
      <c r="AD10049">
        <v>0</v>
      </c>
      <c r="AE10049">
        <v>15</v>
      </c>
      <c r="AF10049">
        <v>1</v>
      </c>
      <c r="AG10049">
        <v>0</v>
      </c>
      <c r="AH10049" t="b">
        <v>1</v>
      </c>
    </row>
    <row r="10050" spans="1:34" x14ac:dyDescent="0.25">
      <c r="A10050" t="s">
        <v>6721</v>
      </c>
      <c r="B10050" t="s">
        <v>6722</v>
      </c>
      <c r="C10050" t="s">
        <v>6727</v>
      </c>
      <c r="D10050" t="b">
        <v>0</v>
      </c>
      <c r="E10050">
        <v>237</v>
      </c>
      <c r="F10050">
        <v>2</v>
      </c>
      <c r="G10050">
        <v>0</v>
      </c>
      <c r="H10050">
        <v>0</v>
      </c>
      <c r="I10050">
        <v>0</v>
      </c>
      <c r="J10050">
        <v>1</v>
      </c>
      <c r="K10050">
        <v>2</v>
      </c>
      <c r="L10050">
        <v>5</v>
      </c>
      <c r="M10050">
        <v>0</v>
      </c>
      <c r="N10050">
        <v>2</v>
      </c>
      <c r="O10050">
        <v>0</v>
      </c>
      <c r="P10050">
        <v>2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18</v>
      </c>
      <c r="AF10050">
        <v>1</v>
      </c>
      <c r="AG10050">
        <v>0</v>
      </c>
      <c r="AH10050" t="b">
        <v>1</v>
      </c>
    </row>
    <row r="10051" spans="1:34" x14ac:dyDescent="0.25">
      <c r="A10051" t="s">
        <v>6721</v>
      </c>
      <c r="B10051" t="s">
        <v>6722</v>
      </c>
      <c r="C10051" t="s">
        <v>2248</v>
      </c>
      <c r="D10051" t="b">
        <v>0</v>
      </c>
      <c r="E10051">
        <v>149</v>
      </c>
      <c r="F10051">
        <v>1</v>
      </c>
      <c r="G10051">
        <v>2</v>
      </c>
      <c r="H10051">
        <v>2</v>
      </c>
      <c r="I10051">
        <v>0</v>
      </c>
      <c r="J10051">
        <v>1</v>
      </c>
      <c r="K10051">
        <v>6</v>
      </c>
      <c r="L10051">
        <v>13</v>
      </c>
      <c r="M10051">
        <v>0</v>
      </c>
      <c r="N10051">
        <v>2</v>
      </c>
      <c r="O10051">
        <v>2</v>
      </c>
      <c r="P10051">
        <v>6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2</v>
      </c>
      <c r="Y10051">
        <v>2</v>
      </c>
      <c r="Z10051">
        <v>1</v>
      </c>
      <c r="AA10051">
        <v>1</v>
      </c>
      <c r="AB10051">
        <v>0</v>
      </c>
      <c r="AC10051">
        <v>0</v>
      </c>
      <c r="AD10051">
        <v>0</v>
      </c>
      <c r="AE10051">
        <v>20</v>
      </c>
      <c r="AF10051">
        <v>2</v>
      </c>
      <c r="AG10051">
        <v>0</v>
      </c>
      <c r="AH10051" t="b">
        <v>0</v>
      </c>
    </row>
    <row r="10052" spans="1:34" x14ac:dyDescent="0.25">
      <c r="A10052" t="s">
        <v>6721</v>
      </c>
      <c r="B10052" t="s">
        <v>6722</v>
      </c>
      <c r="C10052" t="s">
        <v>2264</v>
      </c>
      <c r="D10052" t="b">
        <v>0</v>
      </c>
      <c r="E10052">
        <v>494</v>
      </c>
      <c r="F10052">
        <v>2</v>
      </c>
      <c r="G10052">
        <v>0</v>
      </c>
      <c r="H10052">
        <v>0</v>
      </c>
      <c r="I10052">
        <v>0</v>
      </c>
      <c r="J10052">
        <v>1</v>
      </c>
      <c r="K10052">
        <v>8</v>
      </c>
      <c r="L10052">
        <v>10</v>
      </c>
      <c r="M10052">
        <v>0</v>
      </c>
      <c r="N10052">
        <v>3</v>
      </c>
      <c r="O10052">
        <v>0</v>
      </c>
      <c r="P10052">
        <v>8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7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15</v>
      </c>
      <c r="AF10052">
        <v>1</v>
      </c>
      <c r="AG10052">
        <v>0</v>
      </c>
      <c r="AH10052" t="b">
        <v>1</v>
      </c>
    </row>
    <row r="10053" spans="1:34" x14ac:dyDescent="0.25">
      <c r="A10053" t="s">
        <v>6721</v>
      </c>
      <c r="B10053" t="s">
        <v>6722</v>
      </c>
      <c r="C10053" t="s">
        <v>2261</v>
      </c>
      <c r="D10053" t="b">
        <v>0</v>
      </c>
      <c r="E10053">
        <v>129</v>
      </c>
      <c r="F10053">
        <v>2</v>
      </c>
      <c r="G10053">
        <v>1</v>
      </c>
      <c r="H10053">
        <v>0</v>
      </c>
      <c r="I10053">
        <v>1</v>
      </c>
      <c r="J10053">
        <v>1</v>
      </c>
      <c r="K10053">
        <v>5</v>
      </c>
      <c r="L10053">
        <v>5</v>
      </c>
      <c r="M10053">
        <v>0</v>
      </c>
      <c r="N10053">
        <v>2</v>
      </c>
      <c r="O10053">
        <v>0</v>
      </c>
      <c r="P10053">
        <v>5</v>
      </c>
      <c r="Q10053">
        <v>1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2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1</v>
      </c>
      <c r="AE10053">
        <v>20</v>
      </c>
      <c r="AF10053">
        <v>1</v>
      </c>
      <c r="AG10053">
        <v>0</v>
      </c>
      <c r="AH10053" t="b">
        <v>1</v>
      </c>
    </row>
    <row r="10054" spans="1:34" x14ac:dyDescent="0.25">
      <c r="A10054" t="s">
        <v>6721</v>
      </c>
      <c r="B10054" t="s">
        <v>6722</v>
      </c>
      <c r="C10054" t="s">
        <v>2242</v>
      </c>
      <c r="D10054" t="b">
        <v>0</v>
      </c>
      <c r="E10054">
        <v>472</v>
      </c>
      <c r="F10054">
        <v>1</v>
      </c>
      <c r="G10054">
        <v>2</v>
      </c>
      <c r="H10054">
        <v>2</v>
      </c>
      <c r="I10054">
        <v>0</v>
      </c>
      <c r="J10054">
        <v>1</v>
      </c>
      <c r="K10054">
        <v>8</v>
      </c>
      <c r="L10054">
        <v>17</v>
      </c>
      <c r="M10054">
        <v>0</v>
      </c>
      <c r="N10054">
        <v>2</v>
      </c>
      <c r="O10054">
        <v>2</v>
      </c>
      <c r="P10054">
        <v>8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5</v>
      </c>
      <c r="Y10054">
        <v>4</v>
      </c>
      <c r="Z10054">
        <v>3</v>
      </c>
      <c r="AA10054">
        <v>1</v>
      </c>
      <c r="AB10054">
        <v>0</v>
      </c>
      <c r="AC10054">
        <v>0</v>
      </c>
      <c r="AD10054">
        <v>0</v>
      </c>
      <c r="AE10054">
        <v>23</v>
      </c>
      <c r="AF10054">
        <v>2</v>
      </c>
      <c r="AG10054">
        <v>0</v>
      </c>
      <c r="AH10054" t="b">
        <v>0</v>
      </c>
    </row>
    <row r="10055" spans="1:34" x14ac:dyDescent="0.25">
      <c r="A10055" t="s">
        <v>6721</v>
      </c>
      <c r="B10055" t="s">
        <v>6722</v>
      </c>
      <c r="C10055" t="s">
        <v>6728</v>
      </c>
      <c r="D10055" t="b">
        <v>0</v>
      </c>
      <c r="E10055">
        <v>206</v>
      </c>
      <c r="F10055">
        <v>2</v>
      </c>
      <c r="G10055">
        <v>0</v>
      </c>
      <c r="H10055">
        <v>0</v>
      </c>
      <c r="I10055">
        <v>0</v>
      </c>
      <c r="J10055">
        <v>1</v>
      </c>
      <c r="K10055">
        <v>2</v>
      </c>
      <c r="L10055">
        <v>5</v>
      </c>
      <c r="M10055">
        <v>0</v>
      </c>
      <c r="N10055">
        <v>2</v>
      </c>
      <c r="O10055">
        <v>0</v>
      </c>
      <c r="P10055">
        <v>2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</v>
      </c>
      <c r="Y10055">
        <v>2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19</v>
      </c>
      <c r="AF10055">
        <v>1</v>
      </c>
      <c r="AG10055">
        <v>0</v>
      </c>
      <c r="AH10055" t="b">
        <v>1</v>
      </c>
    </row>
    <row r="10056" spans="1:34" x14ac:dyDescent="0.25">
      <c r="A10056" t="s">
        <v>6721</v>
      </c>
      <c r="B10056" t="s">
        <v>6722</v>
      </c>
      <c r="C10056" t="s">
        <v>2244</v>
      </c>
      <c r="D10056" t="b">
        <v>0</v>
      </c>
      <c r="E10056">
        <v>294</v>
      </c>
      <c r="F10056">
        <v>2</v>
      </c>
      <c r="G10056">
        <v>0</v>
      </c>
      <c r="H10056">
        <v>0</v>
      </c>
      <c r="I10056">
        <v>0</v>
      </c>
      <c r="J10056">
        <v>1</v>
      </c>
      <c r="K10056">
        <v>1</v>
      </c>
      <c r="L10056">
        <v>4</v>
      </c>
      <c r="M10056">
        <v>0</v>
      </c>
      <c r="N10056">
        <v>1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1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13</v>
      </c>
      <c r="AF10056">
        <v>1</v>
      </c>
      <c r="AG10056">
        <v>0</v>
      </c>
      <c r="AH10056" t="b">
        <v>1</v>
      </c>
    </row>
    <row r="10057" spans="1:34" x14ac:dyDescent="0.25">
      <c r="A10057" t="s">
        <v>6721</v>
      </c>
      <c r="B10057" t="s">
        <v>6722</v>
      </c>
      <c r="C10057" t="s">
        <v>2263</v>
      </c>
      <c r="D10057" t="b">
        <v>0</v>
      </c>
      <c r="E10057">
        <v>316</v>
      </c>
      <c r="F10057">
        <v>2</v>
      </c>
      <c r="G10057">
        <v>0</v>
      </c>
      <c r="H10057">
        <v>0</v>
      </c>
      <c r="I10057">
        <v>0</v>
      </c>
      <c r="J10057">
        <v>1</v>
      </c>
      <c r="K10057">
        <v>7</v>
      </c>
      <c r="L10057">
        <v>10</v>
      </c>
      <c r="M10057">
        <v>0</v>
      </c>
      <c r="N10057">
        <v>3</v>
      </c>
      <c r="O10057">
        <v>0</v>
      </c>
      <c r="P10057">
        <v>7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2</v>
      </c>
      <c r="Y10057">
        <v>3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16</v>
      </c>
      <c r="AF10057">
        <v>1</v>
      </c>
      <c r="AG10057">
        <v>0</v>
      </c>
      <c r="AH10057" t="b">
        <v>1</v>
      </c>
    </row>
    <row r="10058" spans="1:34" x14ac:dyDescent="0.25">
      <c r="A10058" t="s">
        <v>6721</v>
      </c>
      <c r="B10058" t="s">
        <v>6722</v>
      </c>
      <c r="C10058" t="s">
        <v>2259</v>
      </c>
      <c r="D10058" t="b">
        <v>0</v>
      </c>
      <c r="E10058">
        <v>110</v>
      </c>
      <c r="F10058">
        <v>2</v>
      </c>
      <c r="G10058">
        <v>0</v>
      </c>
      <c r="H10058">
        <v>0</v>
      </c>
      <c r="I10058">
        <v>0</v>
      </c>
      <c r="J10058">
        <v>1</v>
      </c>
      <c r="K10058">
        <v>7</v>
      </c>
      <c r="L10058">
        <v>10</v>
      </c>
      <c r="M10058">
        <v>0</v>
      </c>
      <c r="N10058">
        <v>4</v>
      </c>
      <c r="O10058">
        <v>0</v>
      </c>
      <c r="P10058">
        <v>7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6</v>
      </c>
      <c r="Y10058">
        <v>4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26</v>
      </c>
      <c r="AF10058">
        <v>1</v>
      </c>
      <c r="AG10058">
        <v>0</v>
      </c>
      <c r="AH10058" t="b">
        <v>1</v>
      </c>
    </row>
    <row r="10059" spans="1:34" x14ac:dyDescent="0.25">
      <c r="A10059" t="s">
        <v>6721</v>
      </c>
      <c r="B10059" t="s">
        <v>6722</v>
      </c>
      <c r="C10059" t="s">
        <v>6729</v>
      </c>
      <c r="D10059" t="b">
        <v>0</v>
      </c>
      <c r="E10059">
        <v>167</v>
      </c>
      <c r="F10059">
        <v>2</v>
      </c>
      <c r="G10059">
        <v>1</v>
      </c>
      <c r="H10059">
        <v>0</v>
      </c>
      <c r="I10059">
        <v>1</v>
      </c>
      <c r="J10059">
        <v>1</v>
      </c>
      <c r="K10059">
        <v>5</v>
      </c>
      <c r="L10059">
        <v>5</v>
      </c>
      <c r="M10059">
        <v>0</v>
      </c>
      <c r="N10059">
        <v>2</v>
      </c>
      <c r="O10059">
        <v>0</v>
      </c>
      <c r="P10059">
        <v>5</v>
      </c>
      <c r="Q10059">
        <v>1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2</v>
      </c>
      <c r="Y10059">
        <v>1</v>
      </c>
      <c r="Z10059">
        <v>0</v>
      </c>
      <c r="AA10059">
        <v>0</v>
      </c>
      <c r="AB10059">
        <v>0</v>
      </c>
      <c r="AC10059">
        <v>0</v>
      </c>
      <c r="AD10059">
        <v>1</v>
      </c>
      <c r="AE10059">
        <v>21</v>
      </c>
      <c r="AF10059">
        <v>1</v>
      </c>
      <c r="AG10059">
        <v>0</v>
      </c>
      <c r="AH10059" t="b">
        <v>1</v>
      </c>
    </row>
    <row r="10060" spans="1:34" x14ac:dyDescent="0.25">
      <c r="A10060" t="s">
        <v>6721</v>
      </c>
      <c r="B10060" t="s">
        <v>6722</v>
      </c>
      <c r="C10060" t="s">
        <v>2245</v>
      </c>
      <c r="D10060" t="b">
        <v>0</v>
      </c>
      <c r="E10060">
        <v>452</v>
      </c>
      <c r="F10060">
        <v>2</v>
      </c>
      <c r="G10060">
        <v>1</v>
      </c>
      <c r="H10060">
        <v>0</v>
      </c>
      <c r="I10060">
        <v>1</v>
      </c>
      <c r="J10060">
        <v>1</v>
      </c>
      <c r="K10060">
        <v>5</v>
      </c>
      <c r="L10060">
        <v>5</v>
      </c>
      <c r="M10060">
        <v>0</v>
      </c>
      <c r="N10060">
        <v>2</v>
      </c>
      <c r="O10060">
        <v>0</v>
      </c>
      <c r="P10060">
        <v>5</v>
      </c>
      <c r="Q10060">
        <v>1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2</v>
      </c>
      <c r="Y10060">
        <v>1</v>
      </c>
      <c r="Z10060">
        <v>0</v>
      </c>
      <c r="AA10060">
        <v>0</v>
      </c>
      <c r="AB10060">
        <v>0</v>
      </c>
      <c r="AC10060">
        <v>0</v>
      </c>
      <c r="AD10060">
        <v>1</v>
      </c>
      <c r="AE10060">
        <v>23</v>
      </c>
      <c r="AF10060">
        <v>1</v>
      </c>
      <c r="AG10060">
        <v>0</v>
      </c>
      <c r="AH10060" t="b">
        <v>1</v>
      </c>
    </row>
    <row r="10061" spans="1:34" x14ac:dyDescent="0.25">
      <c r="A10061" t="s">
        <v>6721</v>
      </c>
      <c r="B10061" t="s">
        <v>6722</v>
      </c>
      <c r="C10061" t="s">
        <v>216</v>
      </c>
      <c r="D10061" t="b">
        <v>0</v>
      </c>
      <c r="E10061">
        <v>303</v>
      </c>
      <c r="F10061">
        <v>2</v>
      </c>
      <c r="G10061">
        <v>0</v>
      </c>
      <c r="H10061">
        <v>0</v>
      </c>
      <c r="I10061">
        <v>0</v>
      </c>
      <c r="J10061">
        <v>1</v>
      </c>
      <c r="K10061">
        <v>2</v>
      </c>
      <c r="L10061">
        <v>8</v>
      </c>
      <c r="M10061">
        <v>0</v>
      </c>
      <c r="N10061">
        <v>4</v>
      </c>
      <c r="O10061">
        <v>0</v>
      </c>
      <c r="P10061">
        <v>2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2</v>
      </c>
      <c r="Y10061">
        <v>4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18</v>
      </c>
      <c r="AF10061">
        <v>1</v>
      </c>
      <c r="AG10061">
        <v>0</v>
      </c>
      <c r="AH10061" t="b">
        <v>1</v>
      </c>
    </row>
    <row r="10062" spans="1:34" x14ac:dyDescent="0.25">
      <c r="A10062" t="s">
        <v>6721</v>
      </c>
      <c r="B10062" t="s">
        <v>6722</v>
      </c>
      <c r="C10062" t="s">
        <v>2249</v>
      </c>
      <c r="D10062" t="b">
        <v>0</v>
      </c>
      <c r="E10062">
        <v>332</v>
      </c>
      <c r="F10062">
        <v>2</v>
      </c>
      <c r="G10062">
        <v>0</v>
      </c>
      <c r="H10062">
        <v>0</v>
      </c>
      <c r="I10062">
        <v>0</v>
      </c>
      <c r="J10062">
        <v>2</v>
      </c>
      <c r="K10062">
        <v>5</v>
      </c>
      <c r="L10062">
        <v>14</v>
      </c>
      <c r="M10062">
        <v>0</v>
      </c>
      <c r="N10062">
        <v>4</v>
      </c>
      <c r="O10062">
        <v>0</v>
      </c>
      <c r="P10062">
        <v>5</v>
      </c>
      <c r="Q10062">
        <v>0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1</v>
      </c>
      <c r="X10062">
        <v>2</v>
      </c>
      <c r="Y10062">
        <v>5</v>
      </c>
      <c r="Z10062">
        <v>0</v>
      </c>
      <c r="AA10062">
        <v>1</v>
      </c>
      <c r="AB10062">
        <v>0</v>
      </c>
      <c r="AC10062">
        <v>0</v>
      </c>
      <c r="AD10062">
        <v>0</v>
      </c>
      <c r="AE10062">
        <v>27</v>
      </c>
      <c r="AF10062">
        <v>1</v>
      </c>
      <c r="AG10062">
        <v>0</v>
      </c>
      <c r="AH10062" t="b">
        <v>1</v>
      </c>
    </row>
    <row r="10063" spans="1:34" x14ac:dyDescent="0.25">
      <c r="A10063" t="s">
        <v>6721</v>
      </c>
      <c r="B10063" t="s">
        <v>6722</v>
      </c>
      <c r="C10063" t="s">
        <v>6730</v>
      </c>
      <c r="D10063" t="b">
        <v>0</v>
      </c>
      <c r="E10063">
        <v>179</v>
      </c>
      <c r="F10063">
        <v>2</v>
      </c>
      <c r="G10063">
        <v>1</v>
      </c>
      <c r="H10063">
        <v>0</v>
      </c>
      <c r="I10063">
        <v>1</v>
      </c>
      <c r="J10063">
        <v>1</v>
      </c>
      <c r="K10063">
        <v>5</v>
      </c>
      <c r="L10063">
        <v>5</v>
      </c>
      <c r="M10063">
        <v>0</v>
      </c>
      <c r="N10063">
        <v>2</v>
      </c>
      <c r="O10063">
        <v>0</v>
      </c>
      <c r="P10063">
        <v>5</v>
      </c>
      <c r="Q10063">
        <v>1</v>
      </c>
      <c r="R10063">
        <v>1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2</v>
      </c>
      <c r="Y10063">
        <v>1</v>
      </c>
      <c r="Z10063">
        <v>0</v>
      </c>
      <c r="AA10063">
        <v>0</v>
      </c>
      <c r="AB10063">
        <v>0</v>
      </c>
      <c r="AC10063">
        <v>0</v>
      </c>
      <c r="AD10063">
        <v>1</v>
      </c>
      <c r="AE10063">
        <v>19</v>
      </c>
      <c r="AF10063">
        <v>1</v>
      </c>
      <c r="AG10063">
        <v>0</v>
      </c>
      <c r="AH10063" t="b">
        <v>1</v>
      </c>
    </row>
    <row r="10064" spans="1:34" x14ac:dyDescent="0.25">
      <c r="A10064" t="s">
        <v>6721</v>
      </c>
      <c r="B10064" t="s">
        <v>6722</v>
      </c>
      <c r="C10064" t="s">
        <v>6731</v>
      </c>
      <c r="D10064" t="b">
        <v>0</v>
      </c>
      <c r="E10064">
        <v>216</v>
      </c>
      <c r="F10064">
        <v>2</v>
      </c>
      <c r="G10064">
        <v>0</v>
      </c>
      <c r="H10064">
        <v>0</v>
      </c>
      <c r="I10064">
        <v>0</v>
      </c>
      <c r="J10064">
        <v>1</v>
      </c>
      <c r="K10064">
        <v>3</v>
      </c>
      <c r="L10064">
        <v>5</v>
      </c>
      <c r="M10064">
        <v>0</v>
      </c>
      <c r="N10064">
        <v>2</v>
      </c>
      <c r="O10064">
        <v>0</v>
      </c>
      <c r="P10064">
        <v>3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2</v>
      </c>
      <c r="Y10064">
        <v>2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18</v>
      </c>
      <c r="AF10064">
        <v>1</v>
      </c>
      <c r="AG10064">
        <v>0</v>
      </c>
      <c r="AH10064" t="b">
        <v>1</v>
      </c>
    </row>
    <row r="10065" spans="1:34" x14ac:dyDescent="0.25">
      <c r="A10065" t="s">
        <v>6721</v>
      </c>
      <c r="B10065" t="s">
        <v>6722</v>
      </c>
      <c r="C10065" t="s">
        <v>2253</v>
      </c>
      <c r="D10065" t="b">
        <v>0</v>
      </c>
      <c r="E10065">
        <v>374</v>
      </c>
      <c r="F10065">
        <v>2</v>
      </c>
      <c r="G10065">
        <v>0</v>
      </c>
      <c r="H10065">
        <v>0</v>
      </c>
      <c r="I10065">
        <v>0</v>
      </c>
      <c r="J10065">
        <v>1</v>
      </c>
      <c r="K10065">
        <v>7</v>
      </c>
      <c r="L10065">
        <v>10</v>
      </c>
      <c r="M10065">
        <v>0</v>
      </c>
      <c r="N10065">
        <v>3</v>
      </c>
      <c r="O10065">
        <v>0</v>
      </c>
      <c r="P10065">
        <v>7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  <c r="X10065">
        <v>2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16</v>
      </c>
      <c r="AF10065">
        <v>1</v>
      </c>
      <c r="AG10065">
        <v>0</v>
      </c>
      <c r="AH10065" t="b">
        <v>1</v>
      </c>
    </row>
    <row r="10066" spans="1:34" x14ac:dyDescent="0.25">
      <c r="A10066" t="s">
        <v>6721</v>
      </c>
      <c r="B10066" t="s">
        <v>6722</v>
      </c>
      <c r="C10066" t="s">
        <v>2247</v>
      </c>
      <c r="D10066" t="b">
        <v>0</v>
      </c>
      <c r="E10066">
        <v>464</v>
      </c>
      <c r="F10066">
        <v>2</v>
      </c>
      <c r="G10066">
        <v>1</v>
      </c>
      <c r="H10066">
        <v>0</v>
      </c>
      <c r="I10066">
        <v>1</v>
      </c>
      <c r="J10066">
        <v>1</v>
      </c>
      <c r="K10066">
        <v>5</v>
      </c>
      <c r="L10066">
        <v>5</v>
      </c>
      <c r="M10066">
        <v>0</v>
      </c>
      <c r="N10066">
        <v>2</v>
      </c>
      <c r="O10066">
        <v>0</v>
      </c>
      <c r="P10066">
        <v>5</v>
      </c>
      <c r="Q10066">
        <v>1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2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>
        <v>1</v>
      </c>
      <c r="AE10066">
        <v>19</v>
      </c>
      <c r="AF10066">
        <v>1</v>
      </c>
      <c r="AG10066">
        <v>0</v>
      </c>
      <c r="AH10066" t="b">
        <v>1</v>
      </c>
    </row>
    <row r="10067" spans="1:34" x14ac:dyDescent="0.25">
      <c r="A10067" t="s">
        <v>6721</v>
      </c>
      <c r="B10067" t="s">
        <v>6722</v>
      </c>
      <c r="C10067" t="s">
        <v>2256</v>
      </c>
      <c r="D10067" t="b">
        <v>0</v>
      </c>
      <c r="E10067">
        <v>390</v>
      </c>
      <c r="F10067">
        <v>2</v>
      </c>
      <c r="G10067">
        <v>0</v>
      </c>
      <c r="H10067">
        <v>0</v>
      </c>
      <c r="I10067">
        <v>0</v>
      </c>
      <c r="J10067">
        <v>2</v>
      </c>
      <c r="K10067">
        <v>5</v>
      </c>
      <c r="L10067">
        <v>14</v>
      </c>
      <c r="M10067">
        <v>0</v>
      </c>
      <c r="N10067">
        <v>4</v>
      </c>
      <c r="O10067">
        <v>0</v>
      </c>
      <c r="P10067">
        <v>5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1</v>
      </c>
      <c r="X10067">
        <v>2</v>
      </c>
      <c r="Y10067">
        <v>5</v>
      </c>
      <c r="Z10067">
        <v>0</v>
      </c>
      <c r="AA10067">
        <v>1</v>
      </c>
      <c r="AB10067">
        <v>0</v>
      </c>
      <c r="AC10067">
        <v>0</v>
      </c>
      <c r="AD10067">
        <v>0</v>
      </c>
      <c r="AE10067">
        <v>27</v>
      </c>
      <c r="AF10067">
        <v>1</v>
      </c>
      <c r="AG10067">
        <v>0</v>
      </c>
      <c r="AH10067" t="b">
        <v>1</v>
      </c>
    </row>
    <row r="10068" spans="1:34" x14ac:dyDescent="0.25">
      <c r="A10068" t="s">
        <v>6732</v>
      </c>
      <c r="B10068" t="s">
        <v>6733</v>
      </c>
      <c r="C10068" t="s">
        <v>50</v>
      </c>
      <c r="D10068" t="b">
        <v>0</v>
      </c>
      <c r="E10068">
        <v>53</v>
      </c>
      <c r="F10068">
        <v>2</v>
      </c>
      <c r="G10068">
        <v>0</v>
      </c>
      <c r="H10068">
        <v>0</v>
      </c>
      <c r="I10068">
        <v>0</v>
      </c>
      <c r="J10068">
        <v>1</v>
      </c>
      <c r="K10068">
        <v>2</v>
      </c>
      <c r="L10068">
        <v>25</v>
      </c>
      <c r="M10068">
        <v>0</v>
      </c>
      <c r="N10068">
        <v>2</v>
      </c>
      <c r="O10068">
        <v>0</v>
      </c>
      <c r="P10068">
        <v>2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60</v>
      </c>
      <c r="Y10068">
        <v>12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18</v>
      </c>
      <c r="AF10068">
        <v>1</v>
      </c>
      <c r="AG10068">
        <v>0</v>
      </c>
      <c r="AH10068" t="b">
        <v>1</v>
      </c>
    </row>
    <row r="10069" spans="1:34" x14ac:dyDescent="0.25">
      <c r="A10069" t="s">
        <v>6732</v>
      </c>
      <c r="B10069" t="s">
        <v>6733</v>
      </c>
      <c r="C10069" t="s">
        <v>61</v>
      </c>
      <c r="D10069" t="b">
        <v>0</v>
      </c>
      <c r="E10069">
        <v>88</v>
      </c>
      <c r="F10069">
        <v>2</v>
      </c>
      <c r="G10069">
        <v>0</v>
      </c>
      <c r="H10069">
        <v>0</v>
      </c>
      <c r="I10069">
        <v>0</v>
      </c>
      <c r="J10069">
        <v>1</v>
      </c>
      <c r="K10069">
        <v>1</v>
      </c>
      <c r="L10069">
        <v>4</v>
      </c>
      <c r="M10069">
        <v>0</v>
      </c>
      <c r="N10069">
        <v>1</v>
      </c>
      <c r="O10069">
        <v>0</v>
      </c>
      <c r="P10069">
        <v>1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5</v>
      </c>
      <c r="Y10069">
        <v>1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11</v>
      </c>
      <c r="AF10069">
        <v>1</v>
      </c>
      <c r="AG10069">
        <v>0</v>
      </c>
      <c r="AH10069" t="b">
        <v>1</v>
      </c>
    </row>
    <row r="10070" spans="1:34" x14ac:dyDescent="0.25">
      <c r="A10070" t="s">
        <v>6732</v>
      </c>
      <c r="B10070" t="s">
        <v>6733</v>
      </c>
      <c r="C10070" t="s">
        <v>43</v>
      </c>
      <c r="D10070" t="b">
        <v>0</v>
      </c>
      <c r="E10070">
        <v>97</v>
      </c>
      <c r="F10070">
        <v>3</v>
      </c>
      <c r="G10070">
        <v>1</v>
      </c>
      <c r="H10070">
        <v>0</v>
      </c>
      <c r="I10070">
        <v>1</v>
      </c>
      <c r="J10070">
        <v>1</v>
      </c>
      <c r="K10070">
        <v>2</v>
      </c>
      <c r="L10070">
        <v>5</v>
      </c>
      <c r="M10070">
        <v>0</v>
      </c>
      <c r="N10070">
        <v>2</v>
      </c>
      <c r="O10070">
        <v>0</v>
      </c>
      <c r="P10070">
        <v>2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5</v>
      </c>
      <c r="Y10070">
        <v>2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14</v>
      </c>
      <c r="AF10070">
        <v>1</v>
      </c>
      <c r="AG10070">
        <v>0</v>
      </c>
      <c r="AH10070" t="b">
        <v>1</v>
      </c>
    </row>
    <row r="10071" spans="1:34" x14ac:dyDescent="0.25">
      <c r="A10071" t="s">
        <v>6734</v>
      </c>
      <c r="B10071" t="s">
        <v>6735</v>
      </c>
      <c r="C10071" t="s">
        <v>4589</v>
      </c>
      <c r="D10071" t="b">
        <v>0</v>
      </c>
      <c r="E10071">
        <v>153</v>
      </c>
      <c r="F10071">
        <v>1</v>
      </c>
      <c r="G10071">
        <v>1</v>
      </c>
      <c r="H10071">
        <v>0</v>
      </c>
      <c r="I10071">
        <v>1</v>
      </c>
      <c r="J10071">
        <v>1</v>
      </c>
      <c r="K10071">
        <v>1</v>
      </c>
      <c r="L10071">
        <v>4</v>
      </c>
      <c r="M10071">
        <v>0</v>
      </c>
      <c r="N10071">
        <v>0</v>
      </c>
      <c r="O10071">
        <v>1</v>
      </c>
      <c r="P10071">
        <v>1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1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30</v>
      </c>
      <c r="AF10071">
        <v>1</v>
      </c>
      <c r="AG10071">
        <v>0</v>
      </c>
      <c r="AH10071" t="b">
        <v>1</v>
      </c>
    </row>
    <row r="10072" spans="1:34" x14ac:dyDescent="0.25">
      <c r="A10072" t="s">
        <v>6734</v>
      </c>
      <c r="B10072" t="s">
        <v>6735</v>
      </c>
      <c r="C10072" t="s">
        <v>730</v>
      </c>
      <c r="D10072" t="b">
        <v>0</v>
      </c>
      <c r="E10072">
        <v>169</v>
      </c>
      <c r="F10072">
        <v>3</v>
      </c>
      <c r="G10072">
        <v>1</v>
      </c>
      <c r="H10072">
        <v>0</v>
      </c>
      <c r="I10072">
        <v>1</v>
      </c>
      <c r="J10072">
        <v>1</v>
      </c>
      <c r="K10072">
        <v>1</v>
      </c>
      <c r="L10072">
        <v>3</v>
      </c>
      <c r="M10072">
        <v>1</v>
      </c>
      <c r="N10072">
        <v>0</v>
      </c>
      <c r="O10072">
        <v>1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35</v>
      </c>
      <c r="AF10072">
        <v>1</v>
      </c>
      <c r="AG10072">
        <v>0</v>
      </c>
      <c r="AH10072" t="b">
        <v>1</v>
      </c>
    </row>
    <row r="10073" spans="1:34" x14ac:dyDescent="0.25">
      <c r="A10073" t="s">
        <v>6734</v>
      </c>
      <c r="B10073" t="s">
        <v>6735</v>
      </c>
      <c r="C10073" t="s">
        <v>6736</v>
      </c>
      <c r="D10073" t="b">
        <v>1</v>
      </c>
      <c r="E10073">
        <v>99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2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6</v>
      </c>
      <c r="AF10073">
        <v>1</v>
      </c>
      <c r="AG10073">
        <v>0</v>
      </c>
      <c r="AH10073" t="b">
        <v>1</v>
      </c>
    </row>
    <row r="10074" spans="1:34" x14ac:dyDescent="0.25">
      <c r="A10074" t="s">
        <v>6734</v>
      </c>
      <c r="B10074" t="s">
        <v>6735</v>
      </c>
      <c r="C10074" t="s">
        <v>77</v>
      </c>
      <c r="D10074" t="b">
        <v>0</v>
      </c>
      <c r="E10074">
        <v>518</v>
      </c>
      <c r="F10074">
        <v>2</v>
      </c>
      <c r="G10074">
        <v>1</v>
      </c>
      <c r="H10074">
        <v>0</v>
      </c>
      <c r="I10074">
        <v>1</v>
      </c>
      <c r="J10074">
        <v>5</v>
      </c>
      <c r="K10074">
        <v>3</v>
      </c>
      <c r="L10074">
        <v>16</v>
      </c>
      <c r="M10074">
        <v>5</v>
      </c>
      <c r="N10074">
        <v>1</v>
      </c>
      <c r="O10074">
        <v>1</v>
      </c>
      <c r="P10074">
        <v>3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1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>
        <v>0</v>
      </c>
      <c r="AE10074">
        <v>20</v>
      </c>
      <c r="AF10074">
        <v>1</v>
      </c>
      <c r="AG10074">
        <v>0</v>
      </c>
      <c r="AH10074" t="b">
        <v>1</v>
      </c>
    </row>
    <row r="10075" spans="1:34" x14ac:dyDescent="0.25">
      <c r="A10075" t="s">
        <v>6734</v>
      </c>
      <c r="B10075" t="s">
        <v>6735</v>
      </c>
      <c r="C10075" t="s">
        <v>6737</v>
      </c>
      <c r="D10075" t="b">
        <v>0</v>
      </c>
      <c r="E10075">
        <v>386</v>
      </c>
      <c r="F10075">
        <v>13</v>
      </c>
      <c r="G10075">
        <v>17</v>
      </c>
      <c r="H10075">
        <v>1</v>
      </c>
      <c r="I10075">
        <v>16</v>
      </c>
      <c r="J10075">
        <v>22</v>
      </c>
      <c r="K10075">
        <v>26</v>
      </c>
      <c r="L10075">
        <v>95</v>
      </c>
      <c r="M10075">
        <v>3</v>
      </c>
      <c r="N10075">
        <v>24</v>
      </c>
      <c r="O10075">
        <v>10</v>
      </c>
      <c r="P10075">
        <v>26</v>
      </c>
      <c r="Q10075">
        <v>0</v>
      </c>
      <c r="R10075">
        <v>0</v>
      </c>
      <c r="S10075">
        <v>0</v>
      </c>
      <c r="T10075">
        <v>9</v>
      </c>
      <c r="U10075">
        <v>0</v>
      </c>
      <c r="V10075">
        <v>1</v>
      </c>
      <c r="W10075">
        <v>0</v>
      </c>
      <c r="X10075">
        <v>14</v>
      </c>
      <c r="Y10075">
        <v>33</v>
      </c>
      <c r="Z10075">
        <v>19</v>
      </c>
      <c r="AA10075">
        <v>3</v>
      </c>
      <c r="AB10075">
        <v>0</v>
      </c>
      <c r="AC10075">
        <v>0</v>
      </c>
      <c r="AD10075">
        <v>0</v>
      </c>
      <c r="AE10075">
        <v>99</v>
      </c>
      <c r="AF10075">
        <v>4</v>
      </c>
      <c r="AG10075">
        <v>0</v>
      </c>
      <c r="AH10075" t="b">
        <v>1</v>
      </c>
    </row>
    <row r="10076" spans="1:34" x14ac:dyDescent="0.25">
      <c r="A10076" t="s">
        <v>6734</v>
      </c>
      <c r="B10076" t="s">
        <v>6735</v>
      </c>
      <c r="C10076" t="s">
        <v>179</v>
      </c>
      <c r="D10076" t="b">
        <v>0</v>
      </c>
      <c r="E10076">
        <v>543</v>
      </c>
      <c r="F10076">
        <v>1</v>
      </c>
      <c r="G10076">
        <v>2</v>
      </c>
      <c r="H10076">
        <v>0</v>
      </c>
      <c r="I10076">
        <v>2</v>
      </c>
      <c r="J10076">
        <v>1</v>
      </c>
      <c r="K10076">
        <v>3</v>
      </c>
      <c r="L10076">
        <v>5</v>
      </c>
      <c r="M10076">
        <v>0</v>
      </c>
      <c r="N10076">
        <v>0</v>
      </c>
      <c r="O10076">
        <v>1</v>
      </c>
      <c r="P10076">
        <v>3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15</v>
      </c>
      <c r="AF10076">
        <v>2</v>
      </c>
      <c r="AG10076">
        <v>0</v>
      </c>
      <c r="AH10076" t="b">
        <v>1</v>
      </c>
    </row>
    <row r="10077" spans="1:34" x14ac:dyDescent="0.25">
      <c r="A10077" t="s">
        <v>6734</v>
      </c>
      <c r="B10077" t="s">
        <v>6735</v>
      </c>
      <c r="C10077" t="s">
        <v>6738</v>
      </c>
      <c r="D10077" t="b">
        <v>0</v>
      </c>
      <c r="E10077">
        <v>239</v>
      </c>
      <c r="F10077">
        <v>13</v>
      </c>
      <c r="G10077">
        <v>17</v>
      </c>
      <c r="H10077">
        <v>1</v>
      </c>
      <c r="I10077">
        <v>16</v>
      </c>
      <c r="J10077">
        <v>22</v>
      </c>
      <c r="K10077">
        <v>26</v>
      </c>
      <c r="L10077">
        <v>95</v>
      </c>
      <c r="M10077">
        <v>3</v>
      </c>
      <c r="N10077">
        <v>24</v>
      </c>
      <c r="O10077">
        <v>10</v>
      </c>
      <c r="P10077">
        <v>26</v>
      </c>
      <c r="Q10077">
        <v>0</v>
      </c>
      <c r="R10077">
        <v>0</v>
      </c>
      <c r="S10077">
        <v>0</v>
      </c>
      <c r="T10077">
        <v>9</v>
      </c>
      <c r="U10077">
        <v>0</v>
      </c>
      <c r="V10077">
        <v>1</v>
      </c>
      <c r="W10077">
        <v>0</v>
      </c>
      <c r="X10077">
        <v>10</v>
      </c>
      <c r="Y10077">
        <v>33</v>
      </c>
      <c r="Z10077">
        <v>15</v>
      </c>
      <c r="AA10077">
        <v>3</v>
      </c>
      <c r="AB10077">
        <v>0</v>
      </c>
      <c r="AC10077">
        <v>0</v>
      </c>
      <c r="AD10077">
        <v>0</v>
      </c>
      <c r="AE10077">
        <v>99</v>
      </c>
      <c r="AF10077">
        <v>4</v>
      </c>
      <c r="AG10077">
        <v>0</v>
      </c>
      <c r="AH10077" t="b">
        <v>1</v>
      </c>
    </row>
    <row r="10078" spans="1:34" x14ac:dyDescent="0.25">
      <c r="A10078" t="s">
        <v>6734</v>
      </c>
      <c r="B10078" t="s">
        <v>6735</v>
      </c>
      <c r="C10078" t="s">
        <v>381</v>
      </c>
      <c r="D10078" t="b">
        <v>0</v>
      </c>
      <c r="E10078">
        <v>126</v>
      </c>
      <c r="F10078">
        <v>1</v>
      </c>
      <c r="G10078">
        <v>2</v>
      </c>
      <c r="H10078">
        <v>1</v>
      </c>
      <c r="I10078">
        <v>1</v>
      </c>
      <c r="J10078">
        <v>1</v>
      </c>
      <c r="K10078">
        <v>1</v>
      </c>
      <c r="L10078">
        <v>4</v>
      </c>
      <c r="M10078">
        <v>0</v>
      </c>
      <c r="N10078">
        <v>0</v>
      </c>
      <c r="O10078">
        <v>1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26</v>
      </c>
      <c r="AF10078">
        <v>1</v>
      </c>
      <c r="AG10078">
        <v>0</v>
      </c>
      <c r="AH10078" t="b">
        <v>1</v>
      </c>
    </row>
    <row r="10079" spans="1:34" x14ac:dyDescent="0.25">
      <c r="A10079" t="s">
        <v>6734</v>
      </c>
      <c r="B10079" t="s">
        <v>6735</v>
      </c>
      <c r="C10079" t="s">
        <v>407</v>
      </c>
      <c r="D10079" t="b">
        <v>0</v>
      </c>
      <c r="E10079">
        <v>113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3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13</v>
      </c>
      <c r="AF10079">
        <v>1</v>
      </c>
      <c r="AG10079">
        <v>0</v>
      </c>
      <c r="AH10079" t="b">
        <v>1</v>
      </c>
    </row>
    <row r="10080" spans="1:34" x14ac:dyDescent="0.25">
      <c r="A10080" t="s">
        <v>6734</v>
      </c>
      <c r="B10080" t="s">
        <v>6735</v>
      </c>
      <c r="C10080" t="s">
        <v>173</v>
      </c>
      <c r="D10080" t="b">
        <v>0</v>
      </c>
      <c r="E10080">
        <v>558</v>
      </c>
      <c r="F10080">
        <v>1</v>
      </c>
      <c r="G10080">
        <v>2</v>
      </c>
      <c r="H10080">
        <v>0</v>
      </c>
      <c r="I10080">
        <v>2</v>
      </c>
      <c r="J10080">
        <v>1</v>
      </c>
      <c r="K10080">
        <v>3</v>
      </c>
      <c r="L10080">
        <v>5</v>
      </c>
      <c r="M10080">
        <v>0</v>
      </c>
      <c r="N10080">
        <v>0</v>
      </c>
      <c r="O10080">
        <v>1</v>
      </c>
      <c r="P10080">
        <v>3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2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20</v>
      </c>
      <c r="AF10080">
        <v>2</v>
      </c>
      <c r="AG10080">
        <v>0</v>
      </c>
      <c r="AH10080" t="b">
        <v>1</v>
      </c>
    </row>
    <row r="10081" spans="1:34" x14ac:dyDescent="0.25">
      <c r="A10081" t="s">
        <v>6734</v>
      </c>
      <c r="B10081" t="s">
        <v>6735</v>
      </c>
      <c r="C10081" t="s">
        <v>4588</v>
      </c>
      <c r="D10081" t="b">
        <v>0</v>
      </c>
      <c r="E10081">
        <v>139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0</v>
      </c>
      <c r="L10081">
        <v>3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21</v>
      </c>
      <c r="AF10081">
        <v>1</v>
      </c>
      <c r="AG10081">
        <v>0</v>
      </c>
      <c r="AH10081" t="b">
        <v>1</v>
      </c>
    </row>
    <row r="10082" spans="1:34" x14ac:dyDescent="0.25">
      <c r="A10082" t="s">
        <v>6734</v>
      </c>
      <c r="B10082" t="s">
        <v>6735</v>
      </c>
      <c r="C10082" t="s">
        <v>729</v>
      </c>
      <c r="D10082" t="b">
        <v>0</v>
      </c>
      <c r="E10082">
        <v>192</v>
      </c>
      <c r="F10082">
        <v>8</v>
      </c>
      <c r="G10082">
        <v>4</v>
      </c>
      <c r="H10082">
        <v>0</v>
      </c>
      <c r="I10082">
        <v>4</v>
      </c>
      <c r="J10082">
        <v>5</v>
      </c>
      <c r="K10082">
        <v>4</v>
      </c>
      <c r="L10082">
        <v>17</v>
      </c>
      <c r="M10082">
        <v>1</v>
      </c>
      <c r="N10082">
        <v>3</v>
      </c>
      <c r="O10082">
        <v>10</v>
      </c>
      <c r="P10082">
        <v>4</v>
      </c>
      <c r="Q10082">
        <v>2</v>
      </c>
      <c r="R10082">
        <v>1</v>
      </c>
      <c r="S10082">
        <v>0</v>
      </c>
      <c r="T10082">
        <v>2</v>
      </c>
      <c r="U10082">
        <v>0</v>
      </c>
      <c r="V10082">
        <v>1</v>
      </c>
      <c r="W10082">
        <v>1</v>
      </c>
      <c r="X10082">
        <v>1</v>
      </c>
      <c r="Y10082">
        <v>3</v>
      </c>
      <c r="Z10082">
        <v>0</v>
      </c>
      <c r="AA10082">
        <v>1</v>
      </c>
      <c r="AB10082">
        <v>0</v>
      </c>
      <c r="AC10082">
        <v>0</v>
      </c>
      <c r="AD10082">
        <v>0</v>
      </c>
      <c r="AE10082">
        <v>46</v>
      </c>
      <c r="AF10082">
        <v>1</v>
      </c>
      <c r="AG10082">
        <v>0</v>
      </c>
      <c r="AH10082" t="b">
        <v>1</v>
      </c>
    </row>
    <row r="10083" spans="1:34" x14ac:dyDescent="0.25">
      <c r="A10083" t="s">
        <v>6739</v>
      </c>
      <c r="B10083" t="s">
        <v>6740</v>
      </c>
      <c r="C10083" t="s">
        <v>50</v>
      </c>
      <c r="D10083" t="b">
        <v>0</v>
      </c>
      <c r="E10083">
        <v>53</v>
      </c>
      <c r="F10083">
        <v>2</v>
      </c>
      <c r="G10083">
        <v>0</v>
      </c>
      <c r="H10083">
        <v>0</v>
      </c>
      <c r="I10083">
        <v>0</v>
      </c>
      <c r="J10083">
        <v>1</v>
      </c>
      <c r="K10083">
        <v>2</v>
      </c>
      <c r="L10083">
        <v>14</v>
      </c>
      <c r="M10083">
        <v>0</v>
      </c>
      <c r="N10083">
        <v>2</v>
      </c>
      <c r="O10083">
        <v>0</v>
      </c>
      <c r="P10083">
        <v>2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12</v>
      </c>
      <c r="Y10083">
        <v>6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14</v>
      </c>
      <c r="AF10083">
        <v>1</v>
      </c>
      <c r="AG10083">
        <v>0</v>
      </c>
      <c r="AH10083" t="b">
        <v>1</v>
      </c>
    </row>
    <row r="10084" spans="1:34" x14ac:dyDescent="0.25">
      <c r="A10084" t="s">
        <v>6739</v>
      </c>
      <c r="B10084" t="s">
        <v>6740</v>
      </c>
      <c r="C10084" t="s">
        <v>61</v>
      </c>
      <c r="D10084" t="b">
        <v>0</v>
      </c>
      <c r="E10084">
        <v>88</v>
      </c>
      <c r="F10084">
        <v>2</v>
      </c>
      <c r="G10084">
        <v>0</v>
      </c>
      <c r="H10084">
        <v>0</v>
      </c>
      <c r="I10084">
        <v>0</v>
      </c>
      <c r="J10084">
        <v>1</v>
      </c>
      <c r="K10084">
        <v>1</v>
      </c>
      <c r="L10084">
        <v>4</v>
      </c>
      <c r="M10084">
        <v>0</v>
      </c>
      <c r="N10084">
        <v>1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2</v>
      </c>
      <c r="Y10084">
        <v>1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10</v>
      </c>
      <c r="AF10084">
        <v>1</v>
      </c>
      <c r="AG10084">
        <v>0</v>
      </c>
      <c r="AH10084" t="b">
        <v>1</v>
      </c>
    </row>
    <row r="10085" spans="1:34" x14ac:dyDescent="0.25">
      <c r="A10085" t="s">
        <v>6739</v>
      </c>
      <c r="B10085" t="s">
        <v>6740</v>
      </c>
      <c r="C10085" t="s">
        <v>216</v>
      </c>
      <c r="D10085" t="b">
        <v>0</v>
      </c>
      <c r="E10085">
        <v>75</v>
      </c>
      <c r="F10085">
        <v>2</v>
      </c>
      <c r="G10085">
        <v>0</v>
      </c>
      <c r="H10085">
        <v>0</v>
      </c>
      <c r="I10085">
        <v>0</v>
      </c>
      <c r="J10085">
        <v>1</v>
      </c>
      <c r="K10085">
        <v>2</v>
      </c>
      <c r="L10085">
        <v>8</v>
      </c>
      <c r="M10085">
        <v>0</v>
      </c>
      <c r="N10085">
        <v>4</v>
      </c>
      <c r="O10085">
        <v>0</v>
      </c>
      <c r="P10085">
        <v>2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4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18</v>
      </c>
      <c r="AF10085">
        <v>1</v>
      </c>
      <c r="AG10085">
        <v>0</v>
      </c>
      <c r="AH10085" t="b">
        <v>1</v>
      </c>
    </row>
    <row r="10086" spans="1:34" x14ac:dyDescent="0.25">
      <c r="A10086" t="s">
        <v>6739</v>
      </c>
      <c r="B10086" t="s">
        <v>6740</v>
      </c>
      <c r="C10086" t="s">
        <v>43</v>
      </c>
      <c r="D10086" t="b">
        <v>0</v>
      </c>
      <c r="E10086">
        <v>97</v>
      </c>
      <c r="F10086">
        <v>3</v>
      </c>
      <c r="G10086">
        <v>1</v>
      </c>
      <c r="H10086">
        <v>0</v>
      </c>
      <c r="I10086">
        <v>1</v>
      </c>
      <c r="J10086">
        <v>1</v>
      </c>
      <c r="K10086">
        <v>2</v>
      </c>
      <c r="L10086">
        <v>5</v>
      </c>
      <c r="M10086">
        <v>0</v>
      </c>
      <c r="N10086">
        <v>2</v>
      </c>
      <c r="O10086">
        <v>0</v>
      </c>
      <c r="P10086">
        <v>2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2</v>
      </c>
      <c r="Y10086">
        <v>2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12</v>
      </c>
      <c r="AF10086">
        <v>1</v>
      </c>
      <c r="AG10086">
        <v>0</v>
      </c>
      <c r="AH10086" t="b">
        <v>1</v>
      </c>
    </row>
    <row r="10087" spans="1:34" x14ac:dyDescent="0.25">
      <c r="A10087" t="s">
        <v>6741</v>
      </c>
      <c r="B10087" t="s">
        <v>6742</v>
      </c>
      <c r="C10087" t="s">
        <v>50</v>
      </c>
      <c r="D10087" t="b">
        <v>0</v>
      </c>
      <c r="E10087">
        <v>183</v>
      </c>
      <c r="F10087">
        <v>4</v>
      </c>
      <c r="G10087">
        <v>0</v>
      </c>
      <c r="H10087">
        <v>0</v>
      </c>
      <c r="I10087">
        <v>0</v>
      </c>
      <c r="J10087">
        <v>1</v>
      </c>
      <c r="K10087">
        <v>3</v>
      </c>
      <c r="L10087">
        <v>9</v>
      </c>
      <c r="M10087">
        <v>0</v>
      </c>
      <c r="N10087">
        <v>3</v>
      </c>
      <c r="O10087">
        <v>0</v>
      </c>
      <c r="P10087">
        <v>3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5</v>
      </c>
      <c r="X10087">
        <v>4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19</v>
      </c>
      <c r="AF10087">
        <v>1</v>
      </c>
      <c r="AG10087">
        <v>0</v>
      </c>
      <c r="AH10087" t="b">
        <v>1</v>
      </c>
    </row>
    <row r="10088" spans="1:34" x14ac:dyDescent="0.25">
      <c r="A10088" t="s">
        <v>6741</v>
      </c>
      <c r="B10088" t="s">
        <v>6742</v>
      </c>
      <c r="C10088" t="s">
        <v>167</v>
      </c>
      <c r="D10088" t="b">
        <v>0</v>
      </c>
      <c r="E10088">
        <v>58</v>
      </c>
      <c r="F10088">
        <v>2</v>
      </c>
      <c r="G10088">
        <v>0</v>
      </c>
      <c r="H10088">
        <v>0</v>
      </c>
      <c r="I10088">
        <v>0</v>
      </c>
      <c r="J10088">
        <v>1</v>
      </c>
      <c r="K10088">
        <v>8</v>
      </c>
      <c r="L10088">
        <v>7</v>
      </c>
      <c r="M10088">
        <v>0</v>
      </c>
      <c r="N10088">
        <v>1</v>
      </c>
      <c r="O10088">
        <v>0</v>
      </c>
      <c r="P10088">
        <v>8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2</v>
      </c>
      <c r="Y10088">
        <v>1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14</v>
      </c>
      <c r="AF10088">
        <v>1</v>
      </c>
      <c r="AG10088">
        <v>0</v>
      </c>
      <c r="AH10088" t="b">
        <v>1</v>
      </c>
    </row>
    <row r="10089" spans="1:34" x14ac:dyDescent="0.25">
      <c r="A10089" t="s">
        <v>6741</v>
      </c>
      <c r="B10089" t="s">
        <v>6742</v>
      </c>
      <c r="C10089" t="s">
        <v>549</v>
      </c>
      <c r="D10089" t="b">
        <v>0</v>
      </c>
      <c r="E10089">
        <v>72</v>
      </c>
      <c r="F10089">
        <v>3</v>
      </c>
      <c r="G10089">
        <v>0</v>
      </c>
      <c r="H10089">
        <v>0</v>
      </c>
      <c r="I10089">
        <v>0</v>
      </c>
      <c r="J10089">
        <v>4</v>
      </c>
      <c r="K10089">
        <v>5</v>
      </c>
      <c r="L10089">
        <v>27</v>
      </c>
      <c r="M10089">
        <v>0</v>
      </c>
      <c r="N10089">
        <v>3</v>
      </c>
      <c r="O10089">
        <v>0</v>
      </c>
      <c r="P10089">
        <v>5</v>
      </c>
      <c r="Q10089">
        <v>0</v>
      </c>
      <c r="R10089">
        <v>0</v>
      </c>
      <c r="S10089">
        <v>0</v>
      </c>
      <c r="T10089">
        <v>0</v>
      </c>
      <c r="U10089">
        <v>3</v>
      </c>
      <c r="V10089">
        <v>0</v>
      </c>
      <c r="W10089">
        <v>9</v>
      </c>
      <c r="X10089">
        <v>8</v>
      </c>
      <c r="Y10089">
        <v>3</v>
      </c>
      <c r="Z10089">
        <v>0</v>
      </c>
      <c r="AA10089">
        <v>1</v>
      </c>
      <c r="AB10089">
        <v>0</v>
      </c>
      <c r="AC10089">
        <v>0</v>
      </c>
      <c r="AD10089">
        <v>0</v>
      </c>
      <c r="AE10089">
        <v>23</v>
      </c>
      <c r="AF10089">
        <v>1</v>
      </c>
      <c r="AG10089">
        <v>0</v>
      </c>
      <c r="AH10089" t="b">
        <v>1</v>
      </c>
    </row>
    <row r="10090" spans="1:34" x14ac:dyDescent="0.25">
      <c r="A10090" t="s">
        <v>6741</v>
      </c>
      <c r="B10090" t="s">
        <v>6742</v>
      </c>
      <c r="C10090" t="s">
        <v>5384</v>
      </c>
      <c r="D10090" t="b">
        <v>0</v>
      </c>
      <c r="E10090">
        <v>115</v>
      </c>
      <c r="F10090">
        <v>3</v>
      </c>
      <c r="G10090">
        <v>0</v>
      </c>
      <c r="H10090">
        <v>0</v>
      </c>
      <c r="I10090">
        <v>0</v>
      </c>
      <c r="J10090">
        <v>4</v>
      </c>
      <c r="K10090">
        <v>5</v>
      </c>
      <c r="L10090">
        <v>27</v>
      </c>
      <c r="M10090">
        <v>0</v>
      </c>
      <c r="N10090">
        <v>3</v>
      </c>
      <c r="O10090">
        <v>0</v>
      </c>
      <c r="P10090">
        <v>5</v>
      </c>
      <c r="Q10090">
        <v>0</v>
      </c>
      <c r="R10090">
        <v>0</v>
      </c>
      <c r="S10090">
        <v>0</v>
      </c>
      <c r="T10090">
        <v>0</v>
      </c>
      <c r="U10090">
        <v>3</v>
      </c>
      <c r="V10090">
        <v>0</v>
      </c>
      <c r="W10090">
        <v>9</v>
      </c>
      <c r="X10090">
        <v>8</v>
      </c>
      <c r="Y10090">
        <v>3</v>
      </c>
      <c r="Z10090">
        <v>0</v>
      </c>
      <c r="AA10090">
        <v>1</v>
      </c>
      <c r="AB10090">
        <v>0</v>
      </c>
      <c r="AC10090">
        <v>0</v>
      </c>
      <c r="AD10090">
        <v>0</v>
      </c>
      <c r="AE10090">
        <v>23</v>
      </c>
      <c r="AF10090">
        <v>1</v>
      </c>
      <c r="AG10090">
        <v>0</v>
      </c>
      <c r="AH10090" t="b">
        <v>1</v>
      </c>
    </row>
    <row r="10091" spans="1:34" x14ac:dyDescent="0.25">
      <c r="A10091" t="s">
        <v>6741</v>
      </c>
      <c r="B10091" t="s">
        <v>6742</v>
      </c>
      <c r="C10091" t="s">
        <v>43</v>
      </c>
      <c r="D10091" t="b">
        <v>0</v>
      </c>
      <c r="E10091">
        <v>198</v>
      </c>
      <c r="F10091">
        <v>4</v>
      </c>
      <c r="G10091">
        <v>1</v>
      </c>
      <c r="H10091">
        <v>0</v>
      </c>
      <c r="I10091">
        <v>1</v>
      </c>
      <c r="J10091">
        <v>1</v>
      </c>
      <c r="K10091">
        <v>6</v>
      </c>
      <c r="L10091">
        <v>11</v>
      </c>
      <c r="M10091">
        <v>0</v>
      </c>
      <c r="N10091">
        <v>3</v>
      </c>
      <c r="O10091">
        <v>0</v>
      </c>
      <c r="P10091">
        <v>6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4</v>
      </c>
      <c r="X10091">
        <v>3</v>
      </c>
      <c r="Y10091">
        <v>3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16</v>
      </c>
      <c r="AF10091">
        <v>1</v>
      </c>
      <c r="AG10091">
        <v>0</v>
      </c>
      <c r="AH10091" t="b">
        <v>1</v>
      </c>
    </row>
    <row r="10092" spans="1:34" x14ac:dyDescent="0.25">
      <c r="A10092" t="s">
        <v>6741</v>
      </c>
      <c r="B10092" t="s">
        <v>6742</v>
      </c>
      <c r="C10092" t="s">
        <v>5385</v>
      </c>
      <c r="D10092" t="b">
        <v>0</v>
      </c>
      <c r="E10092">
        <v>158</v>
      </c>
      <c r="F10092">
        <v>3</v>
      </c>
      <c r="G10092">
        <v>0</v>
      </c>
      <c r="H10092">
        <v>0</v>
      </c>
      <c r="I10092">
        <v>0</v>
      </c>
      <c r="J10092">
        <v>2</v>
      </c>
      <c r="K10092">
        <v>4</v>
      </c>
      <c r="L10092">
        <v>17</v>
      </c>
      <c r="M10092">
        <v>0</v>
      </c>
      <c r="N10092">
        <v>3</v>
      </c>
      <c r="O10092">
        <v>0</v>
      </c>
      <c r="P10092">
        <v>4</v>
      </c>
      <c r="Q10092">
        <v>0</v>
      </c>
      <c r="R10092">
        <v>0</v>
      </c>
      <c r="S10092">
        <v>0</v>
      </c>
      <c r="T10092">
        <v>0</v>
      </c>
      <c r="U10092">
        <v>1</v>
      </c>
      <c r="V10092">
        <v>0</v>
      </c>
      <c r="W10092">
        <v>7</v>
      </c>
      <c r="X10092">
        <v>6</v>
      </c>
      <c r="Y10092">
        <v>4</v>
      </c>
      <c r="Z10092">
        <v>0</v>
      </c>
      <c r="AA10092">
        <v>1</v>
      </c>
      <c r="AB10092">
        <v>0</v>
      </c>
      <c r="AC10092">
        <v>0</v>
      </c>
      <c r="AD10092">
        <v>0</v>
      </c>
      <c r="AE10092">
        <v>24</v>
      </c>
      <c r="AF10092">
        <v>1</v>
      </c>
      <c r="AG10092">
        <v>0</v>
      </c>
      <c r="AH10092" t="b">
        <v>1</v>
      </c>
    </row>
    <row r="10093" spans="1:34" x14ac:dyDescent="0.25">
      <c r="A10093" t="s">
        <v>6743</v>
      </c>
      <c r="B10093" t="s">
        <v>6744</v>
      </c>
      <c r="C10093" t="s">
        <v>433</v>
      </c>
      <c r="D10093" t="b">
        <v>0</v>
      </c>
      <c r="E10093">
        <v>110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3</v>
      </c>
      <c r="L10093">
        <v>7</v>
      </c>
      <c r="M10093">
        <v>1</v>
      </c>
      <c r="N10093">
        <v>1</v>
      </c>
      <c r="O10093">
        <v>0</v>
      </c>
      <c r="P10093">
        <v>3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2</v>
      </c>
      <c r="X10093">
        <v>0</v>
      </c>
      <c r="Y10093">
        <v>1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4</v>
      </c>
      <c r="AF10093">
        <v>1</v>
      </c>
      <c r="AG10093">
        <v>0</v>
      </c>
      <c r="AH10093" t="b">
        <v>0</v>
      </c>
    </row>
    <row r="10094" spans="1:34" x14ac:dyDescent="0.25">
      <c r="A10094" t="s">
        <v>6743</v>
      </c>
      <c r="B10094" t="s">
        <v>6744</v>
      </c>
      <c r="C10094" t="s">
        <v>77</v>
      </c>
      <c r="D10094" t="b">
        <v>0</v>
      </c>
      <c r="E10094">
        <v>81</v>
      </c>
      <c r="F10094">
        <v>1</v>
      </c>
      <c r="G10094">
        <v>0</v>
      </c>
      <c r="H10094">
        <v>0</v>
      </c>
      <c r="I10094">
        <v>0</v>
      </c>
      <c r="J10094">
        <v>4</v>
      </c>
      <c r="K10094">
        <v>1</v>
      </c>
      <c r="L10094">
        <v>13</v>
      </c>
      <c r="M10094">
        <v>4</v>
      </c>
      <c r="N10094">
        <v>1</v>
      </c>
      <c r="O10094">
        <v>1</v>
      </c>
      <c r="P10094">
        <v>1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1</v>
      </c>
      <c r="W10094">
        <v>0</v>
      </c>
      <c r="X10094">
        <v>0</v>
      </c>
      <c r="Y10094">
        <v>1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22</v>
      </c>
      <c r="AF10094">
        <v>1</v>
      </c>
      <c r="AG10094">
        <v>0</v>
      </c>
      <c r="AH10094" t="b">
        <v>1</v>
      </c>
    </row>
    <row r="10095" spans="1:34" x14ac:dyDescent="0.25">
      <c r="A10095" t="s">
        <v>6743</v>
      </c>
      <c r="B10095" t="s">
        <v>6744</v>
      </c>
      <c r="C10095" t="s">
        <v>821</v>
      </c>
      <c r="D10095" t="b">
        <v>0</v>
      </c>
      <c r="E10095">
        <v>69</v>
      </c>
      <c r="F10095">
        <v>1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3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9</v>
      </c>
      <c r="AF10095">
        <v>1</v>
      </c>
      <c r="AG10095">
        <v>0</v>
      </c>
      <c r="AH10095" t="b">
        <v>1</v>
      </c>
    </row>
    <row r="10096" spans="1:34" x14ac:dyDescent="0.25">
      <c r="A10096" t="s">
        <v>6743</v>
      </c>
      <c r="B10096" t="s">
        <v>6744</v>
      </c>
      <c r="C10096" t="s">
        <v>505</v>
      </c>
      <c r="D10096" t="b">
        <v>0</v>
      </c>
      <c r="E10096">
        <v>103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3</v>
      </c>
      <c r="L10096">
        <v>5</v>
      </c>
      <c r="M10096">
        <v>1</v>
      </c>
      <c r="N10096">
        <v>1</v>
      </c>
      <c r="O10096">
        <v>0</v>
      </c>
      <c r="P10096">
        <v>3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2</v>
      </c>
      <c r="X10096">
        <v>0</v>
      </c>
      <c r="Y10096">
        <v>1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8</v>
      </c>
      <c r="AF10096">
        <v>1</v>
      </c>
      <c r="AG10096">
        <v>0</v>
      </c>
      <c r="AH10096" t="b">
        <v>0</v>
      </c>
    </row>
    <row r="10097" spans="1:34" x14ac:dyDescent="0.25">
      <c r="A10097" t="s">
        <v>6743</v>
      </c>
      <c r="B10097" t="s">
        <v>6744</v>
      </c>
      <c r="C10097" t="s">
        <v>6745</v>
      </c>
      <c r="D10097" t="b">
        <v>1</v>
      </c>
      <c r="E10097">
        <v>59</v>
      </c>
      <c r="F10097">
        <v>1</v>
      </c>
      <c r="G10097">
        <v>0</v>
      </c>
      <c r="H10097">
        <v>0</v>
      </c>
      <c r="I10097">
        <v>0</v>
      </c>
      <c r="J10097">
        <v>1</v>
      </c>
      <c r="K10097">
        <v>1</v>
      </c>
      <c r="L10097">
        <v>4</v>
      </c>
      <c r="M10097">
        <v>0</v>
      </c>
      <c r="N10097">
        <v>0</v>
      </c>
      <c r="O10097">
        <v>1</v>
      </c>
      <c r="P10097">
        <v>1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0</v>
      </c>
      <c r="Y10097">
        <v>1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12</v>
      </c>
      <c r="AF10097">
        <v>1</v>
      </c>
      <c r="AG10097">
        <v>0</v>
      </c>
      <c r="AH10097" t="b">
        <v>1</v>
      </c>
    </row>
    <row r="10098" spans="1:34" x14ac:dyDescent="0.25">
      <c r="A10098" t="s">
        <v>6743</v>
      </c>
      <c r="B10098" t="s">
        <v>6744</v>
      </c>
      <c r="C10098" t="s">
        <v>82</v>
      </c>
      <c r="D10098" t="b">
        <v>0</v>
      </c>
      <c r="E10098">
        <v>96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1</v>
      </c>
      <c r="L10098">
        <v>5</v>
      </c>
      <c r="M10098">
        <v>1</v>
      </c>
      <c r="N10098">
        <v>1</v>
      </c>
      <c r="O10098">
        <v>0</v>
      </c>
      <c r="P10098">
        <v>1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2</v>
      </c>
      <c r="Y10098">
        <v>2</v>
      </c>
      <c r="Z10098">
        <v>2</v>
      </c>
      <c r="AA10098">
        <v>0</v>
      </c>
      <c r="AB10098">
        <v>0</v>
      </c>
      <c r="AC10098">
        <v>0</v>
      </c>
      <c r="AD10098">
        <v>0</v>
      </c>
      <c r="AE10098">
        <v>2</v>
      </c>
      <c r="AF10098">
        <v>1</v>
      </c>
      <c r="AG10098">
        <v>0</v>
      </c>
      <c r="AH10098" t="b">
        <v>0</v>
      </c>
    </row>
    <row r="10099" spans="1:34" x14ac:dyDescent="0.25">
      <c r="A10099" t="s">
        <v>6746</v>
      </c>
      <c r="B10099" t="s">
        <v>6747</v>
      </c>
      <c r="C10099" t="s">
        <v>6748</v>
      </c>
      <c r="D10099" t="b">
        <v>1</v>
      </c>
      <c r="E10099">
        <v>53</v>
      </c>
      <c r="F10099">
        <v>0</v>
      </c>
      <c r="G10099">
        <v>24</v>
      </c>
      <c r="H10099">
        <v>24</v>
      </c>
      <c r="I10099">
        <v>0</v>
      </c>
      <c r="J10099">
        <v>1</v>
      </c>
      <c r="K10099">
        <v>0</v>
      </c>
      <c r="L10099">
        <v>3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8</v>
      </c>
      <c r="AF10099">
        <v>1</v>
      </c>
      <c r="AG10099">
        <v>0</v>
      </c>
      <c r="AH10099" t="b">
        <v>1</v>
      </c>
    </row>
    <row r="10100" spans="1:34" x14ac:dyDescent="0.25">
      <c r="A10100" t="s">
        <v>2968</v>
      </c>
      <c r="B10100" t="s">
        <v>6749</v>
      </c>
      <c r="C10100" t="s">
        <v>643</v>
      </c>
      <c r="D10100" t="b">
        <v>0</v>
      </c>
      <c r="E10100">
        <v>165</v>
      </c>
      <c r="F10100">
        <v>1</v>
      </c>
      <c r="G10100">
        <v>0</v>
      </c>
      <c r="H10100">
        <v>0</v>
      </c>
      <c r="I10100">
        <v>0</v>
      </c>
      <c r="J10100">
        <v>1</v>
      </c>
      <c r="K10100">
        <v>0</v>
      </c>
      <c r="L10100">
        <v>3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8</v>
      </c>
      <c r="AF10100">
        <v>1</v>
      </c>
      <c r="AG10100">
        <v>0</v>
      </c>
      <c r="AH10100" t="b">
        <v>1</v>
      </c>
    </row>
    <row r="10101" spans="1:34" x14ac:dyDescent="0.25">
      <c r="A10101" t="s">
        <v>6750</v>
      </c>
      <c r="B10101" t="s">
        <v>6751</v>
      </c>
      <c r="C10101" t="s">
        <v>50</v>
      </c>
      <c r="D10101" t="b">
        <v>0</v>
      </c>
      <c r="E10101">
        <v>56</v>
      </c>
      <c r="F10101">
        <v>3</v>
      </c>
      <c r="G10101">
        <v>0</v>
      </c>
      <c r="H10101">
        <v>0</v>
      </c>
      <c r="I10101">
        <v>0</v>
      </c>
      <c r="J10101">
        <v>1</v>
      </c>
      <c r="K10101">
        <v>4</v>
      </c>
      <c r="L10101">
        <v>18</v>
      </c>
      <c r="M10101">
        <v>0</v>
      </c>
      <c r="N10101">
        <v>4</v>
      </c>
      <c r="O10101">
        <v>0</v>
      </c>
      <c r="P10101">
        <v>4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2</v>
      </c>
      <c r="X10101">
        <v>12</v>
      </c>
      <c r="Y10101">
        <v>4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17</v>
      </c>
      <c r="AF10101">
        <v>1</v>
      </c>
      <c r="AG10101">
        <v>0</v>
      </c>
      <c r="AH10101" t="b">
        <v>1</v>
      </c>
    </row>
    <row r="10102" spans="1:34" x14ac:dyDescent="0.25">
      <c r="A10102" t="s">
        <v>6750</v>
      </c>
      <c r="B10102" t="s">
        <v>6751</v>
      </c>
      <c r="C10102" t="s">
        <v>43</v>
      </c>
      <c r="D10102" t="b">
        <v>0</v>
      </c>
      <c r="E10102">
        <v>113</v>
      </c>
      <c r="F10102">
        <v>4</v>
      </c>
      <c r="G10102">
        <v>1</v>
      </c>
      <c r="H10102">
        <v>0</v>
      </c>
      <c r="I10102">
        <v>1</v>
      </c>
      <c r="J10102">
        <v>1</v>
      </c>
      <c r="K10102">
        <v>4</v>
      </c>
      <c r="L10102">
        <v>9</v>
      </c>
      <c r="M10102">
        <v>0</v>
      </c>
      <c r="N10102">
        <v>3</v>
      </c>
      <c r="O10102">
        <v>0</v>
      </c>
      <c r="P10102">
        <v>4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</v>
      </c>
      <c r="X10102">
        <v>4</v>
      </c>
      <c r="Y10102">
        <v>3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12</v>
      </c>
      <c r="AF10102">
        <v>1</v>
      </c>
      <c r="AG10102">
        <v>0</v>
      </c>
      <c r="AH10102" t="b">
        <v>1</v>
      </c>
    </row>
    <row r="10103" spans="1:34" x14ac:dyDescent="0.25">
      <c r="A10103" t="s">
        <v>6750</v>
      </c>
      <c r="B10103" t="s">
        <v>6751</v>
      </c>
      <c r="C10103" t="s">
        <v>647</v>
      </c>
      <c r="D10103" t="b">
        <v>0</v>
      </c>
      <c r="E10103">
        <v>132</v>
      </c>
      <c r="F10103">
        <v>3</v>
      </c>
      <c r="G10103">
        <v>0</v>
      </c>
      <c r="H10103">
        <v>0</v>
      </c>
      <c r="I10103">
        <v>0</v>
      </c>
      <c r="J10103">
        <v>1</v>
      </c>
      <c r="K10103">
        <v>7</v>
      </c>
      <c r="L10103">
        <v>30</v>
      </c>
      <c r="M10103">
        <v>0</v>
      </c>
      <c r="N10103">
        <v>3</v>
      </c>
      <c r="O10103">
        <v>0</v>
      </c>
      <c r="P10103">
        <v>7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2</v>
      </c>
      <c r="X10103">
        <v>62</v>
      </c>
      <c r="Y10103">
        <v>3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24</v>
      </c>
      <c r="AF10103">
        <v>1</v>
      </c>
      <c r="AG10103">
        <v>0</v>
      </c>
      <c r="AH10103" t="b">
        <v>1</v>
      </c>
    </row>
    <row r="10104" spans="1:34" x14ac:dyDescent="0.25">
      <c r="A10104" t="s">
        <v>6750</v>
      </c>
      <c r="B10104" t="s">
        <v>6751</v>
      </c>
      <c r="C10104" t="s">
        <v>101</v>
      </c>
      <c r="D10104" t="b">
        <v>0</v>
      </c>
      <c r="E10104">
        <v>104</v>
      </c>
      <c r="F10104">
        <v>3</v>
      </c>
      <c r="G10104">
        <v>0</v>
      </c>
      <c r="H10104">
        <v>0</v>
      </c>
      <c r="I10104">
        <v>0</v>
      </c>
      <c r="J10104">
        <v>1</v>
      </c>
      <c r="K10104">
        <v>1</v>
      </c>
      <c r="L10104">
        <v>4</v>
      </c>
      <c r="M10104">
        <v>0</v>
      </c>
      <c r="N10104">
        <v>1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8</v>
      </c>
      <c r="AF10104">
        <v>1</v>
      </c>
      <c r="AG10104">
        <v>0</v>
      </c>
      <c r="AH10104" t="b">
        <v>1</v>
      </c>
    </row>
    <row r="10105" spans="1:34" x14ac:dyDescent="0.25">
      <c r="A10105" t="s">
        <v>6750</v>
      </c>
      <c r="B10105" t="s">
        <v>6751</v>
      </c>
      <c r="C10105" t="s">
        <v>61</v>
      </c>
      <c r="D10105" t="b">
        <v>0</v>
      </c>
      <c r="E10105">
        <v>83</v>
      </c>
      <c r="F10105">
        <v>3</v>
      </c>
      <c r="G10105">
        <v>0</v>
      </c>
      <c r="H10105">
        <v>0</v>
      </c>
      <c r="I10105">
        <v>0</v>
      </c>
      <c r="J10105">
        <v>1</v>
      </c>
      <c r="K10105">
        <v>8</v>
      </c>
      <c r="L10105">
        <v>13</v>
      </c>
      <c r="M10105">
        <v>0</v>
      </c>
      <c r="N10105">
        <v>3</v>
      </c>
      <c r="O10105">
        <v>0</v>
      </c>
      <c r="P10105">
        <v>8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</v>
      </c>
      <c r="X10105">
        <v>6</v>
      </c>
      <c r="Y10105">
        <v>3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15</v>
      </c>
      <c r="AF10105">
        <v>1</v>
      </c>
      <c r="AG10105">
        <v>0</v>
      </c>
      <c r="AH10105" t="b">
        <v>1</v>
      </c>
    </row>
    <row r="10106" spans="1:34" x14ac:dyDescent="0.25">
      <c r="A10106" t="s">
        <v>6750</v>
      </c>
      <c r="B10106" t="s">
        <v>6751</v>
      </c>
      <c r="C10106" t="s">
        <v>3844</v>
      </c>
      <c r="D10106" t="b">
        <v>0</v>
      </c>
      <c r="E10106">
        <v>173</v>
      </c>
      <c r="F10106">
        <v>3</v>
      </c>
      <c r="G10106">
        <v>0</v>
      </c>
      <c r="H10106">
        <v>0</v>
      </c>
      <c r="I10106">
        <v>0</v>
      </c>
      <c r="J10106">
        <v>3</v>
      </c>
      <c r="K10106">
        <v>5</v>
      </c>
      <c r="L10106">
        <v>22</v>
      </c>
      <c r="M10106">
        <v>0</v>
      </c>
      <c r="N10106">
        <v>3</v>
      </c>
      <c r="O10106">
        <v>0</v>
      </c>
      <c r="P10106">
        <v>5</v>
      </c>
      <c r="Q10106">
        <v>0</v>
      </c>
      <c r="R10106">
        <v>0</v>
      </c>
      <c r="S10106">
        <v>0</v>
      </c>
      <c r="T10106">
        <v>0</v>
      </c>
      <c r="U10106">
        <v>2</v>
      </c>
      <c r="V10106">
        <v>0</v>
      </c>
      <c r="W10106">
        <v>2</v>
      </c>
      <c r="X10106">
        <v>3</v>
      </c>
      <c r="Y10106">
        <v>6</v>
      </c>
      <c r="Z10106">
        <v>0</v>
      </c>
      <c r="AA10106">
        <v>1</v>
      </c>
      <c r="AB10106">
        <v>0</v>
      </c>
      <c r="AC10106">
        <v>0</v>
      </c>
      <c r="AD10106">
        <v>0</v>
      </c>
      <c r="AE10106">
        <v>20</v>
      </c>
      <c r="AF10106">
        <v>1</v>
      </c>
      <c r="AG10106">
        <v>0</v>
      </c>
      <c r="AH10106" t="b">
        <v>1</v>
      </c>
    </row>
    <row r="10107" spans="1:34" x14ac:dyDescent="0.25">
      <c r="A10107" t="s">
        <v>6752</v>
      </c>
      <c r="B10107" t="s">
        <v>6753</v>
      </c>
      <c r="C10107" t="s">
        <v>131</v>
      </c>
      <c r="D10107" t="b">
        <v>0</v>
      </c>
      <c r="E10107">
        <v>58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3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17</v>
      </c>
      <c r="AF10107">
        <v>1</v>
      </c>
      <c r="AG10107">
        <v>0</v>
      </c>
      <c r="AH10107" t="b">
        <v>1</v>
      </c>
    </row>
    <row r="10108" spans="1:34" x14ac:dyDescent="0.25">
      <c r="A10108" t="s">
        <v>6754</v>
      </c>
      <c r="B10108" t="s">
        <v>6755</v>
      </c>
      <c r="C10108" t="s">
        <v>5786</v>
      </c>
      <c r="D10108" t="b">
        <v>0</v>
      </c>
      <c r="E10108">
        <v>577</v>
      </c>
      <c r="F10108">
        <v>2</v>
      </c>
      <c r="G10108">
        <v>3</v>
      </c>
      <c r="H10108">
        <v>1</v>
      </c>
      <c r="I10108">
        <v>2</v>
      </c>
      <c r="J10108">
        <v>1</v>
      </c>
      <c r="K10108">
        <v>2</v>
      </c>
      <c r="L10108">
        <v>5</v>
      </c>
      <c r="M10108">
        <v>0</v>
      </c>
      <c r="N10108">
        <v>0</v>
      </c>
      <c r="O10108">
        <v>1</v>
      </c>
      <c r="P10108">
        <v>2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  <c r="X10108">
        <v>0</v>
      </c>
      <c r="Y10108">
        <v>1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23</v>
      </c>
      <c r="AF10108">
        <v>1</v>
      </c>
      <c r="AG10108">
        <v>0</v>
      </c>
      <c r="AH10108" t="b">
        <v>1</v>
      </c>
    </row>
    <row r="10109" spans="1:34" x14ac:dyDescent="0.25">
      <c r="A10109" t="s">
        <v>6754</v>
      </c>
      <c r="B10109" t="s">
        <v>6755</v>
      </c>
      <c r="C10109" t="s">
        <v>6756</v>
      </c>
      <c r="D10109" t="b">
        <v>0</v>
      </c>
      <c r="E10109">
        <v>527</v>
      </c>
      <c r="F10109">
        <v>2</v>
      </c>
      <c r="G10109">
        <v>2</v>
      </c>
      <c r="H10109">
        <v>0</v>
      </c>
      <c r="I10109">
        <v>2</v>
      </c>
      <c r="J10109">
        <v>1</v>
      </c>
      <c r="K10109">
        <v>2</v>
      </c>
      <c r="L10109">
        <v>5</v>
      </c>
      <c r="M10109">
        <v>0</v>
      </c>
      <c r="N10109">
        <v>0</v>
      </c>
      <c r="O10109">
        <v>1</v>
      </c>
      <c r="P10109">
        <v>2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</v>
      </c>
      <c r="X10109">
        <v>0</v>
      </c>
      <c r="Y10109">
        <v>1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23</v>
      </c>
      <c r="AF10109">
        <v>1</v>
      </c>
      <c r="AG10109">
        <v>0</v>
      </c>
      <c r="AH10109" t="b">
        <v>1</v>
      </c>
    </row>
    <row r="10110" spans="1:34" x14ac:dyDescent="0.25">
      <c r="A10110" t="s">
        <v>6754</v>
      </c>
      <c r="B10110" t="s">
        <v>6755</v>
      </c>
      <c r="C10110" t="s">
        <v>5787</v>
      </c>
      <c r="D10110" t="b">
        <v>0</v>
      </c>
      <c r="E10110">
        <v>540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</v>
      </c>
      <c r="L10110">
        <v>3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10</v>
      </c>
      <c r="AF10110">
        <v>1</v>
      </c>
      <c r="AG10110">
        <v>0</v>
      </c>
      <c r="AH10110" t="b">
        <v>1</v>
      </c>
    </row>
    <row r="10111" spans="1:34" x14ac:dyDescent="0.25">
      <c r="A10111" t="s">
        <v>6754</v>
      </c>
      <c r="B10111" t="s">
        <v>6755</v>
      </c>
      <c r="C10111" t="s">
        <v>179</v>
      </c>
      <c r="D10111" t="b">
        <v>0</v>
      </c>
      <c r="E10111">
        <v>1248</v>
      </c>
      <c r="F10111">
        <v>1</v>
      </c>
      <c r="G10111">
        <v>1</v>
      </c>
      <c r="H10111">
        <v>0</v>
      </c>
      <c r="I10111">
        <v>1</v>
      </c>
      <c r="J10111">
        <v>1</v>
      </c>
      <c r="K10111">
        <v>2</v>
      </c>
      <c r="L10111">
        <v>9</v>
      </c>
      <c r="M10111">
        <v>0</v>
      </c>
      <c r="N10111">
        <v>0</v>
      </c>
      <c r="O10111">
        <v>1</v>
      </c>
      <c r="P10111">
        <v>2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15</v>
      </c>
      <c r="AF10111">
        <v>2</v>
      </c>
      <c r="AG10111">
        <v>0</v>
      </c>
      <c r="AH10111" t="b">
        <v>1</v>
      </c>
    </row>
    <row r="10112" spans="1:34" x14ac:dyDescent="0.25">
      <c r="A10112" t="s">
        <v>6754</v>
      </c>
      <c r="B10112" t="s">
        <v>6755</v>
      </c>
      <c r="C10112" t="s">
        <v>461</v>
      </c>
      <c r="D10112" t="b">
        <v>0</v>
      </c>
      <c r="E10112">
        <v>615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3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19</v>
      </c>
      <c r="AF10112">
        <v>1</v>
      </c>
      <c r="AG10112">
        <v>0</v>
      </c>
      <c r="AH10112" t="b">
        <v>1</v>
      </c>
    </row>
    <row r="10113" spans="1:34" x14ac:dyDescent="0.25">
      <c r="A10113" t="s">
        <v>6754</v>
      </c>
      <c r="B10113" t="s">
        <v>6755</v>
      </c>
      <c r="C10113" t="s">
        <v>6757</v>
      </c>
      <c r="D10113" t="b">
        <v>0</v>
      </c>
      <c r="E10113">
        <v>590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3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11</v>
      </c>
      <c r="AF10113">
        <v>1</v>
      </c>
      <c r="AG10113">
        <v>0</v>
      </c>
      <c r="AH10113" t="b">
        <v>1</v>
      </c>
    </row>
    <row r="10114" spans="1:34" x14ac:dyDescent="0.25">
      <c r="A10114" t="s">
        <v>6754</v>
      </c>
      <c r="B10114" t="s">
        <v>6755</v>
      </c>
      <c r="C10114" t="s">
        <v>470</v>
      </c>
      <c r="D10114" t="b">
        <v>0</v>
      </c>
      <c r="E10114">
        <v>769</v>
      </c>
      <c r="F10114">
        <v>7</v>
      </c>
      <c r="G10114">
        <v>13</v>
      </c>
      <c r="H10114">
        <v>0</v>
      </c>
      <c r="I10114">
        <v>13</v>
      </c>
      <c r="J10114">
        <v>15</v>
      </c>
      <c r="K10114">
        <v>37</v>
      </c>
      <c r="L10114">
        <v>76</v>
      </c>
      <c r="M10114">
        <v>0</v>
      </c>
      <c r="N10114">
        <v>27</v>
      </c>
      <c r="O10114">
        <v>5</v>
      </c>
      <c r="P10114">
        <v>37</v>
      </c>
      <c r="Q10114">
        <v>6</v>
      </c>
      <c r="R10114">
        <v>6</v>
      </c>
      <c r="S10114">
        <v>1</v>
      </c>
      <c r="T10114">
        <v>5</v>
      </c>
      <c r="U10114">
        <v>0</v>
      </c>
      <c r="V10114">
        <v>18</v>
      </c>
      <c r="W10114">
        <v>1</v>
      </c>
      <c r="X10114">
        <v>36</v>
      </c>
      <c r="Y10114">
        <v>31</v>
      </c>
      <c r="Z10114">
        <v>49</v>
      </c>
      <c r="AA10114">
        <v>4</v>
      </c>
      <c r="AB10114">
        <v>0</v>
      </c>
      <c r="AC10114">
        <v>0</v>
      </c>
      <c r="AD10114">
        <v>0</v>
      </c>
      <c r="AE10114">
        <v>102</v>
      </c>
      <c r="AF10114">
        <v>1</v>
      </c>
      <c r="AG10114">
        <v>0</v>
      </c>
      <c r="AH10114" t="b">
        <v>1</v>
      </c>
    </row>
    <row r="10115" spans="1:34" x14ac:dyDescent="0.25">
      <c r="A10115" t="s">
        <v>6754</v>
      </c>
      <c r="B10115" t="s">
        <v>6755</v>
      </c>
      <c r="C10115" t="s">
        <v>6758</v>
      </c>
      <c r="D10115" t="b">
        <v>0</v>
      </c>
      <c r="E10115">
        <v>383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3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9</v>
      </c>
      <c r="AF10115">
        <v>1</v>
      </c>
      <c r="AG10115">
        <v>0</v>
      </c>
      <c r="AH10115" t="b">
        <v>1</v>
      </c>
    </row>
    <row r="10116" spans="1:34" x14ac:dyDescent="0.25">
      <c r="A10116" t="s">
        <v>6754</v>
      </c>
      <c r="B10116" t="s">
        <v>6755</v>
      </c>
      <c r="C10116" t="s">
        <v>5805</v>
      </c>
      <c r="D10116" t="b">
        <v>0</v>
      </c>
      <c r="E10116">
        <v>552</v>
      </c>
      <c r="F10116">
        <v>2</v>
      </c>
      <c r="G10116">
        <v>3</v>
      </c>
      <c r="H10116">
        <v>1</v>
      </c>
      <c r="I10116">
        <v>2</v>
      </c>
      <c r="J10116">
        <v>1</v>
      </c>
      <c r="K10116">
        <v>2</v>
      </c>
      <c r="L10116">
        <v>5</v>
      </c>
      <c r="M10116">
        <v>0</v>
      </c>
      <c r="N10116">
        <v>0</v>
      </c>
      <c r="O10116">
        <v>1</v>
      </c>
      <c r="P10116">
        <v>2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1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23</v>
      </c>
      <c r="AF10116">
        <v>1</v>
      </c>
      <c r="AG10116">
        <v>0</v>
      </c>
      <c r="AH10116" t="b">
        <v>1</v>
      </c>
    </row>
    <row r="10117" spans="1:34" x14ac:dyDescent="0.25">
      <c r="A10117" t="s">
        <v>6754</v>
      </c>
      <c r="B10117" t="s">
        <v>6755</v>
      </c>
      <c r="C10117" t="s">
        <v>6759</v>
      </c>
      <c r="D10117" t="b">
        <v>0</v>
      </c>
      <c r="E10117">
        <v>222</v>
      </c>
      <c r="F10117">
        <v>1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3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11</v>
      </c>
      <c r="AF10117">
        <v>1</v>
      </c>
      <c r="AG10117">
        <v>0</v>
      </c>
      <c r="AH10117" t="b">
        <v>1</v>
      </c>
    </row>
    <row r="10118" spans="1:34" x14ac:dyDescent="0.25">
      <c r="A10118" t="s">
        <v>6754</v>
      </c>
      <c r="B10118" t="s">
        <v>6755</v>
      </c>
      <c r="C10118" t="s">
        <v>6760</v>
      </c>
      <c r="D10118" t="b">
        <v>0</v>
      </c>
      <c r="E10118">
        <v>395</v>
      </c>
      <c r="F10118">
        <v>2</v>
      </c>
      <c r="G10118">
        <v>3</v>
      </c>
      <c r="H10118">
        <v>1</v>
      </c>
      <c r="I10118">
        <v>2</v>
      </c>
      <c r="J10118">
        <v>1</v>
      </c>
      <c r="K10118">
        <v>2</v>
      </c>
      <c r="L10118">
        <v>5</v>
      </c>
      <c r="M10118">
        <v>0</v>
      </c>
      <c r="N10118">
        <v>0</v>
      </c>
      <c r="O10118">
        <v>1</v>
      </c>
      <c r="P10118">
        <v>2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1</v>
      </c>
      <c r="X10118">
        <v>0</v>
      </c>
      <c r="Y10118">
        <v>1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22</v>
      </c>
      <c r="AF10118">
        <v>1</v>
      </c>
      <c r="AG10118">
        <v>0</v>
      </c>
      <c r="AH10118" t="b">
        <v>1</v>
      </c>
    </row>
    <row r="10119" spans="1:34" x14ac:dyDescent="0.25">
      <c r="A10119" t="s">
        <v>6754</v>
      </c>
      <c r="B10119" t="s">
        <v>6755</v>
      </c>
      <c r="C10119" t="s">
        <v>4229</v>
      </c>
      <c r="D10119" t="b">
        <v>0</v>
      </c>
      <c r="E10119">
        <v>306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3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13</v>
      </c>
      <c r="AF10119">
        <v>1</v>
      </c>
      <c r="AG10119">
        <v>0</v>
      </c>
      <c r="AH10119" t="b">
        <v>1</v>
      </c>
    </row>
    <row r="10120" spans="1:34" x14ac:dyDescent="0.25">
      <c r="A10120" t="s">
        <v>6754</v>
      </c>
      <c r="B10120" t="s">
        <v>6755</v>
      </c>
      <c r="C10120" t="s">
        <v>77</v>
      </c>
      <c r="D10120" t="b">
        <v>0</v>
      </c>
      <c r="E10120">
        <v>1171</v>
      </c>
      <c r="F10120">
        <v>2</v>
      </c>
      <c r="G10120">
        <v>1</v>
      </c>
      <c r="H10120">
        <v>0</v>
      </c>
      <c r="I10120">
        <v>1</v>
      </c>
      <c r="J10120">
        <v>22</v>
      </c>
      <c r="K10120">
        <v>3</v>
      </c>
      <c r="L10120">
        <v>67</v>
      </c>
      <c r="M10120">
        <v>22</v>
      </c>
      <c r="N10120">
        <v>1</v>
      </c>
      <c r="O10120">
        <v>1</v>
      </c>
      <c r="P10120">
        <v>3</v>
      </c>
      <c r="Q10120">
        <v>0</v>
      </c>
      <c r="R10120">
        <v>0</v>
      </c>
      <c r="S10120">
        <v>0</v>
      </c>
      <c r="T10120">
        <v>7</v>
      </c>
      <c r="U10120">
        <v>0</v>
      </c>
      <c r="V10120">
        <v>1</v>
      </c>
      <c r="W10120">
        <v>0</v>
      </c>
      <c r="X10120">
        <v>0</v>
      </c>
      <c r="Y10120">
        <v>1</v>
      </c>
      <c r="Z10120">
        <v>0</v>
      </c>
      <c r="AA10120">
        <v>1</v>
      </c>
      <c r="AB10120">
        <v>0</v>
      </c>
      <c r="AC10120">
        <v>0</v>
      </c>
      <c r="AD10120">
        <v>0</v>
      </c>
      <c r="AE10120">
        <v>26</v>
      </c>
      <c r="AF10120">
        <v>1</v>
      </c>
      <c r="AG10120">
        <v>0</v>
      </c>
      <c r="AH10120" t="b">
        <v>1</v>
      </c>
    </row>
    <row r="10121" spans="1:34" x14ac:dyDescent="0.25">
      <c r="A10121" t="s">
        <v>6754</v>
      </c>
      <c r="B10121" t="s">
        <v>6755</v>
      </c>
      <c r="C10121" t="s">
        <v>476</v>
      </c>
      <c r="D10121" t="b">
        <v>0</v>
      </c>
      <c r="E10121">
        <v>741</v>
      </c>
      <c r="F10121">
        <v>4</v>
      </c>
      <c r="G10121">
        <v>8</v>
      </c>
      <c r="H10121">
        <v>0</v>
      </c>
      <c r="I10121">
        <v>8</v>
      </c>
      <c r="J10121">
        <v>3</v>
      </c>
      <c r="K10121">
        <v>6</v>
      </c>
      <c r="L10121">
        <v>13</v>
      </c>
      <c r="M10121">
        <v>1</v>
      </c>
      <c r="N10121">
        <v>3</v>
      </c>
      <c r="O10121">
        <v>0</v>
      </c>
      <c r="P10121">
        <v>6</v>
      </c>
      <c r="Q10121">
        <v>1</v>
      </c>
      <c r="R10121">
        <v>1</v>
      </c>
      <c r="S10121">
        <v>1</v>
      </c>
      <c r="T10121">
        <v>1</v>
      </c>
      <c r="U10121">
        <v>0</v>
      </c>
      <c r="V10121">
        <v>0</v>
      </c>
      <c r="W10121">
        <v>0</v>
      </c>
      <c r="X10121">
        <v>4</v>
      </c>
      <c r="Y10121">
        <v>4</v>
      </c>
      <c r="Z10121">
        <v>0</v>
      </c>
      <c r="AA10121">
        <v>2</v>
      </c>
      <c r="AB10121">
        <v>0</v>
      </c>
      <c r="AC10121">
        <v>0</v>
      </c>
      <c r="AD10121">
        <v>0</v>
      </c>
      <c r="AE10121">
        <v>22</v>
      </c>
      <c r="AF10121">
        <v>1</v>
      </c>
      <c r="AG10121">
        <v>0</v>
      </c>
      <c r="AH10121" t="b">
        <v>1</v>
      </c>
    </row>
    <row r="10122" spans="1:34" x14ac:dyDescent="0.25">
      <c r="A10122" t="s">
        <v>6754</v>
      </c>
      <c r="B10122" t="s">
        <v>6755</v>
      </c>
      <c r="C10122" t="s">
        <v>6761</v>
      </c>
      <c r="D10122" t="b">
        <v>0</v>
      </c>
      <c r="E10122">
        <v>334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3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15</v>
      </c>
      <c r="AF10122">
        <v>1</v>
      </c>
      <c r="AG10122">
        <v>0</v>
      </c>
      <c r="AH10122" t="b">
        <v>1</v>
      </c>
    </row>
    <row r="10123" spans="1:34" x14ac:dyDescent="0.25">
      <c r="A10123" t="s">
        <v>6754</v>
      </c>
      <c r="B10123" t="s">
        <v>6755</v>
      </c>
      <c r="C10123" t="s">
        <v>6762</v>
      </c>
      <c r="D10123" t="b">
        <v>0</v>
      </c>
      <c r="E10123">
        <v>1029</v>
      </c>
      <c r="F10123">
        <v>1</v>
      </c>
      <c r="G10123">
        <v>2</v>
      </c>
      <c r="H10123">
        <v>1</v>
      </c>
      <c r="I10123">
        <v>1</v>
      </c>
      <c r="J10123">
        <v>2</v>
      </c>
      <c r="K10123">
        <v>1</v>
      </c>
      <c r="L10123">
        <v>5</v>
      </c>
      <c r="M10123">
        <v>0</v>
      </c>
      <c r="N10123">
        <v>1</v>
      </c>
      <c r="O10123">
        <v>4</v>
      </c>
      <c r="P10123">
        <v>1</v>
      </c>
      <c r="Q10123">
        <v>1</v>
      </c>
      <c r="R10123">
        <v>3</v>
      </c>
      <c r="S10123">
        <v>1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2</v>
      </c>
      <c r="Z10123">
        <v>0</v>
      </c>
      <c r="AA10123">
        <v>1</v>
      </c>
      <c r="AB10123">
        <v>0</v>
      </c>
      <c r="AC10123">
        <v>0</v>
      </c>
      <c r="AD10123">
        <v>0</v>
      </c>
      <c r="AE10123">
        <v>21</v>
      </c>
      <c r="AF10123">
        <v>4</v>
      </c>
      <c r="AG10123">
        <v>0</v>
      </c>
      <c r="AH10123" t="b">
        <v>1</v>
      </c>
    </row>
    <row r="10124" spans="1:34" x14ac:dyDescent="0.25">
      <c r="A10124" t="s">
        <v>6754</v>
      </c>
      <c r="B10124" t="s">
        <v>6755</v>
      </c>
      <c r="C10124" t="s">
        <v>304</v>
      </c>
      <c r="D10124" t="b">
        <v>0</v>
      </c>
      <c r="E10124">
        <v>408</v>
      </c>
      <c r="F10124">
        <v>0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3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16</v>
      </c>
      <c r="AF10124">
        <v>1</v>
      </c>
      <c r="AG10124">
        <v>0</v>
      </c>
      <c r="AH10124" t="b">
        <v>1</v>
      </c>
    </row>
    <row r="10125" spans="1:34" x14ac:dyDescent="0.25">
      <c r="A10125" t="s">
        <v>6754</v>
      </c>
      <c r="B10125" t="s">
        <v>6755</v>
      </c>
      <c r="C10125" t="s">
        <v>6763</v>
      </c>
      <c r="D10125" t="b">
        <v>0</v>
      </c>
      <c r="E10125">
        <v>490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3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15</v>
      </c>
      <c r="AF10125">
        <v>1</v>
      </c>
      <c r="AG10125">
        <v>0</v>
      </c>
      <c r="AH10125" t="b">
        <v>1</v>
      </c>
    </row>
    <row r="10126" spans="1:34" x14ac:dyDescent="0.25">
      <c r="A10126" t="s">
        <v>6754</v>
      </c>
      <c r="B10126" t="s">
        <v>6755</v>
      </c>
      <c r="C10126" t="s">
        <v>1075</v>
      </c>
      <c r="D10126" t="b">
        <v>0</v>
      </c>
      <c r="E10126">
        <v>665</v>
      </c>
      <c r="F10126">
        <v>1</v>
      </c>
      <c r="G10126">
        <v>2</v>
      </c>
      <c r="H10126">
        <v>2</v>
      </c>
      <c r="I10126">
        <v>0</v>
      </c>
      <c r="J10126">
        <v>1</v>
      </c>
      <c r="K10126">
        <v>0</v>
      </c>
      <c r="L10126">
        <v>3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9</v>
      </c>
      <c r="AF10126">
        <v>1</v>
      </c>
      <c r="AG10126">
        <v>0</v>
      </c>
      <c r="AH10126" t="b">
        <v>1</v>
      </c>
    </row>
    <row r="10127" spans="1:34" x14ac:dyDescent="0.25">
      <c r="A10127" t="s">
        <v>6754</v>
      </c>
      <c r="B10127" t="s">
        <v>6755</v>
      </c>
      <c r="C10127" t="s">
        <v>6764</v>
      </c>
      <c r="D10127" t="b">
        <v>0</v>
      </c>
      <c r="E10127">
        <v>968</v>
      </c>
      <c r="F10127">
        <v>2</v>
      </c>
      <c r="G10127">
        <v>4</v>
      </c>
      <c r="H10127">
        <v>2</v>
      </c>
      <c r="I10127">
        <v>2</v>
      </c>
      <c r="J10127">
        <v>7</v>
      </c>
      <c r="K10127">
        <v>8</v>
      </c>
      <c r="L10127">
        <v>34</v>
      </c>
      <c r="M10127">
        <v>0</v>
      </c>
      <c r="N10127">
        <v>9</v>
      </c>
      <c r="O10127">
        <v>6</v>
      </c>
      <c r="P10127">
        <v>8</v>
      </c>
      <c r="Q10127">
        <v>1</v>
      </c>
      <c r="R10127">
        <v>1</v>
      </c>
      <c r="S10127">
        <v>0</v>
      </c>
      <c r="T10127">
        <v>3</v>
      </c>
      <c r="U10127">
        <v>0</v>
      </c>
      <c r="V10127">
        <v>0</v>
      </c>
      <c r="W10127">
        <v>2</v>
      </c>
      <c r="X10127">
        <v>2</v>
      </c>
      <c r="Y10127">
        <v>14</v>
      </c>
      <c r="Z10127">
        <v>1</v>
      </c>
      <c r="AA10127">
        <v>2</v>
      </c>
      <c r="AB10127">
        <v>0</v>
      </c>
      <c r="AC10127">
        <v>0</v>
      </c>
      <c r="AD10127">
        <v>0</v>
      </c>
      <c r="AE10127">
        <v>48</v>
      </c>
      <c r="AF10127">
        <v>4</v>
      </c>
      <c r="AG10127">
        <v>0</v>
      </c>
      <c r="AH10127" t="b">
        <v>1</v>
      </c>
    </row>
    <row r="10128" spans="1:34" x14ac:dyDescent="0.25">
      <c r="A10128" t="s">
        <v>6754</v>
      </c>
      <c r="B10128" t="s">
        <v>6755</v>
      </c>
      <c r="C10128" t="s">
        <v>452</v>
      </c>
      <c r="D10128" t="b">
        <v>0</v>
      </c>
      <c r="E10128">
        <v>1158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2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24</v>
      </c>
      <c r="AF10128">
        <v>1</v>
      </c>
      <c r="AG10128">
        <v>0</v>
      </c>
      <c r="AH10128" t="b">
        <v>1</v>
      </c>
    </row>
    <row r="10129" spans="1:34" x14ac:dyDescent="0.25">
      <c r="A10129" t="s">
        <v>6754</v>
      </c>
      <c r="B10129" t="s">
        <v>6755</v>
      </c>
      <c r="C10129" t="s">
        <v>310</v>
      </c>
      <c r="D10129" t="b">
        <v>0</v>
      </c>
      <c r="E10129">
        <v>446</v>
      </c>
      <c r="F10129">
        <v>2</v>
      </c>
      <c r="G10129">
        <v>3</v>
      </c>
      <c r="H10129">
        <v>1</v>
      </c>
      <c r="I10129">
        <v>2</v>
      </c>
      <c r="J10129">
        <v>2</v>
      </c>
      <c r="K10129">
        <v>3</v>
      </c>
      <c r="L10129">
        <v>7</v>
      </c>
      <c r="M10129">
        <v>0</v>
      </c>
      <c r="N10129">
        <v>0</v>
      </c>
      <c r="O10129">
        <v>1</v>
      </c>
      <c r="P10129">
        <v>3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X10129">
        <v>0</v>
      </c>
      <c r="Y10129">
        <v>1</v>
      </c>
      <c r="Z10129">
        <v>0</v>
      </c>
      <c r="AA10129">
        <v>1</v>
      </c>
      <c r="AB10129">
        <v>0</v>
      </c>
      <c r="AC10129">
        <v>0</v>
      </c>
      <c r="AD10129">
        <v>0</v>
      </c>
      <c r="AE10129">
        <v>21</v>
      </c>
      <c r="AF10129">
        <v>1</v>
      </c>
      <c r="AG10129">
        <v>0</v>
      </c>
      <c r="AH10129" t="b">
        <v>1</v>
      </c>
    </row>
    <row r="10130" spans="1:34" x14ac:dyDescent="0.25">
      <c r="A10130" t="s">
        <v>6754</v>
      </c>
      <c r="B10130" t="s">
        <v>6755</v>
      </c>
      <c r="C10130" t="s">
        <v>6765</v>
      </c>
      <c r="D10130" t="b">
        <v>0</v>
      </c>
      <c r="E10130">
        <v>260</v>
      </c>
      <c r="F10130">
        <v>1</v>
      </c>
      <c r="G10130">
        <v>1</v>
      </c>
      <c r="H10130">
        <v>0</v>
      </c>
      <c r="I10130">
        <v>1</v>
      </c>
      <c r="J10130">
        <v>3</v>
      </c>
      <c r="K10130">
        <v>1</v>
      </c>
      <c r="L10130">
        <v>7</v>
      </c>
      <c r="M10130">
        <v>0</v>
      </c>
      <c r="N10130">
        <v>0</v>
      </c>
      <c r="O10130">
        <v>1</v>
      </c>
      <c r="P10130">
        <v>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2</v>
      </c>
      <c r="X10130">
        <v>2</v>
      </c>
      <c r="Y10130">
        <v>1</v>
      </c>
      <c r="Z10130">
        <v>1</v>
      </c>
      <c r="AA10130">
        <v>1</v>
      </c>
      <c r="AB10130">
        <v>0</v>
      </c>
      <c r="AC10130">
        <v>0</v>
      </c>
      <c r="AD10130">
        <v>0</v>
      </c>
      <c r="AE10130">
        <v>25</v>
      </c>
      <c r="AF10130">
        <v>1</v>
      </c>
      <c r="AG10130">
        <v>0</v>
      </c>
      <c r="AH10130" t="b">
        <v>1</v>
      </c>
    </row>
    <row r="10131" spans="1:34" x14ac:dyDescent="0.25">
      <c r="A10131" t="s">
        <v>6754</v>
      </c>
      <c r="B10131" t="s">
        <v>6755</v>
      </c>
      <c r="C10131" t="s">
        <v>313</v>
      </c>
      <c r="D10131" t="b">
        <v>0</v>
      </c>
      <c r="E10131">
        <v>434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3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12</v>
      </c>
      <c r="AF10131">
        <v>1</v>
      </c>
      <c r="AG10131">
        <v>0</v>
      </c>
      <c r="AH10131" t="b">
        <v>1</v>
      </c>
    </row>
    <row r="10132" spans="1:34" x14ac:dyDescent="0.25">
      <c r="A10132" t="s">
        <v>6754</v>
      </c>
      <c r="B10132" t="s">
        <v>6755</v>
      </c>
      <c r="C10132" t="s">
        <v>323</v>
      </c>
      <c r="D10132" t="b">
        <v>0</v>
      </c>
      <c r="E10132">
        <v>420</v>
      </c>
      <c r="F10132">
        <v>1</v>
      </c>
      <c r="G10132">
        <v>1</v>
      </c>
      <c r="H10132">
        <v>0</v>
      </c>
      <c r="I10132">
        <v>1</v>
      </c>
      <c r="J10132">
        <v>2</v>
      </c>
      <c r="K10132">
        <v>1</v>
      </c>
      <c r="L10132">
        <v>6</v>
      </c>
      <c r="M10132">
        <v>0</v>
      </c>
      <c r="N10132">
        <v>0</v>
      </c>
      <c r="O10132">
        <v>1</v>
      </c>
      <c r="P10132">
        <v>1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1</v>
      </c>
      <c r="AB10132">
        <v>0</v>
      </c>
      <c r="AC10132">
        <v>0</v>
      </c>
      <c r="AD10132">
        <v>0</v>
      </c>
      <c r="AE10132">
        <v>26</v>
      </c>
      <c r="AF10132">
        <v>1</v>
      </c>
      <c r="AG10132">
        <v>0</v>
      </c>
      <c r="AH10132" t="b">
        <v>1</v>
      </c>
    </row>
    <row r="10133" spans="1:34" x14ac:dyDescent="0.25">
      <c r="A10133" t="s">
        <v>6754</v>
      </c>
      <c r="B10133" t="s">
        <v>6755</v>
      </c>
      <c r="C10133" t="s">
        <v>6766</v>
      </c>
      <c r="D10133" t="b">
        <v>0</v>
      </c>
      <c r="E10133">
        <v>641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3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9</v>
      </c>
      <c r="AF10133">
        <v>1</v>
      </c>
      <c r="AG10133">
        <v>0</v>
      </c>
      <c r="AH10133" t="b">
        <v>1</v>
      </c>
    </row>
    <row r="10134" spans="1:34" x14ac:dyDescent="0.25">
      <c r="A10134" t="s">
        <v>6754</v>
      </c>
      <c r="B10134" t="s">
        <v>6755</v>
      </c>
      <c r="C10134" t="s">
        <v>319</v>
      </c>
      <c r="D10134" t="b">
        <v>0</v>
      </c>
      <c r="E10134">
        <v>461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3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12</v>
      </c>
      <c r="AF10134">
        <v>1</v>
      </c>
      <c r="AG10134">
        <v>0</v>
      </c>
      <c r="AH10134" t="b">
        <v>1</v>
      </c>
    </row>
    <row r="10135" spans="1:34" x14ac:dyDescent="0.25">
      <c r="A10135" t="s">
        <v>6754</v>
      </c>
      <c r="B10135" t="s">
        <v>6755</v>
      </c>
      <c r="C10135" t="s">
        <v>6767</v>
      </c>
      <c r="D10135" t="b">
        <v>0</v>
      </c>
      <c r="E10135">
        <v>705</v>
      </c>
      <c r="F10135">
        <v>1</v>
      </c>
      <c r="G10135">
        <v>0</v>
      </c>
      <c r="H10135">
        <v>0</v>
      </c>
      <c r="I10135">
        <v>0</v>
      </c>
      <c r="J10135">
        <v>1</v>
      </c>
      <c r="K10135">
        <v>1</v>
      </c>
      <c r="L10135">
        <v>3</v>
      </c>
      <c r="M10135">
        <v>1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12</v>
      </c>
      <c r="AF10135">
        <v>1</v>
      </c>
      <c r="AG10135">
        <v>0</v>
      </c>
      <c r="AH10135" t="b">
        <v>1</v>
      </c>
    </row>
    <row r="10136" spans="1:34" x14ac:dyDescent="0.25">
      <c r="A10136" t="s">
        <v>6754</v>
      </c>
      <c r="B10136" t="s">
        <v>6755</v>
      </c>
      <c r="C10136" t="s">
        <v>1048</v>
      </c>
      <c r="D10136" t="b">
        <v>0</v>
      </c>
      <c r="E10136">
        <v>276</v>
      </c>
      <c r="F10136">
        <v>1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3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9</v>
      </c>
      <c r="AF10136">
        <v>1</v>
      </c>
      <c r="AG10136">
        <v>0</v>
      </c>
      <c r="AH10136" t="b">
        <v>1</v>
      </c>
    </row>
    <row r="10137" spans="1:34" x14ac:dyDescent="0.25">
      <c r="A10137" t="s">
        <v>6754</v>
      </c>
      <c r="B10137" t="s">
        <v>6755</v>
      </c>
      <c r="C10137" t="s">
        <v>6768</v>
      </c>
      <c r="D10137" t="b">
        <v>0</v>
      </c>
      <c r="E10137">
        <v>602</v>
      </c>
      <c r="F10137">
        <v>1</v>
      </c>
      <c r="G10137">
        <v>2</v>
      </c>
      <c r="H10137">
        <v>1</v>
      </c>
      <c r="I10137">
        <v>1</v>
      </c>
      <c r="J10137">
        <v>1</v>
      </c>
      <c r="K10137">
        <v>1</v>
      </c>
      <c r="L10137">
        <v>4</v>
      </c>
      <c r="M10137">
        <v>0</v>
      </c>
      <c r="N10137">
        <v>0</v>
      </c>
      <c r="O10137">
        <v>1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1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18</v>
      </c>
      <c r="AF10137">
        <v>1</v>
      </c>
      <c r="AG10137">
        <v>0</v>
      </c>
      <c r="AH10137" t="b">
        <v>1</v>
      </c>
    </row>
    <row r="10138" spans="1:34" x14ac:dyDescent="0.25">
      <c r="A10138" t="s">
        <v>6754</v>
      </c>
      <c r="B10138" t="s">
        <v>6755</v>
      </c>
      <c r="C10138" t="s">
        <v>6769</v>
      </c>
      <c r="D10138" t="b">
        <v>0</v>
      </c>
      <c r="E10138">
        <v>730</v>
      </c>
      <c r="F10138">
        <v>1</v>
      </c>
      <c r="G10138">
        <v>1</v>
      </c>
      <c r="H10138">
        <v>0</v>
      </c>
      <c r="I10138">
        <v>1</v>
      </c>
      <c r="J10138">
        <v>1</v>
      </c>
      <c r="K10138">
        <v>2</v>
      </c>
      <c r="L10138">
        <v>4</v>
      </c>
      <c r="M10138">
        <v>0</v>
      </c>
      <c r="N10138">
        <v>0</v>
      </c>
      <c r="O10138">
        <v>0</v>
      </c>
      <c r="P10138">
        <v>2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17</v>
      </c>
      <c r="AF10138">
        <v>1</v>
      </c>
      <c r="AG10138">
        <v>0</v>
      </c>
      <c r="AH10138" t="b">
        <v>1</v>
      </c>
    </row>
    <row r="10139" spans="1:34" x14ac:dyDescent="0.25">
      <c r="A10139" t="s">
        <v>6754</v>
      </c>
      <c r="B10139" t="s">
        <v>6755</v>
      </c>
      <c r="C10139" t="s">
        <v>6770</v>
      </c>
      <c r="D10139" t="b">
        <v>0</v>
      </c>
      <c r="E10139">
        <v>1043</v>
      </c>
      <c r="F10139">
        <v>1</v>
      </c>
      <c r="G10139">
        <v>2</v>
      </c>
      <c r="H10139">
        <v>1</v>
      </c>
      <c r="I10139">
        <v>1</v>
      </c>
      <c r="J10139">
        <v>1</v>
      </c>
      <c r="K10139">
        <v>1</v>
      </c>
      <c r="L10139">
        <v>3</v>
      </c>
      <c r="M10139">
        <v>0</v>
      </c>
      <c r="N10139">
        <v>0</v>
      </c>
      <c r="O10139">
        <v>3</v>
      </c>
      <c r="P10139">
        <v>1</v>
      </c>
      <c r="Q10139">
        <v>1</v>
      </c>
      <c r="R10139">
        <v>2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12</v>
      </c>
      <c r="AF10139">
        <v>4</v>
      </c>
      <c r="AG10139">
        <v>0</v>
      </c>
      <c r="AH10139" t="b">
        <v>1</v>
      </c>
    </row>
    <row r="10140" spans="1:34" x14ac:dyDescent="0.25">
      <c r="A10140" t="s">
        <v>6754</v>
      </c>
      <c r="B10140" t="s">
        <v>6755</v>
      </c>
      <c r="C10140" t="s">
        <v>6771</v>
      </c>
      <c r="D10140" t="b">
        <v>1</v>
      </c>
      <c r="E10140">
        <v>195</v>
      </c>
      <c r="F10140">
        <v>4</v>
      </c>
      <c r="G10140">
        <v>1</v>
      </c>
      <c r="H10140">
        <v>0</v>
      </c>
      <c r="I10140">
        <v>1</v>
      </c>
      <c r="J10140">
        <v>1</v>
      </c>
      <c r="K10140">
        <v>2</v>
      </c>
      <c r="L10140">
        <v>19</v>
      </c>
      <c r="M10140">
        <v>0</v>
      </c>
      <c r="N10140">
        <v>0</v>
      </c>
      <c r="O10140">
        <v>1</v>
      </c>
      <c r="P10140">
        <v>2</v>
      </c>
      <c r="Q10140">
        <v>1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1</v>
      </c>
      <c r="X10140">
        <v>3</v>
      </c>
      <c r="Y10140">
        <v>15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31</v>
      </c>
      <c r="AF10140">
        <v>1</v>
      </c>
      <c r="AG10140">
        <v>0</v>
      </c>
      <c r="AH10140" t="b">
        <v>1</v>
      </c>
    </row>
    <row r="10141" spans="1:34" x14ac:dyDescent="0.25">
      <c r="A10141" t="s">
        <v>6754</v>
      </c>
      <c r="B10141" t="s">
        <v>6755</v>
      </c>
      <c r="C10141" t="s">
        <v>6772</v>
      </c>
      <c r="D10141" t="b">
        <v>0</v>
      </c>
      <c r="E10141">
        <v>371</v>
      </c>
      <c r="F10141">
        <v>1</v>
      </c>
      <c r="G10141">
        <v>1</v>
      </c>
      <c r="H10141">
        <v>0</v>
      </c>
      <c r="I10141">
        <v>1</v>
      </c>
      <c r="J10141">
        <v>1</v>
      </c>
      <c r="K10141">
        <v>1</v>
      </c>
      <c r="L10141">
        <v>4</v>
      </c>
      <c r="M10141">
        <v>0</v>
      </c>
      <c r="N10141">
        <v>0</v>
      </c>
      <c r="O10141">
        <v>1</v>
      </c>
      <c r="P10141">
        <v>1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17</v>
      </c>
      <c r="AF10141">
        <v>1</v>
      </c>
      <c r="AG10141">
        <v>0</v>
      </c>
      <c r="AH10141" t="b">
        <v>1</v>
      </c>
    </row>
    <row r="10142" spans="1:34" x14ac:dyDescent="0.25">
      <c r="A10142" t="s">
        <v>6754</v>
      </c>
      <c r="B10142" t="s">
        <v>6755</v>
      </c>
      <c r="C10142" t="s">
        <v>84</v>
      </c>
      <c r="D10142" t="b">
        <v>0</v>
      </c>
      <c r="E10142">
        <v>1291</v>
      </c>
      <c r="F10142">
        <v>2</v>
      </c>
      <c r="G10142">
        <v>0</v>
      </c>
      <c r="H10142">
        <v>0</v>
      </c>
      <c r="I10142">
        <v>0</v>
      </c>
      <c r="J10142">
        <v>2</v>
      </c>
      <c r="K10142">
        <v>3</v>
      </c>
      <c r="L10142">
        <v>9</v>
      </c>
      <c r="M10142">
        <v>1</v>
      </c>
      <c r="N10142">
        <v>1</v>
      </c>
      <c r="O10142">
        <v>0</v>
      </c>
      <c r="P10142">
        <v>3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3</v>
      </c>
      <c r="Z10142">
        <v>0</v>
      </c>
      <c r="AA10142">
        <v>1</v>
      </c>
      <c r="AB10142">
        <v>0</v>
      </c>
      <c r="AC10142">
        <v>0</v>
      </c>
      <c r="AD10142">
        <v>0</v>
      </c>
      <c r="AE10142">
        <v>38</v>
      </c>
      <c r="AF10142">
        <v>1</v>
      </c>
      <c r="AG10142">
        <v>0</v>
      </c>
      <c r="AH10142" t="b">
        <v>1</v>
      </c>
    </row>
    <row r="10143" spans="1:34" x14ac:dyDescent="0.25">
      <c r="A10143" t="s">
        <v>6754</v>
      </c>
      <c r="B10143" t="s">
        <v>6755</v>
      </c>
      <c r="C10143" t="s">
        <v>6773</v>
      </c>
      <c r="D10143" t="b">
        <v>0</v>
      </c>
      <c r="E10143">
        <v>718</v>
      </c>
      <c r="F10143">
        <v>3</v>
      </c>
      <c r="G10143">
        <v>2</v>
      </c>
      <c r="H10143">
        <v>0</v>
      </c>
      <c r="I10143">
        <v>2</v>
      </c>
      <c r="J10143">
        <v>1</v>
      </c>
      <c r="K10143">
        <v>3</v>
      </c>
      <c r="L10143">
        <v>5</v>
      </c>
      <c r="M10143">
        <v>0</v>
      </c>
      <c r="N10143">
        <v>0</v>
      </c>
      <c r="O10143">
        <v>1</v>
      </c>
      <c r="P10143">
        <v>3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19</v>
      </c>
      <c r="AF10143">
        <v>1</v>
      </c>
      <c r="AG10143">
        <v>0</v>
      </c>
      <c r="AH10143" t="b">
        <v>1</v>
      </c>
    </row>
    <row r="10144" spans="1:34" x14ac:dyDescent="0.25">
      <c r="A10144" t="s">
        <v>6754</v>
      </c>
      <c r="B10144" t="s">
        <v>6755</v>
      </c>
      <c r="C10144" t="s">
        <v>6774</v>
      </c>
      <c r="D10144" t="b">
        <v>1</v>
      </c>
      <c r="E10144">
        <v>186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3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13</v>
      </c>
      <c r="AF10144">
        <v>1</v>
      </c>
      <c r="AG10144">
        <v>0</v>
      </c>
      <c r="AH10144" t="b">
        <v>1</v>
      </c>
    </row>
    <row r="10145" spans="1:34" x14ac:dyDescent="0.25">
      <c r="A10145" t="s">
        <v>6754</v>
      </c>
      <c r="B10145" t="s">
        <v>6755</v>
      </c>
      <c r="C10145" t="s">
        <v>6775</v>
      </c>
      <c r="D10145" t="b">
        <v>0</v>
      </c>
      <c r="E10145">
        <v>234</v>
      </c>
      <c r="F10145">
        <v>3</v>
      </c>
      <c r="G10145">
        <v>2</v>
      </c>
      <c r="H10145">
        <v>0</v>
      </c>
      <c r="I10145">
        <v>2</v>
      </c>
      <c r="J10145">
        <v>1</v>
      </c>
      <c r="K10145">
        <v>2</v>
      </c>
      <c r="L10145">
        <v>5</v>
      </c>
      <c r="M10145">
        <v>0</v>
      </c>
      <c r="N10145">
        <v>0</v>
      </c>
      <c r="O10145">
        <v>1</v>
      </c>
      <c r="P10145">
        <v>2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</v>
      </c>
      <c r="X10145">
        <v>0</v>
      </c>
      <c r="Y10145">
        <v>1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19</v>
      </c>
      <c r="AF10145">
        <v>1</v>
      </c>
      <c r="AG10145">
        <v>0</v>
      </c>
      <c r="AH10145" t="b">
        <v>1</v>
      </c>
    </row>
    <row r="10146" spans="1:34" x14ac:dyDescent="0.25">
      <c r="A10146" t="s">
        <v>6754</v>
      </c>
      <c r="B10146" t="s">
        <v>6755</v>
      </c>
      <c r="C10146" t="s">
        <v>6776</v>
      </c>
      <c r="D10146" t="b">
        <v>0</v>
      </c>
      <c r="E10146">
        <v>901</v>
      </c>
      <c r="F10146">
        <v>2</v>
      </c>
      <c r="G10146">
        <v>8</v>
      </c>
      <c r="H10146">
        <v>1</v>
      </c>
      <c r="I10146">
        <v>7</v>
      </c>
      <c r="J10146">
        <v>4</v>
      </c>
      <c r="K10146">
        <v>9</v>
      </c>
      <c r="L10146">
        <v>17</v>
      </c>
      <c r="M10146">
        <v>0</v>
      </c>
      <c r="N10146">
        <v>5</v>
      </c>
      <c r="O10146">
        <v>3</v>
      </c>
      <c r="P10146">
        <v>9</v>
      </c>
      <c r="Q10146">
        <v>3</v>
      </c>
      <c r="R10146">
        <v>4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5</v>
      </c>
      <c r="Z10146">
        <v>0</v>
      </c>
      <c r="AA10146">
        <v>2</v>
      </c>
      <c r="AB10146">
        <v>0</v>
      </c>
      <c r="AC10146">
        <v>0</v>
      </c>
      <c r="AD10146">
        <v>0</v>
      </c>
      <c r="AE10146">
        <v>28</v>
      </c>
      <c r="AF10146">
        <v>4</v>
      </c>
      <c r="AG10146">
        <v>0</v>
      </c>
      <c r="AH10146" t="b">
        <v>1</v>
      </c>
    </row>
    <row r="10147" spans="1:34" x14ac:dyDescent="0.25">
      <c r="A10147" t="s">
        <v>6754</v>
      </c>
      <c r="B10147" t="s">
        <v>6755</v>
      </c>
      <c r="C10147" t="s">
        <v>321</v>
      </c>
      <c r="D10147" t="b">
        <v>0</v>
      </c>
      <c r="E10147">
        <v>473</v>
      </c>
      <c r="F10147">
        <v>2</v>
      </c>
      <c r="G10147">
        <v>3</v>
      </c>
      <c r="H10147">
        <v>1</v>
      </c>
      <c r="I10147">
        <v>2</v>
      </c>
      <c r="J10147">
        <v>2</v>
      </c>
      <c r="K10147">
        <v>3</v>
      </c>
      <c r="L10147">
        <v>7</v>
      </c>
      <c r="M10147">
        <v>0</v>
      </c>
      <c r="N10147">
        <v>0</v>
      </c>
      <c r="O10147">
        <v>1</v>
      </c>
      <c r="P10147">
        <v>3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  <c r="X10147">
        <v>0</v>
      </c>
      <c r="Y10147">
        <v>1</v>
      </c>
      <c r="Z10147">
        <v>0</v>
      </c>
      <c r="AA10147">
        <v>1</v>
      </c>
      <c r="AB10147">
        <v>0</v>
      </c>
      <c r="AC10147">
        <v>0</v>
      </c>
      <c r="AD10147">
        <v>0</v>
      </c>
      <c r="AE10147">
        <v>21</v>
      </c>
      <c r="AF10147">
        <v>1</v>
      </c>
      <c r="AG10147">
        <v>0</v>
      </c>
      <c r="AH10147" t="b">
        <v>1</v>
      </c>
    </row>
    <row r="10148" spans="1:34" x14ac:dyDescent="0.25">
      <c r="A10148" t="s">
        <v>6754</v>
      </c>
      <c r="B10148" t="s">
        <v>6755</v>
      </c>
      <c r="C10148" t="s">
        <v>6777</v>
      </c>
      <c r="D10148" t="b">
        <v>0</v>
      </c>
      <c r="E10148">
        <v>1121</v>
      </c>
      <c r="F10148">
        <v>0</v>
      </c>
      <c r="G10148">
        <v>1</v>
      </c>
      <c r="H10148">
        <v>1</v>
      </c>
      <c r="I10148">
        <v>0</v>
      </c>
      <c r="J10148">
        <v>4</v>
      </c>
      <c r="K10148">
        <v>8</v>
      </c>
      <c r="L10148">
        <v>16</v>
      </c>
      <c r="M10148">
        <v>0</v>
      </c>
      <c r="N10148">
        <v>4</v>
      </c>
      <c r="O10148">
        <v>2</v>
      </c>
      <c r="P10148">
        <v>8</v>
      </c>
      <c r="Q10148">
        <v>0</v>
      </c>
      <c r="R10148">
        <v>0</v>
      </c>
      <c r="S10148">
        <v>0</v>
      </c>
      <c r="T10148">
        <v>2</v>
      </c>
      <c r="U10148">
        <v>0</v>
      </c>
      <c r="V10148">
        <v>0</v>
      </c>
      <c r="W10148">
        <v>2</v>
      </c>
      <c r="X10148">
        <v>0</v>
      </c>
      <c r="Y10148">
        <v>5</v>
      </c>
      <c r="Z10148">
        <v>2</v>
      </c>
      <c r="AA10148">
        <v>3</v>
      </c>
      <c r="AB10148">
        <v>0</v>
      </c>
      <c r="AC10148">
        <v>0</v>
      </c>
      <c r="AD10148">
        <v>0</v>
      </c>
      <c r="AE10148">
        <v>36</v>
      </c>
      <c r="AF10148">
        <v>4</v>
      </c>
      <c r="AG10148">
        <v>0</v>
      </c>
      <c r="AH10148" t="b">
        <v>1</v>
      </c>
    </row>
    <row r="10149" spans="1:34" x14ac:dyDescent="0.25">
      <c r="A10149" t="s">
        <v>6754</v>
      </c>
      <c r="B10149" t="s">
        <v>6755</v>
      </c>
      <c r="C10149" t="s">
        <v>5796</v>
      </c>
      <c r="D10149" t="b">
        <v>0</v>
      </c>
      <c r="E10149">
        <v>565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0</v>
      </c>
      <c r="L10149">
        <v>3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10</v>
      </c>
      <c r="AF10149">
        <v>1</v>
      </c>
      <c r="AG10149">
        <v>0</v>
      </c>
      <c r="AH10149" t="b">
        <v>1</v>
      </c>
    </row>
    <row r="10150" spans="1:34" x14ac:dyDescent="0.25">
      <c r="A10150" t="s">
        <v>6754</v>
      </c>
      <c r="B10150" t="s">
        <v>6755</v>
      </c>
      <c r="C10150" t="s">
        <v>466</v>
      </c>
      <c r="D10150" t="b">
        <v>0</v>
      </c>
      <c r="E10150">
        <v>1146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3</v>
      </c>
      <c r="M10150">
        <v>1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11</v>
      </c>
      <c r="AF10150">
        <v>1</v>
      </c>
      <c r="AG10150">
        <v>0</v>
      </c>
      <c r="AH10150" t="b">
        <v>1</v>
      </c>
    </row>
    <row r="10151" spans="1:34" x14ac:dyDescent="0.25">
      <c r="A10151" t="s">
        <v>6754</v>
      </c>
      <c r="B10151" t="s">
        <v>6755</v>
      </c>
      <c r="C10151" t="s">
        <v>6778</v>
      </c>
      <c r="D10151" t="b">
        <v>0</v>
      </c>
      <c r="E10151">
        <v>933</v>
      </c>
      <c r="F10151">
        <v>1</v>
      </c>
      <c r="G10151">
        <v>2</v>
      </c>
      <c r="H10151">
        <v>1</v>
      </c>
      <c r="I10151">
        <v>1</v>
      </c>
      <c r="J10151">
        <v>3</v>
      </c>
      <c r="K10151">
        <v>8</v>
      </c>
      <c r="L10151">
        <v>17</v>
      </c>
      <c r="M10151">
        <v>0</v>
      </c>
      <c r="N10151">
        <v>8</v>
      </c>
      <c r="O10151">
        <v>6</v>
      </c>
      <c r="P10151">
        <v>8</v>
      </c>
      <c r="Q10151">
        <v>1</v>
      </c>
      <c r="R10151">
        <v>1</v>
      </c>
      <c r="S10151">
        <v>0</v>
      </c>
      <c r="T10151">
        <v>2</v>
      </c>
      <c r="U10151">
        <v>0</v>
      </c>
      <c r="V10151">
        <v>0</v>
      </c>
      <c r="W10151">
        <v>0</v>
      </c>
      <c r="X10151">
        <v>0</v>
      </c>
      <c r="Y10151">
        <v>8</v>
      </c>
      <c r="Z10151">
        <v>1</v>
      </c>
      <c r="AA10151">
        <v>1</v>
      </c>
      <c r="AB10151">
        <v>0</v>
      </c>
      <c r="AC10151">
        <v>0</v>
      </c>
      <c r="AD10151">
        <v>0</v>
      </c>
      <c r="AE10151">
        <v>30</v>
      </c>
      <c r="AF10151">
        <v>4</v>
      </c>
      <c r="AG10151">
        <v>0</v>
      </c>
      <c r="AH10151" t="b">
        <v>1</v>
      </c>
    </row>
    <row r="10152" spans="1:34" x14ac:dyDescent="0.25">
      <c r="A10152" t="s">
        <v>6754</v>
      </c>
      <c r="B10152" t="s">
        <v>6755</v>
      </c>
      <c r="C10152" t="s">
        <v>6779</v>
      </c>
      <c r="D10152" t="b">
        <v>0</v>
      </c>
      <c r="E10152">
        <v>503</v>
      </c>
      <c r="F10152">
        <v>1</v>
      </c>
      <c r="G10152">
        <v>1</v>
      </c>
      <c r="H10152">
        <v>0</v>
      </c>
      <c r="I10152">
        <v>1</v>
      </c>
      <c r="J10152">
        <v>1</v>
      </c>
      <c r="K10152">
        <v>1</v>
      </c>
      <c r="L10152">
        <v>4</v>
      </c>
      <c r="M10152">
        <v>0</v>
      </c>
      <c r="N10152">
        <v>0</v>
      </c>
      <c r="O10152">
        <v>1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25</v>
      </c>
      <c r="AF10152">
        <v>1</v>
      </c>
      <c r="AG10152">
        <v>0</v>
      </c>
      <c r="AH10152" t="b">
        <v>1</v>
      </c>
    </row>
    <row r="10153" spans="1:34" x14ac:dyDescent="0.25">
      <c r="A10153" t="s">
        <v>6754</v>
      </c>
      <c r="B10153" t="s">
        <v>6755</v>
      </c>
      <c r="C10153" t="s">
        <v>173</v>
      </c>
      <c r="D10153" t="b">
        <v>0</v>
      </c>
      <c r="E10153">
        <v>1267</v>
      </c>
      <c r="F10153">
        <v>1</v>
      </c>
      <c r="G10153">
        <v>1</v>
      </c>
      <c r="H10153">
        <v>0</v>
      </c>
      <c r="I10153">
        <v>1</v>
      </c>
      <c r="J10153">
        <v>2</v>
      </c>
      <c r="K10153">
        <v>3</v>
      </c>
      <c r="L10153">
        <v>12</v>
      </c>
      <c r="M10153">
        <v>0</v>
      </c>
      <c r="N10153">
        <v>0</v>
      </c>
      <c r="O10153">
        <v>1</v>
      </c>
      <c r="P10153">
        <v>3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6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>
        <v>21</v>
      </c>
      <c r="AF10153">
        <v>2</v>
      </c>
      <c r="AG10153">
        <v>0</v>
      </c>
      <c r="AH10153" t="b">
        <v>1</v>
      </c>
    </row>
    <row r="10154" spans="1:34" x14ac:dyDescent="0.25">
      <c r="A10154" t="s">
        <v>6754</v>
      </c>
      <c r="B10154" t="s">
        <v>6755</v>
      </c>
      <c r="C10154" t="s">
        <v>317</v>
      </c>
      <c r="D10154" t="b">
        <v>0</v>
      </c>
      <c r="E10154">
        <v>1014</v>
      </c>
      <c r="F10154">
        <v>0</v>
      </c>
      <c r="G10154">
        <v>4</v>
      </c>
      <c r="H10154">
        <v>4</v>
      </c>
      <c r="I10154">
        <v>0</v>
      </c>
      <c r="J10154">
        <v>1</v>
      </c>
      <c r="K10154">
        <v>2</v>
      </c>
      <c r="L10154">
        <v>5</v>
      </c>
      <c r="M10154">
        <v>1</v>
      </c>
      <c r="N10154">
        <v>1</v>
      </c>
      <c r="O10154">
        <v>1</v>
      </c>
      <c r="P10154">
        <v>2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4</v>
      </c>
      <c r="W10154">
        <v>0</v>
      </c>
      <c r="X10154">
        <v>3</v>
      </c>
      <c r="Y10154">
        <v>2</v>
      </c>
      <c r="Z10154">
        <v>7</v>
      </c>
      <c r="AA10154">
        <v>0</v>
      </c>
      <c r="AB10154">
        <v>0</v>
      </c>
      <c r="AC10154">
        <v>0</v>
      </c>
      <c r="AD10154">
        <v>0</v>
      </c>
      <c r="AE10154">
        <v>13</v>
      </c>
      <c r="AF10154">
        <v>1</v>
      </c>
      <c r="AG10154">
        <v>0</v>
      </c>
      <c r="AH10154" t="b">
        <v>1</v>
      </c>
    </row>
    <row r="10155" spans="1:34" x14ac:dyDescent="0.25">
      <c r="A10155" t="s">
        <v>6754</v>
      </c>
      <c r="B10155" t="s">
        <v>6755</v>
      </c>
      <c r="C10155" t="s">
        <v>6780</v>
      </c>
      <c r="D10155" t="b">
        <v>0</v>
      </c>
      <c r="E10155">
        <v>248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3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14</v>
      </c>
      <c r="AF10155">
        <v>1</v>
      </c>
      <c r="AG10155">
        <v>0</v>
      </c>
      <c r="AH10155" t="b">
        <v>1</v>
      </c>
    </row>
    <row r="10156" spans="1:34" x14ac:dyDescent="0.25">
      <c r="A10156" t="s">
        <v>6754</v>
      </c>
      <c r="B10156" t="s">
        <v>6755</v>
      </c>
      <c r="C10156" t="s">
        <v>5774</v>
      </c>
      <c r="D10156" t="b">
        <v>0</v>
      </c>
      <c r="E10156">
        <v>677</v>
      </c>
      <c r="F10156">
        <v>3</v>
      </c>
      <c r="G10156">
        <v>2</v>
      </c>
      <c r="H10156">
        <v>1</v>
      </c>
      <c r="I10156">
        <v>1</v>
      </c>
      <c r="J10156">
        <v>3</v>
      </c>
      <c r="K10156">
        <v>3</v>
      </c>
      <c r="L10156">
        <v>12</v>
      </c>
      <c r="M10156">
        <v>0</v>
      </c>
      <c r="N10156">
        <v>2</v>
      </c>
      <c r="O10156">
        <v>1</v>
      </c>
      <c r="P10156">
        <v>3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3</v>
      </c>
      <c r="Z10156">
        <v>0</v>
      </c>
      <c r="AA10156">
        <v>1</v>
      </c>
      <c r="AB10156">
        <v>0</v>
      </c>
      <c r="AC10156">
        <v>0</v>
      </c>
      <c r="AD10156">
        <v>0</v>
      </c>
      <c r="AE10156">
        <v>20</v>
      </c>
      <c r="AF10156">
        <v>1</v>
      </c>
      <c r="AG10156">
        <v>0</v>
      </c>
      <c r="AH10156" t="b">
        <v>1</v>
      </c>
    </row>
    <row r="10157" spans="1:34" x14ac:dyDescent="0.25">
      <c r="A10157" t="s">
        <v>6754</v>
      </c>
      <c r="B10157" t="s">
        <v>6755</v>
      </c>
      <c r="C10157" t="s">
        <v>4232</v>
      </c>
      <c r="D10157" t="b">
        <v>0</v>
      </c>
      <c r="E10157">
        <v>515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3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13</v>
      </c>
      <c r="AF10157">
        <v>1</v>
      </c>
      <c r="AG10157">
        <v>0</v>
      </c>
      <c r="AH10157" t="b">
        <v>1</v>
      </c>
    </row>
    <row r="10158" spans="1:34" x14ac:dyDescent="0.25">
      <c r="A10158" t="s">
        <v>6754</v>
      </c>
      <c r="B10158" t="s">
        <v>6755</v>
      </c>
      <c r="C10158" t="s">
        <v>6781</v>
      </c>
      <c r="D10158" t="b">
        <v>0</v>
      </c>
      <c r="E10158">
        <v>653</v>
      </c>
      <c r="F10158">
        <v>1</v>
      </c>
      <c r="G10158">
        <v>2</v>
      </c>
      <c r="H10158">
        <v>1</v>
      </c>
      <c r="I10158">
        <v>1</v>
      </c>
      <c r="J10158">
        <v>1</v>
      </c>
      <c r="K10158">
        <v>1</v>
      </c>
      <c r="L10158">
        <v>4</v>
      </c>
      <c r="M10158">
        <v>0</v>
      </c>
      <c r="N10158">
        <v>0</v>
      </c>
      <c r="O10158">
        <v>1</v>
      </c>
      <c r="P10158">
        <v>1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18</v>
      </c>
      <c r="AF10158">
        <v>1</v>
      </c>
      <c r="AG10158">
        <v>0</v>
      </c>
      <c r="AH10158" t="b">
        <v>1</v>
      </c>
    </row>
    <row r="10159" spans="1:34" x14ac:dyDescent="0.25">
      <c r="A10159" t="s">
        <v>6754</v>
      </c>
      <c r="B10159" t="s">
        <v>6755</v>
      </c>
      <c r="C10159" t="s">
        <v>447</v>
      </c>
      <c r="D10159" t="b">
        <v>0</v>
      </c>
      <c r="E10159">
        <v>628</v>
      </c>
      <c r="F10159">
        <v>1</v>
      </c>
      <c r="G10159">
        <v>1</v>
      </c>
      <c r="H10159">
        <v>0</v>
      </c>
      <c r="I10159">
        <v>1</v>
      </c>
      <c r="J10159">
        <v>1</v>
      </c>
      <c r="K10159">
        <v>1</v>
      </c>
      <c r="L10159">
        <v>4</v>
      </c>
      <c r="M10159">
        <v>0</v>
      </c>
      <c r="N10159">
        <v>0</v>
      </c>
      <c r="O10159">
        <v>1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28</v>
      </c>
      <c r="AF10159">
        <v>1</v>
      </c>
      <c r="AG10159">
        <v>0</v>
      </c>
      <c r="AH10159" t="b">
        <v>1</v>
      </c>
    </row>
    <row r="10160" spans="1:34" x14ac:dyDescent="0.25">
      <c r="A10160" t="s">
        <v>6754</v>
      </c>
      <c r="B10160" t="s">
        <v>6755</v>
      </c>
      <c r="C10160" t="s">
        <v>6782</v>
      </c>
      <c r="D10160" t="b">
        <v>0</v>
      </c>
      <c r="E10160">
        <v>289</v>
      </c>
      <c r="F10160">
        <v>3</v>
      </c>
      <c r="G10160">
        <v>2</v>
      </c>
      <c r="H10160">
        <v>0</v>
      </c>
      <c r="I10160">
        <v>2</v>
      </c>
      <c r="J10160">
        <v>2</v>
      </c>
      <c r="K10160">
        <v>3</v>
      </c>
      <c r="L10160">
        <v>8</v>
      </c>
      <c r="M10160">
        <v>0</v>
      </c>
      <c r="N10160">
        <v>0</v>
      </c>
      <c r="O10160">
        <v>1</v>
      </c>
      <c r="P10160">
        <v>3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2</v>
      </c>
      <c r="X10160">
        <v>1</v>
      </c>
      <c r="Y10160">
        <v>1</v>
      </c>
      <c r="Z10160">
        <v>0</v>
      </c>
      <c r="AA10160">
        <v>1</v>
      </c>
      <c r="AB10160">
        <v>0</v>
      </c>
      <c r="AC10160">
        <v>0</v>
      </c>
      <c r="AD10160">
        <v>0</v>
      </c>
      <c r="AE10160">
        <v>26</v>
      </c>
      <c r="AF10160">
        <v>1</v>
      </c>
      <c r="AG10160">
        <v>0</v>
      </c>
      <c r="AH10160" t="b">
        <v>1</v>
      </c>
    </row>
    <row r="10161" spans="1:34" x14ac:dyDescent="0.25">
      <c r="A10161" t="s">
        <v>6754</v>
      </c>
      <c r="B10161" t="s">
        <v>6755</v>
      </c>
      <c r="C10161" t="s">
        <v>6783</v>
      </c>
      <c r="D10161" t="b">
        <v>0</v>
      </c>
      <c r="E10161">
        <v>346</v>
      </c>
      <c r="F10161">
        <v>2</v>
      </c>
      <c r="G10161">
        <v>2</v>
      </c>
      <c r="H10161">
        <v>0</v>
      </c>
      <c r="I10161">
        <v>2</v>
      </c>
      <c r="J10161">
        <v>1</v>
      </c>
      <c r="K10161">
        <v>2</v>
      </c>
      <c r="L10161">
        <v>5</v>
      </c>
      <c r="M10161">
        <v>0</v>
      </c>
      <c r="N10161">
        <v>0</v>
      </c>
      <c r="O10161">
        <v>1</v>
      </c>
      <c r="P10161">
        <v>2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</v>
      </c>
      <c r="X10161">
        <v>0</v>
      </c>
      <c r="Y10161">
        <v>1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25</v>
      </c>
      <c r="AF10161">
        <v>1</v>
      </c>
      <c r="AG10161">
        <v>0</v>
      </c>
      <c r="AH10161" t="b">
        <v>1</v>
      </c>
    </row>
    <row r="10162" spans="1:34" x14ac:dyDescent="0.25">
      <c r="A10162" t="s">
        <v>6754</v>
      </c>
      <c r="B10162" t="s">
        <v>6755</v>
      </c>
      <c r="C10162" t="s">
        <v>6784</v>
      </c>
      <c r="D10162" t="b">
        <v>0</v>
      </c>
      <c r="E10162">
        <v>1056</v>
      </c>
      <c r="F10162">
        <v>1</v>
      </c>
      <c r="G10162">
        <v>3</v>
      </c>
      <c r="H10162">
        <v>2</v>
      </c>
      <c r="I10162">
        <v>1</v>
      </c>
      <c r="J10162">
        <v>11</v>
      </c>
      <c r="K10162">
        <v>15</v>
      </c>
      <c r="L10162">
        <v>39</v>
      </c>
      <c r="M10162">
        <v>0</v>
      </c>
      <c r="N10162">
        <v>15</v>
      </c>
      <c r="O10162">
        <v>4</v>
      </c>
      <c r="P10162">
        <v>15</v>
      </c>
      <c r="Q10162">
        <v>1</v>
      </c>
      <c r="R10162">
        <v>1</v>
      </c>
      <c r="S10162">
        <v>0</v>
      </c>
      <c r="T10162">
        <v>2</v>
      </c>
      <c r="U10162">
        <v>0</v>
      </c>
      <c r="V10162">
        <v>10</v>
      </c>
      <c r="W10162">
        <v>0</v>
      </c>
      <c r="X10162">
        <v>18</v>
      </c>
      <c r="Y10162">
        <v>19</v>
      </c>
      <c r="Z10162">
        <v>26</v>
      </c>
      <c r="AA10162">
        <v>2</v>
      </c>
      <c r="AB10162">
        <v>0</v>
      </c>
      <c r="AC10162">
        <v>0</v>
      </c>
      <c r="AD10162">
        <v>0</v>
      </c>
      <c r="AE10162">
        <v>55</v>
      </c>
      <c r="AF10162">
        <v>4</v>
      </c>
      <c r="AG10162">
        <v>0</v>
      </c>
      <c r="AH10162" t="b">
        <v>1</v>
      </c>
    </row>
    <row r="10163" spans="1:34" x14ac:dyDescent="0.25">
      <c r="A10163" t="s">
        <v>6754</v>
      </c>
      <c r="B10163" t="s">
        <v>6755</v>
      </c>
      <c r="C10163" t="s">
        <v>5791</v>
      </c>
      <c r="D10163" t="b">
        <v>0</v>
      </c>
      <c r="E10163">
        <v>359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3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11</v>
      </c>
      <c r="AF10163">
        <v>1</v>
      </c>
      <c r="AG10163">
        <v>0</v>
      </c>
      <c r="AH10163" t="b">
        <v>1</v>
      </c>
    </row>
    <row r="10164" spans="1:34" x14ac:dyDescent="0.25">
      <c r="A10164" t="s">
        <v>6754</v>
      </c>
      <c r="B10164" t="s">
        <v>6755</v>
      </c>
      <c r="C10164" t="s">
        <v>6785</v>
      </c>
      <c r="D10164" t="b">
        <v>0</v>
      </c>
      <c r="E10164">
        <v>318</v>
      </c>
      <c r="F10164">
        <v>1</v>
      </c>
      <c r="G10164">
        <v>1</v>
      </c>
      <c r="H10164">
        <v>0</v>
      </c>
      <c r="I10164">
        <v>1</v>
      </c>
      <c r="J10164">
        <v>2</v>
      </c>
      <c r="K10164">
        <v>1</v>
      </c>
      <c r="L10164">
        <v>7</v>
      </c>
      <c r="M10164">
        <v>0</v>
      </c>
      <c r="N10164">
        <v>0</v>
      </c>
      <c r="O10164">
        <v>1</v>
      </c>
      <c r="P10164">
        <v>1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  <c r="X10164">
        <v>1</v>
      </c>
      <c r="Y10164">
        <v>1</v>
      </c>
      <c r="Z10164">
        <v>0</v>
      </c>
      <c r="AA10164">
        <v>1</v>
      </c>
      <c r="AB10164">
        <v>0</v>
      </c>
      <c r="AC10164">
        <v>0</v>
      </c>
      <c r="AD10164">
        <v>0</v>
      </c>
      <c r="AE10164">
        <v>22</v>
      </c>
      <c r="AF10164">
        <v>1</v>
      </c>
      <c r="AG10164">
        <v>0</v>
      </c>
      <c r="AH10164" t="b">
        <v>1</v>
      </c>
    </row>
    <row r="10165" spans="1:34" x14ac:dyDescent="0.25">
      <c r="A10165" t="s">
        <v>6786</v>
      </c>
      <c r="B10165" t="s">
        <v>6787</v>
      </c>
      <c r="C10165" t="s">
        <v>43</v>
      </c>
      <c r="D10165" t="b">
        <v>0</v>
      </c>
      <c r="E10165">
        <v>148</v>
      </c>
      <c r="F10165">
        <v>2</v>
      </c>
      <c r="G10165">
        <v>0</v>
      </c>
      <c r="H10165">
        <v>0</v>
      </c>
      <c r="I10165">
        <v>0</v>
      </c>
      <c r="J10165">
        <v>1</v>
      </c>
      <c r="K10165">
        <v>3</v>
      </c>
      <c r="L10165">
        <v>6</v>
      </c>
      <c r="M10165">
        <v>0</v>
      </c>
      <c r="N10165">
        <v>2</v>
      </c>
      <c r="O10165">
        <v>0</v>
      </c>
      <c r="P10165">
        <v>3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  <c r="X10165">
        <v>4</v>
      </c>
      <c r="Y10165">
        <v>2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16</v>
      </c>
      <c r="AF10165">
        <v>1</v>
      </c>
      <c r="AG10165">
        <v>0</v>
      </c>
      <c r="AH10165" t="b">
        <v>1</v>
      </c>
    </row>
    <row r="10166" spans="1:34" x14ac:dyDescent="0.25">
      <c r="A10166" t="s">
        <v>6786</v>
      </c>
      <c r="B10166" t="s">
        <v>6787</v>
      </c>
      <c r="C10166" t="s">
        <v>52</v>
      </c>
      <c r="D10166" t="b">
        <v>0</v>
      </c>
      <c r="E10166">
        <v>83</v>
      </c>
      <c r="F10166">
        <v>2</v>
      </c>
      <c r="G10166">
        <v>0</v>
      </c>
      <c r="H10166">
        <v>0</v>
      </c>
      <c r="I10166">
        <v>0</v>
      </c>
      <c r="J10166">
        <v>1</v>
      </c>
      <c r="K10166">
        <v>2</v>
      </c>
      <c r="L10166">
        <v>8</v>
      </c>
      <c r="M10166">
        <v>0</v>
      </c>
      <c r="N10166">
        <v>4</v>
      </c>
      <c r="O10166">
        <v>0</v>
      </c>
      <c r="P10166">
        <v>2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2</v>
      </c>
      <c r="X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21</v>
      </c>
      <c r="AF10166">
        <v>1</v>
      </c>
      <c r="AG10166">
        <v>0</v>
      </c>
      <c r="AH10166" t="b">
        <v>1</v>
      </c>
    </row>
    <row r="10167" spans="1:34" x14ac:dyDescent="0.25">
      <c r="A10167" t="s">
        <v>6786</v>
      </c>
      <c r="B10167" t="s">
        <v>6787</v>
      </c>
      <c r="C10167" t="s">
        <v>54</v>
      </c>
      <c r="D10167" t="b">
        <v>0</v>
      </c>
      <c r="E10167">
        <v>115</v>
      </c>
      <c r="F10167">
        <v>2</v>
      </c>
      <c r="G10167">
        <v>0</v>
      </c>
      <c r="H10167">
        <v>0</v>
      </c>
      <c r="I10167">
        <v>0</v>
      </c>
      <c r="J10167">
        <v>1</v>
      </c>
      <c r="K10167">
        <v>9</v>
      </c>
      <c r="L10167">
        <v>21</v>
      </c>
      <c r="M10167">
        <v>0</v>
      </c>
      <c r="N10167">
        <v>2</v>
      </c>
      <c r="O10167">
        <v>0</v>
      </c>
      <c r="P10167">
        <v>9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12</v>
      </c>
      <c r="X10167">
        <v>5</v>
      </c>
      <c r="Y10167">
        <v>2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28</v>
      </c>
      <c r="AF10167">
        <v>1</v>
      </c>
      <c r="AG10167">
        <v>0</v>
      </c>
      <c r="AH10167" t="b">
        <v>1</v>
      </c>
    </row>
    <row r="10168" spans="1:34" x14ac:dyDescent="0.25">
      <c r="A10168" t="s">
        <v>6786</v>
      </c>
      <c r="B10168" t="s">
        <v>6787</v>
      </c>
      <c r="C10168" t="s">
        <v>61</v>
      </c>
      <c r="D10168" t="b">
        <v>0</v>
      </c>
      <c r="E10168">
        <v>96</v>
      </c>
      <c r="F10168">
        <v>2</v>
      </c>
      <c r="G10168">
        <v>0</v>
      </c>
      <c r="H10168">
        <v>0</v>
      </c>
      <c r="I10168">
        <v>0</v>
      </c>
      <c r="J10168">
        <v>1</v>
      </c>
      <c r="K10168">
        <v>7</v>
      </c>
      <c r="L10168">
        <v>11</v>
      </c>
      <c r="M10168">
        <v>0</v>
      </c>
      <c r="N10168">
        <v>2</v>
      </c>
      <c r="O10168">
        <v>0</v>
      </c>
      <c r="P10168">
        <v>7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5</v>
      </c>
      <c r="X10168">
        <v>0</v>
      </c>
      <c r="Y10168">
        <v>2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17</v>
      </c>
      <c r="AF10168">
        <v>1</v>
      </c>
      <c r="AG10168">
        <v>0</v>
      </c>
      <c r="AH10168" t="b">
        <v>1</v>
      </c>
    </row>
    <row r="10169" spans="1:34" x14ac:dyDescent="0.25">
      <c r="A10169" t="s">
        <v>6786</v>
      </c>
      <c r="B10169" t="s">
        <v>6787</v>
      </c>
      <c r="C10169" t="s">
        <v>50</v>
      </c>
      <c r="D10169" t="b">
        <v>0</v>
      </c>
      <c r="E10169">
        <v>57</v>
      </c>
      <c r="F10169">
        <v>2</v>
      </c>
      <c r="G10169">
        <v>0</v>
      </c>
      <c r="H10169">
        <v>0</v>
      </c>
      <c r="I10169">
        <v>0</v>
      </c>
      <c r="J10169">
        <v>1</v>
      </c>
      <c r="K10169">
        <v>5</v>
      </c>
      <c r="L10169">
        <v>17</v>
      </c>
      <c r="M10169">
        <v>0</v>
      </c>
      <c r="N10169">
        <v>2</v>
      </c>
      <c r="O10169">
        <v>0</v>
      </c>
      <c r="P10169">
        <v>5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8</v>
      </c>
      <c r="X10169">
        <v>2</v>
      </c>
      <c r="Y10169">
        <v>2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19</v>
      </c>
      <c r="AF10169">
        <v>1</v>
      </c>
      <c r="AG10169">
        <v>0</v>
      </c>
      <c r="AH10169" t="b">
        <v>1</v>
      </c>
    </row>
    <row r="10170" spans="1:34" x14ac:dyDescent="0.25">
      <c r="A10170" t="s">
        <v>6788</v>
      </c>
      <c r="B10170" t="s">
        <v>6789</v>
      </c>
      <c r="C10170" t="s">
        <v>3691</v>
      </c>
      <c r="D10170" t="b">
        <v>0</v>
      </c>
      <c r="E10170">
        <v>132</v>
      </c>
      <c r="F10170">
        <v>2</v>
      </c>
      <c r="G10170">
        <v>1</v>
      </c>
      <c r="H10170">
        <v>0</v>
      </c>
      <c r="I10170">
        <v>1</v>
      </c>
      <c r="J10170">
        <v>1</v>
      </c>
      <c r="K10170">
        <v>1</v>
      </c>
      <c r="L10170">
        <v>3</v>
      </c>
      <c r="M10170">
        <v>1</v>
      </c>
      <c r="N10170">
        <v>0</v>
      </c>
      <c r="O10170">
        <v>3</v>
      </c>
      <c r="P10170">
        <v>1</v>
      </c>
      <c r="Q10170">
        <v>1</v>
      </c>
      <c r="R10170">
        <v>2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28</v>
      </c>
      <c r="AF10170">
        <v>1</v>
      </c>
      <c r="AG10170">
        <v>0</v>
      </c>
      <c r="AH10170" t="b">
        <v>1</v>
      </c>
    </row>
    <row r="10171" spans="1:34" x14ac:dyDescent="0.25">
      <c r="A10171" t="s">
        <v>6788</v>
      </c>
      <c r="B10171" t="s">
        <v>6789</v>
      </c>
      <c r="C10171" t="s">
        <v>2964</v>
      </c>
      <c r="D10171" t="b">
        <v>0</v>
      </c>
      <c r="E10171">
        <v>71</v>
      </c>
      <c r="F10171">
        <v>0</v>
      </c>
      <c r="G10171">
        <v>2</v>
      </c>
      <c r="H10171">
        <v>2</v>
      </c>
      <c r="I10171">
        <v>0</v>
      </c>
      <c r="J10171">
        <v>1</v>
      </c>
      <c r="K10171">
        <v>1</v>
      </c>
      <c r="L10171">
        <v>3</v>
      </c>
      <c r="M10171">
        <v>1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14</v>
      </c>
      <c r="AF10171">
        <v>1</v>
      </c>
      <c r="AG10171">
        <v>0</v>
      </c>
      <c r="AH10171" t="b">
        <v>1</v>
      </c>
    </row>
    <row r="10172" spans="1:34" x14ac:dyDescent="0.25">
      <c r="A10172" t="s">
        <v>6788</v>
      </c>
      <c r="B10172" t="s">
        <v>6789</v>
      </c>
      <c r="C10172" t="s">
        <v>6790</v>
      </c>
      <c r="D10172" t="b">
        <v>0</v>
      </c>
      <c r="E10172">
        <v>118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1</v>
      </c>
      <c r="L10172">
        <v>3</v>
      </c>
      <c r="M10172">
        <v>0</v>
      </c>
      <c r="N10172">
        <v>0</v>
      </c>
      <c r="O10172">
        <v>1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12</v>
      </c>
      <c r="AF10172">
        <v>1</v>
      </c>
      <c r="AG10172">
        <v>0</v>
      </c>
      <c r="AH10172" t="b">
        <v>1</v>
      </c>
    </row>
    <row r="10173" spans="1:34" x14ac:dyDescent="0.25">
      <c r="A10173" t="s">
        <v>6788</v>
      </c>
      <c r="B10173" t="s">
        <v>6789</v>
      </c>
      <c r="C10173" t="s">
        <v>6791</v>
      </c>
      <c r="D10173" t="b">
        <v>0</v>
      </c>
      <c r="E10173">
        <v>100</v>
      </c>
      <c r="F10173">
        <v>1</v>
      </c>
      <c r="G10173">
        <v>3</v>
      </c>
      <c r="H10173">
        <v>2</v>
      </c>
      <c r="I10173">
        <v>1</v>
      </c>
      <c r="J10173">
        <v>4</v>
      </c>
      <c r="K10173">
        <v>4</v>
      </c>
      <c r="L10173">
        <v>12</v>
      </c>
      <c r="M10173">
        <v>1</v>
      </c>
      <c r="N10173">
        <v>2</v>
      </c>
      <c r="O10173">
        <v>2</v>
      </c>
      <c r="P10173">
        <v>4</v>
      </c>
      <c r="Q10173">
        <v>1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3</v>
      </c>
      <c r="Z10173">
        <v>0</v>
      </c>
      <c r="AA10173">
        <v>3</v>
      </c>
      <c r="AB10173">
        <v>0</v>
      </c>
      <c r="AC10173">
        <v>0</v>
      </c>
      <c r="AD10173">
        <v>0</v>
      </c>
      <c r="AE10173">
        <v>19</v>
      </c>
      <c r="AF10173">
        <v>1</v>
      </c>
      <c r="AG10173">
        <v>0</v>
      </c>
      <c r="AH10173" t="b">
        <v>1</v>
      </c>
    </row>
    <row r="10174" spans="1:34" x14ac:dyDescent="0.25">
      <c r="A10174" t="s">
        <v>6788</v>
      </c>
      <c r="B10174" t="s">
        <v>6789</v>
      </c>
      <c r="C10174" t="s">
        <v>77</v>
      </c>
      <c r="D10174" t="b">
        <v>0</v>
      </c>
      <c r="E10174">
        <v>161</v>
      </c>
      <c r="F10174">
        <v>1</v>
      </c>
      <c r="G10174">
        <v>3</v>
      </c>
      <c r="H10174">
        <v>0</v>
      </c>
      <c r="I10174">
        <v>3</v>
      </c>
      <c r="J10174">
        <v>6</v>
      </c>
      <c r="K10174">
        <v>4</v>
      </c>
      <c r="L10174">
        <v>23</v>
      </c>
      <c r="M10174">
        <v>3</v>
      </c>
      <c r="N10174">
        <v>6</v>
      </c>
      <c r="O10174">
        <v>1</v>
      </c>
      <c r="P10174">
        <v>4</v>
      </c>
      <c r="Q10174">
        <v>3</v>
      </c>
      <c r="R10174">
        <v>2</v>
      </c>
      <c r="S10174">
        <v>2</v>
      </c>
      <c r="T10174">
        <v>3</v>
      </c>
      <c r="U10174">
        <v>0</v>
      </c>
      <c r="V10174">
        <v>1</v>
      </c>
      <c r="W10174">
        <v>0</v>
      </c>
      <c r="X10174">
        <v>2</v>
      </c>
      <c r="Y10174">
        <v>8</v>
      </c>
      <c r="Z10174">
        <v>0</v>
      </c>
      <c r="AA10174">
        <v>4</v>
      </c>
      <c r="AB10174">
        <v>0</v>
      </c>
      <c r="AC10174">
        <v>0</v>
      </c>
      <c r="AD10174">
        <v>0</v>
      </c>
      <c r="AE10174">
        <v>30</v>
      </c>
      <c r="AF10174">
        <v>1</v>
      </c>
      <c r="AG10174">
        <v>0</v>
      </c>
      <c r="AH10174" t="b">
        <v>1</v>
      </c>
    </row>
    <row r="10175" spans="1:34" x14ac:dyDescent="0.25">
      <c r="A10175" t="s">
        <v>6788</v>
      </c>
      <c r="B10175" t="s">
        <v>6789</v>
      </c>
      <c r="C10175" t="s">
        <v>6792</v>
      </c>
      <c r="D10175" t="b">
        <v>0</v>
      </c>
      <c r="E10175">
        <v>82</v>
      </c>
      <c r="F10175">
        <v>0</v>
      </c>
      <c r="G10175">
        <v>1</v>
      </c>
      <c r="H10175">
        <v>1</v>
      </c>
      <c r="I10175">
        <v>0</v>
      </c>
      <c r="J10175">
        <v>2</v>
      </c>
      <c r="K10175">
        <v>2</v>
      </c>
      <c r="L10175">
        <v>8</v>
      </c>
      <c r="M10175">
        <v>1</v>
      </c>
      <c r="N10175">
        <v>2</v>
      </c>
      <c r="O10175">
        <v>1</v>
      </c>
      <c r="P10175">
        <v>2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1</v>
      </c>
      <c r="Y10175">
        <v>3</v>
      </c>
      <c r="Z10175">
        <v>0</v>
      </c>
      <c r="AA10175">
        <v>1</v>
      </c>
      <c r="AB10175">
        <v>0</v>
      </c>
      <c r="AC10175">
        <v>0</v>
      </c>
      <c r="AD10175">
        <v>0</v>
      </c>
      <c r="AE10175">
        <v>22</v>
      </c>
      <c r="AF10175">
        <v>1</v>
      </c>
      <c r="AG10175">
        <v>0</v>
      </c>
      <c r="AH10175" t="b">
        <v>1</v>
      </c>
    </row>
    <row r="10176" spans="1:34" x14ac:dyDescent="0.25">
      <c r="A10176" t="s">
        <v>6788</v>
      </c>
      <c r="B10176" t="s">
        <v>6789</v>
      </c>
      <c r="C10176" t="s">
        <v>6793</v>
      </c>
      <c r="D10176" t="b">
        <v>1</v>
      </c>
      <c r="E10176">
        <v>62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3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7</v>
      </c>
      <c r="AF10176">
        <v>1</v>
      </c>
      <c r="AG10176">
        <v>0</v>
      </c>
      <c r="AH10176" t="b">
        <v>1</v>
      </c>
    </row>
    <row r="10177" spans="1:34" x14ac:dyDescent="0.25">
      <c r="A10177" t="s">
        <v>6788</v>
      </c>
      <c r="B10177" t="s">
        <v>6789</v>
      </c>
      <c r="C10177" t="s">
        <v>84</v>
      </c>
      <c r="D10177" t="b">
        <v>0</v>
      </c>
      <c r="E10177">
        <v>144</v>
      </c>
      <c r="F10177">
        <v>1</v>
      </c>
      <c r="G10177">
        <v>0</v>
      </c>
      <c r="H10177">
        <v>0</v>
      </c>
      <c r="I10177">
        <v>0</v>
      </c>
      <c r="J10177">
        <v>2</v>
      </c>
      <c r="K10177">
        <v>1</v>
      </c>
      <c r="L10177">
        <v>7</v>
      </c>
      <c r="M10177">
        <v>1</v>
      </c>
      <c r="N10177">
        <v>1</v>
      </c>
      <c r="O10177">
        <v>0</v>
      </c>
      <c r="P10177">
        <v>1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2</v>
      </c>
      <c r="Z10177">
        <v>0</v>
      </c>
      <c r="AA10177">
        <v>1</v>
      </c>
      <c r="AB10177">
        <v>0</v>
      </c>
      <c r="AC10177">
        <v>0</v>
      </c>
      <c r="AD10177">
        <v>0</v>
      </c>
      <c r="AE10177">
        <v>23</v>
      </c>
      <c r="AF10177">
        <v>1</v>
      </c>
      <c r="AG10177">
        <v>0</v>
      </c>
      <c r="AH10177" t="b">
        <v>1</v>
      </c>
    </row>
    <row r="10178" spans="1:34" x14ac:dyDescent="0.25">
      <c r="A10178" t="s">
        <v>6794</v>
      </c>
      <c r="B10178" t="s">
        <v>6795</v>
      </c>
      <c r="C10178" t="s">
        <v>1011</v>
      </c>
      <c r="D10178" t="b">
        <v>0</v>
      </c>
      <c r="E10178">
        <v>200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3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14</v>
      </c>
      <c r="AF10178">
        <v>4</v>
      </c>
      <c r="AG10178">
        <v>0</v>
      </c>
      <c r="AH10178" t="b">
        <v>1</v>
      </c>
    </row>
    <row r="10179" spans="1:34" x14ac:dyDescent="0.25">
      <c r="A10179" t="s">
        <v>6794</v>
      </c>
      <c r="B10179" t="s">
        <v>6795</v>
      </c>
      <c r="C10179" t="s">
        <v>6796</v>
      </c>
      <c r="D10179" t="b">
        <v>0</v>
      </c>
      <c r="E10179">
        <v>410</v>
      </c>
      <c r="F10179">
        <v>2</v>
      </c>
      <c r="G10179">
        <v>0</v>
      </c>
      <c r="H10179">
        <v>0</v>
      </c>
      <c r="I10179">
        <v>0</v>
      </c>
      <c r="J10179">
        <v>2</v>
      </c>
      <c r="K10179">
        <v>4</v>
      </c>
      <c r="L10179">
        <v>9</v>
      </c>
      <c r="M10179">
        <v>0</v>
      </c>
      <c r="N10179">
        <v>1</v>
      </c>
      <c r="O10179">
        <v>1</v>
      </c>
      <c r="P10179">
        <v>4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1</v>
      </c>
      <c r="AB10179">
        <v>0</v>
      </c>
      <c r="AC10179">
        <v>0</v>
      </c>
      <c r="AD10179">
        <v>0</v>
      </c>
      <c r="AE10179">
        <v>15</v>
      </c>
      <c r="AF10179">
        <v>1</v>
      </c>
      <c r="AG10179">
        <v>0</v>
      </c>
      <c r="AH10179" t="b">
        <v>1</v>
      </c>
    </row>
    <row r="10180" spans="1:34" x14ac:dyDescent="0.25">
      <c r="A10180" t="s">
        <v>6794</v>
      </c>
      <c r="B10180" t="s">
        <v>6795</v>
      </c>
      <c r="C10180" t="s">
        <v>140</v>
      </c>
      <c r="D10180" t="b">
        <v>0</v>
      </c>
      <c r="E10180">
        <v>332</v>
      </c>
      <c r="F10180">
        <v>1</v>
      </c>
      <c r="G10180">
        <v>2</v>
      </c>
      <c r="H10180">
        <v>0</v>
      </c>
      <c r="I10180">
        <v>2</v>
      </c>
      <c r="J10180">
        <v>3</v>
      </c>
      <c r="K10180">
        <v>3</v>
      </c>
      <c r="L10180">
        <v>8</v>
      </c>
      <c r="M10180">
        <v>0</v>
      </c>
      <c r="N10180">
        <v>0</v>
      </c>
      <c r="O10180">
        <v>1</v>
      </c>
      <c r="P10180">
        <v>3</v>
      </c>
      <c r="Q10180">
        <v>2</v>
      </c>
      <c r="R10180">
        <v>1</v>
      </c>
      <c r="S10180">
        <v>0</v>
      </c>
      <c r="T10180">
        <v>2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0</v>
      </c>
      <c r="AD10180">
        <v>0</v>
      </c>
      <c r="AE10180">
        <v>12</v>
      </c>
      <c r="AF10180">
        <v>1</v>
      </c>
      <c r="AG10180">
        <v>0</v>
      </c>
      <c r="AH10180" t="b">
        <v>1</v>
      </c>
    </row>
    <row r="10181" spans="1:34" x14ac:dyDescent="0.25">
      <c r="A10181" t="s">
        <v>6794</v>
      </c>
      <c r="B10181" t="s">
        <v>6795</v>
      </c>
      <c r="C10181" t="s">
        <v>6797</v>
      </c>
      <c r="D10181" t="b">
        <v>0</v>
      </c>
      <c r="E10181">
        <v>344</v>
      </c>
      <c r="F10181">
        <v>0</v>
      </c>
      <c r="G10181">
        <v>1</v>
      </c>
      <c r="H10181">
        <v>1</v>
      </c>
      <c r="I10181">
        <v>0</v>
      </c>
      <c r="J10181">
        <v>2</v>
      </c>
      <c r="K10181">
        <v>4</v>
      </c>
      <c r="L10181">
        <v>13</v>
      </c>
      <c r="M10181">
        <v>0</v>
      </c>
      <c r="N10181">
        <v>0</v>
      </c>
      <c r="O10181">
        <v>0</v>
      </c>
      <c r="P10181">
        <v>4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1</v>
      </c>
      <c r="AB10181">
        <v>0</v>
      </c>
      <c r="AC10181">
        <v>0</v>
      </c>
      <c r="AD10181">
        <v>0</v>
      </c>
      <c r="AE10181">
        <v>9</v>
      </c>
      <c r="AF10181">
        <v>1</v>
      </c>
      <c r="AG10181">
        <v>0</v>
      </c>
      <c r="AH10181" t="b">
        <v>1</v>
      </c>
    </row>
    <row r="10182" spans="1:34" x14ac:dyDescent="0.25">
      <c r="A10182" t="s">
        <v>6794</v>
      </c>
      <c r="B10182" t="s">
        <v>6795</v>
      </c>
      <c r="C10182" t="s">
        <v>498</v>
      </c>
      <c r="D10182" t="b">
        <v>0</v>
      </c>
      <c r="E10182">
        <v>322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2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7</v>
      </c>
      <c r="AF10182">
        <v>1</v>
      </c>
      <c r="AG10182">
        <v>0</v>
      </c>
      <c r="AH10182" t="b">
        <v>1</v>
      </c>
    </row>
    <row r="10183" spans="1:34" x14ac:dyDescent="0.25">
      <c r="A10183" t="s">
        <v>6794</v>
      </c>
      <c r="B10183" t="s">
        <v>6795</v>
      </c>
      <c r="C10183" t="s">
        <v>6798</v>
      </c>
      <c r="D10183" t="b">
        <v>0</v>
      </c>
      <c r="E10183">
        <v>292</v>
      </c>
      <c r="F10183">
        <v>2</v>
      </c>
      <c r="G10183">
        <v>4</v>
      </c>
      <c r="H10183">
        <v>1</v>
      </c>
      <c r="I10183">
        <v>3</v>
      </c>
      <c r="J10183">
        <v>2</v>
      </c>
      <c r="K10183">
        <v>4</v>
      </c>
      <c r="L10183">
        <v>7</v>
      </c>
      <c r="M10183">
        <v>0</v>
      </c>
      <c r="N10183">
        <v>2</v>
      </c>
      <c r="O10183">
        <v>0</v>
      </c>
      <c r="P10183">
        <v>4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1</v>
      </c>
      <c r="X10183">
        <v>0</v>
      </c>
      <c r="Y10183">
        <v>2</v>
      </c>
      <c r="Z10183">
        <v>0</v>
      </c>
      <c r="AA10183">
        <v>1</v>
      </c>
      <c r="AB10183">
        <v>0</v>
      </c>
      <c r="AC10183">
        <v>0</v>
      </c>
      <c r="AD10183">
        <v>0</v>
      </c>
      <c r="AE10183">
        <v>12</v>
      </c>
      <c r="AF10183">
        <v>4</v>
      </c>
      <c r="AG10183">
        <v>0</v>
      </c>
      <c r="AH10183" t="b">
        <v>1</v>
      </c>
    </row>
    <row r="10184" spans="1:34" x14ac:dyDescent="0.25">
      <c r="A10184" t="s">
        <v>6794</v>
      </c>
      <c r="B10184" t="s">
        <v>6795</v>
      </c>
      <c r="C10184" t="s">
        <v>6799</v>
      </c>
      <c r="D10184" t="b">
        <v>0</v>
      </c>
      <c r="E10184">
        <v>217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3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17</v>
      </c>
      <c r="AF10184">
        <v>4</v>
      </c>
      <c r="AG10184">
        <v>0</v>
      </c>
      <c r="AH10184" t="b">
        <v>1</v>
      </c>
    </row>
    <row r="10185" spans="1:34" x14ac:dyDescent="0.25">
      <c r="A10185" t="s">
        <v>6794</v>
      </c>
      <c r="B10185" t="s">
        <v>6795</v>
      </c>
      <c r="C10185" t="s">
        <v>6800</v>
      </c>
      <c r="D10185" t="b">
        <v>0</v>
      </c>
      <c r="E10185">
        <v>254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3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13</v>
      </c>
      <c r="AF10185">
        <v>1</v>
      </c>
      <c r="AG10185">
        <v>0</v>
      </c>
      <c r="AH10185" t="b">
        <v>1</v>
      </c>
    </row>
    <row r="10186" spans="1:34" x14ac:dyDescent="0.25">
      <c r="A10186" t="s">
        <v>6794</v>
      </c>
      <c r="B10186" t="s">
        <v>6795</v>
      </c>
      <c r="C10186" t="s">
        <v>138</v>
      </c>
      <c r="D10186" t="b">
        <v>0</v>
      </c>
      <c r="E10186">
        <v>263</v>
      </c>
      <c r="F10186">
        <v>1</v>
      </c>
      <c r="G10186">
        <v>6</v>
      </c>
      <c r="H10186">
        <v>0</v>
      </c>
      <c r="I10186">
        <v>6</v>
      </c>
      <c r="J10186">
        <v>7</v>
      </c>
      <c r="K10186">
        <v>9</v>
      </c>
      <c r="L10186">
        <v>24</v>
      </c>
      <c r="M10186">
        <v>0</v>
      </c>
      <c r="N10186">
        <v>1</v>
      </c>
      <c r="O10186">
        <v>1</v>
      </c>
      <c r="P10186">
        <v>9</v>
      </c>
      <c r="Q10186">
        <v>6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6</v>
      </c>
      <c r="X10186">
        <v>0</v>
      </c>
      <c r="Y10186">
        <v>1</v>
      </c>
      <c r="Z10186">
        <v>0</v>
      </c>
      <c r="AA10186">
        <v>1</v>
      </c>
      <c r="AB10186">
        <v>0</v>
      </c>
      <c r="AC10186">
        <v>0</v>
      </c>
      <c r="AD10186">
        <v>0</v>
      </c>
      <c r="AE10186">
        <v>25</v>
      </c>
      <c r="AF10186">
        <v>1</v>
      </c>
      <c r="AG10186">
        <v>0</v>
      </c>
      <c r="AH10186" t="b">
        <v>1</v>
      </c>
    </row>
    <row r="10187" spans="1:34" x14ac:dyDescent="0.25">
      <c r="A10187" t="s">
        <v>6794</v>
      </c>
      <c r="B10187" t="s">
        <v>6795</v>
      </c>
      <c r="C10187" t="s">
        <v>6801</v>
      </c>
      <c r="D10187" t="b">
        <v>0</v>
      </c>
      <c r="E10187">
        <v>307</v>
      </c>
      <c r="F10187">
        <v>1</v>
      </c>
      <c r="G10187">
        <v>2</v>
      </c>
      <c r="H10187">
        <v>1</v>
      </c>
      <c r="I10187">
        <v>1</v>
      </c>
      <c r="J10187">
        <v>2</v>
      </c>
      <c r="K10187">
        <v>3</v>
      </c>
      <c r="L10187">
        <v>7</v>
      </c>
      <c r="M10187">
        <v>0</v>
      </c>
      <c r="N10187">
        <v>1</v>
      </c>
      <c r="O10187">
        <v>0</v>
      </c>
      <c r="P10187">
        <v>3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0</v>
      </c>
      <c r="AC10187">
        <v>0</v>
      </c>
      <c r="AD10187">
        <v>0</v>
      </c>
      <c r="AE10187">
        <v>11</v>
      </c>
      <c r="AF10187">
        <v>4</v>
      </c>
      <c r="AG10187">
        <v>0</v>
      </c>
      <c r="AH10187" t="b">
        <v>1</v>
      </c>
    </row>
    <row r="10188" spans="1:34" x14ac:dyDescent="0.25">
      <c r="A10188" t="s">
        <v>6794</v>
      </c>
      <c r="B10188" t="s">
        <v>6795</v>
      </c>
      <c r="C10188" t="s">
        <v>1018</v>
      </c>
      <c r="D10188" t="b">
        <v>0</v>
      </c>
      <c r="E10188">
        <v>208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3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11</v>
      </c>
      <c r="AF10188">
        <v>4</v>
      </c>
      <c r="AG10188">
        <v>0</v>
      </c>
      <c r="AH10188" t="b">
        <v>1</v>
      </c>
    </row>
    <row r="10189" spans="1:34" x14ac:dyDescent="0.25">
      <c r="A10189" t="s">
        <v>6794</v>
      </c>
      <c r="B10189" t="s">
        <v>6795</v>
      </c>
      <c r="C10189" t="s">
        <v>6802</v>
      </c>
      <c r="D10189" t="b">
        <v>1</v>
      </c>
      <c r="E10189">
        <v>113</v>
      </c>
      <c r="F10189">
        <v>5</v>
      </c>
      <c r="G10189">
        <v>4</v>
      </c>
      <c r="H10189">
        <v>0</v>
      </c>
      <c r="I10189">
        <v>4</v>
      </c>
      <c r="J10189">
        <v>1</v>
      </c>
      <c r="K10189">
        <v>18</v>
      </c>
      <c r="L10189">
        <v>40</v>
      </c>
      <c r="M10189">
        <v>0</v>
      </c>
      <c r="N10189">
        <v>2</v>
      </c>
      <c r="O10189">
        <v>1</v>
      </c>
      <c r="P10189">
        <v>18</v>
      </c>
      <c r="Q10189">
        <v>1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8</v>
      </c>
      <c r="X10189">
        <v>13</v>
      </c>
      <c r="Y10189">
        <v>15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37</v>
      </c>
      <c r="AF10189">
        <v>1</v>
      </c>
      <c r="AG10189">
        <v>0</v>
      </c>
      <c r="AH10189" t="b">
        <v>1</v>
      </c>
    </row>
    <row r="10190" spans="1:34" x14ac:dyDescent="0.25">
      <c r="A10190" t="s">
        <v>6794</v>
      </c>
      <c r="B10190" t="s">
        <v>6795</v>
      </c>
      <c r="C10190" t="s">
        <v>6803</v>
      </c>
      <c r="D10190" t="b">
        <v>0</v>
      </c>
      <c r="E10190">
        <v>387</v>
      </c>
      <c r="F10190">
        <v>0</v>
      </c>
      <c r="G10190">
        <v>2</v>
      </c>
      <c r="H10190">
        <v>2</v>
      </c>
      <c r="I10190">
        <v>0</v>
      </c>
      <c r="J10190">
        <v>3</v>
      </c>
      <c r="K10190">
        <v>4</v>
      </c>
      <c r="L10190">
        <v>14</v>
      </c>
      <c r="M10190">
        <v>0</v>
      </c>
      <c r="N10190">
        <v>1</v>
      </c>
      <c r="O10190">
        <v>0</v>
      </c>
      <c r="P10190">
        <v>4</v>
      </c>
      <c r="Q10190">
        <v>0</v>
      </c>
      <c r="R10190">
        <v>0</v>
      </c>
      <c r="S10190">
        <v>0</v>
      </c>
      <c r="T10190">
        <v>0</v>
      </c>
      <c r="U10190">
        <v>1</v>
      </c>
      <c r="V10190">
        <v>0</v>
      </c>
      <c r="W10190">
        <v>0</v>
      </c>
      <c r="X10190">
        <v>0</v>
      </c>
      <c r="Y10190">
        <v>4</v>
      </c>
      <c r="Z10190">
        <v>0</v>
      </c>
      <c r="AA10190">
        <v>2</v>
      </c>
      <c r="AB10190">
        <v>0</v>
      </c>
      <c r="AC10190">
        <v>0</v>
      </c>
      <c r="AD10190">
        <v>0</v>
      </c>
      <c r="AE10190">
        <v>11</v>
      </c>
      <c r="AF10190">
        <v>1</v>
      </c>
      <c r="AG10190">
        <v>0</v>
      </c>
      <c r="AH10190" t="b">
        <v>1</v>
      </c>
    </row>
    <row r="10191" spans="1:34" x14ac:dyDescent="0.25">
      <c r="A10191" t="s">
        <v>6794</v>
      </c>
      <c r="B10191" t="s">
        <v>6795</v>
      </c>
      <c r="C10191" t="s">
        <v>6804</v>
      </c>
      <c r="D10191" t="b">
        <v>0</v>
      </c>
      <c r="E10191">
        <v>245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3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13</v>
      </c>
      <c r="AF10191">
        <v>1</v>
      </c>
      <c r="AG10191">
        <v>0</v>
      </c>
      <c r="AH10191" t="b">
        <v>1</v>
      </c>
    </row>
    <row r="10192" spans="1:34" x14ac:dyDescent="0.25">
      <c r="A10192" t="s">
        <v>6794</v>
      </c>
      <c r="B10192" t="s">
        <v>6795</v>
      </c>
      <c r="C10192" t="s">
        <v>136</v>
      </c>
      <c r="D10192" t="b">
        <v>0</v>
      </c>
      <c r="E10192">
        <v>361</v>
      </c>
      <c r="F10192">
        <v>0</v>
      </c>
      <c r="G10192">
        <v>1</v>
      </c>
      <c r="H10192">
        <v>1</v>
      </c>
      <c r="I10192">
        <v>0</v>
      </c>
      <c r="J10192">
        <v>1</v>
      </c>
      <c r="K10192">
        <v>1</v>
      </c>
      <c r="L10192">
        <v>3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14</v>
      </c>
      <c r="AF10192">
        <v>1</v>
      </c>
      <c r="AG10192">
        <v>0</v>
      </c>
      <c r="AH10192" t="b">
        <v>1</v>
      </c>
    </row>
    <row r="10193" spans="1:34" x14ac:dyDescent="0.25">
      <c r="A10193" t="s">
        <v>6794</v>
      </c>
      <c r="B10193" t="s">
        <v>6795</v>
      </c>
      <c r="C10193" t="s">
        <v>6805</v>
      </c>
      <c r="D10193" t="b">
        <v>0</v>
      </c>
      <c r="E10193">
        <v>368</v>
      </c>
      <c r="F10193">
        <v>0</v>
      </c>
      <c r="G10193">
        <v>2</v>
      </c>
      <c r="H10193">
        <v>2</v>
      </c>
      <c r="I10193">
        <v>0</v>
      </c>
      <c r="J10193">
        <v>3</v>
      </c>
      <c r="K10193">
        <v>4</v>
      </c>
      <c r="L10193">
        <v>14</v>
      </c>
      <c r="M10193">
        <v>0</v>
      </c>
      <c r="N10193">
        <v>1</v>
      </c>
      <c r="O10193">
        <v>0</v>
      </c>
      <c r="P10193">
        <v>4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4</v>
      </c>
      <c r="Z10193">
        <v>0</v>
      </c>
      <c r="AA10193">
        <v>2</v>
      </c>
      <c r="AB10193">
        <v>0</v>
      </c>
      <c r="AC10193">
        <v>0</v>
      </c>
      <c r="AD10193">
        <v>0</v>
      </c>
      <c r="AE10193">
        <v>11</v>
      </c>
      <c r="AF10193">
        <v>1</v>
      </c>
      <c r="AG10193">
        <v>0</v>
      </c>
      <c r="AH10193" t="b">
        <v>1</v>
      </c>
    </row>
    <row r="10194" spans="1:34" x14ac:dyDescent="0.25">
      <c r="A10194" t="s">
        <v>6794</v>
      </c>
      <c r="B10194" t="s">
        <v>6795</v>
      </c>
      <c r="C10194" t="s">
        <v>1041</v>
      </c>
      <c r="D10194" t="b">
        <v>0</v>
      </c>
      <c r="E10194">
        <v>236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3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11</v>
      </c>
      <c r="AF10194">
        <v>1</v>
      </c>
      <c r="AG10194">
        <v>0</v>
      </c>
      <c r="AH10194" t="b">
        <v>1</v>
      </c>
    </row>
    <row r="10195" spans="1:34" x14ac:dyDescent="0.25">
      <c r="A10195" t="s">
        <v>6794</v>
      </c>
      <c r="B10195" t="s">
        <v>6795</v>
      </c>
      <c r="C10195" t="s">
        <v>6806</v>
      </c>
      <c r="D10195" t="b">
        <v>0</v>
      </c>
      <c r="E10195">
        <v>227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3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17</v>
      </c>
      <c r="AF10195">
        <v>4</v>
      </c>
      <c r="AG10195">
        <v>0</v>
      </c>
      <c r="AH10195" t="b">
        <v>1</v>
      </c>
    </row>
    <row r="10196" spans="1:34" x14ac:dyDescent="0.25">
      <c r="A10196" t="s">
        <v>6794</v>
      </c>
      <c r="B10196" t="s">
        <v>6795</v>
      </c>
      <c r="C10196" t="s">
        <v>135</v>
      </c>
      <c r="D10196" t="b">
        <v>0</v>
      </c>
      <c r="E10196">
        <v>179</v>
      </c>
      <c r="F10196">
        <v>1</v>
      </c>
      <c r="G10196">
        <v>2</v>
      </c>
      <c r="H10196">
        <v>1</v>
      </c>
      <c r="I10196">
        <v>1</v>
      </c>
      <c r="J10196">
        <v>1</v>
      </c>
      <c r="K10196">
        <v>6</v>
      </c>
      <c r="L10196">
        <v>11</v>
      </c>
      <c r="M10196">
        <v>1</v>
      </c>
      <c r="N10196">
        <v>1</v>
      </c>
      <c r="O10196">
        <v>0</v>
      </c>
      <c r="P10196">
        <v>6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2</v>
      </c>
      <c r="X10196">
        <v>5</v>
      </c>
      <c r="Y10196">
        <v>2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17</v>
      </c>
      <c r="AF10196">
        <v>4</v>
      </c>
      <c r="AG10196">
        <v>0</v>
      </c>
      <c r="AH10196" t="b">
        <v>1</v>
      </c>
    </row>
    <row r="10197" spans="1:34" x14ac:dyDescent="0.25">
      <c r="A10197" t="s">
        <v>6807</v>
      </c>
      <c r="B10197" t="s">
        <v>6808</v>
      </c>
      <c r="C10197" t="s">
        <v>5184</v>
      </c>
      <c r="D10197" t="b">
        <v>0</v>
      </c>
      <c r="E10197">
        <v>71</v>
      </c>
      <c r="F10197">
        <v>2</v>
      </c>
      <c r="G10197">
        <v>3</v>
      </c>
      <c r="H10197">
        <v>3</v>
      </c>
      <c r="I10197">
        <v>0</v>
      </c>
      <c r="J10197">
        <v>1</v>
      </c>
      <c r="K10197">
        <v>0</v>
      </c>
      <c r="L10197">
        <v>1</v>
      </c>
      <c r="M10197">
        <v>0</v>
      </c>
      <c r="N10197">
        <v>0</v>
      </c>
      <c r="O10197">
        <v>7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24</v>
      </c>
      <c r="AF10197">
        <v>0</v>
      </c>
      <c r="AG10197">
        <v>0</v>
      </c>
      <c r="AH10197" t="b">
        <v>1</v>
      </c>
    </row>
    <row r="10198" spans="1:34" x14ac:dyDescent="0.25">
      <c r="A10198" t="s">
        <v>6807</v>
      </c>
      <c r="B10198" t="s">
        <v>6808</v>
      </c>
      <c r="C10198" t="s">
        <v>5185</v>
      </c>
      <c r="D10198" t="b">
        <v>0</v>
      </c>
      <c r="E10198">
        <v>58</v>
      </c>
      <c r="F10198">
        <v>2</v>
      </c>
      <c r="G10198">
        <v>3</v>
      </c>
      <c r="H10198">
        <v>3</v>
      </c>
      <c r="I10198">
        <v>0</v>
      </c>
      <c r="J10198">
        <v>1</v>
      </c>
      <c r="K10198">
        <v>0</v>
      </c>
      <c r="L10198">
        <v>1</v>
      </c>
      <c r="M10198">
        <v>0</v>
      </c>
      <c r="N10198">
        <v>0</v>
      </c>
      <c r="O10198">
        <v>6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20</v>
      </c>
      <c r="AF10198">
        <v>0</v>
      </c>
      <c r="AG10198">
        <v>0</v>
      </c>
      <c r="AH10198" t="b">
        <v>1</v>
      </c>
    </row>
    <row r="10199" spans="1:34" x14ac:dyDescent="0.25">
      <c r="A10199" t="s">
        <v>6809</v>
      </c>
      <c r="B10199" t="s">
        <v>6810</v>
      </c>
      <c r="C10199" t="s">
        <v>101</v>
      </c>
      <c r="D10199" t="b">
        <v>0</v>
      </c>
      <c r="E10199">
        <v>97</v>
      </c>
      <c r="F10199">
        <v>3</v>
      </c>
      <c r="G10199">
        <v>0</v>
      </c>
      <c r="H10199">
        <v>0</v>
      </c>
      <c r="I10199">
        <v>0</v>
      </c>
      <c r="J10199">
        <v>1</v>
      </c>
      <c r="K10199">
        <v>1</v>
      </c>
      <c r="L10199">
        <v>4</v>
      </c>
      <c r="M10199">
        <v>0</v>
      </c>
      <c r="N10199">
        <v>1</v>
      </c>
      <c r="O10199">
        <v>0</v>
      </c>
      <c r="P10199">
        <v>1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10</v>
      </c>
      <c r="AF10199">
        <v>1</v>
      </c>
      <c r="AG10199">
        <v>0</v>
      </c>
      <c r="AH10199" t="b">
        <v>1</v>
      </c>
    </row>
    <row r="10200" spans="1:34" x14ac:dyDescent="0.25">
      <c r="A10200" t="s">
        <v>6809</v>
      </c>
      <c r="B10200" t="s">
        <v>6810</v>
      </c>
      <c r="C10200" t="s">
        <v>50</v>
      </c>
      <c r="D10200" t="b">
        <v>0</v>
      </c>
      <c r="E10200">
        <v>55</v>
      </c>
      <c r="F10200">
        <v>2</v>
      </c>
      <c r="G10200">
        <v>0</v>
      </c>
      <c r="H10200">
        <v>0</v>
      </c>
      <c r="I10200">
        <v>0</v>
      </c>
      <c r="J10200">
        <v>1</v>
      </c>
      <c r="K10200">
        <v>3</v>
      </c>
      <c r="L10200">
        <v>10</v>
      </c>
      <c r="M10200">
        <v>0</v>
      </c>
      <c r="N10200">
        <v>2</v>
      </c>
      <c r="O10200">
        <v>0</v>
      </c>
      <c r="P10200">
        <v>3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2</v>
      </c>
      <c r="Y10200">
        <v>2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15</v>
      </c>
      <c r="AF10200">
        <v>1</v>
      </c>
      <c r="AG10200">
        <v>0</v>
      </c>
      <c r="AH10200" t="b">
        <v>1</v>
      </c>
    </row>
    <row r="10201" spans="1:34" x14ac:dyDescent="0.25">
      <c r="A10201" t="s">
        <v>6809</v>
      </c>
      <c r="B10201" t="s">
        <v>6810</v>
      </c>
      <c r="C10201" t="s">
        <v>216</v>
      </c>
      <c r="D10201" t="b">
        <v>0</v>
      </c>
      <c r="E10201">
        <v>72</v>
      </c>
      <c r="F10201">
        <v>2</v>
      </c>
      <c r="G10201">
        <v>0</v>
      </c>
      <c r="H10201">
        <v>0</v>
      </c>
      <c r="I10201">
        <v>0</v>
      </c>
      <c r="J10201">
        <v>1</v>
      </c>
      <c r="K10201">
        <v>2</v>
      </c>
      <c r="L10201">
        <v>8</v>
      </c>
      <c r="M10201">
        <v>0</v>
      </c>
      <c r="N10201">
        <v>4</v>
      </c>
      <c r="O10201">
        <v>0</v>
      </c>
      <c r="P10201">
        <v>2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4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19</v>
      </c>
      <c r="AF10201">
        <v>1</v>
      </c>
      <c r="AG10201">
        <v>0</v>
      </c>
      <c r="AH10201" t="b">
        <v>1</v>
      </c>
    </row>
    <row r="10202" spans="1:34" x14ac:dyDescent="0.25">
      <c r="A10202" t="s">
        <v>6809</v>
      </c>
      <c r="B10202" t="s">
        <v>6810</v>
      </c>
      <c r="C10202" t="s">
        <v>43</v>
      </c>
      <c r="D10202" t="b">
        <v>0</v>
      </c>
      <c r="E10202">
        <v>106</v>
      </c>
      <c r="F10202">
        <v>3</v>
      </c>
      <c r="G10202">
        <v>1</v>
      </c>
      <c r="H10202">
        <v>0</v>
      </c>
      <c r="I10202">
        <v>1</v>
      </c>
      <c r="J10202">
        <v>1</v>
      </c>
      <c r="K10202">
        <v>2</v>
      </c>
      <c r="L10202">
        <v>5</v>
      </c>
      <c r="M10202">
        <v>0</v>
      </c>
      <c r="N10202">
        <v>2</v>
      </c>
      <c r="O10202">
        <v>0</v>
      </c>
      <c r="P10202">
        <v>2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2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13</v>
      </c>
      <c r="AF10202">
        <v>1</v>
      </c>
      <c r="AG10202">
        <v>0</v>
      </c>
      <c r="AH10202" t="b">
        <v>1</v>
      </c>
    </row>
    <row r="10203" spans="1:34" x14ac:dyDescent="0.25">
      <c r="A10203" t="s">
        <v>6809</v>
      </c>
      <c r="B10203" t="s">
        <v>6810</v>
      </c>
      <c r="C10203" t="s">
        <v>61</v>
      </c>
      <c r="D10203" t="b">
        <v>0</v>
      </c>
      <c r="E10203">
        <v>85</v>
      </c>
      <c r="F10203">
        <v>2</v>
      </c>
      <c r="G10203">
        <v>0</v>
      </c>
      <c r="H10203">
        <v>0</v>
      </c>
      <c r="I10203">
        <v>0</v>
      </c>
      <c r="J10203">
        <v>1</v>
      </c>
      <c r="K10203">
        <v>5</v>
      </c>
      <c r="L10203">
        <v>7</v>
      </c>
      <c r="M10203">
        <v>0</v>
      </c>
      <c r="N10203">
        <v>2</v>
      </c>
      <c r="O10203">
        <v>0</v>
      </c>
      <c r="P10203">
        <v>5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2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16</v>
      </c>
      <c r="AF10203">
        <v>1</v>
      </c>
      <c r="AG10203">
        <v>0</v>
      </c>
      <c r="AH10203" t="b">
        <v>1</v>
      </c>
    </row>
    <row r="10204" spans="1:34" x14ac:dyDescent="0.25">
      <c r="A10204" t="s">
        <v>3140</v>
      </c>
      <c r="B10204" t="s">
        <v>6811</v>
      </c>
      <c r="C10204" t="s">
        <v>6812</v>
      </c>
      <c r="D10204" t="b">
        <v>1</v>
      </c>
      <c r="E10204">
        <v>81</v>
      </c>
      <c r="F10204">
        <v>0</v>
      </c>
      <c r="G10204">
        <v>13</v>
      </c>
      <c r="H10204">
        <v>13</v>
      </c>
      <c r="I10204">
        <v>0</v>
      </c>
      <c r="J10204">
        <v>1</v>
      </c>
      <c r="K10204">
        <v>0</v>
      </c>
      <c r="L10204">
        <v>3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7</v>
      </c>
      <c r="AF10204">
        <v>1</v>
      </c>
      <c r="AG10204">
        <v>0</v>
      </c>
      <c r="AH10204" t="b">
        <v>1</v>
      </c>
    </row>
    <row r="10205" spans="1:34" x14ac:dyDescent="0.25">
      <c r="A10205" t="s">
        <v>3140</v>
      </c>
      <c r="B10205" t="s">
        <v>6811</v>
      </c>
      <c r="C10205" t="s">
        <v>2559</v>
      </c>
      <c r="D10205" t="b">
        <v>0</v>
      </c>
      <c r="E10205">
        <v>86</v>
      </c>
      <c r="F10205">
        <v>1</v>
      </c>
      <c r="G10205">
        <v>13</v>
      </c>
      <c r="H10205">
        <v>13</v>
      </c>
      <c r="I10205">
        <v>0</v>
      </c>
      <c r="J10205">
        <v>1</v>
      </c>
      <c r="K10205">
        <v>1</v>
      </c>
      <c r="L10205">
        <v>3</v>
      </c>
      <c r="M10205">
        <v>1</v>
      </c>
      <c r="N10205">
        <v>0</v>
      </c>
      <c r="O10205">
        <v>2</v>
      </c>
      <c r="P10205">
        <v>1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4</v>
      </c>
      <c r="AF10205">
        <v>1</v>
      </c>
      <c r="AG10205">
        <v>0</v>
      </c>
      <c r="AH10205" t="b">
        <v>0</v>
      </c>
    </row>
    <row r="10206" spans="1:34" x14ac:dyDescent="0.25">
      <c r="A10206" t="s">
        <v>6813</v>
      </c>
      <c r="B10206" t="s">
        <v>6814</v>
      </c>
      <c r="C10206" t="s">
        <v>6815</v>
      </c>
      <c r="D10206" t="b">
        <v>1</v>
      </c>
      <c r="E10206">
        <v>66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0</v>
      </c>
      <c r="L10206">
        <v>4</v>
      </c>
      <c r="M10206">
        <v>0</v>
      </c>
      <c r="N10206">
        <v>0</v>
      </c>
      <c r="O10206">
        <v>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11</v>
      </c>
      <c r="AF10206">
        <v>1</v>
      </c>
      <c r="AG10206">
        <v>0</v>
      </c>
      <c r="AH10206" t="b">
        <v>1</v>
      </c>
    </row>
    <row r="10207" spans="1:34" x14ac:dyDescent="0.25">
      <c r="A10207" t="s">
        <v>6813</v>
      </c>
      <c r="B10207" t="s">
        <v>6814</v>
      </c>
      <c r="C10207" t="s">
        <v>2085</v>
      </c>
      <c r="D10207" t="b">
        <v>0</v>
      </c>
      <c r="E10207">
        <v>88</v>
      </c>
      <c r="F10207">
        <v>1</v>
      </c>
      <c r="G10207">
        <v>3</v>
      </c>
      <c r="H10207">
        <v>0</v>
      </c>
      <c r="I10207">
        <v>3</v>
      </c>
      <c r="J10207">
        <v>1</v>
      </c>
      <c r="K10207">
        <v>3</v>
      </c>
      <c r="L10207">
        <v>7</v>
      </c>
      <c r="M10207">
        <v>1</v>
      </c>
      <c r="N10207">
        <v>4</v>
      </c>
      <c r="O10207">
        <v>1</v>
      </c>
      <c r="P10207">
        <v>3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4</v>
      </c>
      <c r="Z10207">
        <v>2</v>
      </c>
      <c r="AA10207">
        <v>0</v>
      </c>
      <c r="AB10207">
        <v>0</v>
      </c>
      <c r="AC10207">
        <v>0</v>
      </c>
      <c r="AD10207">
        <v>0</v>
      </c>
      <c r="AE10207">
        <v>15</v>
      </c>
      <c r="AF10207">
        <v>1</v>
      </c>
      <c r="AG10207">
        <v>0</v>
      </c>
      <c r="AH10207" t="b">
        <v>1</v>
      </c>
    </row>
    <row r="10208" spans="1:34" x14ac:dyDescent="0.25">
      <c r="A10208" t="s">
        <v>6813</v>
      </c>
      <c r="B10208" t="s">
        <v>6814</v>
      </c>
      <c r="C10208" t="s">
        <v>6816</v>
      </c>
      <c r="D10208" t="b">
        <v>0</v>
      </c>
      <c r="E10208">
        <v>106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3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18</v>
      </c>
      <c r="AF10208">
        <v>1</v>
      </c>
      <c r="AG10208">
        <v>0</v>
      </c>
      <c r="AH10208" t="b">
        <v>1</v>
      </c>
    </row>
    <row r="10209" spans="1:34" x14ac:dyDescent="0.25">
      <c r="A10209" t="s">
        <v>6813</v>
      </c>
      <c r="B10209" t="s">
        <v>6814</v>
      </c>
      <c r="C10209" t="s">
        <v>2086</v>
      </c>
      <c r="D10209" t="b">
        <v>0</v>
      </c>
      <c r="E10209">
        <v>133</v>
      </c>
      <c r="F10209">
        <v>1</v>
      </c>
      <c r="G10209">
        <v>1</v>
      </c>
      <c r="H10209">
        <v>0</v>
      </c>
      <c r="I10209">
        <v>1</v>
      </c>
      <c r="J10209">
        <v>1</v>
      </c>
      <c r="K10209">
        <v>2</v>
      </c>
      <c r="L10209">
        <v>5</v>
      </c>
      <c r="M10209">
        <v>0</v>
      </c>
      <c r="N10209">
        <v>0</v>
      </c>
      <c r="O10209">
        <v>3</v>
      </c>
      <c r="P10209">
        <v>2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2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15</v>
      </c>
      <c r="AF10209">
        <v>1</v>
      </c>
      <c r="AG10209">
        <v>0</v>
      </c>
      <c r="AH10209" t="b">
        <v>1</v>
      </c>
    </row>
    <row r="10210" spans="1:34" x14ac:dyDescent="0.25">
      <c r="A10210" t="s">
        <v>6813</v>
      </c>
      <c r="B10210" t="s">
        <v>6814</v>
      </c>
      <c r="C10210" t="s">
        <v>6817</v>
      </c>
      <c r="D10210" t="b">
        <v>0</v>
      </c>
      <c r="E10210">
        <v>118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>
        <v>0</v>
      </c>
      <c r="L10210">
        <v>3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17</v>
      </c>
      <c r="AF10210">
        <v>1</v>
      </c>
      <c r="AG10210">
        <v>0</v>
      </c>
      <c r="AH10210" t="b">
        <v>1</v>
      </c>
    </row>
    <row r="10211" spans="1:34" x14ac:dyDescent="0.25">
      <c r="A10211" t="s">
        <v>6813</v>
      </c>
      <c r="B10211" t="s">
        <v>6814</v>
      </c>
      <c r="C10211" t="s">
        <v>2084</v>
      </c>
      <c r="D10211" t="b">
        <v>0</v>
      </c>
      <c r="E10211">
        <v>144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1</v>
      </c>
      <c r="L10211">
        <v>4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1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2</v>
      </c>
      <c r="AF10211">
        <v>1</v>
      </c>
      <c r="AG10211">
        <v>0</v>
      </c>
      <c r="AH10211" t="b">
        <v>1</v>
      </c>
    </row>
    <row r="10212" spans="1:34" x14ac:dyDescent="0.25">
      <c r="A10212" t="s">
        <v>6818</v>
      </c>
      <c r="B10212" t="s">
        <v>6819</v>
      </c>
      <c r="C10212" t="s">
        <v>4873</v>
      </c>
      <c r="D10212" t="b">
        <v>0</v>
      </c>
      <c r="E10212">
        <v>988</v>
      </c>
      <c r="F10212">
        <v>5</v>
      </c>
      <c r="G10212">
        <v>0</v>
      </c>
      <c r="H10212">
        <v>0</v>
      </c>
      <c r="I10212">
        <v>0</v>
      </c>
      <c r="J10212">
        <v>2</v>
      </c>
      <c r="K10212">
        <v>7</v>
      </c>
      <c r="L10212">
        <v>15</v>
      </c>
      <c r="M10212">
        <v>0</v>
      </c>
      <c r="N10212">
        <v>5</v>
      </c>
      <c r="O10212">
        <v>0</v>
      </c>
      <c r="P10212">
        <v>7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4</v>
      </c>
      <c r="X10212">
        <v>7</v>
      </c>
      <c r="Y10212">
        <v>5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44</v>
      </c>
      <c r="AF10212">
        <v>1</v>
      </c>
      <c r="AG10212">
        <v>0</v>
      </c>
      <c r="AH10212" t="b">
        <v>1</v>
      </c>
    </row>
    <row r="10213" spans="1:34" x14ac:dyDescent="0.25">
      <c r="A10213" t="s">
        <v>6818</v>
      </c>
      <c r="B10213" t="s">
        <v>6819</v>
      </c>
      <c r="C10213" t="s">
        <v>54</v>
      </c>
      <c r="D10213" t="b">
        <v>0</v>
      </c>
      <c r="E10213">
        <v>511</v>
      </c>
      <c r="F10213">
        <v>5</v>
      </c>
      <c r="G10213">
        <v>0</v>
      </c>
      <c r="H10213">
        <v>0</v>
      </c>
      <c r="I10213">
        <v>0</v>
      </c>
      <c r="J10213">
        <v>1</v>
      </c>
      <c r="K10213">
        <v>10</v>
      </c>
      <c r="L10213">
        <v>12</v>
      </c>
      <c r="M10213">
        <v>0</v>
      </c>
      <c r="N10213">
        <v>3</v>
      </c>
      <c r="O10213">
        <v>0</v>
      </c>
      <c r="P10213">
        <v>10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3</v>
      </c>
      <c r="X10213">
        <v>6</v>
      </c>
      <c r="Y10213">
        <v>3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26</v>
      </c>
      <c r="AF10213">
        <v>1</v>
      </c>
      <c r="AG10213">
        <v>0</v>
      </c>
      <c r="AH10213" t="b">
        <v>1</v>
      </c>
    </row>
    <row r="10214" spans="1:34" x14ac:dyDescent="0.25">
      <c r="A10214" t="s">
        <v>6818</v>
      </c>
      <c r="B10214" t="s">
        <v>6819</v>
      </c>
      <c r="C10214" t="s">
        <v>4862</v>
      </c>
      <c r="D10214" t="b">
        <v>0</v>
      </c>
      <c r="E10214">
        <v>915</v>
      </c>
      <c r="F10214">
        <v>5</v>
      </c>
      <c r="G10214">
        <v>2</v>
      </c>
      <c r="H10214">
        <v>0</v>
      </c>
      <c r="I10214">
        <v>2</v>
      </c>
      <c r="J10214">
        <v>1</v>
      </c>
      <c r="K10214">
        <v>5</v>
      </c>
      <c r="L10214">
        <v>9</v>
      </c>
      <c r="M10214">
        <v>0</v>
      </c>
      <c r="N10214">
        <v>3</v>
      </c>
      <c r="O10214">
        <v>0</v>
      </c>
      <c r="P10214">
        <v>5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27</v>
      </c>
      <c r="AF10214">
        <v>1</v>
      </c>
      <c r="AG10214">
        <v>0</v>
      </c>
      <c r="AH10214" t="b">
        <v>1</v>
      </c>
    </row>
    <row r="10215" spans="1:34" x14ac:dyDescent="0.25">
      <c r="A10215" t="s">
        <v>6818</v>
      </c>
      <c r="B10215" t="s">
        <v>6819</v>
      </c>
      <c r="C10215" t="s">
        <v>4869</v>
      </c>
      <c r="D10215" t="b">
        <v>0</v>
      </c>
      <c r="E10215">
        <v>1307</v>
      </c>
      <c r="F10215">
        <v>10</v>
      </c>
      <c r="G10215">
        <v>0</v>
      </c>
      <c r="H10215">
        <v>0</v>
      </c>
      <c r="I10215">
        <v>0</v>
      </c>
      <c r="J10215">
        <v>1</v>
      </c>
      <c r="K10215">
        <v>9</v>
      </c>
      <c r="L10215">
        <v>18</v>
      </c>
      <c r="M10215">
        <v>0</v>
      </c>
      <c r="N10215">
        <v>9</v>
      </c>
      <c r="O10215">
        <v>0</v>
      </c>
      <c r="P10215">
        <v>9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4</v>
      </c>
      <c r="X10215">
        <v>8</v>
      </c>
      <c r="Y10215">
        <v>9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27</v>
      </c>
      <c r="AF10215">
        <v>1</v>
      </c>
      <c r="AG10215">
        <v>0</v>
      </c>
      <c r="AH10215" t="b">
        <v>0</v>
      </c>
    </row>
    <row r="10216" spans="1:34" x14ac:dyDescent="0.25">
      <c r="A10216" t="s">
        <v>6818</v>
      </c>
      <c r="B10216" t="s">
        <v>6819</v>
      </c>
      <c r="C10216" t="s">
        <v>2980</v>
      </c>
      <c r="D10216" t="b">
        <v>0</v>
      </c>
      <c r="E10216">
        <v>426</v>
      </c>
      <c r="F10216">
        <v>3</v>
      </c>
      <c r="G10216">
        <v>0</v>
      </c>
      <c r="H10216">
        <v>0</v>
      </c>
      <c r="I10216">
        <v>0</v>
      </c>
      <c r="J10216">
        <v>1</v>
      </c>
      <c r="K10216">
        <v>3</v>
      </c>
      <c r="L10216">
        <v>9</v>
      </c>
      <c r="M10216">
        <v>0</v>
      </c>
      <c r="N10216">
        <v>2</v>
      </c>
      <c r="O10216">
        <v>0</v>
      </c>
      <c r="P10216">
        <v>3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3</v>
      </c>
      <c r="X10216">
        <v>1</v>
      </c>
      <c r="Y10216">
        <v>2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18</v>
      </c>
      <c r="AF10216">
        <v>1</v>
      </c>
      <c r="AG10216">
        <v>0</v>
      </c>
      <c r="AH10216" t="b">
        <v>1</v>
      </c>
    </row>
    <row r="10217" spans="1:34" x14ac:dyDescent="0.25">
      <c r="A10217" t="s">
        <v>6818</v>
      </c>
      <c r="B10217" t="s">
        <v>6819</v>
      </c>
      <c r="C10217" t="s">
        <v>6820</v>
      </c>
      <c r="D10217" t="b">
        <v>0</v>
      </c>
      <c r="E10217">
        <v>931</v>
      </c>
      <c r="F10217">
        <v>3</v>
      </c>
      <c r="G10217">
        <v>0</v>
      </c>
      <c r="H10217">
        <v>0</v>
      </c>
      <c r="I10217">
        <v>0</v>
      </c>
      <c r="J10217">
        <v>1</v>
      </c>
      <c r="K10217">
        <v>5</v>
      </c>
      <c r="L10217">
        <v>16</v>
      </c>
      <c r="M10217">
        <v>0</v>
      </c>
      <c r="N10217">
        <v>5</v>
      </c>
      <c r="O10217">
        <v>0</v>
      </c>
      <c r="P10217">
        <v>5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3</v>
      </c>
      <c r="X10217">
        <v>8</v>
      </c>
      <c r="Y10217">
        <v>6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17</v>
      </c>
      <c r="AF10217">
        <v>1</v>
      </c>
      <c r="AG10217">
        <v>0</v>
      </c>
      <c r="AH10217" t="b">
        <v>1</v>
      </c>
    </row>
    <row r="10218" spans="1:34" x14ac:dyDescent="0.25">
      <c r="A10218" t="s">
        <v>6818</v>
      </c>
      <c r="B10218" t="s">
        <v>6819</v>
      </c>
      <c r="C10218" t="s">
        <v>4868</v>
      </c>
      <c r="D10218" t="b">
        <v>0</v>
      </c>
      <c r="E10218">
        <v>955</v>
      </c>
      <c r="F10218">
        <v>5</v>
      </c>
      <c r="G10218">
        <v>0</v>
      </c>
      <c r="H10218">
        <v>0</v>
      </c>
      <c r="I10218">
        <v>0</v>
      </c>
      <c r="J10218">
        <v>1</v>
      </c>
      <c r="K10218">
        <v>7</v>
      </c>
      <c r="L10218">
        <v>10</v>
      </c>
      <c r="M10218">
        <v>0</v>
      </c>
      <c r="N10218">
        <v>3</v>
      </c>
      <c r="O10218">
        <v>0</v>
      </c>
      <c r="P10218">
        <v>7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1</v>
      </c>
      <c r="Y10218">
        <v>4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17</v>
      </c>
      <c r="AF10218">
        <v>1</v>
      </c>
      <c r="AG10218">
        <v>0</v>
      </c>
      <c r="AH10218" t="b">
        <v>1</v>
      </c>
    </row>
    <row r="10219" spans="1:34" x14ac:dyDescent="0.25">
      <c r="A10219" t="s">
        <v>6818</v>
      </c>
      <c r="B10219" t="s">
        <v>6819</v>
      </c>
      <c r="C10219" t="s">
        <v>3476</v>
      </c>
      <c r="D10219" t="b">
        <v>0</v>
      </c>
      <c r="E10219">
        <v>853</v>
      </c>
      <c r="F10219">
        <v>7</v>
      </c>
      <c r="G10219">
        <v>2</v>
      </c>
      <c r="H10219">
        <v>0</v>
      </c>
      <c r="I10219">
        <v>2</v>
      </c>
      <c r="J10219">
        <v>1</v>
      </c>
      <c r="K10219">
        <v>7</v>
      </c>
      <c r="L10219">
        <v>11</v>
      </c>
      <c r="M10219">
        <v>0</v>
      </c>
      <c r="N10219">
        <v>5</v>
      </c>
      <c r="O10219">
        <v>0</v>
      </c>
      <c r="P10219">
        <v>7</v>
      </c>
      <c r="Q10219">
        <v>2</v>
      </c>
      <c r="R10219">
        <v>1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4</v>
      </c>
      <c r="Y10219">
        <v>5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26</v>
      </c>
      <c r="AF10219">
        <v>1</v>
      </c>
      <c r="AG10219">
        <v>0</v>
      </c>
      <c r="AH10219" t="b">
        <v>1</v>
      </c>
    </row>
    <row r="10220" spans="1:34" x14ac:dyDescent="0.25">
      <c r="A10220" t="s">
        <v>6818</v>
      </c>
      <c r="B10220" t="s">
        <v>6819</v>
      </c>
      <c r="C10220" t="s">
        <v>2978</v>
      </c>
      <c r="D10220" t="b">
        <v>0</v>
      </c>
      <c r="E10220">
        <v>454</v>
      </c>
      <c r="F10220">
        <v>3</v>
      </c>
      <c r="G10220">
        <v>0</v>
      </c>
      <c r="H10220">
        <v>0</v>
      </c>
      <c r="I10220">
        <v>0</v>
      </c>
      <c r="J10220">
        <v>1</v>
      </c>
      <c r="K10220">
        <v>3</v>
      </c>
      <c r="L10220">
        <v>9</v>
      </c>
      <c r="M10220">
        <v>0</v>
      </c>
      <c r="N10220">
        <v>2</v>
      </c>
      <c r="O10220">
        <v>0</v>
      </c>
      <c r="P10220">
        <v>3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3</v>
      </c>
      <c r="X10220">
        <v>1</v>
      </c>
      <c r="Y10220">
        <v>2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19</v>
      </c>
      <c r="AF10220">
        <v>1</v>
      </c>
      <c r="AG10220">
        <v>0</v>
      </c>
      <c r="AH10220" t="b">
        <v>1</v>
      </c>
    </row>
    <row r="10221" spans="1:34" x14ac:dyDescent="0.25">
      <c r="A10221" t="s">
        <v>6818</v>
      </c>
      <c r="B10221" t="s">
        <v>6819</v>
      </c>
      <c r="C10221" t="s">
        <v>4861</v>
      </c>
      <c r="D10221" t="b">
        <v>0</v>
      </c>
      <c r="E10221">
        <v>785</v>
      </c>
      <c r="F10221">
        <v>6</v>
      </c>
      <c r="G10221">
        <v>1</v>
      </c>
      <c r="H10221">
        <v>0</v>
      </c>
      <c r="I10221">
        <v>1</v>
      </c>
      <c r="J10221">
        <v>1</v>
      </c>
      <c r="K10221">
        <v>12</v>
      </c>
      <c r="L10221">
        <v>33</v>
      </c>
      <c r="M10221">
        <v>0</v>
      </c>
      <c r="N10221">
        <v>18</v>
      </c>
      <c r="O10221">
        <v>0</v>
      </c>
      <c r="P10221">
        <v>12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4</v>
      </c>
      <c r="X10221">
        <v>12</v>
      </c>
      <c r="Y10221">
        <v>18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48</v>
      </c>
      <c r="AF10221">
        <v>1</v>
      </c>
      <c r="AG10221">
        <v>0</v>
      </c>
      <c r="AH10221" t="b">
        <v>1</v>
      </c>
    </row>
    <row r="10222" spans="1:34" x14ac:dyDescent="0.25">
      <c r="A10222" t="s">
        <v>6818</v>
      </c>
      <c r="B10222" t="s">
        <v>6819</v>
      </c>
      <c r="C10222" t="s">
        <v>4863</v>
      </c>
      <c r="D10222" t="b">
        <v>0</v>
      </c>
      <c r="E10222">
        <v>971</v>
      </c>
      <c r="F10222">
        <v>5</v>
      </c>
      <c r="G10222">
        <v>0</v>
      </c>
      <c r="H10222">
        <v>0</v>
      </c>
      <c r="I10222">
        <v>0</v>
      </c>
      <c r="J10222">
        <v>1</v>
      </c>
      <c r="K10222">
        <v>7</v>
      </c>
      <c r="L10222">
        <v>10</v>
      </c>
      <c r="M10222">
        <v>0</v>
      </c>
      <c r="N10222">
        <v>3</v>
      </c>
      <c r="O10222">
        <v>0</v>
      </c>
      <c r="P10222">
        <v>7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4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17</v>
      </c>
      <c r="AF10222">
        <v>1</v>
      </c>
      <c r="AG10222">
        <v>0</v>
      </c>
      <c r="AH10222" t="b">
        <v>1</v>
      </c>
    </row>
    <row r="10223" spans="1:34" x14ac:dyDescent="0.25">
      <c r="A10223" t="s">
        <v>6818</v>
      </c>
      <c r="B10223" t="s">
        <v>6819</v>
      </c>
      <c r="C10223" t="s">
        <v>1788</v>
      </c>
      <c r="D10223" t="b">
        <v>0</v>
      </c>
      <c r="E10223">
        <v>628</v>
      </c>
      <c r="F10223">
        <v>5</v>
      </c>
      <c r="G10223">
        <v>0</v>
      </c>
      <c r="H10223">
        <v>0</v>
      </c>
      <c r="I10223">
        <v>0</v>
      </c>
      <c r="J10223">
        <v>1</v>
      </c>
      <c r="K10223">
        <v>13</v>
      </c>
      <c r="L10223">
        <v>42</v>
      </c>
      <c r="M10223">
        <v>0</v>
      </c>
      <c r="N10223">
        <v>2</v>
      </c>
      <c r="O10223">
        <v>0</v>
      </c>
      <c r="P10223">
        <v>13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12</v>
      </c>
      <c r="X10223">
        <v>21</v>
      </c>
      <c r="Y10223">
        <v>2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22</v>
      </c>
      <c r="AF10223">
        <v>1</v>
      </c>
      <c r="AG10223">
        <v>0</v>
      </c>
      <c r="AH10223" t="b">
        <v>1</v>
      </c>
    </row>
    <row r="10224" spans="1:34" x14ac:dyDescent="0.25">
      <c r="A10224" t="s">
        <v>6818</v>
      </c>
      <c r="B10224" t="s">
        <v>6819</v>
      </c>
      <c r="C10224" t="s">
        <v>4860</v>
      </c>
      <c r="D10224" t="b">
        <v>0</v>
      </c>
      <c r="E10224">
        <v>1157</v>
      </c>
      <c r="F10224">
        <v>8</v>
      </c>
      <c r="G10224">
        <v>0</v>
      </c>
      <c r="H10224">
        <v>0</v>
      </c>
      <c r="I10224">
        <v>0</v>
      </c>
      <c r="J10224">
        <v>1</v>
      </c>
      <c r="K10224">
        <v>6</v>
      </c>
      <c r="L10224">
        <v>15</v>
      </c>
      <c r="M10224">
        <v>0</v>
      </c>
      <c r="N10224">
        <v>6</v>
      </c>
      <c r="O10224">
        <v>0</v>
      </c>
      <c r="P10224">
        <v>6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3</v>
      </c>
      <c r="X10224">
        <v>6</v>
      </c>
      <c r="Y10224">
        <v>6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36</v>
      </c>
      <c r="AF10224">
        <v>1</v>
      </c>
      <c r="AG10224">
        <v>0</v>
      </c>
      <c r="AH10224" t="b">
        <v>1</v>
      </c>
    </row>
    <row r="10225" spans="1:34" x14ac:dyDescent="0.25">
      <c r="A10225" t="s">
        <v>6818</v>
      </c>
      <c r="B10225" t="s">
        <v>6819</v>
      </c>
      <c r="C10225" t="s">
        <v>4874</v>
      </c>
      <c r="D10225" t="b">
        <v>0</v>
      </c>
      <c r="E10225">
        <v>1179</v>
      </c>
      <c r="F10225">
        <v>7</v>
      </c>
      <c r="G10225">
        <v>0</v>
      </c>
      <c r="H10225">
        <v>0</v>
      </c>
      <c r="I10225">
        <v>0</v>
      </c>
      <c r="J10225">
        <v>1</v>
      </c>
      <c r="K10225">
        <v>5</v>
      </c>
      <c r="L10225">
        <v>15</v>
      </c>
      <c r="M10225">
        <v>0</v>
      </c>
      <c r="N10225">
        <v>7</v>
      </c>
      <c r="O10225">
        <v>0</v>
      </c>
      <c r="P10225">
        <v>5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4</v>
      </c>
      <c r="X10225">
        <v>6</v>
      </c>
      <c r="Y10225">
        <v>7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17</v>
      </c>
      <c r="AF10225">
        <v>1</v>
      </c>
      <c r="AG10225">
        <v>0</v>
      </c>
      <c r="AH10225" t="b">
        <v>0</v>
      </c>
    </row>
    <row r="10226" spans="1:34" x14ac:dyDescent="0.25">
      <c r="A10226" t="s">
        <v>6818</v>
      </c>
      <c r="B10226" t="s">
        <v>6819</v>
      </c>
      <c r="C10226" t="s">
        <v>6821</v>
      </c>
      <c r="D10226" t="b">
        <v>0</v>
      </c>
      <c r="E10226">
        <v>1011</v>
      </c>
      <c r="F10226">
        <v>4</v>
      </c>
      <c r="G10226">
        <v>0</v>
      </c>
      <c r="H10226">
        <v>0</v>
      </c>
      <c r="I10226">
        <v>0</v>
      </c>
      <c r="J10226">
        <v>2</v>
      </c>
      <c r="K10226">
        <v>7</v>
      </c>
      <c r="L10226">
        <v>15</v>
      </c>
      <c r="M10226">
        <v>0</v>
      </c>
      <c r="N10226">
        <v>5</v>
      </c>
      <c r="O10226">
        <v>0</v>
      </c>
      <c r="P10226">
        <v>7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4</v>
      </c>
      <c r="X10226">
        <v>6</v>
      </c>
      <c r="Y10226">
        <v>5</v>
      </c>
      <c r="Z10226">
        <v>0</v>
      </c>
      <c r="AA10226">
        <v>1</v>
      </c>
      <c r="AB10226">
        <v>0</v>
      </c>
      <c r="AC10226">
        <v>0</v>
      </c>
      <c r="AD10226">
        <v>0</v>
      </c>
      <c r="AE10226">
        <v>39</v>
      </c>
      <c r="AF10226">
        <v>1</v>
      </c>
      <c r="AG10226">
        <v>0</v>
      </c>
      <c r="AH10226" t="b">
        <v>1</v>
      </c>
    </row>
    <row r="10227" spans="1:34" x14ac:dyDescent="0.25">
      <c r="A10227" t="s">
        <v>6818</v>
      </c>
      <c r="B10227" t="s">
        <v>6819</v>
      </c>
      <c r="C10227" t="s">
        <v>2985</v>
      </c>
      <c r="D10227" t="b">
        <v>0</v>
      </c>
      <c r="E10227">
        <v>468</v>
      </c>
      <c r="F10227">
        <v>2</v>
      </c>
      <c r="G10227">
        <v>0</v>
      </c>
      <c r="H10227">
        <v>0</v>
      </c>
      <c r="I10227">
        <v>0</v>
      </c>
      <c r="J10227">
        <v>1</v>
      </c>
      <c r="K10227">
        <v>3</v>
      </c>
      <c r="L10227">
        <v>9</v>
      </c>
      <c r="M10227">
        <v>0</v>
      </c>
      <c r="N10227">
        <v>2</v>
      </c>
      <c r="O10227">
        <v>0</v>
      </c>
      <c r="P10227">
        <v>3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1</v>
      </c>
      <c r="Y10227">
        <v>2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17</v>
      </c>
      <c r="AF10227">
        <v>1</v>
      </c>
      <c r="AG10227">
        <v>0</v>
      </c>
      <c r="AH10227" t="b">
        <v>1</v>
      </c>
    </row>
    <row r="10228" spans="1:34" x14ac:dyDescent="0.25">
      <c r="A10228" t="s">
        <v>6818</v>
      </c>
      <c r="B10228" t="s">
        <v>6819</v>
      </c>
      <c r="C10228" t="s">
        <v>6822</v>
      </c>
      <c r="D10228" t="b">
        <v>0</v>
      </c>
      <c r="E10228">
        <v>95</v>
      </c>
      <c r="F10228">
        <v>2</v>
      </c>
      <c r="G10228">
        <v>0</v>
      </c>
      <c r="H10228">
        <v>0</v>
      </c>
      <c r="I10228">
        <v>0</v>
      </c>
      <c r="J10228">
        <v>1</v>
      </c>
      <c r="K10228">
        <v>2</v>
      </c>
      <c r="L10228">
        <v>4</v>
      </c>
      <c r="M10228">
        <v>0</v>
      </c>
      <c r="N10228">
        <v>1</v>
      </c>
      <c r="O10228">
        <v>0</v>
      </c>
      <c r="P10228">
        <v>2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1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13</v>
      </c>
      <c r="AF10228">
        <v>1</v>
      </c>
      <c r="AG10228">
        <v>0</v>
      </c>
      <c r="AH10228" t="b">
        <v>1</v>
      </c>
    </row>
    <row r="10229" spans="1:34" x14ac:dyDescent="0.25">
      <c r="A10229" t="s">
        <v>6818</v>
      </c>
      <c r="B10229" t="s">
        <v>6819</v>
      </c>
      <c r="C10229" t="s">
        <v>4870</v>
      </c>
      <c r="D10229" t="b">
        <v>0</v>
      </c>
      <c r="E10229">
        <v>1284</v>
      </c>
      <c r="F10229">
        <v>8</v>
      </c>
      <c r="G10229">
        <v>0</v>
      </c>
      <c r="H10229">
        <v>0</v>
      </c>
      <c r="I10229">
        <v>0</v>
      </c>
      <c r="J10229">
        <v>1</v>
      </c>
      <c r="K10229">
        <v>6</v>
      </c>
      <c r="L10229">
        <v>15</v>
      </c>
      <c r="M10229">
        <v>0</v>
      </c>
      <c r="N10229">
        <v>7</v>
      </c>
      <c r="O10229">
        <v>0</v>
      </c>
      <c r="P10229">
        <v>6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4</v>
      </c>
      <c r="X10229">
        <v>6</v>
      </c>
      <c r="Y10229">
        <v>7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22</v>
      </c>
      <c r="AF10229">
        <v>1</v>
      </c>
      <c r="AG10229">
        <v>0</v>
      </c>
      <c r="AH10229" t="b">
        <v>0</v>
      </c>
    </row>
    <row r="10230" spans="1:34" x14ac:dyDescent="0.25">
      <c r="A10230" t="s">
        <v>6818</v>
      </c>
      <c r="B10230" t="s">
        <v>6819</v>
      </c>
      <c r="C10230" t="s">
        <v>6823</v>
      </c>
      <c r="D10230" t="b">
        <v>0</v>
      </c>
      <c r="E10230">
        <v>686</v>
      </c>
      <c r="F10230">
        <v>3</v>
      </c>
      <c r="G10230">
        <v>0</v>
      </c>
      <c r="H10230">
        <v>0</v>
      </c>
      <c r="I10230">
        <v>0</v>
      </c>
      <c r="J10230">
        <v>2</v>
      </c>
      <c r="K10230">
        <v>2</v>
      </c>
      <c r="L10230">
        <v>11</v>
      </c>
      <c r="M10230">
        <v>0</v>
      </c>
      <c r="N10230">
        <v>2</v>
      </c>
      <c r="O10230">
        <v>0</v>
      </c>
      <c r="P10230">
        <v>2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2</v>
      </c>
      <c r="X10230">
        <v>0</v>
      </c>
      <c r="Y10230">
        <v>3</v>
      </c>
      <c r="Z10230">
        <v>0</v>
      </c>
      <c r="AA10230">
        <v>1</v>
      </c>
      <c r="AB10230">
        <v>0</v>
      </c>
      <c r="AC10230">
        <v>0</v>
      </c>
      <c r="AD10230">
        <v>0</v>
      </c>
      <c r="AE10230">
        <v>26</v>
      </c>
      <c r="AF10230">
        <v>1</v>
      </c>
      <c r="AG10230">
        <v>0</v>
      </c>
      <c r="AH10230" t="b">
        <v>1</v>
      </c>
    </row>
    <row r="10231" spans="1:34" x14ac:dyDescent="0.25">
      <c r="A10231" t="s">
        <v>6818</v>
      </c>
      <c r="B10231" t="s">
        <v>6819</v>
      </c>
      <c r="C10231" t="s">
        <v>6824</v>
      </c>
      <c r="D10231" t="b">
        <v>0</v>
      </c>
      <c r="E10231">
        <v>1034</v>
      </c>
      <c r="F10231">
        <v>4</v>
      </c>
      <c r="G10231">
        <v>0</v>
      </c>
      <c r="H10231">
        <v>0</v>
      </c>
      <c r="I10231">
        <v>0</v>
      </c>
      <c r="J10231">
        <v>2</v>
      </c>
      <c r="K10231">
        <v>6</v>
      </c>
      <c r="L10231">
        <v>15</v>
      </c>
      <c r="M10231">
        <v>0</v>
      </c>
      <c r="N10231">
        <v>4</v>
      </c>
      <c r="O10231">
        <v>0</v>
      </c>
      <c r="P10231">
        <v>6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6</v>
      </c>
      <c r="X10231">
        <v>10</v>
      </c>
      <c r="Y10231">
        <v>4</v>
      </c>
      <c r="Z10231">
        <v>0</v>
      </c>
      <c r="AA10231">
        <v>1</v>
      </c>
      <c r="AB10231">
        <v>0</v>
      </c>
      <c r="AC10231">
        <v>0</v>
      </c>
      <c r="AD10231">
        <v>0</v>
      </c>
      <c r="AE10231">
        <v>37</v>
      </c>
      <c r="AF10231">
        <v>1</v>
      </c>
      <c r="AG10231">
        <v>0</v>
      </c>
      <c r="AH10231" t="b">
        <v>1</v>
      </c>
    </row>
    <row r="10232" spans="1:34" x14ac:dyDescent="0.25">
      <c r="A10232" t="s">
        <v>6818</v>
      </c>
      <c r="B10232" t="s">
        <v>6819</v>
      </c>
      <c r="C10232" t="s">
        <v>48</v>
      </c>
      <c r="D10232" t="b">
        <v>0</v>
      </c>
      <c r="E10232">
        <v>531</v>
      </c>
      <c r="F10232">
        <v>6</v>
      </c>
      <c r="G10232">
        <v>0</v>
      </c>
      <c r="H10232">
        <v>0</v>
      </c>
      <c r="I10232">
        <v>0</v>
      </c>
      <c r="J10232">
        <v>1</v>
      </c>
      <c r="K10232">
        <v>8</v>
      </c>
      <c r="L10232">
        <v>11</v>
      </c>
      <c r="M10232">
        <v>0</v>
      </c>
      <c r="N10232">
        <v>3</v>
      </c>
      <c r="O10232">
        <v>0</v>
      </c>
      <c r="P10232">
        <v>8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3</v>
      </c>
      <c r="X10232">
        <v>0</v>
      </c>
      <c r="Y10232">
        <v>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32</v>
      </c>
      <c r="AF10232">
        <v>1</v>
      </c>
      <c r="AG10232">
        <v>0</v>
      </c>
      <c r="AH10232" t="b">
        <v>1</v>
      </c>
    </row>
    <row r="10233" spans="1:34" x14ac:dyDescent="0.25">
      <c r="A10233" t="s">
        <v>6818</v>
      </c>
      <c r="B10233" t="s">
        <v>6819</v>
      </c>
      <c r="C10233" t="s">
        <v>746</v>
      </c>
      <c r="D10233" t="b">
        <v>0</v>
      </c>
      <c r="E10233">
        <v>703</v>
      </c>
      <c r="F10233">
        <v>7</v>
      </c>
      <c r="G10233">
        <v>1</v>
      </c>
      <c r="H10233">
        <v>0</v>
      </c>
      <c r="I10233">
        <v>1</v>
      </c>
      <c r="J10233">
        <v>1</v>
      </c>
      <c r="K10233">
        <v>2</v>
      </c>
      <c r="L10233">
        <v>9</v>
      </c>
      <c r="M10233">
        <v>0</v>
      </c>
      <c r="N10233">
        <v>6</v>
      </c>
      <c r="O10233">
        <v>0</v>
      </c>
      <c r="P10233">
        <v>2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2</v>
      </c>
      <c r="X10233">
        <v>0</v>
      </c>
      <c r="Y10233">
        <v>6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22</v>
      </c>
      <c r="AF10233">
        <v>1</v>
      </c>
      <c r="AG10233">
        <v>0</v>
      </c>
      <c r="AH10233" t="b">
        <v>1</v>
      </c>
    </row>
    <row r="10234" spans="1:34" x14ac:dyDescent="0.25">
      <c r="A10234" t="s">
        <v>6818</v>
      </c>
      <c r="B10234" t="s">
        <v>6819</v>
      </c>
      <c r="C10234" t="s">
        <v>4875</v>
      </c>
      <c r="D10234" t="b">
        <v>0</v>
      </c>
      <c r="E10234">
        <v>1067</v>
      </c>
      <c r="F10234">
        <v>3</v>
      </c>
      <c r="G10234">
        <v>0</v>
      </c>
      <c r="H10234">
        <v>0</v>
      </c>
      <c r="I10234">
        <v>0</v>
      </c>
      <c r="J10234">
        <v>1</v>
      </c>
      <c r="K10234">
        <v>2</v>
      </c>
      <c r="L10234">
        <v>4</v>
      </c>
      <c r="M10234">
        <v>0</v>
      </c>
      <c r="N10234">
        <v>1</v>
      </c>
      <c r="O10234">
        <v>0</v>
      </c>
      <c r="P10234">
        <v>2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1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17</v>
      </c>
      <c r="AF10234">
        <v>1</v>
      </c>
      <c r="AG10234">
        <v>0</v>
      </c>
      <c r="AH10234" t="b">
        <v>1</v>
      </c>
    </row>
    <row r="10235" spans="1:34" x14ac:dyDescent="0.25">
      <c r="A10235" t="s">
        <v>6818</v>
      </c>
      <c r="B10235" t="s">
        <v>6819</v>
      </c>
      <c r="C10235" t="s">
        <v>4853</v>
      </c>
      <c r="D10235" t="b">
        <v>0</v>
      </c>
      <c r="E10235">
        <v>1261</v>
      </c>
      <c r="F10235">
        <v>8</v>
      </c>
      <c r="G10235">
        <v>0</v>
      </c>
      <c r="H10235">
        <v>0</v>
      </c>
      <c r="I10235">
        <v>0</v>
      </c>
      <c r="J10235">
        <v>1</v>
      </c>
      <c r="K10235">
        <v>6</v>
      </c>
      <c r="L10235">
        <v>15</v>
      </c>
      <c r="M10235">
        <v>0</v>
      </c>
      <c r="N10235">
        <v>7</v>
      </c>
      <c r="O10235">
        <v>0</v>
      </c>
      <c r="P10235">
        <v>6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4</v>
      </c>
      <c r="X10235">
        <v>6</v>
      </c>
      <c r="Y10235">
        <v>7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22</v>
      </c>
      <c r="AF10235">
        <v>1</v>
      </c>
      <c r="AG10235">
        <v>0</v>
      </c>
      <c r="AH10235" t="b">
        <v>0</v>
      </c>
    </row>
    <row r="10236" spans="1:34" x14ac:dyDescent="0.25">
      <c r="A10236" t="s">
        <v>6818</v>
      </c>
      <c r="B10236" t="s">
        <v>6819</v>
      </c>
      <c r="C10236" t="s">
        <v>4871</v>
      </c>
      <c r="D10236" t="b">
        <v>0</v>
      </c>
      <c r="E10236">
        <v>482</v>
      </c>
      <c r="F10236">
        <v>4</v>
      </c>
      <c r="G10236">
        <v>0</v>
      </c>
      <c r="H10236">
        <v>0</v>
      </c>
      <c r="I10236">
        <v>0</v>
      </c>
      <c r="J10236">
        <v>1</v>
      </c>
      <c r="K10236">
        <v>3</v>
      </c>
      <c r="L10236">
        <v>9</v>
      </c>
      <c r="M10236">
        <v>0</v>
      </c>
      <c r="N10236">
        <v>2</v>
      </c>
      <c r="O10236">
        <v>0</v>
      </c>
      <c r="P10236">
        <v>3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1</v>
      </c>
      <c r="Y10236">
        <v>2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24</v>
      </c>
      <c r="AF10236">
        <v>1</v>
      </c>
      <c r="AG10236">
        <v>0</v>
      </c>
      <c r="AH10236" t="b">
        <v>1</v>
      </c>
    </row>
    <row r="10237" spans="1:34" x14ac:dyDescent="0.25">
      <c r="A10237" t="s">
        <v>6818</v>
      </c>
      <c r="B10237" t="s">
        <v>6819</v>
      </c>
      <c r="C10237" t="s">
        <v>50</v>
      </c>
      <c r="D10237" t="b">
        <v>0</v>
      </c>
      <c r="E10237">
        <v>104</v>
      </c>
      <c r="F10237">
        <v>9</v>
      </c>
      <c r="G10237">
        <v>0</v>
      </c>
      <c r="H10237">
        <v>0</v>
      </c>
      <c r="I10237">
        <v>0</v>
      </c>
      <c r="J10237">
        <v>1</v>
      </c>
      <c r="K10237">
        <v>42</v>
      </c>
      <c r="L10237">
        <v>215</v>
      </c>
      <c r="M10237">
        <v>0</v>
      </c>
      <c r="N10237">
        <v>6</v>
      </c>
      <c r="O10237">
        <v>0</v>
      </c>
      <c r="P10237">
        <v>42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10</v>
      </c>
      <c r="X10237">
        <v>135</v>
      </c>
      <c r="Y10237">
        <v>6</v>
      </c>
      <c r="Z10237">
        <v>2</v>
      </c>
      <c r="AA10237">
        <v>0</v>
      </c>
      <c r="AB10237">
        <v>0</v>
      </c>
      <c r="AC10237">
        <v>0</v>
      </c>
      <c r="AD10237">
        <v>0</v>
      </c>
      <c r="AE10237">
        <v>39</v>
      </c>
      <c r="AF10237">
        <v>1</v>
      </c>
      <c r="AG10237">
        <v>0</v>
      </c>
      <c r="AH10237" t="b">
        <v>1</v>
      </c>
    </row>
    <row r="10238" spans="1:34" x14ac:dyDescent="0.25">
      <c r="A10238" t="s">
        <v>6818</v>
      </c>
      <c r="B10238" t="s">
        <v>6819</v>
      </c>
      <c r="C10238" t="s">
        <v>4852</v>
      </c>
      <c r="D10238" t="b">
        <v>0</v>
      </c>
      <c r="E10238">
        <v>1219</v>
      </c>
      <c r="F10238">
        <v>8</v>
      </c>
      <c r="G10238">
        <v>0</v>
      </c>
      <c r="H10238">
        <v>0</v>
      </c>
      <c r="I10238">
        <v>0</v>
      </c>
      <c r="J10238">
        <v>1</v>
      </c>
      <c r="K10238">
        <v>5</v>
      </c>
      <c r="L10238">
        <v>13</v>
      </c>
      <c r="M10238">
        <v>0</v>
      </c>
      <c r="N10238">
        <v>6</v>
      </c>
      <c r="O10238">
        <v>0</v>
      </c>
      <c r="P10238">
        <v>5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2</v>
      </c>
      <c r="X10238">
        <v>5</v>
      </c>
      <c r="Y10238">
        <v>6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20</v>
      </c>
      <c r="AF10238">
        <v>1</v>
      </c>
      <c r="AG10238">
        <v>0</v>
      </c>
      <c r="AH10238" t="b">
        <v>0</v>
      </c>
    </row>
    <row r="10239" spans="1:34" x14ac:dyDescent="0.25">
      <c r="A10239" t="s">
        <v>6818</v>
      </c>
      <c r="B10239" t="s">
        <v>6819</v>
      </c>
      <c r="C10239" t="s">
        <v>6825</v>
      </c>
      <c r="D10239" t="b">
        <v>0</v>
      </c>
      <c r="E10239">
        <v>1357</v>
      </c>
      <c r="F10239">
        <v>8</v>
      </c>
      <c r="G10239">
        <v>0</v>
      </c>
      <c r="H10239">
        <v>0</v>
      </c>
      <c r="I10239">
        <v>0</v>
      </c>
      <c r="J10239">
        <v>1</v>
      </c>
      <c r="K10239">
        <v>5</v>
      </c>
      <c r="L10239">
        <v>20</v>
      </c>
      <c r="M10239">
        <v>0</v>
      </c>
      <c r="N10239">
        <v>6</v>
      </c>
      <c r="O10239">
        <v>0</v>
      </c>
      <c r="P10239">
        <v>5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3</v>
      </c>
      <c r="X10239">
        <v>16</v>
      </c>
      <c r="Y10239">
        <v>6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24</v>
      </c>
      <c r="AF10239">
        <v>1</v>
      </c>
      <c r="AG10239">
        <v>0</v>
      </c>
      <c r="AH10239" t="b">
        <v>1</v>
      </c>
    </row>
    <row r="10240" spans="1:34" x14ac:dyDescent="0.25">
      <c r="A10240" t="s">
        <v>6818</v>
      </c>
      <c r="B10240" t="s">
        <v>6819</v>
      </c>
      <c r="C10240" t="s">
        <v>4855</v>
      </c>
      <c r="D10240" t="b">
        <v>0</v>
      </c>
      <c r="E10240">
        <v>1057</v>
      </c>
      <c r="F10240">
        <v>3</v>
      </c>
      <c r="G10240">
        <v>0</v>
      </c>
      <c r="H10240">
        <v>0</v>
      </c>
      <c r="I10240">
        <v>0</v>
      </c>
      <c r="J10240">
        <v>1</v>
      </c>
      <c r="K10240">
        <v>2</v>
      </c>
      <c r="L10240">
        <v>4</v>
      </c>
      <c r="M10240">
        <v>0</v>
      </c>
      <c r="N10240">
        <v>1</v>
      </c>
      <c r="O10240">
        <v>0</v>
      </c>
      <c r="P10240">
        <v>2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1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17</v>
      </c>
      <c r="AF10240">
        <v>1</v>
      </c>
      <c r="AG10240">
        <v>0</v>
      </c>
      <c r="AH10240" t="b">
        <v>1</v>
      </c>
    </row>
    <row r="10241" spans="1:34" x14ac:dyDescent="0.25">
      <c r="A10241" t="s">
        <v>6818</v>
      </c>
      <c r="B10241" t="s">
        <v>6819</v>
      </c>
      <c r="C10241" t="s">
        <v>2984</v>
      </c>
      <c r="D10241" t="b">
        <v>0</v>
      </c>
      <c r="E10241">
        <v>440</v>
      </c>
      <c r="F10241">
        <v>2</v>
      </c>
      <c r="G10241">
        <v>0</v>
      </c>
      <c r="H10241">
        <v>0</v>
      </c>
      <c r="I10241">
        <v>0</v>
      </c>
      <c r="J10241">
        <v>1</v>
      </c>
      <c r="K10241">
        <v>3</v>
      </c>
      <c r="L10241">
        <v>9</v>
      </c>
      <c r="M10241">
        <v>0</v>
      </c>
      <c r="N10241">
        <v>2</v>
      </c>
      <c r="O10241">
        <v>0</v>
      </c>
      <c r="P10241">
        <v>3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2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17</v>
      </c>
      <c r="AF10241">
        <v>1</v>
      </c>
      <c r="AG10241">
        <v>0</v>
      </c>
      <c r="AH10241" t="b">
        <v>1</v>
      </c>
    </row>
    <row r="10242" spans="1:34" x14ac:dyDescent="0.25">
      <c r="A10242" t="s">
        <v>6818</v>
      </c>
      <c r="B10242" t="s">
        <v>6819</v>
      </c>
      <c r="C10242" t="s">
        <v>745</v>
      </c>
      <c r="D10242" t="b">
        <v>0</v>
      </c>
      <c r="E10242">
        <v>718</v>
      </c>
      <c r="F10242">
        <v>8</v>
      </c>
      <c r="G10242">
        <v>2</v>
      </c>
      <c r="H10242">
        <v>0</v>
      </c>
      <c r="I10242">
        <v>2</v>
      </c>
      <c r="J10242">
        <v>1</v>
      </c>
      <c r="K10242">
        <v>5</v>
      </c>
      <c r="L10242">
        <v>8</v>
      </c>
      <c r="M10242">
        <v>0</v>
      </c>
      <c r="N10242">
        <v>4</v>
      </c>
      <c r="O10242">
        <v>0</v>
      </c>
      <c r="P10242">
        <v>5</v>
      </c>
      <c r="Q10242">
        <v>1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1</v>
      </c>
      <c r="X10242">
        <v>1</v>
      </c>
      <c r="Y10242">
        <v>4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29</v>
      </c>
      <c r="AF10242">
        <v>1</v>
      </c>
      <c r="AG10242">
        <v>0</v>
      </c>
      <c r="AH10242" t="b">
        <v>1</v>
      </c>
    </row>
    <row r="10243" spans="1:34" x14ac:dyDescent="0.25">
      <c r="A10243" t="s">
        <v>6818</v>
      </c>
      <c r="B10243" t="s">
        <v>6819</v>
      </c>
      <c r="C10243" t="s">
        <v>4872</v>
      </c>
      <c r="D10243" t="b">
        <v>0</v>
      </c>
      <c r="E10243">
        <v>609</v>
      </c>
      <c r="F10243">
        <v>3</v>
      </c>
      <c r="G10243">
        <v>0</v>
      </c>
      <c r="H10243">
        <v>0</v>
      </c>
      <c r="I10243">
        <v>0</v>
      </c>
      <c r="J10243">
        <v>1</v>
      </c>
      <c r="K10243">
        <v>8</v>
      </c>
      <c r="L10243">
        <v>11</v>
      </c>
      <c r="M10243">
        <v>0</v>
      </c>
      <c r="N10243">
        <v>4</v>
      </c>
      <c r="O10243">
        <v>0</v>
      </c>
      <c r="P10243">
        <v>8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4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34</v>
      </c>
      <c r="AF10243">
        <v>1</v>
      </c>
      <c r="AG10243">
        <v>0</v>
      </c>
      <c r="AH10243" t="b">
        <v>1</v>
      </c>
    </row>
    <row r="10244" spans="1:34" x14ac:dyDescent="0.25">
      <c r="A10244" t="s">
        <v>6818</v>
      </c>
      <c r="B10244" t="s">
        <v>6819</v>
      </c>
      <c r="C10244" t="s">
        <v>1651</v>
      </c>
      <c r="D10244" t="b">
        <v>0</v>
      </c>
      <c r="E10244">
        <v>902</v>
      </c>
      <c r="F10244">
        <v>3</v>
      </c>
      <c r="G10244">
        <v>1</v>
      </c>
      <c r="H10244">
        <v>1</v>
      </c>
      <c r="I10244">
        <v>0</v>
      </c>
      <c r="J10244">
        <v>1</v>
      </c>
      <c r="K10244">
        <v>0</v>
      </c>
      <c r="L10244">
        <v>5</v>
      </c>
      <c r="M10244">
        <v>1</v>
      </c>
      <c r="N10244">
        <v>2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0</v>
      </c>
      <c r="Y10244">
        <v>2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8</v>
      </c>
      <c r="AF10244">
        <v>2</v>
      </c>
      <c r="AG10244">
        <v>0</v>
      </c>
      <c r="AH10244" t="b">
        <v>1</v>
      </c>
    </row>
    <row r="10245" spans="1:34" x14ac:dyDescent="0.25">
      <c r="A10245" t="s">
        <v>6818</v>
      </c>
      <c r="B10245" t="s">
        <v>6819</v>
      </c>
      <c r="C10245" t="s">
        <v>4858</v>
      </c>
      <c r="D10245" t="b">
        <v>0</v>
      </c>
      <c r="E10245">
        <v>1198</v>
      </c>
      <c r="F10245">
        <v>7</v>
      </c>
      <c r="G10245">
        <v>0</v>
      </c>
      <c r="H10245">
        <v>0</v>
      </c>
      <c r="I10245">
        <v>0</v>
      </c>
      <c r="J10245">
        <v>1</v>
      </c>
      <c r="K10245">
        <v>7</v>
      </c>
      <c r="L10245">
        <v>15</v>
      </c>
      <c r="M10245">
        <v>0</v>
      </c>
      <c r="N10245">
        <v>7</v>
      </c>
      <c r="O10245">
        <v>0</v>
      </c>
      <c r="P10245">
        <v>7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4</v>
      </c>
      <c r="X10245">
        <v>6</v>
      </c>
      <c r="Y10245">
        <v>7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18</v>
      </c>
      <c r="AF10245">
        <v>1</v>
      </c>
      <c r="AG10245">
        <v>0</v>
      </c>
      <c r="AH10245" t="b">
        <v>0</v>
      </c>
    </row>
    <row r="10246" spans="1:34" x14ac:dyDescent="0.25">
      <c r="A10246" t="s">
        <v>6818</v>
      </c>
      <c r="B10246" t="s">
        <v>6819</v>
      </c>
      <c r="C10246" t="s">
        <v>6826</v>
      </c>
      <c r="D10246" t="b">
        <v>0</v>
      </c>
      <c r="E10246">
        <v>552</v>
      </c>
      <c r="F10246">
        <v>4</v>
      </c>
      <c r="G10246">
        <v>0</v>
      </c>
      <c r="H10246">
        <v>0</v>
      </c>
      <c r="I10246">
        <v>0</v>
      </c>
      <c r="J10246">
        <v>1</v>
      </c>
      <c r="K10246">
        <v>8</v>
      </c>
      <c r="L10246">
        <v>10</v>
      </c>
      <c r="M10246">
        <v>0</v>
      </c>
      <c r="N10246">
        <v>4</v>
      </c>
      <c r="O10246">
        <v>0</v>
      </c>
      <c r="P10246">
        <v>8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2</v>
      </c>
      <c r="X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36</v>
      </c>
      <c r="AF10246">
        <v>1</v>
      </c>
      <c r="AG10246">
        <v>0</v>
      </c>
      <c r="AH10246" t="b">
        <v>1</v>
      </c>
    </row>
    <row r="10247" spans="1:34" x14ac:dyDescent="0.25">
      <c r="A10247" t="s">
        <v>6818</v>
      </c>
      <c r="B10247" t="s">
        <v>6819</v>
      </c>
      <c r="C10247" t="s">
        <v>1649</v>
      </c>
      <c r="D10247" t="b">
        <v>0</v>
      </c>
      <c r="E10247">
        <v>872</v>
      </c>
      <c r="F10247">
        <v>4</v>
      </c>
      <c r="G10247">
        <v>2</v>
      </c>
      <c r="H10247">
        <v>2</v>
      </c>
      <c r="I10247">
        <v>0</v>
      </c>
      <c r="J10247">
        <v>1</v>
      </c>
      <c r="K10247">
        <v>1</v>
      </c>
      <c r="L10247">
        <v>20</v>
      </c>
      <c r="M10247">
        <v>1</v>
      </c>
      <c r="N10247">
        <v>2</v>
      </c>
      <c r="O10247">
        <v>0</v>
      </c>
      <c r="P10247">
        <v>1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45</v>
      </c>
      <c r="Y10247">
        <v>2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9</v>
      </c>
      <c r="AF10247">
        <v>2</v>
      </c>
      <c r="AG10247">
        <v>0</v>
      </c>
      <c r="AH10247" t="b">
        <v>1</v>
      </c>
    </row>
    <row r="10248" spans="1:34" x14ac:dyDescent="0.25">
      <c r="A10248" t="s">
        <v>6818</v>
      </c>
      <c r="B10248" t="s">
        <v>6819</v>
      </c>
      <c r="C10248" t="s">
        <v>4854</v>
      </c>
      <c r="D10248" t="b">
        <v>0</v>
      </c>
      <c r="E10248">
        <v>759</v>
      </c>
      <c r="F10248">
        <v>7</v>
      </c>
      <c r="G10248">
        <v>1</v>
      </c>
      <c r="H10248">
        <v>0</v>
      </c>
      <c r="I10248">
        <v>1</v>
      </c>
      <c r="J10248">
        <v>2</v>
      </c>
      <c r="K10248">
        <v>8</v>
      </c>
      <c r="L10248">
        <v>17</v>
      </c>
      <c r="M10248">
        <v>0</v>
      </c>
      <c r="N10248">
        <v>4</v>
      </c>
      <c r="O10248">
        <v>0</v>
      </c>
      <c r="P10248">
        <v>8</v>
      </c>
      <c r="Q10248">
        <v>0</v>
      </c>
      <c r="R10248">
        <v>0</v>
      </c>
      <c r="S10248">
        <v>0</v>
      </c>
      <c r="T10248">
        <v>0</v>
      </c>
      <c r="U10248">
        <v>1</v>
      </c>
      <c r="V10248">
        <v>0</v>
      </c>
      <c r="W10248">
        <v>4</v>
      </c>
      <c r="X10248">
        <v>8</v>
      </c>
      <c r="Y10248">
        <v>4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38</v>
      </c>
      <c r="AF10248">
        <v>1</v>
      </c>
      <c r="AG10248">
        <v>0</v>
      </c>
      <c r="AH10248" t="b">
        <v>1</v>
      </c>
    </row>
    <row r="10249" spans="1:34" x14ac:dyDescent="0.25">
      <c r="A10249" t="s">
        <v>6818</v>
      </c>
      <c r="B10249" t="s">
        <v>6819</v>
      </c>
      <c r="C10249" t="s">
        <v>4857</v>
      </c>
      <c r="D10249" t="b">
        <v>0</v>
      </c>
      <c r="E10249">
        <v>1116</v>
      </c>
      <c r="F10249">
        <v>7</v>
      </c>
      <c r="G10249">
        <v>0</v>
      </c>
      <c r="H10249">
        <v>0</v>
      </c>
      <c r="I10249">
        <v>0</v>
      </c>
      <c r="J10249">
        <v>2</v>
      </c>
      <c r="K10249">
        <v>7</v>
      </c>
      <c r="L10249">
        <v>27</v>
      </c>
      <c r="M10249">
        <v>0</v>
      </c>
      <c r="N10249">
        <v>8</v>
      </c>
      <c r="O10249">
        <v>0</v>
      </c>
      <c r="P10249">
        <v>7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3</v>
      </c>
      <c r="X10249">
        <v>15</v>
      </c>
      <c r="Y10249">
        <v>10</v>
      </c>
      <c r="Z10249">
        <v>0</v>
      </c>
      <c r="AA10249">
        <v>1</v>
      </c>
      <c r="AB10249">
        <v>0</v>
      </c>
      <c r="AC10249">
        <v>0</v>
      </c>
      <c r="AD10249">
        <v>0</v>
      </c>
      <c r="AE10249">
        <v>34</v>
      </c>
      <c r="AF10249">
        <v>1</v>
      </c>
      <c r="AG10249">
        <v>0</v>
      </c>
      <c r="AH10249" t="b">
        <v>1</v>
      </c>
    </row>
    <row r="10250" spans="1:34" x14ac:dyDescent="0.25">
      <c r="A10250" t="s">
        <v>6818</v>
      </c>
      <c r="B10250" t="s">
        <v>6819</v>
      </c>
      <c r="C10250" t="s">
        <v>6827</v>
      </c>
      <c r="D10250" t="b">
        <v>0</v>
      </c>
      <c r="E10250">
        <v>828</v>
      </c>
      <c r="F10250">
        <v>6</v>
      </c>
      <c r="G10250">
        <v>0</v>
      </c>
      <c r="H10250">
        <v>0</v>
      </c>
      <c r="I10250">
        <v>0</v>
      </c>
      <c r="J10250">
        <v>1</v>
      </c>
      <c r="K10250">
        <v>5</v>
      </c>
      <c r="L10250">
        <v>19</v>
      </c>
      <c r="M10250">
        <v>0</v>
      </c>
      <c r="N10250">
        <v>7</v>
      </c>
      <c r="O10250">
        <v>0</v>
      </c>
      <c r="P10250">
        <v>5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5</v>
      </c>
      <c r="Y10250">
        <v>7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26</v>
      </c>
      <c r="AF10250">
        <v>1</v>
      </c>
      <c r="AG10250">
        <v>0</v>
      </c>
      <c r="AH10250" t="b">
        <v>1</v>
      </c>
    </row>
    <row r="10251" spans="1:34" x14ac:dyDescent="0.25">
      <c r="A10251" t="s">
        <v>6818</v>
      </c>
      <c r="B10251" t="s">
        <v>6819</v>
      </c>
      <c r="C10251" t="s">
        <v>4866</v>
      </c>
      <c r="D10251" t="b">
        <v>0</v>
      </c>
      <c r="E10251">
        <v>1331</v>
      </c>
      <c r="F10251">
        <v>10</v>
      </c>
      <c r="G10251">
        <v>0</v>
      </c>
      <c r="H10251">
        <v>0</v>
      </c>
      <c r="I10251">
        <v>0</v>
      </c>
      <c r="J10251">
        <v>1</v>
      </c>
      <c r="K10251">
        <v>9</v>
      </c>
      <c r="L10251">
        <v>18</v>
      </c>
      <c r="M10251">
        <v>0</v>
      </c>
      <c r="N10251">
        <v>9</v>
      </c>
      <c r="O10251">
        <v>0</v>
      </c>
      <c r="P10251">
        <v>9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4</v>
      </c>
      <c r="X10251">
        <v>8</v>
      </c>
      <c r="Y10251">
        <v>9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27</v>
      </c>
      <c r="AF10251">
        <v>1</v>
      </c>
      <c r="AG10251">
        <v>0</v>
      </c>
      <c r="AH10251" t="b">
        <v>0</v>
      </c>
    </row>
    <row r="10252" spans="1:34" x14ac:dyDescent="0.25">
      <c r="A10252" t="s">
        <v>6818</v>
      </c>
      <c r="B10252" t="s">
        <v>6819</v>
      </c>
      <c r="C10252" t="s">
        <v>6828</v>
      </c>
      <c r="D10252" t="b">
        <v>0</v>
      </c>
      <c r="E10252">
        <v>587</v>
      </c>
      <c r="F10252">
        <v>2</v>
      </c>
      <c r="G10252">
        <v>0</v>
      </c>
      <c r="H10252">
        <v>0</v>
      </c>
      <c r="I10252">
        <v>0</v>
      </c>
      <c r="J10252">
        <v>1</v>
      </c>
      <c r="K10252">
        <v>7</v>
      </c>
      <c r="L10252">
        <v>12</v>
      </c>
      <c r="M10252">
        <v>0</v>
      </c>
      <c r="N10252">
        <v>2</v>
      </c>
      <c r="O10252">
        <v>0</v>
      </c>
      <c r="P10252">
        <v>7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7</v>
      </c>
      <c r="Y10252">
        <v>2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22</v>
      </c>
      <c r="AF10252">
        <v>1</v>
      </c>
      <c r="AG10252">
        <v>0</v>
      </c>
      <c r="AH10252" t="b">
        <v>1</v>
      </c>
    </row>
    <row r="10253" spans="1:34" x14ac:dyDescent="0.25">
      <c r="A10253" t="s">
        <v>6818</v>
      </c>
      <c r="B10253" t="s">
        <v>6819</v>
      </c>
      <c r="C10253" t="s">
        <v>4859</v>
      </c>
      <c r="D10253" t="b">
        <v>0</v>
      </c>
      <c r="E10253">
        <v>1076</v>
      </c>
      <c r="F10253">
        <v>7</v>
      </c>
      <c r="G10253">
        <v>0</v>
      </c>
      <c r="H10253">
        <v>0</v>
      </c>
      <c r="I10253">
        <v>0</v>
      </c>
      <c r="J10253">
        <v>2</v>
      </c>
      <c r="K10253">
        <v>7</v>
      </c>
      <c r="L10253">
        <v>27</v>
      </c>
      <c r="M10253">
        <v>0</v>
      </c>
      <c r="N10253">
        <v>8</v>
      </c>
      <c r="O10253">
        <v>0</v>
      </c>
      <c r="P10253">
        <v>7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3</v>
      </c>
      <c r="X10253">
        <v>15</v>
      </c>
      <c r="Y10253">
        <v>10</v>
      </c>
      <c r="Z10253">
        <v>0</v>
      </c>
      <c r="AA10253">
        <v>1</v>
      </c>
      <c r="AB10253">
        <v>0</v>
      </c>
      <c r="AC10253">
        <v>0</v>
      </c>
      <c r="AD10253">
        <v>0</v>
      </c>
      <c r="AE10253">
        <v>34</v>
      </c>
      <c r="AF10253">
        <v>1</v>
      </c>
      <c r="AG10253">
        <v>0</v>
      </c>
      <c r="AH10253" t="b">
        <v>1</v>
      </c>
    </row>
    <row r="10254" spans="1:34" x14ac:dyDescent="0.25">
      <c r="A10254" t="s">
        <v>6818</v>
      </c>
      <c r="B10254" t="s">
        <v>6819</v>
      </c>
      <c r="C10254" t="s">
        <v>4865</v>
      </c>
      <c r="D10254" t="b">
        <v>0</v>
      </c>
      <c r="E10254">
        <v>1238</v>
      </c>
      <c r="F10254">
        <v>9</v>
      </c>
      <c r="G10254">
        <v>0</v>
      </c>
      <c r="H10254">
        <v>0</v>
      </c>
      <c r="I10254">
        <v>0</v>
      </c>
      <c r="J10254">
        <v>1</v>
      </c>
      <c r="K10254">
        <v>5</v>
      </c>
      <c r="L10254">
        <v>14</v>
      </c>
      <c r="M10254">
        <v>0</v>
      </c>
      <c r="N10254">
        <v>7</v>
      </c>
      <c r="O10254">
        <v>0</v>
      </c>
      <c r="P10254">
        <v>5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3</v>
      </c>
      <c r="X10254">
        <v>2</v>
      </c>
      <c r="Y10254">
        <v>7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24</v>
      </c>
      <c r="AF10254">
        <v>1</v>
      </c>
      <c r="AG10254">
        <v>0</v>
      </c>
      <c r="AH10254" t="b">
        <v>0</v>
      </c>
    </row>
    <row r="10255" spans="1:34" x14ac:dyDescent="0.25">
      <c r="A10255" t="s">
        <v>6818</v>
      </c>
      <c r="B10255" t="s">
        <v>6819</v>
      </c>
      <c r="C10255" t="s">
        <v>61</v>
      </c>
      <c r="D10255" t="b">
        <v>0</v>
      </c>
      <c r="E10255">
        <v>498</v>
      </c>
      <c r="F10255">
        <v>2</v>
      </c>
      <c r="G10255">
        <v>0</v>
      </c>
      <c r="H10255">
        <v>0</v>
      </c>
      <c r="I10255">
        <v>0</v>
      </c>
      <c r="J10255">
        <v>1</v>
      </c>
      <c r="K10255">
        <v>5</v>
      </c>
      <c r="L10255">
        <v>7</v>
      </c>
      <c r="M10255">
        <v>0</v>
      </c>
      <c r="N10255">
        <v>2</v>
      </c>
      <c r="O10255">
        <v>0</v>
      </c>
      <c r="P10255">
        <v>5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15</v>
      </c>
      <c r="AF10255">
        <v>1</v>
      </c>
      <c r="AG10255">
        <v>0</v>
      </c>
      <c r="AH10255" t="b">
        <v>1</v>
      </c>
    </row>
    <row r="10256" spans="1:34" x14ac:dyDescent="0.25">
      <c r="A10256" t="s">
        <v>6818</v>
      </c>
      <c r="B10256" t="s">
        <v>6819</v>
      </c>
      <c r="C10256" t="s">
        <v>3291</v>
      </c>
      <c r="D10256" t="b">
        <v>0</v>
      </c>
      <c r="E10256">
        <v>739</v>
      </c>
      <c r="F10256">
        <v>4</v>
      </c>
      <c r="G10256">
        <v>1</v>
      </c>
      <c r="H10256">
        <v>0</v>
      </c>
      <c r="I10256">
        <v>1</v>
      </c>
      <c r="J10256">
        <v>2</v>
      </c>
      <c r="K10256">
        <v>5</v>
      </c>
      <c r="L10256">
        <v>12</v>
      </c>
      <c r="M10256">
        <v>0</v>
      </c>
      <c r="N10256">
        <v>3</v>
      </c>
      <c r="O10256">
        <v>0</v>
      </c>
      <c r="P10256">
        <v>5</v>
      </c>
      <c r="Q10256">
        <v>0</v>
      </c>
      <c r="R10256">
        <v>0</v>
      </c>
      <c r="S10256">
        <v>0</v>
      </c>
      <c r="T10256">
        <v>0</v>
      </c>
      <c r="U10256">
        <v>1</v>
      </c>
      <c r="V10256">
        <v>0</v>
      </c>
      <c r="W10256">
        <v>4</v>
      </c>
      <c r="X10256">
        <v>2</v>
      </c>
      <c r="Y10256">
        <v>3</v>
      </c>
      <c r="Z10256">
        <v>0</v>
      </c>
      <c r="AA10256">
        <v>1</v>
      </c>
      <c r="AB10256">
        <v>0</v>
      </c>
      <c r="AC10256">
        <v>0</v>
      </c>
      <c r="AD10256">
        <v>0</v>
      </c>
      <c r="AE10256">
        <v>65</v>
      </c>
      <c r="AF10256">
        <v>1</v>
      </c>
      <c r="AG10256">
        <v>0</v>
      </c>
      <c r="AH10256" t="b">
        <v>1</v>
      </c>
    </row>
    <row r="10257" spans="1:34" x14ac:dyDescent="0.25">
      <c r="A10257" t="s">
        <v>6818</v>
      </c>
      <c r="B10257" t="s">
        <v>6819</v>
      </c>
      <c r="C10257" t="s">
        <v>6829</v>
      </c>
      <c r="D10257" t="b">
        <v>0</v>
      </c>
      <c r="E10257">
        <v>571</v>
      </c>
      <c r="F10257">
        <v>2</v>
      </c>
      <c r="G10257">
        <v>0</v>
      </c>
      <c r="H10257">
        <v>0</v>
      </c>
      <c r="I10257">
        <v>0</v>
      </c>
      <c r="J10257">
        <v>1</v>
      </c>
      <c r="K10257">
        <v>7</v>
      </c>
      <c r="L10257">
        <v>10</v>
      </c>
      <c r="M10257">
        <v>0</v>
      </c>
      <c r="N10257">
        <v>3</v>
      </c>
      <c r="O10257">
        <v>0</v>
      </c>
      <c r="P10257">
        <v>7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2</v>
      </c>
      <c r="Y10257">
        <v>3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23</v>
      </c>
      <c r="AF10257">
        <v>1</v>
      </c>
      <c r="AG10257">
        <v>0</v>
      </c>
      <c r="AH10257" t="b">
        <v>1</v>
      </c>
    </row>
    <row r="10258" spans="1:34" x14ac:dyDescent="0.25">
      <c r="A10258" t="s">
        <v>6818</v>
      </c>
      <c r="B10258" t="s">
        <v>6819</v>
      </c>
      <c r="C10258" t="s">
        <v>6830</v>
      </c>
      <c r="D10258" t="b">
        <v>0</v>
      </c>
      <c r="E10258">
        <v>1385</v>
      </c>
      <c r="F10258">
        <v>8</v>
      </c>
      <c r="G10258">
        <v>0</v>
      </c>
      <c r="H10258">
        <v>0</v>
      </c>
      <c r="I10258">
        <v>0</v>
      </c>
      <c r="J10258">
        <v>1</v>
      </c>
      <c r="K10258">
        <v>8</v>
      </c>
      <c r="L10258">
        <v>29</v>
      </c>
      <c r="M10258">
        <v>0</v>
      </c>
      <c r="N10258">
        <v>8</v>
      </c>
      <c r="O10258">
        <v>0</v>
      </c>
      <c r="P10258">
        <v>8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4</v>
      </c>
      <c r="X10258">
        <v>27</v>
      </c>
      <c r="Y10258">
        <v>8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29</v>
      </c>
      <c r="AF10258">
        <v>1</v>
      </c>
      <c r="AG10258">
        <v>0</v>
      </c>
      <c r="AH10258" t="b">
        <v>1</v>
      </c>
    </row>
    <row r="10259" spans="1:34" x14ac:dyDescent="0.25">
      <c r="A10259" t="s">
        <v>6831</v>
      </c>
      <c r="B10259" t="s">
        <v>6832</v>
      </c>
      <c r="C10259" t="s">
        <v>6833</v>
      </c>
      <c r="D10259" t="b">
        <v>1</v>
      </c>
      <c r="E10259">
        <v>62</v>
      </c>
      <c r="F10259">
        <v>2</v>
      </c>
      <c r="G10259">
        <v>2</v>
      </c>
      <c r="H10259">
        <v>1</v>
      </c>
      <c r="I10259">
        <v>1</v>
      </c>
      <c r="J10259">
        <v>1</v>
      </c>
      <c r="K10259">
        <v>1</v>
      </c>
      <c r="L10259">
        <v>5</v>
      </c>
      <c r="M10259">
        <v>0</v>
      </c>
      <c r="N10259">
        <v>0</v>
      </c>
      <c r="O10259">
        <v>4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  <c r="X10259">
        <v>0</v>
      </c>
      <c r="Y10259">
        <v>1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24</v>
      </c>
      <c r="AF10259">
        <v>1</v>
      </c>
      <c r="AG10259">
        <v>0</v>
      </c>
      <c r="AH10259" t="b">
        <v>1</v>
      </c>
    </row>
    <row r="10260" spans="1:34" x14ac:dyDescent="0.25">
      <c r="A10260" t="s">
        <v>6831</v>
      </c>
      <c r="B10260" t="s">
        <v>6832</v>
      </c>
      <c r="C10260" t="s">
        <v>821</v>
      </c>
      <c r="D10260" t="b">
        <v>0</v>
      </c>
      <c r="E10260">
        <v>73</v>
      </c>
      <c r="F10260">
        <v>1</v>
      </c>
      <c r="G10260">
        <v>0</v>
      </c>
      <c r="H10260">
        <v>0</v>
      </c>
      <c r="I10260">
        <v>0</v>
      </c>
      <c r="J10260">
        <v>1</v>
      </c>
      <c r="K10260">
        <v>0</v>
      </c>
      <c r="L10260">
        <v>3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11</v>
      </c>
      <c r="AF10260">
        <v>1</v>
      </c>
      <c r="AG10260">
        <v>0</v>
      </c>
      <c r="AH10260" t="b">
        <v>1</v>
      </c>
    </row>
    <row r="10261" spans="1:34" x14ac:dyDescent="0.25">
      <c r="A10261" t="s">
        <v>6831</v>
      </c>
      <c r="B10261" t="s">
        <v>6832</v>
      </c>
      <c r="C10261" t="s">
        <v>77</v>
      </c>
      <c r="D10261" t="b">
        <v>0</v>
      </c>
      <c r="E10261">
        <v>96</v>
      </c>
      <c r="F10261">
        <v>1</v>
      </c>
      <c r="G10261">
        <v>0</v>
      </c>
      <c r="H10261">
        <v>0</v>
      </c>
      <c r="I10261">
        <v>0</v>
      </c>
      <c r="J10261">
        <v>3</v>
      </c>
      <c r="K10261">
        <v>2</v>
      </c>
      <c r="L10261">
        <v>10</v>
      </c>
      <c r="M10261">
        <v>3</v>
      </c>
      <c r="N10261">
        <v>1</v>
      </c>
      <c r="O10261">
        <v>1</v>
      </c>
      <c r="P10261">
        <v>2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1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18</v>
      </c>
      <c r="AF10261">
        <v>1</v>
      </c>
      <c r="AG10261">
        <v>0</v>
      </c>
      <c r="AH10261" t="b">
        <v>1</v>
      </c>
    </row>
    <row r="10262" spans="1:34" x14ac:dyDescent="0.25">
      <c r="A10262" t="s">
        <v>6831</v>
      </c>
      <c r="B10262" t="s">
        <v>6832</v>
      </c>
      <c r="C10262" t="s">
        <v>433</v>
      </c>
      <c r="D10262" t="b">
        <v>0</v>
      </c>
      <c r="E10262">
        <v>84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</v>
      </c>
      <c r="L10262">
        <v>3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2</v>
      </c>
      <c r="X10262">
        <v>0</v>
      </c>
      <c r="Y10262">
        <v>0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10</v>
      </c>
      <c r="AF10262">
        <v>1</v>
      </c>
      <c r="AG10262">
        <v>0</v>
      </c>
      <c r="AH10262" t="b">
        <v>1</v>
      </c>
    </row>
    <row r="10263" spans="1:34" x14ac:dyDescent="0.25">
      <c r="A10263" t="s">
        <v>6831</v>
      </c>
      <c r="B10263" t="s">
        <v>6832</v>
      </c>
      <c r="C10263" t="s">
        <v>82</v>
      </c>
      <c r="D10263" t="b">
        <v>0</v>
      </c>
      <c r="E10263">
        <v>108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1</v>
      </c>
      <c r="L10263">
        <v>5</v>
      </c>
      <c r="M10263">
        <v>1</v>
      </c>
      <c r="N10263">
        <v>1</v>
      </c>
      <c r="O10263">
        <v>0</v>
      </c>
      <c r="P10263">
        <v>1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2</v>
      </c>
      <c r="Y10263">
        <v>2</v>
      </c>
      <c r="Z10263">
        <v>2</v>
      </c>
      <c r="AA10263">
        <v>0</v>
      </c>
      <c r="AB10263">
        <v>0</v>
      </c>
      <c r="AC10263">
        <v>0</v>
      </c>
      <c r="AD10263">
        <v>0</v>
      </c>
      <c r="AE10263">
        <v>2</v>
      </c>
      <c r="AF10263">
        <v>1</v>
      </c>
      <c r="AG10263">
        <v>0</v>
      </c>
      <c r="AH10263" t="b">
        <v>0</v>
      </c>
    </row>
    <row r="10264" spans="1:34" x14ac:dyDescent="0.25">
      <c r="A10264" t="s">
        <v>6834</v>
      </c>
      <c r="B10264" t="s">
        <v>6835</v>
      </c>
      <c r="C10264" t="s">
        <v>6836</v>
      </c>
      <c r="D10264" t="b">
        <v>0</v>
      </c>
      <c r="E10264">
        <v>75</v>
      </c>
      <c r="F10264">
        <v>2</v>
      </c>
      <c r="G10264">
        <v>6</v>
      </c>
      <c r="H10264">
        <v>5</v>
      </c>
      <c r="I10264">
        <v>1</v>
      </c>
      <c r="J10264">
        <v>5</v>
      </c>
      <c r="K10264">
        <v>1</v>
      </c>
      <c r="L10264">
        <v>15</v>
      </c>
      <c r="M10264">
        <v>4</v>
      </c>
      <c r="N10264">
        <v>0</v>
      </c>
      <c r="O10264">
        <v>1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2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0</v>
      </c>
      <c r="AD10264">
        <v>0</v>
      </c>
      <c r="AE10264">
        <v>19</v>
      </c>
      <c r="AF10264">
        <v>9</v>
      </c>
      <c r="AG10264">
        <v>0</v>
      </c>
      <c r="AH10264" t="b">
        <v>1</v>
      </c>
    </row>
    <row r="10265" spans="1:34" x14ac:dyDescent="0.25">
      <c r="A10265" t="s">
        <v>6834</v>
      </c>
      <c r="B10265" t="s">
        <v>6835</v>
      </c>
      <c r="C10265" t="s">
        <v>6837</v>
      </c>
      <c r="D10265" t="b">
        <v>0</v>
      </c>
      <c r="E10265">
        <v>64</v>
      </c>
      <c r="F10265">
        <v>1</v>
      </c>
      <c r="G10265">
        <v>1</v>
      </c>
      <c r="H10265">
        <v>0</v>
      </c>
      <c r="I10265">
        <v>1</v>
      </c>
      <c r="J10265">
        <v>1</v>
      </c>
      <c r="K10265">
        <v>1</v>
      </c>
      <c r="L10265">
        <v>3</v>
      </c>
      <c r="M10265">
        <v>1</v>
      </c>
      <c r="N10265">
        <v>0</v>
      </c>
      <c r="O10265">
        <v>0</v>
      </c>
      <c r="P10265">
        <v>1</v>
      </c>
      <c r="Q10265">
        <v>1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12</v>
      </c>
      <c r="AF10265">
        <v>1</v>
      </c>
      <c r="AG10265">
        <v>0</v>
      </c>
      <c r="AH10265" t="b">
        <v>1</v>
      </c>
    </row>
    <row r="10266" spans="1:34" x14ac:dyDescent="0.25">
      <c r="A10266" t="s">
        <v>6838</v>
      </c>
      <c r="B10266" t="s">
        <v>6839</v>
      </c>
      <c r="C10266" t="s">
        <v>6840</v>
      </c>
      <c r="D10266" t="b">
        <v>0</v>
      </c>
      <c r="E10266">
        <v>57</v>
      </c>
      <c r="F10266">
        <v>0</v>
      </c>
      <c r="G10266">
        <v>0</v>
      </c>
      <c r="H10266">
        <v>0</v>
      </c>
      <c r="I10266">
        <v>0</v>
      </c>
      <c r="J10266">
        <v>2</v>
      </c>
      <c r="K10266">
        <v>2</v>
      </c>
      <c r="L10266">
        <v>6</v>
      </c>
      <c r="M10266">
        <v>2</v>
      </c>
      <c r="N10266">
        <v>0</v>
      </c>
      <c r="O10266">
        <v>2</v>
      </c>
      <c r="P10266">
        <v>2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2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0</v>
      </c>
      <c r="AE10266">
        <v>21</v>
      </c>
      <c r="AF10266">
        <v>9</v>
      </c>
      <c r="AG10266">
        <v>0</v>
      </c>
      <c r="AH10266" t="b">
        <v>1</v>
      </c>
    </row>
    <row r="10267" spans="1:34" x14ac:dyDescent="0.25">
      <c r="A10267" t="s">
        <v>6838</v>
      </c>
      <c r="B10267" t="s">
        <v>6839</v>
      </c>
      <c r="C10267" t="s">
        <v>6841</v>
      </c>
      <c r="D10267" t="b">
        <v>0</v>
      </c>
      <c r="E10267">
        <v>72</v>
      </c>
      <c r="F10267">
        <v>0</v>
      </c>
      <c r="G10267">
        <v>0</v>
      </c>
      <c r="H10267">
        <v>0</v>
      </c>
      <c r="I10267">
        <v>0</v>
      </c>
      <c r="J10267">
        <v>2</v>
      </c>
      <c r="K10267">
        <v>2</v>
      </c>
      <c r="L10267">
        <v>6</v>
      </c>
      <c r="M10267">
        <v>2</v>
      </c>
      <c r="N10267">
        <v>0</v>
      </c>
      <c r="O10267">
        <v>2</v>
      </c>
      <c r="P10267">
        <v>2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1</v>
      </c>
      <c r="Y10267">
        <v>0</v>
      </c>
      <c r="Z10267">
        <v>1</v>
      </c>
      <c r="AA10267">
        <v>1</v>
      </c>
      <c r="AB10267">
        <v>0</v>
      </c>
      <c r="AC10267">
        <v>0</v>
      </c>
      <c r="AD10267">
        <v>0</v>
      </c>
      <c r="AE10267">
        <v>21</v>
      </c>
      <c r="AF10267">
        <v>9</v>
      </c>
      <c r="AG10267">
        <v>0</v>
      </c>
      <c r="AH10267" t="b">
        <v>1</v>
      </c>
    </row>
    <row r="10268" spans="1:34" x14ac:dyDescent="0.25">
      <c r="A10268" t="s">
        <v>6838</v>
      </c>
      <c r="B10268" t="s">
        <v>6839</v>
      </c>
      <c r="C10268" t="s">
        <v>6842</v>
      </c>
      <c r="D10268" t="b">
        <v>1</v>
      </c>
      <c r="E10268">
        <v>46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0</v>
      </c>
      <c r="L10268">
        <v>2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6</v>
      </c>
      <c r="AF10268">
        <v>2</v>
      </c>
      <c r="AG10268">
        <v>0</v>
      </c>
      <c r="AH10268" t="b">
        <v>1</v>
      </c>
    </row>
    <row r="10269" spans="1:34" x14ac:dyDescent="0.25">
      <c r="A10269" t="s">
        <v>6838</v>
      </c>
      <c r="B10269" t="s">
        <v>6839</v>
      </c>
      <c r="C10269" t="s">
        <v>6843</v>
      </c>
      <c r="D10269" t="b">
        <v>0</v>
      </c>
      <c r="E10269">
        <v>85</v>
      </c>
      <c r="F10269">
        <v>0</v>
      </c>
      <c r="G10269">
        <v>1</v>
      </c>
      <c r="H10269">
        <v>1</v>
      </c>
      <c r="I10269">
        <v>0</v>
      </c>
      <c r="J10269">
        <v>2</v>
      </c>
      <c r="K10269">
        <v>1</v>
      </c>
      <c r="L10269">
        <v>8</v>
      </c>
      <c r="M10269">
        <v>2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3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0</v>
      </c>
      <c r="AD10269">
        <v>0</v>
      </c>
      <c r="AE10269">
        <v>19</v>
      </c>
      <c r="AF10269">
        <v>9</v>
      </c>
      <c r="AG10269">
        <v>0</v>
      </c>
      <c r="AH10269" t="b">
        <v>1</v>
      </c>
    </row>
    <row r="10270" spans="1:34" x14ac:dyDescent="0.25">
      <c r="A10270" t="s">
        <v>6844</v>
      </c>
      <c r="B10270" t="s">
        <v>6845</v>
      </c>
      <c r="C10270" t="s">
        <v>6846</v>
      </c>
      <c r="D10270" t="b">
        <v>1</v>
      </c>
      <c r="E10270">
        <v>66</v>
      </c>
      <c r="F10270">
        <v>3</v>
      </c>
      <c r="G10270">
        <v>2</v>
      </c>
      <c r="H10270">
        <v>1</v>
      </c>
      <c r="I10270">
        <v>1</v>
      </c>
      <c r="J10270">
        <v>1</v>
      </c>
      <c r="K10270">
        <v>1</v>
      </c>
      <c r="L10270">
        <v>7</v>
      </c>
      <c r="M10270">
        <v>0</v>
      </c>
      <c r="N10270">
        <v>0</v>
      </c>
      <c r="O10270">
        <v>4</v>
      </c>
      <c r="P10270">
        <v>1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23</v>
      </c>
      <c r="AF10270">
        <v>1</v>
      </c>
      <c r="AG10270">
        <v>0</v>
      </c>
      <c r="AH10270" t="b">
        <v>1</v>
      </c>
    </row>
    <row r="10271" spans="1:34" x14ac:dyDescent="0.25">
      <c r="A10271" t="s">
        <v>6844</v>
      </c>
      <c r="B10271" t="s">
        <v>6845</v>
      </c>
      <c r="C10271" t="s">
        <v>6847</v>
      </c>
      <c r="D10271" t="b">
        <v>0</v>
      </c>
      <c r="E10271">
        <v>125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3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6</v>
      </c>
      <c r="AF10271">
        <v>1</v>
      </c>
      <c r="AG10271">
        <v>0</v>
      </c>
      <c r="AH10271" t="b">
        <v>1</v>
      </c>
    </row>
    <row r="10272" spans="1:34" x14ac:dyDescent="0.25">
      <c r="A10272" t="s">
        <v>6844</v>
      </c>
      <c r="B10272" t="s">
        <v>6845</v>
      </c>
      <c r="C10272" t="s">
        <v>847</v>
      </c>
      <c r="D10272" t="b">
        <v>0</v>
      </c>
      <c r="E10272">
        <v>97</v>
      </c>
      <c r="F10272">
        <v>1</v>
      </c>
      <c r="G10272">
        <v>0</v>
      </c>
      <c r="H10272">
        <v>0</v>
      </c>
      <c r="I10272">
        <v>0</v>
      </c>
      <c r="J10272">
        <v>1</v>
      </c>
      <c r="K10272">
        <v>0</v>
      </c>
      <c r="L10272">
        <v>3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12</v>
      </c>
      <c r="AF10272">
        <v>1</v>
      </c>
      <c r="AG10272">
        <v>0</v>
      </c>
      <c r="AH10272" t="b">
        <v>1</v>
      </c>
    </row>
    <row r="10273" spans="1:34" x14ac:dyDescent="0.25">
      <c r="A10273" t="s">
        <v>6844</v>
      </c>
      <c r="B10273" t="s">
        <v>6845</v>
      </c>
      <c r="C10273" t="s">
        <v>6848</v>
      </c>
      <c r="D10273" t="b">
        <v>0</v>
      </c>
      <c r="E10273">
        <v>106</v>
      </c>
      <c r="F10273">
        <v>2</v>
      </c>
      <c r="G10273">
        <v>1</v>
      </c>
      <c r="H10273">
        <v>0</v>
      </c>
      <c r="I10273">
        <v>1</v>
      </c>
      <c r="J10273">
        <v>1</v>
      </c>
      <c r="K10273">
        <v>1</v>
      </c>
      <c r="L10273">
        <v>4</v>
      </c>
      <c r="M10273">
        <v>0</v>
      </c>
      <c r="N10273">
        <v>0</v>
      </c>
      <c r="O10273">
        <v>1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1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12</v>
      </c>
      <c r="AF10273">
        <v>1</v>
      </c>
      <c r="AG10273">
        <v>0</v>
      </c>
      <c r="AH10273" t="b">
        <v>1</v>
      </c>
    </row>
    <row r="10274" spans="1:34" x14ac:dyDescent="0.25">
      <c r="A10274" t="s">
        <v>6844</v>
      </c>
      <c r="B10274" t="s">
        <v>6845</v>
      </c>
      <c r="C10274" t="s">
        <v>6849</v>
      </c>
      <c r="D10274" t="b">
        <v>0</v>
      </c>
      <c r="E10274">
        <v>116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3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6</v>
      </c>
      <c r="AF10274">
        <v>1</v>
      </c>
      <c r="AG10274">
        <v>0</v>
      </c>
      <c r="AH10274" t="b">
        <v>1</v>
      </c>
    </row>
    <row r="10275" spans="1:34" x14ac:dyDescent="0.25">
      <c r="A10275" t="s">
        <v>6844</v>
      </c>
      <c r="B10275" t="s">
        <v>6845</v>
      </c>
      <c r="C10275" t="s">
        <v>2341</v>
      </c>
      <c r="D10275" t="b">
        <v>0</v>
      </c>
      <c r="E10275">
        <v>88</v>
      </c>
      <c r="F10275">
        <v>1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3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1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10</v>
      </c>
      <c r="AF10275">
        <v>1</v>
      </c>
      <c r="AG10275">
        <v>0</v>
      </c>
      <c r="AH10275" t="b">
        <v>1</v>
      </c>
    </row>
    <row r="10276" spans="1:34" x14ac:dyDescent="0.25">
      <c r="A10276" t="s">
        <v>6844</v>
      </c>
      <c r="B10276" t="s">
        <v>6845</v>
      </c>
      <c r="C10276" t="s">
        <v>2336</v>
      </c>
      <c r="D10276" t="b">
        <v>0</v>
      </c>
      <c r="E10276">
        <v>79</v>
      </c>
      <c r="F10276">
        <v>1</v>
      </c>
      <c r="G10276">
        <v>0</v>
      </c>
      <c r="H10276">
        <v>0</v>
      </c>
      <c r="I10276">
        <v>0</v>
      </c>
      <c r="J10276">
        <v>1</v>
      </c>
      <c r="K10276">
        <v>0</v>
      </c>
      <c r="L10276">
        <v>3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11</v>
      </c>
      <c r="AF10276">
        <v>1</v>
      </c>
      <c r="AG10276">
        <v>0</v>
      </c>
      <c r="AH10276" t="b">
        <v>1</v>
      </c>
    </row>
    <row r="10277" spans="1:34" x14ac:dyDescent="0.25">
      <c r="A10277" t="s">
        <v>6850</v>
      </c>
      <c r="B10277" t="s">
        <v>6851</v>
      </c>
      <c r="C10277" t="s">
        <v>6852</v>
      </c>
      <c r="D10277" t="b">
        <v>0</v>
      </c>
      <c r="E10277">
        <v>65</v>
      </c>
      <c r="F10277">
        <v>1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3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10</v>
      </c>
      <c r="AF10277">
        <v>1</v>
      </c>
      <c r="AG10277">
        <v>0</v>
      </c>
      <c r="AH10277" t="b">
        <v>1</v>
      </c>
    </row>
    <row r="10278" spans="1:34" x14ac:dyDescent="0.25">
      <c r="A10278" t="s">
        <v>6850</v>
      </c>
      <c r="B10278" t="s">
        <v>6851</v>
      </c>
      <c r="C10278" t="s">
        <v>6853</v>
      </c>
      <c r="D10278" t="b">
        <v>0</v>
      </c>
      <c r="E10278">
        <v>169</v>
      </c>
      <c r="F10278">
        <v>3</v>
      </c>
      <c r="G10278">
        <v>0</v>
      </c>
      <c r="H10278">
        <v>0</v>
      </c>
      <c r="I10278">
        <v>0</v>
      </c>
      <c r="J10278">
        <v>1</v>
      </c>
      <c r="K10278">
        <v>5</v>
      </c>
      <c r="L10278">
        <v>16</v>
      </c>
      <c r="M10278">
        <v>0</v>
      </c>
      <c r="N10278">
        <v>3</v>
      </c>
      <c r="O10278">
        <v>0</v>
      </c>
      <c r="P10278">
        <v>5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5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18</v>
      </c>
      <c r="AF10278">
        <v>1</v>
      </c>
      <c r="AG10278">
        <v>0</v>
      </c>
      <c r="AH10278" t="b">
        <v>1</v>
      </c>
    </row>
    <row r="10279" spans="1:34" x14ac:dyDescent="0.25">
      <c r="A10279" t="s">
        <v>6850</v>
      </c>
      <c r="B10279" t="s">
        <v>6851</v>
      </c>
      <c r="C10279" t="s">
        <v>6854</v>
      </c>
      <c r="D10279" t="b">
        <v>0</v>
      </c>
      <c r="E10279">
        <v>257</v>
      </c>
      <c r="F10279">
        <v>3</v>
      </c>
      <c r="G10279">
        <v>0</v>
      </c>
      <c r="H10279">
        <v>0</v>
      </c>
      <c r="I10279">
        <v>0</v>
      </c>
      <c r="J10279">
        <v>1</v>
      </c>
      <c r="K10279">
        <v>6</v>
      </c>
      <c r="L10279">
        <v>20</v>
      </c>
      <c r="M10279">
        <v>0</v>
      </c>
      <c r="N10279">
        <v>3</v>
      </c>
      <c r="O10279">
        <v>0</v>
      </c>
      <c r="P10279">
        <v>6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6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19</v>
      </c>
      <c r="AF10279">
        <v>1</v>
      </c>
      <c r="AG10279">
        <v>0</v>
      </c>
      <c r="AH10279" t="b">
        <v>1</v>
      </c>
    </row>
    <row r="10280" spans="1:34" x14ac:dyDescent="0.25">
      <c r="A10280" t="s">
        <v>6850</v>
      </c>
      <c r="B10280" t="s">
        <v>6851</v>
      </c>
      <c r="C10280" t="s">
        <v>43</v>
      </c>
      <c r="D10280" t="b">
        <v>0</v>
      </c>
      <c r="E10280">
        <v>159</v>
      </c>
      <c r="F10280">
        <v>2</v>
      </c>
      <c r="G10280">
        <v>0</v>
      </c>
      <c r="H10280">
        <v>0</v>
      </c>
      <c r="I10280">
        <v>0</v>
      </c>
      <c r="J10280">
        <v>1</v>
      </c>
      <c r="K10280">
        <v>2</v>
      </c>
      <c r="L10280">
        <v>5</v>
      </c>
      <c r="M10280">
        <v>0</v>
      </c>
      <c r="N10280">
        <v>2</v>
      </c>
      <c r="O10280">
        <v>0</v>
      </c>
      <c r="P10280">
        <v>2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2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13</v>
      </c>
      <c r="AF10280">
        <v>1</v>
      </c>
      <c r="AG10280">
        <v>0</v>
      </c>
      <c r="AH10280" t="b">
        <v>1</v>
      </c>
    </row>
    <row r="10281" spans="1:34" x14ac:dyDescent="0.25">
      <c r="A10281" t="s">
        <v>6850</v>
      </c>
      <c r="B10281" t="s">
        <v>6851</v>
      </c>
      <c r="C10281" t="s">
        <v>52</v>
      </c>
      <c r="D10281" t="b">
        <v>0</v>
      </c>
      <c r="E10281">
        <v>133</v>
      </c>
      <c r="F10281">
        <v>2</v>
      </c>
      <c r="G10281">
        <v>0</v>
      </c>
      <c r="H10281">
        <v>0</v>
      </c>
      <c r="I10281">
        <v>0</v>
      </c>
      <c r="J10281">
        <v>1</v>
      </c>
      <c r="K10281">
        <v>2</v>
      </c>
      <c r="L10281">
        <v>8</v>
      </c>
      <c r="M10281">
        <v>0</v>
      </c>
      <c r="N10281">
        <v>4</v>
      </c>
      <c r="O10281">
        <v>0</v>
      </c>
      <c r="P10281">
        <v>2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4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20</v>
      </c>
      <c r="AF10281">
        <v>1</v>
      </c>
      <c r="AG10281">
        <v>0</v>
      </c>
      <c r="AH10281" t="b">
        <v>1</v>
      </c>
    </row>
    <row r="10282" spans="1:34" x14ac:dyDescent="0.25">
      <c r="A10282" t="s">
        <v>6850</v>
      </c>
      <c r="B10282" t="s">
        <v>6851</v>
      </c>
      <c r="C10282" t="s">
        <v>61</v>
      </c>
      <c r="D10282" t="b">
        <v>0</v>
      </c>
      <c r="E10282">
        <v>146</v>
      </c>
      <c r="F10282">
        <v>2</v>
      </c>
      <c r="G10282">
        <v>0</v>
      </c>
      <c r="H10282">
        <v>0</v>
      </c>
      <c r="I10282">
        <v>0</v>
      </c>
      <c r="J10282">
        <v>1</v>
      </c>
      <c r="K10282">
        <v>5</v>
      </c>
      <c r="L10282">
        <v>7</v>
      </c>
      <c r="M10282">
        <v>0</v>
      </c>
      <c r="N10282">
        <v>2</v>
      </c>
      <c r="O10282">
        <v>0</v>
      </c>
      <c r="P10282">
        <v>5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2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16</v>
      </c>
      <c r="AF10282">
        <v>1</v>
      </c>
      <c r="AG10282">
        <v>0</v>
      </c>
      <c r="AH10282" t="b">
        <v>1</v>
      </c>
    </row>
    <row r="10283" spans="1:34" x14ac:dyDescent="0.25">
      <c r="A10283" t="s">
        <v>6850</v>
      </c>
      <c r="B10283" t="s">
        <v>6851</v>
      </c>
      <c r="C10283" t="s">
        <v>6855</v>
      </c>
      <c r="D10283" t="b">
        <v>0</v>
      </c>
      <c r="E10283">
        <v>235</v>
      </c>
      <c r="F10283">
        <v>3</v>
      </c>
      <c r="G10283">
        <v>0</v>
      </c>
      <c r="H10283">
        <v>0</v>
      </c>
      <c r="I10283">
        <v>0</v>
      </c>
      <c r="J10283">
        <v>1</v>
      </c>
      <c r="K10283">
        <v>5</v>
      </c>
      <c r="L10283">
        <v>16</v>
      </c>
      <c r="M10283">
        <v>0</v>
      </c>
      <c r="N10283">
        <v>3</v>
      </c>
      <c r="O10283">
        <v>0</v>
      </c>
      <c r="P10283">
        <v>5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5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19</v>
      </c>
      <c r="AF10283">
        <v>1</v>
      </c>
      <c r="AG10283">
        <v>0</v>
      </c>
      <c r="AH10283" t="b">
        <v>1</v>
      </c>
    </row>
    <row r="10284" spans="1:34" x14ac:dyDescent="0.25">
      <c r="A10284" t="s">
        <v>6850</v>
      </c>
      <c r="B10284" t="s">
        <v>6851</v>
      </c>
      <c r="C10284" t="s">
        <v>50</v>
      </c>
      <c r="D10284" t="b">
        <v>0</v>
      </c>
      <c r="E10284">
        <v>73</v>
      </c>
      <c r="F10284">
        <v>6</v>
      </c>
      <c r="G10284">
        <v>0</v>
      </c>
      <c r="H10284">
        <v>0</v>
      </c>
      <c r="I10284">
        <v>0</v>
      </c>
      <c r="J10284">
        <v>1</v>
      </c>
      <c r="K10284">
        <v>9</v>
      </c>
      <c r="L10284">
        <v>41</v>
      </c>
      <c r="M10284">
        <v>0</v>
      </c>
      <c r="N10284">
        <v>6</v>
      </c>
      <c r="O10284">
        <v>0</v>
      </c>
      <c r="P10284">
        <v>9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16</v>
      </c>
      <c r="Y10284">
        <v>6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29</v>
      </c>
      <c r="AF10284">
        <v>1</v>
      </c>
      <c r="AG10284">
        <v>0</v>
      </c>
      <c r="AH10284" t="b">
        <v>1</v>
      </c>
    </row>
    <row r="10285" spans="1:34" x14ac:dyDescent="0.25">
      <c r="A10285" t="s">
        <v>6850</v>
      </c>
      <c r="B10285" t="s">
        <v>6851</v>
      </c>
      <c r="C10285" t="s">
        <v>6856</v>
      </c>
      <c r="D10285" t="b">
        <v>0</v>
      </c>
      <c r="E10285">
        <v>191</v>
      </c>
      <c r="F10285">
        <v>3</v>
      </c>
      <c r="G10285">
        <v>0</v>
      </c>
      <c r="H10285">
        <v>0</v>
      </c>
      <c r="I10285">
        <v>0</v>
      </c>
      <c r="J10285">
        <v>1</v>
      </c>
      <c r="K10285">
        <v>5</v>
      </c>
      <c r="L10285">
        <v>16</v>
      </c>
      <c r="M10285">
        <v>0</v>
      </c>
      <c r="N10285">
        <v>3</v>
      </c>
      <c r="O10285">
        <v>0</v>
      </c>
      <c r="P10285">
        <v>5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5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18</v>
      </c>
      <c r="AF10285">
        <v>1</v>
      </c>
      <c r="AG10285">
        <v>0</v>
      </c>
      <c r="AH10285" t="b">
        <v>1</v>
      </c>
    </row>
    <row r="10286" spans="1:34" x14ac:dyDescent="0.25">
      <c r="A10286" t="s">
        <v>6850</v>
      </c>
      <c r="B10286" t="s">
        <v>6851</v>
      </c>
      <c r="C10286" t="s">
        <v>6857</v>
      </c>
      <c r="D10286" t="b">
        <v>0</v>
      </c>
      <c r="E10286">
        <v>213</v>
      </c>
      <c r="F10286">
        <v>3</v>
      </c>
      <c r="G10286">
        <v>0</v>
      </c>
      <c r="H10286">
        <v>0</v>
      </c>
      <c r="I10286">
        <v>0</v>
      </c>
      <c r="J10286">
        <v>1</v>
      </c>
      <c r="K10286">
        <v>5</v>
      </c>
      <c r="L10286">
        <v>16</v>
      </c>
      <c r="M10286">
        <v>0</v>
      </c>
      <c r="N10286">
        <v>3</v>
      </c>
      <c r="O10286">
        <v>0</v>
      </c>
      <c r="P10286">
        <v>5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5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19</v>
      </c>
      <c r="AF10286">
        <v>1</v>
      </c>
      <c r="AG10286">
        <v>0</v>
      </c>
      <c r="AH10286" t="b">
        <v>1</v>
      </c>
    </row>
    <row r="10287" spans="1:34" x14ac:dyDescent="0.25">
      <c r="A10287" t="s">
        <v>2126</v>
      </c>
      <c r="B10287" t="s">
        <v>6858</v>
      </c>
      <c r="C10287" t="s">
        <v>252</v>
      </c>
      <c r="D10287" t="b">
        <v>0</v>
      </c>
      <c r="E10287">
        <v>99</v>
      </c>
      <c r="F10287">
        <v>6</v>
      </c>
      <c r="G10287">
        <v>1</v>
      </c>
      <c r="H10287">
        <v>0</v>
      </c>
      <c r="I10287">
        <v>1</v>
      </c>
      <c r="J10287">
        <v>3</v>
      </c>
      <c r="K10287">
        <v>9</v>
      </c>
      <c r="L10287">
        <v>13</v>
      </c>
      <c r="M10287">
        <v>0</v>
      </c>
      <c r="N10287">
        <v>6</v>
      </c>
      <c r="O10287">
        <v>0</v>
      </c>
      <c r="P10287">
        <v>9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5</v>
      </c>
      <c r="X10287">
        <v>8</v>
      </c>
      <c r="Y10287">
        <v>6</v>
      </c>
      <c r="Z10287">
        <v>2</v>
      </c>
      <c r="AA10287">
        <v>0</v>
      </c>
      <c r="AB10287">
        <v>0</v>
      </c>
      <c r="AC10287">
        <v>0</v>
      </c>
      <c r="AD10287">
        <v>0</v>
      </c>
      <c r="AE10287">
        <v>36</v>
      </c>
      <c r="AF10287">
        <v>1</v>
      </c>
      <c r="AG10287">
        <v>0</v>
      </c>
      <c r="AH10287" t="b">
        <v>1</v>
      </c>
    </row>
    <row r="10288" spans="1:34" x14ac:dyDescent="0.25">
      <c r="A10288" t="s">
        <v>2126</v>
      </c>
      <c r="B10288" t="s">
        <v>6858</v>
      </c>
      <c r="C10288" t="s">
        <v>255</v>
      </c>
      <c r="D10288" t="b">
        <v>0</v>
      </c>
      <c r="E10288">
        <v>81</v>
      </c>
      <c r="F10288">
        <v>1</v>
      </c>
      <c r="G10288">
        <v>0</v>
      </c>
      <c r="H10288">
        <v>0</v>
      </c>
      <c r="I10288">
        <v>0</v>
      </c>
      <c r="J10288">
        <v>2</v>
      </c>
      <c r="K10288">
        <v>4</v>
      </c>
      <c r="L10288">
        <v>11</v>
      </c>
      <c r="M10288">
        <v>0</v>
      </c>
      <c r="N10288">
        <v>2</v>
      </c>
      <c r="O10288">
        <v>0</v>
      </c>
      <c r="P10288">
        <v>4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1</v>
      </c>
      <c r="X10288">
        <v>6</v>
      </c>
      <c r="Y10288">
        <v>2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38</v>
      </c>
      <c r="AF10288">
        <v>1</v>
      </c>
      <c r="AG10288">
        <v>0</v>
      </c>
      <c r="AH10288" t="b">
        <v>1</v>
      </c>
    </row>
    <row r="10289" spans="1:34" x14ac:dyDescent="0.25">
      <c r="A10289" t="s">
        <v>2126</v>
      </c>
      <c r="B10289" t="s">
        <v>6858</v>
      </c>
      <c r="C10289" t="s">
        <v>254</v>
      </c>
      <c r="D10289" t="b">
        <v>0</v>
      </c>
      <c r="E10289">
        <v>123</v>
      </c>
      <c r="F10289">
        <v>5</v>
      </c>
      <c r="G10289">
        <v>0</v>
      </c>
      <c r="H10289">
        <v>0</v>
      </c>
      <c r="I10289">
        <v>0</v>
      </c>
      <c r="J10289">
        <v>1</v>
      </c>
      <c r="K10289">
        <v>5</v>
      </c>
      <c r="L10289">
        <v>8</v>
      </c>
      <c r="M10289">
        <v>0</v>
      </c>
      <c r="N10289">
        <v>4</v>
      </c>
      <c r="O10289">
        <v>0</v>
      </c>
      <c r="P10289">
        <v>5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3</v>
      </c>
      <c r="Y10289">
        <v>4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28</v>
      </c>
      <c r="AF10289">
        <v>1</v>
      </c>
      <c r="AG10289">
        <v>0</v>
      </c>
      <c r="AH10289" t="b">
        <v>1</v>
      </c>
    </row>
    <row r="10290" spans="1:34" x14ac:dyDescent="0.25">
      <c r="A10290" t="s">
        <v>2126</v>
      </c>
      <c r="B10290" t="s">
        <v>6858</v>
      </c>
      <c r="C10290" t="s">
        <v>257</v>
      </c>
      <c r="D10290" t="b">
        <v>0</v>
      </c>
      <c r="E10290">
        <v>72</v>
      </c>
      <c r="F10290">
        <v>2</v>
      </c>
      <c r="G10290">
        <v>1</v>
      </c>
      <c r="H10290">
        <v>0</v>
      </c>
      <c r="I10290">
        <v>1</v>
      </c>
      <c r="J10290">
        <v>1</v>
      </c>
      <c r="K10290">
        <v>1</v>
      </c>
      <c r="L10290">
        <v>3</v>
      </c>
      <c r="M10290">
        <v>0</v>
      </c>
      <c r="N10290">
        <v>0</v>
      </c>
      <c r="O10290">
        <v>0</v>
      </c>
      <c r="P10290">
        <v>1</v>
      </c>
      <c r="Q10290">
        <v>1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1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6</v>
      </c>
      <c r="AF10290">
        <v>1</v>
      </c>
      <c r="AG10290">
        <v>0</v>
      </c>
      <c r="AH10290" t="b">
        <v>1</v>
      </c>
    </row>
    <row r="10291" spans="1:34" x14ac:dyDescent="0.25">
      <c r="A10291" t="s">
        <v>2126</v>
      </c>
      <c r="B10291" t="s">
        <v>6858</v>
      </c>
      <c r="C10291" t="s">
        <v>1278</v>
      </c>
      <c r="D10291" t="b">
        <v>0</v>
      </c>
      <c r="E10291">
        <v>153</v>
      </c>
      <c r="F10291">
        <v>2</v>
      </c>
      <c r="G10291">
        <v>1</v>
      </c>
      <c r="H10291">
        <v>1</v>
      </c>
      <c r="I10291">
        <v>0</v>
      </c>
      <c r="J10291">
        <v>1</v>
      </c>
      <c r="K10291">
        <v>2</v>
      </c>
      <c r="L10291">
        <v>5</v>
      </c>
      <c r="M10291">
        <v>1</v>
      </c>
      <c r="N10291">
        <v>2</v>
      </c>
      <c r="O10291">
        <v>0</v>
      </c>
      <c r="P10291">
        <v>2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5</v>
      </c>
      <c r="X10291">
        <v>6</v>
      </c>
      <c r="Y10291">
        <v>2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19</v>
      </c>
      <c r="AF10291">
        <v>10</v>
      </c>
      <c r="AG10291">
        <v>0</v>
      </c>
      <c r="AH10291" t="b">
        <v>1</v>
      </c>
    </row>
    <row r="10292" spans="1:34" x14ac:dyDescent="0.25">
      <c r="A10292" t="s">
        <v>2126</v>
      </c>
      <c r="B10292" t="s">
        <v>6858</v>
      </c>
      <c r="C10292" t="s">
        <v>253</v>
      </c>
      <c r="D10292" t="b">
        <v>0</v>
      </c>
      <c r="E10292">
        <v>138</v>
      </c>
      <c r="F10292">
        <v>5</v>
      </c>
      <c r="G10292">
        <v>0</v>
      </c>
      <c r="H10292">
        <v>0</v>
      </c>
      <c r="I10292">
        <v>0</v>
      </c>
      <c r="J10292">
        <v>1</v>
      </c>
      <c r="K10292">
        <v>5</v>
      </c>
      <c r="L10292">
        <v>8</v>
      </c>
      <c r="M10292">
        <v>0</v>
      </c>
      <c r="N10292">
        <v>4</v>
      </c>
      <c r="O10292">
        <v>0</v>
      </c>
      <c r="P10292">
        <v>5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3</v>
      </c>
      <c r="Y10292">
        <v>4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27</v>
      </c>
      <c r="AF10292">
        <v>1</v>
      </c>
      <c r="AG10292">
        <v>0</v>
      </c>
      <c r="AH10292" t="b">
        <v>1</v>
      </c>
    </row>
    <row r="10293" spans="1:34" x14ac:dyDescent="0.25">
      <c r="A10293" t="s">
        <v>6859</v>
      </c>
      <c r="B10293" t="s">
        <v>6860</v>
      </c>
      <c r="C10293" t="s">
        <v>4692</v>
      </c>
      <c r="D10293" t="b">
        <v>0</v>
      </c>
      <c r="E10293">
        <v>114</v>
      </c>
      <c r="F10293">
        <v>3</v>
      </c>
      <c r="G10293">
        <v>3</v>
      </c>
      <c r="H10293">
        <v>0</v>
      </c>
      <c r="I10293">
        <v>3</v>
      </c>
      <c r="J10293">
        <v>3</v>
      </c>
      <c r="K10293">
        <v>15</v>
      </c>
      <c r="L10293">
        <v>22</v>
      </c>
      <c r="M10293">
        <v>1</v>
      </c>
      <c r="N10293">
        <v>4</v>
      </c>
      <c r="O10293">
        <v>3</v>
      </c>
      <c r="P10293">
        <v>15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10</v>
      </c>
      <c r="Y10293">
        <v>13</v>
      </c>
      <c r="Z10293">
        <v>0</v>
      </c>
      <c r="AA10293">
        <v>1</v>
      </c>
      <c r="AB10293">
        <v>0</v>
      </c>
      <c r="AC10293">
        <v>0</v>
      </c>
      <c r="AD10293">
        <v>0</v>
      </c>
      <c r="AE10293">
        <v>40</v>
      </c>
      <c r="AF10293">
        <v>4</v>
      </c>
      <c r="AG10293">
        <v>0</v>
      </c>
      <c r="AH10293" t="b">
        <v>1</v>
      </c>
    </row>
    <row r="10294" spans="1:34" x14ac:dyDescent="0.25">
      <c r="A10294" t="s">
        <v>6859</v>
      </c>
      <c r="B10294" t="s">
        <v>6860</v>
      </c>
      <c r="C10294" t="s">
        <v>6861</v>
      </c>
      <c r="D10294" t="b">
        <v>1</v>
      </c>
      <c r="E10294">
        <v>79</v>
      </c>
      <c r="F10294">
        <v>0</v>
      </c>
      <c r="G10294">
        <v>1</v>
      </c>
      <c r="H10294">
        <v>1</v>
      </c>
      <c r="I10294">
        <v>0</v>
      </c>
      <c r="J10294">
        <v>1</v>
      </c>
      <c r="K10294">
        <v>1</v>
      </c>
      <c r="L10294">
        <v>3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12</v>
      </c>
      <c r="AF10294">
        <v>1</v>
      </c>
      <c r="AG10294">
        <v>0</v>
      </c>
      <c r="AH10294" t="b">
        <v>1</v>
      </c>
    </row>
    <row r="10295" spans="1:34" x14ac:dyDescent="0.25">
      <c r="A10295" t="s">
        <v>6859</v>
      </c>
      <c r="B10295" t="s">
        <v>6860</v>
      </c>
      <c r="C10295" t="s">
        <v>6862</v>
      </c>
      <c r="D10295" t="b">
        <v>1</v>
      </c>
      <c r="E10295">
        <v>96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3</v>
      </c>
      <c r="M10295">
        <v>0</v>
      </c>
      <c r="N10295">
        <v>0</v>
      </c>
      <c r="O10295">
        <v>3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33</v>
      </c>
      <c r="AF10295">
        <v>1</v>
      </c>
      <c r="AG10295">
        <v>0</v>
      </c>
      <c r="AH10295" t="b">
        <v>1</v>
      </c>
    </row>
    <row r="10296" spans="1:34" x14ac:dyDescent="0.25">
      <c r="A10296" t="s">
        <v>6859</v>
      </c>
      <c r="B10296" t="s">
        <v>6860</v>
      </c>
      <c r="C10296" t="s">
        <v>77</v>
      </c>
      <c r="D10296" t="b">
        <v>0</v>
      </c>
      <c r="E10296">
        <v>146</v>
      </c>
      <c r="F10296">
        <v>1</v>
      </c>
      <c r="G10296">
        <v>0</v>
      </c>
      <c r="H10296">
        <v>0</v>
      </c>
      <c r="I10296">
        <v>0</v>
      </c>
      <c r="J10296">
        <v>3</v>
      </c>
      <c r="K10296">
        <v>1</v>
      </c>
      <c r="L10296">
        <v>9</v>
      </c>
      <c r="M10296">
        <v>3</v>
      </c>
      <c r="N10296">
        <v>0</v>
      </c>
      <c r="O10296">
        <v>1</v>
      </c>
      <c r="P10296">
        <v>1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1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0</v>
      </c>
      <c r="AD10296">
        <v>0</v>
      </c>
      <c r="AE10296">
        <v>21</v>
      </c>
      <c r="AF10296">
        <v>1</v>
      </c>
      <c r="AG10296">
        <v>0</v>
      </c>
      <c r="AH10296" t="b">
        <v>1</v>
      </c>
    </row>
    <row r="10297" spans="1:34" x14ac:dyDescent="0.25">
      <c r="A10297" t="s">
        <v>3630</v>
      </c>
      <c r="B10297" t="s">
        <v>6863</v>
      </c>
      <c r="C10297" t="s">
        <v>6864</v>
      </c>
      <c r="D10297" t="b">
        <v>0</v>
      </c>
      <c r="E10297">
        <v>57</v>
      </c>
      <c r="F10297">
        <v>3</v>
      </c>
      <c r="G10297">
        <v>0</v>
      </c>
      <c r="H10297">
        <v>0</v>
      </c>
      <c r="I10297">
        <v>0</v>
      </c>
      <c r="J10297">
        <v>1</v>
      </c>
      <c r="K10297">
        <v>3</v>
      </c>
      <c r="L10297">
        <v>24</v>
      </c>
      <c r="M10297">
        <v>0</v>
      </c>
      <c r="N10297">
        <v>1</v>
      </c>
      <c r="O10297">
        <v>0</v>
      </c>
      <c r="P10297">
        <v>3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5</v>
      </c>
      <c r="X10297">
        <v>84</v>
      </c>
      <c r="Y10297">
        <v>1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19</v>
      </c>
      <c r="AF10297">
        <v>1</v>
      </c>
      <c r="AG10297">
        <v>0</v>
      </c>
      <c r="AH10297" t="b">
        <v>1</v>
      </c>
    </row>
    <row r="10298" spans="1:34" x14ac:dyDescent="0.25">
      <c r="A10298" t="s">
        <v>3630</v>
      </c>
      <c r="B10298" t="s">
        <v>6863</v>
      </c>
      <c r="C10298" t="s">
        <v>6865</v>
      </c>
      <c r="D10298" t="b">
        <v>0</v>
      </c>
      <c r="E10298">
        <v>368</v>
      </c>
      <c r="F10298">
        <v>4</v>
      </c>
      <c r="G10298">
        <v>0</v>
      </c>
      <c r="H10298">
        <v>0</v>
      </c>
      <c r="I10298">
        <v>0</v>
      </c>
      <c r="J10298">
        <v>1</v>
      </c>
      <c r="K10298">
        <v>6</v>
      </c>
      <c r="L10298">
        <v>14</v>
      </c>
      <c r="M10298">
        <v>0</v>
      </c>
      <c r="N10298">
        <v>3</v>
      </c>
      <c r="O10298">
        <v>0</v>
      </c>
      <c r="P10298">
        <v>6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23</v>
      </c>
      <c r="Y10298">
        <v>3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18</v>
      </c>
      <c r="AF10298">
        <v>1</v>
      </c>
      <c r="AG10298">
        <v>0</v>
      </c>
      <c r="AH10298" t="b">
        <v>1</v>
      </c>
    </row>
    <row r="10299" spans="1:34" x14ac:dyDescent="0.25">
      <c r="A10299" t="s">
        <v>3630</v>
      </c>
      <c r="B10299" t="s">
        <v>6863</v>
      </c>
      <c r="C10299" t="s">
        <v>6866</v>
      </c>
      <c r="D10299" t="b">
        <v>0</v>
      </c>
      <c r="E10299">
        <v>255</v>
      </c>
      <c r="F10299">
        <v>4</v>
      </c>
      <c r="G10299">
        <v>0</v>
      </c>
      <c r="H10299">
        <v>0</v>
      </c>
      <c r="I10299">
        <v>0</v>
      </c>
      <c r="J10299">
        <v>1</v>
      </c>
      <c r="K10299">
        <v>3</v>
      </c>
      <c r="L10299">
        <v>34</v>
      </c>
      <c r="M10299">
        <v>0</v>
      </c>
      <c r="N10299">
        <v>1</v>
      </c>
      <c r="O10299">
        <v>0</v>
      </c>
      <c r="P10299">
        <v>3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6</v>
      </c>
      <c r="X10299">
        <v>110</v>
      </c>
      <c r="Y10299">
        <v>1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23</v>
      </c>
      <c r="AF10299">
        <v>1</v>
      </c>
      <c r="AG10299">
        <v>0</v>
      </c>
      <c r="AH10299" t="b">
        <v>1</v>
      </c>
    </row>
    <row r="10300" spans="1:34" x14ac:dyDescent="0.25">
      <c r="A10300" t="s">
        <v>3630</v>
      </c>
      <c r="B10300" t="s">
        <v>6863</v>
      </c>
      <c r="C10300" t="s">
        <v>6867</v>
      </c>
      <c r="D10300" t="b">
        <v>0</v>
      </c>
      <c r="E10300">
        <v>101</v>
      </c>
      <c r="F10300">
        <v>4</v>
      </c>
      <c r="G10300">
        <v>0</v>
      </c>
      <c r="H10300">
        <v>0</v>
      </c>
      <c r="I10300">
        <v>0</v>
      </c>
      <c r="J10300">
        <v>1</v>
      </c>
      <c r="K10300">
        <v>3</v>
      </c>
      <c r="L10300">
        <v>34</v>
      </c>
      <c r="M10300">
        <v>0</v>
      </c>
      <c r="N10300">
        <v>1</v>
      </c>
      <c r="O10300">
        <v>0</v>
      </c>
      <c r="P10300">
        <v>3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6</v>
      </c>
      <c r="X10300">
        <v>110</v>
      </c>
      <c r="Y10300">
        <v>1</v>
      </c>
      <c r="Z10300">
        <v>0</v>
      </c>
      <c r="AA10300">
        <v>0</v>
      </c>
      <c r="AB10300">
        <v>1</v>
      </c>
      <c r="AC10300">
        <v>0</v>
      </c>
      <c r="AD10300">
        <v>0</v>
      </c>
      <c r="AE10300">
        <v>23</v>
      </c>
      <c r="AF10300">
        <v>1</v>
      </c>
      <c r="AG10300">
        <v>0</v>
      </c>
      <c r="AH10300" t="b">
        <v>1</v>
      </c>
    </row>
    <row r="10301" spans="1:34" x14ac:dyDescent="0.25">
      <c r="A10301" t="s">
        <v>3630</v>
      </c>
      <c r="B10301" t="s">
        <v>6863</v>
      </c>
      <c r="C10301" t="s">
        <v>6868</v>
      </c>
      <c r="D10301" t="b">
        <v>0</v>
      </c>
      <c r="E10301">
        <v>311</v>
      </c>
      <c r="F10301">
        <v>4</v>
      </c>
      <c r="G10301">
        <v>0</v>
      </c>
      <c r="H10301">
        <v>0</v>
      </c>
      <c r="I10301">
        <v>0</v>
      </c>
      <c r="J10301">
        <v>1</v>
      </c>
      <c r="K10301">
        <v>3</v>
      </c>
      <c r="L10301">
        <v>36</v>
      </c>
      <c r="M10301">
        <v>0</v>
      </c>
      <c r="N10301">
        <v>1</v>
      </c>
      <c r="O10301">
        <v>0</v>
      </c>
      <c r="P10301">
        <v>3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6</v>
      </c>
      <c r="X10301">
        <v>118</v>
      </c>
      <c r="Y10301">
        <v>1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23</v>
      </c>
      <c r="AF10301">
        <v>1</v>
      </c>
      <c r="AG10301">
        <v>0</v>
      </c>
      <c r="AH10301" t="b">
        <v>1</v>
      </c>
    </row>
    <row r="10302" spans="1:34" x14ac:dyDescent="0.25">
      <c r="A10302" t="s">
        <v>3630</v>
      </c>
      <c r="B10302" t="s">
        <v>6863</v>
      </c>
      <c r="C10302" t="s">
        <v>6869</v>
      </c>
      <c r="D10302" t="b">
        <v>0</v>
      </c>
      <c r="E10302">
        <v>157</v>
      </c>
      <c r="F10302">
        <v>4</v>
      </c>
      <c r="G10302">
        <v>0</v>
      </c>
      <c r="H10302">
        <v>0</v>
      </c>
      <c r="I10302">
        <v>0</v>
      </c>
      <c r="J10302">
        <v>1</v>
      </c>
      <c r="K10302">
        <v>3</v>
      </c>
      <c r="L10302">
        <v>36</v>
      </c>
      <c r="M10302">
        <v>0</v>
      </c>
      <c r="N10302">
        <v>1</v>
      </c>
      <c r="O10302">
        <v>0</v>
      </c>
      <c r="P10302">
        <v>3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6</v>
      </c>
      <c r="X10302">
        <v>118</v>
      </c>
      <c r="Y10302">
        <v>1</v>
      </c>
      <c r="Z10302">
        <v>0</v>
      </c>
      <c r="AA10302">
        <v>0</v>
      </c>
      <c r="AB10302">
        <v>1</v>
      </c>
      <c r="AC10302">
        <v>0</v>
      </c>
      <c r="AD10302">
        <v>0</v>
      </c>
      <c r="AE10302">
        <v>23</v>
      </c>
      <c r="AF10302">
        <v>1</v>
      </c>
      <c r="AG10302">
        <v>0</v>
      </c>
      <c r="AH10302" t="b">
        <v>1</v>
      </c>
    </row>
    <row r="10303" spans="1:34" x14ac:dyDescent="0.25">
      <c r="A10303" t="s">
        <v>3630</v>
      </c>
      <c r="B10303" t="s">
        <v>6863</v>
      </c>
      <c r="C10303" t="s">
        <v>6870</v>
      </c>
      <c r="D10303" t="b">
        <v>0</v>
      </c>
      <c r="E10303">
        <v>214</v>
      </c>
      <c r="F10303">
        <v>3</v>
      </c>
      <c r="G10303">
        <v>0</v>
      </c>
      <c r="H10303">
        <v>0</v>
      </c>
      <c r="I10303">
        <v>0</v>
      </c>
      <c r="J10303">
        <v>1</v>
      </c>
      <c r="K10303">
        <v>3</v>
      </c>
      <c r="L10303">
        <v>24</v>
      </c>
      <c r="M10303">
        <v>0</v>
      </c>
      <c r="N10303">
        <v>1</v>
      </c>
      <c r="O10303">
        <v>0</v>
      </c>
      <c r="P10303">
        <v>3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5</v>
      </c>
      <c r="X10303">
        <v>84</v>
      </c>
      <c r="Y10303">
        <v>1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19</v>
      </c>
      <c r="AF10303">
        <v>1</v>
      </c>
      <c r="AG10303">
        <v>0</v>
      </c>
      <c r="AH10303" t="b">
        <v>1</v>
      </c>
    </row>
    <row r="10304" spans="1:34" x14ac:dyDescent="0.25">
      <c r="A10304" t="s">
        <v>6871</v>
      </c>
      <c r="B10304" t="s">
        <v>6872</v>
      </c>
      <c r="C10304" t="s">
        <v>2317</v>
      </c>
      <c r="D10304" t="b">
        <v>0</v>
      </c>
      <c r="E10304">
        <v>159</v>
      </c>
      <c r="F10304">
        <v>2</v>
      </c>
      <c r="G10304">
        <v>2</v>
      </c>
      <c r="H10304">
        <v>0</v>
      </c>
      <c r="I10304">
        <v>2</v>
      </c>
      <c r="J10304">
        <v>2</v>
      </c>
      <c r="K10304">
        <v>2</v>
      </c>
      <c r="L10304">
        <v>8</v>
      </c>
      <c r="M10304">
        <v>1</v>
      </c>
      <c r="N10304">
        <v>2</v>
      </c>
      <c r="O10304">
        <v>2</v>
      </c>
      <c r="P10304">
        <v>2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3</v>
      </c>
      <c r="Z10304">
        <v>0</v>
      </c>
      <c r="AA10304">
        <v>1</v>
      </c>
      <c r="AB10304">
        <v>0</v>
      </c>
      <c r="AC10304">
        <v>0</v>
      </c>
      <c r="AD10304">
        <v>0</v>
      </c>
      <c r="AE10304">
        <v>22</v>
      </c>
      <c r="AF10304">
        <v>1</v>
      </c>
      <c r="AG10304">
        <v>0</v>
      </c>
      <c r="AH10304" t="b">
        <v>1</v>
      </c>
    </row>
    <row r="10305" spans="1:34" x14ac:dyDescent="0.25">
      <c r="A10305" t="s">
        <v>6871</v>
      </c>
      <c r="B10305" t="s">
        <v>6872</v>
      </c>
      <c r="C10305" t="s">
        <v>1550</v>
      </c>
      <c r="D10305" t="b">
        <v>0</v>
      </c>
      <c r="E10305">
        <v>193</v>
      </c>
      <c r="F10305">
        <v>3</v>
      </c>
      <c r="G10305">
        <v>1</v>
      </c>
      <c r="H10305">
        <v>0</v>
      </c>
      <c r="I10305">
        <v>1</v>
      </c>
      <c r="J10305">
        <v>1</v>
      </c>
      <c r="K10305">
        <v>1</v>
      </c>
      <c r="L10305">
        <v>3</v>
      </c>
      <c r="M10305">
        <v>1</v>
      </c>
      <c r="N10305">
        <v>0</v>
      </c>
      <c r="O10305">
        <v>2</v>
      </c>
      <c r="P10305">
        <v>1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19</v>
      </c>
      <c r="AF10305">
        <v>1</v>
      </c>
      <c r="AG10305">
        <v>0</v>
      </c>
      <c r="AH10305" t="b">
        <v>1</v>
      </c>
    </row>
    <row r="10306" spans="1:34" x14ac:dyDescent="0.25">
      <c r="A10306" t="s">
        <v>6871</v>
      </c>
      <c r="B10306" t="s">
        <v>6872</v>
      </c>
      <c r="C10306" t="s">
        <v>6873</v>
      </c>
      <c r="D10306" t="b">
        <v>0</v>
      </c>
      <c r="E10306">
        <v>371</v>
      </c>
      <c r="F10306">
        <v>6</v>
      </c>
      <c r="G10306">
        <v>6</v>
      </c>
      <c r="H10306">
        <v>0</v>
      </c>
      <c r="I10306">
        <v>6</v>
      </c>
      <c r="J10306">
        <v>23</v>
      </c>
      <c r="K10306">
        <v>7</v>
      </c>
      <c r="L10306">
        <v>48</v>
      </c>
      <c r="M10306">
        <v>0</v>
      </c>
      <c r="N10306">
        <v>5</v>
      </c>
      <c r="O10306">
        <v>4</v>
      </c>
      <c r="P10306">
        <v>7</v>
      </c>
      <c r="Q10306">
        <v>0</v>
      </c>
      <c r="R10306">
        <v>0</v>
      </c>
      <c r="S10306">
        <v>0</v>
      </c>
      <c r="T10306">
        <v>10</v>
      </c>
      <c r="U10306">
        <v>0</v>
      </c>
      <c r="V10306">
        <v>6</v>
      </c>
      <c r="W10306">
        <v>0</v>
      </c>
      <c r="X10306">
        <v>0</v>
      </c>
      <c r="Y10306">
        <v>19</v>
      </c>
      <c r="Z10306">
        <v>6</v>
      </c>
      <c r="AA10306">
        <v>3</v>
      </c>
      <c r="AB10306">
        <v>0</v>
      </c>
      <c r="AC10306">
        <v>0</v>
      </c>
      <c r="AD10306">
        <v>0</v>
      </c>
      <c r="AE10306">
        <v>28</v>
      </c>
      <c r="AF10306">
        <v>1</v>
      </c>
      <c r="AG10306">
        <v>0</v>
      </c>
      <c r="AH10306" t="b">
        <v>1</v>
      </c>
    </row>
    <row r="10307" spans="1:34" x14ac:dyDescent="0.25">
      <c r="A10307" t="s">
        <v>6871</v>
      </c>
      <c r="B10307" t="s">
        <v>6872</v>
      </c>
      <c r="C10307" t="s">
        <v>2318</v>
      </c>
      <c r="D10307" t="b">
        <v>0</v>
      </c>
      <c r="E10307">
        <v>225</v>
      </c>
      <c r="F10307">
        <v>2</v>
      </c>
      <c r="G10307">
        <v>2</v>
      </c>
      <c r="H10307">
        <v>0</v>
      </c>
      <c r="I10307">
        <v>2</v>
      </c>
      <c r="J10307">
        <v>2</v>
      </c>
      <c r="K10307">
        <v>2</v>
      </c>
      <c r="L10307">
        <v>8</v>
      </c>
      <c r="M10307">
        <v>1</v>
      </c>
      <c r="N10307">
        <v>2</v>
      </c>
      <c r="O10307">
        <v>2</v>
      </c>
      <c r="P10307">
        <v>2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3</v>
      </c>
      <c r="Z10307">
        <v>0</v>
      </c>
      <c r="AA10307">
        <v>1</v>
      </c>
      <c r="AB10307">
        <v>0</v>
      </c>
      <c r="AC10307">
        <v>0</v>
      </c>
      <c r="AD10307">
        <v>0</v>
      </c>
      <c r="AE10307">
        <v>25</v>
      </c>
      <c r="AF10307">
        <v>1</v>
      </c>
      <c r="AG10307">
        <v>0</v>
      </c>
      <c r="AH10307" t="b">
        <v>1</v>
      </c>
    </row>
    <row r="10308" spans="1:34" x14ac:dyDescent="0.25">
      <c r="A10308" t="s">
        <v>6871</v>
      </c>
      <c r="B10308" t="s">
        <v>6872</v>
      </c>
      <c r="C10308" t="s">
        <v>2315</v>
      </c>
      <c r="D10308" t="b">
        <v>0</v>
      </c>
      <c r="E10308">
        <v>206</v>
      </c>
      <c r="F10308">
        <v>4</v>
      </c>
      <c r="G10308">
        <v>2</v>
      </c>
      <c r="H10308">
        <v>0</v>
      </c>
      <c r="I10308">
        <v>2</v>
      </c>
      <c r="J10308">
        <v>2</v>
      </c>
      <c r="K10308">
        <v>2</v>
      </c>
      <c r="L10308">
        <v>8</v>
      </c>
      <c r="M10308">
        <v>1</v>
      </c>
      <c r="N10308">
        <v>2</v>
      </c>
      <c r="O10308">
        <v>2</v>
      </c>
      <c r="P10308">
        <v>2</v>
      </c>
      <c r="Q10308">
        <v>0</v>
      </c>
      <c r="R10308">
        <v>0</v>
      </c>
      <c r="S10308">
        <v>0</v>
      </c>
      <c r="T10308">
        <v>1</v>
      </c>
      <c r="U10308">
        <v>0</v>
      </c>
      <c r="V10308">
        <v>0</v>
      </c>
      <c r="W10308">
        <v>0</v>
      </c>
      <c r="X10308">
        <v>0</v>
      </c>
      <c r="Y10308">
        <v>3</v>
      </c>
      <c r="Z10308">
        <v>0</v>
      </c>
      <c r="AA10308">
        <v>1</v>
      </c>
      <c r="AB10308">
        <v>0</v>
      </c>
      <c r="AC10308">
        <v>0</v>
      </c>
      <c r="AD10308">
        <v>0</v>
      </c>
      <c r="AE10308">
        <v>21</v>
      </c>
      <c r="AF10308">
        <v>1</v>
      </c>
      <c r="AG10308">
        <v>0</v>
      </c>
      <c r="AH10308" t="b">
        <v>1</v>
      </c>
    </row>
    <row r="10309" spans="1:34" x14ac:dyDescent="0.25">
      <c r="A10309" t="s">
        <v>6871</v>
      </c>
      <c r="B10309" t="s">
        <v>6872</v>
      </c>
      <c r="C10309" t="s">
        <v>1537</v>
      </c>
      <c r="D10309" t="b">
        <v>0</v>
      </c>
      <c r="E10309">
        <v>275</v>
      </c>
      <c r="F10309">
        <v>2</v>
      </c>
      <c r="G10309">
        <v>1</v>
      </c>
      <c r="H10309">
        <v>0</v>
      </c>
      <c r="I10309">
        <v>1</v>
      </c>
      <c r="J10309">
        <v>1</v>
      </c>
      <c r="K10309">
        <v>1</v>
      </c>
      <c r="L10309">
        <v>3</v>
      </c>
      <c r="M10309">
        <v>1</v>
      </c>
      <c r="N10309">
        <v>0</v>
      </c>
      <c r="O10309">
        <v>1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12</v>
      </c>
      <c r="AF10309">
        <v>1</v>
      </c>
      <c r="AG10309">
        <v>0</v>
      </c>
      <c r="AH10309" t="b">
        <v>1</v>
      </c>
    </row>
    <row r="10310" spans="1:34" x14ac:dyDescent="0.25">
      <c r="A10310" t="s">
        <v>6871</v>
      </c>
      <c r="B10310" t="s">
        <v>6872</v>
      </c>
      <c r="C10310" t="s">
        <v>1544</v>
      </c>
      <c r="D10310" t="b">
        <v>0</v>
      </c>
      <c r="E10310">
        <v>285</v>
      </c>
      <c r="F10310">
        <v>2</v>
      </c>
      <c r="G10310">
        <v>1</v>
      </c>
      <c r="H10310">
        <v>0</v>
      </c>
      <c r="I10310">
        <v>1</v>
      </c>
      <c r="J10310">
        <v>1</v>
      </c>
      <c r="K10310">
        <v>1</v>
      </c>
      <c r="L10310">
        <v>3</v>
      </c>
      <c r="M10310">
        <v>1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7</v>
      </c>
      <c r="AF10310">
        <v>1</v>
      </c>
      <c r="AG10310">
        <v>0</v>
      </c>
      <c r="AH10310" t="b">
        <v>1</v>
      </c>
    </row>
    <row r="10311" spans="1:34" x14ac:dyDescent="0.25">
      <c r="A10311" t="s">
        <v>6871</v>
      </c>
      <c r="B10311" t="s">
        <v>6872</v>
      </c>
      <c r="C10311" t="s">
        <v>3655</v>
      </c>
      <c r="D10311" t="b">
        <v>0</v>
      </c>
      <c r="E10311">
        <v>451</v>
      </c>
      <c r="F10311">
        <v>5</v>
      </c>
      <c r="G10311">
        <v>5</v>
      </c>
      <c r="H10311">
        <v>0</v>
      </c>
      <c r="I10311">
        <v>5</v>
      </c>
      <c r="J10311">
        <v>9</v>
      </c>
      <c r="K10311">
        <v>5</v>
      </c>
      <c r="L10311">
        <v>9</v>
      </c>
      <c r="M10311">
        <v>0</v>
      </c>
      <c r="N10311">
        <v>2</v>
      </c>
      <c r="O10311">
        <v>2</v>
      </c>
      <c r="P10311">
        <v>5</v>
      </c>
      <c r="Q10311">
        <v>0</v>
      </c>
      <c r="R10311">
        <v>0</v>
      </c>
      <c r="S10311">
        <v>0</v>
      </c>
      <c r="T10311">
        <v>8</v>
      </c>
      <c r="U10311">
        <v>0</v>
      </c>
      <c r="V10311">
        <v>4</v>
      </c>
      <c r="W10311">
        <v>0</v>
      </c>
      <c r="X10311">
        <v>0</v>
      </c>
      <c r="Y10311">
        <v>2</v>
      </c>
      <c r="Z10311">
        <v>0</v>
      </c>
      <c r="AA10311">
        <v>1</v>
      </c>
      <c r="AB10311">
        <v>0</v>
      </c>
      <c r="AC10311">
        <v>0</v>
      </c>
      <c r="AD10311">
        <v>0</v>
      </c>
      <c r="AE10311">
        <v>34</v>
      </c>
      <c r="AF10311">
        <v>1</v>
      </c>
      <c r="AG10311">
        <v>0</v>
      </c>
      <c r="AH10311" t="b">
        <v>1</v>
      </c>
    </row>
    <row r="10312" spans="1:34" x14ac:dyDescent="0.25">
      <c r="A10312" t="s">
        <v>6871</v>
      </c>
      <c r="B10312" t="s">
        <v>6872</v>
      </c>
      <c r="C10312" t="s">
        <v>1543</v>
      </c>
      <c r="D10312" t="b">
        <v>0</v>
      </c>
      <c r="E10312">
        <v>534</v>
      </c>
      <c r="F10312">
        <v>4</v>
      </c>
      <c r="G10312">
        <v>3</v>
      </c>
      <c r="H10312">
        <v>0</v>
      </c>
      <c r="I10312">
        <v>3</v>
      </c>
      <c r="J10312">
        <v>1</v>
      </c>
      <c r="K10312">
        <v>3</v>
      </c>
      <c r="L10312">
        <v>5</v>
      </c>
      <c r="M10312">
        <v>0</v>
      </c>
      <c r="N10312">
        <v>0</v>
      </c>
      <c r="O10312">
        <v>1</v>
      </c>
      <c r="P10312">
        <v>3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27</v>
      </c>
      <c r="AF10312">
        <v>1</v>
      </c>
      <c r="AG10312">
        <v>0</v>
      </c>
      <c r="AH10312" t="b">
        <v>1</v>
      </c>
    </row>
    <row r="10313" spans="1:34" x14ac:dyDescent="0.25">
      <c r="A10313" t="s">
        <v>6871</v>
      </c>
      <c r="B10313" t="s">
        <v>6872</v>
      </c>
      <c r="C10313" t="s">
        <v>234</v>
      </c>
      <c r="D10313" t="b">
        <v>0</v>
      </c>
      <c r="E10313">
        <v>694</v>
      </c>
      <c r="F10313">
        <v>2</v>
      </c>
      <c r="G10313">
        <v>3</v>
      </c>
      <c r="H10313">
        <v>0</v>
      </c>
      <c r="I10313">
        <v>3</v>
      </c>
      <c r="J10313">
        <v>3</v>
      </c>
      <c r="K10313">
        <v>3</v>
      </c>
      <c r="L10313">
        <v>8</v>
      </c>
      <c r="M10313">
        <v>2</v>
      </c>
      <c r="N10313">
        <v>2</v>
      </c>
      <c r="O10313">
        <v>1</v>
      </c>
      <c r="P10313">
        <v>3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2</v>
      </c>
      <c r="Z10313">
        <v>0</v>
      </c>
      <c r="AA10313">
        <v>1</v>
      </c>
      <c r="AB10313">
        <v>0</v>
      </c>
      <c r="AC10313">
        <v>0</v>
      </c>
      <c r="AD10313">
        <v>0</v>
      </c>
      <c r="AE10313">
        <v>31</v>
      </c>
      <c r="AF10313">
        <v>1</v>
      </c>
      <c r="AG10313">
        <v>0</v>
      </c>
      <c r="AH10313" t="b">
        <v>1</v>
      </c>
    </row>
    <row r="10314" spans="1:34" x14ac:dyDescent="0.25">
      <c r="A10314" t="s">
        <v>6871</v>
      </c>
      <c r="B10314" t="s">
        <v>6872</v>
      </c>
      <c r="C10314" t="s">
        <v>1548</v>
      </c>
      <c r="D10314" t="b">
        <v>0</v>
      </c>
      <c r="E10314">
        <v>518</v>
      </c>
      <c r="F10314">
        <v>3</v>
      </c>
      <c r="G10314">
        <v>3</v>
      </c>
      <c r="H10314">
        <v>0</v>
      </c>
      <c r="I10314">
        <v>3</v>
      </c>
      <c r="J10314">
        <v>1</v>
      </c>
      <c r="K10314">
        <v>3</v>
      </c>
      <c r="L10314">
        <v>5</v>
      </c>
      <c r="M10314">
        <v>0</v>
      </c>
      <c r="N10314">
        <v>0</v>
      </c>
      <c r="O10314">
        <v>1</v>
      </c>
      <c r="P10314">
        <v>3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21</v>
      </c>
      <c r="AF10314">
        <v>1</v>
      </c>
      <c r="AG10314">
        <v>0</v>
      </c>
      <c r="AH10314" t="b">
        <v>1</v>
      </c>
    </row>
    <row r="10315" spans="1:34" x14ac:dyDescent="0.25">
      <c r="A10315" t="s">
        <v>6871</v>
      </c>
      <c r="B10315" t="s">
        <v>6872</v>
      </c>
      <c r="C10315" t="s">
        <v>82</v>
      </c>
      <c r="D10315" t="b">
        <v>0</v>
      </c>
      <c r="E10315">
        <v>727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1</v>
      </c>
      <c r="L10315">
        <v>5</v>
      </c>
      <c r="M10315">
        <v>1</v>
      </c>
      <c r="N10315">
        <v>1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2</v>
      </c>
      <c r="Y10315">
        <v>2</v>
      </c>
      <c r="Z10315">
        <v>2</v>
      </c>
      <c r="AA10315">
        <v>0</v>
      </c>
      <c r="AB10315">
        <v>0</v>
      </c>
      <c r="AC10315">
        <v>0</v>
      </c>
      <c r="AD10315">
        <v>0</v>
      </c>
      <c r="AE10315">
        <v>2</v>
      </c>
      <c r="AF10315">
        <v>1</v>
      </c>
      <c r="AG10315">
        <v>0</v>
      </c>
      <c r="AH10315" t="b">
        <v>0</v>
      </c>
    </row>
    <row r="10316" spans="1:34" x14ac:dyDescent="0.25">
      <c r="A10316" t="s">
        <v>6871</v>
      </c>
      <c r="B10316" t="s">
        <v>6872</v>
      </c>
      <c r="C10316" t="s">
        <v>1546</v>
      </c>
      <c r="D10316" t="b">
        <v>0</v>
      </c>
      <c r="E10316">
        <v>310</v>
      </c>
      <c r="F10316">
        <v>2</v>
      </c>
      <c r="G10316">
        <v>1</v>
      </c>
      <c r="H10316">
        <v>0</v>
      </c>
      <c r="I10316">
        <v>1</v>
      </c>
      <c r="J10316">
        <v>1</v>
      </c>
      <c r="K10316">
        <v>1</v>
      </c>
      <c r="L10316">
        <v>3</v>
      </c>
      <c r="M10316">
        <v>1</v>
      </c>
      <c r="N10316">
        <v>0</v>
      </c>
      <c r="O10316">
        <v>1</v>
      </c>
      <c r="P10316">
        <v>1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12</v>
      </c>
      <c r="AF10316">
        <v>1</v>
      </c>
      <c r="AG10316">
        <v>0</v>
      </c>
      <c r="AH10316" t="b">
        <v>1</v>
      </c>
    </row>
    <row r="10317" spans="1:34" x14ac:dyDescent="0.25">
      <c r="A10317" t="s">
        <v>6871</v>
      </c>
      <c r="B10317" t="s">
        <v>6872</v>
      </c>
      <c r="C10317" t="s">
        <v>3656</v>
      </c>
      <c r="D10317" t="b">
        <v>0</v>
      </c>
      <c r="E10317">
        <v>555</v>
      </c>
      <c r="F10317">
        <v>2</v>
      </c>
      <c r="G10317">
        <v>5</v>
      </c>
      <c r="H10317">
        <v>0</v>
      </c>
      <c r="I10317">
        <v>5</v>
      </c>
      <c r="J10317">
        <v>14</v>
      </c>
      <c r="K10317">
        <v>6</v>
      </c>
      <c r="L10317">
        <v>78</v>
      </c>
      <c r="M10317">
        <v>0</v>
      </c>
      <c r="N10317">
        <v>7</v>
      </c>
      <c r="O10317">
        <v>0</v>
      </c>
      <c r="P10317">
        <v>6</v>
      </c>
      <c r="Q10317">
        <v>0</v>
      </c>
      <c r="R10317">
        <v>0</v>
      </c>
      <c r="S10317">
        <v>2</v>
      </c>
      <c r="T10317">
        <v>1</v>
      </c>
      <c r="U10317">
        <v>0</v>
      </c>
      <c r="V10317">
        <v>0</v>
      </c>
      <c r="W10317">
        <v>0</v>
      </c>
      <c r="X10317">
        <v>10</v>
      </c>
      <c r="Y10317">
        <v>43</v>
      </c>
      <c r="Z10317">
        <v>6</v>
      </c>
      <c r="AA10317">
        <v>6</v>
      </c>
      <c r="AB10317">
        <v>0</v>
      </c>
      <c r="AC10317">
        <v>0</v>
      </c>
      <c r="AD10317">
        <v>0</v>
      </c>
      <c r="AE10317">
        <v>24</v>
      </c>
      <c r="AF10317">
        <v>2</v>
      </c>
      <c r="AG10317">
        <v>0</v>
      </c>
      <c r="AH10317" t="b">
        <v>1</v>
      </c>
    </row>
    <row r="10318" spans="1:34" x14ac:dyDescent="0.25">
      <c r="A10318" t="s">
        <v>6871</v>
      </c>
      <c r="B10318" t="s">
        <v>6872</v>
      </c>
      <c r="C10318" t="s">
        <v>6874</v>
      </c>
      <c r="D10318" t="b">
        <v>0</v>
      </c>
      <c r="E10318">
        <v>357</v>
      </c>
      <c r="F10318">
        <v>3</v>
      </c>
      <c r="G10318">
        <v>1</v>
      </c>
      <c r="H10318">
        <v>0</v>
      </c>
      <c r="I10318">
        <v>1</v>
      </c>
      <c r="J10318">
        <v>1</v>
      </c>
      <c r="K10318">
        <v>2</v>
      </c>
      <c r="L10318">
        <v>3</v>
      </c>
      <c r="M10318">
        <v>0</v>
      </c>
      <c r="N10318">
        <v>0</v>
      </c>
      <c r="O10318">
        <v>4</v>
      </c>
      <c r="P10318">
        <v>2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13</v>
      </c>
      <c r="AF10318">
        <v>1</v>
      </c>
      <c r="AG10318">
        <v>0</v>
      </c>
      <c r="AH10318" t="b">
        <v>1</v>
      </c>
    </row>
    <row r="10319" spans="1:34" x14ac:dyDescent="0.25">
      <c r="A10319" t="s">
        <v>6871</v>
      </c>
      <c r="B10319" t="s">
        <v>6872</v>
      </c>
      <c r="C10319" t="s">
        <v>77</v>
      </c>
      <c r="D10319" t="b">
        <v>0</v>
      </c>
      <c r="E10319">
        <v>711</v>
      </c>
      <c r="F10319">
        <v>2</v>
      </c>
      <c r="G10319">
        <v>1</v>
      </c>
      <c r="H10319">
        <v>0</v>
      </c>
      <c r="I10319">
        <v>1</v>
      </c>
      <c r="J10319">
        <v>4</v>
      </c>
      <c r="K10319">
        <v>1</v>
      </c>
      <c r="L10319">
        <v>13</v>
      </c>
      <c r="M10319">
        <v>4</v>
      </c>
      <c r="N10319">
        <v>1</v>
      </c>
      <c r="O10319">
        <v>1</v>
      </c>
      <c r="P10319">
        <v>1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1</v>
      </c>
      <c r="W10319">
        <v>0</v>
      </c>
      <c r="X10319">
        <v>0</v>
      </c>
      <c r="Y10319">
        <v>1</v>
      </c>
      <c r="Z10319">
        <v>0</v>
      </c>
      <c r="AA10319">
        <v>1</v>
      </c>
      <c r="AB10319">
        <v>0</v>
      </c>
      <c r="AC10319">
        <v>0</v>
      </c>
      <c r="AD10319">
        <v>0</v>
      </c>
      <c r="AE10319">
        <v>21</v>
      </c>
      <c r="AF10319">
        <v>1</v>
      </c>
      <c r="AG10319">
        <v>0</v>
      </c>
      <c r="AH10319" t="b">
        <v>1</v>
      </c>
    </row>
    <row r="10320" spans="1:34" x14ac:dyDescent="0.25">
      <c r="A10320" t="s">
        <v>6871</v>
      </c>
      <c r="B10320" t="s">
        <v>6872</v>
      </c>
      <c r="C10320" t="s">
        <v>235</v>
      </c>
      <c r="D10320" t="b">
        <v>0</v>
      </c>
      <c r="E10320">
        <v>676</v>
      </c>
      <c r="F10320">
        <v>0</v>
      </c>
      <c r="G10320">
        <v>0</v>
      </c>
      <c r="H10320">
        <v>0</v>
      </c>
      <c r="I10320">
        <v>0</v>
      </c>
      <c r="J10320">
        <v>3</v>
      </c>
      <c r="K10320">
        <v>1</v>
      </c>
      <c r="L10320">
        <v>8</v>
      </c>
      <c r="M10320">
        <v>2</v>
      </c>
      <c r="N10320">
        <v>0</v>
      </c>
      <c r="O10320">
        <v>1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>
        <v>0</v>
      </c>
      <c r="AE10320">
        <v>25</v>
      </c>
      <c r="AF10320">
        <v>1</v>
      </c>
      <c r="AG10320">
        <v>0</v>
      </c>
      <c r="AH10320" t="b">
        <v>1</v>
      </c>
    </row>
    <row r="10321" spans="1:34" x14ac:dyDescent="0.25">
      <c r="A10321" t="s">
        <v>6871</v>
      </c>
      <c r="B10321" t="s">
        <v>6872</v>
      </c>
      <c r="C10321" t="s">
        <v>1545</v>
      </c>
      <c r="D10321" t="b">
        <v>0</v>
      </c>
      <c r="E10321">
        <v>262</v>
      </c>
      <c r="F10321">
        <v>2</v>
      </c>
      <c r="G10321">
        <v>1</v>
      </c>
      <c r="H10321">
        <v>0</v>
      </c>
      <c r="I10321">
        <v>1</v>
      </c>
      <c r="J10321">
        <v>1</v>
      </c>
      <c r="K10321">
        <v>1</v>
      </c>
      <c r="L10321">
        <v>3</v>
      </c>
      <c r="M10321">
        <v>1</v>
      </c>
      <c r="N10321">
        <v>0</v>
      </c>
      <c r="O10321">
        <v>1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15</v>
      </c>
      <c r="AF10321">
        <v>1</v>
      </c>
      <c r="AG10321">
        <v>0</v>
      </c>
      <c r="AH10321" t="b">
        <v>1</v>
      </c>
    </row>
    <row r="10322" spans="1:34" x14ac:dyDescent="0.25">
      <c r="A10322" t="s">
        <v>6871</v>
      </c>
      <c r="B10322" t="s">
        <v>6872</v>
      </c>
      <c r="C10322" t="s">
        <v>233</v>
      </c>
      <c r="D10322" t="b">
        <v>0</v>
      </c>
      <c r="E10322">
        <v>656</v>
      </c>
      <c r="F10322">
        <v>0</v>
      </c>
      <c r="G10322">
        <v>0</v>
      </c>
      <c r="H10322">
        <v>0</v>
      </c>
      <c r="I10322">
        <v>0</v>
      </c>
      <c r="J10322">
        <v>3</v>
      </c>
      <c r="K10322">
        <v>1</v>
      </c>
      <c r="L10322">
        <v>8</v>
      </c>
      <c r="M10322">
        <v>2</v>
      </c>
      <c r="N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0</v>
      </c>
      <c r="AC10322">
        <v>0</v>
      </c>
      <c r="AD10322">
        <v>0</v>
      </c>
      <c r="AE10322">
        <v>25</v>
      </c>
      <c r="AF10322">
        <v>1</v>
      </c>
      <c r="AG10322">
        <v>0</v>
      </c>
      <c r="AH10322" t="b">
        <v>1</v>
      </c>
    </row>
    <row r="10323" spans="1:34" x14ac:dyDescent="0.25">
      <c r="A10323" t="s">
        <v>6871</v>
      </c>
      <c r="B10323" t="s">
        <v>6872</v>
      </c>
      <c r="C10323" t="s">
        <v>1549</v>
      </c>
      <c r="D10323" t="b">
        <v>0</v>
      </c>
      <c r="E10323">
        <v>332</v>
      </c>
      <c r="F10323">
        <v>1</v>
      </c>
      <c r="G10323">
        <v>1</v>
      </c>
      <c r="H10323">
        <v>0</v>
      </c>
      <c r="I10323">
        <v>1</v>
      </c>
      <c r="J10323">
        <v>1</v>
      </c>
      <c r="K10323">
        <v>1</v>
      </c>
      <c r="L10323">
        <v>3</v>
      </c>
      <c r="M10323">
        <v>1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11</v>
      </c>
      <c r="AF10323">
        <v>1</v>
      </c>
      <c r="AG10323">
        <v>0</v>
      </c>
      <c r="AH10323" t="b">
        <v>1</v>
      </c>
    </row>
    <row r="10324" spans="1:34" x14ac:dyDescent="0.25">
      <c r="A10324" t="s">
        <v>6871</v>
      </c>
      <c r="B10324" t="s">
        <v>6872</v>
      </c>
      <c r="C10324" t="s">
        <v>1536</v>
      </c>
      <c r="D10324" t="b">
        <v>0</v>
      </c>
      <c r="E10324">
        <v>297</v>
      </c>
      <c r="F10324">
        <v>2</v>
      </c>
      <c r="G10324">
        <v>1</v>
      </c>
      <c r="H10324">
        <v>0</v>
      </c>
      <c r="I10324">
        <v>1</v>
      </c>
      <c r="J10324">
        <v>1</v>
      </c>
      <c r="K10324">
        <v>1</v>
      </c>
      <c r="L10324">
        <v>3</v>
      </c>
      <c r="M10324">
        <v>1</v>
      </c>
      <c r="N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15</v>
      </c>
      <c r="AF10324">
        <v>1</v>
      </c>
      <c r="AG10324">
        <v>0</v>
      </c>
      <c r="AH10324" t="b">
        <v>1</v>
      </c>
    </row>
    <row r="10325" spans="1:34" x14ac:dyDescent="0.25">
      <c r="A10325" t="s">
        <v>6871</v>
      </c>
      <c r="B10325" t="s">
        <v>6872</v>
      </c>
      <c r="C10325" t="s">
        <v>1538</v>
      </c>
      <c r="D10325" t="b">
        <v>0</v>
      </c>
      <c r="E10325">
        <v>502</v>
      </c>
      <c r="F10325">
        <v>4</v>
      </c>
      <c r="G10325">
        <v>3</v>
      </c>
      <c r="H10325">
        <v>0</v>
      </c>
      <c r="I10325">
        <v>3</v>
      </c>
      <c r="J10325">
        <v>1</v>
      </c>
      <c r="K10325">
        <v>3</v>
      </c>
      <c r="L10325">
        <v>5</v>
      </c>
      <c r="M10325">
        <v>0</v>
      </c>
      <c r="N10325">
        <v>0</v>
      </c>
      <c r="O10325">
        <v>1</v>
      </c>
      <c r="P10325">
        <v>3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27</v>
      </c>
      <c r="AF10325">
        <v>1</v>
      </c>
      <c r="AG10325">
        <v>0</v>
      </c>
      <c r="AH10325" t="b">
        <v>1</v>
      </c>
    </row>
    <row r="10326" spans="1:34" x14ac:dyDescent="0.25">
      <c r="A10326" t="s">
        <v>6871</v>
      </c>
      <c r="B10326" t="s">
        <v>6872</v>
      </c>
      <c r="C10326" t="s">
        <v>1551</v>
      </c>
      <c r="D10326" t="b">
        <v>0</v>
      </c>
      <c r="E10326">
        <v>344</v>
      </c>
      <c r="F10326">
        <v>1</v>
      </c>
      <c r="G10326">
        <v>1</v>
      </c>
      <c r="H10326">
        <v>0</v>
      </c>
      <c r="I10326">
        <v>1</v>
      </c>
      <c r="J10326">
        <v>1</v>
      </c>
      <c r="K10326">
        <v>1</v>
      </c>
      <c r="L10326">
        <v>3</v>
      </c>
      <c r="M10326">
        <v>1</v>
      </c>
      <c r="N10326">
        <v>0</v>
      </c>
      <c r="O10326">
        <v>0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11</v>
      </c>
      <c r="AF10326">
        <v>1</v>
      </c>
      <c r="AG10326">
        <v>0</v>
      </c>
      <c r="AH10326" t="b">
        <v>1</v>
      </c>
    </row>
    <row r="10327" spans="1:34" x14ac:dyDescent="0.25">
      <c r="A10327" t="s">
        <v>6871</v>
      </c>
      <c r="B10327" t="s">
        <v>6872</v>
      </c>
      <c r="C10327" t="s">
        <v>1542</v>
      </c>
      <c r="D10327" t="b">
        <v>0</v>
      </c>
      <c r="E10327">
        <v>486</v>
      </c>
      <c r="F10327">
        <v>3</v>
      </c>
      <c r="G10327">
        <v>3</v>
      </c>
      <c r="H10327">
        <v>0</v>
      </c>
      <c r="I10327">
        <v>3</v>
      </c>
      <c r="J10327">
        <v>1</v>
      </c>
      <c r="K10327">
        <v>3</v>
      </c>
      <c r="L10327">
        <v>5</v>
      </c>
      <c r="M10327">
        <v>0</v>
      </c>
      <c r="N10327">
        <v>0</v>
      </c>
      <c r="O10327">
        <v>1</v>
      </c>
      <c r="P10327">
        <v>3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21</v>
      </c>
      <c r="AF10327">
        <v>1</v>
      </c>
      <c r="AG10327">
        <v>0</v>
      </c>
      <c r="AH10327" t="b">
        <v>1</v>
      </c>
    </row>
    <row r="10328" spans="1:34" x14ac:dyDescent="0.25">
      <c r="A10328" t="s">
        <v>6871</v>
      </c>
      <c r="B10328" t="s">
        <v>6872</v>
      </c>
      <c r="C10328" t="s">
        <v>918</v>
      </c>
      <c r="D10328" t="b">
        <v>0</v>
      </c>
      <c r="E10328">
        <v>546</v>
      </c>
      <c r="F10328">
        <v>3</v>
      </c>
      <c r="G10328">
        <v>3</v>
      </c>
      <c r="H10328">
        <v>0</v>
      </c>
      <c r="I10328">
        <v>3</v>
      </c>
      <c r="J10328">
        <v>1</v>
      </c>
      <c r="K10328">
        <v>3</v>
      </c>
      <c r="L10328">
        <v>5</v>
      </c>
      <c r="M10328">
        <v>0</v>
      </c>
      <c r="N10328">
        <v>0</v>
      </c>
      <c r="O10328">
        <v>0</v>
      </c>
      <c r="P10328">
        <v>3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19</v>
      </c>
      <c r="AF10328">
        <v>1</v>
      </c>
      <c r="AG10328">
        <v>0</v>
      </c>
      <c r="AH10328" t="b">
        <v>1</v>
      </c>
    </row>
    <row r="10329" spans="1:34" x14ac:dyDescent="0.25">
      <c r="A10329" t="s">
        <v>6871</v>
      </c>
      <c r="B10329" t="s">
        <v>6872</v>
      </c>
      <c r="C10329" t="s">
        <v>1539</v>
      </c>
      <c r="D10329" t="b">
        <v>0</v>
      </c>
      <c r="E10329">
        <v>320</v>
      </c>
      <c r="F10329">
        <v>2</v>
      </c>
      <c r="G10329">
        <v>1</v>
      </c>
      <c r="H10329">
        <v>0</v>
      </c>
      <c r="I10329">
        <v>1</v>
      </c>
      <c r="J10329">
        <v>1</v>
      </c>
      <c r="K10329">
        <v>1</v>
      </c>
      <c r="L10329">
        <v>3</v>
      </c>
      <c r="M10329">
        <v>1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7</v>
      </c>
      <c r="AF10329">
        <v>1</v>
      </c>
      <c r="AG10329">
        <v>0</v>
      </c>
      <c r="AH10329" t="b">
        <v>1</v>
      </c>
    </row>
    <row r="10330" spans="1:34" x14ac:dyDescent="0.25">
      <c r="A10330" t="s">
        <v>6871</v>
      </c>
      <c r="B10330" t="s">
        <v>6872</v>
      </c>
      <c r="C10330" t="s">
        <v>1541</v>
      </c>
      <c r="D10330" t="b">
        <v>0</v>
      </c>
      <c r="E10330">
        <v>179</v>
      </c>
      <c r="F10330">
        <v>1</v>
      </c>
      <c r="G10330">
        <v>1</v>
      </c>
      <c r="H10330">
        <v>0</v>
      </c>
      <c r="I10330">
        <v>1</v>
      </c>
      <c r="J10330">
        <v>1</v>
      </c>
      <c r="K10330">
        <v>1</v>
      </c>
      <c r="L10330">
        <v>3</v>
      </c>
      <c r="M10330">
        <v>1</v>
      </c>
      <c r="N10330">
        <v>0</v>
      </c>
      <c r="O10330">
        <v>2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17</v>
      </c>
      <c r="AF10330">
        <v>1</v>
      </c>
      <c r="AG10330">
        <v>0</v>
      </c>
      <c r="AH10330" t="b">
        <v>1</v>
      </c>
    </row>
    <row r="10331" spans="1:34" x14ac:dyDescent="0.25">
      <c r="A10331" t="s">
        <v>6871</v>
      </c>
      <c r="B10331" t="s">
        <v>6872</v>
      </c>
      <c r="C10331" t="s">
        <v>84</v>
      </c>
      <c r="D10331" t="b">
        <v>0</v>
      </c>
      <c r="E10331">
        <v>741</v>
      </c>
      <c r="F10331">
        <v>3</v>
      </c>
      <c r="G10331">
        <v>0</v>
      </c>
      <c r="H10331">
        <v>0</v>
      </c>
      <c r="I10331">
        <v>0</v>
      </c>
      <c r="J10331">
        <v>1</v>
      </c>
      <c r="K10331">
        <v>2</v>
      </c>
      <c r="L10331">
        <v>5</v>
      </c>
      <c r="M10331">
        <v>1</v>
      </c>
      <c r="N10331">
        <v>1</v>
      </c>
      <c r="O10331">
        <v>0</v>
      </c>
      <c r="P10331">
        <v>2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2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13</v>
      </c>
      <c r="AF10331">
        <v>1</v>
      </c>
      <c r="AG10331">
        <v>0</v>
      </c>
      <c r="AH10331" t="b">
        <v>1</v>
      </c>
    </row>
    <row r="10332" spans="1:34" x14ac:dyDescent="0.25">
      <c r="A10332" t="s">
        <v>6871</v>
      </c>
      <c r="B10332" t="s">
        <v>6872</v>
      </c>
      <c r="C10332" t="s">
        <v>6875</v>
      </c>
      <c r="D10332" t="b">
        <v>1</v>
      </c>
      <c r="E10332">
        <v>134</v>
      </c>
      <c r="F10332">
        <v>3</v>
      </c>
      <c r="G10332">
        <v>1</v>
      </c>
      <c r="H10332">
        <v>0</v>
      </c>
      <c r="I10332">
        <v>1</v>
      </c>
      <c r="J10332">
        <v>1</v>
      </c>
      <c r="K10332">
        <v>0</v>
      </c>
      <c r="L10332">
        <v>15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8</v>
      </c>
      <c r="Y10332">
        <v>13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6</v>
      </c>
      <c r="AF10332">
        <v>1</v>
      </c>
      <c r="AG10332">
        <v>0</v>
      </c>
      <c r="AH10332" t="b">
        <v>1</v>
      </c>
    </row>
    <row r="10333" spans="1:34" x14ac:dyDescent="0.25">
      <c r="A10333" t="s">
        <v>6871</v>
      </c>
      <c r="B10333" t="s">
        <v>6872</v>
      </c>
      <c r="C10333" t="s">
        <v>2316</v>
      </c>
      <c r="D10333" t="b">
        <v>0</v>
      </c>
      <c r="E10333">
        <v>244</v>
      </c>
      <c r="F10333">
        <v>4</v>
      </c>
      <c r="G10333">
        <v>2</v>
      </c>
      <c r="H10333">
        <v>0</v>
      </c>
      <c r="I10333">
        <v>2</v>
      </c>
      <c r="J10333">
        <v>2</v>
      </c>
      <c r="K10333">
        <v>2</v>
      </c>
      <c r="L10333">
        <v>8</v>
      </c>
      <c r="M10333">
        <v>1</v>
      </c>
      <c r="N10333">
        <v>2</v>
      </c>
      <c r="O10333">
        <v>2</v>
      </c>
      <c r="P10333">
        <v>2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3</v>
      </c>
      <c r="Z10333">
        <v>0</v>
      </c>
      <c r="AA10333">
        <v>1</v>
      </c>
      <c r="AB10333">
        <v>0</v>
      </c>
      <c r="AC10333">
        <v>0</v>
      </c>
      <c r="AD10333">
        <v>0</v>
      </c>
      <c r="AE10333">
        <v>24</v>
      </c>
      <c r="AF10333">
        <v>1</v>
      </c>
      <c r="AG10333">
        <v>0</v>
      </c>
      <c r="AH10333" t="b">
        <v>1</v>
      </c>
    </row>
    <row r="10334" spans="1:34" x14ac:dyDescent="0.25">
      <c r="A10334" t="s">
        <v>6876</v>
      </c>
      <c r="B10334" t="s">
        <v>6877</v>
      </c>
      <c r="C10334" t="s">
        <v>61</v>
      </c>
      <c r="D10334" t="b">
        <v>0</v>
      </c>
      <c r="E10334">
        <v>88</v>
      </c>
      <c r="F10334">
        <v>3</v>
      </c>
      <c r="G10334">
        <v>0</v>
      </c>
      <c r="H10334">
        <v>0</v>
      </c>
      <c r="I10334">
        <v>0</v>
      </c>
      <c r="J10334">
        <v>1</v>
      </c>
      <c r="K10334">
        <v>1</v>
      </c>
      <c r="L10334">
        <v>4</v>
      </c>
      <c r="M10334">
        <v>0</v>
      </c>
      <c r="N10334">
        <v>1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  <c r="X10334">
        <v>2</v>
      </c>
      <c r="Y10334">
        <v>1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14</v>
      </c>
      <c r="AF10334">
        <v>1</v>
      </c>
      <c r="AG10334">
        <v>0</v>
      </c>
      <c r="AH10334" t="b">
        <v>1</v>
      </c>
    </row>
    <row r="10335" spans="1:34" x14ac:dyDescent="0.25">
      <c r="A10335" t="s">
        <v>6876</v>
      </c>
      <c r="B10335" t="s">
        <v>6877</v>
      </c>
      <c r="C10335" t="s">
        <v>43</v>
      </c>
      <c r="D10335" t="b">
        <v>0</v>
      </c>
      <c r="E10335">
        <v>97</v>
      </c>
      <c r="F10335">
        <v>4</v>
      </c>
      <c r="G10335">
        <v>1</v>
      </c>
      <c r="H10335">
        <v>0</v>
      </c>
      <c r="I10335">
        <v>1</v>
      </c>
      <c r="J10335">
        <v>1</v>
      </c>
      <c r="K10335">
        <v>2</v>
      </c>
      <c r="L10335">
        <v>5</v>
      </c>
      <c r="M10335">
        <v>0</v>
      </c>
      <c r="N10335">
        <v>2</v>
      </c>
      <c r="O10335">
        <v>0</v>
      </c>
      <c r="P10335">
        <v>2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2</v>
      </c>
      <c r="Y10335">
        <v>2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14</v>
      </c>
      <c r="AF10335">
        <v>1</v>
      </c>
      <c r="AG10335">
        <v>0</v>
      </c>
      <c r="AH10335" t="b">
        <v>1</v>
      </c>
    </row>
    <row r="10336" spans="1:34" x14ac:dyDescent="0.25">
      <c r="A10336" t="s">
        <v>6876</v>
      </c>
      <c r="B10336" t="s">
        <v>6877</v>
      </c>
      <c r="C10336" t="s">
        <v>50</v>
      </c>
      <c r="D10336" t="b">
        <v>0</v>
      </c>
      <c r="E10336">
        <v>58</v>
      </c>
      <c r="F10336">
        <v>3</v>
      </c>
      <c r="G10336">
        <v>0</v>
      </c>
      <c r="H10336">
        <v>0</v>
      </c>
      <c r="I10336">
        <v>0</v>
      </c>
      <c r="J10336">
        <v>1</v>
      </c>
      <c r="K10336">
        <v>2</v>
      </c>
      <c r="L10336">
        <v>10</v>
      </c>
      <c r="M10336">
        <v>0</v>
      </c>
      <c r="N10336">
        <v>2</v>
      </c>
      <c r="O10336">
        <v>0</v>
      </c>
      <c r="P10336">
        <v>2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4</v>
      </c>
      <c r="X10336">
        <v>12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20</v>
      </c>
      <c r="AF10336">
        <v>1</v>
      </c>
      <c r="AG10336">
        <v>0</v>
      </c>
      <c r="AH10336" t="b">
        <v>1</v>
      </c>
    </row>
    <row r="10337" spans="1:34" x14ac:dyDescent="0.25">
      <c r="A10337" t="s">
        <v>2452</v>
      </c>
      <c r="B10337" t="s">
        <v>6878</v>
      </c>
      <c r="C10337" t="s">
        <v>6879</v>
      </c>
      <c r="D10337" t="b">
        <v>0</v>
      </c>
      <c r="E10337">
        <v>439</v>
      </c>
      <c r="F10337">
        <v>9</v>
      </c>
      <c r="G10337">
        <v>0</v>
      </c>
      <c r="H10337">
        <v>0</v>
      </c>
      <c r="I10337">
        <v>0</v>
      </c>
      <c r="J10337">
        <v>2</v>
      </c>
      <c r="K10337">
        <v>3</v>
      </c>
      <c r="L10337">
        <v>16</v>
      </c>
      <c r="M10337">
        <v>0</v>
      </c>
      <c r="N10337">
        <v>5</v>
      </c>
      <c r="O10337">
        <v>0</v>
      </c>
      <c r="P10337">
        <v>3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4</v>
      </c>
      <c r="X10337">
        <v>9</v>
      </c>
      <c r="Y10337">
        <v>6</v>
      </c>
      <c r="Z10337">
        <v>0</v>
      </c>
      <c r="AA10337">
        <v>1</v>
      </c>
      <c r="AB10337">
        <v>0</v>
      </c>
      <c r="AC10337">
        <v>0</v>
      </c>
      <c r="AD10337">
        <v>0</v>
      </c>
      <c r="AE10337">
        <v>38</v>
      </c>
      <c r="AF10337">
        <v>1</v>
      </c>
      <c r="AG10337">
        <v>0</v>
      </c>
      <c r="AH10337" t="b">
        <v>1</v>
      </c>
    </row>
    <row r="10338" spans="1:34" x14ac:dyDescent="0.25">
      <c r="A10338" t="s">
        <v>2452</v>
      </c>
      <c r="B10338" t="s">
        <v>6878</v>
      </c>
      <c r="C10338" t="s">
        <v>50</v>
      </c>
      <c r="D10338" t="b">
        <v>0</v>
      </c>
      <c r="E10338">
        <v>73</v>
      </c>
      <c r="F10338">
        <v>2</v>
      </c>
      <c r="G10338">
        <v>0</v>
      </c>
      <c r="H10338">
        <v>0</v>
      </c>
      <c r="I10338">
        <v>0</v>
      </c>
      <c r="J10338">
        <v>1</v>
      </c>
      <c r="K10338">
        <v>11</v>
      </c>
      <c r="L10338">
        <v>37</v>
      </c>
      <c r="M10338">
        <v>0</v>
      </c>
      <c r="N10338">
        <v>2</v>
      </c>
      <c r="O10338">
        <v>0</v>
      </c>
      <c r="P10338">
        <v>11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12</v>
      </c>
      <c r="Y10338">
        <v>2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20</v>
      </c>
      <c r="AF10338">
        <v>1</v>
      </c>
      <c r="AG10338">
        <v>0</v>
      </c>
      <c r="AH10338" t="b">
        <v>1</v>
      </c>
    </row>
    <row r="10339" spans="1:34" x14ac:dyDescent="0.25">
      <c r="A10339" t="s">
        <v>2452</v>
      </c>
      <c r="B10339" t="s">
        <v>6878</v>
      </c>
      <c r="C10339" t="s">
        <v>685</v>
      </c>
      <c r="D10339" t="b">
        <v>0</v>
      </c>
      <c r="E10339">
        <v>312</v>
      </c>
      <c r="F10339">
        <v>8</v>
      </c>
      <c r="G10339">
        <v>0</v>
      </c>
      <c r="H10339">
        <v>0</v>
      </c>
      <c r="I10339">
        <v>0</v>
      </c>
      <c r="J10339">
        <v>1</v>
      </c>
      <c r="K10339">
        <v>7</v>
      </c>
      <c r="L10339">
        <v>17</v>
      </c>
      <c r="M10339">
        <v>0</v>
      </c>
      <c r="N10339">
        <v>5</v>
      </c>
      <c r="O10339">
        <v>0</v>
      </c>
      <c r="P10339">
        <v>7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13</v>
      </c>
      <c r="X10339">
        <v>10</v>
      </c>
      <c r="Y10339">
        <v>5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34</v>
      </c>
      <c r="AF10339">
        <v>1</v>
      </c>
      <c r="AG10339">
        <v>0</v>
      </c>
      <c r="AH10339" t="b">
        <v>1</v>
      </c>
    </row>
    <row r="10340" spans="1:34" x14ac:dyDescent="0.25">
      <c r="A10340" t="s">
        <v>2452</v>
      </c>
      <c r="B10340" t="s">
        <v>6878</v>
      </c>
      <c r="C10340" t="s">
        <v>6880</v>
      </c>
      <c r="D10340" t="b">
        <v>0</v>
      </c>
      <c r="E10340">
        <v>413</v>
      </c>
      <c r="F10340">
        <v>9</v>
      </c>
      <c r="G10340">
        <v>0</v>
      </c>
      <c r="H10340">
        <v>0</v>
      </c>
      <c r="I10340">
        <v>0</v>
      </c>
      <c r="J10340">
        <v>2</v>
      </c>
      <c r="K10340">
        <v>3</v>
      </c>
      <c r="L10340">
        <v>16</v>
      </c>
      <c r="M10340">
        <v>0</v>
      </c>
      <c r="N10340">
        <v>5</v>
      </c>
      <c r="O10340">
        <v>0</v>
      </c>
      <c r="P10340">
        <v>3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4</v>
      </c>
      <c r="X10340">
        <v>9</v>
      </c>
      <c r="Y10340">
        <v>6</v>
      </c>
      <c r="Z10340">
        <v>0</v>
      </c>
      <c r="AA10340">
        <v>1</v>
      </c>
      <c r="AB10340">
        <v>0</v>
      </c>
      <c r="AC10340">
        <v>0</v>
      </c>
      <c r="AD10340">
        <v>0</v>
      </c>
      <c r="AE10340">
        <v>35</v>
      </c>
      <c r="AF10340">
        <v>1</v>
      </c>
      <c r="AG10340">
        <v>0</v>
      </c>
      <c r="AH10340" t="b">
        <v>1</v>
      </c>
    </row>
    <row r="10341" spans="1:34" x14ac:dyDescent="0.25">
      <c r="A10341" t="s">
        <v>2452</v>
      </c>
      <c r="B10341" t="s">
        <v>6878</v>
      </c>
      <c r="C10341" t="s">
        <v>6881</v>
      </c>
      <c r="D10341" t="b">
        <v>0</v>
      </c>
      <c r="E10341">
        <v>514</v>
      </c>
      <c r="F10341">
        <v>9</v>
      </c>
      <c r="G10341">
        <v>0</v>
      </c>
      <c r="H10341">
        <v>0</v>
      </c>
      <c r="I10341">
        <v>0</v>
      </c>
      <c r="J10341">
        <v>2</v>
      </c>
      <c r="K10341">
        <v>3</v>
      </c>
      <c r="L10341">
        <v>16</v>
      </c>
      <c r="M10341">
        <v>0</v>
      </c>
      <c r="N10341">
        <v>5</v>
      </c>
      <c r="O10341">
        <v>0</v>
      </c>
      <c r="P10341">
        <v>3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4</v>
      </c>
      <c r="X10341">
        <v>9</v>
      </c>
      <c r="Y10341">
        <v>6</v>
      </c>
      <c r="Z10341">
        <v>0</v>
      </c>
      <c r="AA10341">
        <v>1</v>
      </c>
      <c r="AB10341">
        <v>0</v>
      </c>
      <c r="AC10341">
        <v>0</v>
      </c>
      <c r="AD10341">
        <v>0</v>
      </c>
      <c r="AE10341">
        <v>38</v>
      </c>
      <c r="AF10341">
        <v>1</v>
      </c>
      <c r="AG10341">
        <v>0</v>
      </c>
      <c r="AH10341" t="b">
        <v>1</v>
      </c>
    </row>
    <row r="10342" spans="1:34" x14ac:dyDescent="0.25">
      <c r="A10342" t="s">
        <v>2452</v>
      </c>
      <c r="B10342" t="s">
        <v>6878</v>
      </c>
      <c r="C10342" t="s">
        <v>43</v>
      </c>
      <c r="D10342" t="b">
        <v>0</v>
      </c>
      <c r="E10342">
        <v>162</v>
      </c>
      <c r="F10342">
        <v>3</v>
      </c>
      <c r="G10342">
        <v>2</v>
      </c>
      <c r="H10342">
        <v>0</v>
      </c>
      <c r="I10342">
        <v>2</v>
      </c>
      <c r="J10342">
        <v>1</v>
      </c>
      <c r="K10342">
        <v>4</v>
      </c>
      <c r="L10342">
        <v>7</v>
      </c>
      <c r="M10342">
        <v>0</v>
      </c>
      <c r="N10342">
        <v>2</v>
      </c>
      <c r="O10342">
        <v>0</v>
      </c>
      <c r="P10342">
        <v>4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4</v>
      </c>
      <c r="Y10342">
        <v>2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17</v>
      </c>
      <c r="AF10342">
        <v>1</v>
      </c>
      <c r="AG10342">
        <v>0</v>
      </c>
      <c r="AH10342" t="b">
        <v>1</v>
      </c>
    </row>
    <row r="10343" spans="1:34" x14ac:dyDescent="0.25">
      <c r="A10343" t="s">
        <v>2452</v>
      </c>
      <c r="B10343" t="s">
        <v>6878</v>
      </c>
      <c r="C10343" t="s">
        <v>6882</v>
      </c>
      <c r="D10343" t="b">
        <v>0</v>
      </c>
      <c r="E10343">
        <v>361</v>
      </c>
      <c r="F10343">
        <v>9</v>
      </c>
      <c r="G10343">
        <v>0</v>
      </c>
      <c r="H10343">
        <v>0</v>
      </c>
      <c r="I10343">
        <v>0</v>
      </c>
      <c r="J10343">
        <v>2</v>
      </c>
      <c r="K10343">
        <v>3</v>
      </c>
      <c r="L10343">
        <v>16</v>
      </c>
      <c r="M10343">
        <v>0</v>
      </c>
      <c r="N10343">
        <v>5</v>
      </c>
      <c r="O10343">
        <v>0</v>
      </c>
      <c r="P10343">
        <v>3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0</v>
      </c>
      <c r="W10343">
        <v>4</v>
      </c>
      <c r="X10343">
        <v>9</v>
      </c>
      <c r="Y10343">
        <v>6</v>
      </c>
      <c r="Z10343">
        <v>0</v>
      </c>
      <c r="AA10343">
        <v>1</v>
      </c>
      <c r="AB10343">
        <v>0</v>
      </c>
      <c r="AC10343">
        <v>0</v>
      </c>
      <c r="AD10343">
        <v>0</v>
      </c>
      <c r="AE10343">
        <v>36</v>
      </c>
      <c r="AF10343">
        <v>1</v>
      </c>
      <c r="AG10343">
        <v>0</v>
      </c>
      <c r="AH10343" t="b">
        <v>1</v>
      </c>
    </row>
    <row r="10344" spans="1:34" x14ac:dyDescent="0.25">
      <c r="A10344" t="s">
        <v>2452</v>
      </c>
      <c r="B10344" t="s">
        <v>6878</v>
      </c>
      <c r="C10344" t="s">
        <v>6883</v>
      </c>
      <c r="D10344" t="b">
        <v>0</v>
      </c>
      <c r="E10344">
        <v>387</v>
      </c>
      <c r="F10344">
        <v>9</v>
      </c>
      <c r="G10344">
        <v>0</v>
      </c>
      <c r="H10344">
        <v>0</v>
      </c>
      <c r="I10344">
        <v>0</v>
      </c>
      <c r="J10344">
        <v>2</v>
      </c>
      <c r="K10344">
        <v>3</v>
      </c>
      <c r="L10344">
        <v>16</v>
      </c>
      <c r="M10344">
        <v>0</v>
      </c>
      <c r="N10344">
        <v>5</v>
      </c>
      <c r="O10344">
        <v>0</v>
      </c>
      <c r="P10344">
        <v>3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4</v>
      </c>
      <c r="X10344">
        <v>9</v>
      </c>
      <c r="Y10344">
        <v>6</v>
      </c>
      <c r="Z10344">
        <v>0</v>
      </c>
      <c r="AA10344">
        <v>1</v>
      </c>
      <c r="AB10344">
        <v>0</v>
      </c>
      <c r="AC10344">
        <v>0</v>
      </c>
      <c r="AD10344">
        <v>0</v>
      </c>
      <c r="AE10344">
        <v>35</v>
      </c>
      <c r="AF10344">
        <v>1</v>
      </c>
      <c r="AG10344">
        <v>0</v>
      </c>
      <c r="AH10344" t="b">
        <v>1</v>
      </c>
    </row>
    <row r="10345" spans="1:34" x14ac:dyDescent="0.25">
      <c r="A10345" t="s">
        <v>2452</v>
      </c>
      <c r="B10345" t="s">
        <v>6878</v>
      </c>
      <c r="C10345" t="s">
        <v>61</v>
      </c>
      <c r="D10345" t="b">
        <v>0</v>
      </c>
      <c r="E10345">
        <v>140</v>
      </c>
      <c r="F10345">
        <v>3</v>
      </c>
      <c r="G10345">
        <v>1</v>
      </c>
      <c r="H10345">
        <v>0</v>
      </c>
      <c r="I10345">
        <v>1</v>
      </c>
      <c r="J10345">
        <v>1</v>
      </c>
      <c r="K10345">
        <v>6</v>
      </c>
      <c r="L10345">
        <v>8</v>
      </c>
      <c r="M10345">
        <v>0</v>
      </c>
      <c r="N10345">
        <v>2</v>
      </c>
      <c r="O10345">
        <v>0</v>
      </c>
      <c r="P10345">
        <v>6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2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18</v>
      </c>
      <c r="AF10345">
        <v>1</v>
      </c>
      <c r="AG10345">
        <v>0</v>
      </c>
      <c r="AH10345" t="b">
        <v>1</v>
      </c>
    </row>
    <row r="10346" spans="1:34" x14ac:dyDescent="0.25">
      <c r="A10346" t="s">
        <v>2452</v>
      </c>
      <c r="B10346" t="s">
        <v>6878</v>
      </c>
      <c r="C10346" t="s">
        <v>216</v>
      </c>
      <c r="D10346" t="b">
        <v>0</v>
      </c>
      <c r="E10346">
        <v>125</v>
      </c>
      <c r="F10346">
        <v>2</v>
      </c>
      <c r="G10346">
        <v>0</v>
      </c>
      <c r="H10346">
        <v>0</v>
      </c>
      <c r="I10346">
        <v>0</v>
      </c>
      <c r="J10346">
        <v>1</v>
      </c>
      <c r="K10346">
        <v>2</v>
      </c>
      <c r="L10346">
        <v>8</v>
      </c>
      <c r="M10346">
        <v>0</v>
      </c>
      <c r="N10346">
        <v>4</v>
      </c>
      <c r="O10346">
        <v>0</v>
      </c>
      <c r="P10346">
        <v>2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4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21</v>
      </c>
      <c r="AF10346">
        <v>1</v>
      </c>
      <c r="AG10346">
        <v>0</v>
      </c>
      <c r="AH10346" t="b">
        <v>1</v>
      </c>
    </row>
    <row r="10347" spans="1:34" x14ac:dyDescent="0.25">
      <c r="A10347" t="s">
        <v>2452</v>
      </c>
      <c r="B10347" t="s">
        <v>6878</v>
      </c>
      <c r="C10347" t="s">
        <v>101</v>
      </c>
      <c r="D10347" t="b">
        <v>0</v>
      </c>
      <c r="E10347">
        <v>153</v>
      </c>
      <c r="F10347">
        <v>3</v>
      </c>
      <c r="G10347">
        <v>0</v>
      </c>
      <c r="H10347">
        <v>0</v>
      </c>
      <c r="I10347">
        <v>0</v>
      </c>
      <c r="J10347">
        <v>1</v>
      </c>
      <c r="K10347">
        <v>1</v>
      </c>
      <c r="L10347">
        <v>4</v>
      </c>
      <c r="M10347">
        <v>0</v>
      </c>
      <c r="N10347">
        <v>1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12</v>
      </c>
      <c r="AF10347">
        <v>1</v>
      </c>
      <c r="AG10347">
        <v>0</v>
      </c>
      <c r="AH10347" t="b">
        <v>1</v>
      </c>
    </row>
    <row r="10348" spans="1:34" x14ac:dyDescent="0.25">
      <c r="A10348" t="s">
        <v>2452</v>
      </c>
      <c r="B10348" t="s">
        <v>6878</v>
      </c>
      <c r="C10348" t="s">
        <v>255</v>
      </c>
      <c r="D10348" t="b">
        <v>0</v>
      </c>
      <c r="E10348">
        <v>175</v>
      </c>
      <c r="F10348">
        <v>8</v>
      </c>
      <c r="G10348">
        <v>0</v>
      </c>
      <c r="H10348">
        <v>0</v>
      </c>
      <c r="I10348">
        <v>0</v>
      </c>
      <c r="J10348">
        <v>2</v>
      </c>
      <c r="K10348">
        <v>3</v>
      </c>
      <c r="L10348">
        <v>12</v>
      </c>
      <c r="M10348">
        <v>0</v>
      </c>
      <c r="N10348">
        <v>3</v>
      </c>
      <c r="O10348">
        <v>0</v>
      </c>
      <c r="P10348">
        <v>3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5</v>
      </c>
      <c r="X10348">
        <v>10</v>
      </c>
      <c r="Y10348">
        <v>3</v>
      </c>
      <c r="Z10348">
        <v>0</v>
      </c>
      <c r="AA10348">
        <v>1</v>
      </c>
      <c r="AB10348">
        <v>0</v>
      </c>
      <c r="AC10348">
        <v>0</v>
      </c>
      <c r="AD10348">
        <v>0</v>
      </c>
      <c r="AE10348">
        <v>45</v>
      </c>
      <c r="AF10348">
        <v>1</v>
      </c>
      <c r="AG10348">
        <v>0</v>
      </c>
      <c r="AH10348" t="b">
        <v>1</v>
      </c>
    </row>
    <row r="10349" spans="1:34" x14ac:dyDescent="0.25">
      <c r="A10349" t="s">
        <v>2452</v>
      </c>
      <c r="B10349" t="s">
        <v>6878</v>
      </c>
      <c r="C10349" t="s">
        <v>6884</v>
      </c>
      <c r="D10349" t="b">
        <v>0</v>
      </c>
      <c r="E10349">
        <v>197</v>
      </c>
      <c r="F10349">
        <v>8</v>
      </c>
      <c r="G10349">
        <v>0</v>
      </c>
      <c r="H10349">
        <v>0</v>
      </c>
      <c r="I10349">
        <v>0</v>
      </c>
      <c r="J10349">
        <v>2</v>
      </c>
      <c r="K10349">
        <v>6</v>
      </c>
      <c r="L10349">
        <v>30</v>
      </c>
      <c r="M10349">
        <v>0</v>
      </c>
      <c r="N10349">
        <v>7</v>
      </c>
      <c r="O10349">
        <v>0</v>
      </c>
      <c r="P10349">
        <v>6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4</v>
      </c>
      <c r="X10349">
        <v>9</v>
      </c>
      <c r="Y10349">
        <v>8</v>
      </c>
      <c r="Z10349">
        <v>0</v>
      </c>
      <c r="AA10349">
        <v>1</v>
      </c>
      <c r="AB10349">
        <v>1</v>
      </c>
      <c r="AC10349">
        <v>0</v>
      </c>
      <c r="AD10349">
        <v>0</v>
      </c>
      <c r="AE10349">
        <v>44</v>
      </c>
      <c r="AF10349">
        <v>1</v>
      </c>
      <c r="AG10349">
        <v>0</v>
      </c>
      <c r="AH10349" t="b">
        <v>1</v>
      </c>
    </row>
    <row r="10350" spans="1:34" x14ac:dyDescent="0.25">
      <c r="A10350" t="s">
        <v>2452</v>
      </c>
      <c r="B10350" t="s">
        <v>6878</v>
      </c>
      <c r="C10350" t="s">
        <v>6885</v>
      </c>
      <c r="D10350" t="b">
        <v>0</v>
      </c>
      <c r="E10350">
        <v>335</v>
      </c>
      <c r="F10350">
        <v>9</v>
      </c>
      <c r="G10350">
        <v>0</v>
      </c>
      <c r="H10350">
        <v>0</v>
      </c>
      <c r="I10350">
        <v>0</v>
      </c>
      <c r="J10350">
        <v>2</v>
      </c>
      <c r="K10350">
        <v>3</v>
      </c>
      <c r="L10350">
        <v>16</v>
      </c>
      <c r="M10350">
        <v>0</v>
      </c>
      <c r="N10350">
        <v>5</v>
      </c>
      <c r="O10350">
        <v>0</v>
      </c>
      <c r="P10350">
        <v>3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4</v>
      </c>
      <c r="X10350">
        <v>9</v>
      </c>
      <c r="Y10350">
        <v>6</v>
      </c>
      <c r="Z10350">
        <v>0</v>
      </c>
      <c r="AA10350">
        <v>1</v>
      </c>
      <c r="AB10350">
        <v>0</v>
      </c>
      <c r="AC10350">
        <v>0</v>
      </c>
      <c r="AD10350">
        <v>0</v>
      </c>
      <c r="AE10350">
        <v>36</v>
      </c>
      <c r="AF10350">
        <v>1</v>
      </c>
      <c r="AG10350">
        <v>0</v>
      </c>
      <c r="AH10350" t="b">
        <v>1</v>
      </c>
    </row>
    <row r="10351" spans="1:34" x14ac:dyDescent="0.25">
      <c r="A10351" t="s">
        <v>2452</v>
      </c>
      <c r="B10351" t="s">
        <v>6878</v>
      </c>
      <c r="C10351" t="s">
        <v>6886</v>
      </c>
      <c r="D10351" t="b">
        <v>0</v>
      </c>
      <c r="E10351">
        <v>242</v>
      </c>
      <c r="F10351">
        <v>9</v>
      </c>
      <c r="G10351">
        <v>0</v>
      </c>
      <c r="H10351">
        <v>0</v>
      </c>
      <c r="I10351">
        <v>0</v>
      </c>
      <c r="J10351">
        <v>2</v>
      </c>
      <c r="K10351">
        <v>7</v>
      </c>
      <c r="L10351">
        <v>31</v>
      </c>
      <c r="M10351">
        <v>0</v>
      </c>
      <c r="N10351">
        <v>7</v>
      </c>
      <c r="O10351">
        <v>0</v>
      </c>
      <c r="P10351">
        <v>7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4</v>
      </c>
      <c r="X10351">
        <v>9</v>
      </c>
      <c r="Y10351">
        <v>8</v>
      </c>
      <c r="Z10351">
        <v>0</v>
      </c>
      <c r="AA10351">
        <v>1</v>
      </c>
      <c r="AB10351">
        <v>1</v>
      </c>
      <c r="AC10351">
        <v>0</v>
      </c>
      <c r="AD10351">
        <v>0</v>
      </c>
      <c r="AE10351">
        <v>45</v>
      </c>
      <c r="AF10351">
        <v>1</v>
      </c>
      <c r="AG10351">
        <v>0</v>
      </c>
      <c r="AH10351" t="b">
        <v>1</v>
      </c>
    </row>
    <row r="10352" spans="1:34" x14ac:dyDescent="0.25">
      <c r="A10352" t="s">
        <v>2452</v>
      </c>
      <c r="B10352" t="s">
        <v>6878</v>
      </c>
      <c r="C10352" t="s">
        <v>6887</v>
      </c>
      <c r="D10352" t="b">
        <v>0</v>
      </c>
      <c r="E10352">
        <v>488</v>
      </c>
      <c r="F10352">
        <v>9</v>
      </c>
      <c r="G10352">
        <v>0</v>
      </c>
      <c r="H10352">
        <v>0</v>
      </c>
      <c r="I10352">
        <v>0</v>
      </c>
      <c r="J10352">
        <v>2</v>
      </c>
      <c r="K10352">
        <v>3</v>
      </c>
      <c r="L10352">
        <v>16</v>
      </c>
      <c r="M10352">
        <v>0</v>
      </c>
      <c r="N10352">
        <v>5</v>
      </c>
      <c r="O10352">
        <v>0</v>
      </c>
      <c r="P10352">
        <v>3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4</v>
      </c>
      <c r="X10352">
        <v>9</v>
      </c>
      <c r="Y10352">
        <v>6</v>
      </c>
      <c r="Z10352">
        <v>0</v>
      </c>
      <c r="AA10352">
        <v>1</v>
      </c>
      <c r="AB10352">
        <v>0</v>
      </c>
      <c r="AC10352">
        <v>0</v>
      </c>
      <c r="AD10352">
        <v>0</v>
      </c>
      <c r="AE10352">
        <v>38</v>
      </c>
      <c r="AF10352">
        <v>1</v>
      </c>
      <c r="AG10352">
        <v>0</v>
      </c>
      <c r="AH10352" t="b">
        <v>1</v>
      </c>
    </row>
    <row r="10353" spans="1:34" x14ac:dyDescent="0.25">
      <c r="A10353" t="s">
        <v>2452</v>
      </c>
      <c r="B10353" t="s">
        <v>6878</v>
      </c>
      <c r="C10353" t="s">
        <v>3278</v>
      </c>
      <c r="D10353" t="b">
        <v>0</v>
      </c>
      <c r="E10353">
        <v>287</v>
      </c>
      <c r="F10353">
        <v>8</v>
      </c>
      <c r="G10353">
        <v>0</v>
      </c>
      <c r="H10353">
        <v>0</v>
      </c>
      <c r="I10353">
        <v>0</v>
      </c>
      <c r="J10353">
        <v>1</v>
      </c>
      <c r="K10353">
        <v>6</v>
      </c>
      <c r="L10353">
        <v>17</v>
      </c>
      <c r="M10353">
        <v>0</v>
      </c>
      <c r="N10353">
        <v>5</v>
      </c>
      <c r="O10353">
        <v>0</v>
      </c>
      <c r="P10353">
        <v>6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4</v>
      </c>
      <c r="X10353">
        <v>9</v>
      </c>
      <c r="Y10353">
        <v>6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26</v>
      </c>
      <c r="AF10353">
        <v>1</v>
      </c>
      <c r="AG10353">
        <v>0</v>
      </c>
      <c r="AH10353" t="b">
        <v>1</v>
      </c>
    </row>
    <row r="10354" spans="1:34" x14ac:dyDescent="0.25">
      <c r="A10354" t="s">
        <v>2452</v>
      </c>
      <c r="B10354" t="s">
        <v>6878</v>
      </c>
      <c r="C10354" t="s">
        <v>6888</v>
      </c>
      <c r="D10354" t="b">
        <v>0</v>
      </c>
      <c r="E10354">
        <v>465</v>
      </c>
      <c r="F10354">
        <v>9</v>
      </c>
      <c r="G10354">
        <v>0</v>
      </c>
      <c r="H10354">
        <v>0</v>
      </c>
      <c r="I10354">
        <v>0</v>
      </c>
      <c r="J10354">
        <v>2</v>
      </c>
      <c r="K10354">
        <v>3</v>
      </c>
      <c r="L10354">
        <v>13</v>
      </c>
      <c r="M10354">
        <v>0</v>
      </c>
      <c r="N10354">
        <v>4</v>
      </c>
      <c r="O10354">
        <v>0</v>
      </c>
      <c r="P10354">
        <v>3</v>
      </c>
      <c r="Q10354">
        <v>0</v>
      </c>
      <c r="R10354">
        <v>0</v>
      </c>
      <c r="S10354">
        <v>0</v>
      </c>
      <c r="T10354">
        <v>0</v>
      </c>
      <c r="U10354">
        <v>1</v>
      </c>
      <c r="V10354">
        <v>0</v>
      </c>
      <c r="W10354">
        <v>5</v>
      </c>
      <c r="X10354">
        <v>9</v>
      </c>
      <c r="Y10354">
        <v>4</v>
      </c>
      <c r="Z10354">
        <v>0</v>
      </c>
      <c r="AA10354">
        <v>1</v>
      </c>
      <c r="AB10354">
        <v>0</v>
      </c>
      <c r="AC10354">
        <v>0</v>
      </c>
      <c r="AD10354">
        <v>0</v>
      </c>
      <c r="AE10354">
        <v>37</v>
      </c>
      <c r="AF10354">
        <v>1</v>
      </c>
      <c r="AG10354">
        <v>0</v>
      </c>
      <c r="AH10354" t="b">
        <v>1</v>
      </c>
    </row>
    <row r="10355" spans="1:34" x14ac:dyDescent="0.25">
      <c r="A10355" t="s">
        <v>6889</v>
      </c>
      <c r="B10355" t="s">
        <v>6890</v>
      </c>
      <c r="C10355" t="s">
        <v>50</v>
      </c>
      <c r="D10355" t="b">
        <v>0</v>
      </c>
      <c r="E10355">
        <v>53</v>
      </c>
      <c r="F10355">
        <v>2</v>
      </c>
      <c r="G10355">
        <v>0</v>
      </c>
      <c r="H10355">
        <v>0</v>
      </c>
      <c r="I10355">
        <v>0</v>
      </c>
      <c r="J10355">
        <v>1</v>
      </c>
      <c r="K10355">
        <v>2</v>
      </c>
      <c r="L10355">
        <v>14</v>
      </c>
      <c r="M10355">
        <v>0</v>
      </c>
      <c r="N10355">
        <v>2</v>
      </c>
      <c r="O10355">
        <v>0</v>
      </c>
      <c r="P10355">
        <v>2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12</v>
      </c>
      <c r="Y10355">
        <v>6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19</v>
      </c>
      <c r="AF10355">
        <v>1</v>
      </c>
      <c r="AG10355">
        <v>0</v>
      </c>
      <c r="AH10355" t="b">
        <v>1</v>
      </c>
    </row>
    <row r="10356" spans="1:34" x14ac:dyDescent="0.25">
      <c r="A10356" t="s">
        <v>6889</v>
      </c>
      <c r="B10356" t="s">
        <v>6890</v>
      </c>
      <c r="C10356" t="s">
        <v>43</v>
      </c>
      <c r="D10356" t="b">
        <v>0</v>
      </c>
      <c r="E10356">
        <v>83</v>
      </c>
      <c r="F10356">
        <v>3</v>
      </c>
      <c r="G10356">
        <v>1</v>
      </c>
      <c r="H10356">
        <v>0</v>
      </c>
      <c r="I10356">
        <v>1</v>
      </c>
      <c r="J10356">
        <v>1</v>
      </c>
      <c r="K10356">
        <v>2</v>
      </c>
      <c r="L10356">
        <v>5</v>
      </c>
      <c r="M10356">
        <v>0</v>
      </c>
      <c r="N10356">
        <v>2</v>
      </c>
      <c r="O10356">
        <v>0</v>
      </c>
      <c r="P10356">
        <v>2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2</v>
      </c>
      <c r="Y10356">
        <v>2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15</v>
      </c>
      <c r="AF10356">
        <v>1</v>
      </c>
      <c r="AG10356">
        <v>0</v>
      </c>
      <c r="AH10356" t="b">
        <v>1</v>
      </c>
    </row>
    <row r="10357" spans="1:34" x14ac:dyDescent="0.25">
      <c r="A10357" t="s">
        <v>6889</v>
      </c>
      <c r="B10357" t="s">
        <v>6890</v>
      </c>
      <c r="C10357" t="s">
        <v>61</v>
      </c>
      <c r="D10357" t="b">
        <v>0</v>
      </c>
      <c r="E10357">
        <v>74</v>
      </c>
      <c r="F10357">
        <v>2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4</v>
      </c>
      <c r="M10357">
        <v>0</v>
      </c>
      <c r="N10357">
        <v>1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2</v>
      </c>
      <c r="Y10357">
        <v>1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14</v>
      </c>
      <c r="AF10357">
        <v>1</v>
      </c>
      <c r="AG10357">
        <v>0</v>
      </c>
      <c r="AH10357" t="b">
        <v>1</v>
      </c>
    </row>
    <row r="10358" spans="1:34" x14ac:dyDescent="0.25">
      <c r="A10358" t="s">
        <v>6891</v>
      </c>
      <c r="B10358" t="s">
        <v>6892</v>
      </c>
      <c r="C10358" t="s">
        <v>84</v>
      </c>
      <c r="D10358" t="b">
        <v>0</v>
      </c>
      <c r="E10358">
        <v>121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1</v>
      </c>
      <c r="L10358">
        <v>3</v>
      </c>
      <c r="M10358">
        <v>1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20</v>
      </c>
      <c r="AF10358">
        <v>1</v>
      </c>
      <c r="AG10358">
        <v>0</v>
      </c>
      <c r="AH10358" t="b">
        <v>1</v>
      </c>
    </row>
    <row r="10359" spans="1:34" x14ac:dyDescent="0.25">
      <c r="A10359" t="s">
        <v>6891</v>
      </c>
      <c r="B10359" t="s">
        <v>6892</v>
      </c>
      <c r="C10359" t="s">
        <v>184</v>
      </c>
      <c r="D10359" t="b">
        <v>0</v>
      </c>
      <c r="E10359">
        <v>65</v>
      </c>
      <c r="F10359">
        <v>1</v>
      </c>
      <c r="G10359">
        <v>2</v>
      </c>
      <c r="H10359">
        <v>0</v>
      </c>
      <c r="I10359">
        <v>2</v>
      </c>
      <c r="J10359">
        <v>3</v>
      </c>
      <c r="K10359">
        <v>11</v>
      </c>
      <c r="L10359">
        <v>11</v>
      </c>
      <c r="M10359">
        <v>0</v>
      </c>
      <c r="N10359">
        <v>3</v>
      </c>
      <c r="O10359">
        <v>4</v>
      </c>
      <c r="P10359">
        <v>11</v>
      </c>
      <c r="Q10359">
        <v>0</v>
      </c>
      <c r="R10359">
        <v>0</v>
      </c>
      <c r="S10359">
        <v>0</v>
      </c>
      <c r="T10359">
        <v>2</v>
      </c>
      <c r="U10359">
        <v>0</v>
      </c>
      <c r="V10359">
        <v>3</v>
      </c>
      <c r="W10359">
        <v>0</v>
      </c>
      <c r="X10359">
        <v>2</v>
      </c>
      <c r="Y10359">
        <v>4</v>
      </c>
      <c r="Z10359">
        <v>2</v>
      </c>
      <c r="AA10359">
        <v>1</v>
      </c>
      <c r="AB10359">
        <v>0</v>
      </c>
      <c r="AC10359">
        <v>0</v>
      </c>
      <c r="AD10359">
        <v>0</v>
      </c>
      <c r="AE10359">
        <v>23</v>
      </c>
      <c r="AF10359">
        <v>4</v>
      </c>
      <c r="AG10359">
        <v>0</v>
      </c>
      <c r="AH10359" t="b">
        <v>1</v>
      </c>
    </row>
    <row r="10360" spans="1:34" x14ac:dyDescent="0.25">
      <c r="A10360" t="s">
        <v>6891</v>
      </c>
      <c r="B10360" t="s">
        <v>6892</v>
      </c>
      <c r="C10360" t="s">
        <v>77</v>
      </c>
      <c r="D10360" t="b">
        <v>0</v>
      </c>
      <c r="E10360">
        <v>92</v>
      </c>
      <c r="F10360">
        <v>1</v>
      </c>
      <c r="G10360">
        <v>0</v>
      </c>
      <c r="H10360">
        <v>0</v>
      </c>
      <c r="I10360">
        <v>0</v>
      </c>
      <c r="J10360">
        <v>3</v>
      </c>
      <c r="K10360">
        <v>1</v>
      </c>
      <c r="L10360">
        <v>9</v>
      </c>
      <c r="M10360">
        <v>3</v>
      </c>
      <c r="N10360">
        <v>0</v>
      </c>
      <c r="O10360">
        <v>1</v>
      </c>
      <c r="P10360">
        <v>1</v>
      </c>
      <c r="Q10360">
        <v>0</v>
      </c>
      <c r="R10360">
        <v>0</v>
      </c>
      <c r="S10360">
        <v>0</v>
      </c>
      <c r="T10360">
        <v>1</v>
      </c>
      <c r="U10360">
        <v>0</v>
      </c>
      <c r="V10360">
        <v>1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>
        <v>0</v>
      </c>
      <c r="AE10360">
        <v>18</v>
      </c>
      <c r="AF10360">
        <v>1</v>
      </c>
      <c r="AG10360">
        <v>0</v>
      </c>
      <c r="AH10360" t="b">
        <v>1</v>
      </c>
    </row>
    <row r="10361" spans="1:34" x14ac:dyDescent="0.25">
      <c r="A10361" t="s">
        <v>6891</v>
      </c>
      <c r="B10361" t="s">
        <v>6892</v>
      </c>
      <c r="C10361" t="s">
        <v>82</v>
      </c>
      <c r="D10361" t="b">
        <v>0</v>
      </c>
      <c r="E10361">
        <v>108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1</v>
      </c>
      <c r="L10361">
        <v>3</v>
      </c>
      <c r="M10361">
        <v>1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6</v>
      </c>
      <c r="AF10361">
        <v>1</v>
      </c>
      <c r="AG10361">
        <v>0</v>
      </c>
      <c r="AH10361" t="b">
        <v>1</v>
      </c>
    </row>
    <row r="10362" spans="1:34" x14ac:dyDescent="0.25">
      <c r="A10362" t="s">
        <v>6893</v>
      </c>
      <c r="B10362" t="s">
        <v>6894</v>
      </c>
      <c r="C10362" t="s">
        <v>5485</v>
      </c>
      <c r="D10362" t="b">
        <v>0</v>
      </c>
      <c r="E10362">
        <v>58</v>
      </c>
      <c r="F10362">
        <v>2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1</v>
      </c>
      <c r="M10362">
        <v>0</v>
      </c>
      <c r="N10362">
        <v>0</v>
      </c>
      <c r="O10362">
        <v>2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18</v>
      </c>
      <c r="AF10362">
        <v>0</v>
      </c>
      <c r="AG10362">
        <v>0</v>
      </c>
      <c r="AH10362" t="b">
        <v>1</v>
      </c>
    </row>
    <row r="10363" spans="1:34" x14ac:dyDescent="0.25">
      <c r="A10363" t="s">
        <v>6893</v>
      </c>
      <c r="B10363" t="s">
        <v>6894</v>
      </c>
      <c r="C10363" t="s">
        <v>5161</v>
      </c>
      <c r="D10363" t="b">
        <v>0</v>
      </c>
      <c r="E10363">
        <v>70</v>
      </c>
      <c r="F10363">
        <v>0</v>
      </c>
      <c r="G10363">
        <v>2</v>
      </c>
      <c r="H10363">
        <v>2</v>
      </c>
      <c r="I10363">
        <v>0</v>
      </c>
      <c r="J10363">
        <v>1</v>
      </c>
      <c r="K10363">
        <v>0</v>
      </c>
      <c r="L10363">
        <v>1</v>
      </c>
      <c r="M10363">
        <v>0</v>
      </c>
      <c r="N10363">
        <v>0</v>
      </c>
      <c r="O10363">
        <v>2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20</v>
      </c>
      <c r="AF10363">
        <v>0</v>
      </c>
      <c r="AG10363">
        <v>0</v>
      </c>
      <c r="AH10363" t="b">
        <v>1</v>
      </c>
    </row>
    <row r="10364" spans="1:34" x14ac:dyDescent="0.25">
      <c r="A10364" t="s">
        <v>6893</v>
      </c>
      <c r="B10364" t="s">
        <v>6894</v>
      </c>
      <c r="C10364" t="s">
        <v>5170</v>
      </c>
      <c r="D10364" t="b">
        <v>0</v>
      </c>
      <c r="E10364">
        <v>46</v>
      </c>
      <c r="F10364">
        <v>0</v>
      </c>
      <c r="G10364">
        <v>2</v>
      </c>
      <c r="H10364">
        <v>2</v>
      </c>
      <c r="I10364">
        <v>0</v>
      </c>
      <c r="J10364">
        <v>1</v>
      </c>
      <c r="K10364">
        <v>0</v>
      </c>
      <c r="L10364">
        <v>1</v>
      </c>
      <c r="M10364">
        <v>0</v>
      </c>
      <c r="N10364">
        <v>0</v>
      </c>
      <c r="O10364">
        <v>2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20</v>
      </c>
      <c r="AF10364">
        <v>0</v>
      </c>
      <c r="AG10364">
        <v>0</v>
      </c>
      <c r="AH10364" t="b">
        <v>1</v>
      </c>
    </row>
    <row r="10365" spans="1:34" x14ac:dyDescent="0.25">
      <c r="A10365" t="s">
        <v>6893</v>
      </c>
      <c r="B10365" t="s">
        <v>6894</v>
      </c>
      <c r="C10365" t="s">
        <v>5482</v>
      </c>
      <c r="D10365" t="b">
        <v>0</v>
      </c>
      <c r="E10365">
        <v>82</v>
      </c>
      <c r="F10365">
        <v>2</v>
      </c>
      <c r="G10365">
        <v>0</v>
      </c>
      <c r="H10365">
        <v>0</v>
      </c>
      <c r="I10365">
        <v>0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2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18</v>
      </c>
      <c r="AF10365">
        <v>0</v>
      </c>
      <c r="AG10365">
        <v>0</v>
      </c>
      <c r="AH10365" t="b">
        <v>1</v>
      </c>
    </row>
    <row r="10366" spans="1:34" x14ac:dyDescent="0.25">
      <c r="A10366" t="s">
        <v>6895</v>
      </c>
      <c r="B10366" t="s">
        <v>6896</v>
      </c>
      <c r="C10366" t="s">
        <v>6897</v>
      </c>
      <c r="D10366" t="b">
        <v>0</v>
      </c>
      <c r="E10366">
        <v>64</v>
      </c>
      <c r="F10366">
        <v>2</v>
      </c>
      <c r="G10366">
        <v>6</v>
      </c>
      <c r="H10366">
        <v>6</v>
      </c>
      <c r="I10366">
        <v>0</v>
      </c>
      <c r="J10366">
        <v>1</v>
      </c>
      <c r="K10366">
        <v>0</v>
      </c>
      <c r="L10366">
        <v>3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12</v>
      </c>
      <c r="AF10366">
        <v>1</v>
      </c>
      <c r="AG10366">
        <v>0</v>
      </c>
      <c r="AH10366" t="b">
        <v>1</v>
      </c>
    </row>
    <row r="10367" spans="1:34" x14ac:dyDescent="0.25">
      <c r="A10367" t="s">
        <v>6895</v>
      </c>
      <c r="B10367" t="s">
        <v>6896</v>
      </c>
      <c r="C10367" t="s">
        <v>6898</v>
      </c>
      <c r="D10367" t="b">
        <v>1</v>
      </c>
      <c r="E10367">
        <v>55</v>
      </c>
      <c r="F10367">
        <v>2</v>
      </c>
      <c r="G10367">
        <v>4</v>
      </c>
      <c r="H10367">
        <v>4</v>
      </c>
      <c r="I10367">
        <v>0</v>
      </c>
      <c r="J10367">
        <v>1</v>
      </c>
      <c r="K10367">
        <v>0</v>
      </c>
      <c r="L10367">
        <v>3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5</v>
      </c>
      <c r="AF10367">
        <v>1</v>
      </c>
      <c r="AG10367">
        <v>0</v>
      </c>
      <c r="AH10367" t="b">
        <v>1</v>
      </c>
    </row>
    <row r="10368" spans="1:34" x14ac:dyDescent="0.25">
      <c r="A10368" t="s">
        <v>6899</v>
      </c>
      <c r="B10368" t="s">
        <v>6900</v>
      </c>
      <c r="C10368" t="s">
        <v>2219</v>
      </c>
      <c r="D10368" t="b">
        <v>0</v>
      </c>
      <c r="E10368">
        <v>151</v>
      </c>
      <c r="F10368">
        <v>0</v>
      </c>
      <c r="G10368">
        <v>5</v>
      </c>
      <c r="H10368">
        <v>5</v>
      </c>
      <c r="I10368">
        <v>0</v>
      </c>
      <c r="J10368">
        <v>1</v>
      </c>
      <c r="K10368">
        <v>0</v>
      </c>
      <c r="L10368">
        <v>3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5</v>
      </c>
      <c r="AF10368">
        <v>1</v>
      </c>
      <c r="AG10368">
        <v>0</v>
      </c>
      <c r="AH10368" t="b">
        <v>1</v>
      </c>
    </row>
    <row r="10369" spans="1:34" x14ac:dyDescent="0.25">
      <c r="A10369" t="s">
        <v>6899</v>
      </c>
      <c r="B10369" t="s">
        <v>6900</v>
      </c>
      <c r="C10369" t="s">
        <v>6901</v>
      </c>
      <c r="D10369" t="b">
        <v>1</v>
      </c>
      <c r="E10369">
        <v>93</v>
      </c>
      <c r="F10369">
        <v>2</v>
      </c>
      <c r="G10369">
        <v>15</v>
      </c>
      <c r="H10369">
        <v>13</v>
      </c>
      <c r="I10369">
        <v>2</v>
      </c>
      <c r="J10369">
        <v>3</v>
      </c>
      <c r="K10369">
        <v>2</v>
      </c>
      <c r="L10369">
        <v>7</v>
      </c>
      <c r="M10369">
        <v>0</v>
      </c>
      <c r="N10369">
        <v>0</v>
      </c>
      <c r="O10369">
        <v>1</v>
      </c>
      <c r="P10369">
        <v>2</v>
      </c>
      <c r="Q10369">
        <v>1</v>
      </c>
      <c r="R10369">
        <v>2</v>
      </c>
      <c r="S10369">
        <v>0</v>
      </c>
      <c r="T10369">
        <v>0</v>
      </c>
      <c r="U10369">
        <v>0</v>
      </c>
      <c r="V10369">
        <v>2</v>
      </c>
      <c r="W10369">
        <v>2</v>
      </c>
      <c r="X10369">
        <v>0</v>
      </c>
      <c r="Y10369">
        <v>1</v>
      </c>
      <c r="Z10369">
        <v>1</v>
      </c>
      <c r="AA10369">
        <v>1</v>
      </c>
      <c r="AB10369">
        <v>0</v>
      </c>
      <c r="AC10369">
        <v>0</v>
      </c>
      <c r="AD10369">
        <v>0</v>
      </c>
      <c r="AE10369">
        <v>27</v>
      </c>
      <c r="AF10369">
        <v>1</v>
      </c>
      <c r="AG10369">
        <v>0</v>
      </c>
      <c r="AH10369" t="b">
        <v>1</v>
      </c>
    </row>
    <row r="10370" spans="1:34" x14ac:dyDescent="0.25">
      <c r="A10370" t="s">
        <v>6899</v>
      </c>
      <c r="B10370" t="s">
        <v>6900</v>
      </c>
      <c r="C10370" t="s">
        <v>433</v>
      </c>
      <c r="D10370" t="b">
        <v>0</v>
      </c>
      <c r="E10370">
        <v>371</v>
      </c>
      <c r="F10370">
        <v>0</v>
      </c>
      <c r="G10370">
        <v>0</v>
      </c>
      <c r="H10370">
        <v>0</v>
      </c>
      <c r="I10370">
        <v>0</v>
      </c>
      <c r="J10370">
        <v>1</v>
      </c>
      <c r="K10370">
        <v>1</v>
      </c>
      <c r="L10370">
        <v>3</v>
      </c>
      <c r="M10370">
        <v>1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8</v>
      </c>
      <c r="AF10370">
        <v>1</v>
      </c>
      <c r="AG10370">
        <v>0</v>
      </c>
      <c r="AH10370" t="b">
        <v>1</v>
      </c>
    </row>
    <row r="10371" spans="1:34" x14ac:dyDescent="0.25">
      <c r="A10371" t="s">
        <v>6899</v>
      </c>
      <c r="B10371" t="s">
        <v>6900</v>
      </c>
      <c r="C10371" t="s">
        <v>158</v>
      </c>
      <c r="D10371" t="b">
        <v>0</v>
      </c>
      <c r="E10371">
        <v>228</v>
      </c>
      <c r="F10371">
        <v>2</v>
      </c>
      <c r="G10371">
        <v>1</v>
      </c>
      <c r="H10371">
        <v>0</v>
      </c>
      <c r="I10371">
        <v>1</v>
      </c>
      <c r="J10371">
        <v>2</v>
      </c>
      <c r="K10371">
        <v>0</v>
      </c>
      <c r="L10371">
        <v>8</v>
      </c>
      <c r="M10371">
        <v>2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1</v>
      </c>
      <c r="Y10371">
        <v>0</v>
      </c>
      <c r="Z10371">
        <v>1</v>
      </c>
      <c r="AA10371">
        <v>1</v>
      </c>
      <c r="AB10371">
        <v>0</v>
      </c>
      <c r="AC10371">
        <v>0</v>
      </c>
      <c r="AD10371">
        <v>0</v>
      </c>
      <c r="AE10371">
        <v>31</v>
      </c>
      <c r="AF10371">
        <v>1</v>
      </c>
      <c r="AG10371">
        <v>0</v>
      </c>
      <c r="AH10371" t="b">
        <v>1</v>
      </c>
    </row>
    <row r="10372" spans="1:34" x14ac:dyDescent="0.25">
      <c r="A10372" t="s">
        <v>6899</v>
      </c>
      <c r="B10372" t="s">
        <v>6900</v>
      </c>
      <c r="C10372" t="s">
        <v>6902</v>
      </c>
      <c r="D10372" t="b">
        <v>0</v>
      </c>
      <c r="E10372">
        <v>385</v>
      </c>
      <c r="F10372">
        <v>2</v>
      </c>
      <c r="G10372">
        <v>5</v>
      </c>
      <c r="H10372">
        <v>3</v>
      </c>
      <c r="I10372">
        <v>2</v>
      </c>
      <c r="J10372">
        <v>3</v>
      </c>
      <c r="K10372">
        <v>2</v>
      </c>
      <c r="L10372">
        <v>15</v>
      </c>
      <c r="M10372">
        <v>1</v>
      </c>
      <c r="N10372">
        <v>1</v>
      </c>
      <c r="O10372">
        <v>1</v>
      </c>
      <c r="P10372">
        <v>2</v>
      </c>
      <c r="Q10372">
        <v>0</v>
      </c>
      <c r="R10372">
        <v>0</v>
      </c>
      <c r="S10372">
        <v>0</v>
      </c>
      <c r="T10372">
        <v>0</v>
      </c>
      <c r="U10372">
        <v>2</v>
      </c>
      <c r="V10372">
        <v>0</v>
      </c>
      <c r="W10372">
        <v>2</v>
      </c>
      <c r="X10372">
        <v>0</v>
      </c>
      <c r="Y10372">
        <v>1</v>
      </c>
      <c r="Z10372">
        <v>0</v>
      </c>
      <c r="AA10372">
        <v>1</v>
      </c>
      <c r="AB10372">
        <v>0</v>
      </c>
      <c r="AC10372">
        <v>0</v>
      </c>
      <c r="AD10372">
        <v>0</v>
      </c>
      <c r="AE10372">
        <v>26</v>
      </c>
      <c r="AF10372">
        <v>9</v>
      </c>
      <c r="AG10372">
        <v>0</v>
      </c>
      <c r="AH10372" t="b">
        <v>1</v>
      </c>
    </row>
    <row r="10373" spans="1:34" x14ac:dyDescent="0.25">
      <c r="A10373" t="s">
        <v>6899</v>
      </c>
      <c r="B10373" t="s">
        <v>6900</v>
      </c>
      <c r="C10373" t="s">
        <v>82</v>
      </c>
      <c r="D10373" t="b">
        <v>0</v>
      </c>
      <c r="E10373">
        <v>318</v>
      </c>
      <c r="F10373">
        <v>0</v>
      </c>
      <c r="G10373">
        <v>0</v>
      </c>
      <c r="H10373">
        <v>0</v>
      </c>
      <c r="I10373">
        <v>0</v>
      </c>
      <c r="J10373">
        <v>1</v>
      </c>
      <c r="K10373">
        <v>0</v>
      </c>
      <c r="L10373">
        <v>6</v>
      </c>
      <c r="M10373">
        <v>1</v>
      </c>
      <c r="N10373">
        <v>2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2</v>
      </c>
      <c r="Y10373">
        <v>3</v>
      </c>
      <c r="Z10373">
        <v>2</v>
      </c>
      <c r="AA10373">
        <v>0</v>
      </c>
      <c r="AB10373">
        <v>0</v>
      </c>
      <c r="AC10373">
        <v>0</v>
      </c>
      <c r="AD10373">
        <v>0</v>
      </c>
      <c r="AE10373">
        <v>22</v>
      </c>
      <c r="AF10373">
        <v>1</v>
      </c>
      <c r="AG10373">
        <v>0</v>
      </c>
      <c r="AH10373" t="b">
        <v>1</v>
      </c>
    </row>
    <row r="10374" spans="1:34" x14ac:dyDescent="0.25">
      <c r="A10374" t="s">
        <v>6899</v>
      </c>
      <c r="B10374" t="s">
        <v>6900</v>
      </c>
      <c r="C10374" t="s">
        <v>147</v>
      </c>
      <c r="D10374" t="b">
        <v>0</v>
      </c>
      <c r="E10374">
        <v>194</v>
      </c>
      <c r="F10374">
        <v>1</v>
      </c>
      <c r="G10374">
        <v>5</v>
      </c>
      <c r="H10374">
        <v>3</v>
      </c>
      <c r="I10374">
        <v>2</v>
      </c>
      <c r="J10374">
        <v>1</v>
      </c>
      <c r="K10374">
        <v>2</v>
      </c>
      <c r="L10374">
        <v>4</v>
      </c>
      <c r="M10374">
        <v>0</v>
      </c>
      <c r="N10374">
        <v>0</v>
      </c>
      <c r="O10374">
        <v>1</v>
      </c>
      <c r="P10374">
        <v>2</v>
      </c>
      <c r="Q10374">
        <v>2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2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25</v>
      </c>
      <c r="AF10374">
        <v>1</v>
      </c>
      <c r="AG10374">
        <v>0</v>
      </c>
      <c r="AH10374" t="b">
        <v>1</v>
      </c>
    </row>
    <row r="10375" spans="1:34" x14ac:dyDescent="0.25">
      <c r="A10375" t="s">
        <v>6899</v>
      </c>
      <c r="B10375" t="s">
        <v>6900</v>
      </c>
      <c r="C10375" t="s">
        <v>157</v>
      </c>
      <c r="D10375" t="b">
        <v>0</v>
      </c>
      <c r="E10375">
        <v>336</v>
      </c>
      <c r="F10375">
        <v>2</v>
      </c>
      <c r="G10375">
        <v>1</v>
      </c>
      <c r="H10375">
        <v>0</v>
      </c>
      <c r="I10375">
        <v>1</v>
      </c>
      <c r="J10375">
        <v>3</v>
      </c>
      <c r="K10375">
        <v>1</v>
      </c>
      <c r="L10375">
        <v>14</v>
      </c>
      <c r="M10375">
        <v>1</v>
      </c>
      <c r="N10375">
        <v>2</v>
      </c>
      <c r="O10375">
        <v>1</v>
      </c>
      <c r="P10375">
        <v>1</v>
      </c>
      <c r="Q10375">
        <v>1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2</v>
      </c>
      <c r="Y10375">
        <v>4</v>
      </c>
      <c r="Z10375">
        <v>1</v>
      </c>
      <c r="AA10375">
        <v>1</v>
      </c>
      <c r="AB10375">
        <v>0</v>
      </c>
      <c r="AC10375">
        <v>0</v>
      </c>
      <c r="AD10375">
        <v>0</v>
      </c>
      <c r="AE10375">
        <v>24</v>
      </c>
      <c r="AF10375">
        <v>1</v>
      </c>
      <c r="AG10375">
        <v>0</v>
      </c>
      <c r="AH10375" t="b">
        <v>1</v>
      </c>
    </row>
    <row r="10376" spans="1:34" x14ac:dyDescent="0.25">
      <c r="A10376" t="s">
        <v>6899</v>
      </c>
      <c r="B10376" t="s">
        <v>6900</v>
      </c>
      <c r="C10376" t="s">
        <v>150</v>
      </c>
      <c r="D10376" t="b">
        <v>0</v>
      </c>
      <c r="E10376">
        <v>261</v>
      </c>
      <c r="F10376">
        <v>0</v>
      </c>
      <c r="G10376">
        <v>2</v>
      </c>
      <c r="H10376">
        <v>2</v>
      </c>
      <c r="I10376">
        <v>0</v>
      </c>
      <c r="J10376">
        <v>1</v>
      </c>
      <c r="K10376">
        <v>3</v>
      </c>
      <c r="L10376">
        <v>5</v>
      </c>
      <c r="M10376">
        <v>1</v>
      </c>
      <c r="N10376">
        <v>0</v>
      </c>
      <c r="O10376">
        <v>1</v>
      </c>
      <c r="P10376">
        <v>3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5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25</v>
      </c>
      <c r="AF10376">
        <v>1</v>
      </c>
      <c r="AG10376">
        <v>0</v>
      </c>
      <c r="AH10376" t="b">
        <v>1</v>
      </c>
    </row>
    <row r="10377" spans="1:34" x14ac:dyDescent="0.25">
      <c r="A10377" t="s">
        <v>6899</v>
      </c>
      <c r="B10377" t="s">
        <v>6900</v>
      </c>
      <c r="C10377" t="s">
        <v>161</v>
      </c>
      <c r="D10377" t="b">
        <v>0</v>
      </c>
      <c r="E10377">
        <v>209</v>
      </c>
      <c r="F10377">
        <v>2</v>
      </c>
      <c r="G10377">
        <v>1</v>
      </c>
      <c r="H10377">
        <v>0</v>
      </c>
      <c r="I10377">
        <v>1</v>
      </c>
      <c r="J10377">
        <v>2</v>
      </c>
      <c r="K10377">
        <v>0</v>
      </c>
      <c r="L10377">
        <v>8</v>
      </c>
      <c r="M10377">
        <v>2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1</v>
      </c>
      <c r="AA10377">
        <v>1</v>
      </c>
      <c r="AB10377">
        <v>0</v>
      </c>
      <c r="AC10377">
        <v>0</v>
      </c>
      <c r="AD10377">
        <v>0</v>
      </c>
      <c r="AE10377">
        <v>31</v>
      </c>
      <c r="AF10377">
        <v>1</v>
      </c>
      <c r="AG10377">
        <v>0</v>
      </c>
      <c r="AH10377" t="b">
        <v>1</v>
      </c>
    </row>
    <row r="10378" spans="1:34" x14ac:dyDescent="0.25">
      <c r="A10378" t="s">
        <v>6899</v>
      </c>
      <c r="B10378" t="s">
        <v>6900</v>
      </c>
      <c r="C10378" t="s">
        <v>6903</v>
      </c>
      <c r="D10378" t="b">
        <v>1</v>
      </c>
      <c r="E10378">
        <v>140</v>
      </c>
      <c r="F10378">
        <v>1</v>
      </c>
      <c r="G10378">
        <v>1</v>
      </c>
      <c r="H10378">
        <v>0</v>
      </c>
      <c r="I10378">
        <v>1</v>
      </c>
      <c r="J10378">
        <v>1</v>
      </c>
      <c r="K10378">
        <v>3</v>
      </c>
      <c r="L10378">
        <v>5</v>
      </c>
      <c r="M10378">
        <v>0</v>
      </c>
      <c r="N10378">
        <v>0</v>
      </c>
      <c r="O10378">
        <v>2</v>
      </c>
      <c r="P10378">
        <v>3</v>
      </c>
      <c r="Q10378">
        <v>1</v>
      </c>
      <c r="R10378">
        <v>2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1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25</v>
      </c>
      <c r="AF10378">
        <v>1</v>
      </c>
      <c r="AG10378">
        <v>0</v>
      </c>
      <c r="AH10378" t="b">
        <v>1</v>
      </c>
    </row>
    <row r="10379" spans="1:34" x14ac:dyDescent="0.25">
      <c r="A10379" t="s">
        <v>6899</v>
      </c>
      <c r="B10379" t="s">
        <v>6900</v>
      </c>
      <c r="C10379" t="s">
        <v>143</v>
      </c>
      <c r="D10379" t="b">
        <v>0</v>
      </c>
      <c r="E10379">
        <v>279</v>
      </c>
      <c r="F10379">
        <v>0</v>
      </c>
      <c r="G10379">
        <v>1</v>
      </c>
      <c r="H10379">
        <v>1</v>
      </c>
      <c r="I10379">
        <v>0</v>
      </c>
      <c r="J10379">
        <v>1</v>
      </c>
      <c r="K10379">
        <v>3</v>
      </c>
      <c r="L10379">
        <v>5</v>
      </c>
      <c r="M10379">
        <v>1</v>
      </c>
      <c r="N10379">
        <v>0</v>
      </c>
      <c r="O10379">
        <v>1</v>
      </c>
      <c r="P10379">
        <v>3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5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25</v>
      </c>
      <c r="AF10379">
        <v>1</v>
      </c>
      <c r="AG10379">
        <v>0</v>
      </c>
      <c r="AH10379" t="b">
        <v>1</v>
      </c>
    </row>
    <row r="10380" spans="1:34" x14ac:dyDescent="0.25">
      <c r="A10380" t="s">
        <v>6899</v>
      </c>
      <c r="B10380" t="s">
        <v>6900</v>
      </c>
      <c r="C10380" t="s">
        <v>6904</v>
      </c>
      <c r="D10380" t="b">
        <v>1</v>
      </c>
      <c r="E10380">
        <v>111</v>
      </c>
      <c r="F10380">
        <v>1</v>
      </c>
      <c r="G10380">
        <v>1</v>
      </c>
      <c r="H10380">
        <v>0</v>
      </c>
      <c r="I10380">
        <v>1</v>
      </c>
      <c r="J10380">
        <v>1</v>
      </c>
      <c r="K10380">
        <v>1</v>
      </c>
      <c r="L10380">
        <v>3</v>
      </c>
      <c r="M10380">
        <v>0</v>
      </c>
      <c r="N10380">
        <v>0</v>
      </c>
      <c r="O10380">
        <v>1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23</v>
      </c>
      <c r="AF10380">
        <v>1</v>
      </c>
      <c r="AG10380">
        <v>0</v>
      </c>
      <c r="AH10380" t="b">
        <v>1</v>
      </c>
    </row>
    <row r="10381" spans="1:34" x14ac:dyDescent="0.25">
      <c r="A10381" t="s">
        <v>6899</v>
      </c>
      <c r="B10381" t="s">
        <v>6900</v>
      </c>
      <c r="C10381" t="s">
        <v>145</v>
      </c>
      <c r="D10381" t="b">
        <v>0</v>
      </c>
      <c r="E10381">
        <v>245</v>
      </c>
      <c r="F10381">
        <v>0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3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14</v>
      </c>
      <c r="AF10381">
        <v>1</v>
      </c>
      <c r="AG10381">
        <v>0</v>
      </c>
      <c r="AH10381" t="b">
        <v>1</v>
      </c>
    </row>
    <row r="10382" spans="1:34" x14ac:dyDescent="0.25">
      <c r="A10382" t="s">
        <v>6899</v>
      </c>
      <c r="B10382" t="s">
        <v>6900</v>
      </c>
      <c r="C10382" t="s">
        <v>6905</v>
      </c>
      <c r="D10382" t="b">
        <v>1</v>
      </c>
      <c r="E10382">
        <v>82</v>
      </c>
      <c r="F10382">
        <v>0</v>
      </c>
      <c r="G10382">
        <v>0</v>
      </c>
      <c r="H10382">
        <v>0</v>
      </c>
      <c r="I10382">
        <v>0</v>
      </c>
      <c r="J10382">
        <v>1</v>
      </c>
      <c r="K10382">
        <v>0</v>
      </c>
      <c r="L10382">
        <v>3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20</v>
      </c>
      <c r="AF10382">
        <v>1</v>
      </c>
      <c r="AG10382">
        <v>0</v>
      </c>
      <c r="AH10382" t="b">
        <v>1</v>
      </c>
    </row>
    <row r="10383" spans="1:34" x14ac:dyDescent="0.25">
      <c r="A10383" t="s">
        <v>6899</v>
      </c>
      <c r="B10383" t="s">
        <v>6900</v>
      </c>
      <c r="C10383" t="s">
        <v>144</v>
      </c>
      <c r="D10383" t="b">
        <v>0</v>
      </c>
      <c r="E10383">
        <v>181</v>
      </c>
      <c r="F10383">
        <v>0</v>
      </c>
      <c r="G10383">
        <v>2</v>
      </c>
      <c r="H10383">
        <v>2</v>
      </c>
      <c r="I10383">
        <v>0</v>
      </c>
      <c r="J10383">
        <v>1</v>
      </c>
      <c r="K10383">
        <v>0</v>
      </c>
      <c r="L10383">
        <v>3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27</v>
      </c>
      <c r="AF10383">
        <v>1</v>
      </c>
      <c r="AG10383">
        <v>0</v>
      </c>
      <c r="AH10383" t="b">
        <v>1</v>
      </c>
    </row>
    <row r="10384" spans="1:34" x14ac:dyDescent="0.25">
      <c r="A10384" t="s">
        <v>6899</v>
      </c>
      <c r="B10384" t="s">
        <v>6900</v>
      </c>
      <c r="C10384" t="s">
        <v>156</v>
      </c>
      <c r="D10384" t="b">
        <v>0</v>
      </c>
      <c r="E10384">
        <v>166</v>
      </c>
      <c r="F10384">
        <v>0</v>
      </c>
      <c r="G10384">
        <v>2</v>
      </c>
      <c r="H10384">
        <v>2</v>
      </c>
      <c r="I10384">
        <v>0</v>
      </c>
      <c r="J10384">
        <v>1</v>
      </c>
      <c r="K10384">
        <v>0</v>
      </c>
      <c r="L10384">
        <v>3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27</v>
      </c>
      <c r="AF10384">
        <v>1</v>
      </c>
      <c r="AG10384">
        <v>0</v>
      </c>
      <c r="AH10384" t="b">
        <v>1</v>
      </c>
    </row>
    <row r="10385" spans="1:34" x14ac:dyDescent="0.25">
      <c r="A10385" t="s">
        <v>6899</v>
      </c>
      <c r="B10385" t="s">
        <v>6900</v>
      </c>
      <c r="C10385" t="s">
        <v>6906</v>
      </c>
      <c r="D10385" t="b">
        <v>1</v>
      </c>
      <c r="E10385">
        <v>125</v>
      </c>
      <c r="F10385">
        <v>1</v>
      </c>
      <c r="G10385">
        <v>1</v>
      </c>
      <c r="H10385">
        <v>0</v>
      </c>
      <c r="I10385">
        <v>1</v>
      </c>
      <c r="J10385">
        <v>1</v>
      </c>
      <c r="K10385">
        <v>4</v>
      </c>
      <c r="L10385">
        <v>6</v>
      </c>
      <c r="M10385">
        <v>0</v>
      </c>
      <c r="N10385">
        <v>1</v>
      </c>
      <c r="O10385">
        <v>3</v>
      </c>
      <c r="P10385">
        <v>4</v>
      </c>
      <c r="Q10385">
        <v>1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2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17</v>
      </c>
      <c r="AF10385">
        <v>1</v>
      </c>
      <c r="AG10385">
        <v>0</v>
      </c>
      <c r="AH10385" t="b">
        <v>1</v>
      </c>
    </row>
    <row r="10386" spans="1:34" x14ac:dyDescent="0.25">
      <c r="A10386" t="s">
        <v>6899</v>
      </c>
      <c r="B10386" t="s">
        <v>6900</v>
      </c>
      <c r="C10386" t="s">
        <v>77</v>
      </c>
      <c r="D10386" t="b">
        <v>0</v>
      </c>
      <c r="E10386">
        <v>297</v>
      </c>
      <c r="F10386">
        <v>1</v>
      </c>
      <c r="G10386">
        <v>0</v>
      </c>
      <c r="H10386">
        <v>0</v>
      </c>
      <c r="I10386">
        <v>0</v>
      </c>
      <c r="J10386">
        <v>4</v>
      </c>
      <c r="K10386">
        <v>0</v>
      </c>
      <c r="L10386">
        <v>10</v>
      </c>
      <c r="M10386">
        <v>3</v>
      </c>
      <c r="N10386">
        <v>1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>
        <v>2</v>
      </c>
      <c r="U10386">
        <v>0</v>
      </c>
      <c r="V10386">
        <v>2</v>
      </c>
      <c r="W10386">
        <v>0</v>
      </c>
      <c r="X10386">
        <v>0</v>
      </c>
      <c r="Y10386">
        <v>1</v>
      </c>
      <c r="Z10386">
        <v>0</v>
      </c>
      <c r="AA10386">
        <v>1</v>
      </c>
      <c r="AB10386">
        <v>0</v>
      </c>
      <c r="AC10386">
        <v>0</v>
      </c>
      <c r="AD10386">
        <v>0</v>
      </c>
      <c r="AE10386">
        <v>31</v>
      </c>
      <c r="AF10386">
        <v>1</v>
      </c>
      <c r="AG10386">
        <v>0</v>
      </c>
      <c r="AH10386" t="b">
        <v>1</v>
      </c>
    </row>
    <row r="10387" spans="1:34" x14ac:dyDescent="0.25">
      <c r="A10387" t="s">
        <v>6907</v>
      </c>
      <c r="B10387" t="s">
        <v>6908</v>
      </c>
      <c r="C10387" t="s">
        <v>43</v>
      </c>
      <c r="D10387" t="b">
        <v>0</v>
      </c>
      <c r="E10387">
        <v>133</v>
      </c>
      <c r="F10387">
        <v>3</v>
      </c>
      <c r="G10387">
        <v>1</v>
      </c>
      <c r="H10387">
        <v>0</v>
      </c>
      <c r="I10387">
        <v>1</v>
      </c>
      <c r="J10387">
        <v>1</v>
      </c>
      <c r="K10387">
        <v>2</v>
      </c>
      <c r="L10387">
        <v>5</v>
      </c>
      <c r="M10387">
        <v>0</v>
      </c>
      <c r="N10387">
        <v>2</v>
      </c>
      <c r="O10387">
        <v>0</v>
      </c>
      <c r="P10387">
        <v>2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2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14</v>
      </c>
      <c r="AF10387">
        <v>1</v>
      </c>
      <c r="AG10387">
        <v>0</v>
      </c>
      <c r="AH10387" t="b">
        <v>1</v>
      </c>
    </row>
    <row r="10388" spans="1:34" x14ac:dyDescent="0.25">
      <c r="A10388" t="s">
        <v>6907</v>
      </c>
      <c r="B10388" t="s">
        <v>6908</v>
      </c>
      <c r="C10388" t="s">
        <v>52</v>
      </c>
      <c r="D10388" t="b">
        <v>0</v>
      </c>
      <c r="E10388">
        <v>102</v>
      </c>
      <c r="F10388">
        <v>2</v>
      </c>
      <c r="G10388">
        <v>0</v>
      </c>
      <c r="H10388">
        <v>0</v>
      </c>
      <c r="I10388">
        <v>0</v>
      </c>
      <c r="J10388">
        <v>1</v>
      </c>
      <c r="K10388">
        <v>2</v>
      </c>
      <c r="L10388">
        <v>8</v>
      </c>
      <c r="M10388">
        <v>0</v>
      </c>
      <c r="N10388">
        <v>4</v>
      </c>
      <c r="O10388">
        <v>0</v>
      </c>
      <c r="P10388">
        <v>2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4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21</v>
      </c>
      <c r="AF10388">
        <v>1</v>
      </c>
      <c r="AG10388">
        <v>0</v>
      </c>
      <c r="AH10388" t="b">
        <v>1</v>
      </c>
    </row>
    <row r="10389" spans="1:34" x14ac:dyDescent="0.25">
      <c r="A10389" t="s">
        <v>6907</v>
      </c>
      <c r="B10389" t="s">
        <v>6908</v>
      </c>
      <c r="C10389" t="s">
        <v>61</v>
      </c>
      <c r="D10389" t="b">
        <v>0</v>
      </c>
      <c r="E10389">
        <v>115</v>
      </c>
      <c r="F10389">
        <v>3</v>
      </c>
      <c r="G10389">
        <v>1</v>
      </c>
      <c r="H10389">
        <v>0</v>
      </c>
      <c r="I10389">
        <v>1</v>
      </c>
      <c r="J10389">
        <v>1</v>
      </c>
      <c r="K10389">
        <v>9</v>
      </c>
      <c r="L10389">
        <v>11</v>
      </c>
      <c r="M10389">
        <v>0</v>
      </c>
      <c r="N10389">
        <v>3</v>
      </c>
      <c r="O10389">
        <v>0</v>
      </c>
      <c r="P10389">
        <v>9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3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24</v>
      </c>
      <c r="AF10389">
        <v>1</v>
      </c>
      <c r="AG10389">
        <v>0</v>
      </c>
      <c r="AH10389" t="b">
        <v>1</v>
      </c>
    </row>
    <row r="10390" spans="1:34" x14ac:dyDescent="0.25">
      <c r="A10390" t="s">
        <v>6907</v>
      </c>
      <c r="B10390" t="s">
        <v>6908</v>
      </c>
      <c r="C10390" t="s">
        <v>50</v>
      </c>
      <c r="D10390" t="b">
        <v>0</v>
      </c>
      <c r="E10390">
        <v>58</v>
      </c>
      <c r="F10390">
        <v>2</v>
      </c>
      <c r="G10390">
        <v>0</v>
      </c>
      <c r="H10390">
        <v>0</v>
      </c>
      <c r="I10390">
        <v>0</v>
      </c>
      <c r="J10390">
        <v>1</v>
      </c>
      <c r="K10390">
        <v>7</v>
      </c>
      <c r="L10390">
        <v>25</v>
      </c>
      <c r="M10390">
        <v>0</v>
      </c>
      <c r="N10390">
        <v>2</v>
      </c>
      <c r="O10390">
        <v>0</v>
      </c>
      <c r="P10390">
        <v>7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20</v>
      </c>
      <c r="Y10390">
        <v>2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23</v>
      </c>
      <c r="AF10390">
        <v>1</v>
      </c>
      <c r="AG10390">
        <v>0</v>
      </c>
      <c r="AH10390" t="b">
        <v>1</v>
      </c>
    </row>
    <row r="10391" spans="1:34" x14ac:dyDescent="0.25">
      <c r="A10391" t="s">
        <v>6909</v>
      </c>
      <c r="B10391" t="s">
        <v>6910</v>
      </c>
      <c r="C10391" t="s">
        <v>172</v>
      </c>
      <c r="D10391" t="b">
        <v>0</v>
      </c>
      <c r="E10391">
        <v>40</v>
      </c>
      <c r="F10391">
        <v>0</v>
      </c>
      <c r="G10391">
        <v>1</v>
      </c>
      <c r="H10391">
        <v>1</v>
      </c>
      <c r="I10391">
        <v>0</v>
      </c>
      <c r="J10391">
        <v>1</v>
      </c>
      <c r="K10391">
        <v>0</v>
      </c>
      <c r="L10391">
        <v>1</v>
      </c>
      <c r="M10391">
        <v>0</v>
      </c>
      <c r="N10391">
        <v>0</v>
      </c>
      <c r="O10391">
        <v>2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13</v>
      </c>
      <c r="AF10391">
        <v>0</v>
      </c>
      <c r="AG10391">
        <v>0</v>
      </c>
      <c r="AH10391" t="b">
        <v>1</v>
      </c>
    </row>
    <row r="10392" spans="1:34" x14ac:dyDescent="0.25">
      <c r="A10392" t="s">
        <v>6911</v>
      </c>
      <c r="B10392" t="s">
        <v>6912</v>
      </c>
      <c r="C10392" t="s">
        <v>6913</v>
      </c>
      <c r="D10392" t="b">
        <v>0</v>
      </c>
      <c r="E10392">
        <v>184</v>
      </c>
      <c r="F10392">
        <v>0</v>
      </c>
      <c r="G10392">
        <v>4</v>
      </c>
      <c r="H10392">
        <v>4</v>
      </c>
      <c r="I10392">
        <v>0</v>
      </c>
      <c r="J10392">
        <v>1</v>
      </c>
      <c r="K10392">
        <v>0</v>
      </c>
      <c r="L10392">
        <v>3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7</v>
      </c>
      <c r="AF10392">
        <v>1</v>
      </c>
      <c r="AG10392">
        <v>0</v>
      </c>
      <c r="AH10392" t="b">
        <v>1</v>
      </c>
    </row>
    <row r="10393" spans="1:34" x14ac:dyDescent="0.25">
      <c r="A10393" t="s">
        <v>6911</v>
      </c>
      <c r="B10393" t="s">
        <v>6912</v>
      </c>
      <c r="C10393" t="s">
        <v>6914</v>
      </c>
      <c r="D10393" t="b">
        <v>0</v>
      </c>
      <c r="E10393">
        <v>202</v>
      </c>
      <c r="F10393">
        <v>0</v>
      </c>
      <c r="G10393">
        <v>2</v>
      </c>
      <c r="H10393">
        <v>2</v>
      </c>
      <c r="I10393">
        <v>0</v>
      </c>
      <c r="J10393">
        <v>1</v>
      </c>
      <c r="K10393">
        <v>0</v>
      </c>
      <c r="L10393">
        <v>3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7</v>
      </c>
      <c r="AF10393">
        <v>1</v>
      </c>
      <c r="AG10393">
        <v>0</v>
      </c>
      <c r="AH10393" t="b">
        <v>1</v>
      </c>
    </row>
    <row r="10394" spans="1:34" x14ac:dyDescent="0.25">
      <c r="A10394" t="s">
        <v>6911</v>
      </c>
      <c r="B10394" t="s">
        <v>6912</v>
      </c>
      <c r="C10394" t="s">
        <v>1578</v>
      </c>
      <c r="D10394" t="b">
        <v>0</v>
      </c>
      <c r="E10394">
        <v>193</v>
      </c>
      <c r="F10394">
        <v>0</v>
      </c>
      <c r="G10394">
        <v>2</v>
      </c>
      <c r="H10394">
        <v>2</v>
      </c>
      <c r="I10394">
        <v>0</v>
      </c>
      <c r="J10394">
        <v>1</v>
      </c>
      <c r="K10394">
        <v>0</v>
      </c>
      <c r="L10394">
        <v>3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5</v>
      </c>
      <c r="AF10394">
        <v>1</v>
      </c>
      <c r="AG10394">
        <v>0</v>
      </c>
      <c r="AH10394" t="b">
        <v>1</v>
      </c>
    </row>
    <row r="10395" spans="1:34" x14ac:dyDescent="0.25">
      <c r="A10395" t="s">
        <v>6911</v>
      </c>
      <c r="B10395" t="s">
        <v>6912</v>
      </c>
      <c r="C10395" t="s">
        <v>6915</v>
      </c>
      <c r="D10395" t="b">
        <v>0</v>
      </c>
      <c r="E10395">
        <v>102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3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18</v>
      </c>
      <c r="AF10395">
        <v>1</v>
      </c>
      <c r="AG10395">
        <v>0</v>
      </c>
      <c r="AH10395" t="b">
        <v>1</v>
      </c>
    </row>
    <row r="10396" spans="1:34" x14ac:dyDescent="0.25">
      <c r="A10396" t="s">
        <v>6911</v>
      </c>
      <c r="B10396" t="s">
        <v>6912</v>
      </c>
      <c r="C10396" t="s">
        <v>157</v>
      </c>
      <c r="D10396" t="b">
        <v>0</v>
      </c>
      <c r="E10396">
        <v>214</v>
      </c>
      <c r="F10396">
        <v>1</v>
      </c>
      <c r="G10396">
        <v>0</v>
      </c>
      <c r="H10396">
        <v>0</v>
      </c>
      <c r="I10396">
        <v>0</v>
      </c>
      <c r="J10396">
        <v>4</v>
      </c>
      <c r="K10396">
        <v>0</v>
      </c>
      <c r="L10396">
        <v>13</v>
      </c>
      <c r="M10396">
        <v>1</v>
      </c>
      <c r="N10396">
        <v>2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3</v>
      </c>
      <c r="Y10396">
        <v>4</v>
      </c>
      <c r="Z10396">
        <v>0</v>
      </c>
      <c r="AA10396">
        <v>2</v>
      </c>
      <c r="AB10396">
        <v>0</v>
      </c>
      <c r="AC10396">
        <v>0</v>
      </c>
      <c r="AD10396">
        <v>0</v>
      </c>
      <c r="AE10396">
        <v>23</v>
      </c>
      <c r="AF10396">
        <v>1</v>
      </c>
      <c r="AG10396">
        <v>0</v>
      </c>
      <c r="AH10396" t="b">
        <v>1</v>
      </c>
    </row>
    <row r="10397" spans="1:34" x14ac:dyDescent="0.25">
      <c r="A10397" t="s">
        <v>6911</v>
      </c>
      <c r="B10397" t="s">
        <v>6912</v>
      </c>
      <c r="C10397" t="s">
        <v>433</v>
      </c>
      <c r="D10397" t="b">
        <v>0</v>
      </c>
      <c r="E10397">
        <v>277</v>
      </c>
      <c r="F10397">
        <v>0</v>
      </c>
      <c r="G10397">
        <v>1</v>
      </c>
      <c r="H10397">
        <v>1</v>
      </c>
      <c r="I10397">
        <v>0</v>
      </c>
      <c r="J10397">
        <v>1</v>
      </c>
      <c r="K10397">
        <v>1</v>
      </c>
      <c r="L10397">
        <v>3</v>
      </c>
      <c r="M10397">
        <v>1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</v>
      </c>
      <c r="X10397">
        <v>0</v>
      </c>
      <c r="Y10397">
        <v>0</v>
      </c>
      <c r="Z10397">
        <v>1</v>
      </c>
      <c r="AA10397">
        <v>0</v>
      </c>
      <c r="AB10397">
        <v>0</v>
      </c>
      <c r="AC10397">
        <v>0</v>
      </c>
      <c r="AD10397">
        <v>0</v>
      </c>
      <c r="AE10397">
        <v>12</v>
      </c>
      <c r="AF10397">
        <v>1</v>
      </c>
      <c r="AG10397">
        <v>0</v>
      </c>
      <c r="AH10397" t="b">
        <v>1</v>
      </c>
    </row>
    <row r="10398" spans="1:34" x14ac:dyDescent="0.25">
      <c r="A10398" t="s">
        <v>6911</v>
      </c>
      <c r="B10398" t="s">
        <v>6912</v>
      </c>
      <c r="C10398" t="s">
        <v>6916</v>
      </c>
      <c r="D10398" t="b">
        <v>0</v>
      </c>
      <c r="E10398">
        <v>175</v>
      </c>
      <c r="F10398">
        <v>0</v>
      </c>
      <c r="G10398">
        <v>3</v>
      </c>
      <c r="H10398">
        <v>3</v>
      </c>
      <c r="I10398">
        <v>0</v>
      </c>
      <c r="J10398">
        <v>1</v>
      </c>
      <c r="K10398">
        <v>0</v>
      </c>
      <c r="L10398">
        <v>3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8</v>
      </c>
      <c r="AF10398">
        <v>1</v>
      </c>
      <c r="AG10398">
        <v>0</v>
      </c>
      <c r="AH10398" t="b">
        <v>1</v>
      </c>
    </row>
    <row r="10399" spans="1:34" x14ac:dyDescent="0.25">
      <c r="A10399" t="s">
        <v>6911</v>
      </c>
      <c r="B10399" t="s">
        <v>6912</v>
      </c>
      <c r="C10399" t="s">
        <v>6917</v>
      </c>
      <c r="D10399" t="b">
        <v>0</v>
      </c>
      <c r="E10399">
        <v>129</v>
      </c>
      <c r="F10399">
        <v>0</v>
      </c>
      <c r="G10399">
        <v>4</v>
      </c>
      <c r="H10399">
        <v>4</v>
      </c>
      <c r="I10399">
        <v>0</v>
      </c>
      <c r="J10399">
        <v>1</v>
      </c>
      <c r="K10399">
        <v>0</v>
      </c>
      <c r="L10399">
        <v>3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</v>
      </c>
      <c r="Y10399">
        <v>0</v>
      </c>
      <c r="Z10399">
        <v>2</v>
      </c>
      <c r="AA10399">
        <v>0</v>
      </c>
      <c r="AB10399">
        <v>0</v>
      </c>
      <c r="AC10399">
        <v>0</v>
      </c>
      <c r="AD10399">
        <v>0</v>
      </c>
      <c r="AE10399">
        <v>9</v>
      </c>
      <c r="AF10399">
        <v>1</v>
      </c>
      <c r="AG10399">
        <v>0</v>
      </c>
      <c r="AH10399" t="b">
        <v>1</v>
      </c>
    </row>
    <row r="10400" spans="1:34" x14ac:dyDescent="0.25">
      <c r="A10400" t="s">
        <v>6911</v>
      </c>
      <c r="B10400" t="s">
        <v>6912</v>
      </c>
      <c r="C10400" t="s">
        <v>96</v>
      </c>
      <c r="D10400" t="b">
        <v>0</v>
      </c>
      <c r="E10400">
        <v>156</v>
      </c>
      <c r="F10400">
        <v>1</v>
      </c>
      <c r="G10400">
        <v>2</v>
      </c>
      <c r="H10400">
        <v>2</v>
      </c>
      <c r="I10400">
        <v>0</v>
      </c>
      <c r="J10400">
        <v>1</v>
      </c>
      <c r="K10400">
        <v>0</v>
      </c>
      <c r="L10400">
        <v>3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7</v>
      </c>
      <c r="AF10400">
        <v>1</v>
      </c>
      <c r="AG10400">
        <v>0</v>
      </c>
      <c r="AH10400" t="b">
        <v>1</v>
      </c>
    </row>
    <row r="10401" spans="1:34" x14ac:dyDescent="0.25">
      <c r="A10401" t="s">
        <v>6911</v>
      </c>
      <c r="B10401" t="s">
        <v>6912</v>
      </c>
      <c r="C10401" t="s">
        <v>299</v>
      </c>
      <c r="D10401" t="b">
        <v>0</v>
      </c>
      <c r="E10401">
        <v>138</v>
      </c>
      <c r="F10401">
        <v>0</v>
      </c>
      <c r="G10401">
        <v>2</v>
      </c>
      <c r="H10401">
        <v>2</v>
      </c>
      <c r="I10401">
        <v>0</v>
      </c>
      <c r="J10401">
        <v>1</v>
      </c>
      <c r="K10401">
        <v>0</v>
      </c>
      <c r="L10401">
        <v>3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9</v>
      </c>
      <c r="AF10401">
        <v>1</v>
      </c>
      <c r="AG10401">
        <v>0</v>
      </c>
      <c r="AH10401" t="b">
        <v>1</v>
      </c>
    </row>
    <row r="10402" spans="1:34" x14ac:dyDescent="0.25">
      <c r="A10402" t="s">
        <v>6911</v>
      </c>
      <c r="B10402" t="s">
        <v>6912</v>
      </c>
      <c r="C10402" t="s">
        <v>6918</v>
      </c>
      <c r="D10402" t="b">
        <v>1</v>
      </c>
      <c r="E10402">
        <v>85</v>
      </c>
      <c r="F10402">
        <v>1</v>
      </c>
      <c r="G10402">
        <v>2</v>
      </c>
      <c r="H10402">
        <v>2</v>
      </c>
      <c r="I10402">
        <v>0</v>
      </c>
      <c r="J10402">
        <v>1</v>
      </c>
      <c r="K10402">
        <v>0</v>
      </c>
      <c r="L10402">
        <v>10</v>
      </c>
      <c r="M10402">
        <v>0</v>
      </c>
      <c r="N10402">
        <v>0</v>
      </c>
      <c r="O10402">
        <v>7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8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28</v>
      </c>
      <c r="AF10402">
        <v>1</v>
      </c>
      <c r="AG10402">
        <v>0</v>
      </c>
      <c r="AH10402" t="b">
        <v>1</v>
      </c>
    </row>
    <row r="10403" spans="1:34" x14ac:dyDescent="0.25">
      <c r="A10403" t="s">
        <v>6911</v>
      </c>
      <c r="B10403" t="s">
        <v>6912</v>
      </c>
      <c r="C10403" t="s">
        <v>6919</v>
      </c>
      <c r="D10403" t="b">
        <v>0</v>
      </c>
      <c r="E10403">
        <v>120</v>
      </c>
      <c r="F10403">
        <v>0</v>
      </c>
      <c r="G10403">
        <v>4</v>
      </c>
      <c r="H10403">
        <v>4</v>
      </c>
      <c r="I10403">
        <v>0</v>
      </c>
      <c r="J10403">
        <v>1</v>
      </c>
      <c r="K10403">
        <v>0</v>
      </c>
      <c r="L10403">
        <v>3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1</v>
      </c>
      <c r="Y10403">
        <v>0</v>
      </c>
      <c r="Z10403">
        <v>2</v>
      </c>
      <c r="AA10403">
        <v>0</v>
      </c>
      <c r="AB10403">
        <v>0</v>
      </c>
      <c r="AC10403">
        <v>0</v>
      </c>
      <c r="AD10403">
        <v>0</v>
      </c>
      <c r="AE10403">
        <v>9</v>
      </c>
      <c r="AF10403">
        <v>1</v>
      </c>
      <c r="AG10403">
        <v>0</v>
      </c>
      <c r="AH10403" t="b">
        <v>1</v>
      </c>
    </row>
    <row r="10404" spans="1:34" x14ac:dyDescent="0.25">
      <c r="A10404" t="s">
        <v>6911</v>
      </c>
      <c r="B10404" t="s">
        <v>6912</v>
      </c>
      <c r="C10404" t="s">
        <v>77</v>
      </c>
      <c r="D10404" t="b">
        <v>0</v>
      </c>
      <c r="E10404">
        <v>236</v>
      </c>
      <c r="F10404">
        <v>1</v>
      </c>
      <c r="G10404">
        <v>0</v>
      </c>
      <c r="H10404">
        <v>0</v>
      </c>
      <c r="I10404">
        <v>0</v>
      </c>
      <c r="J10404">
        <v>11</v>
      </c>
      <c r="K10404">
        <v>2</v>
      </c>
      <c r="L10404">
        <v>34</v>
      </c>
      <c r="M10404">
        <v>11</v>
      </c>
      <c r="N10404">
        <v>1</v>
      </c>
      <c r="O10404">
        <v>1</v>
      </c>
      <c r="P10404">
        <v>2</v>
      </c>
      <c r="Q10404">
        <v>0</v>
      </c>
      <c r="R10404">
        <v>0</v>
      </c>
      <c r="S10404">
        <v>0</v>
      </c>
      <c r="T10404">
        <v>7</v>
      </c>
      <c r="U10404">
        <v>0</v>
      </c>
      <c r="V10404">
        <v>1</v>
      </c>
      <c r="W10404">
        <v>0</v>
      </c>
      <c r="X10404">
        <v>0</v>
      </c>
      <c r="Y10404">
        <v>1</v>
      </c>
      <c r="Z10404">
        <v>0</v>
      </c>
      <c r="AA10404">
        <v>1</v>
      </c>
      <c r="AB10404">
        <v>0</v>
      </c>
      <c r="AC10404">
        <v>0</v>
      </c>
      <c r="AD10404">
        <v>0</v>
      </c>
      <c r="AE10404">
        <v>20</v>
      </c>
      <c r="AF10404">
        <v>1</v>
      </c>
      <c r="AG10404">
        <v>0</v>
      </c>
      <c r="AH10404" t="b">
        <v>1</v>
      </c>
    </row>
    <row r="10405" spans="1:34" x14ac:dyDescent="0.25">
      <c r="A10405" t="s">
        <v>6911</v>
      </c>
      <c r="B10405" t="s">
        <v>6912</v>
      </c>
      <c r="C10405" t="s">
        <v>6920</v>
      </c>
      <c r="D10405" t="b">
        <v>0</v>
      </c>
      <c r="E10405">
        <v>111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>
        <v>0</v>
      </c>
      <c r="L10405">
        <v>3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1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7</v>
      </c>
      <c r="AF10405">
        <v>1</v>
      </c>
      <c r="AG10405">
        <v>0</v>
      </c>
      <c r="AH10405" t="b">
        <v>1</v>
      </c>
    </row>
    <row r="10406" spans="1:34" x14ac:dyDescent="0.25">
      <c r="A10406" t="s">
        <v>6911</v>
      </c>
      <c r="B10406" t="s">
        <v>6912</v>
      </c>
      <c r="C10406" t="s">
        <v>6921</v>
      </c>
      <c r="D10406" t="b">
        <v>0</v>
      </c>
      <c r="E10406">
        <v>166</v>
      </c>
      <c r="F10406">
        <v>0</v>
      </c>
      <c r="G10406">
        <v>3</v>
      </c>
      <c r="H10406">
        <v>3</v>
      </c>
      <c r="I10406">
        <v>0</v>
      </c>
      <c r="J10406">
        <v>1</v>
      </c>
      <c r="K10406">
        <v>0</v>
      </c>
      <c r="L10406">
        <v>3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26</v>
      </c>
      <c r="AF10406">
        <v>1</v>
      </c>
      <c r="AG10406">
        <v>0</v>
      </c>
      <c r="AH10406" t="b">
        <v>1</v>
      </c>
    </row>
    <row r="10407" spans="1:34" x14ac:dyDescent="0.25">
      <c r="A10407" t="s">
        <v>6911</v>
      </c>
      <c r="B10407" t="s">
        <v>6912</v>
      </c>
      <c r="C10407" t="s">
        <v>821</v>
      </c>
      <c r="D10407" t="b">
        <v>0</v>
      </c>
      <c r="E10407">
        <v>147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3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11</v>
      </c>
      <c r="AF10407">
        <v>1</v>
      </c>
      <c r="AG10407">
        <v>0</v>
      </c>
      <c r="AH10407" t="b">
        <v>1</v>
      </c>
    </row>
    <row r="10408" spans="1:34" x14ac:dyDescent="0.25">
      <c r="A10408" t="s">
        <v>6922</v>
      </c>
      <c r="B10408" t="s">
        <v>6923</v>
      </c>
      <c r="C10408" t="s">
        <v>61</v>
      </c>
      <c r="D10408" t="b">
        <v>0</v>
      </c>
      <c r="E10408">
        <v>107</v>
      </c>
      <c r="F10408">
        <v>3</v>
      </c>
      <c r="G10408">
        <v>0</v>
      </c>
      <c r="H10408">
        <v>0</v>
      </c>
      <c r="I10408">
        <v>0</v>
      </c>
      <c r="J10408">
        <v>1</v>
      </c>
      <c r="K10408">
        <v>9</v>
      </c>
      <c r="L10408">
        <v>12</v>
      </c>
      <c r="M10408">
        <v>0</v>
      </c>
      <c r="N10408">
        <v>4</v>
      </c>
      <c r="O10408">
        <v>0</v>
      </c>
      <c r="P10408">
        <v>9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  <c r="X10408">
        <v>4</v>
      </c>
      <c r="Y10408">
        <v>4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21</v>
      </c>
      <c r="AF10408">
        <v>1</v>
      </c>
      <c r="AG10408">
        <v>0</v>
      </c>
      <c r="AH10408" t="b">
        <v>1</v>
      </c>
    </row>
    <row r="10409" spans="1:34" x14ac:dyDescent="0.25">
      <c r="A10409" t="s">
        <v>6922</v>
      </c>
      <c r="B10409" t="s">
        <v>6923</v>
      </c>
      <c r="C10409" t="s">
        <v>43</v>
      </c>
      <c r="D10409" t="b">
        <v>0</v>
      </c>
      <c r="E10409">
        <v>94</v>
      </c>
      <c r="F10409">
        <v>3</v>
      </c>
      <c r="G10409">
        <v>0</v>
      </c>
      <c r="H10409">
        <v>0</v>
      </c>
      <c r="I10409">
        <v>0</v>
      </c>
      <c r="J10409">
        <v>1</v>
      </c>
      <c r="K10409">
        <v>3</v>
      </c>
      <c r="L10409">
        <v>6</v>
      </c>
      <c r="M10409">
        <v>0</v>
      </c>
      <c r="N10409">
        <v>2</v>
      </c>
      <c r="O10409">
        <v>0</v>
      </c>
      <c r="P10409">
        <v>3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4</v>
      </c>
      <c r="X10409">
        <v>4</v>
      </c>
      <c r="Y10409">
        <v>2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14</v>
      </c>
      <c r="AF10409">
        <v>1</v>
      </c>
      <c r="AG10409">
        <v>0</v>
      </c>
      <c r="AH10409" t="b">
        <v>1</v>
      </c>
    </row>
    <row r="10410" spans="1:34" x14ac:dyDescent="0.25">
      <c r="A10410" t="s">
        <v>6922</v>
      </c>
      <c r="B10410" t="s">
        <v>6923</v>
      </c>
      <c r="C10410" t="s">
        <v>50</v>
      </c>
      <c r="D10410" t="b">
        <v>0</v>
      </c>
      <c r="E10410">
        <v>65</v>
      </c>
      <c r="F10410">
        <v>3</v>
      </c>
      <c r="G10410">
        <v>0</v>
      </c>
      <c r="H10410">
        <v>0</v>
      </c>
      <c r="I10410">
        <v>0</v>
      </c>
      <c r="J10410">
        <v>1</v>
      </c>
      <c r="K10410">
        <v>3</v>
      </c>
      <c r="L10410">
        <v>12</v>
      </c>
      <c r="M10410">
        <v>0</v>
      </c>
      <c r="N10410">
        <v>4</v>
      </c>
      <c r="O10410">
        <v>0</v>
      </c>
      <c r="P10410">
        <v>3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8</v>
      </c>
      <c r="X10410">
        <v>20</v>
      </c>
      <c r="Y10410">
        <v>4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22</v>
      </c>
      <c r="AF10410">
        <v>1</v>
      </c>
      <c r="AG10410">
        <v>0</v>
      </c>
      <c r="AH10410" t="b">
        <v>1</v>
      </c>
    </row>
    <row r="10411" spans="1:34" x14ac:dyDescent="0.25">
      <c r="A10411" t="s">
        <v>6924</v>
      </c>
      <c r="B10411" t="s">
        <v>6925</v>
      </c>
      <c r="C10411" t="s">
        <v>50</v>
      </c>
      <c r="D10411" t="b">
        <v>0</v>
      </c>
      <c r="E10411">
        <v>65</v>
      </c>
      <c r="F10411">
        <v>6</v>
      </c>
      <c r="G10411">
        <v>0</v>
      </c>
      <c r="H10411">
        <v>0</v>
      </c>
      <c r="I10411">
        <v>0</v>
      </c>
      <c r="J10411">
        <v>1</v>
      </c>
      <c r="K10411">
        <v>12</v>
      </c>
      <c r="L10411">
        <v>41</v>
      </c>
      <c r="M10411">
        <v>0</v>
      </c>
      <c r="N10411">
        <v>2</v>
      </c>
      <c r="O10411">
        <v>0</v>
      </c>
      <c r="P10411">
        <v>12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12</v>
      </c>
      <c r="X10411">
        <v>6</v>
      </c>
      <c r="Y10411">
        <v>2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24</v>
      </c>
      <c r="AF10411">
        <v>1</v>
      </c>
      <c r="AG10411">
        <v>0</v>
      </c>
      <c r="AH10411" t="b">
        <v>1</v>
      </c>
    </row>
    <row r="10412" spans="1:34" x14ac:dyDescent="0.25">
      <c r="A10412" t="s">
        <v>6924</v>
      </c>
      <c r="B10412" t="s">
        <v>6925</v>
      </c>
      <c r="C10412" t="s">
        <v>2984</v>
      </c>
      <c r="D10412" t="b">
        <v>0</v>
      </c>
      <c r="E10412">
        <v>153</v>
      </c>
      <c r="F10412">
        <v>3</v>
      </c>
      <c r="G10412">
        <v>0</v>
      </c>
      <c r="H10412">
        <v>0</v>
      </c>
      <c r="I10412">
        <v>0</v>
      </c>
      <c r="J10412">
        <v>1</v>
      </c>
      <c r="K10412">
        <v>3</v>
      </c>
      <c r="L10412">
        <v>9</v>
      </c>
      <c r="M10412">
        <v>0</v>
      </c>
      <c r="N10412">
        <v>2</v>
      </c>
      <c r="O10412">
        <v>0</v>
      </c>
      <c r="P10412">
        <v>3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2</v>
      </c>
      <c r="X10412">
        <v>3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18</v>
      </c>
      <c r="AF10412">
        <v>1</v>
      </c>
      <c r="AG10412">
        <v>0</v>
      </c>
      <c r="AH10412" t="b">
        <v>0</v>
      </c>
    </row>
    <row r="10413" spans="1:34" x14ac:dyDescent="0.25">
      <c r="A10413" t="s">
        <v>6924</v>
      </c>
      <c r="B10413" t="s">
        <v>6925</v>
      </c>
      <c r="C10413" t="s">
        <v>4447</v>
      </c>
      <c r="D10413" t="b">
        <v>0</v>
      </c>
      <c r="E10413">
        <v>284</v>
      </c>
      <c r="F10413">
        <v>3</v>
      </c>
      <c r="G10413">
        <v>0</v>
      </c>
      <c r="H10413">
        <v>0</v>
      </c>
      <c r="I10413">
        <v>0</v>
      </c>
      <c r="J10413">
        <v>1</v>
      </c>
      <c r="K10413">
        <v>7</v>
      </c>
      <c r="L10413">
        <v>10</v>
      </c>
      <c r="M10413">
        <v>0</v>
      </c>
      <c r="N10413">
        <v>3</v>
      </c>
      <c r="O10413">
        <v>0</v>
      </c>
      <c r="P10413">
        <v>7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</v>
      </c>
      <c r="X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30</v>
      </c>
      <c r="AF10413">
        <v>1</v>
      </c>
      <c r="AG10413">
        <v>0</v>
      </c>
      <c r="AH10413" t="b">
        <v>1</v>
      </c>
    </row>
    <row r="10414" spans="1:34" x14ac:dyDescent="0.25">
      <c r="A10414" t="s">
        <v>6924</v>
      </c>
      <c r="B10414" t="s">
        <v>6925</v>
      </c>
      <c r="C10414" t="s">
        <v>54</v>
      </c>
      <c r="D10414" t="b">
        <v>0</v>
      </c>
      <c r="E10414">
        <v>210</v>
      </c>
      <c r="F10414">
        <v>3</v>
      </c>
      <c r="G10414">
        <v>0</v>
      </c>
      <c r="H10414">
        <v>0</v>
      </c>
      <c r="I10414">
        <v>0</v>
      </c>
      <c r="J10414">
        <v>1</v>
      </c>
      <c r="K10414">
        <v>7</v>
      </c>
      <c r="L10414">
        <v>20</v>
      </c>
      <c r="M10414">
        <v>0</v>
      </c>
      <c r="N10414">
        <v>2</v>
      </c>
      <c r="O10414">
        <v>0</v>
      </c>
      <c r="P10414">
        <v>7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</v>
      </c>
      <c r="Y10414">
        <v>6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21</v>
      </c>
      <c r="AF10414">
        <v>1</v>
      </c>
      <c r="AG10414">
        <v>0</v>
      </c>
      <c r="AH10414" t="b">
        <v>1</v>
      </c>
    </row>
    <row r="10415" spans="1:34" x14ac:dyDescent="0.25">
      <c r="A10415" t="s">
        <v>6924</v>
      </c>
      <c r="B10415" t="s">
        <v>6925</v>
      </c>
      <c r="C10415" t="s">
        <v>2980</v>
      </c>
      <c r="D10415" t="b">
        <v>0</v>
      </c>
      <c r="E10415">
        <v>142</v>
      </c>
      <c r="F10415">
        <v>3</v>
      </c>
      <c r="G10415">
        <v>0</v>
      </c>
      <c r="H10415">
        <v>0</v>
      </c>
      <c r="I10415">
        <v>0</v>
      </c>
      <c r="J10415">
        <v>1</v>
      </c>
      <c r="K10415">
        <v>3</v>
      </c>
      <c r="L10415">
        <v>9</v>
      </c>
      <c r="M10415">
        <v>0</v>
      </c>
      <c r="N10415">
        <v>2</v>
      </c>
      <c r="O10415">
        <v>0</v>
      </c>
      <c r="P10415">
        <v>3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2</v>
      </c>
      <c r="X10415">
        <v>3</v>
      </c>
      <c r="Y10415">
        <v>2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18</v>
      </c>
      <c r="AF10415">
        <v>1</v>
      </c>
      <c r="AG10415">
        <v>0</v>
      </c>
      <c r="AH10415" t="b">
        <v>0</v>
      </c>
    </row>
    <row r="10416" spans="1:34" x14ac:dyDescent="0.25">
      <c r="A10416" t="s">
        <v>6924</v>
      </c>
      <c r="B10416" t="s">
        <v>6925</v>
      </c>
      <c r="C10416" t="s">
        <v>6926</v>
      </c>
      <c r="D10416" t="b">
        <v>0</v>
      </c>
      <c r="E10416">
        <v>180</v>
      </c>
      <c r="F10416">
        <v>4</v>
      </c>
      <c r="G10416">
        <v>0</v>
      </c>
      <c r="H10416">
        <v>0</v>
      </c>
      <c r="I10416">
        <v>0</v>
      </c>
      <c r="J10416">
        <v>1</v>
      </c>
      <c r="K10416">
        <v>7</v>
      </c>
      <c r="L10416">
        <v>19</v>
      </c>
      <c r="M10416">
        <v>0</v>
      </c>
      <c r="N10416">
        <v>2</v>
      </c>
      <c r="O10416">
        <v>0</v>
      </c>
      <c r="P10416">
        <v>7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6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22</v>
      </c>
      <c r="AF10416">
        <v>1</v>
      </c>
      <c r="AG10416">
        <v>0</v>
      </c>
      <c r="AH10416" t="b">
        <v>1</v>
      </c>
    </row>
    <row r="10417" spans="1:34" x14ac:dyDescent="0.25">
      <c r="A10417" t="s">
        <v>6924</v>
      </c>
      <c r="B10417" t="s">
        <v>6925</v>
      </c>
      <c r="C10417" t="s">
        <v>2978</v>
      </c>
      <c r="D10417" t="b">
        <v>0</v>
      </c>
      <c r="E10417">
        <v>164</v>
      </c>
      <c r="F10417">
        <v>3</v>
      </c>
      <c r="G10417">
        <v>0</v>
      </c>
      <c r="H10417">
        <v>0</v>
      </c>
      <c r="I10417">
        <v>0</v>
      </c>
      <c r="J10417">
        <v>1</v>
      </c>
      <c r="K10417">
        <v>3</v>
      </c>
      <c r="L10417">
        <v>9</v>
      </c>
      <c r="M10417">
        <v>0</v>
      </c>
      <c r="N10417">
        <v>2</v>
      </c>
      <c r="O10417">
        <v>0</v>
      </c>
      <c r="P10417">
        <v>3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3</v>
      </c>
      <c r="Y10417">
        <v>2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17</v>
      </c>
      <c r="AF10417">
        <v>1</v>
      </c>
      <c r="AG10417">
        <v>0</v>
      </c>
      <c r="AH10417" t="b">
        <v>0</v>
      </c>
    </row>
    <row r="10418" spans="1:34" x14ac:dyDescent="0.25">
      <c r="A10418" t="s">
        <v>6924</v>
      </c>
      <c r="B10418" t="s">
        <v>6925</v>
      </c>
      <c r="C10418" t="s">
        <v>4448</v>
      </c>
      <c r="D10418" t="b">
        <v>0</v>
      </c>
      <c r="E10418">
        <v>242</v>
      </c>
      <c r="F10418">
        <v>3</v>
      </c>
      <c r="G10418">
        <v>0</v>
      </c>
      <c r="H10418">
        <v>0</v>
      </c>
      <c r="I10418">
        <v>0</v>
      </c>
      <c r="J10418">
        <v>1</v>
      </c>
      <c r="K10418">
        <v>7</v>
      </c>
      <c r="L10418">
        <v>10</v>
      </c>
      <c r="M10418">
        <v>0</v>
      </c>
      <c r="N10418">
        <v>3</v>
      </c>
      <c r="O10418">
        <v>0</v>
      </c>
      <c r="P10418">
        <v>7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  <c r="X10418">
        <v>0</v>
      </c>
      <c r="Y10418">
        <v>3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27</v>
      </c>
      <c r="AF10418">
        <v>1</v>
      </c>
      <c r="AG10418">
        <v>0</v>
      </c>
      <c r="AH10418" t="b">
        <v>1</v>
      </c>
    </row>
    <row r="10419" spans="1:34" x14ac:dyDescent="0.25">
      <c r="A10419" t="s">
        <v>6924</v>
      </c>
      <c r="B10419" t="s">
        <v>6925</v>
      </c>
      <c r="C10419" t="s">
        <v>4449</v>
      </c>
      <c r="D10419" t="b">
        <v>0</v>
      </c>
      <c r="E10419">
        <v>263</v>
      </c>
      <c r="F10419">
        <v>3</v>
      </c>
      <c r="G10419">
        <v>0</v>
      </c>
      <c r="H10419">
        <v>0</v>
      </c>
      <c r="I10419">
        <v>0</v>
      </c>
      <c r="J10419">
        <v>1</v>
      </c>
      <c r="K10419">
        <v>7</v>
      </c>
      <c r="L10419">
        <v>10</v>
      </c>
      <c r="M10419">
        <v>0</v>
      </c>
      <c r="N10419">
        <v>3</v>
      </c>
      <c r="O10419">
        <v>0</v>
      </c>
      <c r="P10419">
        <v>7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  <c r="X10419">
        <v>0</v>
      </c>
      <c r="Y10419">
        <v>3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29</v>
      </c>
      <c r="AF10419">
        <v>1</v>
      </c>
      <c r="AG10419">
        <v>0</v>
      </c>
      <c r="AH10419" t="b">
        <v>1</v>
      </c>
    </row>
    <row r="10420" spans="1:34" x14ac:dyDescent="0.25">
      <c r="A10420" t="s">
        <v>6924</v>
      </c>
      <c r="B10420" t="s">
        <v>6925</v>
      </c>
      <c r="C10420" t="s">
        <v>6927</v>
      </c>
      <c r="D10420" t="b">
        <v>0</v>
      </c>
      <c r="E10420">
        <v>324</v>
      </c>
      <c r="F10420">
        <v>6</v>
      </c>
      <c r="G10420">
        <v>0</v>
      </c>
      <c r="H10420">
        <v>0</v>
      </c>
      <c r="I10420">
        <v>0</v>
      </c>
      <c r="J10420">
        <v>1</v>
      </c>
      <c r="K10420">
        <v>9</v>
      </c>
      <c r="L10420">
        <v>14</v>
      </c>
      <c r="M10420">
        <v>0</v>
      </c>
      <c r="N10420">
        <v>4</v>
      </c>
      <c r="O10420">
        <v>0</v>
      </c>
      <c r="P10420">
        <v>9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3</v>
      </c>
      <c r="X10420">
        <v>5</v>
      </c>
      <c r="Y10420">
        <v>4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27</v>
      </c>
      <c r="AF10420">
        <v>1</v>
      </c>
      <c r="AG10420">
        <v>0</v>
      </c>
      <c r="AH10420" t="b">
        <v>1</v>
      </c>
    </row>
    <row r="10421" spans="1:34" x14ac:dyDescent="0.25">
      <c r="A10421" t="s">
        <v>6924</v>
      </c>
      <c r="B10421" t="s">
        <v>6925</v>
      </c>
      <c r="C10421" t="s">
        <v>864</v>
      </c>
      <c r="D10421" t="b">
        <v>0</v>
      </c>
      <c r="E10421">
        <v>302</v>
      </c>
      <c r="F10421">
        <v>5</v>
      </c>
      <c r="G10421">
        <v>0</v>
      </c>
      <c r="H10421">
        <v>0</v>
      </c>
      <c r="I10421">
        <v>0</v>
      </c>
      <c r="J10421">
        <v>1</v>
      </c>
      <c r="K10421">
        <v>4</v>
      </c>
      <c r="L10421">
        <v>12</v>
      </c>
      <c r="M10421">
        <v>0</v>
      </c>
      <c r="N10421">
        <v>2</v>
      </c>
      <c r="O10421">
        <v>0</v>
      </c>
      <c r="P10421">
        <v>4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6</v>
      </c>
      <c r="X10421">
        <v>8</v>
      </c>
      <c r="Y10421">
        <v>2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21</v>
      </c>
      <c r="AF10421">
        <v>1</v>
      </c>
      <c r="AG10421">
        <v>0</v>
      </c>
      <c r="AH10421" t="b">
        <v>1</v>
      </c>
    </row>
    <row r="10422" spans="1:34" x14ac:dyDescent="0.25">
      <c r="A10422" t="s">
        <v>6928</v>
      </c>
      <c r="B10422" t="s">
        <v>6929</v>
      </c>
      <c r="C10422" t="s">
        <v>6930</v>
      </c>
      <c r="D10422" t="b">
        <v>0</v>
      </c>
      <c r="E10422">
        <v>90</v>
      </c>
      <c r="F10422">
        <v>2</v>
      </c>
      <c r="G10422">
        <v>0</v>
      </c>
      <c r="H10422">
        <v>0</v>
      </c>
      <c r="I10422">
        <v>0</v>
      </c>
      <c r="J10422">
        <v>1</v>
      </c>
      <c r="K10422">
        <v>3</v>
      </c>
      <c r="L10422">
        <v>6</v>
      </c>
      <c r="M10422">
        <v>0</v>
      </c>
      <c r="N10422">
        <v>2</v>
      </c>
      <c r="O10422">
        <v>0</v>
      </c>
      <c r="P10422">
        <v>3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3</v>
      </c>
      <c r="Y10422">
        <v>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14</v>
      </c>
      <c r="AF10422">
        <v>1</v>
      </c>
      <c r="AG10422">
        <v>0</v>
      </c>
      <c r="AH10422" t="b">
        <v>1</v>
      </c>
    </row>
    <row r="10423" spans="1:34" x14ac:dyDescent="0.25">
      <c r="A10423" t="s">
        <v>6928</v>
      </c>
      <c r="B10423" t="s">
        <v>6929</v>
      </c>
      <c r="C10423" t="s">
        <v>216</v>
      </c>
      <c r="D10423" t="b">
        <v>0</v>
      </c>
      <c r="E10423">
        <v>67</v>
      </c>
      <c r="F10423">
        <v>2</v>
      </c>
      <c r="G10423">
        <v>0</v>
      </c>
      <c r="H10423">
        <v>0</v>
      </c>
      <c r="I10423">
        <v>0</v>
      </c>
      <c r="J10423">
        <v>1</v>
      </c>
      <c r="K10423">
        <v>2</v>
      </c>
      <c r="L10423">
        <v>8</v>
      </c>
      <c r="M10423">
        <v>0</v>
      </c>
      <c r="N10423">
        <v>4</v>
      </c>
      <c r="O10423">
        <v>0</v>
      </c>
      <c r="P10423">
        <v>2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2</v>
      </c>
      <c r="Y10423">
        <v>4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21</v>
      </c>
      <c r="AF10423">
        <v>1</v>
      </c>
      <c r="AG10423">
        <v>0</v>
      </c>
      <c r="AH10423" t="b">
        <v>1</v>
      </c>
    </row>
    <row r="10424" spans="1:34" x14ac:dyDescent="0.25">
      <c r="A10424" t="s">
        <v>6928</v>
      </c>
      <c r="B10424" t="s">
        <v>6929</v>
      </c>
      <c r="C10424" t="s">
        <v>2244</v>
      </c>
      <c r="D10424" t="b">
        <v>0</v>
      </c>
      <c r="E10424">
        <v>81</v>
      </c>
      <c r="F10424">
        <v>2</v>
      </c>
      <c r="G10424">
        <v>0</v>
      </c>
      <c r="H10424">
        <v>0</v>
      </c>
      <c r="I10424">
        <v>0</v>
      </c>
      <c r="J10424">
        <v>1</v>
      </c>
      <c r="K10424">
        <v>1</v>
      </c>
      <c r="L10424">
        <v>4</v>
      </c>
      <c r="M10424">
        <v>0</v>
      </c>
      <c r="N10424">
        <v>1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1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16</v>
      </c>
      <c r="AF10424">
        <v>1</v>
      </c>
      <c r="AG10424">
        <v>0</v>
      </c>
      <c r="AH10424" t="b">
        <v>1</v>
      </c>
    </row>
    <row r="10425" spans="1:34" x14ac:dyDescent="0.25">
      <c r="A10425" t="s">
        <v>6928</v>
      </c>
      <c r="B10425" t="s">
        <v>6929</v>
      </c>
      <c r="C10425" t="s">
        <v>43</v>
      </c>
      <c r="D10425" t="b">
        <v>0</v>
      </c>
      <c r="E10425">
        <v>57</v>
      </c>
      <c r="F10425">
        <v>3</v>
      </c>
      <c r="G10425">
        <v>1</v>
      </c>
      <c r="H10425">
        <v>0</v>
      </c>
      <c r="I10425">
        <v>1</v>
      </c>
      <c r="J10425">
        <v>1</v>
      </c>
      <c r="K10425">
        <v>2</v>
      </c>
      <c r="L10425">
        <v>5</v>
      </c>
      <c r="M10425">
        <v>0</v>
      </c>
      <c r="N10425">
        <v>2</v>
      </c>
      <c r="O10425">
        <v>0</v>
      </c>
      <c r="P10425">
        <v>2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2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13</v>
      </c>
      <c r="AF10425">
        <v>1</v>
      </c>
      <c r="AG10425">
        <v>0</v>
      </c>
      <c r="AH10425" t="b">
        <v>1</v>
      </c>
    </row>
    <row r="10426" spans="1:34" x14ac:dyDescent="0.25">
      <c r="A10426" t="s">
        <v>4207</v>
      </c>
      <c r="B10426" t="s">
        <v>6931</v>
      </c>
      <c r="C10426" t="s">
        <v>6932</v>
      </c>
      <c r="D10426" t="b">
        <v>1</v>
      </c>
      <c r="E10426">
        <v>108</v>
      </c>
      <c r="F10426">
        <v>1</v>
      </c>
      <c r="G10426">
        <v>1</v>
      </c>
      <c r="H10426">
        <v>1</v>
      </c>
      <c r="I10426">
        <v>0</v>
      </c>
      <c r="J10426">
        <v>1</v>
      </c>
      <c r="K10426">
        <v>0</v>
      </c>
      <c r="L10426">
        <v>5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2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16</v>
      </c>
      <c r="AF10426">
        <v>1</v>
      </c>
      <c r="AG10426">
        <v>0</v>
      </c>
      <c r="AH10426" t="b">
        <v>1</v>
      </c>
    </row>
    <row r="10427" spans="1:34" x14ac:dyDescent="0.25">
      <c r="A10427" t="s">
        <v>6933</v>
      </c>
      <c r="B10427" t="s">
        <v>6934</v>
      </c>
      <c r="C10427" t="s">
        <v>61</v>
      </c>
      <c r="D10427" t="b">
        <v>0</v>
      </c>
      <c r="E10427">
        <v>88</v>
      </c>
      <c r="F10427">
        <v>2</v>
      </c>
      <c r="G10427">
        <v>0</v>
      </c>
      <c r="H10427">
        <v>0</v>
      </c>
      <c r="I10427">
        <v>0</v>
      </c>
      <c r="J10427">
        <v>1</v>
      </c>
      <c r="K10427">
        <v>1</v>
      </c>
      <c r="L10427">
        <v>4</v>
      </c>
      <c r="M10427">
        <v>0</v>
      </c>
      <c r="N10427">
        <v>1</v>
      </c>
      <c r="O10427">
        <v>0</v>
      </c>
      <c r="P10427">
        <v>1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11</v>
      </c>
      <c r="AF10427">
        <v>1</v>
      </c>
      <c r="AG10427">
        <v>0</v>
      </c>
      <c r="AH10427" t="b">
        <v>1</v>
      </c>
    </row>
    <row r="10428" spans="1:34" x14ac:dyDescent="0.25">
      <c r="A10428" t="s">
        <v>6933</v>
      </c>
      <c r="B10428" t="s">
        <v>6934</v>
      </c>
      <c r="C10428" t="s">
        <v>43</v>
      </c>
      <c r="D10428" t="b">
        <v>0</v>
      </c>
      <c r="E10428">
        <v>97</v>
      </c>
      <c r="F10428">
        <v>3</v>
      </c>
      <c r="G10428">
        <v>0</v>
      </c>
      <c r="H10428">
        <v>0</v>
      </c>
      <c r="I10428">
        <v>0</v>
      </c>
      <c r="J10428">
        <v>1</v>
      </c>
      <c r="K10428">
        <v>2</v>
      </c>
      <c r="L10428">
        <v>5</v>
      </c>
      <c r="M10428">
        <v>0</v>
      </c>
      <c r="N10428">
        <v>2</v>
      </c>
      <c r="O10428">
        <v>0</v>
      </c>
      <c r="P10428">
        <v>2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8</v>
      </c>
      <c r="Y10428">
        <v>2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17</v>
      </c>
      <c r="AF10428">
        <v>1</v>
      </c>
      <c r="AG10428">
        <v>0</v>
      </c>
      <c r="AH10428" t="b">
        <v>1</v>
      </c>
    </row>
    <row r="10429" spans="1:34" x14ac:dyDescent="0.25">
      <c r="A10429" t="s">
        <v>6933</v>
      </c>
      <c r="B10429" t="s">
        <v>6934</v>
      </c>
      <c r="C10429" t="s">
        <v>50</v>
      </c>
      <c r="D10429" t="b">
        <v>0</v>
      </c>
      <c r="E10429">
        <v>59</v>
      </c>
      <c r="F10429">
        <v>3</v>
      </c>
      <c r="G10429">
        <v>0</v>
      </c>
      <c r="H10429">
        <v>0</v>
      </c>
      <c r="I10429">
        <v>0</v>
      </c>
      <c r="J10429">
        <v>1</v>
      </c>
      <c r="K10429">
        <v>2</v>
      </c>
      <c r="L10429">
        <v>14</v>
      </c>
      <c r="M10429">
        <v>0</v>
      </c>
      <c r="N10429">
        <v>2</v>
      </c>
      <c r="O10429">
        <v>0</v>
      </c>
      <c r="P10429">
        <v>2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24</v>
      </c>
      <c r="Y10429">
        <v>6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19</v>
      </c>
      <c r="AF10429">
        <v>1</v>
      </c>
      <c r="AG10429">
        <v>0</v>
      </c>
      <c r="AH10429" t="b">
        <v>1</v>
      </c>
    </row>
    <row r="10430" spans="1:34" x14ac:dyDescent="0.25">
      <c r="A10430" t="s">
        <v>6935</v>
      </c>
      <c r="B10430" t="s">
        <v>6936</v>
      </c>
      <c r="C10430" t="s">
        <v>61</v>
      </c>
      <c r="D10430" t="b">
        <v>0</v>
      </c>
      <c r="E10430">
        <v>104</v>
      </c>
      <c r="F10430">
        <v>2</v>
      </c>
      <c r="G10430">
        <v>0</v>
      </c>
      <c r="H10430">
        <v>0</v>
      </c>
      <c r="I10430">
        <v>0</v>
      </c>
      <c r="J10430">
        <v>1</v>
      </c>
      <c r="K10430">
        <v>5</v>
      </c>
      <c r="L10430">
        <v>7</v>
      </c>
      <c r="M10430">
        <v>0</v>
      </c>
      <c r="N10430">
        <v>2</v>
      </c>
      <c r="O10430">
        <v>0</v>
      </c>
      <c r="P10430">
        <v>5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1</v>
      </c>
      <c r="X10430">
        <v>0</v>
      </c>
      <c r="Y10430">
        <v>2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19</v>
      </c>
      <c r="AF10430">
        <v>1</v>
      </c>
      <c r="AG10430">
        <v>0</v>
      </c>
      <c r="AH10430" t="b">
        <v>1</v>
      </c>
    </row>
    <row r="10431" spans="1:34" x14ac:dyDescent="0.25">
      <c r="A10431" t="s">
        <v>6935</v>
      </c>
      <c r="B10431" t="s">
        <v>6936</v>
      </c>
      <c r="C10431" t="s">
        <v>100</v>
      </c>
      <c r="D10431" t="b">
        <v>0</v>
      </c>
      <c r="E10431">
        <v>57</v>
      </c>
      <c r="F10431">
        <v>3</v>
      </c>
      <c r="G10431">
        <v>3</v>
      </c>
      <c r="H10431">
        <v>0</v>
      </c>
      <c r="I10431">
        <v>3</v>
      </c>
      <c r="J10431">
        <v>1</v>
      </c>
      <c r="K10431">
        <v>4</v>
      </c>
      <c r="L10431">
        <v>10</v>
      </c>
      <c r="M10431">
        <v>0</v>
      </c>
      <c r="N10431">
        <v>3</v>
      </c>
      <c r="O10431">
        <v>0</v>
      </c>
      <c r="P10431">
        <v>4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10</v>
      </c>
      <c r="X10431">
        <v>4</v>
      </c>
      <c r="Y10431">
        <v>3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16</v>
      </c>
      <c r="AF10431">
        <v>1</v>
      </c>
      <c r="AG10431">
        <v>0</v>
      </c>
      <c r="AH10431" t="b">
        <v>1</v>
      </c>
    </row>
    <row r="10432" spans="1:34" x14ac:dyDescent="0.25">
      <c r="A10432" t="s">
        <v>6935</v>
      </c>
      <c r="B10432" t="s">
        <v>6936</v>
      </c>
      <c r="C10432" t="s">
        <v>43</v>
      </c>
      <c r="D10432" t="b">
        <v>0</v>
      </c>
      <c r="E10432">
        <v>127</v>
      </c>
      <c r="F10432">
        <v>2</v>
      </c>
      <c r="G10432">
        <v>0</v>
      </c>
      <c r="H10432">
        <v>0</v>
      </c>
      <c r="I10432">
        <v>0</v>
      </c>
      <c r="J10432">
        <v>1</v>
      </c>
      <c r="K10432">
        <v>2</v>
      </c>
      <c r="L10432">
        <v>5</v>
      </c>
      <c r="M10432">
        <v>0</v>
      </c>
      <c r="N10432">
        <v>2</v>
      </c>
      <c r="O10432">
        <v>0</v>
      </c>
      <c r="P10432">
        <v>2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0</v>
      </c>
      <c r="Y10432">
        <v>2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16</v>
      </c>
      <c r="AF10432">
        <v>1</v>
      </c>
      <c r="AG10432">
        <v>0</v>
      </c>
      <c r="AH10432" t="b">
        <v>1</v>
      </c>
    </row>
    <row r="10433" spans="1:34" x14ac:dyDescent="0.25">
      <c r="A10433" t="s">
        <v>6935</v>
      </c>
      <c r="B10433" t="s">
        <v>6936</v>
      </c>
      <c r="C10433" t="s">
        <v>101</v>
      </c>
      <c r="D10433" t="b">
        <v>0</v>
      </c>
      <c r="E10433">
        <v>117</v>
      </c>
      <c r="F10433">
        <v>3</v>
      </c>
      <c r="G10433">
        <v>0</v>
      </c>
      <c r="H10433">
        <v>0</v>
      </c>
      <c r="I10433">
        <v>0</v>
      </c>
      <c r="J10433">
        <v>1</v>
      </c>
      <c r="K10433">
        <v>1</v>
      </c>
      <c r="L10433">
        <v>4</v>
      </c>
      <c r="M10433">
        <v>0</v>
      </c>
      <c r="N10433">
        <v>1</v>
      </c>
      <c r="O10433">
        <v>0</v>
      </c>
      <c r="P10433">
        <v>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  <c r="X10433">
        <v>0</v>
      </c>
      <c r="Y10433">
        <v>1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15</v>
      </c>
      <c r="AF10433">
        <v>1</v>
      </c>
      <c r="AG10433">
        <v>0</v>
      </c>
      <c r="AH10433" t="b">
        <v>1</v>
      </c>
    </row>
    <row r="10434" spans="1:34" x14ac:dyDescent="0.25">
      <c r="A10434" t="s">
        <v>6935</v>
      </c>
      <c r="B10434" t="s">
        <v>6936</v>
      </c>
      <c r="C10434" t="s">
        <v>50</v>
      </c>
      <c r="D10434" t="b">
        <v>0</v>
      </c>
      <c r="E10434">
        <v>73</v>
      </c>
      <c r="F10434">
        <v>2</v>
      </c>
      <c r="G10434">
        <v>0</v>
      </c>
      <c r="H10434">
        <v>0</v>
      </c>
      <c r="I10434">
        <v>0</v>
      </c>
      <c r="J10434">
        <v>1</v>
      </c>
      <c r="K10434">
        <v>2</v>
      </c>
      <c r="L10434">
        <v>10</v>
      </c>
      <c r="M10434">
        <v>0</v>
      </c>
      <c r="N10434">
        <v>2</v>
      </c>
      <c r="O10434">
        <v>0</v>
      </c>
      <c r="P10434">
        <v>2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2</v>
      </c>
      <c r="X10434">
        <v>0</v>
      </c>
      <c r="Y10434">
        <v>4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15</v>
      </c>
      <c r="AF10434">
        <v>1</v>
      </c>
      <c r="AG10434">
        <v>0</v>
      </c>
      <c r="AH10434" t="b">
        <v>1</v>
      </c>
    </row>
    <row r="10435" spans="1:34" x14ac:dyDescent="0.25">
      <c r="A10435" t="s">
        <v>6935</v>
      </c>
      <c r="B10435" t="s">
        <v>6936</v>
      </c>
      <c r="C10435" t="s">
        <v>52</v>
      </c>
      <c r="D10435" t="b">
        <v>0</v>
      </c>
      <c r="E10435">
        <v>91</v>
      </c>
      <c r="F10435">
        <v>2</v>
      </c>
      <c r="G10435">
        <v>0</v>
      </c>
      <c r="H10435">
        <v>0</v>
      </c>
      <c r="I10435">
        <v>0</v>
      </c>
      <c r="J10435">
        <v>1</v>
      </c>
      <c r="K10435">
        <v>2</v>
      </c>
      <c r="L10435">
        <v>6</v>
      </c>
      <c r="M10435">
        <v>0</v>
      </c>
      <c r="N10435">
        <v>2</v>
      </c>
      <c r="O10435">
        <v>0</v>
      </c>
      <c r="P10435">
        <v>2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2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17</v>
      </c>
      <c r="AF10435">
        <v>1</v>
      </c>
      <c r="AG10435">
        <v>0</v>
      </c>
      <c r="AH10435" t="b">
        <v>1</v>
      </c>
    </row>
    <row r="10436" spans="1:34" x14ac:dyDescent="0.25">
      <c r="A10436" t="s">
        <v>6937</v>
      </c>
      <c r="B10436" t="s">
        <v>6938</v>
      </c>
      <c r="C10436" t="s">
        <v>6939</v>
      </c>
      <c r="D10436" t="b">
        <v>0</v>
      </c>
      <c r="E10436">
        <v>364</v>
      </c>
      <c r="F10436">
        <v>0</v>
      </c>
      <c r="G10436">
        <v>6</v>
      </c>
      <c r="H10436">
        <v>6</v>
      </c>
      <c r="I10436">
        <v>0</v>
      </c>
      <c r="J10436">
        <v>2</v>
      </c>
      <c r="K10436">
        <v>0</v>
      </c>
      <c r="L10436">
        <v>7</v>
      </c>
      <c r="M10436">
        <v>1</v>
      </c>
      <c r="N10436">
        <v>1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2</v>
      </c>
      <c r="W10436">
        <v>0</v>
      </c>
      <c r="X10436">
        <v>1</v>
      </c>
      <c r="Y10436">
        <v>2</v>
      </c>
      <c r="Z10436">
        <v>3</v>
      </c>
      <c r="AA10436">
        <v>1</v>
      </c>
      <c r="AB10436">
        <v>0</v>
      </c>
      <c r="AC10436">
        <v>0</v>
      </c>
      <c r="AD10436">
        <v>0</v>
      </c>
      <c r="AE10436">
        <v>16</v>
      </c>
      <c r="AF10436">
        <v>1</v>
      </c>
      <c r="AG10436">
        <v>0</v>
      </c>
      <c r="AH10436" t="b">
        <v>1</v>
      </c>
    </row>
    <row r="10437" spans="1:34" x14ac:dyDescent="0.25">
      <c r="A10437" t="s">
        <v>6937</v>
      </c>
      <c r="B10437" t="s">
        <v>6938</v>
      </c>
      <c r="C10437" t="s">
        <v>6940</v>
      </c>
      <c r="D10437" t="b">
        <v>0</v>
      </c>
      <c r="E10437">
        <v>454</v>
      </c>
      <c r="F10437">
        <v>0</v>
      </c>
      <c r="G10437">
        <v>5</v>
      </c>
      <c r="H10437">
        <v>5</v>
      </c>
      <c r="I10437">
        <v>0</v>
      </c>
      <c r="J10437">
        <v>2</v>
      </c>
      <c r="K10437">
        <v>0</v>
      </c>
      <c r="L10437">
        <v>7</v>
      </c>
      <c r="M10437">
        <v>1</v>
      </c>
      <c r="N10437">
        <v>1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2</v>
      </c>
      <c r="W10437">
        <v>0</v>
      </c>
      <c r="X10437">
        <v>1</v>
      </c>
      <c r="Y10437">
        <v>2</v>
      </c>
      <c r="Z10437">
        <v>3</v>
      </c>
      <c r="AA10437">
        <v>1</v>
      </c>
      <c r="AB10437">
        <v>0</v>
      </c>
      <c r="AC10437">
        <v>0</v>
      </c>
      <c r="AD10437">
        <v>0</v>
      </c>
      <c r="AE10437">
        <v>16</v>
      </c>
      <c r="AF10437">
        <v>1</v>
      </c>
      <c r="AG10437">
        <v>0</v>
      </c>
      <c r="AH10437" t="b">
        <v>1</v>
      </c>
    </row>
    <row r="10438" spans="1:34" x14ac:dyDescent="0.25">
      <c r="A10438" t="s">
        <v>6937</v>
      </c>
      <c r="B10438" t="s">
        <v>6938</v>
      </c>
      <c r="C10438" t="s">
        <v>6941</v>
      </c>
      <c r="D10438" t="b">
        <v>0</v>
      </c>
      <c r="E10438">
        <v>394</v>
      </c>
      <c r="F10438">
        <v>0</v>
      </c>
      <c r="G10438">
        <v>6</v>
      </c>
      <c r="H10438">
        <v>6</v>
      </c>
      <c r="I10438">
        <v>0</v>
      </c>
      <c r="J10438">
        <v>2</v>
      </c>
      <c r="K10438">
        <v>0</v>
      </c>
      <c r="L10438">
        <v>7</v>
      </c>
      <c r="M10438">
        <v>1</v>
      </c>
      <c r="N10438">
        <v>1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2</v>
      </c>
      <c r="W10438">
        <v>0</v>
      </c>
      <c r="X10438">
        <v>1</v>
      </c>
      <c r="Y10438">
        <v>2</v>
      </c>
      <c r="Z10438">
        <v>3</v>
      </c>
      <c r="AA10438">
        <v>1</v>
      </c>
      <c r="AB10438">
        <v>0</v>
      </c>
      <c r="AC10438">
        <v>0</v>
      </c>
      <c r="AD10438">
        <v>0</v>
      </c>
      <c r="AE10438">
        <v>16</v>
      </c>
      <c r="AF10438">
        <v>1</v>
      </c>
      <c r="AG10438">
        <v>0</v>
      </c>
      <c r="AH10438" t="b">
        <v>1</v>
      </c>
    </row>
    <row r="10439" spans="1:34" x14ac:dyDescent="0.25">
      <c r="A10439" t="s">
        <v>6937</v>
      </c>
      <c r="B10439" t="s">
        <v>6938</v>
      </c>
      <c r="C10439" t="s">
        <v>6942</v>
      </c>
      <c r="D10439" t="b">
        <v>0</v>
      </c>
      <c r="E10439">
        <v>424</v>
      </c>
      <c r="F10439">
        <v>0</v>
      </c>
      <c r="G10439">
        <v>5</v>
      </c>
      <c r="H10439">
        <v>5</v>
      </c>
      <c r="I10439">
        <v>0</v>
      </c>
      <c r="J10439">
        <v>2</v>
      </c>
      <c r="K10439">
        <v>0</v>
      </c>
      <c r="L10439">
        <v>7</v>
      </c>
      <c r="M10439">
        <v>1</v>
      </c>
      <c r="N10439">
        <v>1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2</v>
      </c>
      <c r="W10439">
        <v>0</v>
      </c>
      <c r="X10439">
        <v>1</v>
      </c>
      <c r="Y10439">
        <v>2</v>
      </c>
      <c r="Z10439">
        <v>3</v>
      </c>
      <c r="AA10439">
        <v>1</v>
      </c>
      <c r="AB10439">
        <v>0</v>
      </c>
      <c r="AC10439">
        <v>0</v>
      </c>
      <c r="AD10439">
        <v>0</v>
      </c>
      <c r="AE10439">
        <v>16</v>
      </c>
      <c r="AF10439">
        <v>1</v>
      </c>
      <c r="AG10439">
        <v>0</v>
      </c>
      <c r="AH10439" t="b">
        <v>1</v>
      </c>
    </row>
    <row r="10440" spans="1:34" x14ac:dyDescent="0.25">
      <c r="A10440" t="s">
        <v>6937</v>
      </c>
      <c r="B10440" t="s">
        <v>6938</v>
      </c>
      <c r="C10440" t="s">
        <v>6943</v>
      </c>
      <c r="D10440" t="b">
        <v>1</v>
      </c>
      <c r="E10440">
        <v>68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3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4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10</v>
      </c>
      <c r="AF10440">
        <v>1</v>
      </c>
      <c r="AG10440">
        <v>0</v>
      </c>
      <c r="AH10440" t="b">
        <v>1</v>
      </c>
    </row>
    <row r="10441" spans="1:34" x14ac:dyDescent="0.25">
      <c r="A10441" t="s">
        <v>6937</v>
      </c>
      <c r="B10441" t="s">
        <v>6938</v>
      </c>
      <c r="C10441" t="s">
        <v>6944</v>
      </c>
      <c r="D10441" t="b">
        <v>0</v>
      </c>
      <c r="E10441">
        <v>281</v>
      </c>
      <c r="F10441">
        <v>2</v>
      </c>
      <c r="G10441">
        <v>6</v>
      </c>
      <c r="H10441">
        <v>1</v>
      </c>
      <c r="I10441">
        <v>5</v>
      </c>
      <c r="J10441">
        <v>3</v>
      </c>
      <c r="K10441">
        <v>9</v>
      </c>
      <c r="L10441">
        <v>16</v>
      </c>
      <c r="M10441">
        <v>1</v>
      </c>
      <c r="N10441">
        <v>4</v>
      </c>
      <c r="O10441">
        <v>3</v>
      </c>
      <c r="P10441">
        <v>9</v>
      </c>
      <c r="Q10441">
        <v>4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1</v>
      </c>
      <c r="X10441">
        <v>4</v>
      </c>
      <c r="Y10441">
        <v>8</v>
      </c>
      <c r="Z10441">
        <v>4</v>
      </c>
      <c r="AA10441">
        <v>1</v>
      </c>
      <c r="AB10441">
        <v>0</v>
      </c>
      <c r="AC10441">
        <v>0</v>
      </c>
      <c r="AD10441">
        <v>0</v>
      </c>
      <c r="AE10441">
        <v>28</v>
      </c>
      <c r="AF10441">
        <v>1</v>
      </c>
      <c r="AG10441">
        <v>0</v>
      </c>
      <c r="AH10441" t="b">
        <v>1</v>
      </c>
    </row>
    <row r="10442" spans="1:34" x14ac:dyDescent="0.25">
      <c r="A10442" t="s">
        <v>6937</v>
      </c>
      <c r="B10442" t="s">
        <v>6938</v>
      </c>
      <c r="C10442" t="s">
        <v>433</v>
      </c>
      <c r="D10442" t="b">
        <v>0</v>
      </c>
      <c r="E10442">
        <v>212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3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5</v>
      </c>
      <c r="X10442">
        <v>0</v>
      </c>
      <c r="Y10442">
        <v>0</v>
      </c>
      <c r="Z10442">
        <v>1</v>
      </c>
      <c r="AA10442">
        <v>0</v>
      </c>
      <c r="AB10442">
        <v>0</v>
      </c>
      <c r="AC10442">
        <v>0</v>
      </c>
      <c r="AD10442">
        <v>0</v>
      </c>
      <c r="AE10442">
        <v>12</v>
      </c>
      <c r="AF10442">
        <v>1</v>
      </c>
      <c r="AG10442">
        <v>0</v>
      </c>
      <c r="AH10442" t="b">
        <v>1</v>
      </c>
    </row>
    <row r="10443" spans="1:34" x14ac:dyDescent="0.25">
      <c r="A10443" t="s">
        <v>6937</v>
      </c>
      <c r="B10443" t="s">
        <v>6938</v>
      </c>
      <c r="C10443" t="s">
        <v>82</v>
      </c>
      <c r="D10443" t="b">
        <v>0</v>
      </c>
      <c r="E10443">
        <v>190</v>
      </c>
      <c r="F10443">
        <v>0</v>
      </c>
      <c r="G10443">
        <v>1</v>
      </c>
      <c r="H10443">
        <v>1</v>
      </c>
      <c r="I10443">
        <v>0</v>
      </c>
      <c r="J10443">
        <v>6</v>
      </c>
      <c r="K10443">
        <v>2</v>
      </c>
      <c r="L10443">
        <v>14</v>
      </c>
      <c r="M10443">
        <v>1</v>
      </c>
      <c r="N10443">
        <v>2</v>
      </c>
      <c r="O10443">
        <v>0</v>
      </c>
      <c r="P10443">
        <v>2</v>
      </c>
      <c r="Q10443">
        <v>0</v>
      </c>
      <c r="R10443">
        <v>0</v>
      </c>
      <c r="S10443">
        <v>0</v>
      </c>
      <c r="T10443">
        <v>5</v>
      </c>
      <c r="U10443">
        <v>0</v>
      </c>
      <c r="V10443">
        <v>9</v>
      </c>
      <c r="W10443">
        <v>0</v>
      </c>
      <c r="X10443">
        <v>17</v>
      </c>
      <c r="Y10443">
        <v>9</v>
      </c>
      <c r="Z10443">
        <v>12</v>
      </c>
      <c r="AA10443">
        <v>0</v>
      </c>
      <c r="AB10443">
        <v>0</v>
      </c>
      <c r="AC10443">
        <v>0</v>
      </c>
      <c r="AD10443">
        <v>0</v>
      </c>
      <c r="AE10443">
        <v>12</v>
      </c>
      <c r="AF10443">
        <v>1</v>
      </c>
      <c r="AG10443">
        <v>0</v>
      </c>
      <c r="AH10443" t="b">
        <v>1</v>
      </c>
    </row>
    <row r="10444" spans="1:34" x14ac:dyDescent="0.25">
      <c r="A10444" t="s">
        <v>6937</v>
      </c>
      <c r="B10444" t="s">
        <v>6938</v>
      </c>
      <c r="C10444" t="s">
        <v>6945</v>
      </c>
      <c r="D10444" t="b">
        <v>0</v>
      </c>
      <c r="E10444">
        <v>322</v>
      </c>
      <c r="F10444">
        <v>2</v>
      </c>
      <c r="G10444">
        <v>6</v>
      </c>
      <c r="H10444">
        <v>1</v>
      </c>
      <c r="I10444">
        <v>5</v>
      </c>
      <c r="J10444">
        <v>3</v>
      </c>
      <c r="K10444">
        <v>9</v>
      </c>
      <c r="L10444">
        <v>16</v>
      </c>
      <c r="M10444">
        <v>1</v>
      </c>
      <c r="N10444">
        <v>4</v>
      </c>
      <c r="O10444">
        <v>3</v>
      </c>
      <c r="P10444">
        <v>9</v>
      </c>
      <c r="Q10444">
        <v>4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1</v>
      </c>
      <c r="X10444">
        <v>4</v>
      </c>
      <c r="Y10444">
        <v>8</v>
      </c>
      <c r="Z10444">
        <v>4</v>
      </c>
      <c r="AA10444">
        <v>1</v>
      </c>
      <c r="AB10444">
        <v>0</v>
      </c>
      <c r="AC10444">
        <v>0</v>
      </c>
      <c r="AD10444">
        <v>0</v>
      </c>
      <c r="AE10444">
        <v>28</v>
      </c>
      <c r="AF10444">
        <v>1</v>
      </c>
      <c r="AG10444">
        <v>0</v>
      </c>
      <c r="AH10444" t="b">
        <v>1</v>
      </c>
    </row>
    <row r="10445" spans="1:34" x14ac:dyDescent="0.25">
      <c r="A10445" t="s">
        <v>6937</v>
      </c>
      <c r="B10445" t="s">
        <v>6938</v>
      </c>
      <c r="C10445" t="s">
        <v>6946</v>
      </c>
      <c r="D10445" t="b">
        <v>0</v>
      </c>
      <c r="E10445">
        <v>503</v>
      </c>
      <c r="F10445">
        <v>1</v>
      </c>
      <c r="G10445">
        <v>4</v>
      </c>
      <c r="H10445">
        <v>2</v>
      </c>
      <c r="I10445">
        <v>2</v>
      </c>
      <c r="J10445">
        <v>1</v>
      </c>
      <c r="K10445">
        <v>2</v>
      </c>
      <c r="L10445">
        <v>3</v>
      </c>
      <c r="M10445">
        <v>1</v>
      </c>
      <c r="N10445">
        <v>0</v>
      </c>
      <c r="O10445">
        <v>1</v>
      </c>
      <c r="P10445">
        <v>2</v>
      </c>
      <c r="Q10445">
        <v>2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1</v>
      </c>
      <c r="AA10445">
        <v>0</v>
      </c>
      <c r="AB10445">
        <v>0</v>
      </c>
      <c r="AC10445">
        <v>0</v>
      </c>
      <c r="AD10445">
        <v>0</v>
      </c>
      <c r="AE10445">
        <v>14</v>
      </c>
      <c r="AF10445">
        <v>1</v>
      </c>
      <c r="AG10445">
        <v>0</v>
      </c>
      <c r="AH10445" t="b">
        <v>1</v>
      </c>
    </row>
    <row r="10446" spans="1:34" x14ac:dyDescent="0.25">
      <c r="A10446" t="s">
        <v>6937</v>
      </c>
      <c r="B10446" t="s">
        <v>6938</v>
      </c>
      <c r="C10446" t="s">
        <v>6947</v>
      </c>
      <c r="D10446" t="b">
        <v>0</v>
      </c>
      <c r="E10446">
        <v>308</v>
      </c>
      <c r="F10446">
        <v>1</v>
      </c>
      <c r="G10446">
        <v>4</v>
      </c>
      <c r="H10446">
        <v>3</v>
      </c>
      <c r="I10446">
        <v>1</v>
      </c>
      <c r="J10446">
        <v>1</v>
      </c>
      <c r="K10446">
        <v>1</v>
      </c>
      <c r="L10446">
        <v>3</v>
      </c>
      <c r="M10446">
        <v>1</v>
      </c>
      <c r="N10446">
        <v>0</v>
      </c>
      <c r="O10446">
        <v>1</v>
      </c>
      <c r="P10446">
        <v>1</v>
      </c>
      <c r="Q10446">
        <v>1</v>
      </c>
      <c r="R10446">
        <v>2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15</v>
      </c>
      <c r="AF10446">
        <v>1</v>
      </c>
      <c r="AG10446">
        <v>0</v>
      </c>
      <c r="AH10446" t="b">
        <v>1</v>
      </c>
    </row>
    <row r="10447" spans="1:34" x14ac:dyDescent="0.25">
      <c r="A10447" t="s">
        <v>6937</v>
      </c>
      <c r="B10447" t="s">
        <v>6938</v>
      </c>
      <c r="C10447" t="s">
        <v>6948</v>
      </c>
      <c r="D10447" t="b">
        <v>0</v>
      </c>
      <c r="E10447">
        <v>379</v>
      </c>
      <c r="F10447">
        <v>0</v>
      </c>
      <c r="G10447">
        <v>6</v>
      </c>
      <c r="H10447">
        <v>6</v>
      </c>
      <c r="I10447">
        <v>0</v>
      </c>
      <c r="J10447">
        <v>2</v>
      </c>
      <c r="K10447">
        <v>0</v>
      </c>
      <c r="L10447">
        <v>7</v>
      </c>
      <c r="M10447">
        <v>1</v>
      </c>
      <c r="N10447">
        <v>1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1</v>
      </c>
      <c r="U10447">
        <v>0</v>
      </c>
      <c r="V10447">
        <v>1</v>
      </c>
      <c r="W10447">
        <v>0</v>
      </c>
      <c r="X10447">
        <v>0</v>
      </c>
      <c r="Y10447">
        <v>2</v>
      </c>
      <c r="Z10447">
        <v>1</v>
      </c>
      <c r="AA10447">
        <v>1</v>
      </c>
      <c r="AB10447">
        <v>0</v>
      </c>
      <c r="AC10447">
        <v>0</v>
      </c>
      <c r="AD10447">
        <v>0</v>
      </c>
      <c r="AE10447">
        <v>16</v>
      </c>
      <c r="AF10447">
        <v>1</v>
      </c>
      <c r="AG10447">
        <v>0</v>
      </c>
      <c r="AH10447" t="b">
        <v>1</v>
      </c>
    </row>
    <row r="10448" spans="1:34" x14ac:dyDescent="0.25">
      <c r="A10448" t="s">
        <v>6937</v>
      </c>
      <c r="B10448" t="s">
        <v>6938</v>
      </c>
      <c r="C10448" t="s">
        <v>6949</v>
      </c>
      <c r="D10448" t="b">
        <v>0</v>
      </c>
      <c r="E10448">
        <v>409</v>
      </c>
      <c r="F10448">
        <v>0</v>
      </c>
      <c r="G10448">
        <v>6</v>
      </c>
      <c r="H10448">
        <v>6</v>
      </c>
      <c r="I10448">
        <v>0</v>
      </c>
      <c r="J10448">
        <v>2</v>
      </c>
      <c r="K10448">
        <v>0</v>
      </c>
      <c r="L10448">
        <v>7</v>
      </c>
      <c r="M10448">
        <v>1</v>
      </c>
      <c r="N10448">
        <v>1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  <c r="V10448">
        <v>1</v>
      </c>
      <c r="W10448">
        <v>0</v>
      </c>
      <c r="X10448">
        <v>0</v>
      </c>
      <c r="Y10448">
        <v>2</v>
      </c>
      <c r="Z10448">
        <v>1</v>
      </c>
      <c r="AA10448">
        <v>1</v>
      </c>
      <c r="AB10448">
        <v>0</v>
      </c>
      <c r="AC10448">
        <v>0</v>
      </c>
      <c r="AD10448">
        <v>0</v>
      </c>
      <c r="AE10448">
        <v>16</v>
      </c>
      <c r="AF10448">
        <v>1</v>
      </c>
      <c r="AG10448">
        <v>0</v>
      </c>
      <c r="AH10448" t="b">
        <v>1</v>
      </c>
    </row>
    <row r="10449" spans="1:34" x14ac:dyDescent="0.25">
      <c r="A10449" t="s">
        <v>6937</v>
      </c>
      <c r="B10449" t="s">
        <v>6938</v>
      </c>
      <c r="C10449" t="s">
        <v>6950</v>
      </c>
      <c r="D10449" t="b">
        <v>0</v>
      </c>
      <c r="E10449">
        <v>480</v>
      </c>
      <c r="F10449">
        <v>1</v>
      </c>
      <c r="G10449">
        <v>3</v>
      </c>
      <c r="H10449">
        <v>1</v>
      </c>
      <c r="I10449">
        <v>2</v>
      </c>
      <c r="J10449">
        <v>1</v>
      </c>
      <c r="K10449">
        <v>2</v>
      </c>
      <c r="L10449">
        <v>3</v>
      </c>
      <c r="M10449">
        <v>1</v>
      </c>
      <c r="N10449">
        <v>0</v>
      </c>
      <c r="O10449">
        <v>1</v>
      </c>
      <c r="P10449">
        <v>2</v>
      </c>
      <c r="Q10449">
        <v>2</v>
      </c>
      <c r="R10449">
        <v>1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14</v>
      </c>
      <c r="AF10449">
        <v>1</v>
      </c>
      <c r="AG10449">
        <v>0</v>
      </c>
      <c r="AH10449" t="b">
        <v>1</v>
      </c>
    </row>
    <row r="10450" spans="1:34" x14ac:dyDescent="0.25">
      <c r="A10450" t="s">
        <v>6937</v>
      </c>
      <c r="B10450" t="s">
        <v>6938</v>
      </c>
      <c r="C10450" t="s">
        <v>6951</v>
      </c>
      <c r="D10450" t="b">
        <v>0</v>
      </c>
      <c r="E10450">
        <v>469</v>
      </c>
      <c r="F10450">
        <v>1</v>
      </c>
      <c r="G10450">
        <v>4</v>
      </c>
      <c r="H10450">
        <v>2</v>
      </c>
      <c r="I10450">
        <v>2</v>
      </c>
      <c r="J10450">
        <v>1</v>
      </c>
      <c r="K10450">
        <v>2</v>
      </c>
      <c r="L10450">
        <v>3</v>
      </c>
      <c r="M10450">
        <v>1</v>
      </c>
      <c r="N10450">
        <v>0</v>
      </c>
      <c r="O10450">
        <v>1</v>
      </c>
      <c r="P10450">
        <v>2</v>
      </c>
      <c r="Q10450">
        <v>2</v>
      </c>
      <c r="R10450">
        <v>1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</v>
      </c>
      <c r="AA10450">
        <v>0</v>
      </c>
      <c r="AB10450">
        <v>0</v>
      </c>
      <c r="AC10450">
        <v>0</v>
      </c>
      <c r="AD10450">
        <v>0</v>
      </c>
      <c r="AE10450">
        <v>14</v>
      </c>
      <c r="AF10450">
        <v>1</v>
      </c>
      <c r="AG10450">
        <v>0</v>
      </c>
      <c r="AH10450" t="b">
        <v>1</v>
      </c>
    </row>
    <row r="10451" spans="1:34" x14ac:dyDescent="0.25">
      <c r="A10451" t="s">
        <v>6937</v>
      </c>
      <c r="B10451" t="s">
        <v>6938</v>
      </c>
      <c r="C10451" t="s">
        <v>3104</v>
      </c>
      <c r="D10451" t="b">
        <v>0</v>
      </c>
      <c r="E10451">
        <v>119</v>
      </c>
      <c r="F10451">
        <v>0</v>
      </c>
      <c r="G10451">
        <v>11</v>
      </c>
      <c r="H10451">
        <v>11</v>
      </c>
      <c r="I10451">
        <v>0</v>
      </c>
      <c r="J10451">
        <v>1</v>
      </c>
      <c r="K10451">
        <v>0</v>
      </c>
      <c r="L10451">
        <v>3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6</v>
      </c>
      <c r="AF10451">
        <v>1</v>
      </c>
      <c r="AG10451">
        <v>0</v>
      </c>
      <c r="AH10451" t="b">
        <v>1</v>
      </c>
    </row>
    <row r="10452" spans="1:34" x14ac:dyDescent="0.25">
      <c r="A10452" t="s">
        <v>6937</v>
      </c>
      <c r="B10452" t="s">
        <v>6938</v>
      </c>
      <c r="C10452" t="s">
        <v>6952</v>
      </c>
      <c r="D10452" t="b">
        <v>0</v>
      </c>
      <c r="E10452">
        <v>439</v>
      </c>
      <c r="F10452">
        <v>0</v>
      </c>
      <c r="G10452">
        <v>6</v>
      </c>
      <c r="H10452">
        <v>6</v>
      </c>
      <c r="I10452">
        <v>0</v>
      </c>
      <c r="J10452">
        <v>2</v>
      </c>
      <c r="K10452">
        <v>0</v>
      </c>
      <c r="L10452">
        <v>7</v>
      </c>
      <c r="M10452">
        <v>1</v>
      </c>
      <c r="N10452">
        <v>1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1</v>
      </c>
      <c r="W10452">
        <v>0</v>
      </c>
      <c r="X10452">
        <v>0</v>
      </c>
      <c r="Y10452">
        <v>2</v>
      </c>
      <c r="Z10452">
        <v>1</v>
      </c>
      <c r="AA10452">
        <v>1</v>
      </c>
      <c r="AB10452">
        <v>0</v>
      </c>
      <c r="AC10452">
        <v>0</v>
      </c>
      <c r="AD10452">
        <v>0</v>
      </c>
      <c r="AE10452">
        <v>16</v>
      </c>
      <c r="AF10452">
        <v>1</v>
      </c>
      <c r="AG10452">
        <v>0</v>
      </c>
      <c r="AH10452" t="b">
        <v>1</v>
      </c>
    </row>
    <row r="10453" spans="1:34" x14ac:dyDescent="0.25">
      <c r="A10453" t="s">
        <v>6937</v>
      </c>
      <c r="B10453" t="s">
        <v>6938</v>
      </c>
      <c r="C10453" t="s">
        <v>6953</v>
      </c>
      <c r="D10453" t="b">
        <v>0</v>
      </c>
      <c r="E10453">
        <v>267</v>
      </c>
      <c r="F10453">
        <v>1</v>
      </c>
      <c r="G10453">
        <v>2</v>
      </c>
      <c r="H10453">
        <v>1</v>
      </c>
      <c r="I10453">
        <v>1</v>
      </c>
      <c r="J10453">
        <v>1</v>
      </c>
      <c r="K10453">
        <v>1</v>
      </c>
      <c r="L10453">
        <v>3</v>
      </c>
      <c r="M10453">
        <v>1</v>
      </c>
      <c r="N10453">
        <v>0</v>
      </c>
      <c r="O10453">
        <v>1</v>
      </c>
      <c r="P10453">
        <v>1</v>
      </c>
      <c r="Q10453">
        <v>1</v>
      </c>
      <c r="R10453">
        <v>2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15</v>
      </c>
      <c r="AF10453">
        <v>1</v>
      </c>
      <c r="AG10453">
        <v>0</v>
      </c>
      <c r="AH10453" t="b">
        <v>1</v>
      </c>
    </row>
    <row r="10454" spans="1:34" x14ac:dyDescent="0.25">
      <c r="A10454" t="s">
        <v>6937</v>
      </c>
      <c r="B10454" t="s">
        <v>6938</v>
      </c>
      <c r="C10454" t="s">
        <v>6954</v>
      </c>
      <c r="D10454" t="b">
        <v>0</v>
      </c>
      <c r="E10454">
        <v>349</v>
      </c>
      <c r="F10454">
        <v>0</v>
      </c>
      <c r="G10454">
        <v>6</v>
      </c>
      <c r="H10454">
        <v>6</v>
      </c>
      <c r="I10454">
        <v>0</v>
      </c>
      <c r="J10454">
        <v>2</v>
      </c>
      <c r="K10454">
        <v>0</v>
      </c>
      <c r="L10454">
        <v>7</v>
      </c>
      <c r="M10454">
        <v>1</v>
      </c>
      <c r="N10454">
        <v>1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1</v>
      </c>
      <c r="W10454">
        <v>0</v>
      </c>
      <c r="X10454">
        <v>0</v>
      </c>
      <c r="Y10454">
        <v>2</v>
      </c>
      <c r="Z10454">
        <v>1</v>
      </c>
      <c r="AA10454">
        <v>1</v>
      </c>
      <c r="AB10454">
        <v>0</v>
      </c>
      <c r="AC10454">
        <v>0</v>
      </c>
      <c r="AD10454">
        <v>0</v>
      </c>
      <c r="AE10454">
        <v>16</v>
      </c>
      <c r="AF10454">
        <v>1</v>
      </c>
      <c r="AG10454">
        <v>0</v>
      </c>
      <c r="AH10454" t="b">
        <v>1</v>
      </c>
    </row>
    <row r="10455" spans="1:34" x14ac:dyDescent="0.25">
      <c r="A10455" t="s">
        <v>6937</v>
      </c>
      <c r="B10455" t="s">
        <v>6938</v>
      </c>
      <c r="C10455" t="s">
        <v>6955</v>
      </c>
      <c r="D10455" t="b">
        <v>1</v>
      </c>
      <c r="E10455">
        <v>81</v>
      </c>
      <c r="F10455">
        <v>0</v>
      </c>
      <c r="G10455">
        <v>25</v>
      </c>
      <c r="H10455">
        <v>25</v>
      </c>
      <c r="I10455">
        <v>0</v>
      </c>
      <c r="J10455">
        <v>1</v>
      </c>
      <c r="K10455">
        <v>0</v>
      </c>
      <c r="L10455">
        <v>3</v>
      </c>
      <c r="M10455">
        <v>0</v>
      </c>
      <c r="N10455">
        <v>0</v>
      </c>
      <c r="O10455">
        <v>4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15</v>
      </c>
      <c r="AF10455">
        <v>1</v>
      </c>
      <c r="AG10455">
        <v>0</v>
      </c>
      <c r="AH10455" t="b">
        <v>1</v>
      </c>
    </row>
    <row r="10456" spans="1:34" x14ac:dyDescent="0.25">
      <c r="A10456" t="s">
        <v>6937</v>
      </c>
      <c r="B10456" t="s">
        <v>6938</v>
      </c>
      <c r="C10456" t="s">
        <v>3110</v>
      </c>
      <c r="D10456" t="b">
        <v>0</v>
      </c>
      <c r="E10456">
        <v>128</v>
      </c>
      <c r="F10456">
        <v>0</v>
      </c>
      <c r="G10456">
        <v>10</v>
      </c>
      <c r="H10456">
        <v>10</v>
      </c>
      <c r="I10456">
        <v>0</v>
      </c>
      <c r="J10456">
        <v>1</v>
      </c>
      <c r="K10456">
        <v>0</v>
      </c>
      <c r="L10456">
        <v>3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6</v>
      </c>
      <c r="AF10456">
        <v>1</v>
      </c>
      <c r="AG10456">
        <v>0</v>
      </c>
      <c r="AH10456" t="b">
        <v>1</v>
      </c>
    </row>
    <row r="10457" spans="1:34" x14ac:dyDescent="0.25">
      <c r="A10457" t="s">
        <v>6937</v>
      </c>
      <c r="B10457" t="s">
        <v>6938</v>
      </c>
      <c r="C10457" t="s">
        <v>77</v>
      </c>
      <c r="D10457" t="b">
        <v>0</v>
      </c>
      <c r="E10457">
        <v>158</v>
      </c>
      <c r="F10457">
        <v>1</v>
      </c>
      <c r="G10457">
        <v>11</v>
      </c>
      <c r="H10457">
        <v>11</v>
      </c>
      <c r="I10457">
        <v>0</v>
      </c>
      <c r="J10457">
        <v>8</v>
      </c>
      <c r="K10457">
        <v>0</v>
      </c>
      <c r="L10457">
        <v>25</v>
      </c>
      <c r="M10457">
        <v>8</v>
      </c>
      <c r="N10457">
        <v>1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6</v>
      </c>
      <c r="U10457">
        <v>0</v>
      </c>
      <c r="V10457">
        <v>1</v>
      </c>
      <c r="W10457">
        <v>0</v>
      </c>
      <c r="X10457">
        <v>0</v>
      </c>
      <c r="Y10457">
        <v>1</v>
      </c>
      <c r="Z10457">
        <v>0</v>
      </c>
      <c r="AA10457">
        <v>1</v>
      </c>
      <c r="AB10457">
        <v>0</v>
      </c>
      <c r="AC10457">
        <v>0</v>
      </c>
      <c r="AD10457">
        <v>0</v>
      </c>
      <c r="AE10457">
        <v>19</v>
      </c>
      <c r="AF10457">
        <v>1</v>
      </c>
      <c r="AG10457">
        <v>0</v>
      </c>
      <c r="AH10457" t="b">
        <v>1</v>
      </c>
    </row>
    <row r="10458" spans="1:34" x14ac:dyDescent="0.25">
      <c r="A10458" t="s">
        <v>6937</v>
      </c>
      <c r="B10458" t="s">
        <v>6938</v>
      </c>
      <c r="C10458" t="s">
        <v>3098</v>
      </c>
      <c r="D10458" t="b">
        <v>0</v>
      </c>
      <c r="E10458">
        <v>146</v>
      </c>
      <c r="F10458">
        <v>0</v>
      </c>
      <c r="G10458">
        <v>9</v>
      </c>
      <c r="H10458">
        <v>9</v>
      </c>
      <c r="I10458">
        <v>0</v>
      </c>
      <c r="J10458">
        <v>1</v>
      </c>
      <c r="K10458">
        <v>0</v>
      </c>
      <c r="L10458">
        <v>3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6</v>
      </c>
      <c r="AF10458">
        <v>1</v>
      </c>
      <c r="AG10458">
        <v>0</v>
      </c>
      <c r="AH10458" t="b">
        <v>1</v>
      </c>
    </row>
    <row r="10459" spans="1:34" x14ac:dyDescent="0.25">
      <c r="A10459" t="s">
        <v>6937</v>
      </c>
      <c r="B10459" t="s">
        <v>6938</v>
      </c>
      <c r="C10459" t="s">
        <v>6956</v>
      </c>
      <c r="D10459" t="b">
        <v>0</v>
      </c>
      <c r="E10459">
        <v>513</v>
      </c>
      <c r="F10459">
        <v>1</v>
      </c>
      <c r="G10459">
        <v>25</v>
      </c>
      <c r="H10459">
        <v>21</v>
      </c>
      <c r="I10459">
        <v>4</v>
      </c>
      <c r="J10459">
        <v>1</v>
      </c>
      <c r="K10459">
        <v>9</v>
      </c>
      <c r="L10459">
        <v>9</v>
      </c>
      <c r="M10459">
        <v>0</v>
      </c>
      <c r="N10459">
        <v>6</v>
      </c>
      <c r="O10459">
        <v>1</v>
      </c>
      <c r="P10459">
        <v>9</v>
      </c>
      <c r="Q10459">
        <v>4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6</v>
      </c>
      <c r="Z10459">
        <v>4</v>
      </c>
      <c r="AA10459">
        <v>0</v>
      </c>
      <c r="AB10459">
        <v>0</v>
      </c>
      <c r="AC10459">
        <v>0</v>
      </c>
      <c r="AD10459">
        <v>0</v>
      </c>
      <c r="AE10459">
        <v>27</v>
      </c>
      <c r="AF10459">
        <v>1</v>
      </c>
      <c r="AG10459">
        <v>0</v>
      </c>
      <c r="AH10459" t="b">
        <v>1</v>
      </c>
    </row>
    <row r="10460" spans="1:34" x14ac:dyDescent="0.25">
      <c r="A10460" t="s">
        <v>6937</v>
      </c>
      <c r="B10460" t="s">
        <v>6938</v>
      </c>
      <c r="C10460" t="s">
        <v>3106</v>
      </c>
      <c r="D10460" t="b">
        <v>0</v>
      </c>
      <c r="E10460">
        <v>137</v>
      </c>
      <c r="F10460">
        <v>0</v>
      </c>
      <c r="G10460">
        <v>10</v>
      </c>
      <c r="H10460">
        <v>10</v>
      </c>
      <c r="I10460">
        <v>0</v>
      </c>
      <c r="J10460">
        <v>1</v>
      </c>
      <c r="K10460">
        <v>0</v>
      </c>
      <c r="L10460">
        <v>3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6</v>
      </c>
      <c r="AF10460">
        <v>1</v>
      </c>
      <c r="AG10460">
        <v>0</v>
      </c>
      <c r="AH10460" t="b">
        <v>1</v>
      </c>
    </row>
    <row r="10461" spans="1:34" x14ac:dyDescent="0.25">
      <c r="A10461" t="s">
        <v>6937</v>
      </c>
      <c r="B10461" t="s">
        <v>6938</v>
      </c>
      <c r="C10461" t="s">
        <v>6957</v>
      </c>
      <c r="D10461" t="b">
        <v>1</v>
      </c>
      <c r="E10461">
        <v>95</v>
      </c>
      <c r="F10461">
        <v>2</v>
      </c>
      <c r="G10461">
        <v>4</v>
      </c>
      <c r="H10461">
        <v>3</v>
      </c>
      <c r="I10461">
        <v>1</v>
      </c>
      <c r="J10461">
        <v>1</v>
      </c>
      <c r="K10461">
        <v>1</v>
      </c>
      <c r="L10461">
        <v>8</v>
      </c>
      <c r="M10461">
        <v>0</v>
      </c>
      <c r="N10461">
        <v>0</v>
      </c>
      <c r="O10461">
        <v>5</v>
      </c>
      <c r="P10461">
        <v>1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</v>
      </c>
      <c r="X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19</v>
      </c>
      <c r="AF10461">
        <v>1</v>
      </c>
      <c r="AG10461">
        <v>0</v>
      </c>
      <c r="AH10461" t="b">
        <v>1</v>
      </c>
    </row>
    <row r="10462" spans="1:34" x14ac:dyDescent="0.25">
      <c r="A10462" t="s">
        <v>6937</v>
      </c>
      <c r="B10462" t="s">
        <v>6938</v>
      </c>
      <c r="C10462" t="s">
        <v>6958</v>
      </c>
      <c r="D10462" t="b">
        <v>0</v>
      </c>
      <c r="E10462">
        <v>110</v>
      </c>
      <c r="F10462">
        <v>1</v>
      </c>
      <c r="G10462">
        <v>0</v>
      </c>
      <c r="H10462">
        <v>0</v>
      </c>
      <c r="I10462">
        <v>0</v>
      </c>
      <c r="J10462">
        <v>1</v>
      </c>
      <c r="K10462">
        <v>0</v>
      </c>
      <c r="L10462">
        <v>3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23</v>
      </c>
      <c r="AF10462">
        <v>1</v>
      </c>
      <c r="AG10462">
        <v>0</v>
      </c>
      <c r="AH10462" t="b">
        <v>1</v>
      </c>
    </row>
    <row r="10463" spans="1:34" x14ac:dyDescent="0.25">
      <c r="A10463" t="s">
        <v>6937</v>
      </c>
      <c r="B10463" t="s">
        <v>6938</v>
      </c>
      <c r="C10463" t="s">
        <v>6959</v>
      </c>
      <c r="D10463" t="b">
        <v>0</v>
      </c>
      <c r="E10463">
        <v>231</v>
      </c>
      <c r="F10463">
        <v>3</v>
      </c>
      <c r="G10463">
        <v>13</v>
      </c>
      <c r="H10463">
        <v>4</v>
      </c>
      <c r="I10463">
        <v>9</v>
      </c>
      <c r="J10463">
        <v>5</v>
      </c>
      <c r="K10463">
        <v>13</v>
      </c>
      <c r="L10463">
        <v>28</v>
      </c>
      <c r="M10463">
        <v>1</v>
      </c>
      <c r="N10463">
        <v>8</v>
      </c>
      <c r="O10463">
        <v>3</v>
      </c>
      <c r="P10463">
        <v>13</v>
      </c>
      <c r="Q10463">
        <v>8</v>
      </c>
      <c r="R10463">
        <v>1</v>
      </c>
      <c r="S10463">
        <v>0</v>
      </c>
      <c r="T10463">
        <v>4</v>
      </c>
      <c r="U10463">
        <v>0</v>
      </c>
      <c r="V10463">
        <v>0</v>
      </c>
      <c r="W10463">
        <v>1</v>
      </c>
      <c r="X10463">
        <v>0</v>
      </c>
      <c r="Y10463">
        <v>16</v>
      </c>
      <c r="Z10463">
        <v>8</v>
      </c>
      <c r="AA10463">
        <v>1</v>
      </c>
      <c r="AB10463">
        <v>0</v>
      </c>
      <c r="AC10463">
        <v>0</v>
      </c>
      <c r="AD10463">
        <v>0</v>
      </c>
      <c r="AE10463">
        <v>41</v>
      </c>
      <c r="AF10463">
        <v>1</v>
      </c>
      <c r="AG10463">
        <v>0</v>
      </c>
      <c r="AH10463" t="b">
        <v>1</v>
      </c>
    </row>
    <row r="10464" spans="1:34" x14ac:dyDescent="0.25">
      <c r="A10464" t="s">
        <v>6937</v>
      </c>
      <c r="B10464" t="s">
        <v>6938</v>
      </c>
      <c r="C10464" t="s">
        <v>6960</v>
      </c>
      <c r="D10464" t="b">
        <v>0</v>
      </c>
      <c r="E10464">
        <v>491</v>
      </c>
      <c r="F10464">
        <v>1</v>
      </c>
      <c r="G10464">
        <v>3</v>
      </c>
      <c r="H10464">
        <v>1</v>
      </c>
      <c r="I10464">
        <v>2</v>
      </c>
      <c r="J10464">
        <v>1</v>
      </c>
      <c r="K10464">
        <v>2</v>
      </c>
      <c r="L10464">
        <v>3</v>
      </c>
      <c r="M10464">
        <v>1</v>
      </c>
      <c r="N10464">
        <v>0</v>
      </c>
      <c r="O10464">
        <v>1</v>
      </c>
      <c r="P10464">
        <v>2</v>
      </c>
      <c r="Q10464">
        <v>2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1</v>
      </c>
      <c r="AA10464">
        <v>0</v>
      </c>
      <c r="AB10464">
        <v>0</v>
      </c>
      <c r="AC10464">
        <v>0</v>
      </c>
      <c r="AD10464">
        <v>0</v>
      </c>
      <c r="AE10464">
        <v>14</v>
      </c>
      <c r="AF10464">
        <v>1</v>
      </c>
      <c r="AG10464">
        <v>0</v>
      </c>
      <c r="AH10464" t="b">
        <v>1</v>
      </c>
    </row>
    <row r="10465" spans="1:34" x14ac:dyDescent="0.25">
      <c r="A10465" t="s">
        <v>6961</v>
      </c>
      <c r="B10465" t="s">
        <v>6962</v>
      </c>
      <c r="C10465" t="s">
        <v>5563</v>
      </c>
      <c r="D10465" t="b">
        <v>0</v>
      </c>
      <c r="E10465">
        <v>49</v>
      </c>
      <c r="F10465">
        <v>0</v>
      </c>
      <c r="G10465">
        <v>1</v>
      </c>
      <c r="H10465">
        <v>1</v>
      </c>
      <c r="I10465">
        <v>0</v>
      </c>
      <c r="J10465">
        <v>1</v>
      </c>
      <c r="K10465">
        <v>0</v>
      </c>
      <c r="L10465">
        <v>1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63</v>
      </c>
      <c r="AF10465">
        <v>0</v>
      </c>
      <c r="AG10465">
        <v>0</v>
      </c>
      <c r="AH10465" t="b">
        <v>1</v>
      </c>
    </row>
    <row r="10466" spans="1:34" x14ac:dyDescent="0.25">
      <c r="A10466" t="s">
        <v>6963</v>
      </c>
      <c r="B10466" t="s">
        <v>6964</v>
      </c>
      <c r="C10466" t="s">
        <v>6965</v>
      </c>
      <c r="D10466" t="b">
        <v>0</v>
      </c>
      <c r="E10466">
        <v>266</v>
      </c>
      <c r="F10466">
        <v>1</v>
      </c>
      <c r="G10466">
        <v>1</v>
      </c>
      <c r="H10466">
        <v>0</v>
      </c>
      <c r="I10466">
        <v>1</v>
      </c>
      <c r="J10466">
        <v>1</v>
      </c>
      <c r="K10466">
        <v>1</v>
      </c>
      <c r="L10466">
        <v>3</v>
      </c>
      <c r="M10466">
        <v>1</v>
      </c>
      <c r="N10466">
        <v>0</v>
      </c>
      <c r="O10466">
        <v>0</v>
      </c>
      <c r="P10466">
        <v>1</v>
      </c>
      <c r="Q10466">
        <v>1</v>
      </c>
      <c r="R10466">
        <v>1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8</v>
      </c>
      <c r="AF10466">
        <v>9</v>
      </c>
      <c r="AG10466">
        <v>0</v>
      </c>
      <c r="AH10466" t="b">
        <v>1</v>
      </c>
    </row>
    <row r="10467" spans="1:34" x14ac:dyDescent="0.25">
      <c r="A10467" t="s">
        <v>6963</v>
      </c>
      <c r="B10467" t="s">
        <v>6964</v>
      </c>
      <c r="C10467" t="s">
        <v>3559</v>
      </c>
      <c r="D10467" t="b">
        <v>0</v>
      </c>
      <c r="E10467">
        <v>862</v>
      </c>
      <c r="F10467">
        <v>1</v>
      </c>
      <c r="G10467">
        <v>0</v>
      </c>
      <c r="H10467">
        <v>0</v>
      </c>
      <c r="I10467">
        <v>0</v>
      </c>
      <c r="J10467">
        <v>1</v>
      </c>
      <c r="K10467">
        <v>0</v>
      </c>
      <c r="L10467">
        <v>1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15</v>
      </c>
      <c r="AF10467">
        <v>1025</v>
      </c>
      <c r="AG10467">
        <v>0</v>
      </c>
      <c r="AH10467" t="b">
        <v>1</v>
      </c>
    </row>
    <row r="10468" spans="1:34" x14ac:dyDescent="0.25">
      <c r="A10468" t="s">
        <v>6963</v>
      </c>
      <c r="B10468" t="s">
        <v>6964</v>
      </c>
      <c r="C10468" t="s">
        <v>3556</v>
      </c>
      <c r="D10468" t="b">
        <v>0</v>
      </c>
      <c r="E10468">
        <v>873</v>
      </c>
      <c r="F10468">
        <v>1</v>
      </c>
      <c r="G10468">
        <v>0</v>
      </c>
      <c r="H10468">
        <v>0</v>
      </c>
      <c r="I10468">
        <v>0</v>
      </c>
      <c r="J10468">
        <v>1</v>
      </c>
      <c r="K10468">
        <v>0</v>
      </c>
      <c r="L10468">
        <v>1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17</v>
      </c>
      <c r="AF10468">
        <v>1025</v>
      </c>
      <c r="AG10468">
        <v>0</v>
      </c>
      <c r="AH10468" t="b">
        <v>1</v>
      </c>
    </row>
    <row r="10469" spans="1:34" x14ac:dyDescent="0.25">
      <c r="A10469" t="s">
        <v>6963</v>
      </c>
      <c r="B10469" t="s">
        <v>6964</v>
      </c>
      <c r="C10469" t="s">
        <v>3564</v>
      </c>
      <c r="D10469" t="b">
        <v>0</v>
      </c>
      <c r="E10469">
        <v>906</v>
      </c>
      <c r="F10469">
        <v>1</v>
      </c>
      <c r="G10469">
        <v>0</v>
      </c>
      <c r="H10469">
        <v>0</v>
      </c>
      <c r="I10469">
        <v>0</v>
      </c>
      <c r="J10469">
        <v>1</v>
      </c>
      <c r="K10469">
        <v>0</v>
      </c>
      <c r="L10469">
        <v>1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18</v>
      </c>
      <c r="AF10469">
        <v>1025</v>
      </c>
      <c r="AG10469">
        <v>0</v>
      </c>
      <c r="AH10469" t="b">
        <v>1</v>
      </c>
    </row>
    <row r="10470" spans="1:34" x14ac:dyDescent="0.25">
      <c r="A10470" t="s">
        <v>6963</v>
      </c>
      <c r="B10470" t="s">
        <v>6964</v>
      </c>
      <c r="C10470" t="s">
        <v>3569</v>
      </c>
      <c r="D10470" t="b">
        <v>0</v>
      </c>
      <c r="E10470">
        <v>781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16</v>
      </c>
      <c r="AF10470">
        <v>1025</v>
      </c>
      <c r="AG10470">
        <v>0</v>
      </c>
      <c r="AH10470" t="b">
        <v>1</v>
      </c>
    </row>
    <row r="10471" spans="1:34" x14ac:dyDescent="0.25">
      <c r="A10471" t="s">
        <v>6963</v>
      </c>
      <c r="B10471" t="s">
        <v>6964</v>
      </c>
      <c r="C10471" t="s">
        <v>6966</v>
      </c>
      <c r="D10471" t="b">
        <v>0</v>
      </c>
      <c r="E10471">
        <v>492</v>
      </c>
      <c r="F10471">
        <v>0</v>
      </c>
      <c r="G10471">
        <v>2</v>
      </c>
      <c r="H10471">
        <v>2</v>
      </c>
      <c r="I10471">
        <v>0</v>
      </c>
      <c r="J10471">
        <v>1</v>
      </c>
      <c r="K10471">
        <v>0</v>
      </c>
      <c r="L10471">
        <v>6</v>
      </c>
      <c r="M10471">
        <v>1</v>
      </c>
      <c r="N10471">
        <v>3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3</v>
      </c>
      <c r="W10471">
        <v>0</v>
      </c>
      <c r="X10471">
        <v>6</v>
      </c>
      <c r="Y10471">
        <v>3</v>
      </c>
      <c r="Z10471">
        <v>8</v>
      </c>
      <c r="AA10471">
        <v>0</v>
      </c>
      <c r="AB10471">
        <v>0</v>
      </c>
      <c r="AC10471">
        <v>0</v>
      </c>
      <c r="AD10471">
        <v>0</v>
      </c>
      <c r="AE10471">
        <v>23</v>
      </c>
      <c r="AF10471">
        <v>9</v>
      </c>
      <c r="AG10471">
        <v>0</v>
      </c>
      <c r="AH10471" t="b">
        <v>1</v>
      </c>
    </row>
    <row r="10472" spans="1:34" x14ac:dyDescent="0.25">
      <c r="A10472" t="s">
        <v>6963</v>
      </c>
      <c r="B10472" t="s">
        <v>6964</v>
      </c>
      <c r="C10472" t="s">
        <v>6967</v>
      </c>
      <c r="D10472" t="b">
        <v>0</v>
      </c>
      <c r="E10472">
        <v>326</v>
      </c>
      <c r="F10472">
        <v>0</v>
      </c>
      <c r="G10472">
        <v>0</v>
      </c>
      <c r="H10472">
        <v>0</v>
      </c>
      <c r="I10472">
        <v>0</v>
      </c>
      <c r="J10472">
        <v>13</v>
      </c>
      <c r="K10472">
        <v>0</v>
      </c>
      <c r="L10472">
        <v>22</v>
      </c>
      <c r="M10472">
        <v>4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  <c r="X10472">
        <v>4</v>
      </c>
      <c r="Y10472">
        <v>0</v>
      </c>
      <c r="Z10472">
        <v>0</v>
      </c>
      <c r="AA10472">
        <v>1</v>
      </c>
      <c r="AB10472">
        <v>0</v>
      </c>
      <c r="AC10472">
        <v>0</v>
      </c>
      <c r="AD10472">
        <v>0</v>
      </c>
      <c r="AE10472">
        <v>15</v>
      </c>
      <c r="AF10472">
        <v>9</v>
      </c>
      <c r="AG10472">
        <v>0</v>
      </c>
      <c r="AH10472" t="b">
        <v>1</v>
      </c>
    </row>
    <row r="10473" spans="1:34" x14ac:dyDescent="0.25">
      <c r="A10473" t="s">
        <v>6963</v>
      </c>
      <c r="B10473" t="s">
        <v>6964</v>
      </c>
      <c r="C10473" t="s">
        <v>6968</v>
      </c>
      <c r="D10473" t="b">
        <v>0</v>
      </c>
      <c r="E10473">
        <v>372</v>
      </c>
      <c r="F10473">
        <v>1</v>
      </c>
      <c r="G10473">
        <v>2</v>
      </c>
      <c r="H10473">
        <v>1</v>
      </c>
      <c r="I10473">
        <v>1</v>
      </c>
      <c r="J10473">
        <v>3</v>
      </c>
      <c r="K10473">
        <v>3</v>
      </c>
      <c r="L10473">
        <v>13</v>
      </c>
      <c r="M10473">
        <v>1</v>
      </c>
      <c r="N10473">
        <v>1</v>
      </c>
      <c r="O10473">
        <v>2</v>
      </c>
      <c r="P10473">
        <v>3</v>
      </c>
      <c r="Q10473">
        <v>1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1</v>
      </c>
      <c r="X10473">
        <v>1</v>
      </c>
      <c r="Y10473">
        <v>2</v>
      </c>
      <c r="Z10473">
        <v>1</v>
      </c>
      <c r="AA10473">
        <v>1</v>
      </c>
      <c r="AB10473">
        <v>0</v>
      </c>
      <c r="AC10473">
        <v>0</v>
      </c>
      <c r="AD10473">
        <v>0</v>
      </c>
      <c r="AE10473">
        <v>30</v>
      </c>
      <c r="AF10473">
        <v>9</v>
      </c>
      <c r="AG10473">
        <v>0</v>
      </c>
      <c r="AH10473" t="b">
        <v>1</v>
      </c>
    </row>
    <row r="10474" spans="1:34" x14ac:dyDescent="0.25">
      <c r="A10474" t="s">
        <v>6963</v>
      </c>
      <c r="B10474" t="s">
        <v>6964</v>
      </c>
      <c r="C10474" t="s">
        <v>6969</v>
      </c>
      <c r="D10474" t="b">
        <v>0</v>
      </c>
      <c r="E10474">
        <v>719</v>
      </c>
      <c r="F10474">
        <v>0</v>
      </c>
      <c r="G10474">
        <v>0</v>
      </c>
      <c r="H10474">
        <v>0</v>
      </c>
      <c r="I10474">
        <v>0</v>
      </c>
      <c r="J10474">
        <v>4</v>
      </c>
      <c r="K10474">
        <v>0</v>
      </c>
      <c r="L10474">
        <v>12</v>
      </c>
      <c r="M10474">
        <v>4</v>
      </c>
      <c r="N10474">
        <v>0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4</v>
      </c>
      <c r="X10474">
        <v>0</v>
      </c>
      <c r="Y10474">
        <v>0</v>
      </c>
      <c r="Z10474">
        <v>0</v>
      </c>
      <c r="AA10474">
        <v>1</v>
      </c>
      <c r="AB10474">
        <v>0</v>
      </c>
      <c r="AC10474">
        <v>0</v>
      </c>
      <c r="AD10474">
        <v>0</v>
      </c>
      <c r="AE10474">
        <v>15</v>
      </c>
      <c r="AF10474">
        <v>9</v>
      </c>
      <c r="AG10474">
        <v>0</v>
      </c>
      <c r="AH10474" t="b">
        <v>1</v>
      </c>
    </row>
    <row r="10475" spans="1:34" x14ac:dyDescent="0.25">
      <c r="A10475" t="s">
        <v>6963</v>
      </c>
      <c r="B10475" t="s">
        <v>6964</v>
      </c>
      <c r="C10475" t="s">
        <v>3565</v>
      </c>
      <c r="D10475" t="b">
        <v>0</v>
      </c>
      <c r="E10475">
        <v>895</v>
      </c>
      <c r="F10475">
        <v>1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1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16</v>
      </c>
      <c r="AF10475">
        <v>1025</v>
      </c>
      <c r="AG10475">
        <v>0</v>
      </c>
      <c r="AH10475" t="b">
        <v>1</v>
      </c>
    </row>
    <row r="10476" spans="1:34" x14ac:dyDescent="0.25">
      <c r="A10476" t="s">
        <v>6963</v>
      </c>
      <c r="B10476" t="s">
        <v>6964</v>
      </c>
      <c r="C10476" t="s">
        <v>3568</v>
      </c>
      <c r="D10476" t="b">
        <v>0</v>
      </c>
      <c r="E10476">
        <v>821</v>
      </c>
      <c r="F10476">
        <v>0</v>
      </c>
      <c r="G10476">
        <v>4</v>
      </c>
      <c r="H10476">
        <v>4</v>
      </c>
      <c r="I10476">
        <v>0</v>
      </c>
      <c r="J10476">
        <v>1</v>
      </c>
      <c r="K10476">
        <v>0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11</v>
      </c>
      <c r="AF10476">
        <v>1025</v>
      </c>
      <c r="AG10476">
        <v>0</v>
      </c>
      <c r="AH10476" t="b">
        <v>1</v>
      </c>
    </row>
    <row r="10477" spans="1:34" x14ac:dyDescent="0.25">
      <c r="A10477" t="s">
        <v>6963</v>
      </c>
      <c r="B10477" t="s">
        <v>6964</v>
      </c>
      <c r="C10477" t="s">
        <v>6970</v>
      </c>
      <c r="D10477" t="b">
        <v>0</v>
      </c>
      <c r="E10477">
        <v>696</v>
      </c>
      <c r="F10477">
        <v>0</v>
      </c>
      <c r="G10477">
        <v>0</v>
      </c>
      <c r="H10477">
        <v>0</v>
      </c>
      <c r="I10477">
        <v>0</v>
      </c>
      <c r="J10477">
        <v>6</v>
      </c>
      <c r="K10477">
        <v>0</v>
      </c>
      <c r="L10477">
        <v>16</v>
      </c>
      <c r="M10477">
        <v>6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6</v>
      </c>
      <c r="X10477">
        <v>0</v>
      </c>
      <c r="Y10477">
        <v>0</v>
      </c>
      <c r="Z10477">
        <v>0</v>
      </c>
      <c r="AA10477">
        <v>1</v>
      </c>
      <c r="AB10477">
        <v>0</v>
      </c>
      <c r="AC10477">
        <v>0</v>
      </c>
      <c r="AD10477">
        <v>0</v>
      </c>
      <c r="AE10477">
        <v>22</v>
      </c>
      <c r="AF10477">
        <v>9</v>
      </c>
      <c r="AG10477">
        <v>0</v>
      </c>
      <c r="AH10477" t="b">
        <v>1</v>
      </c>
    </row>
    <row r="10478" spans="1:34" x14ac:dyDescent="0.25">
      <c r="A10478" t="s">
        <v>6963</v>
      </c>
      <c r="B10478" t="s">
        <v>6964</v>
      </c>
      <c r="C10478" t="s">
        <v>1179</v>
      </c>
      <c r="D10478" t="b">
        <v>0</v>
      </c>
      <c r="E10478">
        <v>796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3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22</v>
      </c>
      <c r="AF10478">
        <v>1</v>
      </c>
      <c r="AG10478">
        <v>0</v>
      </c>
      <c r="AH10478" t="b">
        <v>1</v>
      </c>
    </row>
    <row r="10479" spans="1:34" x14ac:dyDescent="0.25">
      <c r="A10479" t="s">
        <v>6963</v>
      </c>
      <c r="B10479" t="s">
        <v>6964</v>
      </c>
      <c r="C10479" t="s">
        <v>6971</v>
      </c>
      <c r="D10479" t="b">
        <v>0</v>
      </c>
      <c r="E10479">
        <v>763</v>
      </c>
      <c r="F10479">
        <v>2</v>
      </c>
      <c r="G10479">
        <v>1</v>
      </c>
      <c r="H10479">
        <v>0</v>
      </c>
      <c r="I10479">
        <v>1</v>
      </c>
      <c r="J10479">
        <v>1</v>
      </c>
      <c r="K10479">
        <v>2</v>
      </c>
      <c r="L10479">
        <v>5</v>
      </c>
      <c r="M10479">
        <v>1</v>
      </c>
      <c r="N10479">
        <v>1</v>
      </c>
      <c r="O10479">
        <v>1</v>
      </c>
      <c r="P10479">
        <v>2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1</v>
      </c>
      <c r="Z10479">
        <v>1</v>
      </c>
      <c r="AA10479">
        <v>0</v>
      </c>
      <c r="AB10479">
        <v>0</v>
      </c>
      <c r="AC10479">
        <v>0</v>
      </c>
      <c r="AD10479">
        <v>0</v>
      </c>
      <c r="AE10479">
        <v>20</v>
      </c>
      <c r="AF10479">
        <v>9</v>
      </c>
      <c r="AG10479">
        <v>0</v>
      </c>
      <c r="AH10479" t="b">
        <v>1</v>
      </c>
    </row>
    <row r="10480" spans="1:34" x14ac:dyDescent="0.25">
      <c r="A10480" t="s">
        <v>6963</v>
      </c>
      <c r="B10480" t="s">
        <v>6964</v>
      </c>
      <c r="C10480" t="s">
        <v>6972</v>
      </c>
      <c r="D10480" t="b">
        <v>0</v>
      </c>
      <c r="E10480">
        <v>549</v>
      </c>
      <c r="F10480">
        <v>1</v>
      </c>
      <c r="G10480">
        <v>5</v>
      </c>
      <c r="H10480">
        <v>0</v>
      </c>
      <c r="I10480">
        <v>5</v>
      </c>
      <c r="J10480">
        <v>3</v>
      </c>
      <c r="K10480">
        <v>6</v>
      </c>
      <c r="L10480">
        <v>9</v>
      </c>
      <c r="M10480">
        <v>1</v>
      </c>
      <c r="N10480">
        <v>3</v>
      </c>
      <c r="O10480">
        <v>2</v>
      </c>
      <c r="P10480">
        <v>6</v>
      </c>
      <c r="Q10480">
        <v>5</v>
      </c>
      <c r="R10480">
        <v>2</v>
      </c>
      <c r="S10480">
        <v>0</v>
      </c>
      <c r="T10480">
        <v>0</v>
      </c>
      <c r="U10480">
        <v>0</v>
      </c>
      <c r="V10480">
        <v>2</v>
      </c>
      <c r="W10480">
        <v>1</v>
      </c>
      <c r="X10480">
        <v>7</v>
      </c>
      <c r="Y10480">
        <v>3</v>
      </c>
      <c r="Z10480">
        <v>11</v>
      </c>
      <c r="AA10480">
        <v>1</v>
      </c>
      <c r="AB10480">
        <v>0</v>
      </c>
      <c r="AC10480">
        <v>0</v>
      </c>
      <c r="AD10480">
        <v>0</v>
      </c>
      <c r="AE10480">
        <v>54</v>
      </c>
      <c r="AF10480">
        <v>9</v>
      </c>
      <c r="AG10480">
        <v>0</v>
      </c>
      <c r="AH10480" t="b">
        <v>1</v>
      </c>
    </row>
    <row r="10481" spans="1:34" x14ac:dyDescent="0.25">
      <c r="A10481" t="s">
        <v>6963</v>
      </c>
      <c r="B10481" t="s">
        <v>6964</v>
      </c>
      <c r="C10481" t="s">
        <v>3563</v>
      </c>
      <c r="D10481" t="b">
        <v>0</v>
      </c>
      <c r="E10481">
        <v>917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0</v>
      </c>
      <c r="L10481">
        <v>1</v>
      </c>
      <c r="M10481">
        <v>0</v>
      </c>
      <c r="N10481">
        <v>0</v>
      </c>
      <c r="O10481">
        <v>2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31</v>
      </c>
      <c r="AF10481">
        <v>1025</v>
      </c>
      <c r="AG10481">
        <v>0</v>
      </c>
      <c r="AH10481" t="b">
        <v>1</v>
      </c>
    </row>
    <row r="10482" spans="1:34" x14ac:dyDescent="0.25">
      <c r="A10482" t="s">
        <v>6963</v>
      </c>
      <c r="B10482" t="s">
        <v>6964</v>
      </c>
      <c r="C10482" t="s">
        <v>1183</v>
      </c>
      <c r="D10482" t="b">
        <v>0</v>
      </c>
      <c r="E10482">
        <v>806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0</v>
      </c>
      <c r="L10482">
        <v>3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1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8</v>
      </c>
      <c r="AF10482">
        <v>1</v>
      </c>
      <c r="AG10482">
        <v>0</v>
      </c>
      <c r="AH10482" t="b">
        <v>1</v>
      </c>
    </row>
    <row r="10483" spans="1:34" x14ac:dyDescent="0.25">
      <c r="A10483" t="s">
        <v>6963</v>
      </c>
      <c r="B10483" t="s">
        <v>6964</v>
      </c>
      <c r="C10483" t="s">
        <v>6973</v>
      </c>
      <c r="D10483" t="b">
        <v>0</v>
      </c>
      <c r="E10483">
        <v>532</v>
      </c>
      <c r="F10483">
        <v>1</v>
      </c>
      <c r="G10483">
        <v>5</v>
      </c>
      <c r="H10483">
        <v>3</v>
      </c>
      <c r="I10483">
        <v>2</v>
      </c>
      <c r="J10483">
        <v>1</v>
      </c>
      <c r="K10483">
        <v>2</v>
      </c>
      <c r="L10483">
        <v>4</v>
      </c>
      <c r="M10483">
        <v>1</v>
      </c>
      <c r="N10483">
        <v>1</v>
      </c>
      <c r="O10483">
        <v>2</v>
      </c>
      <c r="P10483">
        <v>2</v>
      </c>
      <c r="Q10483">
        <v>2</v>
      </c>
      <c r="R10483">
        <v>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</v>
      </c>
      <c r="Z10483">
        <v>1</v>
      </c>
      <c r="AA10483">
        <v>0</v>
      </c>
      <c r="AB10483">
        <v>0</v>
      </c>
      <c r="AC10483">
        <v>0</v>
      </c>
      <c r="AD10483">
        <v>0</v>
      </c>
      <c r="AE10483">
        <v>22</v>
      </c>
      <c r="AF10483">
        <v>9</v>
      </c>
      <c r="AG10483">
        <v>0</v>
      </c>
      <c r="AH10483" t="b">
        <v>1</v>
      </c>
    </row>
    <row r="10484" spans="1:34" x14ac:dyDescent="0.25">
      <c r="A10484" t="s">
        <v>6963</v>
      </c>
      <c r="B10484" t="s">
        <v>6964</v>
      </c>
      <c r="C10484" t="s">
        <v>3558</v>
      </c>
      <c r="D10484" t="b">
        <v>0</v>
      </c>
      <c r="E10484">
        <v>842</v>
      </c>
      <c r="F10484">
        <v>0</v>
      </c>
      <c r="G10484">
        <v>3</v>
      </c>
      <c r="H10484">
        <v>3</v>
      </c>
      <c r="I10484">
        <v>0</v>
      </c>
      <c r="J10484">
        <v>1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8</v>
      </c>
      <c r="AF10484">
        <v>1025</v>
      </c>
      <c r="AG10484">
        <v>0</v>
      </c>
      <c r="AH10484" t="b">
        <v>1</v>
      </c>
    </row>
    <row r="10485" spans="1:34" x14ac:dyDescent="0.25">
      <c r="A10485" t="s">
        <v>6963</v>
      </c>
      <c r="B10485" t="s">
        <v>6964</v>
      </c>
      <c r="C10485" t="s">
        <v>6974</v>
      </c>
      <c r="D10485" t="b">
        <v>0</v>
      </c>
      <c r="E10485">
        <v>569</v>
      </c>
      <c r="F10485">
        <v>1</v>
      </c>
      <c r="G10485">
        <v>5</v>
      </c>
      <c r="H10485">
        <v>0</v>
      </c>
      <c r="I10485">
        <v>5</v>
      </c>
      <c r="J10485">
        <v>3</v>
      </c>
      <c r="K10485">
        <v>6</v>
      </c>
      <c r="L10485">
        <v>11</v>
      </c>
      <c r="M10485">
        <v>1</v>
      </c>
      <c r="N10485">
        <v>5</v>
      </c>
      <c r="O10485">
        <v>2</v>
      </c>
      <c r="P10485">
        <v>6</v>
      </c>
      <c r="Q10485">
        <v>5</v>
      </c>
      <c r="R10485">
        <v>2</v>
      </c>
      <c r="S10485">
        <v>0</v>
      </c>
      <c r="T10485">
        <v>0</v>
      </c>
      <c r="U10485">
        <v>0</v>
      </c>
      <c r="V10485">
        <v>0</v>
      </c>
      <c r="W10485">
        <v>1</v>
      </c>
      <c r="X10485">
        <v>0</v>
      </c>
      <c r="Y10485">
        <v>5</v>
      </c>
      <c r="Z10485">
        <v>1</v>
      </c>
      <c r="AA10485">
        <v>1</v>
      </c>
      <c r="AB10485">
        <v>0</v>
      </c>
      <c r="AC10485">
        <v>0</v>
      </c>
      <c r="AD10485">
        <v>0</v>
      </c>
      <c r="AE10485">
        <v>41</v>
      </c>
      <c r="AF10485">
        <v>9</v>
      </c>
      <c r="AG10485">
        <v>0</v>
      </c>
      <c r="AH10485" t="b">
        <v>1</v>
      </c>
    </row>
    <row r="10486" spans="1:34" x14ac:dyDescent="0.25">
      <c r="A10486" t="s">
        <v>6963</v>
      </c>
      <c r="B10486" t="s">
        <v>6964</v>
      </c>
      <c r="C10486" t="s">
        <v>6975</v>
      </c>
      <c r="D10486" t="b">
        <v>0</v>
      </c>
      <c r="E10486">
        <v>752</v>
      </c>
      <c r="F10486">
        <v>2</v>
      </c>
      <c r="G10486">
        <v>2</v>
      </c>
      <c r="H10486">
        <v>1</v>
      </c>
      <c r="I10486">
        <v>1</v>
      </c>
      <c r="J10486">
        <v>1</v>
      </c>
      <c r="K10486">
        <v>0</v>
      </c>
      <c r="L10486">
        <v>3</v>
      </c>
      <c r="M10486">
        <v>1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21</v>
      </c>
      <c r="AF10486">
        <v>9</v>
      </c>
      <c r="AG10486">
        <v>0</v>
      </c>
      <c r="AH10486" t="b">
        <v>1</v>
      </c>
    </row>
    <row r="10487" spans="1:34" x14ac:dyDescent="0.25">
      <c r="A10487" t="s">
        <v>6963</v>
      </c>
      <c r="B10487" t="s">
        <v>6964</v>
      </c>
      <c r="C10487" t="s">
        <v>6976</v>
      </c>
      <c r="D10487" t="b">
        <v>0</v>
      </c>
      <c r="E10487">
        <v>977</v>
      </c>
      <c r="F10487">
        <v>1</v>
      </c>
      <c r="G10487">
        <v>1</v>
      </c>
      <c r="H10487">
        <v>0</v>
      </c>
      <c r="I10487">
        <v>1</v>
      </c>
      <c r="J10487">
        <v>1</v>
      </c>
      <c r="K10487">
        <v>1</v>
      </c>
      <c r="L10487">
        <v>3</v>
      </c>
      <c r="M10487">
        <v>1</v>
      </c>
      <c r="N10487">
        <v>0</v>
      </c>
      <c r="O10487">
        <v>1</v>
      </c>
      <c r="P10487">
        <v>1</v>
      </c>
      <c r="Q10487">
        <v>1</v>
      </c>
      <c r="R10487">
        <v>3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23</v>
      </c>
      <c r="AF10487">
        <v>1</v>
      </c>
      <c r="AG10487">
        <v>0</v>
      </c>
      <c r="AH10487" t="b">
        <v>1</v>
      </c>
    </row>
    <row r="10488" spans="1:34" x14ac:dyDescent="0.25">
      <c r="A10488" t="s">
        <v>6963</v>
      </c>
      <c r="B10488" t="s">
        <v>6964</v>
      </c>
      <c r="C10488" t="s">
        <v>6977</v>
      </c>
      <c r="D10488" t="b">
        <v>0</v>
      </c>
      <c r="E10488">
        <v>357</v>
      </c>
      <c r="F10488">
        <v>1</v>
      </c>
      <c r="G10488">
        <v>2</v>
      </c>
      <c r="H10488">
        <v>1</v>
      </c>
      <c r="I10488">
        <v>1</v>
      </c>
      <c r="J10488">
        <v>1</v>
      </c>
      <c r="K10488">
        <v>1</v>
      </c>
      <c r="L10488">
        <v>3</v>
      </c>
      <c r="M10488">
        <v>1</v>
      </c>
      <c r="N10488">
        <v>0</v>
      </c>
      <c r="O10488">
        <v>1</v>
      </c>
      <c r="P10488">
        <v>1</v>
      </c>
      <c r="Q10488">
        <v>1</v>
      </c>
      <c r="R10488">
        <v>2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18</v>
      </c>
      <c r="AF10488">
        <v>9</v>
      </c>
      <c r="AG10488">
        <v>0</v>
      </c>
      <c r="AH10488" t="b">
        <v>1</v>
      </c>
    </row>
    <row r="10489" spans="1:34" x14ac:dyDescent="0.25">
      <c r="A10489" t="s">
        <v>6963</v>
      </c>
      <c r="B10489" t="s">
        <v>6964</v>
      </c>
      <c r="C10489" t="s">
        <v>6978</v>
      </c>
      <c r="D10489" t="b">
        <v>0</v>
      </c>
      <c r="E10489">
        <v>405</v>
      </c>
      <c r="F10489">
        <v>0</v>
      </c>
      <c r="G10489">
        <v>0</v>
      </c>
      <c r="H10489">
        <v>0</v>
      </c>
      <c r="I10489">
        <v>0</v>
      </c>
      <c r="J10489">
        <v>7</v>
      </c>
      <c r="K10489">
        <v>5</v>
      </c>
      <c r="L10489">
        <v>24</v>
      </c>
      <c r="M10489">
        <v>1</v>
      </c>
      <c r="N10489">
        <v>4</v>
      </c>
      <c r="O10489">
        <v>1</v>
      </c>
      <c r="P10489">
        <v>5</v>
      </c>
      <c r="Q10489">
        <v>0</v>
      </c>
      <c r="R10489">
        <v>0</v>
      </c>
      <c r="S10489">
        <v>1</v>
      </c>
      <c r="T10489">
        <v>0</v>
      </c>
      <c r="U10489">
        <v>1</v>
      </c>
      <c r="V10489">
        <v>2</v>
      </c>
      <c r="W10489">
        <v>0</v>
      </c>
      <c r="X10489">
        <v>6</v>
      </c>
      <c r="Y10489">
        <v>8</v>
      </c>
      <c r="Z10489">
        <v>2</v>
      </c>
      <c r="AA10489">
        <v>3</v>
      </c>
      <c r="AB10489">
        <v>0</v>
      </c>
      <c r="AC10489">
        <v>0</v>
      </c>
      <c r="AD10489">
        <v>0</v>
      </c>
      <c r="AE10489">
        <v>37</v>
      </c>
      <c r="AF10489">
        <v>9</v>
      </c>
      <c r="AG10489">
        <v>0</v>
      </c>
      <c r="AH10489" t="b">
        <v>1</v>
      </c>
    </row>
    <row r="10490" spans="1:34" x14ac:dyDescent="0.25">
      <c r="A10490" t="s">
        <v>6963</v>
      </c>
      <c r="B10490" t="s">
        <v>6964</v>
      </c>
      <c r="C10490" t="s">
        <v>6979</v>
      </c>
      <c r="D10490" t="b">
        <v>0</v>
      </c>
      <c r="E10490">
        <v>624</v>
      </c>
      <c r="F10490">
        <v>1</v>
      </c>
      <c r="G10490">
        <v>4</v>
      </c>
      <c r="H10490">
        <v>1</v>
      </c>
      <c r="I10490">
        <v>3</v>
      </c>
      <c r="J10490">
        <v>3</v>
      </c>
      <c r="K10490">
        <v>5</v>
      </c>
      <c r="L10490">
        <v>14</v>
      </c>
      <c r="M10490">
        <v>1</v>
      </c>
      <c r="N10490">
        <v>2</v>
      </c>
      <c r="O10490">
        <v>2</v>
      </c>
      <c r="P10490">
        <v>5</v>
      </c>
      <c r="Q10490">
        <v>3</v>
      </c>
      <c r="R10490">
        <v>2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3</v>
      </c>
      <c r="Y10490">
        <v>3</v>
      </c>
      <c r="Z10490">
        <v>3</v>
      </c>
      <c r="AA10490">
        <v>1</v>
      </c>
      <c r="AB10490">
        <v>0</v>
      </c>
      <c r="AC10490">
        <v>0</v>
      </c>
      <c r="AD10490">
        <v>0</v>
      </c>
      <c r="AE10490">
        <v>37</v>
      </c>
      <c r="AF10490">
        <v>9</v>
      </c>
      <c r="AG10490">
        <v>0</v>
      </c>
      <c r="AH10490" t="b">
        <v>1</v>
      </c>
    </row>
    <row r="10491" spans="1:34" x14ac:dyDescent="0.25">
      <c r="A10491" t="s">
        <v>6963</v>
      </c>
      <c r="B10491" t="s">
        <v>6964</v>
      </c>
      <c r="C10491" t="s">
        <v>3557</v>
      </c>
      <c r="D10491" t="b">
        <v>0</v>
      </c>
      <c r="E10491">
        <v>884</v>
      </c>
      <c r="F10491">
        <v>1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1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18</v>
      </c>
      <c r="AF10491">
        <v>1025</v>
      </c>
      <c r="AG10491">
        <v>0</v>
      </c>
      <c r="AH10491" t="b">
        <v>1</v>
      </c>
    </row>
    <row r="10492" spans="1:34" x14ac:dyDescent="0.25">
      <c r="A10492" t="s">
        <v>6963</v>
      </c>
      <c r="B10492" t="s">
        <v>6964</v>
      </c>
      <c r="C10492" t="s">
        <v>6980</v>
      </c>
      <c r="D10492" t="b">
        <v>0</v>
      </c>
      <c r="E10492">
        <v>447</v>
      </c>
      <c r="F10492">
        <v>0</v>
      </c>
      <c r="G10492">
        <v>0</v>
      </c>
      <c r="H10492">
        <v>0</v>
      </c>
      <c r="I10492">
        <v>0</v>
      </c>
      <c r="J10492">
        <v>6</v>
      </c>
      <c r="K10492">
        <v>0</v>
      </c>
      <c r="L10492">
        <v>12</v>
      </c>
      <c r="M10492">
        <v>2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0</v>
      </c>
      <c r="AC10492">
        <v>0</v>
      </c>
      <c r="AD10492">
        <v>0</v>
      </c>
      <c r="AE10492">
        <v>21</v>
      </c>
      <c r="AF10492">
        <v>9</v>
      </c>
      <c r="AG10492">
        <v>0</v>
      </c>
      <c r="AH10492" t="b">
        <v>1</v>
      </c>
    </row>
    <row r="10493" spans="1:34" x14ac:dyDescent="0.25">
      <c r="A10493" t="s">
        <v>6963</v>
      </c>
      <c r="B10493" t="s">
        <v>6964</v>
      </c>
      <c r="C10493" t="s">
        <v>433</v>
      </c>
      <c r="D10493" t="b">
        <v>0</v>
      </c>
      <c r="E10493">
        <v>816</v>
      </c>
      <c r="F10493">
        <v>1</v>
      </c>
      <c r="G10493">
        <v>4</v>
      </c>
      <c r="H10493">
        <v>0</v>
      </c>
      <c r="I10493">
        <v>4</v>
      </c>
      <c r="J10493">
        <v>1</v>
      </c>
      <c r="K10493">
        <v>4</v>
      </c>
      <c r="L10493">
        <v>3</v>
      </c>
      <c r="M10493">
        <v>1</v>
      </c>
      <c r="N10493">
        <v>0</v>
      </c>
      <c r="O10493">
        <v>0</v>
      </c>
      <c r="P10493">
        <v>4</v>
      </c>
      <c r="Q10493">
        <v>4</v>
      </c>
      <c r="R10493">
        <v>3</v>
      </c>
      <c r="S10493">
        <v>0</v>
      </c>
      <c r="T10493">
        <v>0</v>
      </c>
      <c r="U10493">
        <v>0</v>
      </c>
      <c r="V10493">
        <v>0</v>
      </c>
      <c r="W10493">
        <v>2</v>
      </c>
      <c r="X10493">
        <v>0</v>
      </c>
      <c r="Y10493">
        <v>0</v>
      </c>
      <c r="Z10493">
        <v>1</v>
      </c>
      <c r="AA10493">
        <v>0</v>
      </c>
      <c r="AB10493">
        <v>0</v>
      </c>
      <c r="AC10493">
        <v>0</v>
      </c>
      <c r="AD10493">
        <v>0</v>
      </c>
      <c r="AE10493">
        <v>14</v>
      </c>
      <c r="AF10493">
        <v>1</v>
      </c>
      <c r="AG10493">
        <v>0</v>
      </c>
      <c r="AH10493" t="b">
        <v>1</v>
      </c>
    </row>
    <row r="10494" spans="1:34" x14ac:dyDescent="0.25">
      <c r="A10494" t="s">
        <v>6963</v>
      </c>
      <c r="B10494" t="s">
        <v>6964</v>
      </c>
      <c r="C10494" t="s">
        <v>3567</v>
      </c>
      <c r="D10494" t="b">
        <v>0</v>
      </c>
      <c r="E10494">
        <v>929</v>
      </c>
      <c r="F10494">
        <v>1</v>
      </c>
      <c r="G10494">
        <v>0</v>
      </c>
      <c r="H10494">
        <v>0</v>
      </c>
      <c r="I10494">
        <v>0</v>
      </c>
      <c r="J10494">
        <v>1</v>
      </c>
      <c r="K10494">
        <v>0</v>
      </c>
      <c r="L10494">
        <v>1</v>
      </c>
      <c r="M10494">
        <v>0</v>
      </c>
      <c r="N10494">
        <v>0</v>
      </c>
      <c r="O10494">
        <v>3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38</v>
      </c>
      <c r="AF10494">
        <v>1025</v>
      </c>
      <c r="AG10494">
        <v>0</v>
      </c>
      <c r="AH10494" t="b">
        <v>1</v>
      </c>
    </row>
    <row r="10495" spans="1:34" x14ac:dyDescent="0.25">
      <c r="A10495" t="s">
        <v>6963</v>
      </c>
      <c r="B10495" t="s">
        <v>6964</v>
      </c>
      <c r="C10495" t="s">
        <v>6981</v>
      </c>
      <c r="D10495" t="b">
        <v>0</v>
      </c>
      <c r="E10495">
        <v>655</v>
      </c>
      <c r="F10495">
        <v>1</v>
      </c>
      <c r="G10495">
        <v>4</v>
      </c>
      <c r="H10495">
        <v>1</v>
      </c>
      <c r="I10495">
        <v>3</v>
      </c>
      <c r="J10495">
        <v>4</v>
      </c>
      <c r="K10495">
        <v>4</v>
      </c>
      <c r="L10495">
        <v>14</v>
      </c>
      <c r="M10495">
        <v>1</v>
      </c>
      <c r="N10495">
        <v>2</v>
      </c>
      <c r="O10495">
        <v>2</v>
      </c>
      <c r="P10495">
        <v>4</v>
      </c>
      <c r="Q10495">
        <v>3</v>
      </c>
      <c r="R10495">
        <v>2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4</v>
      </c>
      <c r="Y10495">
        <v>4</v>
      </c>
      <c r="Z10495">
        <v>3</v>
      </c>
      <c r="AA10495">
        <v>1</v>
      </c>
      <c r="AB10495">
        <v>0</v>
      </c>
      <c r="AC10495">
        <v>0</v>
      </c>
      <c r="AD10495">
        <v>0</v>
      </c>
      <c r="AE10495">
        <v>36</v>
      </c>
      <c r="AF10495">
        <v>9</v>
      </c>
      <c r="AG10495">
        <v>0</v>
      </c>
      <c r="AH10495" t="b">
        <v>1</v>
      </c>
    </row>
    <row r="10496" spans="1:34" x14ac:dyDescent="0.25">
      <c r="A10496" t="s">
        <v>6963</v>
      </c>
      <c r="B10496" t="s">
        <v>6964</v>
      </c>
      <c r="C10496" t="s">
        <v>6982</v>
      </c>
      <c r="D10496" t="b">
        <v>0</v>
      </c>
      <c r="E10496">
        <v>682</v>
      </c>
      <c r="F10496">
        <v>1</v>
      </c>
      <c r="G10496">
        <v>4</v>
      </c>
      <c r="H10496">
        <v>0</v>
      </c>
      <c r="I10496">
        <v>4</v>
      </c>
      <c r="J10496">
        <v>1</v>
      </c>
      <c r="K10496">
        <v>4</v>
      </c>
      <c r="L10496">
        <v>4</v>
      </c>
      <c r="M10496">
        <v>1</v>
      </c>
      <c r="N10496">
        <v>1</v>
      </c>
      <c r="O10496">
        <v>1</v>
      </c>
      <c r="P10496">
        <v>4</v>
      </c>
      <c r="Q10496">
        <v>4</v>
      </c>
      <c r="R10496">
        <v>2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1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18</v>
      </c>
      <c r="AF10496">
        <v>1</v>
      </c>
      <c r="AG10496">
        <v>0</v>
      </c>
      <c r="AH10496" t="b">
        <v>1</v>
      </c>
    </row>
    <row r="10497" spans="1:34" x14ac:dyDescent="0.25">
      <c r="A10497" t="s">
        <v>6963</v>
      </c>
      <c r="B10497" t="s">
        <v>6964</v>
      </c>
      <c r="C10497" t="s">
        <v>2223</v>
      </c>
      <c r="D10497" t="b">
        <v>0</v>
      </c>
      <c r="E10497">
        <v>828</v>
      </c>
      <c r="F10497">
        <v>0</v>
      </c>
      <c r="G10497">
        <v>4</v>
      </c>
      <c r="H10497">
        <v>4</v>
      </c>
      <c r="I10497">
        <v>0</v>
      </c>
      <c r="J10497">
        <v>1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9</v>
      </c>
      <c r="AF10497">
        <v>1025</v>
      </c>
      <c r="AG10497">
        <v>0</v>
      </c>
      <c r="AH10497" t="b">
        <v>1</v>
      </c>
    </row>
    <row r="10498" spans="1:34" x14ac:dyDescent="0.25">
      <c r="A10498" t="s">
        <v>6963</v>
      </c>
      <c r="B10498" t="s">
        <v>6964</v>
      </c>
      <c r="C10498" t="s">
        <v>6983</v>
      </c>
      <c r="D10498" t="b">
        <v>0</v>
      </c>
      <c r="E10498">
        <v>966</v>
      </c>
      <c r="F10498">
        <v>1</v>
      </c>
      <c r="G10498">
        <v>1</v>
      </c>
      <c r="H10498">
        <v>0</v>
      </c>
      <c r="I10498">
        <v>1</v>
      </c>
      <c r="J10498">
        <v>1</v>
      </c>
      <c r="K10498">
        <v>1</v>
      </c>
      <c r="L10498">
        <v>3</v>
      </c>
      <c r="M10498">
        <v>1</v>
      </c>
      <c r="N10498">
        <v>0</v>
      </c>
      <c r="O10498">
        <v>1</v>
      </c>
      <c r="P10498">
        <v>1</v>
      </c>
      <c r="Q10498">
        <v>1</v>
      </c>
      <c r="R10498">
        <v>3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32</v>
      </c>
      <c r="AF10498">
        <v>1</v>
      </c>
      <c r="AG10498">
        <v>0</v>
      </c>
      <c r="AH10498" t="b">
        <v>1</v>
      </c>
    </row>
    <row r="10499" spans="1:34" x14ac:dyDescent="0.25">
      <c r="A10499" t="s">
        <v>6963</v>
      </c>
      <c r="B10499" t="s">
        <v>6964</v>
      </c>
      <c r="C10499" t="s">
        <v>6984</v>
      </c>
      <c r="D10499" t="b">
        <v>0</v>
      </c>
      <c r="E10499">
        <v>200</v>
      </c>
      <c r="F10499">
        <v>0</v>
      </c>
      <c r="G10499">
        <v>3</v>
      </c>
      <c r="H10499">
        <v>3</v>
      </c>
      <c r="I10499">
        <v>0</v>
      </c>
      <c r="J10499">
        <v>8</v>
      </c>
      <c r="K10499">
        <v>0</v>
      </c>
      <c r="L10499">
        <v>14</v>
      </c>
      <c r="M10499">
        <v>2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0</v>
      </c>
      <c r="AC10499">
        <v>0</v>
      </c>
      <c r="AD10499">
        <v>0</v>
      </c>
      <c r="AE10499">
        <v>19</v>
      </c>
      <c r="AF10499">
        <v>9</v>
      </c>
      <c r="AG10499">
        <v>0</v>
      </c>
      <c r="AH10499" t="b">
        <v>1</v>
      </c>
    </row>
    <row r="10500" spans="1:34" x14ac:dyDescent="0.25">
      <c r="A10500" t="s">
        <v>6963</v>
      </c>
      <c r="B10500" t="s">
        <v>6964</v>
      </c>
      <c r="C10500" t="s">
        <v>6985</v>
      </c>
      <c r="D10500" t="b">
        <v>0</v>
      </c>
      <c r="E10500">
        <v>465</v>
      </c>
      <c r="F10500">
        <v>0</v>
      </c>
      <c r="G10500">
        <v>3</v>
      </c>
      <c r="H10500">
        <v>3</v>
      </c>
      <c r="I10500">
        <v>0</v>
      </c>
      <c r="J10500">
        <v>4</v>
      </c>
      <c r="K10500">
        <v>0</v>
      </c>
      <c r="L10500">
        <v>14</v>
      </c>
      <c r="M10500">
        <v>4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3</v>
      </c>
      <c r="U10500">
        <v>0</v>
      </c>
      <c r="V10500">
        <v>3</v>
      </c>
      <c r="W10500">
        <v>0</v>
      </c>
      <c r="X10500">
        <v>6</v>
      </c>
      <c r="Y10500">
        <v>0</v>
      </c>
      <c r="Z10500">
        <v>3</v>
      </c>
      <c r="AA10500">
        <v>1</v>
      </c>
      <c r="AB10500">
        <v>0</v>
      </c>
      <c r="AC10500">
        <v>0</v>
      </c>
      <c r="AD10500">
        <v>0</v>
      </c>
      <c r="AE10500">
        <v>18</v>
      </c>
      <c r="AF10500">
        <v>9</v>
      </c>
      <c r="AG10500">
        <v>0</v>
      </c>
      <c r="AH10500" t="b">
        <v>1</v>
      </c>
    </row>
    <row r="10501" spans="1:34" x14ac:dyDescent="0.25">
      <c r="A10501" t="s">
        <v>6963</v>
      </c>
      <c r="B10501" t="s">
        <v>6964</v>
      </c>
      <c r="C10501" t="s">
        <v>6986</v>
      </c>
      <c r="D10501" t="b">
        <v>1</v>
      </c>
      <c r="E10501">
        <v>188</v>
      </c>
      <c r="F10501">
        <v>0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2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3</v>
      </c>
      <c r="AF10501">
        <v>4</v>
      </c>
      <c r="AG10501">
        <v>0</v>
      </c>
      <c r="AH10501" t="b">
        <v>1</v>
      </c>
    </row>
    <row r="10502" spans="1:34" x14ac:dyDescent="0.25">
      <c r="A10502" t="s">
        <v>6963</v>
      </c>
      <c r="B10502" t="s">
        <v>6964</v>
      </c>
      <c r="C10502" t="s">
        <v>3566</v>
      </c>
      <c r="D10502" t="b">
        <v>0</v>
      </c>
      <c r="E10502">
        <v>772</v>
      </c>
      <c r="F10502">
        <v>0</v>
      </c>
      <c r="G10502">
        <v>9</v>
      </c>
      <c r="H10502">
        <v>9</v>
      </c>
      <c r="I10502">
        <v>0</v>
      </c>
      <c r="J10502">
        <v>1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17</v>
      </c>
      <c r="AF10502">
        <v>1025</v>
      </c>
      <c r="AG10502">
        <v>0</v>
      </c>
      <c r="AH10502" t="b">
        <v>1</v>
      </c>
    </row>
    <row r="10503" spans="1:34" x14ac:dyDescent="0.25">
      <c r="A10503" t="s">
        <v>6963</v>
      </c>
      <c r="B10503" t="s">
        <v>6964</v>
      </c>
      <c r="C10503" t="s">
        <v>6987</v>
      </c>
      <c r="D10503" t="b">
        <v>0</v>
      </c>
      <c r="E10503">
        <v>256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1</v>
      </c>
      <c r="L10503">
        <v>4</v>
      </c>
      <c r="M10503">
        <v>1</v>
      </c>
      <c r="N10503">
        <v>1</v>
      </c>
      <c r="O10503">
        <v>1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1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17</v>
      </c>
      <c r="AF10503">
        <v>9</v>
      </c>
      <c r="AG10503">
        <v>0</v>
      </c>
      <c r="AH10503" t="b">
        <v>1</v>
      </c>
    </row>
    <row r="10504" spans="1:34" x14ac:dyDescent="0.25">
      <c r="A10504" t="s">
        <v>6963</v>
      </c>
      <c r="B10504" t="s">
        <v>6964</v>
      </c>
      <c r="C10504" t="s">
        <v>6988</v>
      </c>
      <c r="D10504" t="b">
        <v>0</v>
      </c>
      <c r="E10504">
        <v>297</v>
      </c>
      <c r="F10504">
        <v>0</v>
      </c>
      <c r="G10504">
        <v>1</v>
      </c>
      <c r="H10504">
        <v>1</v>
      </c>
      <c r="I10504">
        <v>0</v>
      </c>
      <c r="J10504">
        <v>13</v>
      </c>
      <c r="K10504">
        <v>0</v>
      </c>
      <c r="L10504">
        <v>19</v>
      </c>
      <c r="M10504">
        <v>2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0</v>
      </c>
      <c r="AD10504">
        <v>0</v>
      </c>
      <c r="AE10504">
        <v>16</v>
      </c>
      <c r="AF10504">
        <v>9</v>
      </c>
      <c r="AG10504">
        <v>0</v>
      </c>
      <c r="AH10504" t="b">
        <v>1</v>
      </c>
    </row>
    <row r="10505" spans="1:34" x14ac:dyDescent="0.25">
      <c r="A10505" t="s">
        <v>6963</v>
      </c>
      <c r="B10505" t="s">
        <v>6964</v>
      </c>
      <c r="C10505" t="s">
        <v>6989</v>
      </c>
      <c r="D10505" t="b">
        <v>0</v>
      </c>
      <c r="E10505">
        <v>225</v>
      </c>
      <c r="F10505">
        <v>0</v>
      </c>
      <c r="G10505">
        <v>0</v>
      </c>
      <c r="H10505">
        <v>0</v>
      </c>
      <c r="I10505">
        <v>0</v>
      </c>
      <c r="J10505">
        <v>4</v>
      </c>
      <c r="K10505">
        <v>4</v>
      </c>
      <c r="L10505">
        <v>17</v>
      </c>
      <c r="M10505">
        <v>1</v>
      </c>
      <c r="N10505">
        <v>4</v>
      </c>
      <c r="O10505">
        <v>1</v>
      </c>
      <c r="P10505">
        <v>4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2</v>
      </c>
      <c r="Y10505">
        <v>7</v>
      </c>
      <c r="Z10505">
        <v>0</v>
      </c>
      <c r="AA10505">
        <v>2</v>
      </c>
      <c r="AB10505">
        <v>0</v>
      </c>
      <c r="AC10505">
        <v>0</v>
      </c>
      <c r="AD10505">
        <v>0</v>
      </c>
      <c r="AE10505">
        <v>21</v>
      </c>
      <c r="AF10505">
        <v>9</v>
      </c>
      <c r="AG10505">
        <v>0</v>
      </c>
      <c r="AH10505" t="b">
        <v>1</v>
      </c>
    </row>
    <row r="10506" spans="1:34" x14ac:dyDescent="0.25">
      <c r="A10506" t="s">
        <v>6963</v>
      </c>
      <c r="B10506" t="s">
        <v>6964</v>
      </c>
      <c r="C10506" t="s">
        <v>6990</v>
      </c>
      <c r="D10506" t="b">
        <v>0</v>
      </c>
      <c r="E10506">
        <v>280</v>
      </c>
      <c r="F10506">
        <v>0</v>
      </c>
      <c r="G10506">
        <v>1</v>
      </c>
      <c r="H10506">
        <v>1</v>
      </c>
      <c r="I10506">
        <v>0</v>
      </c>
      <c r="J10506">
        <v>2</v>
      </c>
      <c r="K10506">
        <v>2</v>
      </c>
      <c r="L10506">
        <v>8</v>
      </c>
      <c r="M10506">
        <v>2</v>
      </c>
      <c r="N10506">
        <v>0</v>
      </c>
      <c r="O10506">
        <v>1</v>
      </c>
      <c r="P10506">
        <v>2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0</v>
      </c>
      <c r="AD10506">
        <v>0</v>
      </c>
      <c r="AE10506">
        <v>15</v>
      </c>
      <c r="AF10506">
        <v>9</v>
      </c>
      <c r="AG10506">
        <v>0</v>
      </c>
      <c r="AH10506" t="b">
        <v>1</v>
      </c>
    </row>
    <row r="10507" spans="1:34" x14ac:dyDescent="0.25">
      <c r="A10507" t="s">
        <v>6963</v>
      </c>
      <c r="B10507" t="s">
        <v>6964</v>
      </c>
      <c r="C10507" t="s">
        <v>6991</v>
      </c>
      <c r="D10507" t="b">
        <v>0</v>
      </c>
      <c r="E10507">
        <v>508</v>
      </c>
      <c r="F10507">
        <v>1</v>
      </c>
      <c r="G10507">
        <v>5</v>
      </c>
      <c r="H10507">
        <v>4</v>
      </c>
      <c r="I10507">
        <v>1</v>
      </c>
      <c r="J10507">
        <v>3</v>
      </c>
      <c r="K10507">
        <v>1</v>
      </c>
      <c r="L10507">
        <v>12</v>
      </c>
      <c r="M10507">
        <v>3</v>
      </c>
      <c r="N10507">
        <v>1</v>
      </c>
      <c r="O10507">
        <v>2</v>
      </c>
      <c r="P10507">
        <v>1</v>
      </c>
      <c r="Q10507">
        <v>1</v>
      </c>
      <c r="R10507">
        <v>1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1</v>
      </c>
      <c r="Y10507">
        <v>1</v>
      </c>
      <c r="Z10507">
        <v>1</v>
      </c>
      <c r="AA10507">
        <v>1</v>
      </c>
      <c r="AB10507">
        <v>0</v>
      </c>
      <c r="AC10507">
        <v>0</v>
      </c>
      <c r="AD10507">
        <v>0</v>
      </c>
      <c r="AE10507">
        <v>30</v>
      </c>
      <c r="AF10507">
        <v>9</v>
      </c>
      <c r="AG10507">
        <v>0</v>
      </c>
      <c r="AH10507" t="b">
        <v>1</v>
      </c>
    </row>
    <row r="10508" spans="1:34" x14ac:dyDescent="0.25">
      <c r="A10508" t="s">
        <v>6963</v>
      </c>
      <c r="B10508" t="s">
        <v>6964</v>
      </c>
      <c r="C10508" t="s">
        <v>6992</v>
      </c>
      <c r="D10508" t="b">
        <v>0</v>
      </c>
      <c r="E10508">
        <v>953</v>
      </c>
      <c r="F10508">
        <v>1</v>
      </c>
      <c r="G10508">
        <v>1</v>
      </c>
      <c r="H10508">
        <v>0</v>
      </c>
      <c r="I10508">
        <v>1</v>
      </c>
      <c r="J10508">
        <v>1</v>
      </c>
      <c r="K10508">
        <v>1</v>
      </c>
      <c r="L10508">
        <v>3</v>
      </c>
      <c r="M10508">
        <v>1</v>
      </c>
      <c r="N10508">
        <v>0</v>
      </c>
      <c r="O10508">
        <v>1</v>
      </c>
      <c r="P10508">
        <v>1</v>
      </c>
      <c r="Q10508">
        <v>1</v>
      </c>
      <c r="R10508">
        <v>3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31</v>
      </c>
      <c r="AF10508">
        <v>1</v>
      </c>
      <c r="AG10508">
        <v>0</v>
      </c>
      <c r="AH10508" t="b">
        <v>1</v>
      </c>
    </row>
    <row r="10509" spans="1:34" x14ac:dyDescent="0.25">
      <c r="A10509" t="s">
        <v>6963</v>
      </c>
      <c r="B10509" t="s">
        <v>6964</v>
      </c>
      <c r="C10509" t="s">
        <v>6993</v>
      </c>
      <c r="D10509" t="b">
        <v>0</v>
      </c>
      <c r="E10509">
        <v>593</v>
      </c>
      <c r="F10509">
        <v>1</v>
      </c>
      <c r="G10509">
        <v>4</v>
      </c>
      <c r="H10509">
        <v>1</v>
      </c>
      <c r="I10509">
        <v>3</v>
      </c>
      <c r="J10509">
        <v>3</v>
      </c>
      <c r="K10509">
        <v>5</v>
      </c>
      <c r="L10509">
        <v>14</v>
      </c>
      <c r="M10509">
        <v>1</v>
      </c>
      <c r="N10509">
        <v>2</v>
      </c>
      <c r="O10509">
        <v>2</v>
      </c>
      <c r="P10509">
        <v>5</v>
      </c>
      <c r="Q10509">
        <v>3</v>
      </c>
      <c r="R10509">
        <v>2</v>
      </c>
      <c r="S10509">
        <v>0</v>
      </c>
      <c r="T10509">
        <v>0</v>
      </c>
      <c r="U10509">
        <v>0</v>
      </c>
      <c r="V10509">
        <v>0</v>
      </c>
      <c r="W10509">
        <v>1</v>
      </c>
      <c r="X10509">
        <v>3</v>
      </c>
      <c r="Y10509">
        <v>3</v>
      </c>
      <c r="Z10509">
        <v>3</v>
      </c>
      <c r="AA10509">
        <v>1</v>
      </c>
      <c r="AB10509">
        <v>0</v>
      </c>
      <c r="AC10509">
        <v>0</v>
      </c>
      <c r="AD10509">
        <v>0</v>
      </c>
      <c r="AE10509">
        <v>36</v>
      </c>
      <c r="AF10509">
        <v>9</v>
      </c>
      <c r="AG10509">
        <v>0</v>
      </c>
      <c r="AH10509" t="b">
        <v>1</v>
      </c>
    </row>
    <row r="10510" spans="1:34" x14ac:dyDescent="0.25">
      <c r="A10510" t="s">
        <v>6963</v>
      </c>
      <c r="B10510" t="s">
        <v>6964</v>
      </c>
      <c r="C10510" t="s">
        <v>2224</v>
      </c>
      <c r="D10510" t="b">
        <v>0</v>
      </c>
      <c r="E10510">
        <v>835</v>
      </c>
      <c r="F10510">
        <v>0</v>
      </c>
      <c r="G10510">
        <v>3</v>
      </c>
      <c r="H10510">
        <v>3</v>
      </c>
      <c r="I10510">
        <v>0</v>
      </c>
      <c r="J10510">
        <v>1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8</v>
      </c>
      <c r="AF10510">
        <v>1025</v>
      </c>
      <c r="AG10510">
        <v>0</v>
      </c>
      <c r="AH10510" t="b">
        <v>1</v>
      </c>
    </row>
    <row r="10511" spans="1:34" x14ac:dyDescent="0.25">
      <c r="A10511" t="s">
        <v>6963</v>
      </c>
      <c r="B10511" t="s">
        <v>6964</v>
      </c>
      <c r="C10511" t="s">
        <v>3562</v>
      </c>
      <c r="D10511" t="b">
        <v>0</v>
      </c>
      <c r="E10511">
        <v>849</v>
      </c>
      <c r="F10511">
        <v>1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1</v>
      </c>
      <c r="M10511">
        <v>0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23</v>
      </c>
      <c r="AF10511">
        <v>1025</v>
      </c>
      <c r="AG10511">
        <v>0</v>
      </c>
      <c r="AH10511" t="b">
        <v>1</v>
      </c>
    </row>
    <row r="10512" spans="1:34" x14ac:dyDescent="0.25">
      <c r="A10512" t="s">
        <v>6963</v>
      </c>
      <c r="B10512" t="s">
        <v>6964</v>
      </c>
      <c r="C10512" t="s">
        <v>6994</v>
      </c>
      <c r="D10512" t="b">
        <v>0</v>
      </c>
      <c r="E10512">
        <v>740</v>
      </c>
      <c r="F10512">
        <v>2</v>
      </c>
      <c r="G10512">
        <v>4</v>
      </c>
      <c r="H10512">
        <v>3</v>
      </c>
      <c r="I10512">
        <v>1</v>
      </c>
      <c r="J10512">
        <v>1</v>
      </c>
      <c r="K10512">
        <v>0</v>
      </c>
      <c r="L10512">
        <v>3</v>
      </c>
      <c r="M10512">
        <v>1</v>
      </c>
      <c r="N10512">
        <v>0</v>
      </c>
      <c r="O10512">
        <v>3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24</v>
      </c>
      <c r="AF10512">
        <v>9</v>
      </c>
      <c r="AG10512">
        <v>0</v>
      </c>
      <c r="AH10512" t="b">
        <v>1</v>
      </c>
    </row>
    <row r="10513" spans="1:34" x14ac:dyDescent="0.25">
      <c r="A10513" t="s">
        <v>6995</v>
      </c>
      <c r="B10513" t="s">
        <v>6996</v>
      </c>
      <c r="C10513" t="s">
        <v>601</v>
      </c>
      <c r="D10513" t="b">
        <v>0</v>
      </c>
      <c r="E10513">
        <v>67</v>
      </c>
      <c r="F10513">
        <v>1</v>
      </c>
      <c r="G10513">
        <v>3</v>
      </c>
      <c r="H10513">
        <v>2</v>
      </c>
      <c r="I10513">
        <v>1</v>
      </c>
      <c r="J10513">
        <v>1</v>
      </c>
      <c r="K10513">
        <v>1</v>
      </c>
      <c r="L10513">
        <v>3</v>
      </c>
      <c r="M10513">
        <v>1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11</v>
      </c>
      <c r="AF10513">
        <v>1</v>
      </c>
      <c r="AG10513">
        <v>0</v>
      </c>
      <c r="AH10513" t="b">
        <v>1</v>
      </c>
    </row>
    <row r="10514" spans="1:34" x14ac:dyDescent="0.25">
      <c r="A10514" t="s">
        <v>6995</v>
      </c>
      <c r="B10514" t="s">
        <v>6996</v>
      </c>
      <c r="C10514" t="s">
        <v>3126</v>
      </c>
      <c r="D10514" t="b">
        <v>0</v>
      </c>
      <c r="E10514">
        <v>90</v>
      </c>
      <c r="F10514">
        <v>2</v>
      </c>
      <c r="G10514">
        <v>4</v>
      </c>
      <c r="H10514">
        <v>2</v>
      </c>
      <c r="I10514">
        <v>2</v>
      </c>
      <c r="J10514">
        <v>2</v>
      </c>
      <c r="K10514">
        <v>2</v>
      </c>
      <c r="L10514">
        <v>9</v>
      </c>
      <c r="M10514">
        <v>2</v>
      </c>
      <c r="N10514">
        <v>1</v>
      </c>
      <c r="O10514">
        <v>0</v>
      </c>
      <c r="P10514">
        <v>2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1</v>
      </c>
      <c r="Z10514">
        <v>0</v>
      </c>
      <c r="AA10514">
        <v>1</v>
      </c>
      <c r="AB10514">
        <v>0</v>
      </c>
      <c r="AC10514">
        <v>0</v>
      </c>
      <c r="AD10514">
        <v>0</v>
      </c>
      <c r="AE10514">
        <v>17</v>
      </c>
      <c r="AF10514">
        <v>1</v>
      </c>
      <c r="AG10514">
        <v>0</v>
      </c>
      <c r="AH10514" t="b">
        <v>1</v>
      </c>
    </row>
    <row r="10515" spans="1:34" x14ac:dyDescent="0.25">
      <c r="A10515" t="s">
        <v>6995</v>
      </c>
      <c r="B10515" t="s">
        <v>6996</v>
      </c>
      <c r="C10515" t="s">
        <v>3130</v>
      </c>
      <c r="D10515" t="b">
        <v>0</v>
      </c>
      <c r="E10515">
        <v>76</v>
      </c>
      <c r="F10515">
        <v>2</v>
      </c>
      <c r="G10515">
        <v>4</v>
      </c>
      <c r="H10515">
        <v>2</v>
      </c>
      <c r="I10515">
        <v>2</v>
      </c>
      <c r="J10515">
        <v>2</v>
      </c>
      <c r="K10515">
        <v>2</v>
      </c>
      <c r="L10515">
        <v>9</v>
      </c>
      <c r="M10515">
        <v>2</v>
      </c>
      <c r="N10515">
        <v>1</v>
      </c>
      <c r="O10515">
        <v>0</v>
      </c>
      <c r="P10515">
        <v>2</v>
      </c>
      <c r="Q10515">
        <v>0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0</v>
      </c>
      <c r="Y10515">
        <v>1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13</v>
      </c>
      <c r="AF10515">
        <v>1</v>
      </c>
      <c r="AG10515">
        <v>0</v>
      </c>
      <c r="AH10515" t="b">
        <v>1</v>
      </c>
    </row>
    <row r="10516" spans="1:34" x14ac:dyDescent="0.25">
      <c r="A10516" t="s">
        <v>6995</v>
      </c>
      <c r="B10516" t="s">
        <v>6996</v>
      </c>
      <c r="C10516" t="s">
        <v>6997</v>
      </c>
      <c r="D10516" t="b">
        <v>1</v>
      </c>
      <c r="E10516">
        <v>58</v>
      </c>
      <c r="F10516">
        <v>1</v>
      </c>
      <c r="G10516">
        <v>2</v>
      </c>
      <c r="H10516">
        <v>1</v>
      </c>
      <c r="I10516">
        <v>1</v>
      </c>
      <c r="J10516">
        <v>1</v>
      </c>
      <c r="K10516">
        <v>0</v>
      </c>
      <c r="L10516">
        <v>3</v>
      </c>
      <c r="M10516">
        <v>0</v>
      </c>
      <c r="N10516">
        <v>0</v>
      </c>
      <c r="O10516">
        <v>4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18</v>
      </c>
      <c r="AF10516">
        <v>1</v>
      </c>
      <c r="AG10516">
        <v>0</v>
      </c>
      <c r="AH10516" t="b">
        <v>1</v>
      </c>
    </row>
    <row r="10517" spans="1:34" x14ac:dyDescent="0.25">
      <c r="A10517" t="s">
        <v>6995</v>
      </c>
      <c r="B10517" t="s">
        <v>6996</v>
      </c>
      <c r="C10517" t="s">
        <v>3125</v>
      </c>
      <c r="D10517" t="b">
        <v>0</v>
      </c>
      <c r="E10517">
        <v>104</v>
      </c>
      <c r="F10517">
        <v>2</v>
      </c>
      <c r="G10517">
        <v>4</v>
      </c>
      <c r="H10517">
        <v>2</v>
      </c>
      <c r="I10517">
        <v>2</v>
      </c>
      <c r="J10517">
        <v>2</v>
      </c>
      <c r="K10517">
        <v>2</v>
      </c>
      <c r="L10517">
        <v>9</v>
      </c>
      <c r="M10517">
        <v>2</v>
      </c>
      <c r="N10517">
        <v>1</v>
      </c>
      <c r="O10517">
        <v>0</v>
      </c>
      <c r="P10517">
        <v>2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1</v>
      </c>
      <c r="Z10517">
        <v>0</v>
      </c>
      <c r="AA10517">
        <v>1</v>
      </c>
      <c r="AB10517">
        <v>0</v>
      </c>
      <c r="AC10517">
        <v>0</v>
      </c>
      <c r="AD10517">
        <v>0</v>
      </c>
      <c r="AE10517">
        <v>17</v>
      </c>
      <c r="AF10517">
        <v>1</v>
      </c>
      <c r="AG10517">
        <v>0</v>
      </c>
      <c r="AH10517" t="b">
        <v>1</v>
      </c>
    </row>
    <row r="10518" spans="1:34" x14ac:dyDescent="0.25">
      <c r="A10518" t="s">
        <v>4717</v>
      </c>
      <c r="B10518" t="s">
        <v>6998</v>
      </c>
      <c r="C10518" t="s">
        <v>254</v>
      </c>
      <c r="D10518" t="b">
        <v>0</v>
      </c>
      <c r="E10518">
        <v>85</v>
      </c>
      <c r="F10518">
        <v>5</v>
      </c>
      <c r="G10518">
        <v>0</v>
      </c>
      <c r="H10518">
        <v>0</v>
      </c>
      <c r="I10518">
        <v>0</v>
      </c>
      <c r="J10518">
        <v>1</v>
      </c>
      <c r="K10518">
        <v>5</v>
      </c>
      <c r="L10518">
        <v>8</v>
      </c>
      <c r="M10518">
        <v>0</v>
      </c>
      <c r="N10518">
        <v>4</v>
      </c>
      <c r="O10518">
        <v>0</v>
      </c>
      <c r="P10518">
        <v>5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3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28</v>
      </c>
      <c r="AF10518">
        <v>1</v>
      </c>
      <c r="AG10518">
        <v>0</v>
      </c>
      <c r="AH10518" t="b">
        <v>1</v>
      </c>
    </row>
    <row r="10519" spans="1:34" x14ac:dyDescent="0.25">
      <c r="A10519" t="s">
        <v>4717</v>
      </c>
      <c r="B10519" t="s">
        <v>6998</v>
      </c>
      <c r="C10519" t="s">
        <v>252</v>
      </c>
      <c r="D10519" t="b">
        <v>0</v>
      </c>
      <c r="E10519">
        <v>133</v>
      </c>
      <c r="F10519">
        <v>7</v>
      </c>
      <c r="G10519">
        <v>4</v>
      </c>
      <c r="H10519">
        <v>0</v>
      </c>
      <c r="I10519">
        <v>4</v>
      </c>
      <c r="J10519">
        <v>3</v>
      </c>
      <c r="K10519">
        <v>9</v>
      </c>
      <c r="L10519">
        <v>13</v>
      </c>
      <c r="M10519">
        <v>0</v>
      </c>
      <c r="N10519">
        <v>6</v>
      </c>
      <c r="O10519">
        <v>0</v>
      </c>
      <c r="P10519">
        <v>9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5</v>
      </c>
      <c r="X10519">
        <v>8</v>
      </c>
      <c r="Y10519">
        <v>6</v>
      </c>
      <c r="Z10519">
        <v>2</v>
      </c>
      <c r="AA10519">
        <v>0</v>
      </c>
      <c r="AB10519">
        <v>0</v>
      </c>
      <c r="AC10519">
        <v>0</v>
      </c>
      <c r="AD10519">
        <v>0</v>
      </c>
      <c r="AE10519">
        <v>34</v>
      </c>
      <c r="AF10519">
        <v>1</v>
      </c>
      <c r="AG10519">
        <v>0</v>
      </c>
      <c r="AH10519" t="b">
        <v>1</v>
      </c>
    </row>
    <row r="10520" spans="1:34" x14ac:dyDescent="0.25">
      <c r="A10520" t="s">
        <v>4717</v>
      </c>
      <c r="B10520" t="s">
        <v>6998</v>
      </c>
      <c r="C10520" t="s">
        <v>255</v>
      </c>
      <c r="D10520" t="b">
        <v>0</v>
      </c>
      <c r="E10520">
        <v>115</v>
      </c>
      <c r="F10520">
        <v>1</v>
      </c>
      <c r="G10520">
        <v>0</v>
      </c>
      <c r="H10520">
        <v>0</v>
      </c>
      <c r="I10520">
        <v>0</v>
      </c>
      <c r="J10520">
        <v>2</v>
      </c>
      <c r="K10520">
        <v>4</v>
      </c>
      <c r="L10520">
        <v>11</v>
      </c>
      <c r="M10520">
        <v>0</v>
      </c>
      <c r="N10520">
        <v>2</v>
      </c>
      <c r="O10520">
        <v>0</v>
      </c>
      <c r="P10520">
        <v>4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1</v>
      </c>
      <c r="X10520">
        <v>6</v>
      </c>
      <c r="Y10520">
        <v>2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38</v>
      </c>
      <c r="AF10520">
        <v>1</v>
      </c>
      <c r="AG10520">
        <v>0</v>
      </c>
      <c r="AH10520" t="b">
        <v>1</v>
      </c>
    </row>
    <row r="10521" spans="1:34" x14ac:dyDescent="0.25">
      <c r="A10521" t="s">
        <v>4717</v>
      </c>
      <c r="B10521" t="s">
        <v>6998</v>
      </c>
      <c r="C10521" t="s">
        <v>253</v>
      </c>
      <c r="D10521" t="b">
        <v>0</v>
      </c>
      <c r="E10521">
        <v>100</v>
      </c>
      <c r="F10521">
        <v>5</v>
      </c>
      <c r="G10521">
        <v>1</v>
      </c>
      <c r="H10521">
        <v>0</v>
      </c>
      <c r="I10521">
        <v>1</v>
      </c>
      <c r="J10521">
        <v>1</v>
      </c>
      <c r="K10521">
        <v>5</v>
      </c>
      <c r="L10521">
        <v>8</v>
      </c>
      <c r="M10521">
        <v>0</v>
      </c>
      <c r="N10521">
        <v>4</v>
      </c>
      <c r="O10521">
        <v>0</v>
      </c>
      <c r="P10521">
        <v>5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3</v>
      </c>
      <c r="Y10521">
        <v>4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27</v>
      </c>
      <c r="AF10521">
        <v>1</v>
      </c>
      <c r="AG10521">
        <v>0</v>
      </c>
      <c r="AH10521" t="b">
        <v>1</v>
      </c>
    </row>
    <row r="10522" spans="1:34" x14ac:dyDescent="0.25">
      <c r="A10522" t="s">
        <v>4717</v>
      </c>
      <c r="B10522" t="s">
        <v>6998</v>
      </c>
      <c r="C10522" t="s">
        <v>6999</v>
      </c>
      <c r="D10522" t="b">
        <v>0</v>
      </c>
      <c r="E10522">
        <v>157</v>
      </c>
      <c r="F10522">
        <v>3</v>
      </c>
      <c r="G10522">
        <v>2</v>
      </c>
      <c r="H10522">
        <v>1</v>
      </c>
      <c r="I10522">
        <v>1</v>
      </c>
      <c r="J10522">
        <v>1</v>
      </c>
      <c r="K10522">
        <v>2</v>
      </c>
      <c r="L10522">
        <v>5</v>
      </c>
      <c r="M10522">
        <v>1</v>
      </c>
      <c r="N10522">
        <v>2</v>
      </c>
      <c r="O10522">
        <v>0</v>
      </c>
      <c r="P10522">
        <v>2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5</v>
      </c>
      <c r="X10522">
        <v>6</v>
      </c>
      <c r="Y10522">
        <v>2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18</v>
      </c>
      <c r="AF10522">
        <v>10</v>
      </c>
      <c r="AG10522">
        <v>0</v>
      </c>
      <c r="AH10522" t="b">
        <v>1</v>
      </c>
    </row>
    <row r="10523" spans="1:34" x14ac:dyDescent="0.25">
      <c r="A10523" t="s">
        <v>4717</v>
      </c>
      <c r="B10523" t="s">
        <v>6998</v>
      </c>
      <c r="C10523" t="s">
        <v>257</v>
      </c>
      <c r="D10523" t="b">
        <v>0</v>
      </c>
      <c r="E10523">
        <v>76</v>
      </c>
      <c r="F10523">
        <v>2</v>
      </c>
      <c r="G10523">
        <v>1</v>
      </c>
      <c r="H10523">
        <v>0</v>
      </c>
      <c r="I10523">
        <v>1</v>
      </c>
      <c r="J10523">
        <v>1</v>
      </c>
      <c r="K10523">
        <v>1</v>
      </c>
      <c r="L10523">
        <v>3</v>
      </c>
      <c r="M10523">
        <v>0</v>
      </c>
      <c r="N10523">
        <v>0</v>
      </c>
      <c r="O10523">
        <v>0</v>
      </c>
      <c r="P10523">
        <v>1</v>
      </c>
      <c r="Q10523">
        <v>1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1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7</v>
      </c>
      <c r="AF10523">
        <v>1</v>
      </c>
      <c r="AG10523">
        <v>0</v>
      </c>
      <c r="AH10523" t="b">
        <v>1</v>
      </c>
    </row>
    <row r="10524" spans="1:34" x14ac:dyDescent="0.25">
      <c r="A10524" t="s">
        <v>7000</v>
      </c>
      <c r="B10524" t="s">
        <v>7001</v>
      </c>
      <c r="C10524" t="s">
        <v>803</v>
      </c>
      <c r="D10524" t="b">
        <v>0</v>
      </c>
      <c r="E10524">
        <v>261</v>
      </c>
      <c r="F10524">
        <v>6</v>
      </c>
      <c r="G10524">
        <v>20</v>
      </c>
      <c r="H10524">
        <v>0</v>
      </c>
      <c r="I10524">
        <v>20</v>
      </c>
      <c r="J10524">
        <v>7</v>
      </c>
      <c r="K10524">
        <v>20</v>
      </c>
      <c r="L10524">
        <v>37</v>
      </c>
      <c r="M10524">
        <v>2</v>
      </c>
      <c r="N10524">
        <v>12</v>
      </c>
      <c r="O10524">
        <v>2</v>
      </c>
      <c r="P10524">
        <v>20</v>
      </c>
      <c r="Q10524">
        <v>0</v>
      </c>
      <c r="R10524">
        <v>0</v>
      </c>
      <c r="S10524">
        <v>0</v>
      </c>
      <c r="T10524">
        <v>5</v>
      </c>
      <c r="U10524">
        <v>0</v>
      </c>
      <c r="V10524">
        <v>0</v>
      </c>
      <c r="W10524">
        <v>0</v>
      </c>
      <c r="X10524">
        <v>1</v>
      </c>
      <c r="Y10524">
        <v>15</v>
      </c>
      <c r="Z10524">
        <v>0</v>
      </c>
      <c r="AA10524">
        <v>3</v>
      </c>
      <c r="AB10524">
        <v>0</v>
      </c>
      <c r="AC10524">
        <v>0</v>
      </c>
      <c r="AD10524">
        <v>0</v>
      </c>
      <c r="AE10524">
        <v>55</v>
      </c>
      <c r="AF10524">
        <v>1</v>
      </c>
      <c r="AG10524">
        <v>0</v>
      </c>
      <c r="AH10524" t="b">
        <v>1</v>
      </c>
    </row>
    <row r="10525" spans="1:34" x14ac:dyDescent="0.25">
      <c r="A10525" t="s">
        <v>7000</v>
      </c>
      <c r="B10525" t="s">
        <v>7001</v>
      </c>
      <c r="C10525" t="s">
        <v>91</v>
      </c>
      <c r="D10525" t="b">
        <v>0</v>
      </c>
      <c r="E10525">
        <v>150</v>
      </c>
      <c r="F10525">
        <v>14</v>
      </c>
      <c r="G10525">
        <v>16</v>
      </c>
      <c r="H10525">
        <v>0</v>
      </c>
      <c r="I10525">
        <v>16</v>
      </c>
      <c r="J10525">
        <v>14</v>
      </c>
      <c r="K10525">
        <v>28</v>
      </c>
      <c r="L10525">
        <v>72</v>
      </c>
      <c r="M10525">
        <v>1</v>
      </c>
      <c r="N10525">
        <v>17</v>
      </c>
      <c r="O10525">
        <v>12</v>
      </c>
      <c r="P10525">
        <v>28</v>
      </c>
      <c r="Q10525">
        <v>1</v>
      </c>
      <c r="R10525">
        <v>1</v>
      </c>
      <c r="S10525">
        <v>0</v>
      </c>
      <c r="T10525">
        <v>6</v>
      </c>
      <c r="U10525">
        <v>0</v>
      </c>
      <c r="V10525">
        <v>0</v>
      </c>
      <c r="W10525">
        <v>0</v>
      </c>
      <c r="X10525">
        <v>8</v>
      </c>
      <c r="Y10525">
        <v>27</v>
      </c>
      <c r="Z10525">
        <v>12</v>
      </c>
      <c r="AA10525">
        <v>3</v>
      </c>
      <c r="AB10525">
        <v>0</v>
      </c>
      <c r="AC10525">
        <v>0</v>
      </c>
      <c r="AD10525">
        <v>0</v>
      </c>
      <c r="AE10525">
        <v>93</v>
      </c>
      <c r="AF10525">
        <v>1</v>
      </c>
      <c r="AG10525">
        <v>0</v>
      </c>
      <c r="AH10525" t="b">
        <v>1</v>
      </c>
    </row>
    <row r="10526" spans="1:34" x14ac:dyDescent="0.25">
      <c r="A10526" t="s">
        <v>7000</v>
      </c>
      <c r="B10526" t="s">
        <v>7001</v>
      </c>
      <c r="C10526" t="s">
        <v>7002</v>
      </c>
      <c r="D10526" t="b">
        <v>0</v>
      </c>
      <c r="E10526">
        <v>124</v>
      </c>
      <c r="F10526">
        <v>0</v>
      </c>
      <c r="G10526">
        <v>1</v>
      </c>
      <c r="H10526">
        <v>1</v>
      </c>
      <c r="I10526">
        <v>0</v>
      </c>
      <c r="J10526">
        <v>1</v>
      </c>
      <c r="K10526">
        <v>0</v>
      </c>
      <c r="L10526">
        <v>3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14</v>
      </c>
      <c r="AF10526">
        <v>1</v>
      </c>
      <c r="AG10526">
        <v>0</v>
      </c>
      <c r="AH10526" t="b">
        <v>1</v>
      </c>
    </row>
    <row r="10527" spans="1:34" x14ac:dyDescent="0.25">
      <c r="A10527" t="s">
        <v>7000</v>
      </c>
      <c r="B10527" t="s">
        <v>7001</v>
      </c>
      <c r="C10527" t="s">
        <v>7003</v>
      </c>
      <c r="D10527" t="b">
        <v>1</v>
      </c>
      <c r="E10527">
        <v>98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0</v>
      </c>
      <c r="L10527">
        <v>3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17</v>
      </c>
      <c r="AF10527">
        <v>1</v>
      </c>
      <c r="AG10527">
        <v>0</v>
      </c>
      <c r="AH10527" t="b">
        <v>1</v>
      </c>
    </row>
    <row r="10528" spans="1:34" x14ac:dyDescent="0.25">
      <c r="A10528" t="s">
        <v>7000</v>
      </c>
      <c r="B10528" t="s">
        <v>7001</v>
      </c>
      <c r="C10528" t="s">
        <v>7004</v>
      </c>
      <c r="D10528" t="b">
        <v>1</v>
      </c>
      <c r="E10528">
        <v>109</v>
      </c>
      <c r="F10528">
        <v>1</v>
      </c>
      <c r="G10528">
        <v>2</v>
      </c>
      <c r="H10528">
        <v>1</v>
      </c>
      <c r="I10528">
        <v>1</v>
      </c>
      <c r="J10528">
        <v>3</v>
      </c>
      <c r="K10528">
        <v>1</v>
      </c>
      <c r="L10528">
        <v>8</v>
      </c>
      <c r="M10528">
        <v>0</v>
      </c>
      <c r="N10528">
        <v>0</v>
      </c>
      <c r="O10528">
        <v>1</v>
      </c>
      <c r="P10528">
        <v>1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6</v>
      </c>
      <c r="Y10528">
        <v>1</v>
      </c>
      <c r="Z10528">
        <v>0</v>
      </c>
      <c r="AA10528">
        <v>1</v>
      </c>
      <c r="AB10528">
        <v>0</v>
      </c>
      <c r="AC10528">
        <v>0</v>
      </c>
      <c r="AD10528">
        <v>0</v>
      </c>
      <c r="AE10528">
        <v>25</v>
      </c>
      <c r="AF10528">
        <v>1</v>
      </c>
      <c r="AG10528">
        <v>0</v>
      </c>
      <c r="AH10528" t="b">
        <v>1</v>
      </c>
    </row>
    <row r="10529" spans="1:34" x14ac:dyDescent="0.25">
      <c r="A10529" t="s">
        <v>7000</v>
      </c>
      <c r="B10529" t="s">
        <v>7001</v>
      </c>
      <c r="C10529" t="s">
        <v>77</v>
      </c>
      <c r="D10529" t="b">
        <v>0</v>
      </c>
      <c r="E10529">
        <v>312</v>
      </c>
      <c r="F10529">
        <v>1</v>
      </c>
      <c r="G10529">
        <v>0</v>
      </c>
      <c r="H10529">
        <v>0</v>
      </c>
      <c r="I10529">
        <v>0</v>
      </c>
      <c r="J10529">
        <v>4</v>
      </c>
      <c r="K10529">
        <v>1</v>
      </c>
      <c r="L10529">
        <v>13</v>
      </c>
      <c r="M10529">
        <v>4</v>
      </c>
      <c r="N10529">
        <v>1</v>
      </c>
      <c r="O10529">
        <v>1</v>
      </c>
      <c r="P10529">
        <v>1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1</v>
      </c>
      <c r="W10529">
        <v>0</v>
      </c>
      <c r="X10529">
        <v>0</v>
      </c>
      <c r="Y10529">
        <v>1</v>
      </c>
      <c r="Z10529">
        <v>0</v>
      </c>
      <c r="AA10529">
        <v>1</v>
      </c>
      <c r="AB10529">
        <v>0</v>
      </c>
      <c r="AC10529">
        <v>0</v>
      </c>
      <c r="AD10529">
        <v>0</v>
      </c>
      <c r="AE10529">
        <v>21</v>
      </c>
      <c r="AF10529">
        <v>1</v>
      </c>
      <c r="AG10529">
        <v>0</v>
      </c>
      <c r="AH10529" t="b">
        <v>1</v>
      </c>
    </row>
    <row r="10530" spans="1:34" x14ac:dyDescent="0.25">
      <c r="A10530" t="s">
        <v>7000</v>
      </c>
      <c r="B10530" t="s">
        <v>7001</v>
      </c>
      <c r="C10530" t="s">
        <v>84</v>
      </c>
      <c r="D10530" t="b">
        <v>0</v>
      </c>
      <c r="E10530">
        <v>334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1</v>
      </c>
      <c r="L10530">
        <v>3</v>
      </c>
      <c r="M10530">
        <v>1</v>
      </c>
      <c r="N10530">
        <v>0</v>
      </c>
      <c r="O10530">
        <v>0</v>
      </c>
      <c r="P10530">
        <v>1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14</v>
      </c>
      <c r="AF10530">
        <v>1</v>
      </c>
      <c r="AG10530">
        <v>0</v>
      </c>
      <c r="AH10530" t="b">
        <v>1</v>
      </c>
    </row>
    <row r="10531" spans="1:34" x14ac:dyDescent="0.25">
      <c r="A10531" t="s">
        <v>4831</v>
      </c>
      <c r="B10531" t="s">
        <v>7005</v>
      </c>
      <c r="C10531" t="s">
        <v>643</v>
      </c>
      <c r="D10531" t="b">
        <v>0</v>
      </c>
      <c r="E10531">
        <v>165</v>
      </c>
      <c r="F10531">
        <v>1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3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1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8</v>
      </c>
      <c r="AF10531">
        <v>1</v>
      </c>
      <c r="AG10531">
        <v>0</v>
      </c>
      <c r="AH10531" t="b">
        <v>1</v>
      </c>
    </row>
    <row r="10532" spans="1:34" x14ac:dyDescent="0.25">
      <c r="A10532" t="s">
        <v>7006</v>
      </c>
      <c r="B10532" t="s">
        <v>7007</v>
      </c>
      <c r="C10532" t="s">
        <v>2292</v>
      </c>
      <c r="D10532" t="b">
        <v>0</v>
      </c>
      <c r="E10532">
        <v>171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1</v>
      </c>
      <c r="L10532">
        <v>3</v>
      </c>
      <c r="M10532">
        <v>1</v>
      </c>
      <c r="N10532">
        <v>0</v>
      </c>
      <c r="O10532">
        <v>1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12</v>
      </c>
      <c r="AF10532">
        <v>1</v>
      </c>
      <c r="AG10532">
        <v>0</v>
      </c>
      <c r="AH10532" t="b">
        <v>1</v>
      </c>
    </row>
    <row r="10533" spans="1:34" x14ac:dyDescent="0.25">
      <c r="A10533" t="s">
        <v>7006</v>
      </c>
      <c r="B10533" t="s">
        <v>7007</v>
      </c>
      <c r="C10533" t="s">
        <v>82</v>
      </c>
      <c r="D10533" t="b">
        <v>0</v>
      </c>
      <c r="E10533">
        <v>328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2</v>
      </c>
      <c r="L10533">
        <v>7</v>
      </c>
      <c r="M10533">
        <v>1</v>
      </c>
      <c r="N10533">
        <v>1</v>
      </c>
      <c r="O10533">
        <v>0</v>
      </c>
      <c r="P10533">
        <v>2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4</v>
      </c>
      <c r="Y10533">
        <v>4</v>
      </c>
      <c r="Z10533">
        <v>6</v>
      </c>
      <c r="AA10533">
        <v>0</v>
      </c>
      <c r="AB10533">
        <v>0</v>
      </c>
      <c r="AC10533">
        <v>0</v>
      </c>
      <c r="AD10533">
        <v>0</v>
      </c>
      <c r="AE10533">
        <v>7</v>
      </c>
      <c r="AF10533">
        <v>1</v>
      </c>
      <c r="AG10533">
        <v>0</v>
      </c>
      <c r="AH10533" t="b">
        <v>1</v>
      </c>
    </row>
    <row r="10534" spans="1:34" x14ac:dyDescent="0.25">
      <c r="A10534" t="s">
        <v>7006</v>
      </c>
      <c r="B10534" t="s">
        <v>7007</v>
      </c>
      <c r="C10534" t="s">
        <v>7008</v>
      </c>
      <c r="D10534" t="b">
        <v>1</v>
      </c>
      <c r="E10534">
        <v>82</v>
      </c>
      <c r="F10534">
        <v>1</v>
      </c>
      <c r="G10534">
        <v>0</v>
      </c>
      <c r="H10534">
        <v>0</v>
      </c>
      <c r="I10534">
        <v>0</v>
      </c>
      <c r="J10534">
        <v>1</v>
      </c>
      <c r="K10534">
        <v>1</v>
      </c>
      <c r="L10534">
        <v>3</v>
      </c>
      <c r="M10534">
        <v>0</v>
      </c>
      <c r="N10534">
        <v>0</v>
      </c>
      <c r="O10534">
        <v>2</v>
      </c>
      <c r="P10534">
        <v>1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19</v>
      </c>
      <c r="AF10534">
        <v>1</v>
      </c>
      <c r="AG10534">
        <v>0</v>
      </c>
      <c r="AH10534" t="b">
        <v>1</v>
      </c>
    </row>
    <row r="10535" spans="1:34" x14ac:dyDescent="0.25">
      <c r="A10535" t="s">
        <v>7006</v>
      </c>
      <c r="B10535" t="s">
        <v>7007</v>
      </c>
      <c r="C10535" t="s">
        <v>433</v>
      </c>
      <c r="D10535" t="b">
        <v>0</v>
      </c>
      <c r="E10535">
        <v>343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1</v>
      </c>
      <c r="L10535">
        <v>3</v>
      </c>
      <c r="M10535">
        <v>1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3</v>
      </c>
      <c r="X10535">
        <v>0</v>
      </c>
      <c r="Y10535">
        <v>0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11</v>
      </c>
      <c r="AF10535">
        <v>1</v>
      </c>
      <c r="AG10535">
        <v>0</v>
      </c>
      <c r="AH10535" t="b">
        <v>1</v>
      </c>
    </row>
    <row r="10536" spans="1:34" x14ac:dyDescent="0.25">
      <c r="A10536" t="s">
        <v>7006</v>
      </c>
      <c r="B10536" t="s">
        <v>7007</v>
      </c>
      <c r="C10536" t="s">
        <v>7009</v>
      </c>
      <c r="D10536" t="b">
        <v>0</v>
      </c>
      <c r="E10536">
        <v>215</v>
      </c>
      <c r="F10536">
        <v>1</v>
      </c>
      <c r="G10536">
        <v>1</v>
      </c>
      <c r="H10536">
        <v>0</v>
      </c>
      <c r="I10536">
        <v>1</v>
      </c>
      <c r="J10536">
        <v>1</v>
      </c>
      <c r="K10536">
        <v>2</v>
      </c>
      <c r="L10536">
        <v>3</v>
      </c>
      <c r="M10536">
        <v>1</v>
      </c>
      <c r="N10536">
        <v>0</v>
      </c>
      <c r="O10536">
        <v>1</v>
      </c>
      <c r="P10536">
        <v>2</v>
      </c>
      <c r="Q10536">
        <v>1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14</v>
      </c>
      <c r="AF10536">
        <v>1</v>
      </c>
      <c r="AG10536">
        <v>0</v>
      </c>
      <c r="AH10536" t="b">
        <v>1</v>
      </c>
    </row>
    <row r="10537" spans="1:34" x14ac:dyDescent="0.25">
      <c r="A10537" t="s">
        <v>7006</v>
      </c>
      <c r="B10537" t="s">
        <v>7007</v>
      </c>
      <c r="C10537" t="s">
        <v>7010</v>
      </c>
      <c r="D10537" t="b">
        <v>0</v>
      </c>
      <c r="E10537">
        <v>261</v>
      </c>
      <c r="F10537">
        <v>1</v>
      </c>
      <c r="G10537">
        <v>1</v>
      </c>
      <c r="H10537">
        <v>1</v>
      </c>
      <c r="I10537">
        <v>0</v>
      </c>
      <c r="J10537">
        <v>8</v>
      </c>
      <c r="K10537">
        <v>1</v>
      </c>
      <c r="L10537">
        <v>26</v>
      </c>
      <c r="M10537">
        <v>7</v>
      </c>
      <c r="N10537">
        <v>0</v>
      </c>
      <c r="O10537">
        <v>2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5</v>
      </c>
      <c r="W10537">
        <v>2</v>
      </c>
      <c r="X10537">
        <v>20</v>
      </c>
      <c r="Y10537">
        <v>0</v>
      </c>
      <c r="Z10537">
        <v>12</v>
      </c>
      <c r="AA10537">
        <v>1</v>
      </c>
      <c r="AB10537">
        <v>0</v>
      </c>
      <c r="AC10537">
        <v>0</v>
      </c>
      <c r="AD10537">
        <v>0</v>
      </c>
      <c r="AE10537">
        <v>46</v>
      </c>
      <c r="AF10537">
        <v>10</v>
      </c>
      <c r="AG10537">
        <v>0</v>
      </c>
      <c r="AH10537" t="b">
        <v>1</v>
      </c>
    </row>
    <row r="10538" spans="1:34" x14ac:dyDescent="0.25">
      <c r="A10538" t="s">
        <v>7006</v>
      </c>
      <c r="B10538" t="s">
        <v>7007</v>
      </c>
      <c r="C10538" t="s">
        <v>7011</v>
      </c>
      <c r="D10538" t="b">
        <v>0</v>
      </c>
      <c r="E10538">
        <v>194</v>
      </c>
      <c r="F10538">
        <v>1</v>
      </c>
      <c r="G10538">
        <v>3</v>
      </c>
      <c r="H10538">
        <v>2</v>
      </c>
      <c r="I10538">
        <v>1</v>
      </c>
      <c r="J10538">
        <v>1</v>
      </c>
      <c r="K10538">
        <v>5</v>
      </c>
      <c r="L10538">
        <v>6</v>
      </c>
      <c r="M10538">
        <v>1</v>
      </c>
      <c r="N10538">
        <v>1</v>
      </c>
      <c r="O10538">
        <v>2</v>
      </c>
      <c r="P10538">
        <v>5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1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19</v>
      </c>
      <c r="AF10538">
        <v>1</v>
      </c>
      <c r="AG10538">
        <v>0</v>
      </c>
      <c r="AH10538" t="b">
        <v>1</v>
      </c>
    </row>
    <row r="10539" spans="1:34" x14ac:dyDescent="0.25">
      <c r="A10539" t="s">
        <v>7006</v>
      </c>
      <c r="B10539" t="s">
        <v>7007</v>
      </c>
      <c r="C10539" t="s">
        <v>7012</v>
      </c>
      <c r="D10539" t="b">
        <v>1</v>
      </c>
      <c r="E10539">
        <v>111</v>
      </c>
      <c r="F10539">
        <v>3</v>
      </c>
      <c r="G10539">
        <v>3</v>
      </c>
      <c r="H10539">
        <v>1</v>
      </c>
      <c r="I10539">
        <v>2</v>
      </c>
      <c r="J10539">
        <v>3</v>
      </c>
      <c r="K10539">
        <v>2</v>
      </c>
      <c r="L10539">
        <v>15</v>
      </c>
      <c r="M10539">
        <v>0</v>
      </c>
      <c r="N10539">
        <v>0</v>
      </c>
      <c r="O10539">
        <v>5</v>
      </c>
      <c r="P10539">
        <v>2</v>
      </c>
      <c r="Q10539">
        <v>1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3</v>
      </c>
      <c r="X10539">
        <v>2</v>
      </c>
      <c r="Y10539">
        <v>5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55</v>
      </c>
      <c r="AF10539">
        <v>1</v>
      </c>
      <c r="AG10539">
        <v>0</v>
      </c>
      <c r="AH10539" t="b">
        <v>1</v>
      </c>
    </row>
    <row r="10540" spans="1:34" x14ac:dyDescent="0.25">
      <c r="A10540" t="s">
        <v>7006</v>
      </c>
      <c r="B10540" t="s">
        <v>7007</v>
      </c>
      <c r="C10540" t="s">
        <v>6958</v>
      </c>
      <c r="D10540" t="b">
        <v>0</v>
      </c>
      <c r="E10540">
        <v>132</v>
      </c>
      <c r="F10540">
        <v>1</v>
      </c>
      <c r="G10540">
        <v>2</v>
      </c>
      <c r="H10540">
        <v>2</v>
      </c>
      <c r="I10540">
        <v>0</v>
      </c>
      <c r="J10540">
        <v>1</v>
      </c>
      <c r="K10540">
        <v>0</v>
      </c>
      <c r="L10540">
        <v>3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12</v>
      </c>
      <c r="AF10540">
        <v>1</v>
      </c>
      <c r="AG10540">
        <v>0</v>
      </c>
      <c r="AH10540" t="b">
        <v>1</v>
      </c>
    </row>
    <row r="10541" spans="1:34" x14ac:dyDescent="0.25">
      <c r="A10541" t="s">
        <v>7006</v>
      </c>
      <c r="B10541" t="s">
        <v>7007</v>
      </c>
      <c r="C10541" t="s">
        <v>7013</v>
      </c>
      <c r="D10541" t="b">
        <v>0</v>
      </c>
      <c r="E10541">
        <v>150</v>
      </c>
      <c r="F10541">
        <v>1</v>
      </c>
      <c r="G10541">
        <v>0</v>
      </c>
      <c r="H10541">
        <v>0</v>
      </c>
      <c r="I10541">
        <v>0</v>
      </c>
      <c r="J10541">
        <v>1</v>
      </c>
      <c r="K10541">
        <v>0</v>
      </c>
      <c r="L10541">
        <v>3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14</v>
      </c>
      <c r="AF10541">
        <v>1</v>
      </c>
      <c r="AG10541">
        <v>0</v>
      </c>
      <c r="AH10541" t="b">
        <v>1</v>
      </c>
    </row>
    <row r="10542" spans="1:34" x14ac:dyDescent="0.25">
      <c r="A10542" t="s">
        <v>7006</v>
      </c>
      <c r="B10542" t="s">
        <v>7007</v>
      </c>
      <c r="C10542" t="s">
        <v>7014</v>
      </c>
      <c r="D10542" t="b">
        <v>0</v>
      </c>
      <c r="E10542">
        <v>159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0</v>
      </c>
      <c r="L10542">
        <v>3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8</v>
      </c>
      <c r="AF10542">
        <v>1</v>
      </c>
      <c r="AG10542">
        <v>0</v>
      </c>
      <c r="AH10542" t="b">
        <v>1</v>
      </c>
    </row>
    <row r="10543" spans="1:34" x14ac:dyDescent="0.25">
      <c r="A10543" t="s">
        <v>7006</v>
      </c>
      <c r="B10543" t="s">
        <v>7007</v>
      </c>
      <c r="C10543" t="s">
        <v>6150</v>
      </c>
      <c r="D10543" t="b">
        <v>0</v>
      </c>
      <c r="E10543">
        <v>245</v>
      </c>
      <c r="F10543">
        <v>1</v>
      </c>
      <c r="G10543">
        <v>3</v>
      </c>
      <c r="H10543">
        <v>2</v>
      </c>
      <c r="I10543">
        <v>1</v>
      </c>
      <c r="J10543">
        <v>1</v>
      </c>
      <c r="K10543">
        <v>1</v>
      </c>
      <c r="L10543">
        <v>3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14</v>
      </c>
      <c r="AF10543">
        <v>1</v>
      </c>
      <c r="AG10543">
        <v>0</v>
      </c>
      <c r="AH10543" t="b">
        <v>1</v>
      </c>
    </row>
    <row r="10544" spans="1:34" x14ac:dyDescent="0.25">
      <c r="A10544" t="s">
        <v>7006</v>
      </c>
      <c r="B10544" t="s">
        <v>7007</v>
      </c>
      <c r="C10544" t="s">
        <v>7015</v>
      </c>
      <c r="D10544" t="b">
        <v>1</v>
      </c>
      <c r="E10544">
        <v>94</v>
      </c>
      <c r="F10544">
        <v>1</v>
      </c>
      <c r="G10544">
        <v>2</v>
      </c>
      <c r="H10544">
        <v>2</v>
      </c>
      <c r="I10544">
        <v>0</v>
      </c>
      <c r="J10544">
        <v>1</v>
      </c>
      <c r="K10544">
        <v>0</v>
      </c>
      <c r="L10544">
        <v>3</v>
      </c>
      <c r="M10544">
        <v>0</v>
      </c>
      <c r="N10544">
        <v>0</v>
      </c>
      <c r="O10544">
        <v>3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20</v>
      </c>
      <c r="AF10544">
        <v>1</v>
      </c>
      <c r="AG10544">
        <v>0</v>
      </c>
      <c r="AH10544" t="b">
        <v>1</v>
      </c>
    </row>
    <row r="10545" spans="1:34" x14ac:dyDescent="0.25">
      <c r="A10545" t="s">
        <v>7006</v>
      </c>
      <c r="B10545" t="s">
        <v>7007</v>
      </c>
      <c r="C10545" t="s">
        <v>77</v>
      </c>
      <c r="D10545" t="b">
        <v>0</v>
      </c>
      <c r="E10545">
        <v>299</v>
      </c>
      <c r="F10545">
        <v>1</v>
      </c>
      <c r="G10545">
        <v>0</v>
      </c>
      <c r="H10545">
        <v>0</v>
      </c>
      <c r="I10545">
        <v>0</v>
      </c>
      <c r="J10545">
        <v>7</v>
      </c>
      <c r="K10545">
        <v>3</v>
      </c>
      <c r="L10545">
        <v>22</v>
      </c>
      <c r="M10545">
        <v>7</v>
      </c>
      <c r="N10545">
        <v>1</v>
      </c>
      <c r="O10545">
        <v>1</v>
      </c>
      <c r="P10545">
        <v>3</v>
      </c>
      <c r="Q10545">
        <v>0</v>
      </c>
      <c r="R10545">
        <v>0</v>
      </c>
      <c r="S10545">
        <v>0</v>
      </c>
      <c r="T10545">
        <v>2</v>
      </c>
      <c r="U10545">
        <v>0</v>
      </c>
      <c r="V10545">
        <v>2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0</v>
      </c>
      <c r="AD10545">
        <v>0</v>
      </c>
      <c r="AE10545">
        <v>19</v>
      </c>
      <c r="AF10545">
        <v>1</v>
      </c>
      <c r="AG10545">
        <v>0</v>
      </c>
      <c r="AH10545" t="b">
        <v>1</v>
      </c>
    </row>
    <row r="10546" spans="1:34" x14ac:dyDescent="0.25">
      <c r="A10546" t="s">
        <v>7006</v>
      </c>
      <c r="B10546" t="s">
        <v>7007</v>
      </c>
      <c r="C10546" t="s">
        <v>7016</v>
      </c>
      <c r="D10546" t="b">
        <v>0</v>
      </c>
      <c r="E10546">
        <v>182</v>
      </c>
      <c r="F10546">
        <v>0</v>
      </c>
      <c r="G10546">
        <v>4</v>
      </c>
      <c r="H10546">
        <v>4</v>
      </c>
      <c r="I10546">
        <v>0</v>
      </c>
      <c r="J10546">
        <v>1</v>
      </c>
      <c r="K10546">
        <v>1</v>
      </c>
      <c r="L10546">
        <v>3</v>
      </c>
      <c r="M10546">
        <v>1</v>
      </c>
      <c r="N10546">
        <v>0</v>
      </c>
      <c r="O10546">
        <v>1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11</v>
      </c>
      <c r="AF10546">
        <v>1</v>
      </c>
      <c r="AG10546">
        <v>0</v>
      </c>
      <c r="AH10546" t="b">
        <v>1</v>
      </c>
    </row>
    <row r="10547" spans="1:34" x14ac:dyDescent="0.25">
      <c r="A10547" t="s">
        <v>7006</v>
      </c>
      <c r="B10547" t="s">
        <v>7007</v>
      </c>
      <c r="C10547" t="s">
        <v>7017</v>
      </c>
      <c r="D10547" t="b">
        <v>0</v>
      </c>
      <c r="E10547">
        <v>141</v>
      </c>
      <c r="F10547">
        <v>0</v>
      </c>
      <c r="G10547">
        <v>2</v>
      </c>
      <c r="H10547">
        <v>2</v>
      </c>
      <c r="I10547">
        <v>0</v>
      </c>
      <c r="J10547">
        <v>1</v>
      </c>
      <c r="K10547">
        <v>0</v>
      </c>
      <c r="L10547">
        <v>3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9</v>
      </c>
      <c r="AF10547">
        <v>1</v>
      </c>
      <c r="AG10547">
        <v>0</v>
      </c>
      <c r="AH10547" t="b">
        <v>1</v>
      </c>
    </row>
    <row r="10548" spans="1:34" x14ac:dyDescent="0.25">
      <c r="A10548" t="s">
        <v>7006</v>
      </c>
      <c r="B10548" t="s">
        <v>7007</v>
      </c>
      <c r="C10548" t="s">
        <v>7018</v>
      </c>
      <c r="D10548" t="b">
        <v>0</v>
      </c>
      <c r="E10548">
        <v>228</v>
      </c>
      <c r="F10548">
        <v>1</v>
      </c>
      <c r="G10548">
        <v>4</v>
      </c>
      <c r="H10548">
        <v>3</v>
      </c>
      <c r="I10548">
        <v>1</v>
      </c>
      <c r="J10548">
        <v>1</v>
      </c>
      <c r="K10548">
        <v>5</v>
      </c>
      <c r="L10548">
        <v>6</v>
      </c>
      <c r="M10548">
        <v>1</v>
      </c>
      <c r="N10548">
        <v>1</v>
      </c>
      <c r="O10548">
        <v>2</v>
      </c>
      <c r="P10548">
        <v>5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18</v>
      </c>
      <c r="AF10548">
        <v>1</v>
      </c>
      <c r="AG10548">
        <v>0</v>
      </c>
      <c r="AH10548" t="b">
        <v>1</v>
      </c>
    </row>
    <row r="10549" spans="1:34" x14ac:dyDescent="0.25">
      <c r="A10549" t="s">
        <v>7019</v>
      </c>
      <c r="B10549" t="s">
        <v>7020</v>
      </c>
      <c r="C10549" t="s">
        <v>7021</v>
      </c>
      <c r="D10549" t="b">
        <v>0</v>
      </c>
      <c r="E10549">
        <v>93</v>
      </c>
      <c r="F10549">
        <v>1</v>
      </c>
      <c r="G10549">
        <v>2</v>
      </c>
      <c r="H10549">
        <v>2</v>
      </c>
      <c r="I10549">
        <v>0</v>
      </c>
      <c r="J10549">
        <v>1</v>
      </c>
      <c r="K10549">
        <v>0</v>
      </c>
      <c r="L10549">
        <v>3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10</v>
      </c>
      <c r="AF10549">
        <v>1</v>
      </c>
      <c r="AG10549">
        <v>0</v>
      </c>
      <c r="AH10549" t="b">
        <v>1</v>
      </c>
    </row>
    <row r="10550" spans="1:34" x14ac:dyDescent="0.25">
      <c r="A10550" t="s">
        <v>7019</v>
      </c>
      <c r="B10550" t="s">
        <v>7020</v>
      </c>
      <c r="C10550" t="s">
        <v>77</v>
      </c>
      <c r="D10550" t="b">
        <v>0</v>
      </c>
      <c r="E10550">
        <v>116</v>
      </c>
      <c r="F10550">
        <v>1</v>
      </c>
      <c r="G10550">
        <v>0</v>
      </c>
      <c r="H10550">
        <v>0</v>
      </c>
      <c r="I10550">
        <v>0</v>
      </c>
      <c r="J10550">
        <v>6</v>
      </c>
      <c r="K10550">
        <v>2</v>
      </c>
      <c r="L10550">
        <v>19</v>
      </c>
      <c r="M10550">
        <v>6</v>
      </c>
      <c r="N10550">
        <v>1</v>
      </c>
      <c r="O10550">
        <v>1</v>
      </c>
      <c r="P10550">
        <v>2</v>
      </c>
      <c r="Q10550">
        <v>0</v>
      </c>
      <c r="R10550">
        <v>0</v>
      </c>
      <c r="S10550">
        <v>0</v>
      </c>
      <c r="T10550">
        <v>4</v>
      </c>
      <c r="U10550">
        <v>0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19</v>
      </c>
      <c r="AF10550">
        <v>1</v>
      </c>
      <c r="AG10550">
        <v>0</v>
      </c>
      <c r="AH10550" t="b">
        <v>1</v>
      </c>
    </row>
    <row r="10551" spans="1:34" x14ac:dyDescent="0.25">
      <c r="A10551" t="s">
        <v>7019</v>
      </c>
      <c r="B10551" t="s">
        <v>7020</v>
      </c>
      <c r="C10551" t="s">
        <v>84</v>
      </c>
      <c r="D10551" t="b">
        <v>0</v>
      </c>
      <c r="E10551">
        <v>150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1</v>
      </c>
      <c r="L10551">
        <v>3</v>
      </c>
      <c r="M10551">
        <v>1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6</v>
      </c>
      <c r="AF10551">
        <v>1</v>
      </c>
      <c r="AG10551">
        <v>0</v>
      </c>
      <c r="AH10551" t="b">
        <v>0</v>
      </c>
    </row>
    <row r="10552" spans="1:34" x14ac:dyDescent="0.25">
      <c r="A10552" t="s">
        <v>7019</v>
      </c>
      <c r="B10552" t="s">
        <v>7020</v>
      </c>
      <c r="C10552" t="s">
        <v>7022</v>
      </c>
      <c r="D10552" t="b">
        <v>1</v>
      </c>
      <c r="E10552">
        <v>73</v>
      </c>
      <c r="F10552">
        <v>1</v>
      </c>
      <c r="G10552">
        <v>0</v>
      </c>
      <c r="H10552">
        <v>0</v>
      </c>
      <c r="I10552">
        <v>0</v>
      </c>
      <c r="J10552">
        <v>1</v>
      </c>
      <c r="K10552">
        <v>1</v>
      </c>
      <c r="L10552">
        <v>5</v>
      </c>
      <c r="M10552">
        <v>0</v>
      </c>
      <c r="N10552">
        <v>0</v>
      </c>
      <c r="O10552">
        <v>2</v>
      </c>
      <c r="P10552">
        <v>1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  <c r="X10552">
        <v>0</v>
      </c>
      <c r="Y10552">
        <v>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12</v>
      </c>
      <c r="AF10552">
        <v>1</v>
      </c>
      <c r="AG10552">
        <v>0</v>
      </c>
      <c r="AH10552" t="b">
        <v>1</v>
      </c>
    </row>
    <row r="10553" spans="1:34" x14ac:dyDescent="0.25">
      <c r="A10553" t="s">
        <v>7019</v>
      </c>
      <c r="B10553" t="s">
        <v>7020</v>
      </c>
      <c r="C10553" t="s">
        <v>5367</v>
      </c>
      <c r="D10553" t="b">
        <v>0</v>
      </c>
      <c r="E10553">
        <v>84</v>
      </c>
      <c r="F10553">
        <v>0</v>
      </c>
      <c r="G10553">
        <v>2</v>
      </c>
      <c r="H10553">
        <v>2</v>
      </c>
      <c r="I10553">
        <v>0</v>
      </c>
      <c r="J10553">
        <v>1</v>
      </c>
      <c r="K10553">
        <v>0</v>
      </c>
      <c r="L10553">
        <v>3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6</v>
      </c>
      <c r="AF10553">
        <v>1</v>
      </c>
      <c r="AG10553">
        <v>0</v>
      </c>
      <c r="AH10553" t="b">
        <v>1</v>
      </c>
    </row>
    <row r="10554" spans="1:34" x14ac:dyDescent="0.25">
      <c r="A10554" t="s">
        <v>7019</v>
      </c>
      <c r="B10554" t="s">
        <v>7020</v>
      </c>
      <c r="C10554" t="s">
        <v>82</v>
      </c>
      <c r="D10554" t="b">
        <v>0</v>
      </c>
      <c r="E10554">
        <v>142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1</v>
      </c>
      <c r="L10554">
        <v>6</v>
      </c>
      <c r="M10554">
        <v>1</v>
      </c>
      <c r="N10554">
        <v>1</v>
      </c>
      <c r="O10554">
        <v>0</v>
      </c>
      <c r="P10554">
        <v>1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3</v>
      </c>
      <c r="Y10554">
        <v>3</v>
      </c>
      <c r="Z10554">
        <v>4</v>
      </c>
      <c r="AA10554">
        <v>0</v>
      </c>
      <c r="AB10554">
        <v>0</v>
      </c>
      <c r="AC10554">
        <v>0</v>
      </c>
      <c r="AD10554">
        <v>0</v>
      </c>
      <c r="AE10554">
        <v>6</v>
      </c>
      <c r="AF10554">
        <v>1</v>
      </c>
      <c r="AG10554">
        <v>0</v>
      </c>
      <c r="AH10554" t="b">
        <v>1</v>
      </c>
    </row>
    <row r="10555" spans="1:34" x14ac:dyDescent="0.25">
      <c r="A10555" t="s">
        <v>7019</v>
      </c>
      <c r="B10555" t="s">
        <v>7020</v>
      </c>
      <c r="C10555" t="s">
        <v>433</v>
      </c>
      <c r="D10555" t="b">
        <v>0</v>
      </c>
      <c r="E10555">
        <v>104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3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3</v>
      </c>
      <c r="X10555">
        <v>0</v>
      </c>
      <c r="Y10555">
        <v>0</v>
      </c>
      <c r="Z10555">
        <v>1</v>
      </c>
      <c r="AA10555">
        <v>0</v>
      </c>
      <c r="AB10555">
        <v>0</v>
      </c>
      <c r="AC10555">
        <v>0</v>
      </c>
      <c r="AD10555">
        <v>0</v>
      </c>
      <c r="AE10555">
        <v>12</v>
      </c>
      <c r="AF10555">
        <v>1</v>
      </c>
      <c r="AG10555">
        <v>0</v>
      </c>
      <c r="AH10555" t="b">
        <v>1</v>
      </c>
    </row>
    <row r="10556" spans="1:34" x14ac:dyDescent="0.25">
      <c r="A10556" t="s">
        <v>2814</v>
      </c>
      <c r="B10556" t="s">
        <v>7023</v>
      </c>
      <c r="C10556" t="s">
        <v>7024</v>
      </c>
      <c r="D10556" t="b">
        <v>1</v>
      </c>
      <c r="E10556">
        <v>110</v>
      </c>
      <c r="F10556">
        <v>1</v>
      </c>
      <c r="G10556">
        <v>1</v>
      </c>
      <c r="H10556">
        <v>1</v>
      </c>
      <c r="I10556">
        <v>0</v>
      </c>
      <c r="J10556">
        <v>1</v>
      </c>
      <c r="K10556">
        <v>0</v>
      </c>
      <c r="L10556">
        <v>5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2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16</v>
      </c>
      <c r="AF10556">
        <v>1</v>
      </c>
      <c r="AG10556">
        <v>0</v>
      </c>
      <c r="AH10556" t="b">
        <v>1</v>
      </c>
    </row>
    <row r="10557" spans="1:34" x14ac:dyDescent="0.25">
      <c r="A10557" t="s">
        <v>7025</v>
      </c>
      <c r="B10557" t="s">
        <v>7026</v>
      </c>
      <c r="C10557" t="s">
        <v>179</v>
      </c>
      <c r="D10557" t="b">
        <v>0</v>
      </c>
      <c r="E10557">
        <v>353</v>
      </c>
      <c r="F10557">
        <v>1</v>
      </c>
      <c r="G10557">
        <v>2</v>
      </c>
      <c r="H10557">
        <v>0</v>
      </c>
      <c r="I10557">
        <v>2</v>
      </c>
      <c r="J10557">
        <v>1</v>
      </c>
      <c r="K10557">
        <v>3</v>
      </c>
      <c r="L10557">
        <v>6</v>
      </c>
      <c r="M10557">
        <v>0</v>
      </c>
      <c r="N10557">
        <v>0</v>
      </c>
      <c r="O10557">
        <v>1</v>
      </c>
      <c r="P10557">
        <v>3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18</v>
      </c>
      <c r="AF10557">
        <v>2</v>
      </c>
      <c r="AG10557">
        <v>0</v>
      </c>
      <c r="AH10557" t="b">
        <v>1</v>
      </c>
    </row>
    <row r="10558" spans="1:34" x14ac:dyDescent="0.25">
      <c r="A10558" t="s">
        <v>7025</v>
      </c>
      <c r="B10558" t="s">
        <v>7026</v>
      </c>
      <c r="C10558" t="s">
        <v>7027</v>
      </c>
      <c r="D10558" t="b">
        <v>0</v>
      </c>
      <c r="E10558">
        <v>156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0</v>
      </c>
      <c r="L10558">
        <v>3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16</v>
      </c>
      <c r="AF10558">
        <v>1</v>
      </c>
      <c r="AG10558">
        <v>0</v>
      </c>
      <c r="AH10558" t="b">
        <v>1</v>
      </c>
    </row>
    <row r="10559" spans="1:34" x14ac:dyDescent="0.25">
      <c r="A10559" t="s">
        <v>7025</v>
      </c>
      <c r="B10559" t="s">
        <v>7026</v>
      </c>
      <c r="C10559" t="s">
        <v>77</v>
      </c>
      <c r="D10559" t="b">
        <v>0</v>
      </c>
      <c r="E10559">
        <v>277</v>
      </c>
      <c r="F10559">
        <v>2</v>
      </c>
      <c r="G10559">
        <v>1</v>
      </c>
      <c r="H10559">
        <v>0</v>
      </c>
      <c r="I10559">
        <v>1</v>
      </c>
      <c r="J10559">
        <v>11</v>
      </c>
      <c r="K10559">
        <v>3</v>
      </c>
      <c r="L10559">
        <v>34</v>
      </c>
      <c r="M10559">
        <v>11</v>
      </c>
      <c r="N10559">
        <v>1</v>
      </c>
      <c r="O10559">
        <v>1</v>
      </c>
      <c r="P10559">
        <v>3</v>
      </c>
      <c r="Q10559">
        <v>0</v>
      </c>
      <c r="R10559">
        <v>0</v>
      </c>
      <c r="S10559">
        <v>0</v>
      </c>
      <c r="T10559">
        <v>5</v>
      </c>
      <c r="U10559">
        <v>0</v>
      </c>
      <c r="V10559">
        <v>5</v>
      </c>
      <c r="W10559">
        <v>0</v>
      </c>
      <c r="X10559">
        <v>0</v>
      </c>
      <c r="Y10559">
        <v>1</v>
      </c>
      <c r="Z10559">
        <v>0</v>
      </c>
      <c r="AA10559">
        <v>1</v>
      </c>
      <c r="AB10559">
        <v>0</v>
      </c>
      <c r="AC10559">
        <v>0</v>
      </c>
      <c r="AD10559">
        <v>0</v>
      </c>
      <c r="AE10559">
        <v>21</v>
      </c>
      <c r="AF10559">
        <v>1</v>
      </c>
      <c r="AG10559">
        <v>0</v>
      </c>
      <c r="AH10559" t="b">
        <v>1</v>
      </c>
    </row>
    <row r="10560" spans="1:34" x14ac:dyDescent="0.25">
      <c r="A10560" t="s">
        <v>7025</v>
      </c>
      <c r="B10560" t="s">
        <v>7026</v>
      </c>
      <c r="C10560" t="s">
        <v>874</v>
      </c>
      <c r="D10560" t="b">
        <v>0</v>
      </c>
      <c r="E10560">
        <v>195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3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10</v>
      </c>
      <c r="AF10560">
        <v>1</v>
      </c>
      <c r="AG10560">
        <v>0</v>
      </c>
      <c r="AH10560" t="b">
        <v>1</v>
      </c>
    </row>
    <row r="10561" spans="1:34" x14ac:dyDescent="0.25">
      <c r="A10561" t="s">
        <v>7025</v>
      </c>
      <c r="B10561" t="s">
        <v>7026</v>
      </c>
      <c r="C10561" t="s">
        <v>181</v>
      </c>
      <c r="D10561" t="b">
        <v>0</v>
      </c>
      <c r="E10561">
        <v>204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3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12</v>
      </c>
      <c r="AF10561">
        <v>1</v>
      </c>
      <c r="AG10561">
        <v>0</v>
      </c>
      <c r="AH10561" t="b">
        <v>1</v>
      </c>
    </row>
    <row r="10562" spans="1:34" x14ac:dyDescent="0.25">
      <c r="A10562" t="s">
        <v>7025</v>
      </c>
      <c r="B10562" t="s">
        <v>7026</v>
      </c>
      <c r="C10562" t="s">
        <v>7028</v>
      </c>
      <c r="D10562" t="b">
        <v>0</v>
      </c>
      <c r="E10562">
        <v>166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3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16</v>
      </c>
      <c r="AF10562">
        <v>1</v>
      </c>
      <c r="AG10562">
        <v>0</v>
      </c>
      <c r="AH10562" t="b">
        <v>1</v>
      </c>
    </row>
    <row r="10563" spans="1:34" x14ac:dyDescent="0.25">
      <c r="A10563" t="s">
        <v>7025</v>
      </c>
      <c r="B10563" t="s">
        <v>7026</v>
      </c>
      <c r="C10563" t="s">
        <v>84</v>
      </c>
      <c r="D10563" t="b">
        <v>0</v>
      </c>
      <c r="E10563">
        <v>342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1</v>
      </c>
      <c r="L10563">
        <v>3</v>
      </c>
      <c r="M10563">
        <v>1</v>
      </c>
      <c r="N10563">
        <v>0</v>
      </c>
      <c r="O10563">
        <v>0</v>
      </c>
      <c r="P10563">
        <v>1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15</v>
      </c>
      <c r="AF10563">
        <v>1</v>
      </c>
      <c r="AG10563">
        <v>0</v>
      </c>
      <c r="AH10563" t="b">
        <v>1</v>
      </c>
    </row>
    <row r="10564" spans="1:34" x14ac:dyDescent="0.25">
      <c r="A10564" t="s">
        <v>7025</v>
      </c>
      <c r="B10564" t="s">
        <v>7026</v>
      </c>
      <c r="C10564" t="s">
        <v>173</v>
      </c>
      <c r="D10564" t="b">
        <v>0</v>
      </c>
      <c r="E10564">
        <v>369</v>
      </c>
      <c r="F10564">
        <v>1</v>
      </c>
      <c r="G10564">
        <v>2</v>
      </c>
      <c r="H10564">
        <v>0</v>
      </c>
      <c r="I10564">
        <v>2</v>
      </c>
      <c r="J10564">
        <v>1</v>
      </c>
      <c r="K10564">
        <v>3</v>
      </c>
      <c r="L10564">
        <v>6</v>
      </c>
      <c r="M10564">
        <v>0</v>
      </c>
      <c r="N10564">
        <v>0</v>
      </c>
      <c r="O10564">
        <v>1</v>
      </c>
      <c r="P10564">
        <v>3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3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23</v>
      </c>
      <c r="AF10564">
        <v>2</v>
      </c>
      <c r="AG10564">
        <v>0</v>
      </c>
      <c r="AH10564" t="b">
        <v>1</v>
      </c>
    </row>
    <row r="10565" spans="1:34" x14ac:dyDescent="0.25">
      <c r="A10565" t="s">
        <v>7025</v>
      </c>
      <c r="B10565" t="s">
        <v>7026</v>
      </c>
      <c r="C10565" t="s">
        <v>82</v>
      </c>
      <c r="D10565" t="b">
        <v>0</v>
      </c>
      <c r="E10565">
        <v>319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>
        <v>1</v>
      </c>
      <c r="L10565">
        <v>13</v>
      </c>
      <c r="M10565">
        <v>1</v>
      </c>
      <c r="N10565">
        <v>2</v>
      </c>
      <c r="O10565">
        <v>0</v>
      </c>
      <c r="P10565">
        <v>1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8</v>
      </c>
      <c r="W10565">
        <v>0</v>
      </c>
      <c r="X10565">
        <v>7</v>
      </c>
      <c r="Y10565">
        <v>8</v>
      </c>
      <c r="Z10565">
        <v>10</v>
      </c>
      <c r="AA10565">
        <v>0</v>
      </c>
      <c r="AB10565">
        <v>0</v>
      </c>
      <c r="AC10565">
        <v>0</v>
      </c>
      <c r="AD10565">
        <v>0</v>
      </c>
      <c r="AE10565">
        <v>7</v>
      </c>
      <c r="AF10565">
        <v>1</v>
      </c>
      <c r="AG10565">
        <v>0</v>
      </c>
      <c r="AH10565" t="b">
        <v>1</v>
      </c>
    </row>
    <row r="10566" spans="1:34" x14ac:dyDescent="0.25">
      <c r="A10566" t="s">
        <v>7025</v>
      </c>
      <c r="B10566" t="s">
        <v>7026</v>
      </c>
      <c r="C10566" t="s">
        <v>5733</v>
      </c>
      <c r="D10566" t="b">
        <v>0</v>
      </c>
      <c r="E10566">
        <v>176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3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16</v>
      </c>
      <c r="AF10566">
        <v>1</v>
      </c>
      <c r="AG10566">
        <v>0</v>
      </c>
      <c r="AH10566" t="b">
        <v>1</v>
      </c>
    </row>
    <row r="10567" spans="1:34" x14ac:dyDescent="0.25">
      <c r="A10567" t="s">
        <v>7025</v>
      </c>
      <c r="B10567" t="s">
        <v>7026</v>
      </c>
      <c r="C10567" t="s">
        <v>7029</v>
      </c>
      <c r="D10567" t="b">
        <v>1</v>
      </c>
      <c r="E10567">
        <v>118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3</v>
      </c>
      <c r="M10567">
        <v>0</v>
      </c>
      <c r="N10567">
        <v>0</v>
      </c>
      <c r="O10567">
        <v>6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37</v>
      </c>
      <c r="AF10567">
        <v>1</v>
      </c>
      <c r="AG10567">
        <v>0</v>
      </c>
      <c r="AH10567" t="b">
        <v>1</v>
      </c>
    </row>
    <row r="10568" spans="1:34" x14ac:dyDescent="0.25">
      <c r="A10568" t="s">
        <v>7025</v>
      </c>
      <c r="B10568" t="s">
        <v>7026</v>
      </c>
      <c r="C10568" t="s">
        <v>5735</v>
      </c>
      <c r="D10568" t="b">
        <v>0</v>
      </c>
      <c r="E10568">
        <v>186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3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16</v>
      </c>
      <c r="AF10568">
        <v>1</v>
      </c>
      <c r="AG10568">
        <v>0</v>
      </c>
      <c r="AH10568" t="b">
        <v>1</v>
      </c>
    </row>
    <row r="10569" spans="1:34" x14ac:dyDescent="0.25">
      <c r="A10569" t="s">
        <v>7025</v>
      </c>
      <c r="B10569" t="s">
        <v>7026</v>
      </c>
      <c r="C10569" t="s">
        <v>7030</v>
      </c>
      <c r="D10569" t="b">
        <v>1</v>
      </c>
      <c r="E10569">
        <v>102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0</v>
      </c>
      <c r="L10569">
        <v>3</v>
      </c>
      <c r="M10569">
        <v>0</v>
      </c>
      <c r="N10569">
        <v>0</v>
      </c>
      <c r="O10569">
        <v>4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1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30</v>
      </c>
      <c r="AF10569">
        <v>1</v>
      </c>
      <c r="AG10569">
        <v>0</v>
      </c>
      <c r="AH10569" t="b">
        <v>1</v>
      </c>
    </row>
    <row r="10570" spans="1:34" x14ac:dyDescent="0.25">
      <c r="A10570" t="s">
        <v>7025</v>
      </c>
      <c r="B10570" t="s">
        <v>7026</v>
      </c>
      <c r="C10570" t="s">
        <v>596</v>
      </c>
      <c r="D10570" t="b">
        <v>0</v>
      </c>
      <c r="E10570">
        <v>232</v>
      </c>
      <c r="F10570">
        <v>7</v>
      </c>
      <c r="G10570">
        <v>9</v>
      </c>
      <c r="H10570">
        <v>0</v>
      </c>
      <c r="I10570">
        <v>9</v>
      </c>
      <c r="J10570">
        <v>6</v>
      </c>
      <c r="K10570">
        <v>13</v>
      </c>
      <c r="L10570">
        <v>26</v>
      </c>
      <c r="M10570">
        <v>0</v>
      </c>
      <c r="N10570">
        <v>8</v>
      </c>
      <c r="O10570">
        <v>7</v>
      </c>
      <c r="P10570">
        <v>13</v>
      </c>
      <c r="Q10570">
        <v>0</v>
      </c>
      <c r="R10570">
        <v>0</v>
      </c>
      <c r="S10570">
        <v>0</v>
      </c>
      <c r="T10570">
        <v>5</v>
      </c>
      <c r="U10570">
        <v>0</v>
      </c>
      <c r="V10570">
        <v>0</v>
      </c>
      <c r="W10570">
        <v>0</v>
      </c>
      <c r="X10570">
        <v>0</v>
      </c>
      <c r="Y10570">
        <v>10</v>
      </c>
      <c r="Z10570">
        <v>4</v>
      </c>
      <c r="AA10570">
        <v>1</v>
      </c>
      <c r="AB10570">
        <v>0</v>
      </c>
      <c r="AC10570">
        <v>0</v>
      </c>
      <c r="AD10570">
        <v>0</v>
      </c>
      <c r="AE10570">
        <v>45</v>
      </c>
      <c r="AF10570">
        <v>1</v>
      </c>
      <c r="AG10570">
        <v>0</v>
      </c>
      <c r="AH10570" t="b">
        <v>1</v>
      </c>
    </row>
    <row r="10571" spans="1:34" x14ac:dyDescent="0.25">
      <c r="A10571" t="s">
        <v>7025</v>
      </c>
      <c r="B10571" t="s">
        <v>7026</v>
      </c>
      <c r="C10571" t="s">
        <v>7031</v>
      </c>
      <c r="D10571" t="b">
        <v>1</v>
      </c>
      <c r="E10571">
        <v>135</v>
      </c>
      <c r="F10571">
        <v>1</v>
      </c>
      <c r="G10571">
        <v>1</v>
      </c>
      <c r="H10571">
        <v>0</v>
      </c>
      <c r="I10571">
        <v>1</v>
      </c>
      <c r="J10571">
        <v>1</v>
      </c>
      <c r="K10571">
        <v>1</v>
      </c>
      <c r="L10571">
        <v>14</v>
      </c>
      <c r="M10571">
        <v>0</v>
      </c>
      <c r="N10571">
        <v>0</v>
      </c>
      <c r="O10571">
        <v>7</v>
      </c>
      <c r="P10571">
        <v>1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4</v>
      </c>
      <c r="X10571">
        <v>0</v>
      </c>
      <c r="Y10571">
        <v>7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34</v>
      </c>
      <c r="AF10571">
        <v>1</v>
      </c>
      <c r="AG10571">
        <v>0</v>
      </c>
      <c r="AH10571" t="b">
        <v>1</v>
      </c>
    </row>
    <row r="10572" spans="1:34" x14ac:dyDescent="0.25">
      <c r="A10572" t="s">
        <v>7025</v>
      </c>
      <c r="B10572" t="s">
        <v>7026</v>
      </c>
      <c r="C10572" t="s">
        <v>192</v>
      </c>
      <c r="D10572" t="b">
        <v>0</v>
      </c>
      <c r="E10572">
        <v>213</v>
      </c>
      <c r="F10572">
        <v>0</v>
      </c>
      <c r="G10572">
        <v>0</v>
      </c>
      <c r="H10572">
        <v>0</v>
      </c>
      <c r="I10572">
        <v>0</v>
      </c>
      <c r="J10572">
        <v>1</v>
      </c>
      <c r="K10572">
        <v>0</v>
      </c>
      <c r="L10572">
        <v>3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12</v>
      </c>
      <c r="AF10572">
        <v>1</v>
      </c>
      <c r="AG10572">
        <v>0</v>
      </c>
      <c r="AH10572" t="b">
        <v>1</v>
      </c>
    </row>
    <row r="10573" spans="1:34" x14ac:dyDescent="0.25">
      <c r="A10573" t="s">
        <v>7032</v>
      </c>
      <c r="B10573" t="s">
        <v>7033</v>
      </c>
      <c r="C10573" t="s">
        <v>7034</v>
      </c>
      <c r="D10573" t="b">
        <v>0</v>
      </c>
      <c r="E10573">
        <v>68</v>
      </c>
      <c r="F10573">
        <v>0</v>
      </c>
      <c r="G10573">
        <v>2</v>
      </c>
      <c r="H10573">
        <v>2</v>
      </c>
      <c r="I10573">
        <v>0</v>
      </c>
      <c r="J10573">
        <v>1</v>
      </c>
      <c r="K10573">
        <v>0</v>
      </c>
      <c r="L10573">
        <v>3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16</v>
      </c>
      <c r="AF10573">
        <v>1</v>
      </c>
      <c r="AG10573">
        <v>0</v>
      </c>
      <c r="AH10573" t="b">
        <v>1</v>
      </c>
    </row>
    <row r="10574" spans="1:34" x14ac:dyDescent="0.25">
      <c r="A10574" t="s">
        <v>7032</v>
      </c>
      <c r="B10574" t="s">
        <v>7033</v>
      </c>
      <c r="C10574" t="s">
        <v>7035</v>
      </c>
      <c r="D10574" t="b">
        <v>0</v>
      </c>
      <c r="E10574">
        <v>78</v>
      </c>
      <c r="F10574">
        <v>0</v>
      </c>
      <c r="G10574">
        <v>2</v>
      </c>
      <c r="H10574">
        <v>2</v>
      </c>
      <c r="I10574">
        <v>0</v>
      </c>
      <c r="J10574">
        <v>1</v>
      </c>
      <c r="K10574">
        <v>0</v>
      </c>
      <c r="L10574">
        <v>3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18</v>
      </c>
      <c r="AF10574">
        <v>1</v>
      </c>
      <c r="AG10574">
        <v>0</v>
      </c>
      <c r="AH10574" t="b">
        <v>1</v>
      </c>
    </row>
    <row r="10575" spans="1:34" x14ac:dyDescent="0.25">
      <c r="A10575" t="s">
        <v>7032</v>
      </c>
      <c r="B10575" t="s">
        <v>7033</v>
      </c>
      <c r="C10575" t="s">
        <v>4468</v>
      </c>
      <c r="D10575" t="b">
        <v>0</v>
      </c>
      <c r="E10575">
        <v>88</v>
      </c>
      <c r="F10575">
        <v>1</v>
      </c>
      <c r="G10575">
        <v>0</v>
      </c>
      <c r="H10575">
        <v>0</v>
      </c>
      <c r="I10575">
        <v>0</v>
      </c>
      <c r="J10575">
        <v>1</v>
      </c>
      <c r="K10575">
        <v>0</v>
      </c>
      <c r="L10575">
        <v>3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11</v>
      </c>
      <c r="AF10575">
        <v>1</v>
      </c>
      <c r="AG10575">
        <v>0</v>
      </c>
      <c r="AH10575" t="b">
        <v>1</v>
      </c>
    </row>
    <row r="10576" spans="1:34" x14ac:dyDescent="0.25">
      <c r="A10576" t="s">
        <v>7032</v>
      </c>
      <c r="B10576" t="s">
        <v>7033</v>
      </c>
      <c r="C10576" t="s">
        <v>7036</v>
      </c>
      <c r="D10576" t="b">
        <v>1</v>
      </c>
      <c r="E10576">
        <v>58</v>
      </c>
      <c r="F10576">
        <v>0</v>
      </c>
      <c r="G10576">
        <v>2</v>
      </c>
      <c r="H10576">
        <v>2</v>
      </c>
      <c r="I10576">
        <v>0</v>
      </c>
      <c r="J10576">
        <v>1</v>
      </c>
      <c r="K10576">
        <v>0</v>
      </c>
      <c r="L10576">
        <v>3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6</v>
      </c>
      <c r="AF10576">
        <v>1</v>
      </c>
      <c r="AG10576">
        <v>0</v>
      </c>
      <c r="AH10576" t="b">
        <v>1</v>
      </c>
    </row>
    <row r="10577" spans="1:34" x14ac:dyDescent="0.25">
      <c r="A10577" t="s">
        <v>7037</v>
      </c>
      <c r="B10577" t="s">
        <v>7038</v>
      </c>
      <c r="C10577" t="s">
        <v>871</v>
      </c>
      <c r="D10577" t="b">
        <v>0</v>
      </c>
      <c r="E10577">
        <v>124</v>
      </c>
      <c r="F10577">
        <v>2</v>
      </c>
      <c r="G10577">
        <v>2</v>
      </c>
      <c r="H10577">
        <v>0</v>
      </c>
      <c r="I10577">
        <v>2</v>
      </c>
      <c r="J10577">
        <v>2</v>
      </c>
      <c r="K10577">
        <v>1</v>
      </c>
      <c r="L10577">
        <v>7</v>
      </c>
      <c r="M10577">
        <v>0</v>
      </c>
      <c r="N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</v>
      </c>
      <c r="X10577">
        <v>1</v>
      </c>
      <c r="Y10577">
        <v>1</v>
      </c>
      <c r="Z10577">
        <v>0</v>
      </c>
      <c r="AA10577">
        <v>1</v>
      </c>
      <c r="AB10577">
        <v>0</v>
      </c>
      <c r="AC10577">
        <v>0</v>
      </c>
      <c r="AD10577">
        <v>0</v>
      </c>
      <c r="AE10577">
        <v>28</v>
      </c>
      <c r="AF10577">
        <v>1</v>
      </c>
      <c r="AG10577">
        <v>0</v>
      </c>
      <c r="AH10577" t="b">
        <v>1</v>
      </c>
    </row>
    <row r="10578" spans="1:34" x14ac:dyDescent="0.25">
      <c r="A10578" t="s">
        <v>7037</v>
      </c>
      <c r="B10578" t="s">
        <v>7038</v>
      </c>
      <c r="C10578" t="s">
        <v>182</v>
      </c>
      <c r="D10578" t="b">
        <v>0</v>
      </c>
      <c r="E10578">
        <v>189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</v>
      </c>
      <c r="L10578">
        <v>3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14</v>
      </c>
      <c r="AF10578">
        <v>1</v>
      </c>
      <c r="AG10578">
        <v>0</v>
      </c>
      <c r="AH10578" t="b">
        <v>1</v>
      </c>
    </row>
    <row r="10579" spans="1:34" x14ac:dyDescent="0.25">
      <c r="A10579" t="s">
        <v>7037</v>
      </c>
      <c r="B10579" t="s">
        <v>7038</v>
      </c>
      <c r="C10579" t="s">
        <v>77</v>
      </c>
      <c r="D10579" t="b">
        <v>0</v>
      </c>
      <c r="E10579">
        <v>253</v>
      </c>
      <c r="F10579">
        <v>2</v>
      </c>
      <c r="G10579">
        <v>1</v>
      </c>
      <c r="H10579">
        <v>0</v>
      </c>
      <c r="I10579">
        <v>1</v>
      </c>
      <c r="J10579">
        <v>7</v>
      </c>
      <c r="K10579">
        <v>3</v>
      </c>
      <c r="L10579">
        <v>22</v>
      </c>
      <c r="M10579">
        <v>7</v>
      </c>
      <c r="N10579">
        <v>1</v>
      </c>
      <c r="O10579">
        <v>1</v>
      </c>
      <c r="P10579">
        <v>3</v>
      </c>
      <c r="Q10579">
        <v>0</v>
      </c>
      <c r="R10579">
        <v>0</v>
      </c>
      <c r="S10579">
        <v>0</v>
      </c>
      <c r="T10579">
        <v>2</v>
      </c>
      <c r="U10579">
        <v>0</v>
      </c>
      <c r="V10579">
        <v>1</v>
      </c>
      <c r="W10579">
        <v>0</v>
      </c>
      <c r="X10579">
        <v>0</v>
      </c>
      <c r="Y10579">
        <v>1</v>
      </c>
      <c r="Z10579">
        <v>0</v>
      </c>
      <c r="AA10579">
        <v>1</v>
      </c>
      <c r="AB10579">
        <v>0</v>
      </c>
      <c r="AC10579">
        <v>0</v>
      </c>
      <c r="AD10579">
        <v>0</v>
      </c>
      <c r="AE10579">
        <v>19</v>
      </c>
      <c r="AF10579">
        <v>1</v>
      </c>
      <c r="AG10579">
        <v>0</v>
      </c>
      <c r="AH10579" t="b">
        <v>1</v>
      </c>
    </row>
    <row r="10580" spans="1:34" x14ac:dyDescent="0.25">
      <c r="A10580" t="s">
        <v>7037</v>
      </c>
      <c r="B10580" t="s">
        <v>7038</v>
      </c>
      <c r="C10580" t="s">
        <v>192</v>
      </c>
      <c r="D10580" t="b">
        <v>0</v>
      </c>
      <c r="E10580">
        <v>139</v>
      </c>
      <c r="F10580">
        <v>0</v>
      </c>
      <c r="G10580">
        <v>0</v>
      </c>
      <c r="H10580">
        <v>0</v>
      </c>
      <c r="I10580">
        <v>0</v>
      </c>
      <c r="J10580">
        <v>1</v>
      </c>
      <c r="K10580">
        <v>0</v>
      </c>
      <c r="L10580">
        <v>3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12</v>
      </c>
      <c r="AF10580">
        <v>1</v>
      </c>
      <c r="AG10580">
        <v>0</v>
      </c>
      <c r="AH10580" t="b">
        <v>1</v>
      </c>
    </row>
    <row r="10581" spans="1:34" x14ac:dyDescent="0.25">
      <c r="A10581" t="s">
        <v>7037</v>
      </c>
      <c r="B10581" t="s">
        <v>7038</v>
      </c>
      <c r="C10581" t="s">
        <v>181</v>
      </c>
      <c r="D10581" t="b">
        <v>0</v>
      </c>
      <c r="E10581">
        <v>164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0</v>
      </c>
      <c r="L10581">
        <v>3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14</v>
      </c>
      <c r="AF10581">
        <v>1</v>
      </c>
      <c r="AG10581">
        <v>0</v>
      </c>
      <c r="AH10581" t="b">
        <v>1</v>
      </c>
    </row>
    <row r="10582" spans="1:34" x14ac:dyDescent="0.25">
      <c r="A10582" t="s">
        <v>7037</v>
      </c>
      <c r="B10582" t="s">
        <v>7038</v>
      </c>
      <c r="C10582" t="s">
        <v>211</v>
      </c>
      <c r="D10582" t="b">
        <v>0</v>
      </c>
      <c r="E10582">
        <v>214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0</v>
      </c>
      <c r="L10582">
        <v>3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15</v>
      </c>
      <c r="AF10582">
        <v>1</v>
      </c>
      <c r="AG10582">
        <v>0</v>
      </c>
      <c r="AH10582" t="b">
        <v>1</v>
      </c>
    </row>
    <row r="10583" spans="1:34" x14ac:dyDescent="0.25">
      <c r="A10583" t="s">
        <v>7037</v>
      </c>
      <c r="B10583" t="s">
        <v>7038</v>
      </c>
      <c r="C10583" t="s">
        <v>179</v>
      </c>
      <c r="D10583" t="b">
        <v>0</v>
      </c>
      <c r="E10583">
        <v>311</v>
      </c>
      <c r="F10583">
        <v>1</v>
      </c>
      <c r="G10583">
        <v>2</v>
      </c>
      <c r="H10583">
        <v>0</v>
      </c>
      <c r="I10583">
        <v>2</v>
      </c>
      <c r="J10583">
        <v>1</v>
      </c>
      <c r="K10583">
        <v>3</v>
      </c>
      <c r="L10583">
        <v>6</v>
      </c>
      <c r="M10583">
        <v>0</v>
      </c>
      <c r="N10583">
        <v>0</v>
      </c>
      <c r="O10583">
        <v>1</v>
      </c>
      <c r="P10583">
        <v>3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15</v>
      </c>
      <c r="AF10583">
        <v>2</v>
      </c>
      <c r="AG10583">
        <v>0</v>
      </c>
      <c r="AH10583" t="b">
        <v>1</v>
      </c>
    </row>
    <row r="10584" spans="1:34" x14ac:dyDescent="0.25">
      <c r="A10584" t="s">
        <v>7037</v>
      </c>
      <c r="B10584" t="s">
        <v>7038</v>
      </c>
      <c r="C10584" t="s">
        <v>82</v>
      </c>
      <c r="D10584" t="b">
        <v>0</v>
      </c>
      <c r="E10584">
        <v>282</v>
      </c>
      <c r="F10584">
        <v>1</v>
      </c>
      <c r="G10584">
        <v>1</v>
      </c>
      <c r="H10584">
        <v>0</v>
      </c>
      <c r="I10584">
        <v>1</v>
      </c>
      <c r="J10584">
        <v>1</v>
      </c>
      <c r="K10584">
        <v>2</v>
      </c>
      <c r="L10584">
        <v>7</v>
      </c>
      <c r="M10584">
        <v>1</v>
      </c>
      <c r="N10584">
        <v>1</v>
      </c>
      <c r="O10584">
        <v>0</v>
      </c>
      <c r="P10584">
        <v>2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4</v>
      </c>
      <c r="Y10584">
        <v>4</v>
      </c>
      <c r="Z10584">
        <v>6</v>
      </c>
      <c r="AA10584">
        <v>0</v>
      </c>
      <c r="AB10584">
        <v>0</v>
      </c>
      <c r="AC10584">
        <v>0</v>
      </c>
      <c r="AD10584">
        <v>0</v>
      </c>
      <c r="AE10584">
        <v>7</v>
      </c>
      <c r="AF10584">
        <v>1</v>
      </c>
      <c r="AG10584">
        <v>0</v>
      </c>
      <c r="AH10584" t="b">
        <v>1</v>
      </c>
    </row>
    <row r="10585" spans="1:34" x14ac:dyDescent="0.25">
      <c r="A10585" t="s">
        <v>7037</v>
      </c>
      <c r="B10585" t="s">
        <v>7038</v>
      </c>
      <c r="C10585" t="s">
        <v>173</v>
      </c>
      <c r="D10585" t="b">
        <v>0</v>
      </c>
      <c r="E10585">
        <v>327</v>
      </c>
      <c r="F10585">
        <v>1</v>
      </c>
      <c r="G10585">
        <v>2</v>
      </c>
      <c r="H10585">
        <v>0</v>
      </c>
      <c r="I10585">
        <v>2</v>
      </c>
      <c r="J10585">
        <v>1</v>
      </c>
      <c r="K10585">
        <v>3</v>
      </c>
      <c r="L10585">
        <v>6</v>
      </c>
      <c r="M10585">
        <v>0</v>
      </c>
      <c r="N10585">
        <v>0</v>
      </c>
      <c r="O10585">
        <v>1</v>
      </c>
      <c r="P10585">
        <v>3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3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20</v>
      </c>
      <c r="AF10585">
        <v>2</v>
      </c>
      <c r="AG10585">
        <v>0</v>
      </c>
      <c r="AH10585" t="b">
        <v>1</v>
      </c>
    </row>
    <row r="10586" spans="1:34" x14ac:dyDescent="0.25">
      <c r="A10586" t="s">
        <v>7037</v>
      </c>
      <c r="B10586" t="s">
        <v>7038</v>
      </c>
      <c r="C10586" t="s">
        <v>170</v>
      </c>
      <c r="D10586" t="b">
        <v>0</v>
      </c>
      <c r="E10586">
        <v>151</v>
      </c>
      <c r="F10586">
        <v>3</v>
      </c>
      <c r="G10586">
        <v>3</v>
      </c>
      <c r="H10586">
        <v>0</v>
      </c>
      <c r="I10586">
        <v>3</v>
      </c>
      <c r="J10586">
        <v>1</v>
      </c>
      <c r="K10586">
        <v>2</v>
      </c>
      <c r="L10586">
        <v>5</v>
      </c>
      <c r="M10586">
        <v>0</v>
      </c>
      <c r="N10586">
        <v>0</v>
      </c>
      <c r="O10586">
        <v>1</v>
      </c>
      <c r="P10586">
        <v>2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</v>
      </c>
      <c r="X10586">
        <v>0</v>
      </c>
      <c r="Y10586">
        <v>1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23</v>
      </c>
      <c r="AF10586">
        <v>1</v>
      </c>
      <c r="AG10586">
        <v>0</v>
      </c>
      <c r="AH10586" t="b">
        <v>1</v>
      </c>
    </row>
    <row r="10587" spans="1:34" x14ac:dyDescent="0.25">
      <c r="A10587" t="s">
        <v>7037</v>
      </c>
      <c r="B10587" t="s">
        <v>7038</v>
      </c>
      <c r="C10587" t="s">
        <v>84</v>
      </c>
      <c r="D10587" t="b">
        <v>0</v>
      </c>
      <c r="E10587">
        <v>300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1</v>
      </c>
      <c r="L10587">
        <v>3</v>
      </c>
      <c r="M10587">
        <v>1</v>
      </c>
      <c r="N10587">
        <v>0</v>
      </c>
      <c r="O10587">
        <v>0</v>
      </c>
      <c r="P10587">
        <v>1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15</v>
      </c>
      <c r="AF10587">
        <v>1</v>
      </c>
      <c r="AG10587">
        <v>0</v>
      </c>
      <c r="AH10587" t="b">
        <v>1</v>
      </c>
    </row>
    <row r="10588" spans="1:34" x14ac:dyDescent="0.25">
      <c r="A10588" t="s">
        <v>7037</v>
      </c>
      <c r="B10588" t="s">
        <v>7038</v>
      </c>
      <c r="C10588" t="s">
        <v>183</v>
      </c>
      <c r="D10588" t="b">
        <v>0</v>
      </c>
      <c r="E10588">
        <v>176</v>
      </c>
      <c r="F10588">
        <v>3</v>
      </c>
      <c r="G10588">
        <v>3</v>
      </c>
      <c r="H10588">
        <v>0</v>
      </c>
      <c r="I10588">
        <v>3</v>
      </c>
      <c r="J10588">
        <v>1</v>
      </c>
      <c r="K10588">
        <v>2</v>
      </c>
      <c r="L10588">
        <v>5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  <c r="X10588">
        <v>0</v>
      </c>
      <c r="Y10588">
        <v>1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26</v>
      </c>
      <c r="AF10588">
        <v>1</v>
      </c>
      <c r="AG10588">
        <v>0</v>
      </c>
      <c r="AH10588" t="b">
        <v>1</v>
      </c>
    </row>
    <row r="10589" spans="1:34" x14ac:dyDescent="0.25">
      <c r="A10589" t="s">
        <v>7037</v>
      </c>
      <c r="B10589" t="s">
        <v>7038</v>
      </c>
      <c r="C10589" t="s">
        <v>208</v>
      </c>
      <c r="D10589" t="b">
        <v>0</v>
      </c>
      <c r="E10589">
        <v>230</v>
      </c>
      <c r="F10589">
        <v>1</v>
      </c>
      <c r="G10589">
        <v>1</v>
      </c>
      <c r="H10589">
        <v>0</v>
      </c>
      <c r="I10589">
        <v>1</v>
      </c>
      <c r="J10589">
        <v>1</v>
      </c>
      <c r="K10589">
        <v>9</v>
      </c>
      <c r="L10589">
        <v>9</v>
      </c>
      <c r="M10589">
        <v>0</v>
      </c>
      <c r="N10589">
        <v>2</v>
      </c>
      <c r="O10589">
        <v>4</v>
      </c>
      <c r="P10589">
        <v>9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2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39</v>
      </c>
      <c r="AF10589">
        <v>1</v>
      </c>
      <c r="AG10589">
        <v>0</v>
      </c>
      <c r="AH10589" t="b">
        <v>1</v>
      </c>
    </row>
    <row r="10590" spans="1:34" x14ac:dyDescent="0.25">
      <c r="A10590" t="s">
        <v>7037</v>
      </c>
      <c r="B10590" t="s">
        <v>7038</v>
      </c>
      <c r="C10590" t="s">
        <v>7039</v>
      </c>
      <c r="D10590" t="b">
        <v>1</v>
      </c>
      <c r="E10590">
        <v>96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0</v>
      </c>
      <c r="L10590">
        <v>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2</v>
      </c>
      <c r="Y10590">
        <v>4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14</v>
      </c>
      <c r="AF10590">
        <v>1</v>
      </c>
      <c r="AG10590">
        <v>0</v>
      </c>
      <c r="AH10590" t="b">
        <v>1</v>
      </c>
    </row>
    <row r="10591" spans="1:34" x14ac:dyDescent="0.25">
      <c r="A10591" t="s">
        <v>7037</v>
      </c>
      <c r="B10591" t="s">
        <v>7038</v>
      </c>
      <c r="C10591" t="s">
        <v>175</v>
      </c>
      <c r="D10591" t="b">
        <v>0</v>
      </c>
      <c r="E10591">
        <v>201</v>
      </c>
      <c r="F10591">
        <v>3</v>
      </c>
      <c r="G10591">
        <v>3</v>
      </c>
      <c r="H10591">
        <v>0</v>
      </c>
      <c r="I10591">
        <v>3</v>
      </c>
      <c r="J10591">
        <v>1</v>
      </c>
      <c r="K10591">
        <v>2</v>
      </c>
      <c r="L10591">
        <v>5</v>
      </c>
      <c r="M10591">
        <v>0</v>
      </c>
      <c r="N10591">
        <v>0</v>
      </c>
      <c r="O10591">
        <v>1</v>
      </c>
      <c r="P10591">
        <v>2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  <c r="X10591">
        <v>0</v>
      </c>
      <c r="Y10591">
        <v>1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26</v>
      </c>
      <c r="AF10591">
        <v>1</v>
      </c>
      <c r="AG10591">
        <v>0</v>
      </c>
      <c r="AH10591" t="b">
        <v>1</v>
      </c>
    </row>
    <row r="10592" spans="1:34" x14ac:dyDescent="0.25">
      <c r="A10592" t="s">
        <v>7037</v>
      </c>
      <c r="B10592" t="s">
        <v>7038</v>
      </c>
      <c r="C10592" t="s">
        <v>872</v>
      </c>
      <c r="D10592" t="b">
        <v>0</v>
      </c>
      <c r="E10592">
        <v>111</v>
      </c>
      <c r="F10592">
        <v>0</v>
      </c>
      <c r="G10592">
        <v>0</v>
      </c>
      <c r="H10592">
        <v>0</v>
      </c>
      <c r="I10592">
        <v>0</v>
      </c>
      <c r="J10592">
        <v>1</v>
      </c>
      <c r="K10592">
        <v>0</v>
      </c>
      <c r="L10592">
        <v>3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11</v>
      </c>
      <c r="AF10592">
        <v>1</v>
      </c>
      <c r="AG10592">
        <v>0</v>
      </c>
      <c r="AH10592" t="b">
        <v>1</v>
      </c>
    </row>
    <row r="10593" spans="1:34" x14ac:dyDescent="0.25">
      <c r="A10593" t="s">
        <v>7040</v>
      </c>
      <c r="B10593" t="s">
        <v>7041</v>
      </c>
      <c r="C10593" t="s">
        <v>101</v>
      </c>
      <c r="D10593" t="b">
        <v>0</v>
      </c>
      <c r="E10593">
        <v>145</v>
      </c>
      <c r="F10593">
        <v>3</v>
      </c>
      <c r="G10593">
        <v>0</v>
      </c>
      <c r="H10593">
        <v>0</v>
      </c>
      <c r="I10593">
        <v>0</v>
      </c>
      <c r="J10593">
        <v>1</v>
      </c>
      <c r="K10593">
        <v>1</v>
      </c>
      <c r="L10593">
        <v>4</v>
      </c>
      <c r="M10593">
        <v>0</v>
      </c>
      <c r="N10593">
        <v>1</v>
      </c>
      <c r="O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1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16</v>
      </c>
      <c r="AF10593">
        <v>1</v>
      </c>
      <c r="AG10593">
        <v>0</v>
      </c>
      <c r="AH10593" t="b">
        <v>1</v>
      </c>
    </row>
    <row r="10594" spans="1:34" x14ac:dyDescent="0.25">
      <c r="A10594" t="s">
        <v>7040</v>
      </c>
      <c r="B10594" t="s">
        <v>7041</v>
      </c>
      <c r="C10594" t="s">
        <v>43</v>
      </c>
      <c r="D10594" t="b">
        <v>0</v>
      </c>
      <c r="E10594">
        <v>154</v>
      </c>
      <c r="F10594">
        <v>2</v>
      </c>
      <c r="G10594">
        <v>0</v>
      </c>
      <c r="H10594">
        <v>0</v>
      </c>
      <c r="I10594">
        <v>0</v>
      </c>
      <c r="J10594">
        <v>1</v>
      </c>
      <c r="K10594">
        <v>2</v>
      </c>
      <c r="L10594">
        <v>5</v>
      </c>
      <c r="M10594">
        <v>0</v>
      </c>
      <c r="N10594">
        <v>2</v>
      </c>
      <c r="O10594">
        <v>0</v>
      </c>
      <c r="P10594">
        <v>2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2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17</v>
      </c>
      <c r="AF10594">
        <v>1</v>
      </c>
      <c r="AG10594">
        <v>0</v>
      </c>
      <c r="AH10594" t="b">
        <v>1</v>
      </c>
    </row>
    <row r="10595" spans="1:34" x14ac:dyDescent="0.25">
      <c r="A10595" t="s">
        <v>7040</v>
      </c>
      <c r="B10595" t="s">
        <v>7041</v>
      </c>
      <c r="C10595" t="s">
        <v>50</v>
      </c>
      <c r="D10595" t="b">
        <v>0</v>
      </c>
      <c r="E10595">
        <v>61</v>
      </c>
      <c r="F10595">
        <v>2</v>
      </c>
      <c r="G10595">
        <v>0</v>
      </c>
      <c r="H10595">
        <v>0</v>
      </c>
      <c r="I10595">
        <v>0</v>
      </c>
      <c r="J10595">
        <v>1</v>
      </c>
      <c r="K10595">
        <v>2</v>
      </c>
      <c r="L10595">
        <v>42</v>
      </c>
      <c r="M10595">
        <v>0</v>
      </c>
      <c r="N10595">
        <v>12</v>
      </c>
      <c r="O10595">
        <v>0</v>
      </c>
      <c r="P10595">
        <v>2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10</v>
      </c>
      <c r="X10595">
        <v>0</v>
      </c>
      <c r="Y10595">
        <v>26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32</v>
      </c>
      <c r="AF10595">
        <v>1</v>
      </c>
      <c r="AG10595">
        <v>0</v>
      </c>
      <c r="AH10595" t="b">
        <v>1</v>
      </c>
    </row>
    <row r="10596" spans="1:34" x14ac:dyDescent="0.25">
      <c r="A10596" t="s">
        <v>7040</v>
      </c>
      <c r="B10596" t="s">
        <v>7041</v>
      </c>
      <c r="C10596" t="s">
        <v>52</v>
      </c>
      <c r="D10596" t="b">
        <v>0</v>
      </c>
      <c r="E10596">
        <v>120</v>
      </c>
      <c r="F10596">
        <v>2</v>
      </c>
      <c r="G10596">
        <v>0</v>
      </c>
      <c r="H10596">
        <v>0</v>
      </c>
      <c r="I10596">
        <v>0</v>
      </c>
      <c r="J10596">
        <v>1</v>
      </c>
      <c r="K10596">
        <v>2</v>
      </c>
      <c r="L10596">
        <v>6</v>
      </c>
      <c r="M10596">
        <v>0</v>
      </c>
      <c r="N10596">
        <v>2</v>
      </c>
      <c r="O10596">
        <v>0</v>
      </c>
      <c r="P10596">
        <v>2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2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18</v>
      </c>
      <c r="AF10596">
        <v>1</v>
      </c>
      <c r="AG10596">
        <v>0</v>
      </c>
      <c r="AH10596" t="b">
        <v>1</v>
      </c>
    </row>
    <row r="10597" spans="1:34" x14ac:dyDescent="0.25">
      <c r="A10597" t="s">
        <v>7040</v>
      </c>
      <c r="B10597" t="s">
        <v>7041</v>
      </c>
      <c r="C10597" t="s">
        <v>61</v>
      </c>
      <c r="D10597" t="b">
        <v>0</v>
      </c>
      <c r="E10597">
        <v>133</v>
      </c>
      <c r="F10597">
        <v>2</v>
      </c>
      <c r="G10597">
        <v>0</v>
      </c>
      <c r="H10597">
        <v>0</v>
      </c>
      <c r="I10597">
        <v>0</v>
      </c>
      <c r="J10597">
        <v>1</v>
      </c>
      <c r="K10597">
        <v>5</v>
      </c>
      <c r="L10597">
        <v>7</v>
      </c>
      <c r="M10597">
        <v>0</v>
      </c>
      <c r="N10597">
        <v>2</v>
      </c>
      <c r="O10597">
        <v>0</v>
      </c>
      <c r="P10597">
        <v>5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2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20</v>
      </c>
      <c r="AF10597">
        <v>1</v>
      </c>
      <c r="AG10597">
        <v>0</v>
      </c>
      <c r="AH10597" t="b">
        <v>1</v>
      </c>
    </row>
    <row r="10598" spans="1:34" x14ac:dyDescent="0.25">
      <c r="A10598" t="s">
        <v>7042</v>
      </c>
      <c r="B10598" t="s">
        <v>7043</v>
      </c>
      <c r="C10598" t="s">
        <v>709</v>
      </c>
      <c r="D10598" t="b">
        <v>0</v>
      </c>
      <c r="E10598">
        <v>55</v>
      </c>
      <c r="F10598">
        <v>0</v>
      </c>
      <c r="G10598">
        <v>1</v>
      </c>
      <c r="H10598">
        <v>1</v>
      </c>
      <c r="I10598">
        <v>0</v>
      </c>
      <c r="J10598">
        <v>1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11</v>
      </c>
      <c r="AF10598">
        <v>0</v>
      </c>
      <c r="AG10598">
        <v>0</v>
      </c>
      <c r="AH10598" t="b">
        <v>1</v>
      </c>
    </row>
    <row r="10599" spans="1:34" x14ac:dyDescent="0.25">
      <c r="A10599" t="s">
        <v>4391</v>
      </c>
      <c r="B10599" t="s">
        <v>7044</v>
      </c>
      <c r="C10599" t="s">
        <v>7045</v>
      </c>
      <c r="D10599" t="b">
        <v>1</v>
      </c>
      <c r="E10599">
        <v>61</v>
      </c>
      <c r="F10599">
        <v>0</v>
      </c>
      <c r="G10599">
        <v>1</v>
      </c>
      <c r="H10599">
        <v>1</v>
      </c>
      <c r="I10599">
        <v>0</v>
      </c>
      <c r="J10599">
        <v>1</v>
      </c>
      <c r="K10599">
        <v>0</v>
      </c>
      <c r="L10599">
        <v>3</v>
      </c>
      <c r="M10599">
        <v>0</v>
      </c>
      <c r="N10599">
        <v>0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7</v>
      </c>
      <c r="AF10599">
        <v>1</v>
      </c>
      <c r="AG10599">
        <v>0</v>
      </c>
      <c r="AH10599" t="b">
        <v>1</v>
      </c>
    </row>
    <row r="10600" spans="1:34" x14ac:dyDescent="0.25">
      <c r="A10600" t="s">
        <v>4391</v>
      </c>
      <c r="B10600" t="s">
        <v>7044</v>
      </c>
      <c r="C10600" t="s">
        <v>6087</v>
      </c>
      <c r="D10600" t="b">
        <v>0</v>
      </c>
      <c r="E10600">
        <v>69</v>
      </c>
      <c r="F10600">
        <v>0</v>
      </c>
      <c r="G10600">
        <v>2</v>
      </c>
      <c r="H10600">
        <v>2</v>
      </c>
      <c r="I10600">
        <v>0</v>
      </c>
      <c r="J10600">
        <v>1</v>
      </c>
      <c r="K10600">
        <v>1</v>
      </c>
      <c r="L10600">
        <v>3</v>
      </c>
      <c r="M10600">
        <v>1</v>
      </c>
      <c r="N10600">
        <v>0</v>
      </c>
      <c r="O10600">
        <v>1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3</v>
      </c>
      <c r="AF10600">
        <v>4</v>
      </c>
      <c r="AG10600">
        <v>0</v>
      </c>
      <c r="AH10600" t="b">
        <v>0</v>
      </c>
    </row>
    <row r="10601" spans="1:34" x14ac:dyDescent="0.25">
      <c r="A10601" t="s">
        <v>7046</v>
      </c>
      <c r="B10601" t="s">
        <v>7047</v>
      </c>
      <c r="C10601" t="s">
        <v>2245</v>
      </c>
      <c r="D10601" t="b">
        <v>0</v>
      </c>
      <c r="E10601">
        <v>489</v>
      </c>
      <c r="F10601">
        <v>2</v>
      </c>
      <c r="G10601">
        <v>1</v>
      </c>
      <c r="H10601">
        <v>0</v>
      </c>
      <c r="I10601">
        <v>1</v>
      </c>
      <c r="J10601">
        <v>1</v>
      </c>
      <c r="K10601">
        <v>5</v>
      </c>
      <c r="L10601">
        <v>5</v>
      </c>
      <c r="M10601">
        <v>0</v>
      </c>
      <c r="N10601">
        <v>2</v>
      </c>
      <c r="O10601">
        <v>0</v>
      </c>
      <c r="P10601">
        <v>5</v>
      </c>
      <c r="Q10601">
        <v>1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2</v>
      </c>
      <c r="Y10601">
        <v>1</v>
      </c>
      <c r="Z10601">
        <v>0</v>
      </c>
      <c r="AA10601">
        <v>0</v>
      </c>
      <c r="AB10601">
        <v>0</v>
      </c>
      <c r="AC10601">
        <v>0</v>
      </c>
      <c r="AD10601">
        <v>1</v>
      </c>
      <c r="AE10601">
        <v>23</v>
      </c>
      <c r="AF10601">
        <v>1</v>
      </c>
      <c r="AG10601">
        <v>0</v>
      </c>
      <c r="AH10601" t="b">
        <v>1</v>
      </c>
    </row>
    <row r="10602" spans="1:34" x14ac:dyDescent="0.25">
      <c r="A10602" t="s">
        <v>7046</v>
      </c>
      <c r="B10602" t="s">
        <v>7047</v>
      </c>
      <c r="C10602" t="s">
        <v>2260</v>
      </c>
      <c r="D10602" t="b">
        <v>0</v>
      </c>
      <c r="E10602">
        <v>348</v>
      </c>
      <c r="F10602">
        <v>2</v>
      </c>
      <c r="G10602">
        <v>0</v>
      </c>
      <c r="H10602">
        <v>0</v>
      </c>
      <c r="I10602">
        <v>0</v>
      </c>
      <c r="J10602">
        <v>1</v>
      </c>
      <c r="K10602">
        <v>2</v>
      </c>
      <c r="L10602">
        <v>6</v>
      </c>
      <c r="M10602">
        <v>0</v>
      </c>
      <c r="N10602">
        <v>1</v>
      </c>
      <c r="O10602">
        <v>0</v>
      </c>
      <c r="P10602">
        <v>2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8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12</v>
      </c>
      <c r="AF10602">
        <v>1</v>
      </c>
      <c r="AG10602">
        <v>0</v>
      </c>
      <c r="AH10602" t="b">
        <v>1</v>
      </c>
    </row>
    <row r="10603" spans="1:34" x14ac:dyDescent="0.25">
      <c r="A10603" t="s">
        <v>7046</v>
      </c>
      <c r="B10603" t="s">
        <v>7047</v>
      </c>
      <c r="C10603" t="s">
        <v>2253</v>
      </c>
      <c r="D10603" t="b">
        <v>0</v>
      </c>
      <c r="E10603">
        <v>416</v>
      </c>
      <c r="F10603">
        <v>2</v>
      </c>
      <c r="G10603">
        <v>0</v>
      </c>
      <c r="H10603">
        <v>0</v>
      </c>
      <c r="I10603">
        <v>0</v>
      </c>
      <c r="J10603">
        <v>1</v>
      </c>
      <c r="K10603">
        <v>7</v>
      </c>
      <c r="L10603">
        <v>10</v>
      </c>
      <c r="M10603">
        <v>0</v>
      </c>
      <c r="N10603">
        <v>3</v>
      </c>
      <c r="O10603">
        <v>0</v>
      </c>
      <c r="P10603">
        <v>7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  <c r="X10603">
        <v>4</v>
      </c>
      <c r="Y10603">
        <v>3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16</v>
      </c>
      <c r="AF10603">
        <v>1</v>
      </c>
      <c r="AG10603">
        <v>0</v>
      </c>
      <c r="AH10603" t="b">
        <v>1</v>
      </c>
    </row>
    <row r="10604" spans="1:34" x14ac:dyDescent="0.25">
      <c r="A10604" t="s">
        <v>7046</v>
      </c>
      <c r="B10604" t="s">
        <v>7047</v>
      </c>
      <c r="C10604" t="s">
        <v>2062</v>
      </c>
      <c r="D10604" t="b">
        <v>0</v>
      </c>
      <c r="E10604">
        <v>71</v>
      </c>
      <c r="F10604">
        <v>2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4</v>
      </c>
      <c r="M10604">
        <v>0</v>
      </c>
      <c r="N10604">
        <v>1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16</v>
      </c>
      <c r="AF10604">
        <v>1</v>
      </c>
      <c r="AG10604">
        <v>0</v>
      </c>
      <c r="AH10604" t="b">
        <v>1</v>
      </c>
    </row>
    <row r="10605" spans="1:34" x14ac:dyDescent="0.25">
      <c r="A10605" t="s">
        <v>7046</v>
      </c>
      <c r="B10605" t="s">
        <v>7047</v>
      </c>
      <c r="C10605" t="s">
        <v>2252</v>
      </c>
      <c r="D10605" t="b">
        <v>0</v>
      </c>
      <c r="E10605">
        <v>141</v>
      </c>
      <c r="F10605">
        <v>2</v>
      </c>
      <c r="G10605">
        <v>1</v>
      </c>
      <c r="H10605">
        <v>0</v>
      </c>
      <c r="I10605">
        <v>1</v>
      </c>
      <c r="J10605">
        <v>1</v>
      </c>
      <c r="K10605">
        <v>5</v>
      </c>
      <c r="L10605">
        <v>5</v>
      </c>
      <c r="M10605">
        <v>0</v>
      </c>
      <c r="N10605">
        <v>2</v>
      </c>
      <c r="O10605">
        <v>0</v>
      </c>
      <c r="P10605">
        <v>5</v>
      </c>
      <c r="Q10605">
        <v>1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2</v>
      </c>
      <c r="Y10605">
        <v>1</v>
      </c>
      <c r="Z10605">
        <v>0</v>
      </c>
      <c r="AA10605">
        <v>0</v>
      </c>
      <c r="AB10605">
        <v>0</v>
      </c>
      <c r="AC10605">
        <v>0</v>
      </c>
      <c r="AD10605">
        <v>1</v>
      </c>
      <c r="AE10605">
        <v>18</v>
      </c>
      <c r="AF10605">
        <v>1</v>
      </c>
      <c r="AG10605">
        <v>0</v>
      </c>
      <c r="AH10605" t="b">
        <v>1</v>
      </c>
    </row>
    <row r="10606" spans="1:34" x14ac:dyDescent="0.25">
      <c r="A10606" t="s">
        <v>7046</v>
      </c>
      <c r="B10606" t="s">
        <v>7047</v>
      </c>
      <c r="C10606" t="s">
        <v>2244</v>
      </c>
      <c r="D10606" t="b">
        <v>0</v>
      </c>
      <c r="E10606">
        <v>339</v>
      </c>
      <c r="F10606">
        <v>2</v>
      </c>
      <c r="G10606">
        <v>0</v>
      </c>
      <c r="H10606">
        <v>0</v>
      </c>
      <c r="I10606">
        <v>0</v>
      </c>
      <c r="J10606">
        <v>1</v>
      </c>
      <c r="K10606">
        <v>1</v>
      </c>
      <c r="L10606">
        <v>4</v>
      </c>
      <c r="M10606">
        <v>0</v>
      </c>
      <c r="N10606">
        <v>1</v>
      </c>
      <c r="O10606">
        <v>0</v>
      </c>
      <c r="P10606">
        <v>1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3</v>
      </c>
      <c r="Y10606">
        <v>1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13</v>
      </c>
      <c r="AF10606">
        <v>1</v>
      </c>
      <c r="AG10606">
        <v>0</v>
      </c>
      <c r="AH10606" t="b">
        <v>1</v>
      </c>
    </row>
    <row r="10607" spans="1:34" x14ac:dyDescent="0.25">
      <c r="A10607" t="s">
        <v>7046</v>
      </c>
      <c r="B10607" t="s">
        <v>7047</v>
      </c>
      <c r="C10607" t="s">
        <v>50</v>
      </c>
      <c r="D10607" t="b">
        <v>0</v>
      </c>
      <c r="E10607">
        <v>80</v>
      </c>
      <c r="F10607">
        <v>2</v>
      </c>
      <c r="G10607">
        <v>0</v>
      </c>
      <c r="H10607">
        <v>0</v>
      </c>
      <c r="I10607">
        <v>0</v>
      </c>
      <c r="J10607">
        <v>1</v>
      </c>
      <c r="K10607">
        <v>1</v>
      </c>
      <c r="L10607">
        <v>5</v>
      </c>
      <c r="M10607">
        <v>0</v>
      </c>
      <c r="N10607">
        <v>2</v>
      </c>
      <c r="O10607">
        <v>0</v>
      </c>
      <c r="P10607">
        <v>1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4</v>
      </c>
      <c r="Y10607">
        <v>2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9</v>
      </c>
      <c r="AF10607">
        <v>1</v>
      </c>
      <c r="AG10607">
        <v>0</v>
      </c>
      <c r="AH10607" t="b">
        <v>1</v>
      </c>
    </row>
    <row r="10608" spans="1:34" x14ac:dyDescent="0.25">
      <c r="A10608" t="s">
        <v>7046</v>
      </c>
      <c r="B10608" t="s">
        <v>7047</v>
      </c>
      <c r="C10608" t="s">
        <v>2247</v>
      </c>
      <c r="D10608" t="b">
        <v>0</v>
      </c>
      <c r="E10608">
        <v>501</v>
      </c>
      <c r="F10608">
        <v>2</v>
      </c>
      <c r="G10608">
        <v>1</v>
      </c>
      <c r="H10608">
        <v>0</v>
      </c>
      <c r="I10608">
        <v>1</v>
      </c>
      <c r="J10608">
        <v>1</v>
      </c>
      <c r="K10608">
        <v>5</v>
      </c>
      <c r="L10608">
        <v>5</v>
      </c>
      <c r="M10608">
        <v>0</v>
      </c>
      <c r="N10608">
        <v>2</v>
      </c>
      <c r="O10608">
        <v>0</v>
      </c>
      <c r="P10608">
        <v>5</v>
      </c>
      <c r="Q10608">
        <v>1</v>
      </c>
      <c r="R10608">
        <v>1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2</v>
      </c>
      <c r="Y10608">
        <v>1</v>
      </c>
      <c r="Z10608">
        <v>0</v>
      </c>
      <c r="AA10608">
        <v>0</v>
      </c>
      <c r="AB10608">
        <v>0</v>
      </c>
      <c r="AC10608">
        <v>0</v>
      </c>
      <c r="AD10608">
        <v>1</v>
      </c>
      <c r="AE10608">
        <v>19</v>
      </c>
      <c r="AF10608">
        <v>1</v>
      </c>
      <c r="AG10608">
        <v>0</v>
      </c>
      <c r="AH10608" t="b">
        <v>1</v>
      </c>
    </row>
    <row r="10609" spans="1:34" x14ac:dyDescent="0.25">
      <c r="A10609" t="s">
        <v>7046</v>
      </c>
      <c r="B10609" t="s">
        <v>7047</v>
      </c>
      <c r="C10609" t="s">
        <v>7048</v>
      </c>
      <c r="D10609" t="b">
        <v>0</v>
      </c>
      <c r="E10609">
        <v>259</v>
      </c>
      <c r="F10609">
        <v>2</v>
      </c>
      <c r="G10609">
        <v>0</v>
      </c>
      <c r="H10609">
        <v>0</v>
      </c>
      <c r="I10609">
        <v>0</v>
      </c>
      <c r="J10609">
        <v>1</v>
      </c>
      <c r="K10609">
        <v>3</v>
      </c>
      <c r="L10609">
        <v>5</v>
      </c>
      <c r="M10609">
        <v>0</v>
      </c>
      <c r="N10609">
        <v>2</v>
      </c>
      <c r="O10609">
        <v>0</v>
      </c>
      <c r="P10609">
        <v>3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3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20</v>
      </c>
      <c r="AF10609">
        <v>1</v>
      </c>
      <c r="AG10609">
        <v>0</v>
      </c>
      <c r="AH10609" t="b">
        <v>1</v>
      </c>
    </row>
    <row r="10610" spans="1:34" x14ac:dyDescent="0.25">
      <c r="A10610" t="s">
        <v>7046</v>
      </c>
      <c r="B10610" t="s">
        <v>7047</v>
      </c>
      <c r="C10610" t="s">
        <v>2242</v>
      </c>
      <c r="D10610" t="b">
        <v>0</v>
      </c>
      <c r="E10610">
        <v>509</v>
      </c>
      <c r="F10610">
        <v>1</v>
      </c>
      <c r="G10610">
        <v>2</v>
      </c>
      <c r="H10610">
        <v>2</v>
      </c>
      <c r="I10610">
        <v>0</v>
      </c>
      <c r="J10610">
        <v>1</v>
      </c>
      <c r="K10610">
        <v>10</v>
      </c>
      <c r="L10610">
        <v>21</v>
      </c>
      <c r="M10610">
        <v>0</v>
      </c>
      <c r="N10610">
        <v>2</v>
      </c>
      <c r="O10610">
        <v>2</v>
      </c>
      <c r="P10610">
        <v>10</v>
      </c>
      <c r="Q10610">
        <v>0</v>
      </c>
      <c r="R10610">
        <v>0</v>
      </c>
      <c r="S10610">
        <v>0</v>
      </c>
      <c r="T10610">
        <v>0</v>
      </c>
      <c r="U10610">
        <v>1</v>
      </c>
      <c r="V10610">
        <v>0</v>
      </c>
      <c r="W10610">
        <v>0</v>
      </c>
      <c r="X10610">
        <v>9</v>
      </c>
      <c r="Y10610">
        <v>4</v>
      </c>
      <c r="Z10610">
        <v>3</v>
      </c>
      <c r="AA10610">
        <v>1</v>
      </c>
      <c r="AB10610">
        <v>0</v>
      </c>
      <c r="AC10610">
        <v>0</v>
      </c>
      <c r="AD10610">
        <v>0</v>
      </c>
      <c r="AE10610">
        <v>23</v>
      </c>
      <c r="AF10610">
        <v>2</v>
      </c>
      <c r="AG10610">
        <v>0</v>
      </c>
      <c r="AH10610" t="b">
        <v>0</v>
      </c>
    </row>
    <row r="10611" spans="1:34" x14ac:dyDescent="0.25">
      <c r="A10611" t="s">
        <v>7046</v>
      </c>
      <c r="B10611" t="s">
        <v>7047</v>
      </c>
      <c r="C10611" t="s">
        <v>7049</v>
      </c>
      <c r="D10611" t="b">
        <v>0</v>
      </c>
      <c r="E10611">
        <v>297</v>
      </c>
      <c r="F10611">
        <v>2</v>
      </c>
      <c r="G10611">
        <v>0</v>
      </c>
      <c r="H10611">
        <v>0</v>
      </c>
      <c r="I10611">
        <v>0</v>
      </c>
      <c r="J10611">
        <v>2</v>
      </c>
      <c r="K10611">
        <v>7</v>
      </c>
      <c r="L10611">
        <v>11</v>
      </c>
      <c r="M10611">
        <v>0</v>
      </c>
      <c r="N10611">
        <v>5</v>
      </c>
      <c r="O10611">
        <v>0</v>
      </c>
      <c r="P10611">
        <v>7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4</v>
      </c>
      <c r="X10611">
        <v>5</v>
      </c>
      <c r="Y10611">
        <v>5</v>
      </c>
      <c r="Z10611">
        <v>0</v>
      </c>
      <c r="AA10611">
        <v>1</v>
      </c>
      <c r="AB10611">
        <v>0</v>
      </c>
      <c r="AC10611">
        <v>0</v>
      </c>
      <c r="AD10611">
        <v>0</v>
      </c>
      <c r="AE10611">
        <v>34</v>
      </c>
      <c r="AF10611">
        <v>1</v>
      </c>
      <c r="AG10611">
        <v>0</v>
      </c>
      <c r="AH10611" t="b">
        <v>1</v>
      </c>
    </row>
    <row r="10612" spans="1:34" x14ac:dyDescent="0.25">
      <c r="A10612" t="s">
        <v>7046</v>
      </c>
      <c r="B10612" t="s">
        <v>7047</v>
      </c>
      <c r="C10612" t="s">
        <v>7050</v>
      </c>
      <c r="D10612" t="b">
        <v>0</v>
      </c>
      <c r="E10612">
        <v>208</v>
      </c>
      <c r="F10612">
        <v>2</v>
      </c>
      <c r="G10612">
        <v>1</v>
      </c>
      <c r="H10612">
        <v>0</v>
      </c>
      <c r="I10612">
        <v>1</v>
      </c>
      <c r="J10612">
        <v>1</v>
      </c>
      <c r="K10612">
        <v>5</v>
      </c>
      <c r="L10612">
        <v>5</v>
      </c>
      <c r="M10612">
        <v>0</v>
      </c>
      <c r="N10612">
        <v>2</v>
      </c>
      <c r="O10612">
        <v>0</v>
      </c>
      <c r="P10612">
        <v>5</v>
      </c>
      <c r="Q10612">
        <v>1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2</v>
      </c>
      <c r="Y10612">
        <v>1</v>
      </c>
      <c r="Z10612">
        <v>0</v>
      </c>
      <c r="AA10612">
        <v>0</v>
      </c>
      <c r="AB10612">
        <v>0</v>
      </c>
      <c r="AC10612">
        <v>0</v>
      </c>
      <c r="AD10612">
        <v>1</v>
      </c>
      <c r="AE10612">
        <v>21</v>
      </c>
      <c r="AF10612">
        <v>1</v>
      </c>
      <c r="AG10612">
        <v>0</v>
      </c>
      <c r="AH10612" t="b">
        <v>1</v>
      </c>
    </row>
    <row r="10613" spans="1:34" x14ac:dyDescent="0.25">
      <c r="A10613" t="s">
        <v>7046</v>
      </c>
      <c r="B10613" t="s">
        <v>7047</v>
      </c>
      <c r="C10613" t="s">
        <v>2263</v>
      </c>
      <c r="D10613" t="b">
        <v>0</v>
      </c>
      <c r="E10613">
        <v>359</v>
      </c>
      <c r="F10613">
        <v>2</v>
      </c>
      <c r="G10613">
        <v>0</v>
      </c>
      <c r="H10613">
        <v>0</v>
      </c>
      <c r="I10613">
        <v>0</v>
      </c>
      <c r="J10613">
        <v>1</v>
      </c>
      <c r="K10613">
        <v>7</v>
      </c>
      <c r="L10613">
        <v>10</v>
      </c>
      <c r="M10613">
        <v>0</v>
      </c>
      <c r="N10613">
        <v>3</v>
      </c>
      <c r="O10613">
        <v>0</v>
      </c>
      <c r="P10613">
        <v>7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</v>
      </c>
      <c r="X10613">
        <v>4</v>
      </c>
      <c r="Y10613">
        <v>3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16</v>
      </c>
      <c r="AF10613">
        <v>1</v>
      </c>
      <c r="AG10613">
        <v>0</v>
      </c>
      <c r="AH10613" t="b">
        <v>1</v>
      </c>
    </row>
    <row r="10614" spans="1:34" x14ac:dyDescent="0.25">
      <c r="A10614" t="s">
        <v>7046</v>
      </c>
      <c r="B10614" t="s">
        <v>7047</v>
      </c>
      <c r="C10614" t="s">
        <v>2256</v>
      </c>
      <c r="D10614" t="b">
        <v>0</v>
      </c>
      <c r="E10614">
        <v>431</v>
      </c>
      <c r="F10614">
        <v>2</v>
      </c>
      <c r="G10614">
        <v>0</v>
      </c>
      <c r="H10614">
        <v>0</v>
      </c>
      <c r="I10614">
        <v>0</v>
      </c>
      <c r="J10614">
        <v>2</v>
      </c>
      <c r="K10614">
        <v>5</v>
      </c>
      <c r="L10614">
        <v>14</v>
      </c>
      <c r="M10614">
        <v>0</v>
      </c>
      <c r="N10614">
        <v>4</v>
      </c>
      <c r="O10614">
        <v>0</v>
      </c>
      <c r="P10614">
        <v>5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1</v>
      </c>
      <c r="X10614">
        <v>4</v>
      </c>
      <c r="Y10614">
        <v>5</v>
      </c>
      <c r="Z10614">
        <v>0</v>
      </c>
      <c r="AA10614">
        <v>1</v>
      </c>
      <c r="AB10614">
        <v>0</v>
      </c>
      <c r="AC10614">
        <v>0</v>
      </c>
      <c r="AD10614">
        <v>0</v>
      </c>
      <c r="AE10614">
        <v>27</v>
      </c>
      <c r="AF10614">
        <v>1</v>
      </c>
      <c r="AG10614">
        <v>0</v>
      </c>
      <c r="AH10614" t="b">
        <v>1</v>
      </c>
    </row>
    <row r="10615" spans="1:34" x14ac:dyDescent="0.25">
      <c r="A10615" t="s">
        <v>7046</v>
      </c>
      <c r="B10615" t="s">
        <v>7047</v>
      </c>
      <c r="C10615" t="s">
        <v>2251</v>
      </c>
      <c r="D10615" t="b">
        <v>0</v>
      </c>
      <c r="E10615">
        <v>91</v>
      </c>
      <c r="F10615">
        <v>2</v>
      </c>
      <c r="G10615">
        <v>0</v>
      </c>
      <c r="H10615">
        <v>0</v>
      </c>
      <c r="I10615">
        <v>0</v>
      </c>
      <c r="J10615">
        <v>1</v>
      </c>
      <c r="K10615">
        <v>6</v>
      </c>
      <c r="L10615">
        <v>11</v>
      </c>
      <c r="M10615">
        <v>0</v>
      </c>
      <c r="N10615">
        <v>5</v>
      </c>
      <c r="O10615">
        <v>0</v>
      </c>
      <c r="P10615">
        <v>6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4</v>
      </c>
      <c r="Y10615">
        <v>5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28</v>
      </c>
      <c r="AF10615">
        <v>1</v>
      </c>
      <c r="AG10615">
        <v>0</v>
      </c>
      <c r="AH10615" t="b">
        <v>1</v>
      </c>
    </row>
    <row r="10616" spans="1:34" x14ac:dyDescent="0.25">
      <c r="A10616" t="s">
        <v>7046</v>
      </c>
      <c r="B10616" t="s">
        <v>7047</v>
      </c>
      <c r="C10616" t="s">
        <v>7051</v>
      </c>
      <c r="D10616" t="b">
        <v>0</v>
      </c>
      <c r="E10616">
        <v>281</v>
      </c>
      <c r="F10616">
        <v>2</v>
      </c>
      <c r="G10616">
        <v>0</v>
      </c>
      <c r="H10616">
        <v>0</v>
      </c>
      <c r="I10616">
        <v>0</v>
      </c>
      <c r="J10616">
        <v>1</v>
      </c>
      <c r="K10616">
        <v>2</v>
      </c>
      <c r="L10616">
        <v>5</v>
      </c>
      <c r="M10616">
        <v>0</v>
      </c>
      <c r="N10616">
        <v>2</v>
      </c>
      <c r="O10616">
        <v>0</v>
      </c>
      <c r="P10616">
        <v>2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2</v>
      </c>
      <c r="Y10616">
        <v>2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20</v>
      </c>
      <c r="AF10616">
        <v>1</v>
      </c>
      <c r="AG10616">
        <v>0</v>
      </c>
      <c r="AH10616" t="b">
        <v>1</v>
      </c>
    </row>
    <row r="10617" spans="1:34" x14ac:dyDescent="0.25">
      <c r="A10617" t="s">
        <v>7046</v>
      </c>
      <c r="B10617" t="s">
        <v>7047</v>
      </c>
      <c r="C10617" t="s">
        <v>2248</v>
      </c>
      <c r="D10617" t="b">
        <v>0</v>
      </c>
      <c r="E10617">
        <v>149</v>
      </c>
      <c r="F10617">
        <v>1</v>
      </c>
      <c r="G10617">
        <v>2</v>
      </c>
      <c r="H10617">
        <v>2</v>
      </c>
      <c r="I10617">
        <v>0</v>
      </c>
      <c r="J10617">
        <v>1</v>
      </c>
      <c r="K10617">
        <v>8</v>
      </c>
      <c r="L10617">
        <v>15</v>
      </c>
      <c r="M10617">
        <v>0</v>
      </c>
      <c r="N10617">
        <v>2</v>
      </c>
      <c r="O10617">
        <v>2</v>
      </c>
      <c r="P10617">
        <v>8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  <c r="X10617">
        <v>5</v>
      </c>
      <c r="Y10617">
        <v>2</v>
      </c>
      <c r="Z10617">
        <v>2</v>
      </c>
      <c r="AA10617">
        <v>1</v>
      </c>
      <c r="AB10617">
        <v>0</v>
      </c>
      <c r="AC10617">
        <v>0</v>
      </c>
      <c r="AD10617">
        <v>0</v>
      </c>
      <c r="AE10617">
        <v>22</v>
      </c>
      <c r="AF10617">
        <v>2</v>
      </c>
      <c r="AG10617">
        <v>0</v>
      </c>
      <c r="AH10617" t="b">
        <v>0</v>
      </c>
    </row>
    <row r="10618" spans="1:34" x14ac:dyDescent="0.25">
      <c r="A10618" t="s">
        <v>7046</v>
      </c>
      <c r="B10618" t="s">
        <v>7047</v>
      </c>
      <c r="C10618" t="s">
        <v>2261</v>
      </c>
      <c r="D10618" t="b">
        <v>0</v>
      </c>
      <c r="E10618">
        <v>129</v>
      </c>
      <c r="F10618">
        <v>2</v>
      </c>
      <c r="G10618">
        <v>1</v>
      </c>
      <c r="H10618">
        <v>0</v>
      </c>
      <c r="I10618">
        <v>1</v>
      </c>
      <c r="J10618">
        <v>1</v>
      </c>
      <c r="K10618">
        <v>5</v>
      </c>
      <c r="L10618">
        <v>5</v>
      </c>
      <c r="M10618">
        <v>0</v>
      </c>
      <c r="N10618">
        <v>2</v>
      </c>
      <c r="O10618">
        <v>0</v>
      </c>
      <c r="P10618">
        <v>5</v>
      </c>
      <c r="Q10618">
        <v>1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2</v>
      </c>
      <c r="Y10618">
        <v>1</v>
      </c>
      <c r="Z10618">
        <v>0</v>
      </c>
      <c r="AA10618">
        <v>0</v>
      </c>
      <c r="AB10618">
        <v>0</v>
      </c>
      <c r="AC10618">
        <v>0</v>
      </c>
      <c r="AD10618">
        <v>1</v>
      </c>
      <c r="AE10618">
        <v>20</v>
      </c>
      <c r="AF10618">
        <v>1</v>
      </c>
      <c r="AG10618">
        <v>0</v>
      </c>
      <c r="AH10618" t="b">
        <v>1</v>
      </c>
    </row>
    <row r="10619" spans="1:34" x14ac:dyDescent="0.25">
      <c r="A10619" t="s">
        <v>7046</v>
      </c>
      <c r="B10619" t="s">
        <v>7047</v>
      </c>
      <c r="C10619" t="s">
        <v>2259</v>
      </c>
      <c r="D10619" t="b">
        <v>0</v>
      </c>
      <c r="E10619">
        <v>111</v>
      </c>
      <c r="F10619">
        <v>2</v>
      </c>
      <c r="G10619">
        <v>0</v>
      </c>
      <c r="H10619">
        <v>0</v>
      </c>
      <c r="I10619">
        <v>0</v>
      </c>
      <c r="J10619">
        <v>1</v>
      </c>
      <c r="K10619">
        <v>7</v>
      </c>
      <c r="L10619">
        <v>11</v>
      </c>
      <c r="M10619">
        <v>0</v>
      </c>
      <c r="N10619">
        <v>5</v>
      </c>
      <c r="O10619">
        <v>0</v>
      </c>
      <c r="P10619">
        <v>7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</v>
      </c>
      <c r="X10619">
        <v>4</v>
      </c>
      <c r="Y10619">
        <v>5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27</v>
      </c>
      <c r="AF10619">
        <v>1</v>
      </c>
      <c r="AG10619">
        <v>0</v>
      </c>
      <c r="AH10619" t="b">
        <v>1</v>
      </c>
    </row>
    <row r="10620" spans="1:34" x14ac:dyDescent="0.25">
      <c r="A10620" t="s">
        <v>7046</v>
      </c>
      <c r="B10620" t="s">
        <v>7047</v>
      </c>
      <c r="C10620" t="s">
        <v>7052</v>
      </c>
      <c r="D10620" t="b">
        <v>0</v>
      </c>
      <c r="E10620">
        <v>169</v>
      </c>
      <c r="F10620">
        <v>2</v>
      </c>
      <c r="G10620">
        <v>1</v>
      </c>
      <c r="H10620">
        <v>0</v>
      </c>
      <c r="I10620">
        <v>1</v>
      </c>
      <c r="J10620">
        <v>1</v>
      </c>
      <c r="K10620">
        <v>5</v>
      </c>
      <c r="L10620">
        <v>5</v>
      </c>
      <c r="M10620">
        <v>0</v>
      </c>
      <c r="N10620">
        <v>2</v>
      </c>
      <c r="O10620">
        <v>0</v>
      </c>
      <c r="P10620">
        <v>5</v>
      </c>
      <c r="Q10620">
        <v>1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2</v>
      </c>
      <c r="Y10620">
        <v>1</v>
      </c>
      <c r="Z10620">
        <v>0</v>
      </c>
      <c r="AA10620">
        <v>0</v>
      </c>
      <c r="AB10620">
        <v>0</v>
      </c>
      <c r="AC10620">
        <v>0</v>
      </c>
      <c r="AD10620">
        <v>1</v>
      </c>
      <c r="AE10620">
        <v>24</v>
      </c>
      <c r="AF10620">
        <v>1</v>
      </c>
      <c r="AG10620">
        <v>0</v>
      </c>
      <c r="AH10620" t="b">
        <v>1</v>
      </c>
    </row>
    <row r="10621" spans="1:34" x14ac:dyDescent="0.25">
      <c r="A10621" t="s">
        <v>7046</v>
      </c>
      <c r="B10621" t="s">
        <v>7047</v>
      </c>
      <c r="C10621" t="s">
        <v>43</v>
      </c>
      <c r="D10621" t="b">
        <v>0</v>
      </c>
      <c r="E10621">
        <v>316</v>
      </c>
      <c r="F10621">
        <v>3</v>
      </c>
      <c r="G10621">
        <v>1</v>
      </c>
      <c r="H10621">
        <v>0</v>
      </c>
      <c r="I10621">
        <v>1</v>
      </c>
      <c r="J10621">
        <v>1</v>
      </c>
      <c r="K10621">
        <v>2</v>
      </c>
      <c r="L10621">
        <v>5</v>
      </c>
      <c r="M10621">
        <v>0</v>
      </c>
      <c r="N10621">
        <v>2</v>
      </c>
      <c r="O10621">
        <v>0</v>
      </c>
      <c r="P10621">
        <v>2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3</v>
      </c>
      <c r="Y10621">
        <v>2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12</v>
      </c>
      <c r="AF10621">
        <v>1</v>
      </c>
      <c r="AG10621">
        <v>0</v>
      </c>
      <c r="AH10621" t="b">
        <v>1</v>
      </c>
    </row>
    <row r="10622" spans="1:34" x14ac:dyDescent="0.25">
      <c r="A10622" t="s">
        <v>7046</v>
      </c>
      <c r="B10622" t="s">
        <v>7047</v>
      </c>
      <c r="C10622" t="s">
        <v>2243</v>
      </c>
      <c r="D10622" t="b">
        <v>0</v>
      </c>
      <c r="E10622">
        <v>395</v>
      </c>
      <c r="F10622">
        <v>2</v>
      </c>
      <c r="G10622">
        <v>0</v>
      </c>
      <c r="H10622">
        <v>0</v>
      </c>
      <c r="I10622">
        <v>0</v>
      </c>
      <c r="J10622">
        <v>2</v>
      </c>
      <c r="K10622">
        <v>5</v>
      </c>
      <c r="L10622">
        <v>14</v>
      </c>
      <c r="M10622">
        <v>0</v>
      </c>
      <c r="N10622">
        <v>3</v>
      </c>
      <c r="O10622">
        <v>0</v>
      </c>
      <c r="P10622">
        <v>5</v>
      </c>
      <c r="Q10622">
        <v>0</v>
      </c>
      <c r="R10622">
        <v>0</v>
      </c>
      <c r="S10622">
        <v>0</v>
      </c>
      <c r="T10622">
        <v>0</v>
      </c>
      <c r="U10622">
        <v>1</v>
      </c>
      <c r="V10622">
        <v>0</v>
      </c>
      <c r="W10622">
        <v>1</v>
      </c>
      <c r="X10622">
        <v>4</v>
      </c>
      <c r="Y10622">
        <v>4</v>
      </c>
      <c r="Z10622">
        <v>0</v>
      </c>
      <c r="AA10622">
        <v>1</v>
      </c>
      <c r="AB10622">
        <v>0</v>
      </c>
      <c r="AC10622">
        <v>0</v>
      </c>
      <c r="AD10622">
        <v>0</v>
      </c>
      <c r="AE10622">
        <v>27</v>
      </c>
      <c r="AF10622">
        <v>1</v>
      </c>
      <c r="AG10622">
        <v>0</v>
      </c>
      <c r="AH10622" t="b">
        <v>1</v>
      </c>
    </row>
    <row r="10623" spans="1:34" x14ac:dyDescent="0.25">
      <c r="A10623" t="s">
        <v>7046</v>
      </c>
      <c r="B10623" t="s">
        <v>7047</v>
      </c>
      <c r="C10623" t="s">
        <v>7053</v>
      </c>
      <c r="D10623" t="b">
        <v>0</v>
      </c>
      <c r="E10623">
        <v>189</v>
      </c>
      <c r="F10623">
        <v>1</v>
      </c>
      <c r="G10623">
        <v>2</v>
      </c>
      <c r="H10623">
        <v>2</v>
      </c>
      <c r="I10623">
        <v>0</v>
      </c>
      <c r="J10623">
        <v>1</v>
      </c>
      <c r="K10623">
        <v>8</v>
      </c>
      <c r="L10623">
        <v>14</v>
      </c>
      <c r="M10623">
        <v>0</v>
      </c>
      <c r="N10623">
        <v>1</v>
      </c>
      <c r="O10623">
        <v>2</v>
      </c>
      <c r="P10623">
        <v>8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>
        <v>7</v>
      </c>
      <c r="Y10623">
        <v>1</v>
      </c>
      <c r="Z10623">
        <v>1</v>
      </c>
      <c r="AA10623">
        <v>1</v>
      </c>
      <c r="AB10623">
        <v>0</v>
      </c>
      <c r="AC10623">
        <v>0</v>
      </c>
      <c r="AD10623">
        <v>0</v>
      </c>
      <c r="AE10623">
        <v>21</v>
      </c>
      <c r="AF10623">
        <v>2</v>
      </c>
      <c r="AG10623">
        <v>0</v>
      </c>
      <c r="AH10623" t="b">
        <v>0</v>
      </c>
    </row>
    <row r="10624" spans="1:34" x14ac:dyDescent="0.25">
      <c r="A10624" t="s">
        <v>7046</v>
      </c>
      <c r="B10624" t="s">
        <v>7047</v>
      </c>
      <c r="C10624" t="s">
        <v>7054</v>
      </c>
      <c r="D10624" t="b">
        <v>0</v>
      </c>
      <c r="E10624">
        <v>220</v>
      </c>
      <c r="F10624">
        <v>2</v>
      </c>
      <c r="G10624">
        <v>1</v>
      </c>
      <c r="H10624">
        <v>0</v>
      </c>
      <c r="I10624">
        <v>1</v>
      </c>
      <c r="J10624">
        <v>1</v>
      </c>
      <c r="K10624">
        <v>5</v>
      </c>
      <c r="L10624">
        <v>5</v>
      </c>
      <c r="M10624">
        <v>0</v>
      </c>
      <c r="N10624">
        <v>2</v>
      </c>
      <c r="O10624">
        <v>0</v>
      </c>
      <c r="P10624">
        <v>5</v>
      </c>
      <c r="Q10624">
        <v>1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2</v>
      </c>
      <c r="Y10624">
        <v>1</v>
      </c>
      <c r="Z10624">
        <v>0</v>
      </c>
      <c r="AA10624">
        <v>0</v>
      </c>
      <c r="AB10624">
        <v>0</v>
      </c>
      <c r="AC10624">
        <v>0</v>
      </c>
      <c r="AD10624">
        <v>1</v>
      </c>
      <c r="AE10624">
        <v>19</v>
      </c>
      <c r="AF10624">
        <v>1</v>
      </c>
      <c r="AG10624">
        <v>0</v>
      </c>
      <c r="AH10624" t="b">
        <v>1</v>
      </c>
    </row>
    <row r="10625" spans="1:34" x14ac:dyDescent="0.25">
      <c r="A10625" t="s">
        <v>7046</v>
      </c>
      <c r="B10625" t="s">
        <v>7047</v>
      </c>
      <c r="C10625" t="s">
        <v>7055</v>
      </c>
      <c r="D10625" t="b">
        <v>0</v>
      </c>
      <c r="E10625">
        <v>228</v>
      </c>
      <c r="F10625">
        <v>1</v>
      </c>
      <c r="G10625">
        <v>2</v>
      </c>
      <c r="H10625">
        <v>2</v>
      </c>
      <c r="I10625">
        <v>0</v>
      </c>
      <c r="J10625">
        <v>1</v>
      </c>
      <c r="K10625">
        <v>9</v>
      </c>
      <c r="L10625">
        <v>14</v>
      </c>
      <c r="M10625">
        <v>0</v>
      </c>
      <c r="N10625">
        <v>1</v>
      </c>
      <c r="O10625">
        <v>2</v>
      </c>
      <c r="P10625">
        <v>9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X10625">
        <v>7</v>
      </c>
      <c r="Y10625">
        <v>1</v>
      </c>
      <c r="Z10625">
        <v>1</v>
      </c>
      <c r="AA10625">
        <v>1</v>
      </c>
      <c r="AB10625">
        <v>0</v>
      </c>
      <c r="AC10625">
        <v>0</v>
      </c>
      <c r="AD10625">
        <v>0</v>
      </c>
      <c r="AE10625">
        <v>20</v>
      </c>
      <c r="AF10625">
        <v>2</v>
      </c>
      <c r="AG10625">
        <v>0</v>
      </c>
      <c r="AH10625" t="b">
        <v>0</v>
      </c>
    </row>
    <row r="10626" spans="1:34" x14ac:dyDescent="0.25">
      <c r="A10626" t="s">
        <v>7046</v>
      </c>
      <c r="B10626" t="s">
        <v>7047</v>
      </c>
      <c r="C10626" t="s">
        <v>2249</v>
      </c>
      <c r="D10626" t="b">
        <v>0</v>
      </c>
      <c r="E10626">
        <v>374</v>
      </c>
      <c r="F10626">
        <v>2</v>
      </c>
      <c r="G10626">
        <v>0</v>
      </c>
      <c r="H10626">
        <v>0</v>
      </c>
      <c r="I10626">
        <v>0</v>
      </c>
      <c r="J10626">
        <v>2</v>
      </c>
      <c r="K10626">
        <v>5</v>
      </c>
      <c r="L10626">
        <v>14</v>
      </c>
      <c r="M10626">
        <v>0</v>
      </c>
      <c r="N10626">
        <v>4</v>
      </c>
      <c r="O10626">
        <v>0</v>
      </c>
      <c r="P10626">
        <v>5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1</v>
      </c>
      <c r="X10626">
        <v>4</v>
      </c>
      <c r="Y10626">
        <v>5</v>
      </c>
      <c r="Z10626">
        <v>0</v>
      </c>
      <c r="AA10626">
        <v>1</v>
      </c>
      <c r="AB10626">
        <v>0</v>
      </c>
      <c r="AC10626">
        <v>0</v>
      </c>
      <c r="AD10626">
        <v>0</v>
      </c>
      <c r="AE10626">
        <v>27</v>
      </c>
      <c r="AF10626">
        <v>1</v>
      </c>
      <c r="AG10626">
        <v>0</v>
      </c>
      <c r="AH10626" t="b">
        <v>1</v>
      </c>
    </row>
    <row r="10627" spans="1:34" x14ac:dyDescent="0.25">
      <c r="A10627" t="s">
        <v>7046</v>
      </c>
      <c r="B10627" t="s">
        <v>7047</v>
      </c>
      <c r="C10627" t="s">
        <v>7056</v>
      </c>
      <c r="D10627" t="b">
        <v>0</v>
      </c>
      <c r="E10627">
        <v>248</v>
      </c>
      <c r="F10627">
        <v>2</v>
      </c>
      <c r="G10627">
        <v>0</v>
      </c>
      <c r="H10627">
        <v>0</v>
      </c>
      <c r="I10627">
        <v>0</v>
      </c>
      <c r="J10627">
        <v>1</v>
      </c>
      <c r="K10627">
        <v>2</v>
      </c>
      <c r="L10627">
        <v>5</v>
      </c>
      <c r="M10627">
        <v>0</v>
      </c>
      <c r="N10627">
        <v>2</v>
      </c>
      <c r="O10627">
        <v>0</v>
      </c>
      <c r="P10627">
        <v>2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2</v>
      </c>
      <c r="Y10627">
        <v>2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20</v>
      </c>
      <c r="AF10627">
        <v>1</v>
      </c>
      <c r="AG10627">
        <v>0</v>
      </c>
      <c r="AH10627" t="b">
        <v>1</v>
      </c>
    </row>
    <row r="10628" spans="1:34" x14ac:dyDescent="0.25">
      <c r="A10628" t="s">
        <v>7046</v>
      </c>
      <c r="B10628" t="s">
        <v>7047</v>
      </c>
      <c r="C10628" t="s">
        <v>216</v>
      </c>
      <c r="D10628" t="b">
        <v>0</v>
      </c>
      <c r="E10628">
        <v>326</v>
      </c>
      <c r="F10628">
        <v>2</v>
      </c>
      <c r="G10628">
        <v>0</v>
      </c>
      <c r="H10628">
        <v>0</v>
      </c>
      <c r="I10628">
        <v>0</v>
      </c>
      <c r="J10628">
        <v>1</v>
      </c>
      <c r="K10628">
        <v>2</v>
      </c>
      <c r="L10628">
        <v>8</v>
      </c>
      <c r="M10628">
        <v>0</v>
      </c>
      <c r="N10628">
        <v>4</v>
      </c>
      <c r="O10628">
        <v>0</v>
      </c>
      <c r="P10628">
        <v>2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6</v>
      </c>
      <c r="Y10628">
        <v>4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18</v>
      </c>
      <c r="AF10628">
        <v>1</v>
      </c>
      <c r="AG10628">
        <v>0</v>
      </c>
      <c r="AH10628" t="b">
        <v>1</v>
      </c>
    </row>
    <row r="10629" spans="1:34" x14ac:dyDescent="0.25">
      <c r="A10629" t="s">
        <v>7046</v>
      </c>
      <c r="B10629" t="s">
        <v>7047</v>
      </c>
      <c r="C10629" t="s">
        <v>7057</v>
      </c>
      <c r="D10629" t="b">
        <v>0</v>
      </c>
      <c r="E10629">
        <v>181</v>
      </c>
      <c r="F10629">
        <v>2</v>
      </c>
      <c r="G10629">
        <v>1</v>
      </c>
      <c r="H10629">
        <v>0</v>
      </c>
      <c r="I10629">
        <v>1</v>
      </c>
      <c r="J10629">
        <v>1</v>
      </c>
      <c r="K10629">
        <v>5</v>
      </c>
      <c r="L10629">
        <v>5</v>
      </c>
      <c r="M10629">
        <v>0</v>
      </c>
      <c r="N10629">
        <v>2</v>
      </c>
      <c r="O10629">
        <v>0</v>
      </c>
      <c r="P10629">
        <v>5</v>
      </c>
      <c r="Q10629">
        <v>1</v>
      </c>
      <c r="R10629">
        <v>1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2</v>
      </c>
      <c r="Y10629">
        <v>1</v>
      </c>
      <c r="Z10629">
        <v>0</v>
      </c>
      <c r="AA10629">
        <v>0</v>
      </c>
      <c r="AB10629">
        <v>0</v>
      </c>
      <c r="AC10629">
        <v>0</v>
      </c>
      <c r="AD10629">
        <v>1</v>
      </c>
      <c r="AE10629">
        <v>20</v>
      </c>
      <c r="AF10629">
        <v>1</v>
      </c>
      <c r="AG10629">
        <v>0</v>
      </c>
      <c r="AH10629" t="b">
        <v>1</v>
      </c>
    </row>
    <row r="10630" spans="1:34" x14ac:dyDescent="0.25">
      <c r="A10630" t="s">
        <v>7046</v>
      </c>
      <c r="B10630" t="s">
        <v>7047</v>
      </c>
      <c r="C10630" t="s">
        <v>2254</v>
      </c>
      <c r="D10630" t="b">
        <v>0</v>
      </c>
      <c r="E10630">
        <v>452</v>
      </c>
      <c r="F10630">
        <v>2</v>
      </c>
      <c r="G10630">
        <v>0</v>
      </c>
      <c r="H10630">
        <v>0</v>
      </c>
      <c r="I10630">
        <v>0</v>
      </c>
      <c r="J10630">
        <v>2</v>
      </c>
      <c r="K10630">
        <v>5</v>
      </c>
      <c r="L10630">
        <v>13</v>
      </c>
      <c r="M10630">
        <v>0</v>
      </c>
      <c r="N10630">
        <v>3</v>
      </c>
      <c r="O10630">
        <v>0</v>
      </c>
      <c r="P10630">
        <v>5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X10630">
        <v>4</v>
      </c>
      <c r="Y10630">
        <v>4</v>
      </c>
      <c r="Z10630">
        <v>0</v>
      </c>
      <c r="AA10630">
        <v>1</v>
      </c>
      <c r="AB10630">
        <v>0</v>
      </c>
      <c r="AC10630">
        <v>0</v>
      </c>
      <c r="AD10630">
        <v>0</v>
      </c>
      <c r="AE10630">
        <v>26</v>
      </c>
      <c r="AF10630">
        <v>1</v>
      </c>
      <c r="AG10630">
        <v>0</v>
      </c>
      <c r="AH10630" t="b">
        <v>1</v>
      </c>
    </row>
    <row r="10631" spans="1:34" x14ac:dyDescent="0.25">
      <c r="A10631" t="s">
        <v>7046</v>
      </c>
      <c r="B10631" t="s">
        <v>7047</v>
      </c>
      <c r="C10631" t="s">
        <v>2258</v>
      </c>
      <c r="D10631" t="b">
        <v>0</v>
      </c>
      <c r="E10631">
        <v>471</v>
      </c>
      <c r="F10631">
        <v>2</v>
      </c>
      <c r="G10631">
        <v>0</v>
      </c>
      <c r="H10631">
        <v>0</v>
      </c>
      <c r="I10631">
        <v>0</v>
      </c>
      <c r="J10631">
        <v>1</v>
      </c>
      <c r="K10631">
        <v>7</v>
      </c>
      <c r="L10631">
        <v>13</v>
      </c>
      <c r="M10631">
        <v>0</v>
      </c>
      <c r="N10631">
        <v>1</v>
      </c>
      <c r="O10631">
        <v>0</v>
      </c>
      <c r="P10631">
        <v>7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12</v>
      </c>
      <c r="Y10631">
        <v>4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8</v>
      </c>
      <c r="AF10631">
        <v>1</v>
      </c>
      <c r="AG10631">
        <v>0</v>
      </c>
      <c r="AH10631" t="b">
        <v>0</v>
      </c>
    </row>
    <row r="10632" spans="1:34" x14ac:dyDescent="0.25">
      <c r="A10632" t="s">
        <v>7046</v>
      </c>
      <c r="B10632" t="s">
        <v>7047</v>
      </c>
      <c r="C10632" t="s">
        <v>2255</v>
      </c>
      <c r="D10632" t="b">
        <v>0</v>
      </c>
      <c r="E10632">
        <v>550</v>
      </c>
      <c r="F10632">
        <v>2</v>
      </c>
      <c r="G10632">
        <v>0</v>
      </c>
      <c r="H10632">
        <v>0</v>
      </c>
      <c r="I10632">
        <v>0</v>
      </c>
      <c r="J10632">
        <v>1</v>
      </c>
      <c r="K10632">
        <v>8</v>
      </c>
      <c r="L10632">
        <v>10</v>
      </c>
      <c r="M10632">
        <v>0</v>
      </c>
      <c r="N10632">
        <v>3</v>
      </c>
      <c r="O10632">
        <v>0</v>
      </c>
      <c r="P10632">
        <v>8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9</v>
      </c>
      <c r="Y10632">
        <v>3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15</v>
      </c>
      <c r="AF10632">
        <v>1</v>
      </c>
      <c r="AG10632">
        <v>0</v>
      </c>
      <c r="AH10632" t="b">
        <v>1</v>
      </c>
    </row>
    <row r="10633" spans="1:34" x14ac:dyDescent="0.25">
      <c r="A10633" t="s">
        <v>7046</v>
      </c>
      <c r="B10633" t="s">
        <v>7047</v>
      </c>
      <c r="C10633" t="s">
        <v>7058</v>
      </c>
      <c r="D10633" t="b">
        <v>0</v>
      </c>
      <c r="E10633">
        <v>270</v>
      </c>
      <c r="F10633">
        <v>2</v>
      </c>
      <c r="G10633">
        <v>0</v>
      </c>
      <c r="H10633">
        <v>0</v>
      </c>
      <c r="I10633">
        <v>0</v>
      </c>
      <c r="J10633">
        <v>1</v>
      </c>
      <c r="K10633">
        <v>3</v>
      </c>
      <c r="L10633">
        <v>5</v>
      </c>
      <c r="M10633">
        <v>0</v>
      </c>
      <c r="N10633">
        <v>2</v>
      </c>
      <c r="O10633">
        <v>0</v>
      </c>
      <c r="P10633">
        <v>3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3</v>
      </c>
      <c r="Y10633">
        <v>2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20</v>
      </c>
      <c r="AF10633">
        <v>1</v>
      </c>
      <c r="AG10633">
        <v>0</v>
      </c>
      <c r="AH10633" t="b">
        <v>1</v>
      </c>
    </row>
    <row r="10634" spans="1:34" x14ac:dyDescent="0.25">
      <c r="A10634" t="s">
        <v>7046</v>
      </c>
      <c r="B10634" t="s">
        <v>7047</v>
      </c>
      <c r="C10634" t="s">
        <v>2264</v>
      </c>
      <c r="D10634" t="b">
        <v>0</v>
      </c>
      <c r="E10634">
        <v>535</v>
      </c>
      <c r="F10634">
        <v>2</v>
      </c>
      <c r="G10634">
        <v>0</v>
      </c>
      <c r="H10634">
        <v>0</v>
      </c>
      <c r="I10634">
        <v>0</v>
      </c>
      <c r="J10634">
        <v>1</v>
      </c>
      <c r="K10634">
        <v>8</v>
      </c>
      <c r="L10634">
        <v>10</v>
      </c>
      <c r="M10634">
        <v>0</v>
      </c>
      <c r="N10634">
        <v>3</v>
      </c>
      <c r="O10634">
        <v>0</v>
      </c>
      <c r="P10634">
        <v>8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9</v>
      </c>
      <c r="Y10634">
        <v>3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15</v>
      </c>
      <c r="AF10634">
        <v>1</v>
      </c>
      <c r="AG10634">
        <v>0</v>
      </c>
      <c r="AH10634" t="b">
        <v>1</v>
      </c>
    </row>
    <row r="10635" spans="1:34" x14ac:dyDescent="0.25">
      <c r="A10635" t="s">
        <v>7059</v>
      </c>
      <c r="B10635" t="s">
        <v>7060</v>
      </c>
      <c r="C10635" t="s">
        <v>7061</v>
      </c>
      <c r="D10635" t="b">
        <v>0</v>
      </c>
      <c r="E10635">
        <v>54</v>
      </c>
      <c r="F10635">
        <v>2</v>
      </c>
      <c r="G10635">
        <v>0</v>
      </c>
      <c r="H10635">
        <v>0</v>
      </c>
      <c r="I10635">
        <v>0</v>
      </c>
      <c r="J10635">
        <v>1</v>
      </c>
      <c r="K10635">
        <v>3</v>
      </c>
      <c r="L10635">
        <v>16</v>
      </c>
      <c r="M10635">
        <v>0</v>
      </c>
      <c r="N10635">
        <v>2</v>
      </c>
      <c r="O10635">
        <v>0</v>
      </c>
      <c r="P10635">
        <v>3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14</v>
      </c>
      <c r="Y10635">
        <v>2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14</v>
      </c>
      <c r="AF10635">
        <v>1</v>
      </c>
      <c r="AG10635">
        <v>0</v>
      </c>
      <c r="AH10635" t="b">
        <v>1</v>
      </c>
    </row>
    <row r="10636" spans="1:34" x14ac:dyDescent="0.25">
      <c r="A10636" t="s">
        <v>7059</v>
      </c>
      <c r="B10636" t="s">
        <v>7060</v>
      </c>
      <c r="C10636" t="s">
        <v>61</v>
      </c>
      <c r="D10636" t="b">
        <v>0</v>
      </c>
      <c r="E10636">
        <v>136</v>
      </c>
      <c r="F10636">
        <v>2</v>
      </c>
      <c r="G10636">
        <v>0</v>
      </c>
      <c r="H10636">
        <v>0</v>
      </c>
      <c r="I10636">
        <v>0</v>
      </c>
      <c r="J10636">
        <v>1</v>
      </c>
      <c r="K10636">
        <v>7</v>
      </c>
      <c r="L10636">
        <v>10</v>
      </c>
      <c r="M10636">
        <v>0</v>
      </c>
      <c r="N10636">
        <v>2</v>
      </c>
      <c r="O10636">
        <v>0</v>
      </c>
      <c r="P10636">
        <v>7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4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18</v>
      </c>
      <c r="AF10636">
        <v>1</v>
      </c>
      <c r="AG10636">
        <v>0</v>
      </c>
      <c r="AH10636" t="b">
        <v>1</v>
      </c>
    </row>
    <row r="10637" spans="1:34" x14ac:dyDescent="0.25">
      <c r="A10637" t="s">
        <v>7059</v>
      </c>
      <c r="B10637" t="s">
        <v>7060</v>
      </c>
      <c r="C10637" t="s">
        <v>7062</v>
      </c>
      <c r="D10637" t="b">
        <v>0</v>
      </c>
      <c r="E10637">
        <v>77</v>
      </c>
      <c r="F10637">
        <v>2</v>
      </c>
      <c r="G10637">
        <v>0</v>
      </c>
      <c r="H10637">
        <v>0</v>
      </c>
      <c r="I10637">
        <v>0</v>
      </c>
      <c r="J10637">
        <v>1</v>
      </c>
      <c r="K10637">
        <v>3</v>
      </c>
      <c r="L10637">
        <v>18</v>
      </c>
      <c r="M10637">
        <v>0</v>
      </c>
      <c r="N10637">
        <v>6</v>
      </c>
      <c r="O10637">
        <v>0</v>
      </c>
      <c r="P10637">
        <v>3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12</v>
      </c>
      <c r="Y10637">
        <v>6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20</v>
      </c>
      <c r="AF10637">
        <v>1</v>
      </c>
      <c r="AG10637">
        <v>0</v>
      </c>
      <c r="AH10637" t="b">
        <v>1</v>
      </c>
    </row>
    <row r="10638" spans="1:34" x14ac:dyDescent="0.25">
      <c r="A10638" t="s">
        <v>7059</v>
      </c>
      <c r="B10638" t="s">
        <v>7060</v>
      </c>
      <c r="C10638" t="s">
        <v>50</v>
      </c>
      <c r="D10638" t="b">
        <v>0</v>
      </c>
      <c r="E10638">
        <v>100</v>
      </c>
      <c r="F10638">
        <v>2</v>
      </c>
      <c r="G10638">
        <v>0</v>
      </c>
      <c r="H10638">
        <v>0</v>
      </c>
      <c r="I10638">
        <v>0</v>
      </c>
      <c r="J10638">
        <v>1</v>
      </c>
      <c r="K10638">
        <v>3</v>
      </c>
      <c r="L10638">
        <v>26</v>
      </c>
      <c r="M10638">
        <v>0</v>
      </c>
      <c r="N10638">
        <v>2</v>
      </c>
      <c r="O10638">
        <v>0</v>
      </c>
      <c r="P10638">
        <v>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22</v>
      </c>
      <c r="Y10638">
        <v>10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17</v>
      </c>
      <c r="AF10638">
        <v>1</v>
      </c>
      <c r="AG10638">
        <v>0</v>
      </c>
      <c r="AH10638" t="b">
        <v>1</v>
      </c>
    </row>
    <row r="10639" spans="1:34" x14ac:dyDescent="0.25">
      <c r="A10639" t="s">
        <v>7059</v>
      </c>
      <c r="B10639" t="s">
        <v>7060</v>
      </c>
      <c r="C10639" t="s">
        <v>43</v>
      </c>
      <c r="D10639" t="b">
        <v>0</v>
      </c>
      <c r="E10639">
        <v>153</v>
      </c>
      <c r="F10639">
        <v>3</v>
      </c>
      <c r="G10639">
        <v>1</v>
      </c>
      <c r="H10639">
        <v>0</v>
      </c>
      <c r="I10639">
        <v>1</v>
      </c>
      <c r="J10639">
        <v>1</v>
      </c>
      <c r="K10639">
        <v>3</v>
      </c>
      <c r="L10639">
        <v>6</v>
      </c>
      <c r="M10639">
        <v>0</v>
      </c>
      <c r="N10639">
        <v>2</v>
      </c>
      <c r="O10639">
        <v>0</v>
      </c>
      <c r="P10639">
        <v>3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3</v>
      </c>
      <c r="Y10639">
        <v>2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14</v>
      </c>
      <c r="AF10639">
        <v>1</v>
      </c>
      <c r="AG10639">
        <v>0</v>
      </c>
      <c r="AH10639" t="b">
        <v>1</v>
      </c>
    </row>
    <row r="10640" spans="1:34" x14ac:dyDescent="0.25">
      <c r="A10640" t="s">
        <v>7063</v>
      </c>
      <c r="B10640" t="s">
        <v>7064</v>
      </c>
      <c r="C10640" t="s">
        <v>2741</v>
      </c>
      <c r="D10640" t="b">
        <v>0</v>
      </c>
      <c r="E10640">
        <v>55</v>
      </c>
      <c r="F10640">
        <v>0</v>
      </c>
      <c r="G10640">
        <v>1</v>
      </c>
      <c r="H10640">
        <v>1</v>
      </c>
      <c r="I10640">
        <v>0</v>
      </c>
      <c r="J10640">
        <v>1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10</v>
      </c>
      <c r="AF10640">
        <v>0</v>
      </c>
      <c r="AG10640">
        <v>0</v>
      </c>
      <c r="AH10640" t="b">
        <v>1</v>
      </c>
    </row>
    <row r="10641" spans="1:34" x14ac:dyDescent="0.25">
      <c r="A10641" t="s">
        <v>7063</v>
      </c>
      <c r="B10641" t="s">
        <v>7064</v>
      </c>
      <c r="C10641" t="s">
        <v>1582</v>
      </c>
      <c r="D10641" t="b">
        <v>0</v>
      </c>
      <c r="E10641">
        <v>79</v>
      </c>
      <c r="F10641">
        <v>1</v>
      </c>
      <c r="G10641">
        <v>1</v>
      </c>
      <c r="H10641">
        <v>1</v>
      </c>
      <c r="I10641">
        <v>0</v>
      </c>
      <c r="J10641">
        <v>1</v>
      </c>
      <c r="K10641">
        <v>0</v>
      </c>
      <c r="L10641">
        <v>1</v>
      </c>
      <c r="M10641">
        <v>0</v>
      </c>
      <c r="N10641">
        <v>0</v>
      </c>
      <c r="O10641">
        <v>3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24</v>
      </c>
      <c r="AF10641">
        <v>0</v>
      </c>
      <c r="AG10641">
        <v>0</v>
      </c>
      <c r="AH10641" t="b">
        <v>1</v>
      </c>
    </row>
    <row r="10642" spans="1:34" x14ac:dyDescent="0.25">
      <c r="A10642" t="s">
        <v>7063</v>
      </c>
      <c r="B10642" t="s">
        <v>7064</v>
      </c>
      <c r="C10642" t="s">
        <v>2748</v>
      </c>
      <c r="D10642" t="b">
        <v>0</v>
      </c>
      <c r="E10642">
        <v>48</v>
      </c>
      <c r="F10642">
        <v>1</v>
      </c>
      <c r="G10642">
        <v>1</v>
      </c>
      <c r="H10642">
        <v>1</v>
      </c>
      <c r="I10642">
        <v>0</v>
      </c>
      <c r="J10642">
        <v>1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10</v>
      </c>
      <c r="AF10642">
        <v>0</v>
      </c>
      <c r="AG10642">
        <v>0</v>
      </c>
      <c r="AH10642" t="b">
        <v>1</v>
      </c>
    </row>
    <row r="10643" spans="1:34" x14ac:dyDescent="0.25">
      <c r="A10643" t="s">
        <v>7063</v>
      </c>
      <c r="B10643" t="s">
        <v>7064</v>
      </c>
      <c r="C10643" t="s">
        <v>1587</v>
      </c>
      <c r="D10643" t="b">
        <v>0</v>
      </c>
      <c r="E10643">
        <v>62</v>
      </c>
      <c r="F10643">
        <v>0</v>
      </c>
      <c r="G10643">
        <v>1</v>
      </c>
      <c r="H10643">
        <v>1</v>
      </c>
      <c r="I10643">
        <v>0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10</v>
      </c>
      <c r="AF10643">
        <v>0</v>
      </c>
      <c r="AG10643">
        <v>0</v>
      </c>
      <c r="AH10643" t="b">
        <v>1</v>
      </c>
    </row>
    <row r="10644" spans="1:34" x14ac:dyDescent="0.25">
      <c r="A10644" t="s">
        <v>7063</v>
      </c>
      <c r="B10644" t="s">
        <v>7064</v>
      </c>
      <c r="C10644" t="s">
        <v>2602</v>
      </c>
      <c r="D10644" t="b">
        <v>0</v>
      </c>
      <c r="E10644">
        <v>69</v>
      </c>
      <c r="F10644">
        <v>1</v>
      </c>
      <c r="G10644">
        <v>1</v>
      </c>
      <c r="H10644">
        <v>1</v>
      </c>
      <c r="I10644">
        <v>0</v>
      </c>
      <c r="J10644">
        <v>1</v>
      </c>
      <c r="K10644">
        <v>0</v>
      </c>
      <c r="L10644">
        <v>1</v>
      </c>
      <c r="M10644">
        <v>0</v>
      </c>
      <c r="N10644">
        <v>0</v>
      </c>
      <c r="O10644">
        <v>3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24</v>
      </c>
      <c r="AF10644">
        <v>0</v>
      </c>
      <c r="AG10644">
        <v>0</v>
      </c>
      <c r="AH10644" t="b">
        <v>1</v>
      </c>
    </row>
    <row r="10645" spans="1:34" x14ac:dyDescent="0.25">
      <c r="A10645" t="s">
        <v>7065</v>
      </c>
      <c r="B10645" t="s">
        <v>7066</v>
      </c>
      <c r="C10645" t="s">
        <v>5481</v>
      </c>
      <c r="D10645" t="b">
        <v>0</v>
      </c>
      <c r="E10645">
        <v>109</v>
      </c>
      <c r="F10645">
        <v>2</v>
      </c>
      <c r="G10645">
        <v>0</v>
      </c>
      <c r="H10645">
        <v>0</v>
      </c>
      <c r="I10645">
        <v>0</v>
      </c>
      <c r="J10645">
        <v>1</v>
      </c>
      <c r="K10645">
        <v>0</v>
      </c>
      <c r="L10645">
        <v>1</v>
      </c>
      <c r="M10645">
        <v>0</v>
      </c>
      <c r="N10645">
        <v>0</v>
      </c>
      <c r="O10645">
        <v>3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21</v>
      </c>
      <c r="AF10645">
        <v>0</v>
      </c>
      <c r="AG10645">
        <v>0</v>
      </c>
      <c r="AH10645" t="b">
        <v>1</v>
      </c>
    </row>
    <row r="10646" spans="1:34" x14ac:dyDescent="0.25">
      <c r="A10646" t="s">
        <v>7065</v>
      </c>
      <c r="B10646" t="s">
        <v>7066</v>
      </c>
      <c r="C10646" t="s">
        <v>5159</v>
      </c>
      <c r="D10646" t="b">
        <v>0</v>
      </c>
      <c r="E10646">
        <v>122</v>
      </c>
      <c r="F10646">
        <v>0</v>
      </c>
      <c r="G10646">
        <v>2</v>
      </c>
      <c r="H10646">
        <v>2</v>
      </c>
      <c r="I10646">
        <v>0</v>
      </c>
      <c r="J10646">
        <v>1</v>
      </c>
      <c r="K10646">
        <v>0</v>
      </c>
      <c r="L10646">
        <v>1</v>
      </c>
      <c r="M10646">
        <v>0</v>
      </c>
      <c r="N10646">
        <v>0</v>
      </c>
      <c r="O10646">
        <v>3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22</v>
      </c>
      <c r="AF10646">
        <v>0</v>
      </c>
      <c r="AG10646">
        <v>0</v>
      </c>
      <c r="AH10646" t="b">
        <v>1</v>
      </c>
    </row>
    <row r="10647" spans="1:34" x14ac:dyDescent="0.25">
      <c r="A10647" t="s">
        <v>7065</v>
      </c>
      <c r="B10647" t="s">
        <v>7066</v>
      </c>
      <c r="C10647" t="s">
        <v>5165</v>
      </c>
      <c r="D10647" t="b">
        <v>0</v>
      </c>
      <c r="E10647">
        <v>148</v>
      </c>
      <c r="F10647">
        <v>0</v>
      </c>
      <c r="G10647">
        <v>2</v>
      </c>
      <c r="H10647">
        <v>2</v>
      </c>
      <c r="I10647">
        <v>0</v>
      </c>
      <c r="J10647">
        <v>1</v>
      </c>
      <c r="K10647">
        <v>0</v>
      </c>
      <c r="L10647">
        <v>1</v>
      </c>
      <c r="M10647">
        <v>0</v>
      </c>
      <c r="N10647">
        <v>0</v>
      </c>
      <c r="O10647">
        <v>3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24</v>
      </c>
      <c r="AF10647">
        <v>0</v>
      </c>
      <c r="AG10647">
        <v>0</v>
      </c>
      <c r="AH10647" t="b">
        <v>1</v>
      </c>
    </row>
    <row r="10648" spans="1:34" x14ac:dyDescent="0.25">
      <c r="A10648" t="s">
        <v>7065</v>
      </c>
      <c r="B10648" t="s">
        <v>7066</v>
      </c>
      <c r="C10648" t="s">
        <v>5476</v>
      </c>
      <c r="D10648" t="b">
        <v>0</v>
      </c>
      <c r="E10648">
        <v>60</v>
      </c>
      <c r="F10648">
        <v>2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1</v>
      </c>
      <c r="M10648">
        <v>0</v>
      </c>
      <c r="N10648">
        <v>0</v>
      </c>
      <c r="O10648">
        <v>2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15</v>
      </c>
      <c r="AF10648">
        <v>0</v>
      </c>
      <c r="AG10648">
        <v>0</v>
      </c>
      <c r="AH10648" t="b">
        <v>1</v>
      </c>
    </row>
    <row r="10649" spans="1:34" x14ac:dyDescent="0.25">
      <c r="A10649" t="s">
        <v>7065</v>
      </c>
      <c r="B10649" t="s">
        <v>7066</v>
      </c>
      <c r="C10649" t="s">
        <v>5166</v>
      </c>
      <c r="D10649" t="b">
        <v>0</v>
      </c>
      <c r="E10649">
        <v>72</v>
      </c>
      <c r="F10649">
        <v>0</v>
      </c>
      <c r="G10649">
        <v>2</v>
      </c>
      <c r="H10649">
        <v>2</v>
      </c>
      <c r="I10649">
        <v>0</v>
      </c>
      <c r="J10649">
        <v>1</v>
      </c>
      <c r="K10649">
        <v>0</v>
      </c>
      <c r="L10649">
        <v>1</v>
      </c>
      <c r="M10649">
        <v>0</v>
      </c>
      <c r="N10649">
        <v>0</v>
      </c>
      <c r="O10649">
        <v>2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19</v>
      </c>
      <c r="AF10649">
        <v>0</v>
      </c>
      <c r="AG10649">
        <v>0</v>
      </c>
      <c r="AH10649" t="b">
        <v>1</v>
      </c>
    </row>
    <row r="10650" spans="1:34" x14ac:dyDescent="0.25">
      <c r="A10650" t="s">
        <v>7065</v>
      </c>
      <c r="B10650" t="s">
        <v>7066</v>
      </c>
      <c r="C10650" t="s">
        <v>5486</v>
      </c>
      <c r="D10650" t="b">
        <v>0</v>
      </c>
      <c r="E10650">
        <v>161</v>
      </c>
      <c r="F10650">
        <v>2</v>
      </c>
      <c r="G10650">
        <v>0</v>
      </c>
      <c r="H10650">
        <v>0</v>
      </c>
      <c r="I10650">
        <v>0</v>
      </c>
      <c r="J10650">
        <v>1</v>
      </c>
      <c r="K10650">
        <v>0</v>
      </c>
      <c r="L10650">
        <v>1</v>
      </c>
      <c r="M10650">
        <v>0</v>
      </c>
      <c r="N10650">
        <v>0</v>
      </c>
      <c r="O10650">
        <v>3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23</v>
      </c>
      <c r="AF10650">
        <v>0</v>
      </c>
      <c r="AG10650">
        <v>0</v>
      </c>
      <c r="AH10650" t="b">
        <v>1</v>
      </c>
    </row>
    <row r="10651" spans="1:34" x14ac:dyDescent="0.25">
      <c r="A10651" t="s">
        <v>7065</v>
      </c>
      <c r="B10651" t="s">
        <v>7066</v>
      </c>
      <c r="C10651" t="s">
        <v>5479</v>
      </c>
      <c r="D10651" t="b">
        <v>0</v>
      </c>
      <c r="E10651">
        <v>135</v>
      </c>
      <c r="F10651">
        <v>2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1</v>
      </c>
      <c r="M10651">
        <v>0</v>
      </c>
      <c r="N10651">
        <v>0</v>
      </c>
      <c r="O10651">
        <v>3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21</v>
      </c>
      <c r="AF10651">
        <v>0</v>
      </c>
      <c r="AG10651">
        <v>0</v>
      </c>
      <c r="AH10651" t="b">
        <v>1</v>
      </c>
    </row>
    <row r="10652" spans="1:34" x14ac:dyDescent="0.25">
      <c r="A10652" t="s">
        <v>7065</v>
      </c>
      <c r="B10652" t="s">
        <v>7066</v>
      </c>
      <c r="C10652" t="s">
        <v>5167</v>
      </c>
      <c r="D10652" t="b">
        <v>0</v>
      </c>
      <c r="E10652">
        <v>96</v>
      </c>
      <c r="F10652">
        <v>0</v>
      </c>
      <c r="G10652">
        <v>2</v>
      </c>
      <c r="H10652">
        <v>2</v>
      </c>
      <c r="I10652">
        <v>0</v>
      </c>
      <c r="J10652">
        <v>1</v>
      </c>
      <c r="K10652">
        <v>0</v>
      </c>
      <c r="L10652">
        <v>1</v>
      </c>
      <c r="M10652">
        <v>0</v>
      </c>
      <c r="N10652">
        <v>0</v>
      </c>
      <c r="O10652">
        <v>3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22</v>
      </c>
      <c r="AF10652">
        <v>0</v>
      </c>
      <c r="AG10652">
        <v>0</v>
      </c>
      <c r="AH10652" t="b">
        <v>1</v>
      </c>
    </row>
    <row r="10653" spans="1:34" x14ac:dyDescent="0.25">
      <c r="A10653" t="s">
        <v>7065</v>
      </c>
      <c r="B10653" t="s">
        <v>7066</v>
      </c>
      <c r="C10653" t="s">
        <v>5162</v>
      </c>
      <c r="D10653" t="b">
        <v>0</v>
      </c>
      <c r="E10653">
        <v>48</v>
      </c>
      <c r="F10653">
        <v>0</v>
      </c>
      <c r="G10653">
        <v>2</v>
      </c>
      <c r="H10653">
        <v>2</v>
      </c>
      <c r="I10653">
        <v>0</v>
      </c>
      <c r="J10653">
        <v>1</v>
      </c>
      <c r="K10653">
        <v>0</v>
      </c>
      <c r="L10653">
        <v>1</v>
      </c>
      <c r="M10653">
        <v>0</v>
      </c>
      <c r="N10653">
        <v>0</v>
      </c>
      <c r="O10653">
        <v>2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16</v>
      </c>
      <c r="AF10653">
        <v>0</v>
      </c>
      <c r="AG10653">
        <v>0</v>
      </c>
      <c r="AH10653" t="b">
        <v>1</v>
      </c>
    </row>
    <row r="10654" spans="1:34" x14ac:dyDescent="0.25">
      <c r="A10654" t="s">
        <v>7065</v>
      </c>
      <c r="B10654" t="s">
        <v>7066</v>
      </c>
      <c r="C10654" t="s">
        <v>5480</v>
      </c>
      <c r="D10654" t="b">
        <v>0</v>
      </c>
      <c r="E10654">
        <v>84</v>
      </c>
      <c r="F10654">
        <v>2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1</v>
      </c>
      <c r="M10654">
        <v>0</v>
      </c>
      <c r="N10654">
        <v>0</v>
      </c>
      <c r="O10654">
        <v>2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18</v>
      </c>
      <c r="AF10654">
        <v>0</v>
      </c>
      <c r="AG10654">
        <v>0</v>
      </c>
      <c r="AH10654" t="b">
        <v>1</v>
      </c>
    </row>
    <row r="10655" spans="1:34" x14ac:dyDescent="0.25">
      <c r="A10655" t="s">
        <v>7067</v>
      </c>
      <c r="B10655" t="s">
        <v>7068</v>
      </c>
      <c r="C10655" t="s">
        <v>7069</v>
      </c>
      <c r="D10655" t="b">
        <v>0</v>
      </c>
      <c r="E10655">
        <v>180</v>
      </c>
      <c r="F10655">
        <v>1</v>
      </c>
      <c r="G10655">
        <v>0</v>
      </c>
      <c r="H10655">
        <v>0</v>
      </c>
      <c r="I10655">
        <v>0</v>
      </c>
      <c r="J10655">
        <v>3</v>
      </c>
      <c r="K10655">
        <v>4</v>
      </c>
      <c r="L10655">
        <v>24</v>
      </c>
      <c r="M10655">
        <v>0</v>
      </c>
      <c r="N10655">
        <v>2</v>
      </c>
      <c r="O10655">
        <v>0</v>
      </c>
      <c r="P10655">
        <v>4</v>
      </c>
      <c r="Q10655">
        <v>0</v>
      </c>
      <c r="R10655">
        <v>0</v>
      </c>
      <c r="S10655">
        <v>0</v>
      </c>
      <c r="T10655">
        <v>0</v>
      </c>
      <c r="U10655">
        <v>2</v>
      </c>
      <c r="V10655">
        <v>0</v>
      </c>
      <c r="W10655">
        <v>0</v>
      </c>
      <c r="X10655">
        <v>0</v>
      </c>
      <c r="Y10655">
        <v>5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18</v>
      </c>
      <c r="AF10655">
        <v>1</v>
      </c>
      <c r="AG10655">
        <v>0</v>
      </c>
      <c r="AH10655" t="b">
        <v>1</v>
      </c>
    </row>
    <row r="10656" spans="1:34" x14ac:dyDescent="0.25">
      <c r="A10656" t="s">
        <v>7067</v>
      </c>
      <c r="B10656" t="s">
        <v>7068</v>
      </c>
      <c r="C10656" t="s">
        <v>7070</v>
      </c>
      <c r="D10656" t="b">
        <v>0</v>
      </c>
      <c r="E10656">
        <v>411</v>
      </c>
      <c r="F10656">
        <v>1</v>
      </c>
      <c r="G10656">
        <v>0</v>
      </c>
      <c r="H10656">
        <v>0</v>
      </c>
      <c r="I10656">
        <v>0</v>
      </c>
      <c r="J10656">
        <v>3</v>
      </c>
      <c r="K10656">
        <v>3</v>
      </c>
      <c r="L10656">
        <v>19</v>
      </c>
      <c r="M10656">
        <v>0</v>
      </c>
      <c r="N10656">
        <v>1</v>
      </c>
      <c r="O10656">
        <v>0</v>
      </c>
      <c r="P10656">
        <v>3</v>
      </c>
      <c r="Q10656">
        <v>0</v>
      </c>
      <c r="R10656">
        <v>0</v>
      </c>
      <c r="S10656">
        <v>0</v>
      </c>
      <c r="T10656">
        <v>0</v>
      </c>
      <c r="U10656">
        <v>2</v>
      </c>
      <c r="V10656">
        <v>0</v>
      </c>
      <c r="W10656">
        <v>0</v>
      </c>
      <c r="X10656">
        <v>2</v>
      </c>
      <c r="Y10656">
        <v>4</v>
      </c>
      <c r="Z10656">
        <v>0</v>
      </c>
      <c r="AA10656">
        <v>1</v>
      </c>
      <c r="AB10656">
        <v>0</v>
      </c>
      <c r="AC10656">
        <v>0</v>
      </c>
      <c r="AD10656">
        <v>0</v>
      </c>
      <c r="AE10656">
        <v>18</v>
      </c>
      <c r="AF10656">
        <v>1</v>
      </c>
      <c r="AG10656">
        <v>0</v>
      </c>
      <c r="AH10656" t="b">
        <v>1</v>
      </c>
    </row>
    <row r="10657" spans="1:34" x14ac:dyDescent="0.25">
      <c r="A10657" t="s">
        <v>7067</v>
      </c>
      <c r="B10657" t="s">
        <v>7068</v>
      </c>
      <c r="C10657" t="s">
        <v>7071</v>
      </c>
      <c r="D10657" t="b">
        <v>0</v>
      </c>
      <c r="E10657">
        <v>217</v>
      </c>
      <c r="F10657">
        <v>1</v>
      </c>
      <c r="G10657">
        <v>0</v>
      </c>
      <c r="H10657">
        <v>0</v>
      </c>
      <c r="I10657">
        <v>0</v>
      </c>
      <c r="J10657">
        <v>1</v>
      </c>
      <c r="K10657">
        <v>3</v>
      </c>
      <c r="L10657">
        <v>6</v>
      </c>
      <c r="M10657">
        <v>0</v>
      </c>
      <c r="N10657">
        <v>2</v>
      </c>
      <c r="O10657">
        <v>0</v>
      </c>
      <c r="P10657">
        <v>3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3</v>
      </c>
      <c r="Y10657">
        <v>2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11</v>
      </c>
      <c r="AF10657">
        <v>1</v>
      </c>
      <c r="AG10657">
        <v>0</v>
      </c>
      <c r="AH10657" t="b">
        <v>1</v>
      </c>
    </row>
    <row r="10658" spans="1:34" x14ac:dyDescent="0.25">
      <c r="A10658" t="s">
        <v>7067</v>
      </c>
      <c r="B10658" t="s">
        <v>7068</v>
      </c>
      <c r="C10658" t="s">
        <v>7072</v>
      </c>
      <c r="D10658" t="b">
        <v>0</v>
      </c>
      <c r="E10658">
        <v>330</v>
      </c>
      <c r="F10658">
        <v>1</v>
      </c>
      <c r="G10658">
        <v>0</v>
      </c>
      <c r="H10658">
        <v>0</v>
      </c>
      <c r="I10658">
        <v>0</v>
      </c>
      <c r="J10658">
        <v>1</v>
      </c>
      <c r="K10658">
        <v>3</v>
      </c>
      <c r="L10658">
        <v>12</v>
      </c>
      <c r="M10658">
        <v>0</v>
      </c>
      <c r="N10658">
        <v>2</v>
      </c>
      <c r="O10658">
        <v>0</v>
      </c>
      <c r="P10658">
        <v>3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11</v>
      </c>
      <c r="Y10658">
        <v>2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11</v>
      </c>
      <c r="AF10658">
        <v>1</v>
      </c>
      <c r="AG10658">
        <v>0</v>
      </c>
      <c r="AH10658" t="b">
        <v>1</v>
      </c>
    </row>
    <row r="10659" spans="1:34" x14ac:dyDescent="0.25">
      <c r="A10659" t="s">
        <v>7067</v>
      </c>
      <c r="B10659" t="s">
        <v>7068</v>
      </c>
      <c r="C10659" t="s">
        <v>7073</v>
      </c>
      <c r="D10659" t="b">
        <v>0</v>
      </c>
      <c r="E10659">
        <v>347</v>
      </c>
      <c r="F10659">
        <v>1</v>
      </c>
      <c r="G10659">
        <v>0</v>
      </c>
      <c r="H10659">
        <v>0</v>
      </c>
      <c r="I10659">
        <v>0</v>
      </c>
      <c r="J10659">
        <v>1</v>
      </c>
      <c r="K10659">
        <v>2</v>
      </c>
      <c r="L10659">
        <v>6</v>
      </c>
      <c r="M10659">
        <v>0</v>
      </c>
      <c r="N10659">
        <v>3</v>
      </c>
      <c r="O10659">
        <v>0</v>
      </c>
      <c r="P10659">
        <v>2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8</v>
      </c>
      <c r="Y10659">
        <v>3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11</v>
      </c>
      <c r="AF10659">
        <v>1</v>
      </c>
      <c r="AG10659">
        <v>0</v>
      </c>
      <c r="AH10659" t="b">
        <v>1</v>
      </c>
    </row>
    <row r="10660" spans="1:34" x14ac:dyDescent="0.25">
      <c r="A10660" t="s">
        <v>7067</v>
      </c>
      <c r="B10660" t="s">
        <v>7068</v>
      </c>
      <c r="C10660" t="s">
        <v>7074</v>
      </c>
      <c r="D10660" t="b">
        <v>0</v>
      </c>
      <c r="E10660">
        <v>228</v>
      </c>
      <c r="F10660">
        <v>1</v>
      </c>
      <c r="G10660">
        <v>0</v>
      </c>
      <c r="H10660">
        <v>0</v>
      </c>
      <c r="I10660">
        <v>0</v>
      </c>
      <c r="J10660">
        <v>1</v>
      </c>
      <c r="K10660">
        <v>3</v>
      </c>
      <c r="L10660">
        <v>7</v>
      </c>
      <c r="M10660">
        <v>0</v>
      </c>
      <c r="N10660">
        <v>2</v>
      </c>
      <c r="O10660">
        <v>0</v>
      </c>
      <c r="P10660">
        <v>3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4</v>
      </c>
      <c r="Y10660">
        <v>2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11</v>
      </c>
      <c r="AF10660">
        <v>1</v>
      </c>
      <c r="AG10660">
        <v>0</v>
      </c>
      <c r="AH10660" t="b">
        <v>1</v>
      </c>
    </row>
    <row r="10661" spans="1:34" x14ac:dyDescent="0.25">
      <c r="A10661" t="s">
        <v>7067</v>
      </c>
      <c r="B10661" t="s">
        <v>7068</v>
      </c>
      <c r="C10661" t="s">
        <v>7075</v>
      </c>
      <c r="D10661" t="b">
        <v>0</v>
      </c>
      <c r="E10661">
        <v>113</v>
      </c>
      <c r="F10661">
        <v>1</v>
      </c>
      <c r="G10661">
        <v>0</v>
      </c>
      <c r="H10661">
        <v>0</v>
      </c>
      <c r="I10661">
        <v>0</v>
      </c>
      <c r="J10661">
        <v>3</v>
      </c>
      <c r="K10661">
        <v>6</v>
      </c>
      <c r="L10661">
        <v>45</v>
      </c>
      <c r="M10661">
        <v>0</v>
      </c>
      <c r="N10661">
        <v>3</v>
      </c>
      <c r="O10661">
        <v>0</v>
      </c>
      <c r="P10661">
        <v>6</v>
      </c>
      <c r="Q10661">
        <v>0</v>
      </c>
      <c r="R10661">
        <v>0</v>
      </c>
      <c r="S10661">
        <v>0</v>
      </c>
      <c r="T10661">
        <v>0</v>
      </c>
      <c r="U10661">
        <v>2</v>
      </c>
      <c r="V10661">
        <v>0</v>
      </c>
      <c r="W10661">
        <v>0</v>
      </c>
      <c r="X10661">
        <v>12</v>
      </c>
      <c r="Y10661">
        <v>7</v>
      </c>
      <c r="Z10661">
        <v>0</v>
      </c>
      <c r="AA10661">
        <v>1</v>
      </c>
      <c r="AB10661">
        <v>0</v>
      </c>
      <c r="AC10661">
        <v>0</v>
      </c>
      <c r="AD10661">
        <v>0</v>
      </c>
      <c r="AE10661">
        <v>23</v>
      </c>
      <c r="AF10661">
        <v>1</v>
      </c>
      <c r="AG10661">
        <v>0</v>
      </c>
      <c r="AH10661" t="b">
        <v>1</v>
      </c>
    </row>
    <row r="10662" spans="1:34" x14ac:dyDescent="0.25">
      <c r="A10662" t="s">
        <v>7067</v>
      </c>
      <c r="B10662" t="s">
        <v>7068</v>
      </c>
      <c r="C10662" t="s">
        <v>7076</v>
      </c>
      <c r="D10662" t="b">
        <v>0</v>
      </c>
      <c r="E10662">
        <v>360</v>
      </c>
      <c r="F10662">
        <v>1</v>
      </c>
      <c r="G10662">
        <v>0</v>
      </c>
      <c r="H10662">
        <v>0</v>
      </c>
      <c r="I10662">
        <v>0</v>
      </c>
      <c r="J10662">
        <v>1</v>
      </c>
      <c r="K10662">
        <v>2</v>
      </c>
      <c r="L10662">
        <v>46</v>
      </c>
      <c r="M10662">
        <v>0</v>
      </c>
      <c r="N10662">
        <v>3</v>
      </c>
      <c r="O10662">
        <v>0</v>
      </c>
      <c r="P10662">
        <v>2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84</v>
      </c>
      <c r="Y10662">
        <v>43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12</v>
      </c>
      <c r="AF10662">
        <v>1</v>
      </c>
      <c r="AG10662">
        <v>0</v>
      </c>
      <c r="AH10662" t="b">
        <v>1</v>
      </c>
    </row>
    <row r="10663" spans="1:34" x14ac:dyDescent="0.25">
      <c r="A10663" t="s">
        <v>7067</v>
      </c>
      <c r="B10663" t="s">
        <v>7068</v>
      </c>
      <c r="C10663" t="s">
        <v>7077</v>
      </c>
      <c r="D10663" t="b">
        <v>0</v>
      </c>
      <c r="E10663">
        <v>63</v>
      </c>
      <c r="F10663">
        <v>1</v>
      </c>
      <c r="G10663">
        <v>0</v>
      </c>
      <c r="H10663">
        <v>0</v>
      </c>
      <c r="I10663">
        <v>0</v>
      </c>
      <c r="J10663">
        <v>3</v>
      </c>
      <c r="K10663">
        <v>4</v>
      </c>
      <c r="L10663">
        <v>32</v>
      </c>
      <c r="M10663">
        <v>0</v>
      </c>
      <c r="N10663">
        <v>2</v>
      </c>
      <c r="O10663">
        <v>0</v>
      </c>
      <c r="P10663">
        <v>4</v>
      </c>
      <c r="Q10663">
        <v>0</v>
      </c>
      <c r="R10663">
        <v>0</v>
      </c>
      <c r="S10663">
        <v>0</v>
      </c>
      <c r="T10663">
        <v>0</v>
      </c>
      <c r="U10663">
        <v>2</v>
      </c>
      <c r="V10663">
        <v>0</v>
      </c>
      <c r="W10663">
        <v>0</v>
      </c>
      <c r="X10663">
        <v>10</v>
      </c>
      <c r="Y10663">
        <v>7</v>
      </c>
      <c r="Z10663">
        <v>0</v>
      </c>
      <c r="AA10663">
        <v>1</v>
      </c>
      <c r="AB10663">
        <v>0</v>
      </c>
      <c r="AC10663">
        <v>0</v>
      </c>
      <c r="AD10663">
        <v>0</v>
      </c>
      <c r="AE10663">
        <v>22</v>
      </c>
      <c r="AF10663">
        <v>1</v>
      </c>
      <c r="AG10663">
        <v>0</v>
      </c>
      <c r="AH10663" t="b">
        <v>1</v>
      </c>
    </row>
    <row r="10664" spans="1:34" x14ac:dyDescent="0.25">
      <c r="A10664" t="s">
        <v>7067</v>
      </c>
      <c r="B10664" t="s">
        <v>7068</v>
      </c>
      <c r="C10664" t="s">
        <v>7078</v>
      </c>
      <c r="D10664" t="b">
        <v>0</v>
      </c>
      <c r="E10664">
        <v>256</v>
      </c>
      <c r="F10664">
        <v>1</v>
      </c>
      <c r="G10664">
        <v>0</v>
      </c>
      <c r="H10664">
        <v>0</v>
      </c>
      <c r="I10664">
        <v>0</v>
      </c>
      <c r="J10664">
        <v>1</v>
      </c>
      <c r="K10664">
        <v>3</v>
      </c>
      <c r="L10664">
        <v>12</v>
      </c>
      <c r="M10664">
        <v>0</v>
      </c>
      <c r="N10664">
        <v>2</v>
      </c>
      <c r="O10664">
        <v>0</v>
      </c>
      <c r="P10664">
        <v>3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9</v>
      </c>
      <c r="Y10664">
        <v>2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11</v>
      </c>
      <c r="AF10664">
        <v>1</v>
      </c>
      <c r="AG10664">
        <v>0</v>
      </c>
      <c r="AH10664" t="b">
        <v>1</v>
      </c>
    </row>
    <row r="10665" spans="1:34" x14ac:dyDescent="0.25">
      <c r="A10665" t="s">
        <v>7067</v>
      </c>
      <c r="B10665" t="s">
        <v>7068</v>
      </c>
      <c r="C10665" t="s">
        <v>7079</v>
      </c>
      <c r="D10665" t="b">
        <v>0</v>
      </c>
      <c r="E10665">
        <v>240</v>
      </c>
      <c r="F10665">
        <v>1</v>
      </c>
      <c r="G10665">
        <v>0</v>
      </c>
      <c r="H10665">
        <v>0</v>
      </c>
      <c r="I10665">
        <v>0</v>
      </c>
      <c r="J10665">
        <v>1</v>
      </c>
      <c r="K10665">
        <v>3</v>
      </c>
      <c r="L10665">
        <v>11</v>
      </c>
      <c r="M10665">
        <v>0</v>
      </c>
      <c r="N10665">
        <v>2</v>
      </c>
      <c r="O10665">
        <v>0</v>
      </c>
      <c r="P10665">
        <v>3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8</v>
      </c>
      <c r="Y10665">
        <v>2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11</v>
      </c>
      <c r="AF10665">
        <v>1</v>
      </c>
      <c r="AG10665">
        <v>0</v>
      </c>
      <c r="AH10665" t="b">
        <v>1</v>
      </c>
    </row>
    <row r="10666" spans="1:34" x14ac:dyDescent="0.25">
      <c r="A10666" t="s">
        <v>7067</v>
      </c>
      <c r="B10666" t="s">
        <v>7068</v>
      </c>
      <c r="C10666" t="s">
        <v>7080</v>
      </c>
      <c r="D10666" t="b">
        <v>0</v>
      </c>
      <c r="E10666">
        <v>273</v>
      </c>
      <c r="F10666">
        <v>1</v>
      </c>
      <c r="G10666">
        <v>0</v>
      </c>
      <c r="H10666">
        <v>0</v>
      </c>
      <c r="I10666">
        <v>0</v>
      </c>
      <c r="J10666">
        <v>1</v>
      </c>
      <c r="K10666">
        <v>4</v>
      </c>
      <c r="L10666">
        <v>52</v>
      </c>
      <c r="M10666">
        <v>0</v>
      </c>
      <c r="N10666">
        <v>3</v>
      </c>
      <c r="O10666">
        <v>0</v>
      </c>
      <c r="P10666">
        <v>4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48</v>
      </c>
      <c r="Y10666">
        <v>3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19</v>
      </c>
      <c r="AF10666">
        <v>1</v>
      </c>
      <c r="AG10666">
        <v>0</v>
      </c>
      <c r="AH10666" t="b">
        <v>1</v>
      </c>
    </row>
    <row r="10667" spans="1:34" x14ac:dyDescent="0.25">
      <c r="A10667" t="s">
        <v>7081</v>
      </c>
      <c r="B10667" t="s">
        <v>7082</v>
      </c>
      <c r="C10667" t="s">
        <v>43</v>
      </c>
      <c r="D10667" t="b">
        <v>0</v>
      </c>
      <c r="E10667">
        <v>212</v>
      </c>
      <c r="F10667">
        <v>3</v>
      </c>
      <c r="G10667">
        <v>1</v>
      </c>
      <c r="H10667">
        <v>0</v>
      </c>
      <c r="I10667">
        <v>1</v>
      </c>
      <c r="J10667">
        <v>1</v>
      </c>
      <c r="K10667">
        <v>2</v>
      </c>
      <c r="L10667">
        <v>5</v>
      </c>
      <c r="M10667">
        <v>0</v>
      </c>
      <c r="N10667">
        <v>2</v>
      </c>
      <c r="O10667">
        <v>0</v>
      </c>
      <c r="P10667">
        <v>2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2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12</v>
      </c>
      <c r="AF10667">
        <v>1</v>
      </c>
      <c r="AG10667">
        <v>0</v>
      </c>
      <c r="AH10667" t="b">
        <v>1</v>
      </c>
    </row>
    <row r="10668" spans="1:34" x14ac:dyDescent="0.25">
      <c r="A10668" t="s">
        <v>7081</v>
      </c>
      <c r="B10668" t="s">
        <v>7082</v>
      </c>
      <c r="C10668" t="s">
        <v>2252</v>
      </c>
      <c r="D10668" t="b">
        <v>0</v>
      </c>
      <c r="E10668">
        <v>142</v>
      </c>
      <c r="F10668">
        <v>2</v>
      </c>
      <c r="G10668">
        <v>1</v>
      </c>
      <c r="H10668">
        <v>0</v>
      </c>
      <c r="I10668">
        <v>1</v>
      </c>
      <c r="J10668">
        <v>1</v>
      </c>
      <c r="K10668">
        <v>5</v>
      </c>
      <c r="L10668">
        <v>5</v>
      </c>
      <c r="M10668">
        <v>0</v>
      </c>
      <c r="N10668">
        <v>2</v>
      </c>
      <c r="O10668">
        <v>0</v>
      </c>
      <c r="P10668">
        <v>5</v>
      </c>
      <c r="Q10668">
        <v>1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2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1</v>
      </c>
      <c r="AE10668">
        <v>18</v>
      </c>
      <c r="AF10668">
        <v>1</v>
      </c>
      <c r="AG10668">
        <v>0</v>
      </c>
      <c r="AH10668" t="b">
        <v>1</v>
      </c>
    </row>
    <row r="10669" spans="1:34" x14ac:dyDescent="0.25">
      <c r="A10669" t="s">
        <v>7081</v>
      </c>
      <c r="B10669" t="s">
        <v>7082</v>
      </c>
      <c r="C10669" t="s">
        <v>2254</v>
      </c>
      <c r="D10669" t="b">
        <v>0</v>
      </c>
      <c r="E10669">
        <v>338</v>
      </c>
      <c r="F10669">
        <v>2</v>
      </c>
      <c r="G10669">
        <v>0</v>
      </c>
      <c r="H10669">
        <v>0</v>
      </c>
      <c r="I10669">
        <v>0</v>
      </c>
      <c r="J10669">
        <v>2</v>
      </c>
      <c r="K10669">
        <v>5</v>
      </c>
      <c r="L10669">
        <v>14</v>
      </c>
      <c r="M10669">
        <v>0</v>
      </c>
      <c r="N10669">
        <v>3</v>
      </c>
      <c r="O10669">
        <v>0</v>
      </c>
      <c r="P10669">
        <v>5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1</v>
      </c>
      <c r="X10669">
        <v>6</v>
      </c>
      <c r="Y10669">
        <v>4</v>
      </c>
      <c r="Z10669">
        <v>0</v>
      </c>
      <c r="AA10669">
        <v>1</v>
      </c>
      <c r="AB10669">
        <v>0</v>
      </c>
      <c r="AC10669">
        <v>0</v>
      </c>
      <c r="AD10669">
        <v>0</v>
      </c>
      <c r="AE10669">
        <v>27</v>
      </c>
      <c r="AF10669">
        <v>1</v>
      </c>
      <c r="AG10669">
        <v>0</v>
      </c>
      <c r="AH10669" t="b">
        <v>1</v>
      </c>
    </row>
    <row r="10670" spans="1:34" x14ac:dyDescent="0.25">
      <c r="A10670" t="s">
        <v>7081</v>
      </c>
      <c r="B10670" t="s">
        <v>7082</v>
      </c>
      <c r="C10670" t="s">
        <v>2255</v>
      </c>
      <c r="D10670" t="b">
        <v>0</v>
      </c>
      <c r="E10670">
        <v>456</v>
      </c>
      <c r="F10670">
        <v>2</v>
      </c>
      <c r="G10670">
        <v>0</v>
      </c>
      <c r="H10670">
        <v>0</v>
      </c>
      <c r="I10670">
        <v>0</v>
      </c>
      <c r="J10670">
        <v>1</v>
      </c>
      <c r="K10670">
        <v>11</v>
      </c>
      <c r="L10670">
        <v>13</v>
      </c>
      <c r="M10670">
        <v>0</v>
      </c>
      <c r="N10670">
        <v>4</v>
      </c>
      <c r="O10670">
        <v>0</v>
      </c>
      <c r="P10670">
        <v>11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  <c r="X10670">
        <v>11</v>
      </c>
      <c r="Y10670">
        <v>4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17</v>
      </c>
      <c r="AF10670">
        <v>1</v>
      </c>
      <c r="AG10670">
        <v>0</v>
      </c>
      <c r="AH10670" t="b">
        <v>1</v>
      </c>
    </row>
    <row r="10671" spans="1:34" x14ac:dyDescent="0.25">
      <c r="A10671" t="s">
        <v>7081</v>
      </c>
      <c r="B10671" t="s">
        <v>7082</v>
      </c>
      <c r="C10671" t="s">
        <v>2062</v>
      </c>
      <c r="D10671" t="b">
        <v>0</v>
      </c>
      <c r="E10671">
        <v>68</v>
      </c>
      <c r="F10671">
        <v>2</v>
      </c>
      <c r="G10671">
        <v>0</v>
      </c>
      <c r="H10671">
        <v>0</v>
      </c>
      <c r="I10671">
        <v>0</v>
      </c>
      <c r="J10671">
        <v>1</v>
      </c>
      <c r="K10671">
        <v>1</v>
      </c>
      <c r="L10671">
        <v>4</v>
      </c>
      <c r="M10671">
        <v>0</v>
      </c>
      <c r="N10671">
        <v>1</v>
      </c>
      <c r="O10671">
        <v>0</v>
      </c>
      <c r="P10671">
        <v>1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1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16</v>
      </c>
      <c r="AF10671">
        <v>1</v>
      </c>
      <c r="AG10671">
        <v>0</v>
      </c>
      <c r="AH10671" t="b">
        <v>1</v>
      </c>
    </row>
    <row r="10672" spans="1:34" x14ac:dyDescent="0.25">
      <c r="A10672" t="s">
        <v>7081</v>
      </c>
      <c r="B10672" t="s">
        <v>7082</v>
      </c>
      <c r="C10672" t="s">
        <v>7083</v>
      </c>
      <c r="D10672" t="b">
        <v>0</v>
      </c>
      <c r="E10672">
        <v>474</v>
      </c>
      <c r="F10672">
        <v>2</v>
      </c>
      <c r="G10672">
        <v>0</v>
      </c>
      <c r="H10672">
        <v>0</v>
      </c>
      <c r="I10672">
        <v>0</v>
      </c>
      <c r="J10672">
        <v>1</v>
      </c>
      <c r="K10672">
        <v>2</v>
      </c>
      <c r="L10672">
        <v>5</v>
      </c>
      <c r="M10672">
        <v>0</v>
      </c>
      <c r="N10672">
        <v>2</v>
      </c>
      <c r="O10672">
        <v>0</v>
      </c>
      <c r="P10672">
        <v>2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10</v>
      </c>
      <c r="Y10672">
        <v>2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13</v>
      </c>
      <c r="AF10672">
        <v>1</v>
      </c>
      <c r="AG10672">
        <v>0</v>
      </c>
      <c r="AH10672" t="b">
        <v>1</v>
      </c>
    </row>
    <row r="10673" spans="1:34" x14ac:dyDescent="0.25">
      <c r="A10673" t="s">
        <v>7081</v>
      </c>
      <c r="B10673" t="s">
        <v>7082</v>
      </c>
      <c r="C10673" t="s">
        <v>50</v>
      </c>
      <c r="D10673" t="b">
        <v>0</v>
      </c>
      <c r="E10673">
        <v>77</v>
      </c>
      <c r="F10673">
        <v>4</v>
      </c>
      <c r="G10673">
        <v>0</v>
      </c>
      <c r="H10673">
        <v>0</v>
      </c>
      <c r="I10673">
        <v>0</v>
      </c>
      <c r="J10673">
        <v>1</v>
      </c>
      <c r="K10673">
        <v>1</v>
      </c>
      <c r="L10673">
        <v>9</v>
      </c>
      <c r="M10673">
        <v>0</v>
      </c>
      <c r="N10673">
        <v>6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8</v>
      </c>
      <c r="Y10673">
        <v>6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15</v>
      </c>
      <c r="AF10673">
        <v>1</v>
      </c>
      <c r="AG10673">
        <v>0</v>
      </c>
      <c r="AH10673" t="b">
        <v>1</v>
      </c>
    </row>
    <row r="10674" spans="1:34" x14ac:dyDescent="0.25">
      <c r="A10674" t="s">
        <v>7081</v>
      </c>
      <c r="B10674" t="s">
        <v>7082</v>
      </c>
      <c r="C10674" t="s">
        <v>2260</v>
      </c>
      <c r="D10674" t="b">
        <v>0</v>
      </c>
      <c r="E10674">
        <v>359</v>
      </c>
      <c r="F10674">
        <v>2</v>
      </c>
      <c r="G10674">
        <v>0</v>
      </c>
      <c r="H10674">
        <v>0</v>
      </c>
      <c r="I10674">
        <v>0</v>
      </c>
      <c r="J10674">
        <v>1</v>
      </c>
      <c r="K10674">
        <v>2</v>
      </c>
      <c r="L10674">
        <v>6</v>
      </c>
      <c r="M10674">
        <v>0</v>
      </c>
      <c r="N10674">
        <v>1</v>
      </c>
      <c r="O10674">
        <v>0</v>
      </c>
      <c r="P10674">
        <v>2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12</v>
      </c>
      <c r="Y10674">
        <v>2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12</v>
      </c>
      <c r="AF10674">
        <v>1</v>
      </c>
      <c r="AG10674">
        <v>0</v>
      </c>
      <c r="AH10674" t="b">
        <v>1</v>
      </c>
    </row>
    <row r="10675" spans="1:34" x14ac:dyDescent="0.25">
      <c r="A10675" t="s">
        <v>7081</v>
      </c>
      <c r="B10675" t="s">
        <v>7082</v>
      </c>
      <c r="C10675" t="s">
        <v>2256</v>
      </c>
      <c r="D10675" t="b">
        <v>0</v>
      </c>
      <c r="E10675">
        <v>317</v>
      </c>
      <c r="F10675">
        <v>2</v>
      </c>
      <c r="G10675">
        <v>0</v>
      </c>
      <c r="H10675">
        <v>0</v>
      </c>
      <c r="I10675">
        <v>0</v>
      </c>
      <c r="J10675">
        <v>2</v>
      </c>
      <c r="K10675">
        <v>5</v>
      </c>
      <c r="L10675">
        <v>14</v>
      </c>
      <c r="M10675">
        <v>0</v>
      </c>
      <c r="N10675">
        <v>4</v>
      </c>
      <c r="O10675">
        <v>0</v>
      </c>
      <c r="P10675">
        <v>5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1</v>
      </c>
      <c r="X10675">
        <v>6</v>
      </c>
      <c r="Y10675">
        <v>5</v>
      </c>
      <c r="Z10675">
        <v>0</v>
      </c>
      <c r="AA10675">
        <v>1</v>
      </c>
      <c r="AB10675">
        <v>0</v>
      </c>
      <c r="AC10675">
        <v>0</v>
      </c>
      <c r="AD10675">
        <v>0</v>
      </c>
      <c r="AE10675">
        <v>27</v>
      </c>
      <c r="AF10675">
        <v>1</v>
      </c>
      <c r="AG10675">
        <v>0</v>
      </c>
      <c r="AH10675" t="b">
        <v>1</v>
      </c>
    </row>
    <row r="10676" spans="1:34" x14ac:dyDescent="0.25">
      <c r="A10676" t="s">
        <v>7081</v>
      </c>
      <c r="B10676" t="s">
        <v>7082</v>
      </c>
      <c r="C10676" t="s">
        <v>7084</v>
      </c>
      <c r="D10676" t="b">
        <v>0</v>
      </c>
      <c r="E10676">
        <v>183</v>
      </c>
      <c r="F10676">
        <v>2</v>
      </c>
      <c r="G10676">
        <v>1</v>
      </c>
      <c r="H10676">
        <v>0</v>
      </c>
      <c r="I10676">
        <v>1</v>
      </c>
      <c r="J10676">
        <v>1</v>
      </c>
      <c r="K10676">
        <v>5</v>
      </c>
      <c r="L10676">
        <v>5</v>
      </c>
      <c r="M10676">
        <v>0</v>
      </c>
      <c r="N10676">
        <v>2</v>
      </c>
      <c r="O10676">
        <v>0</v>
      </c>
      <c r="P10676">
        <v>5</v>
      </c>
      <c r="Q10676">
        <v>1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2</v>
      </c>
      <c r="Y10676">
        <v>1</v>
      </c>
      <c r="Z10676">
        <v>0</v>
      </c>
      <c r="AA10676">
        <v>0</v>
      </c>
      <c r="AB10676">
        <v>0</v>
      </c>
      <c r="AC10676">
        <v>0</v>
      </c>
      <c r="AD10676">
        <v>1</v>
      </c>
      <c r="AE10676">
        <v>21</v>
      </c>
      <c r="AF10676">
        <v>1</v>
      </c>
      <c r="AG10676">
        <v>0</v>
      </c>
      <c r="AH10676" t="b">
        <v>1</v>
      </c>
    </row>
    <row r="10677" spans="1:34" x14ac:dyDescent="0.25">
      <c r="A10677" t="s">
        <v>7081</v>
      </c>
      <c r="B10677" t="s">
        <v>7082</v>
      </c>
      <c r="C10677" t="s">
        <v>2248</v>
      </c>
      <c r="D10677" t="b">
        <v>0</v>
      </c>
      <c r="E10677">
        <v>150</v>
      </c>
      <c r="F10677">
        <v>1</v>
      </c>
      <c r="G10677">
        <v>2</v>
      </c>
      <c r="H10677">
        <v>2</v>
      </c>
      <c r="I10677">
        <v>0</v>
      </c>
      <c r="J10677">
        <v>1</v>
      </c>
      <c r="K10677">
        <v>10</v>
      </c>
      <c r="L10677">
        <v>16</v>
      </c>
      <c r="M10677">
        <v>0</v>
      </c>
      <c r="N10677">
        <v>1</v>
      </c>
      <c r="O10677">
        <v>2</v>
      </c>
      <c r="P10677">
        <v>10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>
        <v>6</v>
      </c>
      <c r="Y10677">
        <v>1</v>
      </c>
      <c r="Z10677">
        <v>0</v>
      </c>
      <c r="AA10677">
        <v>1</v>
      </c>
      <c r="AB10677">
        <v>0</v>
      </c>
      <c r="AC10677">
        <v>0</v>
      </c>
      <c r="AD10677">
        <v>0</v>
      </c>
      <c r="AE10677">
        <v>17</v>
      </c>
      <c r="AF10677">
        <v>2</v>
      </c>
      <c r="AG10677">
        <v>0</v>
      </c>
      <c r="AH10677" t="b">
        <v>0</v>
      </c>
    </row>
    <row r="10678" spans="1:34" x14ac:dyDescent="0.25">
      <c r="A10678" t="s">
        <v>7081</v>
      </c>
      <c r="B10678" t="s">
        <v>7082</v>
      </c>
      <c r="C10678" t="s">
        <v>2251</v>
      </c>
      <c r="D10678" t="b">
        <v>0</v>
      </c>
      <c r="E10678">
        <v>92</v>
      </c>
      <c r="F10678">
        <v>2</v>
      </c>
      <c r="G10678">
        <v>0</v>
      </c>
      <c r="H10678">
        <v>0</v>
      </c>
      <c r="I10678">
        <v>0</v>
      </c>
      <c r="J10678">
        <v>1</v>
      </c>
      <c r="K10678">
        <v>7</v>
      </c>
      <c r="L10678">
        <v>11</v>
      </c>
      <c r="M10678">
        <v>0</v>
      </c>
      <c r="N10678">
        <v>5</v>
      </c>
      <c r="O10678">
        <v>0</v>
      </c>
      <c r="P10678">
        <v>7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6</v>
      </c>
      <c r="Y10678">
        <v>5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26</v>
      </c>
      <c r="AF10678">
        <v>1</v>
      </c>
      <c r="AG10678">
        <v>0</v>
      </c>
      <c r="AH10678" t="b">
        <v>1</v>
      </c>
    </row>
    <row r="10679" spans="1:34" x14ac:dyDescent="0.25">
      <c r="A10679" t="s">
        <v>7081</v>
      </c>
      <c r="B10679" t="s">
        <v>7082</v>
      </c>
      <c r="C10679" t="s">
        <v>2243</v>
      </c>
      <c r="D10679" t="b">
        <v>0</v>
      </c>
      <c r="E10679">
        <v>281</v>
      </c>
      <c r="F10679">
        <v>2</v>
      </c>
      <c r="G10679">
        <v>0</v>
      </c>
      <c r="H10679">
        <v>0</v>
      </c>
      <c r="I10679">
        <v>0</v>
      </c>
      <c r="J10679">
        <v>2</v>
      </c>
      <c r="K10679">
        <v>5</v>
      </c>
      <c r="L10679">
        <v>14</v>
      </c>
      <c r="M10679">
        <v>0</v>
      </c>
      <c r="N10679">
        <v>3</v>
      </c>
      <c r="O10679">
        <v>0</v>
      </c>
      <c r="P10679">
        <v>5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1</v>
      </c>
      <c r="X10679">
        <v>6</v>
      </c>
      <c r="Y10679">
        <v>4</v>
      </c>
      <c r="Z10679">
        <v>0</v>
      </c>
      <c r="AA10679">
        <v>1</v>
      </c>
      <c r="AB10679">
        <v>0</v>
      </c>
      <c r="AC10679">
        <v>0</v>
      </c>
      <c r="AD10679">
        <v>0</v>
      </c>
      <c r="AE10679">
        <v>27</v>
      </c>
      <c r="AF10679">
        <v>1</v>
      </c>
      <c r="AG10679">
        <v>0</v>
      </c>
      <c r="AH10679" t="b">
        <v>1</v>
      </c>
    </row>
    <row r="10680" spans="1:34" x14ac:dyDescent="0.25">
      <c r="A10680" t="s">
        <v>7081</v>
      </c>
      <c r="B10680" t="s">
        <v>7082</v>
      </c>
      <c r="C10680" t="s">
        <v>216</v>
      </c>
      <c r="D10680" t="b">
        <v>0</v>
      </c>
      <c r="E10680">
        <v>222</v>
      </c>
      <c r="F10680">
        <v>2</v>
      </c>
      <c r="G10680">
        <v>0</v>
      </c>
      <c r="H10680">
        <v>0</v>
      </c>
      <c r="I10680">
        <v>0</v>
      </c>
      <c r="J10680">
        <v>1</v>
      </c>
      <c r="K10680">
        <v>2</v>
      </c>
      <c r="L10680">
        <v>8</v>
      </c>
      <c r="M10680">
        <v>0</v>
      </c>
      <c r="N10680">
        <v>4</v>
      </c>
      <c r="O10680">
        <v>0</v>
      </c>
      <c r="P10680">
        <v>2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10</v>
      </c>
      <c r="Y10680">
        <v>4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18</v>
      </c>
      <c r="AF10680">
        <v>1</v>
      </c>
      <c r="AG10680">
        <v>0</v>
      </c>
      <c r="AH10680" t="b">
        <v>1</v>
      </c>
    </row>
    <row r="10681" spans="1:34" x14ac:dyDescent="0.25">
      <c r="A10681" t="s">
        <v>7081</v>
      </c>
      <c r="B10681" t="s">
        <v>7082</v>
      </c>
      <c r="C10681" t="s">
        <v>6723</v>
      </c>
      <c r="D10681" t="b">
        <v>0</v>
      </c>
      <c r="E10681">
        <v>367</v>
      </c>
      <c r="F10681">
        <v>2</v>
      </c>
      <c r="G10681">
        <v>0</v>
      </c>
      <c r="H10681">
        <v>0</v>
      </c>
      <c r="I10681">
        <v>0</v>
      </c>
      <c r="J10681">
        <v>1</v>
      </c>
      <c r="K10681">
        <v>9</v>
      </c>
      <c r="L10681">
        <v>17</v>
      </c>
      <c r="M10681">
        <v>0</v>
      </c>
      <c r="N10681">
        <v>1</v>
      </c>
      <c r="O10681">
        <v>0</v>
      </c>
      <c r="P10681">
        <v>9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20</v>
      </c>
      <c r="Y10681">
        <v>4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7</v>
      </c>
      <c r="AF10681">
        <v>1</v>
      </c>
      <c r="AG10681">
        <v>0</v>
      </c>
      <c r="AH10681" t="b">
        <v>0</v>
      </c>
    </row>
    <row r="10682" spans="1:34" x14ac:dyDescent="0.25">
      <c r="A10682" t="s">
        <v>7081</v>
      </c>
      <c r="B10682" t="s">
        <v>7082</v>
      </c>
      <c r="C10682" t="s">
        <v>2264</v>
      </c>
      <c r="D10682" t="b">
        <v>0</v>
      </c>
      <c r="E10682">
        <v>438</v>
      </c>
      <c r="F10682">
        <v>2</v>
      </c>
      <c r="G10682">
        <v>0</v>
      </c>
      <c r="H10682">
        <v>0</v>
      </c>
      <c r="I10682">
        <v>0</v>
      </c>
      <c r="J10682">
        <v>1</v>
      </c>
      <c r="K10682">
        <v>11</v>
      </c>
      <c r="L10682">
        <v>13</v>
      </c>
      <c r="M10682">
        <v>0</v>
      </c>
      <c r="N10682">
        <v>4</v>
      </c>
      <c r="O10682">
        <v>0</v>
      </c>
      <c r="P10682">
        <v>11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11</v>
      </c>
      <c r="Y10682">
        <v>4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17</v>
      </c>
      <c r="AF10682">
        <v>1</v>
      </c>
      <c r="AG10682">
        <v>0</v>
      </c>
      <c r="AH10682" t="b">
        <v>1</v>
      </c>
    </row>
    <row r="10683" spans="1:34" x14ac:dyDescent="0.25">
      <c r="A10683" t="s">
        <v>7081</v>
      </c>
      <c r="B10683" t="s">
        <v>7082</v>
      </c>
      <c r="C10683" t="s">
        <v>2261</v>
      </c>
      <c r="D10683" t="b">
        <v>0</v>
      </c>
      <c r="E10683">
        <v>130</v>
      </c>
      <c r="F10683">
        <v>2</v>
      </c>
      <c r="G10683">
        <v>1</v>
      </c>
      <c r="H10683">
        <v>0</v>
      </c>
      <c r="I10683">
        <v>1</v>
      </c>
      <c r="J10683">
        <v>1</v>
      </c>
      <c r="K10683">
        <v>5</v>
      </c>
      <c r="L10683">
        <v>5</v>
      </c>
      <c r="M10683">
        <v>0</v>
      </c>
      <c r="N10683">
        <v>2</v>
      </c>
      <c r="O10683">
        <v>0</v>
      </c>
      <c r="P10683">
        <v>5</v>
      </c>
      <c r="Q10683">
        <v>1</v>
      </c>
      <c r="R10683">
        <v>1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2</v>
      </c>
      <c r="Y10683">
        <v>1</v>
      </c>
      <c r="Z10683">
        <v>0</v>
      </c>
      <c r="AA10683">
        <v>0</v>
      </c>
      <c r="AB10683">
        <v>0</v>
      </c>
      <c r="AC10683">
        <v>0</v>
      </c>
      <c r="AD10683">
        <v>1</v>
      </c>
      <c r="AE10683">
        <v>20</v>
      </c>
      <c r="AF10683">
        <v>1</v>
      </c>
      <c r="AG10683">
        <v>0</v>
      </c>
      <c r="AH10683" t="b">
        <v>1</v>
      </c>
    </row>
    <row r="10684" spans="1:34" x14ac:dyDescent="0.25">
      <c r="A10684" t="s">
        <v>7081</v>
      </c>
      <c r="B10684" t="s">
        <v>7082</v>
      </c>
      <c r="C10684" t="s">
        <v>2263</v>
      </c>
      <c r="D10684" t="b">
        <v>0</v>
      </c>
      <c r="E10684">
        <v>245</v>
      </c>
      <c r="F10684">
        <v>2</v>
      </c>
      <c r="G10684">
        <v>0</v>
      </c>
      <c r="H10684">
        <v>0</v>
      </c>
      <c r="I10684">
        <v>0</v>
      </c>
      <c r="J10684">
        <v>1</v>
      </c>
      <c r="K10684">
        <v>7</v>
      </c>
      <c r="L10684">
        <v>10</v>
      </c>
      <c r="M10684">
        <v>0</v>
      </c>
      <c r="N10684">
        <v>3</v>
      </c>
      <c r="O10684">
        <v>0</v>
      </c>
      <c r="P10684">
        <v>7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  <c r="X10684">
        <v>6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16</v>
      </c>
      <c r="AF10684">
        <v>1</v>
      </c>
      <c r="AG10684">
        <v>0</v>
      </c>
      <c r="AH10684" t="b">
        <v>1</v>
      </c>
    </row>
    <row r="10685" spans="1:34" x14ac:dyDescent="0.25">
      <c r="A10685" t="s">
        <v>7081</v>
      </c>
      <c r="B10685" t="s">
        <v>7082</v>
      </c>
      <c r="C10685" t="s">
        <v>2249</v>
      </c>
      <c r="D10685" t="b">
        <v>0</v>
      </c>
      <c r="E10685">
        <v>260</v>
      </c>
      <c r="F10685">
        <v>2</v>
      </c>
      <c r="G10685">
        <v>0</v>
      </c>
      <c r="H10685">
        <v>0</v>
      </c>
      <c r="I10685">
        <v>0</v>
      </c>
      <c r="J10685">
        <v>2</v>
      </c>
      <c r="K10685">
        <v>5</v>
      </c>
      <c r="L10685">
        <v>14</v>
      </c>
      <c r="M10685">
        <v>0</v>
      </c>
      <c r="N10685">
        <v>4</v>
      </c>
      <c r="O10685">
        <v>0</v>
      </c>
      <c r="P10685">
        <v>5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0</v>
      </c>
      <c r="W10685">
        <v>1</v>
      </c>
      <c r="X10685">
        <v>6</v>
      </c>
      <c r="Y10685">
        <v>5</v>
      </c>
      <c r="Z10685">
        <v>0</v>
      </c>
      <c r="AA10685">
        <v>1</v>
      </c>
      <c r="AB10685">
        <v>0</v>
      </c>
      <c r="AC10685">
        <v>0</v>
      </c>
      <c r="AD10685">
        <v>0</v>
      </c>
      <c r="AE10685">
        <v>27</v>
      </c>
      <c r="AF10685">
        <v>1</v>
      </c>
      <c r="AG10685">
        <v>0</v>
      </c>
      <c r="AH10685" t="b">
        <v>1</v>
      </c>
    </row>
    <row r="10686" spans="1:34" x14ac:dyDescent="0.25">
      <c r="A10686" t="s">
        <v>7081</v>
      </c>
      <c r="B10686" t="s">
        <v>7082</v>
      </c>
      <c r="C10686" t="s">
        <v>2242</v>
      </c>
      <c r="D10686" t="b">
        <v>0</v>
      </c>
      <c r="E10686">
        <v>409</v>
      </c>
      <c r="F10686">
        <v>1</v>
      </c>
      <c r="G10686">
        <v>2</v>
      </c>
      <c r="H10686">
        <v>2</v>
      </c>
      <c r="I10686">
        <v>0</v>
      </c>
      <c r="J10686">
        <v>1</v>
      </c>
      <c r="K10686">
        <v>12</v>
      </c>
      <c r="L10686">
        <v>24</v>
      </c>
      <c r="M10686">
        <v>0</v>
      </c>
      <c r="N10686">
        <v>1</v>
      </c>
      <c r="O10686">
        <v>2</v>
      </c>
      <c r="P10686">
        <v>12</v>
      </c>
      <c r="Q10686">
        <v>0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11</v>
      </c>
      <c r="Y10686">
        <v>3</v>
      </c>
      <c r="Z10686">
        <v>0</v>
      </c>
      <c r="AA10686">
        <v>1</v>
      </c>
      <c r="AB10686">
        <v>0</v>
      </c>
      <c r="AC10686">
        <v>0</v>
      </c>
      <c r="AD10686">
        <v>0</v>
      </c>
      <c r="AE10686">
        <v>18</v>
      </c>
      <c r="AF10686">
        <v>2</v>
      </c>
      <c r="AG10686">
        <v>0</v>
      </c>
      <c r="AH10686" t="b">
        <v>0</v>
      </c>
    </row>
    <row r="10687" spans="1:34" x14ac:dyDescent="0.25">
      <c r="A10687" t="s">
        <v>7081</v>
      </c>
      <c r="B10687" t="s">
        <v>7082</v>
      </c>
      <c r="C10687" t="s">
        <v>7085</v>
      </c>
      <c r="D10687" t="b">
        <v>0</v>
      </c>
      <c r="E10687">
        <v>191</v>
      </c>
      <c r="F10687">
        <v>2</v>
      </c>
      <c r="G10687">
        <v>2</v>
      </c>
      <c r="H10687">
        <v>2</v>
      </c>
      <c r="I10687">
        <v>0</v>
      </c>
      <c r="J10687">
        <v>1</v>
      </c>
      <c r="K10687">
        <v>10</v>
      </c>
      <c r="L10687">
        <v>16</v>
      </c>
      <c r="M10687">
        <v>0</v>
      </c>
      <c r="N10687">
        <v>1</v>
      </c>
      <c r="O10687">
        <v>2</v>
      </c>
      <c r="P10687">
        <v>10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0</v>
      </c>
      <c r="W10687">
        <v>0</v>
      </c>
      <c r="X10687">
        <v>7</v>
      </c>
      <c r="Y10687">
        <v>1</v>
      </c>
      <c r="Z10687">
        <v>0</v>
      </c>
      <c r="AA10687">
        <v>1</v>
      </c>
      <c r="AB10687">
        <v>0</v>
      </c>
      <c r="AC10687">
        <v>0</v>
      </c>
      <c r="AD10687">
        <v>0</v>
      </c>
      <c r="AE10687">
        <v>18</v>
      </c>
      <c r="AF10687">
        <v>2</v>
      </c>
      <c r="AG10687">
        <v>0</v>
      </c>
      <c r="AH10687" t="b">
        <v>0</v>
      </c>
    </row>
    <row r="10688" spans="1:34" x14ac:dyDescent="0.25">
      <c r="A10688" t="s">
        <v>7081</v>
      </c>
      <c r="B10688" t="s">
        <v>7082</v>
      </c>
      <c r="C10688" t="s">
        <v>2244</v>
      </c>
      <c r="D10688" t="b">
        <v>0</v>
      </c>
      <c r="E10688">
        <v>236</v>
      </c>
      <c r="F10688">
        <v>2</v>
      </c>
      <c r="G10688">
        <v>0</v>
      </c>
      <c r="H10688">
        <v>0</v>
      </c>
      <c r="I10688">
        <v>0</v>
      </c>
      <c r="J10688">
        <v>1</v>
      </c>
      <c r="K10688">
        <v>1</v>
      </c>
      <c r="L10688">
        <v>4</v>
      </c>
      <c r="M10688">
        <v>0</v>
      </c>
      <c r="N10688">
        <v>1</v>
      </c>
      <c r="O10688">
        <v>0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5</v>
      </c>
      <c r="Y10688">
        <v>1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13</v>
      </c>
      <c r="AF10688">
        <v>1</v>
      </c>
      <c r="AG10688">
        <v>0</v>
      </c>
      <c r="AH10688" t="b">
        <v>1</v>
      </c>
    </row>
    <row r="10689" spans="1:34" x14ac:dyDescent="0.25">
      <c r="A10689" t="s">
        <v>7081</v>
      </c>
      <c r="B10689" t="s">
        <v>7082</v>
      </c>
      <c r="C10689" t="s">
        <v>2245</v>
      </c>
      <c r="D10689" t="b">
        <v>0</v>
      </c>
      <c r="E10689">
        <v>389</v>
      </c>
      <c r="F10689">
        <v>2</v>
      </c>
      <c r="G10689">
        <v>1</v>
      </c>
      <c r="H10689">
        <v>0</v>
      </c>
      <c r="I10689">
        <v>1</v>
      </c>
      <c r="J10689">
        <v>1</v>
      </c>
      <c r="K10689">
        <v>5</v>
      </c>
      <c r="L10689">
        <v>5</v>
      </c>
      <c r="M10689">
        <v>0</v>
      </c>
      <c r="N10689">
        <v>2</v>
      </c>
      <c r="O10689">
        <v>0</v>
      </c>
      <c r="P10689">
        <v>5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2</v>
      </c>
      <c r="Y10689">
        <v>1</v>
      </c>
      <c r="Z10689">
        <v>0</v>
      </c>
      <c r="AA10689">
        <v>0</v>
      </c>
      <c r="AB10689">
        <v>0</v>
      </c>
      <c r="AC10689">
        <v>0</v>
      </c>
      <c r="AD10689">
        <v>1</v>
      </c>
      <c r="AE10689">
        <v>23</v>
      </c>
      <c r="AF10689">
        <v>1</v>
      </c>
      <c r="AG10689">
        <v>0</v>
      </c>
      <c r="AH10689" t="b">
        <v>1</v>
      </c>
    </row>
    <row r="10690" spans="1:34" x14ac:dyDescent="0.25">
      <c r="A10690" t="s">
        <v>7081</v>
      </c>
      <c r="B10690" t="s">
        <v>7082</v>
      </c>
      <c r="C10690" t="s">
        <v>2259</v>
      </c>
      <c r="D10690" t="b">
        <v>0</v>
      </c>
      <c r="E10690">
        <v>112</v>
      </c>
      <c r="F10690">
        <v>2</v>
      </c>
      <c r="G10690">
        <v>0</v>
      </c>
      <c r="H10690">
        <v>0</v>
      </c>
      <c r="I10690">
        <v>0</v>
      </c>
      <c r="J10690">
        <v>1</v>
      </c>
      <c r="K10690">
        <v>7</v>
      </c>
      <c r="L10690">
        <v>11</v>
      </c>
      <c r="M10690">
        <v>0</v>
      </c>
      <c r="N10690">
        <v>5</v>
      </c>
      <c r="O10690">
        <v>0</v>
      </c>
      <c r="P10690">
        <v>7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6</v>
      </c>
      <c r="Y10690">
        <v>5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26</v>
      </c>
      <c r="AF10690">
        <v>1</v>
      </c>
      <c r="AG10690">
        <v>0</v>
      </c>
      <c r="AH10690" t="b">
        <v>1</v>
      </c>
    </row>
    <row r="10691" spans="1:34" x14ac:dyDescent="0.25">
      <c r="A10691" t="s">
        <v>7081</v>
      </c>
      <c r="B10691" t="s">
        <v>7082</v>
      </c>
      <c r="C10691" t="s">
        <v>7086</v>
      </c>
      <c r="D10691" t="b">
        <v>0</v>
      </c>
      <c r="E10691">
        <v>171</v>
      </c>
      <c r="F10691">
        <v>2</v>
      </c>
      <c r="G10691">
        <v>1</v>
      </c>
      <c r="H10691">
        <v>0</v>
      </c>
      <c r="I10691">
        <v>1</v>
      </c>
      <c r="J10691">
        <v>1</v>
      </c>
      <c r="K10691">
        <v>5</v>
      </c>
      <c r="L10691">
        <v>5</v>
      </c>
      <c r="M10691">
        <v>0</v>
      </c>
      <c r="N10691">
        <v>2</v>
      </c>
      <c r="O10691">
        <v>0</v>
      </c>
      <c r="P10691">
        <v>5</v>
      </c>
      <c r="Q10691">
        <v>1</v>
      </c>
      <c r="R10691">
        <v>1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2</v>
      </c>
      <c r="Y10691">
        <v>1</v>
      </c>
      <c r="Z10691">
        <v>0</v>
      </c>
      <c r="AA10691">
        <v>0</v>
      </c>
      <c r="AB10691">
        <v>0</v>
      </c>
      <c r="AC10691">
        <v>0</v>
      </c>
      <c r="AD10691">
        <v>1</v>
      </c>
      <c r="AE10691">
        <v>23</v>
      </c>
      <c r="AF10691">
        <v>1</v>
      </c>
      <c r="AG10691">
        <v>0</v>
      </c>
      <c r="AH10691" t="b">
        <v>1</v>
      </c>
    </row>
    <row r="10692" spans="1:34" x14ac:dyDescent="0.25">
      <c r="A10692" t="s">
        <v>7081</v>
      </c>
      <c r="B10692" t="s">
        <v>7082</v>
      </c>
      <c r="C10692" t="s">
        <v>2247</v>
      </c>
      <c r="D10692" t="b">
        <v>0</v>
      </c>
      <c r="E10692">
        <v>401</v>
      </c>
      <c r="F10692">
        <v>2</v>
      </c>
      <c r="G10692">
        <v>1</v>
      </c>
      <c r="H10692">
        <v>0</v>
      </c>
      <c r="I10692">
        <v>1</v>
      </c>
      <c r="J10692">
        <v>1</v>
      </c>
      <c r="K10692">
        <v>5</v>
      </c>
      <c r="L10692">
        <v>5</v>
      </c>
      <c r="M10692">
        <v>0</v>
      </c>
      <c r="N10692">
        <v>2</v>
      </c>
      <c r="O10692">
        <v>0</v>
      </c>
      <c r="P10692">
        <v>5</v>
      </c>
      <c r="Q10692">
        <v>1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2</v>
      </c>
      <c r="Y10692">
        <v>1</v>
      </c>
      <c r="Z10692">
        <v>0</v>
      </c>
      <c r="AA10692">
        <v>0</v>
      </c>
      <c r="AB10692">
        <v>0</v>
      </c>
      <c r="AC10692">
        <v>0</v>
      </c>
      <c r="AD10692">
        <v>1</v>
      </c>
      <c r="AE10692">
        <v>19</v>
      </c>
      <c r="AF10692">
        <v>1</v>
      </c>
      <c r="AG10692">
        <v>0</v>
      </c>
      <c r="AH10692" t="b">
        <v>1</v>
      </c>
    </row>
    <row r="10693" spans="1:34" x14ac:dyDescent="0.25">
      <c r="A10693" t="s">
        <v>7081</v>
      </c>
      <c r="B10693" t="s">
        <v>7082</v>
      </c>
      <c r="C10693" t="s">
        <v>2253</v>
      </c>
      <c r="D10693" t="b">
        <v>0</v>
      </c>
      <c r="E10693">
        <v>302</v>
      </c>
      <c r="F10693">
        <v>2</v>
      </c>
      <c r="G10693">
        <v>0</v>
      </c>
      <c r="H10693">
        <v>0</v>
      </c>
      <c r="I10693">
        <v>0</v>
      </c>
      <c r="J10693">
        <v>1</v>
      </c>
      <c r="K10693">
        <v>7</v>
      </c>
      <c r="L10693">
        <v>10</v>
      </c>
      <c r="M10693">
        <v>0</v>
      </c>
      <c r="N10693">
        <v>3</v>
      </c>
      <c r="O10693">
        <v>0</v>
      </c>
      <c r="P10693">
        <v>7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  <c r="X10693">
        <v>6</v>
      </c>
      <c r="Y10693">
        <v>3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16</v>
      </c>
      <c r="AF10693">
        <v>1</v>
      </c>
      <c r="AG10693">
        <v>0</v>
      </c>
      <c r="AH10693" t="b">
        <v>1</v>
      </c>
    </row>
    <row r="10694" spans="1:34" x14ac:dyDescent="0.25">
      <c r="A10694" t="s">
        <v>7087</v>
      </c>
      <c r="B10694" t="s">
        <v>7088</v>
      </c>
      <c r="C10694" t="s">
        <v>7089</v>
      </c>
      <c r="D10694" t="b">
        <v>0</v>
      </c>
      <c r="E10694">
        <v>446</v>
      </c>
      <c r="F10694">
        <v>0</v>
      </c>
      <c r="G10694">
        <v>1</v>
      </c>
      <c r="H10694">
        <v>1</v>
      </c>
      <c r="I10694">
        <v>0</v>
      </c>
      <c r="J10694">
        <v>2</v>
      </c>
      <c r="K10694">
        <v>3</v>
      </c>
      <c r="L10694">
        <v>7</v>
      </c>
      <c r="M10694">
        <v>0</v>
      </c>
      <c r="N10694">
        <v>1</v>
      </c>
      <c r="O10694">
        <v>0</v>
      </c>
      <c r="P10694">
        <v>3</v>
      </c>
      <c r="Q10694">
        <v>0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1</v>
      </c>
      <c r="X10694">
        <v>0</v>
      </c>
      <c r="Y10694">
        <v>1</v>
      </c>
      <c r="Z10694">
        <v>0</v>
      </c>
      <c r="AA10694">
        <v>1</v>
      </c>
      <c r="AB10694">
        <v>0</v>
      </c>
      <c r="AC10694">
        <v>0</v>
      </c>
      <c r="AD10694">
        <v>0</v>
      </c>
      <c r="AE10694">
        <v>13</v>
      </c>
      <c r="AF10694">
        <v>2</v>
      </c>
      <c r="AG10694">
        <v>0</v>
      </c>
      <c r="AH10694" t="b">
        <v>1</v>
      </c>
    </row>
    <row r="10695" spans="1:34" x14ac:dyDescent="0.25">
      <c r="A10695" t="s">
        <v>7087</v>
      </c>
      <c r="B10695" t="s">
        <v>7088</v>
      </c>
      <c r="C10695" t="s">
        <v>7090</v>
      </c>
      <c r="D10695" t="b">
        <v>0</v>
      </c>
      <c r="E10695">
        <v>458</v>
      </c>
      <c r="F10695">
        <v>1</v>
      </c>
      <c r="G10695">
        <v>1</v>
      </c>
      <c r="H10695">
        <v>1</v>
      </c>
      <c r="I10695">
        <v>0</v>
      </c>
      <c r="J10695">
        <v>2</v>
      </c>
      <c r="K10695">
        <v>4</v>
      </c>
      <c r="L10695">
        <v>7</v>
      </c>
      <c r="M10695">
        <v>0</v>
      </c>
      <c r="N10695">
        <v>2</v>
      </c>
      <c r="O10695">
        <v>0</v>
      </c>
      <c r="P10695">
        <v>4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1</v>
      </c>
      <c r="X10695">
        <v>0</v>
      </c>
      <c r="Y10695">
        <v>2</v>
      </c>
      <c r="Z10695">
        <v>0</v>
      </c>
      <c r="AA10695">
        <v>1</v>
      </c>
      <c r="AB10695">
        <v>0</v>
      </c>
      <c r="AC10695">
        <v>0</v>
      </c>
      <c r="AD10695">
        <v>0</v>
      </c>
      <c r="AE10695">
        <v>14</v>
      </c>
      <c r="AF10695">
        <v>2</v>
      </c>
      <c r="AG10695">
        <v>0</v>
      </c>
      <c r="AH10695" t="b">
        <v>1</v>
      </c>
    </row>
    <row r="10696" spans="1:34" x14ac:dyDescent="0.25">
      <c r="A10696" t="s">
        <v>7087</v>
      </c>
      <c r="B10696" t="s">
        <v>7088</v>
      </c>
      <c r="C10696" t="s">
        <v>7091</v>
      </c>
      <c r="D10696" t="b">
        <v>1</v>
      </c>
      <c r="E10696">
        <v>154</v>
      </c>
      <c r="F10696">
        <v>2</v>
      </c>
      <c r="G10696">
        <v>2</v>
      </c>
      <c r="H10696">
        <v>1</v>
      </c>
      <c r="I10696">
        <v>1</v>
      </c>
      <c r="J10696">
        <v>1</v>
      </c>
      <c r="K10696">
        <v>2</v>
      </c>
      <c r="L10696">
        <v>4</v>
      </c>
      <c r="M10696">
        <v>0</v>
      </c>
      <c r="N10696">
        <v>1</v>
      </c>
      <c r="O10696">
        <v>1</v>
      </c>
      <c r="P10696">
        <v>2</v>
      </c>
      <c r="Q10696">
        <v>1</v>
      </c>
      <c r="R10696">
        <v>2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42</v>
      </c>
      <c r="AF10696">
        <v>1</v>
      </c>
      <c r="AG10696">
        <v>0</v>
      </c>
      <c r="AH10696" t="b">
        <v>1</v>
      </c>
    </row>
    <row r="10697" spans="1:34" x14ac:dyDescent="0.25">
      <c r="A10697" t="s">
        <v>7087</v>
      </c>
      <c r="B10697" t="s">
        <v>7088</v>
      </c>
      <c r="C10697" t="s">
        <v>182</v>
      </c>
      <c r="D10697" t="b">
        <v>0</v>
      </c>
      <c r="E10697">
        <v>380</v>
      </c>
      <c r="F10697">
        <v>0</v>
      </c>
      <c r="G10697">
        <v>1</v>
      </c>
      <c r="H10697">
        <v>1</v>
      </c>
      <c r="I10697">
        <v>0</v>
      </c>
      <c r="J10697">
        <v>1</v>
      </c>
      <c r="K10697">
        <v>1</v>
      </c>
      <c r="L10697">
        <v>3</v>
      </c>
      <c r="M10697">
        <v>1</v>
      </c>
      <c r="N10697">
        <v>0</v>
      </c>
      <c r="O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11</v>
      </c>
      <c r="AF10697">
        <v>1</v>
      </c>
      <c r="AG10697">
        <v>0</v>
      </c>
      <c r="AH10697" t="b">
        <v>1</v>
      </c>
    </row>
    <row r="10698" spans="1:34" x14ac:dyDescent="0.25">
      <c r="A10698" t="s">
        <v>7087</v>
      </c>
      <c r="B10698" t="s">
        <v>7088</v>
      </c>
      <c r="C10698" t="s">
        <v>7092</v>
      </c>
      <c r="D10698" t="b">
        <v>0</v>
      </c>
      <c r="E10698">
        <v>399</v>
      </c>
      <c r="F10698">
        <v>1</v>
      </c>
      <c r="G10698">
        <v>0</v>
      </c>
      <c r="H10698">
        <v>0</v>
      </c>
      <c r="I10698">
        <v>0</v>
      </c>
      <c r="J10698">
        <v>1</v>
      </c>
      <c r="K10698">
        <v>0</v>
      </c>
      <c r="L10698">
        <v>3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19</v>
      </c>
      <c r="AF10698">
        <v>1</v>
      </c>
      <c r="AG10698">
        <v>0</v>
      </c>
      <c r="AH10698" t="b">
        <v>1</v>
      </c>
    </row>
    <row r="10699" spans="1:34" x14ac:dyDescent="0.25">
      <c r="A10699" t="s">
        <v>7087</v>
      </c>
      <c r="B10699" t="s">
        <v>7088</v>
      </c>
      <c r="C10699" t="s">
        <v>181</v>
      </c>
      <c r="D10699" t="b">
        <v>0</v>
      </c>
      <c r="E10699">
        <v>389</v>
      </c>
      <c r="F10699">
        <v>0</v>
      </c>
      <c r="G10699">
        <v>1</v>
      </c>
      <c r="H10699">
        <v>1</v>
      </c>
      <c r="I10699">
        <v>0</v>
      </c>
      <c r="J10699">
        <v>1</v>
      </c>
      <c r="K10699">
        <v>1</v>
      </c>
      <c r="L10699">
        <v>3</v>
      </c>
      <c r="M10699">
        <v>1</v>
      </c>
      <c r="N10699">
        <v>0</v>
      </c>
      <c r="O10699">
        <v>0</v>
      </c>
      <c r="P10699">
        <v>1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8</v>
      </c>
      <c r="AF10699">
        <v>1</v>
      </c>
      <c r="AG10699">
        <v>0</v>
      </c>
      <c r="AH10699" t="b">
        <v>1</v>
      </c>
    </row>
    <row r="10700" spans="1:34" x14ac:dyDescent="0.25">
      <c r="A10700" t="s">
        <v>7087</v>
      </c>
      <c r="B10700" t="s">
        <v>7088</v>
      </c>
      <c r="C10700" t="s">
        <v>138</v>
      </c>
      <c r="D10700" t="b">
        <v>0</v>
      </c>
      <c r="E10700">
        <v>418</v>
      </c>
      <c r="F10700">
        <v>1</v>
      </c>
      <c r="G10700">
        <v>6</v>
      </c>
      <c r="H10700">
        <v>0</v>
      </c>
      <c r="I10700">
        <v>6</v>
      </c>
      <c r="J10700">
        <v>7</v>
      </c>
      <c r="K10700">
        <v>8</v>
      </c>
      <c r="L10700">
        <v>21</v>
      </c>
      <c r="M10700">
        <v>0</v>
      </c>
      <c r="N10700">
        <v>1</v>
      </c>
      <c r="O10700">
        <v>1</v>
      </c>
      <c r="P10700">
        <v>8</v>
      </c>
      <c r="Q10700">
        <v>6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6</v>
      </c>
      <c r="X10700">
        <v>0</v>
      </c>
      <c r="Y10700">
        <v>1</v>
      </c>
      <c r="Z10700">
        <v>0</v>
      </c>
      <c r="AA10700">
        <v>1</v>
      </c>
      <c r="AB10700">
        <v>0</v>
      </c>
      <c r="AC10700">
        <v>0</v>
      </c>
      <c r="AD10700">
        <v>0</v>
      </c>
      <c r="AE10700">
        <v>22</v>
      </c>
      <c r="AF10700">
        <v>1</v>
      </c>
      <c r="AG10700">
        <v>0</v>
      </c>
      <c r="AH10700" t="b">
        <v>1</v>
      </c>
    </row>
    <row r="10701" spans="1:34" x14ac:dyDescent="0.25">
      <c r="A10701" t="s">
        <v>7087</v>
      </c>
      <c r="B10701" t="s">
        <v>7088</v>
      </c>
      <c r="C10701" t="s">
        <v>7093</v>
      </c>
      <c r="D10701" t="b">
        <v>0</v>
      </c>
      <c r="E10701">
        <v>409</v>
      </c>
      <c r="F10701">
        <v>1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3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19</v>
      </c>
      <c r="AF10701">
        <v>1</v>
      </c>
      <c r="AG10701">
        <v>0</v>
      </c>
      <c r="AH10701" t="b">
        <v>1</v>
      </c>
    </row>
    <row r="10702" spans="1:34" x14ac:dyDescent="0.25">
      <c r="A10702" t="s">
        <v>7087</v>
      </c>
      <c r="B10702" t="s">
        <v>7088</v>
      </c>
      <c r="C10702" t="s">
        <v>7094</v>
      </c>
      <c r="D10702" t="b">
        <v>0</v>
      </c>
      <c r="E10702">
        <v>359</v>
      </c>
      <c r="F10702">
        <v>1</v>
      </c>
      <c r="G10702">
        <v>2</v>
      </c>
      <c r="H10702">
        <v>1</v>
      </c>
      <c r="I10702">
        <v>1</v>
      </c>
      <c r="J10702">
        <v>2</v>
      </c>
      <c r="K10702">
        <v>0</v>
      </c>
      <c r="L10702">
        <v>6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</v>
      </c>
      <c r="U10702">
        <v>0</v>
      </c>
      <c r="V10702">
        <v>0</v>
      </c>
      <c r="W10702">
        <v>0</v>
      </c>
      <c r="X10702">
        <v>4</v>
      </c>
      <c r="Y10702">
        <v>1</v>
      </c>
      <c r="Z10702">
        <v>0</v>
      </c>
      <c r="AA10702">
        <v>1</v>
      </c>
      <c r="AB10702">
        <v>0</v>
      </c>
      <c r="AC10702">
        <v>0</v>
      </c>
      <c r="AD10702">
        <v>0</v>
      </c>
      <c r="AE10702">
        <v>10</v>
      </c>
      <c r="AF10702">
        <v>1</v>
      </c>
      <c r="AG10702">
        <v>0</v>
      </c>
      <c r="AH10702" t="b">
        <v>1</v>
      </c>
    </row>
    <row r="10703" spans="1:34" x14ac:dyDescent="0.25">
      <c r="A10703" t="s">
        <v>7087</v>
      </c>
      <c r="B10703" t="s">
        <v>7088</v>
      </c>
      <c r="C10703" t="s">
        <v>7095</v>
      </c>
      <c r="D10703" t="b">
        <v>0</v>
      </c>
      <c r="E10703">
        <v>474</v>
      </c>
      <c r="F10703">
        <v>0</v>
      </c>
      <c r="G10703">
        <v>1</v>
      </c>
      <c r="H10703">
        <v>1</v>
      </c>
      <c r="I10703">
        <v>0</v>
      </c>
      <c r="J10703">
        <v>2</v>
      </c>
      <c r="K10703">
        <v>3</v>
      </c>
      <c r="L10703">
        <v>7</v>
      </c>
      <c r="M10703">
        <v>0</v>
      </c>
      <c r="N10703">
        <v>1</v>
      </c>
      <c r="O10703">
        <v>0</v>
      </c>
      <c r="P10703">
        <v>3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1</v>
      </c>
      <c r="X10703">
        <v>0</v>
      </c>
      <c r="Y10703">
        <v>1</v>
      </c>
      <c r="Z10703">
        <v>0</v>
      </c>
      <c r="AA10703">
        <v>1</v>
      </c>
      <c r="AB10703">
        <v>0</v>
      </c>
      <c r="AC10703">
        <v>0</v>
      </c>
      <c r="AD10703">
        <v>0</v>
      </c>
      <c r="AE10703">
        <v>26</v>
      </c>
      <c r="AF10703">
        <v>2</v>
      </c>
      <c r="AG10703">
        <v>0</v>
      </c>
      <c r="AH10703" t="b">
        <v>1</v>
      </c>
    </row>
    <row r="10704" spans="1:34" x14ac:dyDescent="0.25">
      <c r="A10704" t="s">
        <v>7087</v>
      </c>
      <c r="B10704" t="s">
        <v>7088</v>
      </c>
      <c r="C10704" t="s">
        <v>7096</v>
      </c>
      <c r="D10704" t="b">
        <v>0</v>
      </c>
      <c r="E10704">
        <v>166</v>
      </c>
      <c r="F10704">
        <v>11</v>
      </c>
      <c r="G10704">
        <v>15</v>
      </c>
      <c r="H10704">
        <v>1</v>
      </c>
      <c r="I10704">
        <v>14</v>
      </c>
      <c r="J10704">
        <v>11</v>
      </c>
      <c r="K10704">
        <v>31</v>
      </c>
      <c r="L10704">
        <v>95</v>
      </c>
      <c r="M10704">
        <v>1</v>
      </c>
      <c r="N10704">
        <v>12</v>
      </c>
      <c r="O10704">
        <v>1</v>
      </c>
      <c r="P10704">
        <v>31</v>
      </c>
      <c r="Q10704">
        <v>1</v>
      </c>
      <c r="R10704">
        <v>1</v>
      </c>
      <c r="S10704">
        <v>0</v>
      </c>
      <c r="T10704">
        <v>3</v>
      </c>
      <c r="U10704">
        <v>0</v>
      </c>
      <c r="V10704">
        <v>4</v>
      </c>
      <c r="W10704">
        <v>18</v>
      </c>
      <c r="X10704">
        <v>17</v>
      </c>
      <c r="Y10704">
        <v>32</v>
      </c>
      <c r="Z10704">
        <v>1</v>
      </c>
      <c r="AA10704">
        <v>2</v>
      </c>
      <c r="AB10704">
        <v>0</v>
      </c>
      <c r="AC10704">
        <v>0</v>
      </c>
      <c r="AD10704">
        <v>0</v>
      </c>
      <c r="AE10704">
        <v>61</v>
      </c>
      <c r="AF10704">
        <v>4</v>
      </c>
      <c r="AG10704">
        <v>0</v>
      </c>
      <c r="AH10704" t="b">
        <v>1</v>
      </c>
    </row>
    <row r="10705" spans="1:34" x14ac:dyDescent="0.25">
      <c r="A10705" t="s">
        <v>7087</v>
      </c>
      <c r="B10705" t="s">
        <v>7088</v>
      </c>
      <c r="C10705" t="s">
        <v>497</v>
      </c>
      <c r="D10705" t="b">
        <v>0</v>
      </c>
      <c r="E10705">
        <v>312</v>
      </c>
      <c r="F10705">
        <v>6</v>
      </c>
      <c r="G10705">
        <v>7</v>
      </c>
      <c r="H10705">
        <v>1</v>
      </c>
      <c r="I10705">
        <v>6</v>
      </c>
      <c r="J10705">
        <v>8</v>
      </c>
      <c r="K10705">
        <v>10</v>
      </c>
      <c r="L10705">
        <v>32</v>
      </c>
      <c r="M10705">
        <v>1</v>
      </c>
      <c r="N10705">
        <v>3</v>
      </c>
      <c r="O10705">
        <v>1</v>
      </c>
      <c r="P10705">
        <v>10</v>
      </c>
      <c r="Q10705">
        <v>0</v>
      </c>
      <c r="R10705">
        <v>0</v>
      </c>
      <c r="S10705">
        <v>0</v>
      </c>
      <c r="T10705">
        <v>2</v>
      </c>
      <c r="U10705">
        <v>0</v>
      </c>
      <c r="V10705">
        <v>5</v>
      </c>
      <c r="W10705">
        <v>2</v>
      </c>
      <c r="X10705">
        <v>12</v>
      </c>
      <c r="Y10705">
        <v>10</v>
      </c>
      <c r="Z10705">
        <v>0</v>
      </c>
      <c r="AA10705">
        <v>1</v>
      </c>
      <c r="AB10705">
        <v>0</v>
      </c>
      <c r="AC10705">
        <v>0</v>
      </c>
      <c r="AD10705">
        <v>0</v>
      </c>
      <c r="AE10705">
        <v>22</v>
      </c>
      <c r="AF10705">
        <v>4</v>
      </c>
      <c r="AG10705">
        <v>0</v>
      </c>
      <c r="AH10705" t="b">
        <v>1</v>
      </c>
    </row>
    <row r="10706" spans="1:34" x14ac:dyDescent="0.25">
      <c r="A10706" t="s">
        <v>7087</v>
      </c>
      <c r="B10706" t="s">
        <v>7088</v>
      </c>
      <c r="C10706" t="s">
        <v>7097</v>
      </c>
      <c r="D10706" t="b">
        <v>0</v>
      </c>
      <c r="E10706">
        <v>521</v>
      </c>
      <c r="F10706">
        <v>0</v>
      </c>
      <c r="G10706">
        <v>1</v>
      </c>
      <c r="H10706">
        <v>1</v>
      </c>
      <c r="I10706">
        <v>0</v>
      </c>
      <c r="J10706">
        <v>1</v>
      </c>
      <c r="K10706">
        <v>1</v>
      </c>
      <c r="L10706">
        <v>3</v>
      </c>
      <c r="M10706">
        <v>0</v>
      </c>
      <c r="N10706">
        <v>0</v>
      </c>
      <c r="O10706">
        <v>0</v>
      </c>
      <c r="P10706">
        <v>1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1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22</v>
      </c>
      <c r="AF10706">
        <v>2</v>
      </c>
      <c r="AG10706">
        <v>0</v>
      </c>
      <c r="AH10706" t="b">
        <v>1</v>
      </c>
    </row>
    <row r="10707" spans="1:34" x14ac:dyDescent="0.25">
      <c r="A10707" t="s">
        <v>7087</v>
      </c>
      <c r="B10707" t="s">
        <v>7088</v>
      </c>
      <c r="C10707" t="s">
        <v>496</v>
      </c>
      <c r="D10707" t="b">
        <v>0</v>
      </c>
      <c r="E10707">
        <v>538</v>
      </c>
      <c r="F10707">
        <v>11</v>
      </c>
      <c r="G10707">
        <v>23</v>
      </c>
      <c r="H10707">
        <v>1</v>
      </c>
      <c r="I10707">
        <v>22</v>
      </c>
      <c r="J10707">
        <v>23</v>
      </c>
      <c r="K10707">
        <v>22</v>
      </c>
      <c r="L10707">
        <v>80</v>
      </c>
      <c r="M10707">
        <v>0</v>
      </c>
      <c r="N10707">
        <v>17</v>
      </c>
      <c r="O10707">
        <v>1</v>
      </c>
      <c r="P10707">
        <v>22</v>
      </c>
      <c r="Q10707">
        <v>4</v>
      </c>
      <c r="R10707">
        <v>1</v>
      </c>
      <c r="S10707">
        <v>0</v>
      </c>
      <c r="T10707">
        <v>7</v>
      </c>
      <c r="U10707">
        <v>0</v>
      </c>
      <c r="V10707">
        <v>4</v>
      </c>
      <c r="W10707">
        <v>0</v>
      </c>
      <c r="X10707">
        <v>0</v>
      </c>
      <c r="Y10707">
        <v>22</v>
      </c>
      <c r="Z10707">
        <v>0</v>
      </c>
      <c r="AA10707">
        <v>3</v>
      </c>
      <c r="AB10707">
        <v>0</v>
      </c>
      <c r="AC10707">
        <v>0</v>
      </c>
      <c r="AD10707">
        <v>0</v>
      </c>
      <c r="AE10707">
        <v>34</v>
      </c>
      <c r="AF10707">
        <v>1</v>
      </c>
      <c r="AG10707">
        <v>0</v>
      </c>
      <c r="AH10707" t="b">
        <v>1</v>
      </c>
    </row>
    <row r="10708" spans="1:34" x14ac:dyDescent="0.25">
      <c r="A10708" t="s">
        <v>7087</v>
      </c>
      <c r="B10708" t="s">
        <v>7088</v>
      </c>
      <c r="C10708" t="s">
        <v>7098</v>
      </c>
      <c r="D10708" t="b">
        <v>0</v>
      </c>
      <c r="E10708">
        <v>504</v>
      </c>
      <c r="F10708">
        <v>0</v>
      </c>
      <c r="G10708">
        <v>1</v>
      </c>
      <c r="H10708">
        <v>1</v>
      </c>
      <c r="I10708">
        <v>0</v>
      </c>
      <c r="J10708">
        <v>2</v>
      </c>
      <c r="K10708">
        <v>1</v>
      </c>
      <c r="L10708">
        <v>9</v>
      </c>
      <c r="M10708">
        <v>0</v>
      </c>
      <c r="N10708">
        <v>1</v>
      </c>
      <c r="O10708">
        <v>0</v>
      </c>
      <c r="P10708">
        <v>1</v>
      </c>
      <c r="Q10708">
        <v>0</v>
      </c>
      <c r="R10708">
        <v>0</v>
      </c>
      <c r="S10708">
        <v>0</v>
      </c>
      <c r="T10708">
        <v>1</v>
      </c>
      <c r="U10708">
        <v>0</v>
      </c>
      <c r="V10708">
        <v>0</v>
      </c>
      <c r="W10708">
        <v>0</v>
      </c>
      <c r="X10708">
        <v>0</v>
      </c>
      <c r="Y10708">
        <v>3</v>
      </c>
      <c r="Z10708">
        <v>0</v>
      </c>
      <c r="AA10708">
        <v>1</v>
      </c>
      <c r="AB10708">
        <v>0</v>
      </c>
      <c r="AC10708">
        <v>0</v>
      </c>
      <c r="AD10708">
        <v>0</v>
      </c>
      <c r="AE10708">
        <v>28</v>
      </c>
      <c r="AF10708">
        <v>2</v>
      </c>
      <c r="AG10708">
        <v>0</v>
      </c>
      <c r="AH10708" t="b">
        <v>1</v>
      </c>
    </row>
    <row r="10709" spans="1:34" x14ac:dyDescent="0.25">
      <c r="A10709" t="s">
        <v>7087</v>
      </c>
      <c r="B10709" t="s">
        <v>7088</v>
      </c>
      <c r="C10709" t="s">
        <v>656</v>
      </c>
      <c r="D10709" t="b">
        <v>0</v>
      </c>
      <c r="E10709">
        <v>371</v>
      </c>
      <c r="F10709">
        <v>0</v>
      </c>
      <c r="G10709">
        <v>1</v>
      </c>
      <c r="H10709">
        <v>1</v>
      </c>
      <c r="I10709">
        <v>0</v>
      </c>
      <c r="J10709">
        <v>1</v>
      </c>
      <c r="K10709">
        <v>1</v>
      </c>
      <c r="L10709">
        <v>3</v>
      </c>
      <c r="M10709">
        <v>1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8</v>
      </c>
      <c r="AF10709">
        <v>1</v>
      </c>
      <c r="AG10709">
        <v>0</v>
      </c>
      <c r="AH10709" t="b">
        <v>1</v>
      </c>
    </row>
    <row r="10710" spans="1:34" x14ac:dyDescent="0.25">
      <c r="A10710" t="s">
        <v>7087</v>
      </c>
      <c r="B10710" t="s">
        <v>7088</v>
      </c>
      <c r="C10710" t="s">
        <v>7099</v>
      </c>
      <c r="D10710" t="b">
        <v>0</v>
      </c>
      <c r="E10710">
        <v>529</v>
      </c>
      <c r="F10710">
        <v>0</v>
      </c>
      <c r="G10710">
        <v>1</v>
      </c>
      <c r="H10710">
        <v>1</v>
      </c>
      <c r="I10710">
        <v>0</v>
      </c>
      <c r="J10710">
        <v>1</v>
      </c>
      <c r="K10710">
        <v>1</v>
      </c>
      <c r="L10710">
        <v>3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22</v>
      </c>
      <c r="AF10710">
        <v>2</v>
      </c>
      <c r="AG10710">
        <v>0</v>
      </c>
      <c r="AH10710" t="b">
        <v>1</v>
      </c>
    </row>
    <row r="10711" spans="1:34" x14ac:dyDescent="0.25">
      <c r="A10711" t="s">
        <v>7100</v>
      </c>
      <c r="B10711" t="s">
        <v>7101</v>
      </c>
      <c r="C10711" t="s">
        <v>2216</v>
      </c>
      <c r="D10711" t="b">
        <v>0</v>
      </c>
      <c r="E10711">
        <v>63</v>
      </c>
      <c r="F10711">
        <v>2</v>
      </c>
      <c r="G10711">
        <v>0</v>
      </c>
      <c r="H10711">
        <v>0</v>
      </c>
      <c r="I10711">
        <v>0</v>
      </c>
      <c r="J10711">
        <v>1</v>
      </c>
      <c r="K10711">
        <v>1</v>
      </c>
      <c r="L10711">
        <v>19</v>
      </c>
      <c r="M10711">
        <v>0</v>
      </c>
      <c r="N10711">
        <v>5</v>
      </c>
      <c r="O10711">
        <v>0</v>
      </c>
      <c r="P10711">
        <v>1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13</v>
      </c>
      <c r="Y10711">
        <v>5</v>
      </c>
      <c r="Z10711">
        <v>0</v>
      </c>
      <c r="AA10711">
        <v>1</v>
      </c>
      <c r="AB10711">
        <v>0</v>
      </c>
      <c r="AC10711">
        <v>0</v>
      </c>
      <c r="AD10711">
        <v>4</v>
      </c>
      <c r="AE10711">
        <v>13</v>
      </c>
      <c r="AF10711">
        <v>1</v>
      </c>
      <c r="AG10711">
        <v>0</v>
      </c>
      <c r="AH10711" t="b">
        <v>0</v>
      </c>
    </row>
    <row r="10712" spans="1:34" x14ac:dyDescent="0.25">
      <c r="A10712" t="s">
        <v>7100</v>
      </c>
      <c r="B10712" t="s">
        <v>7101</v>
      </c>
      <c r="C10712" t="s">
        <v>52</v>
      </c>
      <c r="D10712" t="b">
        <v>0</v>
      </c>
      <c r="E10712">
        <v>141</v>
      </c>
      <c r="F10712">
        <v>2</v>
      </c>
      <c r="G10712">
        <v>0</v>
      </c>
      <c r="H10712">
        <v>0</v>
      </c>
      <c r="I10712">
        <v>0</v>
      </c>
      <c r="J10712">
        <v>1</v>
      </c>
      <c r="K10712">
        <v>2</v>
      </c>
      <c r="L10712">
        <v>8</v>
      </c>
      <c r="M10712">
        <v>0</v>
      </c>
      <c r="N10712">
        <v>4</v>
      </c>
      <c r="O10712">
        <v>0</v>
      </c>
      <c r="P10712">
        <v>2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10</v>
      </c>
      <c r="Y10712">
        <v>4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24</v>
      </c>
      <c r="AF10712">
        <v>1</v>
      </c>
      <c r="AG10712">
        <v>0</v>
      </c>
      <c r="AH10712" t="b">
        <v>1</v>
      </c>
    </row>
    <row r="10713" spans="1:34" x14ac:dyDescent="0.25">
      <c r="A10713" t="s">
        <v>7100</v>
      </c>
      <c r="B10713" t="s">
        <v>7101</v>
      </c>
      <c r="C10713" t="s">
        <v>43</v>
      </c>
      <c r="D10713" t="b">
        <v>0</v>
      </c>
      <c r="E10713">
        <v>179</v>
      </c>
      <c r="F10713">
        <v>2</v>
      </c>
      <c r="G10713">
        <v>0</v>
      </c>
      <c r="H10713">
        <v>0</v>
      </c>
      <c r="I10713">
        <v>0</v>
      </c>
      <c r="J10713">
        <v>1</v>
      </c>
      <c r="K10713">
        <v>2</v>
      </c>
      <c r="L10713">
        <v>5</v>
      </c>
      <c r="M10713">
        <v>0</v>
      </c>
      <c r="N10713">
        <v>2</v>
      </c>
      <c r="O10713">
        <v>0</v>
      </c>
      <c r="P10713">
        <v>2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5</v>
      </c>
      <c r="Y10713">
        <v>2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17</v>
      </c>
      <c r="AF10713">
        <v>1</v>
      </c>
      <c r="AG10713">
        <v>0</v>
      </c>
      <c r="AH10713" t="b">
        <v>1</v>
      </c>
    </row>
    <row r="10714" spans="1:34" x14ac:dyDescent="0.25">
      <c r="A10714" t="s">
        <v>7100</v>
      </c>
      <c r="B10714" t="s">
        <v>7101</v>
      </c>
      <c r="C10714" t="s">
        <v>50</v>
      </c>
      <c r="D10714" t="b">
        <v>0</v>
      </c>
      <c r="E10714">
        <v>87</v>
      </c>
      <c r="F10714">
        <v>2</v>
      </c>
      <c r="G10714">
        <v>0</v>
      </c>
      <c r="H10714">
        <v>0</v>
      </c>
      <c r="I10714">
        <v>0</v>
      </c>
      <c r="J10714">
        <v>1</v>
      </c>
      <c r="K10714">
        <v>2</v>
      </c>
      <c r="L10714">
        <v>26</v>
      </c>
      <c r="M10714">
        <v>0</v>
      </c>
      <c r="N10714">
        <v>6</v>
      </c>
      <c r="O10714">
        <v>0</v>
      </c>
      <c r="P10714">
        <v>2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66</v>
      </c>
      <c r="Y10714">
        <v>14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27</v>
      </c>
      <c r="AF10714">
        <v>1</v>
      </c>
      <c r="AG10714">
        <v>0</v>
      </c>
      <c r="AH10714" t="b">
        <v>1</v>
      </c>
    </row>
    <row r="10715" spans="1:34" x14ac:dyDescent="0.25">
      <c r="A10715" t="s">
        <v>7100</v>
      </c>
      <c r="B10715" t="s">
        <v>7101</v>
      </c>
      <c r="C10715" t="s">
        <v>61</v>
      </c>
      <c r="D10715" t="b">
        <v>0</v>
      </c>
      <c r="E10715">
        <v>156</v>
      </c>
      <c r="F10715">
        <v>2</v>
      </c>
      <c r="G10715">
        <v>0</v>
      </c>
      <c r="H10715">
        <v>0</v>
      </c>
      <c r="I10715">
        <v>0</v>
      </c>
      <c r="J10715">
        <v>1</v>
      </c>
      <c r="K10715">
        <v>5</v>
      </c>
      <c r="L10715">
        <v>7</v>
      </c>
      <c r="M10715">
        <v>0</v>
      </c>
      <c r="N10715">
        <v>2</v>
      </c>
      <c r="O10715">
        <v>0</v>
      </c>
      <c r="P10715">
        <v>5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5</v>
      </c>
      <c r="Y10715">
        <v>2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20</v>
      </c>
      <c r="AF10715">
        <v>1</v>
      </c>
      <c r="AG10715">
        <v>0</v>
      </c>
      <c r="AH10715" t="b">
        <v>1</v>
      </c>
    </row>
    <row r="10716" spans="1:34" x14ac:dyDescent="0.25">
      <c r="A10716" t="s">
        <v>7100</v>
      </c>
      <c r="B10716" t="s">
        <v>7101</v>
      </c>
      <c r="C10716" t="s">
        <v>101</v>
      </c>
      <c r="D10716" t="b">
        <v>0</v>
      </c>
      <c r="E10716">
        <v>169</v>
      </c>
      <c r="F10716">
        <v>3</v>
      </c>
      <c r="G10716">
        <v>0</v>
      </c>
      <c r="H10716">
        <v>0</v>
      </c>
      <c r="I10716">
        <v>0</v>
      </c>
      <c r="J10716">
        <v>1</v>
      </c>
      <c r="K10716">
        <v>1</v>
      </c>
      <c r="L10716">
        <v>4</v>
      </c>
      <c r="M10716">
        <v>0</v>
      </c>
      <c r="N10716">
        <v>1</v>
      </c>
      <c r="O10716">
        <v>0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5</v>
      </c>
      <c r="Y10716">
        <v>1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14</v>
      </c>
      <c r="AF10716">
        <v>1</v>
      </c>
      <c r="AG10716">
        <v>0</v>
      </c>
      <c r="AH10716" t="b">
        <v>1</v>
      </c>
    </row>
    <row r="10717" spans="1:34" x14ac:dyDescent="0.25">
      <c r="A10717" t="s">
        <v>7100</v>
      </c>
      <c r="B10717" t="s">
        <v>7101</v>
      </c>
      <c r="C10717" t="s">
        <v>255</v>
      </c>
      <c r="D10717" t="b">
        <v>0</v>
      </c>
      <c r="E10717">
        <v>191</v>
      </c>
      <c r="F10717">
        <v>8</v>
      </c>
      <c r="G10717">
        <v>4</v>
      </c>
      <c r="H10717">
        <v>0</v>
      </c>
      <c r="I10717">
        <v>4</v>
      </c>
      <c r="J10717">
        <v>2</v>
      </c>
      <c r="K10717">
        <v>5</v>
      </c>
      <c r="L10717">
        <v>24</v>
      </c>
      <c r="M10717">
        <v>0</v>
      </c>
      <c r="N10717">
        <v>5</v>
      </c>
      <c r="O10717">
        <v>0</v>
      </c>
      <c r="P10717">
        <v>5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5</v>
      </c>
      <c r="X10717">
        <v>23</v>
      </c>
      <c r="Y10717">
        <v>5</v>
      </c>
      <c r="Z10717">
        <v>0</v>
      </c>
      <c r="AA10717">
        <v>1</v>
      </c>
      <c r="AB10717">
        <v>0</v>
      </c>
      <c r="AC10717">
        <v>0</v>
      </c>
      <c r="AD10717">
        <v>0</v>
      </c>
      <c r="AE10717">
        <v>45</v>
      </c>
      <c r="AF10717">
        <v>1</v>
      </c>
      <c r="AG10717">
        <v>0</v>
      </c>
      <c r="AH10717" t="b">
        <v>1</v>
      </c>
    </row>
    <row r="10718" spans="1:34" x14ac:dyDescent="0.25">
      <c r="A10718" t="s">
        <v>7102</v>
      </c>
      <c r="B10718" t="s">
        <v>7103</v>
      </c>
      <c r="C10718" t="s">
        <v>52</v>
      </c>
      <c r="D10718" t="b">
        <v>0</v>
      </c>
      <c r="E10718">
        <v>93</v>
      </c>
      <c r="F10718">
        <v>2</v>
      </c>
      <c r="G10718">
        <v>0</v>
      </c>
      <c r="H10718">
        <v>0</v>
      </c>
      <c r="I10718">
        <v>0</v>
      </c>
      <c r="J10718">
        <v>1</v>
      </c>
      <c r="K10718">
        <v>2</v>
      </c>
      <c r="L10718">
        <v>8</v>
      </c>
      <c r="M10718">
        <v>0</v>
      </c>
      <c r="N10718">
        <v>4</v>
      </c>
      <c r="O10718">
        <v>0</v>
      </c>
      <c r="P10718">
        <v>2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4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20</v>
      </c>
      <c r="AF10718">
        <v>1</v>
      </c>
      <c r="AG10718">
        <v>0</v>
      </c>
      <c r="AH10718" t="b">
        <v>1</v>
      </c>
    </row>
    <row r="10719" spans="1:34" x14ac:dyDescent="0.25">
      <c r="A10719" t="s">
        <v>7102</v>
      </c>
      <c r="B10719" t="s">
        <v>7103</v>
      </c>
      <c r="C10719" t="s">
        <v>61</v>
      </c>
      <c r="D10719" t="b">
        <v>0</v>
      </c>
      <c r="E10719">
        <v>107</v>
      </c>
      <c r="F10719">
        <v>4</v>
      </c>
      <c r="G10719">
        <v>1</v>
      </c>
      <c r="H10719">
        <v>0</v>
      </c>
      <c r="I10719">
        <v>1</v>
      </c>
      <c r="J10719">
        <v>1</v>
      </c>
      <c r="K10719">
        <v>11</v>
      </c>
      <c r="L10719">
        <v>18</v>
      </c>
      <c r="M10719">
        <v>0</v>
      </c>
      <c r="N10719">
        <v>3</v>
      </c>
      <c r="O10719">
        <v>0</v>
      </c>
      <c r="P10719">
        <v>11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4</v>
      </c>
      <c r="Y10719">
        <v>5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27</v>
      </c>
      <c r="AF10719">
        <v>1</v>
      </c>
      <c r="AG10719">
        <v>0</v>
      </c>
      <c r="AH10719" t="b">
        <v>1</v>
      </c>
    </row>
    <row r="10720" spans="1:34" x14ac:dyDescent="0.25">
      <c r="A10720" t="s">
        <v>7102</v>
      </c>
      <c r="B10720" t="s">
        <v>7103</v>
      </c>
      <c r="C10720" t="s">
        <v>50</v>
      </c>
      <c r="D10720" t="b">
        <v>0</v>
      </c>
      <c r="E10720">
        <v>60</v>
      </c>
      <c r="F10720">
        <v>3</v>
      </c>
      <c r="G10720">
        <v>1</v>
      </c>
      <c r="H10720">
        <v>0</v>
      </c>
      <c r="I10720">
        <v>1</v>
      </c>
      <c r="J10720">
        <v>1</v>
      </c>
      <c r="K10720">
        <v>5</v>
      </c>
      <c r="L10720">
        <v>17</v>
      </c>
      <c r="M10720">
        <v>0</v>
      </c>
      <c r="N10720">
        <v>2</v>
      </c>
      <c r="O10720">
        <v>0</v>
      </c>
      <c r="P10720">
        <v>5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8</v>
      </c>
      <c r="Y10720">
        <v>2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22</v>
      </c>
      <c r="AF10720">
        <v>1</v>
      </c>
      <c r="AG10720">
        <v>0</v>
      </c>
      <c r="AH10720" t="b">
        <v>1</v>
      </c>
    </row>
    <row r="10721" spans="1:34" x14ac:dyDescent="0.25">
      <c r="A10721" t="s">
        <v>7102</v>
      </c>
      <c r="B10721" t="s">
        <v>7103</v>
      </c>
      <c r="C10721" t="s">
        <v>43</v>
      </c>
      <c r="D10721" t="b">
        <v>0</v>
      </c>
      <c r="E10721">
        <v>137</v>
      </c>
      <c r="F10721">
        <v>3</v>
      </c>
      <c r="G10721">
        <v>1</v>
      </c>
      <c r="H10721">
        <v>0</v>
      </c>
      <c r="I10721">
        <v>1</v>
      </c>
      <c r="J10721">
        <v>1</v>
      </c>
      <c r="K10721">
        <v>4</v>
      </c>
      <c r="L10721">
        <v>10</v>
      </c>
      <c r="M10721">
        <v>0</v>
      </c>
      <c r="N10721">
        <v>2</v>
      </c>
      <c r="O10721">
        <v>0</v>
      </c>
      <c r="P10721">
        <v>4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4</v>
      </c>
      <c r="Y10721">
        <v>4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17</v>
      </c>
      <c r="AF10721">
        <v>1</v>
      </c>
      <c r="AG10721">
        <v>0</v>
      </c>
      <c r="AH10721" t="b">
        <v>1</v>
      </c>
    </row>
    <row r="10722" spans="1:34" x14ac:dyDescent="0.25">
      <c r="A10722" t="s">
        <v>7104</v>
      </c>
      <c r="B10722" t="s">
        <v>7105</v>
      </c>
      <c r="C10722" t="s">
        <v>43</v>
      </c>
      <c r="D10722" t="b">
        <v>0</v>
      </c>
      <c r="E10722">
        <v>197</v>
      </c>
      <c r="F10722">
        <v>2</v>
      </c>
      <c r="G10722">
        <v>0</v>
      </c>
      <c r="H10722">
        <v>0</v>
      </c>
      <c r="I10722">
        <v>0</v>
      </c>
      <c r="J10722">
        <v>1</v>
      </c>
      <c r="K10722">
        <v>2</v>
      </c>
      <c r="L10722">
        <v>5</v>
      </c>
      <c r="M10722">
        <v>0</v>
      </c>
      <c r="N10722">
        <v>2</v>
      </c>
      <c r="O10722">
        <v>0</v>
      </c>
      <c r="P10722">
        <v>2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2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14</v>
      </c>
      <c r="AF10722">
        <v>1</v>
      </c>
      <c r="AG10722">
        <v>0</v>
      </c>
      <c r="AH10722" t="b">
        <v>1</v>
      </c>
    </row>
    <row r="10723" spans="1:34" x14ac:dyDescent="0.25">
      <c r="A10723" t="s">
        <v>7104</v>
      </c>
      <c r="B10723" t="s">
        <v>7105</v>
      </c>
      <c r="C10723" t="s">
        <v>52</v>
      </c>
      <c r="D10723" t="b">
        <v>0</v>
      </c>
      <c r="E10723">
        <v>163</v>
      </c>
      <c r="F10723">
        <v>2</v>
      </c>
      <c r="G10723">
        <v>0</v>
      </c>
      <c r="H10723">
        <v>0</v>
      </c>
      <c r="I10723">
        <v>0</v>
      </c>
      <c r="J10723">
        <v>1</v>
      </c>
      <c r="K10723">
        <v>2</v>
      </c>
      <c r="L10723">
        <v>8</v>
      </c>
      <c r="M10723">
        <v>0</v>
      </c>
      <c r="N10723">
        <v>4</v>
      </c>
      <c r="O10723">
        <v>0</v>
      </c>
      <c r="P10723">
        <v>2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2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21</v>
      </c>
      <c r="AF10723">
        <v>1</v>
      </c>
      <c r="AG10723">
        <v>0</v>
      </c>
      <c r="AH10723" t="b">
        <v>1</v>
      </c>
    </row>
    <row r="10724" spans="1:34" x14ac:dyDescent="0.25">
      <c r="A10724" t="s">
        <v>7104</v>
      </c>
      <c r="B10724" t="s">
        <v>7105</v>
      </c>
      <c r="C10724" t="s">
        <v>61</v>
      </c>
      <c r="D10724" t="b">
        <v>0</v>
      </c>
      <c r="E10724">
        <v>177</v>
      </c>
      <c r="F10724">
        <v>3</v>
      </c>
      <c r="G10724">
        <v>0</v>
      </c>
      <c r="H10724">
        <v>0</v>
      </c>
      <c r="I10724">
        <v>0</v>
      </c>
      <c r="J10724">
        <v>1</v>
      </c>
      <c r="K10724">
        <v>9</v>
      </c>
      <c r="L10724">
        <v>11</v>
      </c>
      <c r="M10724">
        <v>0</v>
      </c>
      <c r="N10724">
        <v>3</v>
      </c>
      <c r="O10724">
        <v>0</v>
      </c>
      <c r="P10724">
        <v>9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1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24</v>
      </c>
      <c r="AF10724">
        <v>1</v>
      </c>
      <c r="AG10724">
        <v>0</v>
      </c>
      <c r="AH10724" t="b">
        <v>1</v>
      </c>
    </row>
    <row r="10725" spans="1:34" x14ac:dyDescent="0.25">
      <c r="A10725" t="s">
        <v>7104</v>
      </c>
      <c r="B10725" t="s">
        <v>7105</v>
      </c>
      <c r="C10725" t="s">
        <v>50</v>
      </c>
      <c r="D10725" t="b">
        <v>0</v>
      </c>
      <c r="E10725">
        <v>63</v>
      </c>
      <c r="F10725">
        <v>3</v>
      </c>
      <c r="G10725">
        <v>0</v>
      </c>
      <c r="H10725">
        <v>0</v>
      </c>
      <c r="I10725">
        <v>0</v>
      </c>
      <c r="J10725">
        <v>1</v>
      </c>
      <c r="K10725">
        <v>16</v>
      </c>
      <c r="L10725">
        <v>61</v>
      </c>
      <c r="M10725">
        <v>0</v>
      </c>
      <c r="N10725">
        <v>2</v>
      </c>
      <c r="O10725">
        <v>0</v>
      </c>
      <c r="P10725">
        <v>16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2</v>
      </c>
      <c r="X10725">
        <v>46</v>
      </c>
      <c r="Y10725">
        <v>2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26</v>
      </c>
      <c r="AF10725">
        <v>1</v>
      </c>
      <c r="AG10725">
        <v>0</v>
      </c>
      <c r="AH10725" t="b">
        <v>1</v>
      </c>
    </row>
    <row r="10726" spans="1:34" x14ac:dyDescent="0.25">
      <c r="A10726" t="s">
        <v>7106</v>
      </c>
      <c r="B10726" t="s">
        <v>7107</v>
      </c>
      <c r="C10726" t="s">
        <v>43</v>
      </c>
      <c r="D10726" t="b">
        <v>0</v>
      </c>
      <c r="E10726">
        <v>114</v>
      </c>
      <c r="F10726">
        <v>4</v>
      </c>
      <c r="G10726">
        <v>1</v>
      </c>
      <c r="H10726">
        <v>0</v>
      </c>
      <c r="I10726">
        <v>1</v>
      </c>
      <c r="J10726">
        <v>1</v>
      </c>
      <c r="K10726">
        <v>3</v>
      </c>
      <c r="L10726">
        <v>6</v>
      </c>
      <c r="M10726">
        <v>0</v>
      </c>
      <c r="N10726">
        <v>3</v>
      </c>
      <c r="O10726">
        <v>0</v>
      </c>
      <c r="P10726">
        <v>3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2</v>
      </c>
      <c r="X10726">
        <v>5</v>
      </c>
      <c r="Y10726">
        <v>3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17</v>
      </c>
      <c r="AF10726">
        <v>1</v>
      </c>
      <c r="AG10726">
        <v>0</v>
      </c>
      <c r="AH10726" t="b">
        <v>1</v>
      </c>
    </row>
    <row r="10727" spans="1:34" x14ac:dyDescent="0.25">
      <c r="A10727" t="s">
        <v>7106</v>
      </c>
      <c r="B10727" t="s">
        <v>7107</v>
      </c>
      <c r="C10727" t="s">
        <v>61</v>
      </c>
      <c r="D10727" t="b">
        <v>0</v>
      </c>
      <c r="E10727">
        <v>104</v>
      </c>
      <c r="F10727">
        <v>3</v>
      </c>
      <c r="G10727">
        <v>0</v>
      </c>
      <c r="H10727">
        <v>0</v>
      </c>
      <c r="I10727">
        <v>0</v>
      </c>
      <c r="J10727">
        <v>1</v>
      </c>
      <c r="K10727">
        <v>1</v>
      </c>
      <c r="L10727">
        <v>4</v>
      </c>
      <c r="M10727">
        <v>0</v>
      </c>
      <c r="N10727">
        <v>1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2</v>
      </c>
      <c r="X10727">
        <v>5</v>
      </c>
      <c r="Y10727">
        <v>1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16</v>
      </c>
      <c r="AF10727">
        <v>1</v>
      </c>
      <c r="AG10727">
        <v>0</v>
      </c>
      <c r="AH10727" t="b">
        <v>1</v>
      </c>
    </row>
    <row r="10728" spans="1:34" x14ac:dyDescent="0.25">
      <c r="A10728" t="s">
        <v>7106</v>
      </c>
      <c r="B10728" t="s">
        <v>7107</v>
      </c>
      <c r="C10728" t="s">
        <v>50</v>
      </c>
      <c r="D10728" t="b">
        <v>0</v>
      </c>
      <c r="E10728">
        <v>55</v>
      </c>
      <c r="F10728">
        <v>3</v>
      </c>
      <c r="G10728">
        <v>0</v>
      </c>
      <c r="H10728">
        <v>0</v>
      </c>
      <c r="I10728">
        <v>0</v>
      </c>
      <c r="J10728">
        <v>1</v>
      </c>
      <c r="K10728">
        <v>2</v>
      </c>
      <c r="L10728">
        <v>34</v>
      </c>
      <c r="M10728">
        <v>0</v>
      </c>
      <c r="N10728">
        <v>2</v>
      </c>
      <c r="O10728">
        <v>0</v>
      </c>
      <c r="P10728">
        <v>2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32</v>
      </c>
      <c r="X10728">
        <v>80</v>
      </c>
      <c r="Y10728">
        <v>16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20</v>
      </c>
      <c r="AF10728">
        <v>1</v>
      </c>
      <c r="AG10728">
        <v>0</v>
      </c>
      <c r="AH10728" t="b">
        <v>1</v>
      </c>
    </row>
    <row r="10729" spans="1:34" x14ac:dyDescent="0.25">
      <c r="A10729" t="s">
        <v>7108</v>
      </c>
      <c r="B10729" t="s">
        <v>7109</v>
      </c>
      <c r="C10729" t="s">
        <v>197</v>
      </c>
      <c r="D10729" t="b">
        <v>0</v>
      </c>
      <c r="E10729">
        <v>129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0</v>
      </c>
      <c r="L10729">
        <v>3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7</v>
      </c>
      <c r="AF10729">
        <v>1</v>
      </c>
      <c r="AG10729">
        <v>0</v>
      </c>
      <c r="AH10729" t="b">
        <v>1</v>
      </c>
    </row>
    <row r="10730" spans="1:34" x14ac:dyDescent="0.25">
      <c r="A10730" t="s">
        <v>7108</v>
      </c>
      <c r="B10730" t="s">
        <v>7109</v>
      </c>
      <c r="C10730" t="s">
        <v>4991</v>
      </c>
      <c r="D10730" t="b">
        <v>0</v>
      </c>
      <c r="E10730">
        <v>138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3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13</v>
      </c>
      <c r="AF10730">
        <v>1</v>
      </c>
      <c r="AG10730">
        <v>0</v>
      </c>
      <c r="AH10730" t="b">
        <v>1</v>
      </c>
    </row>
    <row r="10731" spans="1:34" x14ac:dyDescent="0.25">
      <c r="A10731" t="s">
        <v>7108</v>
      </c>
      <c r="B10731" t="s">
        <v>7109</v>
      </c>
      <c r="C10731" t="s">
        <v>205</v>
      </c>
      <c r="D10731" t="b">
        <v>0</v>
      </c>
      <c r="E10731">
        <v>117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3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7</v>
      </c>
      <c r="AF10731">
        <v>1</v>
      </c>
      <c r="AG10731">
        <v>0</v>
      </c>
      <c r="AH10731" t="b">
        <v>1</v>
      </c>
    </row>
    <row r="10732" spans="1:34" x14ac:dyDescent="0.25">
      <c r="A10732" t="s">
        <v>7108</v>
      </c>
      <c r="B10732" t="s">
        <v>7109</v>
      </c>
      <c r="C10732" t="s">
        <v>82</v>
      </c>
      <c r="D10732" t="b">
        <v>0</v>
      </c>
      <c r="E10732">
        <v>201</v>
      </c>
      <c r="F10732">
        <v>1</v>
      </c>
      <c r="G10732">
        <v>1</v>
      </c>
      <c r="H10732">
        <v>0</v>
      </c>
      <c r="I10732">
        <v>1</v>
      </c>
      <c r="J10732">
        <v>1</v>
      </c>
      <c r="K10732">
        <v>1</v>
      </c>
      <c r="L10732">
        <v>7</v>
      </c>
      <c r="M10732">
        <v>1</v>
      </c>
      <c r="N10732">
        <v>1</v>
      </c>
      <c r="O10732">
        <v>0</v>
      </c>
      <c r="P10732">
        <v>1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2</v>
      </c>
      <c r="Y10732">
        <v>4</v>
      </c>
      <c r="Z10732">
        <v>2</v>
      </c>
      <c r="AA10732">
        <v>0</v>
      </c>
      <c r="AB10732">
        <v>0</v>
      </c>
      <c r="AC10732">
        <v>0</v>
      </c>
      <c r="AD10732">
        <v>0</v>
      </c>
      <c r="AE10732">
        <v>6</v>
      </c>
      <c r="AF10732">
        <v>1</v>
      </c>
      <c r="AG10732">
        <v>0</v>
      </c>
      <c r="AH10732" t="b">
        <v>1</v>
      </c>
    </row>
    <row r="10733" spans="1:34" x14ac:dyDescent="0.25">
      <c r="A10733" t="s">
        <v>7108</v>
      </c>
      <c r="B10733" t="s">
        <v>7109</v>
      </c>
      <c r="C10733" t="s">
        <v>84</v>
      </c>
      <c r="D10733" t="b">
        <v>0</v>
      </c>
      <c r="E10733">
        <v>218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1</v>
      </c>
      <c r="L10733">
        <v>3</v>
      </c>
      <c r="M10733">
        <v>1</v>
      </c>
      <c r="N10733">
        <v>0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17</v>
      </c>
      <c r="AF10733">
        <v>1</v>
      </c>
      <c r="AG10733">
        <v>0</v>
      </c>
      <c r="AH10733" t="b">
        <v>1</v>
      </c>
    </row>
    <row r="10734" spans="1:34" x14ac:dyDescent="0.25">
      <c r="A10734" t="s">
        <v>7108</v>
      </c>
      <c r="B10734" t="s">
        <v>7109</v>
      </c>
      <c r="C10734" t="s">
        <v>77</v>
      </c>
      <c r="D10734" t="b">
        <v>0</v>
      </c>
      <c r="E10734">
        <v>175</v>
      </c>
      <c r="F10734">
        <v>1</v>
      </c>
      <c r="G10734">
        <v>0</v>
      </c>
      <c r="H10734">
        <v>0</v>
      </c>
      <c r="I10734">
        <v>0</v>
      </c>
      <c r="J10734">
        <v>6</v>
      </c>
      <c r="K10734">
        <v>0</v>
      </c>
      <c r="L10734">
        <v>19</v>
      </c>
      <c r="M10734">
        <v>6</v>
      </c>
      <c r="N10734">
        <v>1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4</v>
      </c>
      <c r="U10734">
        <v>0</v>
      </c>
      <c r="V10734">
        <v>1</v>
      </c>
      <c r="W10734">
        <v>0</v>
      </c>
      <c r="X10734">
        <v>0</v>
      </c>
      <c r="Y10734">
        <v>1</v>
      </c>
      <c r="Z10734">
        <v>0</v>
      </c>
      <c r="AA10734">
        <v>1</v>
      </c>
      <c r="AB10734">
        <v>0</v>
      </c>
      <c r="AC10734">
        <v>0</v>
      </c>
      <c r="AD10734">
        <v>0</v>
      </c>
      <c r="AE10734">
        <v>29</v>
      </c>
      <c r="AF10734">
        <v>1</v>
      </c>
      <c r="AG10734">
        <v>0</v>
      </c>
      <c r="AH10734" t="b">
        <v>1</v>
      </c>
    </row>
    <row r="10735" spans="1:34" x14ac:dyDescent="0.25">
      <c r="A10735" t="s">
        <v>7108</v>
      </c>
      <c r="B10735" t="s">
        <v>7109</v>
      </c>
      <c r="C10735" t="s">
        <v>7110</v>
      </c>
      <c r="D10735" t="b">
        <v>1</v>
      </c>
      <c r="E10735">
        <v>79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3</v>
      </c>
      <c r="M10735">
        <v>0</v>
      </c>
      <c r="N10735">
        <v>0</v>
      </c>
      <c r="O10735">
        <v>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1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20</v>
      </c>
      <c r="AF10735">
        <v>1</v>
      </c>
      <c r="AG10735">
        <v>0</v>
      </c>
      <c r="AH10735" t="b">
        <v>1</v>
      </c>
    </row>
    <row r="10736" spans="1:34" x14ac:dyDescent="0.25">
      <c r="A10736" t="s">
        <v>7108</v>
      </c>
      <c r="B10736" t="s">
        <v>7109</v>
      </c>
      <c r="C10736" t="s">
        <v>7111</v>
      </c>
      <c r="D10736" t="b">
        <v>1</v>
      </c>
      <c r="E10736">
        <v>66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3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2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7</v>
      </c>
      <c r="AF10736">
        <v>1</v>
      </c>
      <c r="AG10736">
        <v>0</v>
      </c>
      <c r="AH10736" t="b">
        <v>1</v>
      </c>
    </row>
    <row r="10737" spans="1:34" x14ac:dyDescent="0.25">
      <c r="A10737" t="s">
        <v>7108</v>
      </c>
      <c r="B10737" t="s">
        <v>7109</v>
      </c>
      <c r="C10737" t="s">
        <v>7112</v>
      </c>
      <c r="D10737" t="b">
        <v>1</v>
      </c>
      <c r="E10737">
        <v>94</v>
      </c>
      <c r="F10737">
        <v>0</v>
      </c>
      <c r="G10737">
        <v>0</v>
      </c>
      <c r="H10737">
        <v>0</v>
      </c>
      <c r="I10737">
        <v>0</v>
      </c>
      <c r="J10737">
        <v>4</v>
      </c>
      <c r="K10737">
        <v>0</v>
      </c>
      <c r="L10737">
        <v>11</v>
      </c>
      <c r="M10737">
        <v>0</v>
      </c>
      <c r="N10737">
        <v>0</v>
      </c>
      <c r="O10737">
        <v>3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2</v>
      </c>
      <c r="X10737">
        <v>2</v>
      </c>
      <c r="Y10737">
        <v>3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27</v>
      </c>
      <c r="AF10737">
        <v>1</v>
      </c>
      <c r="AG10737">
        <v>0</v>
      </c>
      <c r="AH10737" t="b">
        <v>1</v>
      </c>
    </row>
    <row r="10738" spans="1:34" x14ac:dyDescent="0.25">
      <c r="A10738" t="s">
        <v>7108</v>
      </c>
      <c r="B10738" t="s">
        <v>7109</v>
      </c>
      <c r="C10738" t="s">
        <v>3164</v>
      </c>
      <c r="D10738" t="b">
        <v>0</v>
      </c>
      <c r="E10738">
        <v>151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2</v>
      </c>
      <c r="L10738">
        <v>6</v>
      </c>
      <c r="M10738">
        <v>1</v>
      </c>
      <c r="N10738">
        <v>2</v>
      </c>
      <c r="O10738">
        <v>1</v>
      </c>
      <c r="P10738">
        <v>2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3</v>
      </c>
      <c r="W10738">
        <v>0</v>
      </c>
      <c r="X10738">
        <v>1</v>
      </c>
      <c r="Y10738">
        <v>3</v>
      </c>
      <c r="Z10738">
        <v>4</v>
      </c>
      <c r="AA10738">
        <v>0</v>
      </c>
      <c r="AB10738">
        <v>0</v>
      </c>
      <c r="AC10738">
        <v>0</v>
      </c>
      <c r="AD10738">
        <v>0</v>
      </c>
      <c r="AE10738">
        <v>22</v>
      </c>
      <c r="AF10738">
        <v>1</v>
      </c>
      <c r="AG10738">
        <v>0</v>
      </c>
      <c r="AH10738" t="b">
        <v>1</v>
      </c>
    </row>
    <row r="10739" spans="1:34" x14ac:dyDescent="0.25">
      <c r="A10739" t="s">
        <v>7113</v>
      </c>
      <c r="B10739" t="s">
        <v>7114</v>
      </c>
      <c r="C10739" t="s">
        <v>84</v>
      </c>
      <c r="D10739" t="b">
        <v>0</v>
      </c>
      <c r="E10739">
        <v>108</v>
      </c>
      <c r="F10739">
        <v>2</v>
      </c>
      <c r="G10739">
        <v>1</v>
      </c>
      <c r="H10739">
        <v>1</v>
      </c>
      <c r="I10739">
        <v>0</v>
      </c>
      <c r="J10739">
        <v>2</v>
      </c>
      <c r="K10739">
        <v>2</v>
      </c>
      <c r="L10739">
        <v>8</v>
      </c>
      <c r="M10739">
        <v>1</v>
      </c>
      <c r="N10739">
        <v>2</v>
      </c>
      <c r="O10739">
        <v>0</v>
      </c>
      <c r="P10739">
        <v>2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3</v>
      </c>
      <c r="Z10739">
        <v>0</v>
      </c>
      <c r="AA10739">
        <v>1</v>
      </c>
      <c r="AB10739">
        <v>0</v>
      </c>
      <c r="AC10739">
        <v>0</v>
      </c>
      <c r="AD10739">
        <v>0</v>
      </c>
      <c r="AE10739">
        <v>33</v>
      </c>
      <c r="AF10739">
        <v>1</v>
      </c>
      <c r="AG10739">
        <v>0</v>
      </c>
      <c r="AH10739" t="b">
        <v>1</v>
      </c>
    </row>
    <row r="10740" spans="1:34" x14ac:dyDescent="0.25">
      <c r="A10740" t="s">
        <v>7113</v>
      </c>
      <c r="B10740" t="s">
        <v>7114</v>
      </c>
      <c r="C10740" t="s">
        <v>5443</v>
      </c>
      <c r="D10740" t="b">
        <v>0</v>
      </c>
      <c r="E10740">
        <v>93</v>
      </c>
      <c r="F10740">
        <v>0</v>
      </c>
      <c r="G10740">
        <v>1</v>
      </c>
      <c r="H10740">
        <v>1</v>
      </c>
      <c r="I10740">
        <v>0</v>
      </c>
      <c r="J10740">
        <v>1</v>
      </c>
      <c r="K10740">
        <v>0</v>
      </c>
      <c r="L10740">
        <v>3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7</v>
      </c>
      <c r="AF10740">
        <v>1</v>
      </c>
      <c r="AG10740">
        <v>0</v>
      </c>
      <c r="AH10740" t="b">
        <v>1</v>
      </c>
    </row>
    <row r="10741" spans="1:34" x14ac:dyDescent="0.25">
      <c r="A10741" t="s">
        <v>7113</v>
      </c>
      <c r="B10741" t="s">
        <v>7114</v>
      </c>
      <c r="C10741" t="s">
        <v>821</v>
      </c>
      <c r="D10741" t="b">
        <v>0</v>
      </c>
      <c r="E10741">
        <v>75</v>
      </c>
      <c r="F10741">
        <v>1</v>
      </c>
      <c r="G10741">
        <v>1</v>
      </c>
      <c r="H10741">
        <v>1</v>
      </c>
      <c r="I10741">
        <v>0</v>
      </c>
      <c r="J10741">
        <v>1</v>
      </c>
      <c r="K10741">
        <v>0</v>
      </c>
      <c r="L10741">
        <v>3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6</v>
      </c>
      <c r="AF10741">
        <v>1</v>
      </c>
      <c r="AG10741">
        <v>0</v>
      </c>
      <c r="AH10741" t="b">
        <v>1</v>
      </c>
    </row>
    <row r="10742" spans="1:34" x14ac:dyDescent="0.25">
      <c r="A10742" t="s">
        <v>7113</v>
      </c>
      <c r="B10742" t="s">
        <v>7114</v>
      </c>
      <c r="C10742" t="s">
        <v>82</v>
      </c>
      <c r="D10742" t="b">
        <v>0</v>
      </c>
      <c r="E10742">
        <v>147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>
        <v>1</v>
      </c>
      <c r="L10742">
        <v>6</v>
      </c>
      <c r="M10742">
        <v>1</v>
      </c>
      <c r="N10742">
        <v>1</v>
      </c>
      <c r="O10742">
        <v>0</v>
      </c>
      <c r="P10742">
        <v>1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3</v>
      </c>
      <c r="Y10742">
        <v>3</v>
      </c>
      <c r="Z10742">
        <v>4</v>
      </c>
      <c r="AA10742">
        <v>0</v>
      </c>
      <c r="AB10742">
        <v>0</v>
      </c>
      <c r="AC10742">
        <v>0</v>
      </c>
      <c r="AD10742">
        <v>0</v>
      </c>
      <c r="AE10742">
        <v>2</v>
      </c>
      <c r="AF10742">
        <v>1</v>
      </c>
      <c r="AG10742">
        <v>0</v>
      </c>
      <c r="AH10742" t="b">
        <v>0</v>
      </c>
    </row>
    <row r="10743" spans="1:34" x14ac:dyDescent="0.25">
      <c r="A10743" t="s">
        <v>7113</v>
      </c>
      <c r="B10743" t="s">
        <v>7114</v>
      </c>
      <c r="C10743" t="s">
        <v>7115</v>
      </c>
      <c r="D10743" t="b">
        <v>1</v>
      </c>
      <c r="E10743">
        <v>65</v>
      </c>
      <c r="F10743">
        <v>1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4</v>
      </c>
      <c r="M10743">
        <v>0</v>
      </c>
      <c r="N10743">
        <v>0</v>
      </c>
      <c r="O10743">
        <v>2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2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10</v>
      </c>
      <c r="AF10743">
        <v>1</v>
      </c>
      <c r="AG10743">
        <v>0</v>
      </c>
      <c r="AH10743" t="b">
        <v>1</v>
      </c>
    </row>
    <row r="10744" spans="1:34" x14ac:dyDescent="0.25">
      <c r="A10744" t="s">
        <v>7113</v>
      </c>
      <c r="B10744" t="s">
        <v>7114</v>
      </c>
      <c r="C10744" t="s">
        <v>77</v>
      </c>
      <c r="D10744" t="b">
        <v>0</v>
      </c>
      <c r="E10744">
        <v>125</v>
      </c>
      <c r="F10744">
        <v>1</v>
      </c>
      <c r="G10744">
        <v>0</v>
      </c>
      <c r="H10744">
        <v>0</v>
      </c>
      <c r="I10744">
        <v>0</v>
      </c>
      <c r="J10744">
        <v>5</v>
      </c>
      <c r="K10744">
        <v>1</v>
      </c>
      <c r="L10744">
        <v>16</v>
      </c>
      <c r="M10744">
        <v>5</v>
      </c>
      <c r="N10744">
        <v>1</v>
      </c>
      <c r="O10744">
        <v>1</v>
      </c>
      <c r="P10744">
        <v>1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1</v>
      </c>
      <c r="W10744">
        <v>0</v>
      </c>
      <c r="X10744">
        <v>0</v>
      </c>
      <c r="Y10744">
        <v>1</v>
      </c>
      <c r="Z10744">
        <v>0</v>
      </c>
      <c r="AA10744">
        <v>1</v>
      </c>
      <c r="AB10744">
        <v>0</v>
      </c>
      <c r="AC10744">
        <v>0</v>
      </c>
      <c r="AD10744">
        <v>0</v>
      </c>
      <c r="AE10744">
        <v>15</v>
      </c>
      <c r="AF10744">
        <v>1</v>
      </c>
      <c r="AG10744">
        <v>0</v>
      </c>
      <c r="AH10744" t="b">
        <v>1</v>
      </c>
    </row>
    <row r="10745" spans="1:34" x14ac:dyDescent="0.25">
      <c r="A10745" t="s">
        <v>7113</v>
      </c>
      <c r="B10745" t="s">
        <v>7114</v>
      </c>
      <c r="C10745" t="s">
        <v>5441</v>
      </c>
      <c r="D10745" t="b">
        <v>0</v>
      </c>
      <c r="E10745">
        <v>84</v>
      </c>
      <c r="F10745">
        <v>0</v>
      </c>
      <c r="G10745">
        <v>1</v>
      </c>
      <c r="H10745">
        <v>1</v>
      </c>
      <c r="I10745">
        <v>0</v>
      </c>
      <c r="J10745">
        <v>1</v>
      </c>
      <c r="K10745">
        <v>0</v>
      </c>
      <c r="L10745">
        <v>3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8</v>
      </c>
      <c r="AF10745">
        <v>1</v>
      </c>
      <c r="AG10745">
        <v>0</v>
      </c>
      <c r="AH10745" t="b">
        <v>1</v>
      </c>
    </row>
    <row r="10746" spans="1:34" x14ac:dyDescent="0.25">
      <c r="A10746" t="s">
        <v>7116</v>
      </c>
      <c r="B10746" t="s">
        <v>7117</v>
      </c>
      <c r="C10746" t="s">
        <v>50</v>
      </c>
      <c r="D10746" t="b">
        <v>0</v>
      </c>
      <c r="E10746">
        <v>69</v>
      </c>
      <c r="F10746">
        <v>2</v>
      </c>
      <c r="G10746">
        <v>0</v>
      </c>
      <c r="H10746">
        <v>0</v>
      </c>
      <c r="I10746">
        <v>0</v>
      </c>
      <c r="J10746">
        <v>1</v>
      </c>
      <c r="K10746">
        <v>4</v>
      </c>
      <c r="L10746">
        <v>29</v>
      </c>
      <c r="M10746">
        <v>0</v>
      </c>
      <c r="N10746">
        <v>2</v>
      </c>
      <c r="O10746">
        <v>0</v>
      </c>
      <c r="P10746">
        <v>4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8</v>
      </c>
      <c r="X10746">
        <v>26</v>
      </c>
      <c r="Y10746">
        <v>8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15</v>
      </c>
      <c r="AF10746">
        <v>1</v>
      </c>
      <c r="AG10746">
        <v>0</v>
      </c>
      <c r="AH10746" t="b">
        <v>1</v>
      </c>
    </row>
    <row r="10747" spans="1:34" x14ac:dyDescent="0.25">
      <c r="A10747" t="s">
        <v>7116</v>
      </c>
      <c r="B10747" t="s">
        <v>7117</v>
      </c>
      <c r="C10747" t="s">
        <v>56</v>
      </c>
      <c r="D10747" t="b">
        <v>0</v>
      </c>
      <c r="E10747">
        <v>140</v>
      </c>
      <c r="F10747">
        <v>2</v>
      </c>
      <c r="G10747">
        <v>0</v>
      </c>
      <c r="H10747">
        <v>0</v>
      </c>
      <c r="I10747">
        <v>0</v>
      </c>
      <c r="J10747">
        <v>1</v>
      </c>
      <c r="K10747">
        <v>3</v>
      </c>
      <c r="L10747">
        <v>7</v>
      </c>
      <c r="M10747">
        <v>0</v>
      </c>
      <c r="N10747">
        <v>1</v>
      </c>
      <c r="O10747">
        <v>0</v>
      </c>
      <c r="P10747">
        <v>3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20</v>
      </c>
      <c r="Y10747">
        <v>1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9</v>
      </c>
      <c r="AF10747">
        <v>1</v>
      </c>
      <c r="AG10747">
        <v>0</v>
      </c>
      <c r="AH10747" t="b">
        <v>1</v>
      </c>
    </row>
    <row r="10748" spans="1:34" x14ac:dyDescent="0.25">
      <c r="A10748" t="s">
        <v>7116</v>
      </c>
      <c r="B10748" t="s">
        <v>7117</v>
      </c>
      <c r="C10748" t="s">
        <v>41</v>
      </c>
      <c r="D10748" t="b">
        <v>0</v>
      </c>
      <c r="E10748">
        <v>205</v>
      </c>
      <c r="F10748">
        <v>2</v>
      </c>
      <c r="G10748">
        <v>0</v>
      </c>
      <c r="H10748">
        <v>0</v>
      </c>
      <c r="I10748">
        <v>0</v>
      </c>
      <c r="J10748">
        <v>1</v>
      </c>
      <c r="K10748">
        <v>3</v>
      </c>
      <c r="L10748">
        <v>17</v>
      </c>
      <c r="M10748">
        <v>0</v>
      </c>
      <c r="N10748">
        <v>1</v>
      </c>
      <c r="O10748">
        <v>0</v>
      </c>
      <c r="P10748">
        <v>3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  <c r="X10748">
        <v>56</v>
      </c>
      <c r="Y10748">
        <v>1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19</v>
      </c>
      <c r="AF10748">
        <v>1</v>
      </c>
      <c r="AG10748">
        <v>0</v>
      </c>
      <c r="AH10748" t="b">
        <v>1</v>
      </c>
    </row>
    <row r="10749" spans="1:34" x14ac:dyDescent="0.25">
      <c r="A10749" t="s">
        <v>7116</v>
      </c>
      <c r="B10749" t="s">
        <v>7117</v>
      </c>
      <c r="C10749" t="s">
        <v>37</v>
      </c>
      <c r="D10749" t="b">
        <v>0</v>
      </c>
      <c r="E10749">
        <v>166</v>
      </c>
      <c r="F10749">
        <v>2</v>
      </c>
      <c r="G10749">
        <v>0</v>
      </c>
      <c r="H10749">
        <v>0</v>
      </c>
      <c r="I10749">
        <v>0</v>
      </c>
      <c r="J10749">
        <v>1</v>
      </c>
      <c r="K10749">
        <v>5</v>
      </c>
      <c r="L10749">
        <v>11</v>
      </c>
      <c r="M10749">
        <v>0</v>
      </c>
      <c r="N10749">
        <v>1</v>
      </c>
      <c r="O10749">
        <v>0</v>
      </c>
      <c r="P10749">
        <v>5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</v>
      </c>
      <c r="X10749">
        <v>25</v>
      </c>
      <c r="Y10749">
        <v>1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8</v>
      </c>
      <c r="AF10749">
        <v>1</v>
      </c>
      <c r="AG10749">
        <v>0</v>
      </c>
      <c r="AH10749" t="b">
        <v>1</v>
      </c>
    </row>
    <row r="10750" spans="1:34" x14ac:dyDescent="0.25">
      <c r="A10750" t="s">
        <v>7116</v>
      </c>
      <c r="B10750" t="s">
        <v>7117</v>
      </c>
      <c r="C10750" t="s">
        <v>58</v>
      </c>
      <c r="D10750" t="b">
        <v>0</v>
      </c>
      <c r="E10750">
        <v>227</v>
      </c>
      <c r="F10750">
        <v>2</v>
      </c>
      <c r="G10750">
        <v>0</v>
      </c>
      <c r="H10750">
        <v>0</v>
      </c>
      <c r="I10750">
        <v>0</v>
      </c>
      <c r="J10750">
        <v>1</v>
      </c>
      <c r="K10750">
        <v>6</v>
      </c>
      <c r="L10750">
        <v>11</v>
      </c>
      <c r="M10750">
        <v>0</v>
      </c>
      <c r="N10750">
        <v>1</v>
      </c>
      <c r="O10750">
        <v>0</v>
      </c>
      <c r="P10750">
        <v>6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  <c r="X10750">
        <v>24</v>
      </c>
      <c r="Y10750">
        <v>1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16</v>
      </c>
      <c r="AF10750">
        <v>1</v>
      </c>
      <c r="AG10750">
        <v>0</v>
      </c>
      <c r="AH10750" t="b">
        <v>1</v>
      </c>
    </row>
    <row r="10751" spans="1:34" x14ac:dyDescent="0.25">
      <c r="A10751" t="s">
        <v>7116</v>
      </c>
      <c r="B10751" t="s">
        <v>7117</v>
      </c>
      <c r="C10751" t="s">
        <v>38</v>
      </c>
      <c r="D10751" t="b">
        <v>0</v>
      </c>
      <c r="E10751">
        <v>187</v>
      </c>
      <c r="F10751">
        <v>2</v>
      </c>
      <c r="G10751">
        <v>0</v>
      </c>
      <c r="H10751">
        <v>0</v>
      </c>
      <c r="I10751">
        <v>0</v>
      </c>
      <c r="J10751">
        <v>1</v>
      </c>
      <c r="K10751">
        <v>3</v>
      </c>
      <c r="L10751">
        <v>13</v>
      </c>
      <c r="M10751">
        <v>0</v>
      </c>
      <c r="N10751">
        <v>1</v>
      </c>
      <c r="O10751">
        <v>0</v>
      </c>
      <c r="P10751">
        <v>3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  <c r="X10751">
        <v>40</v>
      </c>
      <c r="Y10751">
        <v>1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26</v>
      </c>
      <c r="AF10751">
        <v>1</v>
      </c>
      <c r="AG10751">
        <v>0</v>
      </c>
      <c r="AH10751" t="b">
        <v>1</v>
      </c>
    </row>
    <row r="10752" spans="1:34" x14ac:dyDescent="0.25">
      <c r="A10752" t="s">
        <v>7116</v>
      </c>
      <c r="B10752" t="s">
        <v>7117</v>
      </c>
      <c r="C10752" t="s">
        <v>49</v>
      </c>
      <c r="D10752" t="b">
        <v>0</v>
      </c>
      <c r="E10752">
        <v>152</v>
      </c>
      <c r="F10752">
        <v>2</v>
      </c>
      <c r="G10752">
        <v>0</v>
      </c>
      <c r="H10752">
        <v>0</v>
      </c>
      <c r="I10752">
        <v>0</v>
      </c>
      <c r="J10752">
        <v>1</v>
      </c>
      <c r="K10752">
        <v>3</v>
      </c>
      <c r="L10752">
        <v>9</v>
      </c>
      <c r="M10752">
        <v>0</v>
      </c>
      <c r="N10752">
        <v>1</v>
      </c>
      <c r="O10752">
        <v>0</v>
      </c>
      <c r="P10752">
        <v>3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  <c r="X10752">
        <v>24</v>
      </c>
      <c r="Y10752">
        <v>1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14</v>
      </c>
      <c r="AF10752">
        <v>1</v>
      </c>
      <c r="AG10752">
        <v>0</v>
      </c>
      <c r="AH10752" t="b">
        <v>1</v>
      </c>
    </row>
    <row r="10753" spans="1:34" x14ac:dyDescent="0.25">
      <c r="A10753" t="s">
        <v>7116</v>
      </c>
      <c r="B10753" t="s">
        <v>7117</v>
      </c>
      <c r="C10753" t="s">
        <v>751</v>
      </c>
      <c r="D10753" t="b">
        <v>0</v>
      </c>
      <c r="E10753">
        <v>61</v>
      </c>
      <c r="F10753">
        <v>1</v>
      </c>
      <c r="G10753">
        <v>0</v>
      </c>
      <c r="H10753">
        <v>0</v>
      </c>
      <c r="I10753">
        <v>0</v>
      </c>
      <c r="J10753">
        <v>1</v>
      </c>
      <c r="K10753">
        <v>0</v>
      </c>
      <c r="L10753">
        <v>3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9</v>
      </c>
      <c r="AF10753">
        <v>1</v>
      </c>
      <c r="AG10753">
        <v>0</v>
      </c>
      <c r="AH10753" t="b">
        <v>1</v>
      </c>
    </row>
    <row r="10754" spans="1:34" x14ac:dyDescent="0.25">
      <c r="A10754" t="s">
        <v>7116</v>
      </c>
      <c r="B10754" t="s">
        <v>7117</v>
      </c>
      <c r="C10754" t="s">
        <v>43</v>
      </c>
      <c r="D10754" t="b">
        <v>0</v>
      </c>
      <c r="E10754">
        <v>129</v>
      </c>
      <c r="F10754">
        <v>3</v>
      </c>
      <c r="G10754">
        <v>1</v>
      </c>
      <c r="H10754">
        <v>0</v>
      </c>
      <c r="I10754">
        <v>1</v>
      </c>
      <c r="J10754">
        <v>1</v>
      </c>
      <c r="K10754">
        <v>3</v>
      </c>
      <c r="L10754">
        <v>6</v>
      </c>
      <c r="M10754">
        <v>0</v>
      </c>
      <c r="N10754">
        <v>2</v>
      </c>
      <c r="O10754">
        <v>0</v>
      </c>
      <c r="P10754">
        <v>3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  <c r="X10754">
        <v>6</v>
      </c>
      <c r="Y10754">
        <v>2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11</v>
      </c>
      <c r="AF10754">
        <v>1</v>
      </c>
      <c r="AG10754">
        <v>0</v>
      </c>
      <c r="AH10754" t="b">
        <v>1</v>
      </c>
    </row>
    <row r="10755" spans="1:34" x14ac:dyDescent="0.25">
      <c r="A10755" t="s">
        <v>7116</v>
      </c>
      <c r="B10755" t="s">
        <v>7117</v>
      </c>
      <c r="C10755" t="s">
        <v>7118</v>
      </c>
      <c r="D10755" t="b">
        <v>0</v>
      </c>
      <c r="E10755">
        <v>257</v>
      </c>
      <c r="F10755">
        <v>2</v>
      </c>
      <c r="G10755">
        <v>0</v>
      </c>
      <c r="H10755">
        <v>0</v>
      </c>
      <c r="I10755">
        <v>0</v>
      </c>
      <c r="J10755">
        <v>1</v>
      </c>
      <c r="K10755">
        <v>9</v>
      </c>
      <c r="L10755">
        <v>10</v>
      </c>
      <c r="M10755">
        <v>0</v>
      </c>
      <c r="N10755">
        <v>1</v>
      </c>
      <c r="O10755">
        <v>0</v>
      </c>
      <c r="P10755">
        <v>9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  <c r="X10755">
        <v>18</v>
      </c>
      <c r="Y10755">
        <v>1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12</v>
      </c>
      <c r="AF10755">
        <v>1</v>
      </c>
      <c r="AG10755">
        <v>0</v>
      </c>
      <c r="AH10755" t="b">
        <v>1</v>
      </c>
    </row>
    <row r="10756" spans="1:34" x14ac:dyDescent="0.25">
      <c r="A10756" t="s">
        <v>7116</v>
      </c>
      <c r="B10756" t="s">
        <v>7117</v>
      </c>
      <c r="C10756" t="s">
        <v>67</v>
      </c>
      <c r="D10756" t="b">
        <v>0</v>
      </c>
      <c r="E10756">
        <v>272</v>
      </c>
      <c r="F10756">
        <v>2</v>
      </c>
      <c r="G10756">
        <v>0</v>
      </c>
      <c r="H10756">
        <v>0</v>
      </c>
      <c r="I10756">
        <v>0</v>
      </c>
      <c r="J10756">
        <v>1</v>
      </c>
      <c r="K10756">
        <v>8</v>
      </c>
      <c r="L10756">
        <v>12</v>
      </c>
      <c r="M10756">
        <v>0</v>
      </c>
      <c r="N10756">
        <v>1</v>
      </c>
      <c r="O10756">
        <v>0</v>
      </c>
      <c r="P10756">
        <v>8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  <c r="X10756">
        <v>6</v>
      </c>
      <c r="Y10756">
        <v>1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12</v>
      </c>
      <c r="AF10756">
        <v>1</v>
      </c>
      <c r="AG10756">
        <v>0</v>
      </c>
      <c r="AH10756" t="b">
        <v>1</v>
      </c>
    </row>
    <row r="10757" spans="1:34" x14ac:dyDescent="0.25">
      <c r="A10757" t="s">
        <v>7116</v>
      </c>
      <c r="B10757" t="s">
        <v>7117</v>
      </c>
      <c r="C10757" t="s">
        <v>61</v>
      </c>
      <c r="D10757" t="b">
        <v>0</v>
      </c>
      <c r="E10757">
        <v>116</v>
      </c>
      <c r="F10757">
        <v>2</v>
      </c>
      <c r="G10757">
        <v>0</v>
      </c>
      <c r="H10757">
        <v>0</v>
      </c>
      <c r="I10757">
        <v>0</v>
      </c>
      <c r="J10757">
        <v>1</v>
      </c>
      <c r="K10757">
        <v>6</v>
      </c>
      <c r="L10757">
        <v>8</v>
      </c>
      <c r="M10757">
        <v>0</v>
      </c>
      <c r="N10757">
        <v>2</v>
      </c>
      <c r="O10757">
        <v>0</v>
      </c>
      <c r="P10757">
        <v>6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  <c r="X10757">
        <v>6</v>
      </c>
      <c r="Y10757">
        <v>2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14</v>
      </c>
      <c r="AF10757">
        <v>1</v>
      </c>
      <c r="AG10757">
        <v>0</v>
      </c>
      <c r="AH10757" t="b">
        <v>1</v>
      </c>
    </row>
    <row r="10758" spans="1:34" x14ac:dyDescent="0.25">
      <c r="A10758" t="s">
        <v>7116</v>
      </c>
      <c r="B10758" t="s">
        <v>7117</v>
      </c>
      <c r="C10758" t="s">
        <v>53</v>
      </c>
      <c r="D10758" t="b">
        <v>0</v>
      </c>
      <c r="E10758">
        <v>243</v>
      </c>
      <c r="F10758">
        <v>2</v>
      </c>
      <c r="G10758">
        <v>0</v>
      </c>
      <c r="H10758">
        <v>0</v>
      </c>
      <c r="I10758">
        <v>0</v>
      </c>
      <c r="J10758">
        <v>1</v>
      </c>
      <c r="K10758">
        <v>5</v>
      </c>
      <c r="L10758">
        <v>9</v>
      </c>
      <c r="M10758">
        <v>0</v>
      </c>
      <c r="N10758">
        <v>1</v>
      </c>
      <c r="O10758">
        <v>0</v>
      </c>
      <c r="P10758">
        <v>5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  <c r="X10758">
        <v>23</v>
      </c>
      <c r="Y10758">
        <v>1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17</v>
      </c>
      <c r="AF10758">
        <v>1</v>
      </c>
      <c r="AG10758">
        <v>0</v>
      </c>
      <c r="AH10758" t="b">
        <v>1</v>
      </c>
    </row>
    <row r="10759" spans="1:34" x14ac:dyDescent="0.25">
      <c r="A10759" t="s">
        <v>7119</v>
      </c>
      <c r="B10759" t="s">
        <v>7120</v>
      </c>
      <c r="C10759" t="s">
        <v>216</v>
      </c>
      <c r="D10759" t="b">
        <v>0</v>
      </c>
      <c r="E10759">
        <v>88</v>
      </c>
      <c r="F10759">
        <v>2</v>
      </c>
      <c r="G10759">
        <v>0</v>
      </c>
      <c r="H10759">
        <v>0</v>
      </c>
      <c r="I10759">
        <v>0</v>
      </c>
      <c r="J10759">
        <v>1</v>
      </c>
      <c r="K10759">
        <v>2</v>
      </c>
      <c r="L10759">
        <v>8</v>
      </c>
      <c r="M10759">
        <v>0</v>
      </c>
      <c r="N10759">
        <v>4</v>
      </c>
      <c r="O10759">
        <v>0</v>
      </c>
      <c r="P10759">
        <v>2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4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19</v>
      </c>
      <c r="AF10759">
        <v>1</v>
      </c>
      <c r="AG10759">
        <v>0</v>
      </c>
      <c r="AH10759" t="b">
        <v>1</v>
      </c>
    </row>
    <row r="10760" spans="1:34" x14ac:dyDescent="0.25">
      <c r="A10760" t="s">
        <v>7119</v>
      </c>
      <c r="B10760" t="s">
        <v>7120</v>
      </c>
      <c r="C10760" t="s">
        <v>43</v>
      </c>
      <c r="D10760" t="b">
        <v>0</v>
      </c>
      <c r="E10760">
        <v>125</v>
      </c>
      <c r="F10760">
        <v>3</v>
      </c>
      <c r="G10760">
        <v>2</v>
      </c>
      <c r="H10760">
        <v>0</v>
      </c>
      <c r="I10760">
        <v>2</v>
      </c>
      <c r="J10760">
        <v>1</v>
      </c>
      <c r="K10760">
        <v>5</v>
      </c>
      <c r="L10760">
        <v>8</v>
      </c>
      <c r="M10760">
        <v>0</v>
      </c>
      <c r="N10760">
        <v>2</v>
      </c>
      <c r="O10760">
        <v>0</v>
      </c>
      <c r="P10760">
        <v>5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8</v>
      </c>
      <c r="Y10760">
        <v>2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15</v>
      </c>
      <c r="AF10760">
        <v>1</v>
      </c>
      <c r="AG10760">
        <v>0</v>
      </c>
      <c r="AH10760" t="b">
        <v>1</v>
      </c>
    </row>
    <row r="10761" spans="1:34" x14ac:dyDescent="0.25">
      <c r="A10761" t="s">
        <v>7119</v>
      </c>
      <c r="B10761" t="s">
        <v>7120</v>
      </c>
      <c r="C10761" t="s">
        <v>50</v>
      </c>
      <c r="D10761" t="b">
        <v>0</v>
      </c>
      <c r="E10761">
        <v>58</v>
      </c>
      <c r="F10761">
        <v>2</v>
      </c>
      <c r="G10761">
        <v>0</v>
      </c>
      <c r="H10761">
        <v>0</v>
      </c>
      <c r="I10761">
        <v>0</v>
      </c>
      <c r="J10761">
        <v>1</v>
      </c>
      <c r="K10761">
        <v>6</v>
      </c>
      <c r="L10761">
        <v>21</v>
      </c>
      <c r="M10761">
        <v>0</v>
      </c>
      <c r="N10761">
        <v>2</v>
      </c>
      <c r="O10761">
        <v>0</v>
      </c>
      <c r="P10761">
        <v>6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4</v>
      </c>
      <c r="Y10761">
        <v>2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15</v>
      </c>
      <c r="AF10761">
        <v>1</v>
      </c>
      <c r="AG10761">
        <v>0</v>
      </c>
      <c r="AH10761" t="b">
        <v>1</v>
      </c>
    </row>
    <row r="10762" spans="1:34" x14ac:dyDescent="0.25">
      <c r="A10762" t="s">
        <v>7119</v>
      </c>
      <c r="B10762" t="s">
        <v>7120</v>
      </c>
      <c r="C10762" t="s">
        <v>61</v>
      </c>
      <c r="D10762" t="b">
        <v>0</v>
      </c>
      <c r="E10762">
        <v>101</v>
      </c>
      <c r="F10762">
        <v>3</v>
      </c>
      <c r="G10762">
        <v>1</v>
      </c>
      <c r="H10762">
        <v>0</v>
      </c>
      <c r="I10762">
        <v>1</v>
      </c>
      <c r="J10762">
        <v>1</v>
      </c>
      <c r="K10762">
        <v>8</v>
      </c>
      <c r="L10762">
        <v>10</v>
      </c>
      <c r="M10762">
        <v>0</v>
      </c>
      <c r="N10762">
        <v>2</v>
      </c>
      <c r="O10762">
        <v>0</v>
      </c>
      <c r="P10762">
        <v>8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8</v>
      </c>
      <c r="Y10762">
        <v>2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18</v>
      </c>
      <c r="AF10762">
        <v>1</v>
      </c>
      <c r="AG10762">
        <v>0</v>
      </c>
      <c r="AH10762" t="b">
        <v>1</v>
      </c>
    </row>
    <row r="10763" spans="1:34" x14ac:dyDescent="0.25">
      <c r="A10763" t="s">
        <v>7119</v>
      </c>
      <c r="B10763" t="s">
        <v>7120</v>
      </c>
      <c r="C10763" t="s">
        <v>101</v>
      </c>
      <c r="D10763" t="b">
        <v>0</v>
      </c>
      <c r="E10763">
        <v>116</v>
      </c>
      <c r="F10763">
        <v>3</v>
      </c>
      <c r="G10763">
        <v>0</v>
      </c>
      <c r="H10763">
        <v>0</v>
      </c>
      <c r="I10763">
        <v>0</v>
      </c>
      <c r="J10763">
        <v>1</v>
      </c>
      <c r="K10763">
        <v>1</v>
      </c>
      <c r="L10763">
        <v>4</v>
      </c>
      <c r="M10763">
        <v>0</v>
      </c>
      <c r="N10763">
        <v>1</v>
      </c>
      <c r="O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10</v>
      </c>
      <c r="AF10763">
        <v>1</v>
      </c>
      <c r="AG10763">
        <v>0</v>
      </c>
      <c r="AH10763" t="b">
        <v>1</v>
      </c>
    </row>
    <row r="10764" spans="1:34" x14ac:dyDescent="0.25">
      <c r="A10764" t="s">
        <v>7121</v>
      </c>
      <c r="B10764" t="s">
        <v>7122</v>
      </c>
      <c r="C10764" t="s">
        <v>1075</v>
      </c>
      <c r="D10764" t="b">
        <v>0</v>
      </c>
      <c r="E10764">
        <v>82</v>
      </c>
      <c r="F10764">
        <v>1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3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20</v>
      </c>
      <c r="AF10764">
        <v>1</v>
      </c>
      <c r="AG10764">
        <v>0</v>
      </c>
      <c r="AH10764" t="b">
        <v>1</v>
      </c>
    </row>
    <row r="10765" spans="1:34" x14ac:dyDescent="0.25">
      <c r="A10765" t="s">
        <v>7121</v>
      </c>
      <c r="B10765" t="s">
        <v>7122</v>
      </c>
      <c r="C10765" t="s">
        <v>7123</v>
      </c>
      <c r="D10765" t="b">
        <v>1</v>
      </c>
      <c r="E10765">
        <v>70</v>
      </c>
      <c r="F10765">
        <v>1</v>
      </c>
      <c r="G10765">
        <v>18</v>
      </c>
      <c r="H10765">
        <v>18</v>
      </c>
      <c r="I10765">
        <v>0</v>
      </c>
      <c r="J10765">
        <v>1</v>
      </c>
      <c r="K10765">
        <v>0</v>
      </c>
      <c r="L10765">
        <v>4</v>
      </c>
      <c r="M10765">
        <v>0</v>
      </c>
      <c r="N10765">
        <v>0</v>
      </c>
      <c r="O10765">
        <v>2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23</v>
      </c>
      <c r="AF10765">
        <v>1</v>
      </c>
      <c r="AG10765">
        <v>0</v>
      </c>
      <c r="AH10765" t="b">
        <v>1</v>
      </c>
    </row>
    <row r="10766" spans="1:34" x14ac:dyDescent="0.25">
      <c r="A10766" t="s">
        <v>7124</v>
      </c>
      <c r="B10766" t="s">
        <v>7125</v>
      </c>
      <c r="C10766" t="s">
        <v>2906</v>
      </c>
      <c r="D10766" t="b">
        <v>0</v>
      </c>
      <c r="E10766">
        <v>79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1</v>
      </c>
      <c r="M10766">
        <v>0</v>
      </c>
      <c r="N10766">
        <v>0</v>
      </c>
      <c r="O10766">
        <v>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16</v>
      </c>
      <c r="AF10766">
        <v>0</v>
      </c>
      <c r="AG10766">
        <v>0</v>
      </c>
      <c r="AH10766" t="b">
        <v>1</v>
      </c>
    </row>
    <row r="10767" spans="1:34" x14ac:dyDescent="0.25">
      <c r="A10767" t="s">
        <v>7124</v>
      </c>
      <c r="B10767" t="s">
        <v>7125</v>
      </c>
      <c r="C10767" t="s">
        <v>2911</v>
      </c>
      <c r="D10767" t="b">
        <v>0</v>
      </c>
      <c r="E10767">
        <v>129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1</v>
      </c>
      <c r="M10767">
        <v>0</v>
      </c>
      <c r="N10767">
        <v>0</v>
      </c>
      <c r="O10767">
        <v>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22</v>
      </c>
      <c r="AF10767">
        <v>0</v>
      </c>
      <c r="AG10767">
        <v>0</v>
      </c>
      <c r="AH10767" t="b">
        <v>1</v>
      </c>
    </row>
    <row r="10768" spans="1:34" x14ac:dyDescent="0.25">
      <c r="A10768" t="s">
        <v>7124</v>
      </c>
      <c r="B10768" t="s">
        <v>7125</v>
      </c>
      <c r="C10768" t="s">
        <v>2455</v>
      </c>
      <c r="D10768" t="b">
        <v>0</v>
      </c>
      <c r="E10768">
        <v>89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1</v>
      </c>
      <c r="M10768">
        <v>0</v>
      </c>
      <c r="N10768">
        <v>0</v>
      </c>
      <c r="O10768">
        <v>2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16</v>
      </c>
      <c r="AF10768">
        <v>0</v>
      </c>
      <c r="AG10768">
        <v>0</v>
      </c>
      <c r="AH10768" t="b">
        <v>1</v>
      </c>
    </row>
    <row r="10769" spans="1:34" x14ac:dyDescent="0.25">
      <c r="A10769" t="s">
        <v>7124</v>
      </c>
      <c r="B10769" t="s">
        <v>7125</v>
      </c>
      <c r="C10769" t="s">
        <v>2900</v>
      </c>
      <c r="D10769" t="b">
        <v>0</v>
      </c>
      <c r="E10769">
        <v>109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1</v>
      </c>
      <c r="M10769">
        <v>0</v>
      </c>
      <c r="N10769">
        <v>0</v>
      </c>
      <c r="O10769">
        <v>2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17</v>
      </c>
      <c r="AF10769">
        <v>0</v>
      </c>
      <c r="AG10769">
        <v>0</v>
      </c>
      <c r="AH10769" t="b">
        <v>1</v>
      </c>
    </row>
    <row r="10770" spans="1:34" x14ac:dyDescent="0.25">
      <c r="A10770" t="s">
        <v>7124</v>
      </c>
      <c r="B10770" t="s">
        <v>7125</v>
      </c>
      <c r="C10770" t="s">
        <v>6218</v>
      </c>
      <c r="D10770" t="b">
        <v>0</v>
      </c>
      <c r="E10770">
        <v>172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23</v>
      </c>
      <c r="AF10770">
        <v>0</v>
      </c>
      <c r="AG10770">
        <v>0</v>
      </c>
      <c r="AH10770" t="b">
        <v>1</v>
      </c>
    </row>
    <row r="10771" spans="1:34" x14ac:dyDescent="0.25">
      <c r="A10771" t="s">
        <v>7124</v>
      </c>
      <c r="B10771" t="s">
        <v>7125</v>
      </c>
      <c r="C10771" t="s">
        <v>6216</v>
      </c>
      <c r="D10771" t="b">
        <v>0</v>
      </c>
      <c r="E10771">
        <v>160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34</v>
      </c>
      <c r="AF10771">
        <v>0</v>
      </c>
      <c r="AG10771">
        <v>0</v>
      </c>
      <c r="AH10771" t="b">
        <v>1</v>
      </c>
    </row>
    <row r="10772" spans="1:34" x14ac:dyDescent="0.25">
      <c r="A10772" t="s">
        <v>7124</v>
      </c>
      <c r="B10772" t="s">
        <v>7125</v>
      </c>
      <c r="C10772" t="s">
        <v>2904</v>
      </c>
      <c r="D10772" t="b">
        <v>0</v>
      </c>
      <c r="E10772">
        <v>138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1</v>
      </c>
      <c r="M10772">
        <v>0</v>
      </c>
      <c r="N10772">
        <v>0</v>
      </c>
      <c r="O10772">
        <v>2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26</v>
      </c>
      <c r="AF10772">
        <v>0</v>
      </c>
      <c r="AG10772">
        <v>0</v>
      </c>
      <c r="AH10772" t="b">
        <v>1</v>
      </c>
    </row>
    <row r="10773" spans="1:34" x14ac:dyDescent="0.25">
      <c r="A10773" t="s">
        <v>7124</v>
      </c>
      <c r="B10773" t="s">
        <v>7125</v>
      </c>
      <c r="C10773" t="s">
        <v>2317</v>
      </c>
      <c r="D10773" t="b">
        <v>0</v>
      </c>
      <c r="E10773">
        <v>69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0</v>
      </c>
      <c r="L10773">
        <v>1</v>
      </c>
      <c r="M10773">
        <v>0</v>
      </c>
      <c r="N10773">
        <v>0</v>
      </c>
      <c r="O10773">
        <v>2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15</v>
      </c>
      <c r="AF10773">
        <v>0</v>
      </c>
      <c r="AG10773">
        <v>0</v>
      </c>
      <c r="AH10773" t="b">
        <v>1</v>
      </c>
    </row>
    <row r="10774" spans="1:34" x14ac:dyDescent="0.25">
      <c r="A10774" t="s">
        <v>7124</v>
      </c>
      <c r="B10774" t="s">
        <v>7125</v>
      </c>
      <c r="C10774" t="s">
        <v>2907</v>
      </c>
      <c r="D10774" t="b">
        <v>0</v>
      </c>
      <c r="E10774">
        <v>149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0</v>
      </c>
      <c r="L10774">
        <v>1</v>
      </c>
      <c r="M10774">
        <v>0</v>
      </c>
      <c r="N10774">
        <v>0</v>
      </c>
      <c r="O10774">
        <v>2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19</v>
      </c>
      <c r="AF10774">
        <v>0</v>
      </c>
      <c r="AG10774">
        <v>0</v>
      </c>
      <c r="AH10774" t="b">
        <v>1</v>
      </c>
    </row>
    <row r="10775" spans="1:34" x14ac:dyDescent="0.25">
      <c r="A10775" t="s">
        <v>7124</v>
      </c>
      <c r="B10775" t="s">
        <v>7125</v>
      </c>
      <c r="C10775" t="s">
        <v>2903</v>
      </c>
      <c r="D10775" t="b">
        <v>0</v>
      </c>
      <c r="E10775">
        <v>99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  <c r="L10775">
        <v>1</v>
      </c>
      <c r="M10775">
        <v>0</v>
      </c>
      <c r="N10775">
        <v>0</v>
      </c>
      <c r="O10775">
        <v>2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16</v>
      </c>
      <c r="AF10775">
        <v>0</v>
      </c>
      <c r="AG10775">
        <v>0</v>
      </c>
      <c r="AH10775" t="b">
        <v>1</v>
      </c>
    </row>
    <row r="10776" spans="1:34" x14ac:dyDescent="0.25">
      <c r="A10776" t="s">
        <v>7124</v>
      </c>
      <c r="B10776" t="s">
        <v>7125</v>
      </c>
      <c r="C10776" t="s">
        <v>2910</v>
      </c>
      <c r="D10776" t="b">
        <v>0</v>
      </c>
      <c r="E10776">
        <v>119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1</v>
      </c>
      <c r="M10776">
        <v>0</v>
      </c>
      <c r="N10776">
        <v>0</v>
      </c>
      <c r="O10776">
        <v>2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17</v>
      </c>
      <c r="AF10776">
        <v>0</v>
      </c>
      <c r="AG10776">
        <v>0</v>
      </c>
      <c r="AH10776" t="b">
        <v>1</v>
      </c>
    </row>
    <row r="10777" spans="1:34" x14ac:dyDescent="0.25">
      <c r="A10777" t="s">
        <v>7126</v>
      </c>
      <c r="B10777" t="s">
        <v>7127</v>
      </c>
      <c r="C10777" t="s">
        <v>221</v>
      </c>
      <c r="D10777" t="b">
        <v>0</v>
      </c>
      <c r="E10777">
        <v>52</v>
      </c>
      <c r="F10777">
        <v>1</v>
      </c>
      <c r="G10777">
        <v>1</v>
      </c>
      <c r="H10777">
        <v>1</v>
      </c>
      <c r="I10777">
        <v>0</v>
      </c>
      <c r="J10777">
        <v>1</v>
      </c>
      <c r="K10777">
        <v>0</v>
      </c>
      <c r="L10777">
        <v>1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16</v>
      </c>
      <c r="AF10777">
        <v>0</v>
      </c>
      <c r="AG10777">
        <v>0</v>
      </c>
      <c r="AH10777" t="b">
        <v>1</v>
      </c>
    </row>
    <row r="10778" spans="1:34" x14ac:dyDescent="0.25">
      <c r="A10778" t="s">
        <v>7128</v>
      </c>
      <c r="B10778" t="s">
        <v>7129</v>
      </c>
      <c r="C10778" t="s">
        <v>52</v>
      </c>
      <c r="D10778" t="b">
        <v>0</v>
      </c>
      <c r="E10778">
        <v>120</v>
      </c>
      <c r="F10778">
        <v>2</v>
      </c>
      <c r="G10778">
        <v>0</v>
      </c>
      <c r="H10778">
        <v>0</v>
      </c>
      <c r="I10778">
        <v>0</v>
      </c>
      <c r="J10778">
        <v>1</v>
      </c>
      <c r="K10778">
        <v>2</v>
      </c>
      <c r="L10778">
        <v>8</v>
      </c>
      <c r="M10778">
        <v>0</v>
      </c>
      <c r="N10778">
        <v>4</v>
      </c>
      <c r="O10778">
        <v>0</v>
      </c>
      <c r="P10778">
        <v>2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4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21</v>
      </c>
      <c r="AF10778">
        <v>1</v>
      </c>
      <c r="AG10778">
        <v>0</v>
      </c>
      <c r="AH10778" t="b">
        <v>1</v>
      </c>
    </row>
    <row r="10779" spans="1:34" x14ac:dyDescent="0.25">
      <c r="A10779" t="s">
        <v>7128</v>
      </c>
      <c r="B10779" t="s">
        <v>7129</v>
      </c>
      <c r="C10779" t="s">
        <v>50</v>
      </c>
      <c r="D10779" t="b">
        <v>0</v>
      </c>
      <c r="E10779">
        <v>58</v>
      </c>
      <c r="F10779">
        <v>2</v>
      </c>
      <c r="G10779">
        <v>0</v>
      </c>
      <c r="H10779">
        <v>0</v>
      </c>
      <c r="I10779">
        <v>0</v>
      </c>
      <c r="J10779">
        <v>1</v>
      </c>
      <c r="K10779">
        <v>10</v>
      </c>
      <c r="L10779">
        <v>37</v>
      </c>
      <c r="M10779">
        <v>0</v>
      </c>
      <c r="N10779">
        <v>2</v>
      </c>
      <c r="O10779">
        <v>0</v>
      </c>
      <c r="P10779">
        <v>10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26</v>
      </c>
      <c r="Y10779">
        <v>2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23</v>
      </c>
      <c r="AF10779">
        <v>1</v>
      </c>
      <c r="AG10779">
        <v>0</v>
      </c>
      <c r="AH10779" t="b">
        <v>1</v>
      </c>
    </row>
    <row r="10780" spans="1:34" x14ac:dyDescent="0.25">
      <c r="A10780" t="s">
        <v>7128</v>
      </c>
      <c r="B10780" t="s">
        <v>7129</v>
      </c>
      <c r="C10780" t="s">
        <v>61</v>
      </c>
      <c r="D10780" t="b">
        <v>0</v>
      </c>
      <c r="E10780">
        <v>133</v>
      </c>
      <c r="F10780">
        <v>3</v>
      </c>
      <c r="G10780">
        <v>0</v>
      </c>
      <c r="H10780">
        <v>0</v>
      </c>
      <c r="I10780">
        <v>0</v>
      </c>
      <c r="J10780">
        <v>1</v>
      </c>
      <c r="K10780">
        <v>9</v>
      </c>
      <c r="L10780">
        <v>11</v>
      </c>
      <c r="M10780">
        <v>0</v>
      </c>
      <c r="N10780">
        <v>3</v>
      </c>
      <c r="O10780">
        <v>0</v>
      </c>
      <c r="P10780">
        <v>9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3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24</v>
      </c>
      <c r="AF10780">
        <v>1</v>
      </c>
      <c r="AG10780">
        <v>0</v>
      </c>
      <c r="AH10780" t="b">
        <v>1</v>
      </c>
    </row>
    <row r="10781" spans="1:34" x14ac:dyDescent="0.25">
      <c r="A10781" t="s">
        <v>7128</v>
      </c>
      <c r="B10781" t="s">
        <v>7129</v>
      </c>
      <c r="C10781" t="s">
        <v>43</v>
      </c>
      <c r="D10781" t="b">
        <v>0</v>
      </c>
      <c r="E10781">
        <v>151</v>
      </c>
      <c r="F10781">
        <v>2</v>
      </c>
      <c r="G10781">
        <v>0</v>
      </c>
      <c r="H10781">
        <v>0</v>
      </c>
      <c r="I10781">
        <v>0</v>
      </c>
      <c r="J10781">
        <v>1</v>
      </c>
      <c r="K10781">
        <v>2</v>
      </c>
      <c r="L10781">
        <v>5</v>
      </c>
      <c r="M10781">
        <v>0</v>
      </c>
      <c r="N10781">
        <v>2</v>
      </c>
      <c r="O10781">
        <v>0</v>
      </c>
      <c r="P10781">
        <v>2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2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14</v>
      </c>
      <c r="AF10781">
        <v>1</v>
      </c>
      <c r="AG10781">
        <v>0</v>
      </c>
      <c r="AH10781" t="b">
        <v>1</v>
      </c>
    </row>
    <row r="10782" spans="1:34" x14ac:dyDescent="0.25">
      <c r="A10782" t="s">
        <v>7130</v>
      </c>
      <c r="B10782" t="s">
        <v>7131</v>
      </c>
      <c r="C10782" t="s">
        <v>1547</v>
      </c>
      <c r="D10782" t="b">
        <v>0</v>
      </c>
      <c r="E10782">
        <v>234</v>
      </c>
      <c r="F10782">
        <v>4</v>
      </c>
      <c r="G10782">
        <v>2</v>
      </c>
      <c r="H10782">
        <v>0</v>
      </c>
      <c r="I10782">
        <v>2</v>
      </c>
      <c r="J10782">
        <v>1</v>
      </c>
      <c r="K10782">
        <v>2</v>
      </c>
      <c r="L10782">
        <v>4</v>
      </c>
      <c r="M10782">
        <v>0</v>
      </c>
      <c r="N10782">
        <v>0</v>
      </c>
      <c r="O10782">
        <v>3</v>
      </c>
      <c r="P10782">
        <v>2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19</v>
      </c>
      <c r="AF10782">
        <v>1</v>
      </c>
      <c r="AG10782">
        <v>0</v>
      </c>
      <c r="AH10782" t="b">
        <v>1</v>
      </c>
    </row>
    <row r="10783" spans="1:34" x14ac:dyDescent="0.25">
      <c r="A10783" t="s">
        <v>7130</v>
      </c>
      <c r="B10783" t="s">
        <v>7131</v>
      </c>
      <c r="C10783" t="s">
        <v>1546</v>
      </c>
      <c r="D10783" t="b">
        <v>0</v>
      </c>
      <c r="E10783">
        <v>135</v>
      </c>
      <c r="F10783">
        <v>2</v>
      </c>
      <c r="G10783">
        <v>1</v>
      </c>
      <c r="H10783">
        <v>0</v>
      </c>
      <c r="I10783">
        <v>1</v>
      </c>
      <c r="J10783">
        <v>1</v>
      </c>
      <c r="K10783">
        <v>1</v>
      </c>
      <c r="L10783">
        <v>3</v>
      </c>
      <c r="M10783">
        <v>1</v>
      </c>
      <c r="N10783">
        <v>0</v>
      </c>
      <c r="O10783">
        <v>1</v>
      </c>
      <c r="P10783">
        <v>1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14</v>
      </c>
      <c r="AF10783">
        <v>1</v>
      </c>
      <c r="AG10783">
        <v>0</v>
      </c>
      <c r="AH10783" t="b">
        <v>1</v>
      </c>
    </row>
    <row r="10784" spans="1:34" x14ac:dyDescent="0.25">
      <c r="A10784" t="s">
        <v>7130</v>
      </c>
      <c r="B10784" t="s">
        <v>7131</v>
      </c>
      <c r="C10784" t="s">
        <v>1544</v>
      </c>
      <c r="D10784" t="b">
        <v>0</v>
      </c>
      <c r="E10784">
        <v>203</v>
      </c>
      <c r="F10784">
        <v>2</v>
      </c>
      <c r="G10784">
        <v>1</v>
      </c>
      <c r="H10784">
        <v>0</v>
      </c>
      <c r="I10784">
        <v>1</v>
      </c>
      <c r="J10784">
        <v>1</v>
      </c>
      <c r="K10784">
        <v>1</v>
      </c>
      <c r="L10784">
        <v>3</v>
      </c>
      <c r="M10784">
        <v>1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7</v>
      </c>
      <c r="AF10784">
        <v>1</v>
      </c>
      <c r="AG10784">
        <v>0</v>
      </c>
      <c r="AH10784" t="b">
        <v>1</v>
      </c>
    </row>
    <row r="10785" spans="1:34" x14ac:dyDescent="0.25">
      <c r="A10785" t="s">
        <v>7130</v>
      </c>
      <c r="B10785" t="s">
        <v>7131</v>
      </c>
      <c r="C10785" t="s">
        <v>1542</v>
      </c>
      <c r="D10785" t="b">
        <v>0</v>
      </c>
      <c r="E10785">
        <v>322</v>
      </c>
      <c r="F10785">
        <v>2</v>
      </c>
      <c r="G10785">
        <v>2</v>
      </c>
      <c r="H10785">
        <v>0</v>
      </c>
      <c r="I10785">
        <v>2</v>
      </c>
      <c r="J10785">
        <v>1</v>
      </c>
      <c r="K10785">
        <v>2</v>
      </c>
      <c r="L10785">
        <v>4</v>
      </c>
      <c r="M10785">
        <v>0</v>
      </c>
      <c r="N10785">
        <v>0</v>
      </c>
      <c r="O10785">
        <v>1</v>
      </c>
      <c r="P10785">
        <v>2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19</v>
      </c>
      <c r="AF10785">
        <v>1</v>
      </c>
      <c r="AG10785">
        <v>0</v>
      </c>
      <c r="AH10785" t="b">
        <v>1</v>
      </c>
    </row>
    <row r="10786" spans="1:34" x14ac:dyDescent="0.25">
      <c r="A10786" t="s">
        <v>7130</v>
      </c>
      <c r="B10786" t="s">
        <v>7131</v>
      </c>
      <c r="C10786" t="s">
        <v>1538</v>
      </c>
      <c r="D10786" t="b">
        <v>0</v>
      </c>
      <c r="E10786">
        <v>335</v>
      </c>
      <c r="F10786">
        <v>3</v>
      </c>
      <c r="G10786">
        <v>2</v>
      </c>
      <c r="H10786">
        <v>0</v>
      </c>
      <c r="I10786">
        <v>2</v>
      </c>
      <c r="J10786">
        <v>1</v>
      </c>
      <c r="K10786">
        <v>2</v>
      </c>
      <c r="L10786">
        <v>4</v>
      </c>
      <c r="M10786">
        <v>0</v>
      </c>
      <c r="N10786">
        <v>0</v>
      </c>
      <c r="O10786">
        <v>1</v>
      </c>
      <c r="P10786">
        <v>2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21</v>
      </c>
      <c r="AF10786">
        <v>1</v>
      </c>
      <c r="AG10786">
        <v>0</v>
      </c>
      <c r="AH10786" t="b">
        <v>1</v>
      </c>
    </row>
    <row r="10787" spans="1:34" x14ac:dyDescent="0.25">
      <c r="A10787" t="s">
        <v>7130</v>
      </c>
      <c r="B10787" t="s">
        <v>7131</v>
      </c>
      <c r="C10787" t="s">
        <v>1537</v>
      </c>
      <c r="D10787" t="b">
        <v>0</v>
      </c>
      <c r="E10787">
        <v>176</v>
      </c>
      <c r="F10787">
        <v>2</v>
      </c>
      <c r="G10787">
        <v>1</v>
      </c>
      <c r="H10787">
        <v>0</v>
      </c>
      <c r="I10787">
        <v>1</v>
      </c>
      <c r="J10787">
        <v>1</v>
      </c>
      <c r="K10787">
        <v>1</v>
      </c>
      <c r="L10787">
        <v>3</v>
      </c>
      <c r="M10787">
        <v>1</v>
      </c>
      <c r="N10787">
        <v>0</v>
      </c>
      <c r="O10787">
        <v>1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13</v>
      </c>
      <c r="AF10787">
        <v>1</v>
      </c>
      <c r="AG10787">
        <v>0</v>
      </c>
      <c r="AH10787" t="b">
        <v>1</v>
      </c>
    </row>
    <row r="10788" spans="1:34" x14ac:dyDescent="0.25">
      <c r="A10788" t="s">
        <v>7130</v>
      </c>
      <c r="B10788" t="s">
        <v>7131</v>
      </c>
      <c r="C10788" t="s">
        <v>7132</v>
      </c>
      <c r="D10788" t="b">
        <v>0</v>
      </c>
      <c r="E10788">
        <v>277</v>
      </c>
      <c r="F10788">
        <v>3</v>
      </c>
      <c r="G10788">
        <v>1</v>
      </c>
      <c r="H10788">
        <v>0</v>
      </c>
      <c r="I10788">
        <v>1</v>
      </c>
      <c r="J10788">
        <v>1</v>
      </c>
      <c r="K10788">
        <v>2</v>
      </c>
      <c r="L10788">
        <v>3</v>
      </c>
      <c r="M10788">
        <v>0</v>
      </c>
      <c r="N10788">
        <v>0</v>
      </c>
      <c r="O10788">
        <v>3</v>
      </c>
      <c r="P10788">
        <v>2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25</v>
      </c>
      <c r="AF10788">
        <v>1</v>
      </c>
      <c r="AG10788">
        <v>0</v>
      </c>
      <c r="AH10788" t="b">
        <v>1</v>
      </c>
    </row>
    <row r="10789" spans="1:34" x14ac:dyDescent="0.25">
      <c r="A10789" t="s">
        <v>7130</v>
      </c>
      <c r="B10789" t="s">
        <v>7131</v>
      </c>
      <c r="C10789" t="s">
        <v>1539</v>
      </c>
      <c r="D10789" t="b">
        <v>0</v>
      </c>
      <c r="E10789">
        <v>162</v>
      </c>
      <c r="F10789">
        <v>2</v>
      </c>
      <c r="G10789">
        <v>1</v>
      </c>
      <c r="H10789">
        <v>0</v>
      </c>
      <c r="I10789">
        <v>1</v>
      </c>
      <c r="J10789">
        <v>1</v>
      </c>
      <c r="K10789">
        <v>1</v>
      </c>
      <c r="L10789">
        <v>3</v>
      </c>
      <c r="M10789">
        <v>1</v>
      </c>
      <c r="N10789">
        <v>0</v>
      </c>
      <c r="O10789">
        <v>0</v>
      </c>
      <c r="P10789">
        <v>1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7</v>
      </c>
      <c r="AF10789">
        <v>1</v>
      </c>
      <c r="AG10789">
        <v>0</v>
      </c>
      <c r="AH10789" t="b">
        <v>1</v>
      </c>
    </row>
    <row r="10790" spans="1:34" x14ac:dyDescent="0.25">
      <c r="A10790" t="s">
        <v>7130</v>
      </c>
      <c r="B10790" t="s">
        <v>7131</v>
      </c>
      <c r="C10790" t="s">
        <v>918</v>
      </c>
      <c r="D10790" t="b">
        <v>0</v>
      </c>
      <c r="E10790">
        <v>373</v>
      </c>
      <c r="F10790">
        <v>2</v>
      </c>
      <c r="G10790">
        <v>2</v>
      </c>
      <c r="H10790">
        <v>0</v>
      </c>
      <c r="I10790">
        <v>2</v>
      </c>
      <c r="J10790">
        <v>1</v>
      </c>
      <c r="K10790">
        <v>2</v>
      </c>
      <c r="L10790">
        <v>4</v>
      </c>
      <c r="M10790">
        <v>0</v>
      </c>
      <c r="N10790">
        <v>0</v>
      </c>
      <c r="O10790">
        <v>0</v>
      </c>
      <c r="P10790">
        <v>2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17</v>
      </c>
      <c r="AF10790">
        <v>1</v>
      </c>
      <c r="AG10790">
        <v>0</v>
      </c>
      <c r="AH10790" t="b">
        <v>1</v>
      </c>
    </row>
    <row r="10791" spans="1:34" x14ac:dyDescent="0.25">
      <c r="A10791" t="s">
        <v>7130</v>
      </c>
      <c r="B10791" t="s">
        <v>7131</v>
      </c>
      <c r="C10791" t="s">
        <v>1545</v>
      </c>
      <c r="D10791" t="b">
        <v>0</v>
      </c>
      <c r="E10791">
        <v>190</v>
      </c>
      <c r="F10791">
        <v>2</v>
      </c>
      <c r="G10791">
        <v>1</v>
      </c>
      <c r="H10791">
        <v>0</v>
      </c>
      <c r="I10791">
        <v>1</v>
      </c>
      <c r="J10791">
        <v>1</v>
      </c>
      <c r="K10791">
        <v>1</v>
      </c>
      <c r="L10791">
        <v>3</v>
      </c>
      <c r="M10791">
        <v>1</v>
      </c>
      <c r="N10791">
        <v>0</v>
      </c>
      <c r="O10791">
        <v>1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15</v>
      </c>
      <c r="AF10791">
        <v>1</v>
      </c>
      <c r="AG10791">
        <v>0</v>
      </c>
      <c r="AH10791" t="b">
        <v>1</v>
      </c>
    </row>
    <row r="10792" spans="1:34" x14ac:dyDescent="0.25">
      <c r="A10792" t="s">
        <v>7130</v>
      </c>
      <c r="B10792" t="s">
        <v>7131</v>
      </c>
      <c r="C10792" t="s">
        <v>77</v>
      </c>
      <c r="D10792" t="b">
        <v>0</v>
      </c>
      <c r="E10792">
        <v>386</v>
      </c>
      <c r="F10792">
        <v>6</v>
      </c>
      <c r="G10792">
        <v>8</v>
      </c>
      <c r="H10792">
        <v>0</v>
      </c>
      <c r="I10792">
        <v>8</v>
      </c>
      <c r="J10792">
        <v>10</v>
      </c>
      <c r="K10792">
        <v>11</v>
      </c>
      <c r="L10792">
        <v>32</v>
      </c>
      <c r="M10792">
        <v>7</v>
      </c>
      <c r="N10792">
        <v>7</v>
      </c>
      <c r="O10792">
        <v>1</v>
      </c>
      <c r="P10792">
        <v>11</v>
      </c>
      <c r="Q10792">
        <v>0</v>
      </c>
      <c r="R10792">
        <v>0</v>
      </c>
      <c r="S10792">
        <v>2</v>
      </c>
      <c r="T10792">
        <v>3</v>
      </c>
      <c r="U10792">
        <v>0</v>
      </c>
      <c r="V10792">
        <v>1</v>
      </c>
      <c r="W10792">
        <v>0</v>
      </c>
      <c r="X10792">
        <v>2</v>
      </c>
      <c r="Y10792">
        <v>7</v>
      </c>
      <c r="Z10792">
        <v>0</v>
      </c>
      <c r="AA10792">
        <v>4</v>
      </c>
      <c r="AB10792">
        <v>0</v>
      </c>
      <c r="AC10792">
        <v>0</v>
      </c>
      <c r="AD10792">
        <v>0</v>
      </c>
      <c r="AE10792">
        <v>32</v>
      </c>
      <c r="AF10792">
        <v>1</v>
      </c>
      <c r="AG10792">
        <v>0</v>
      </c>
      <c r="AH10792" t="b">
        <v>1</v>
      </c>
    </row>
    <row r="10793" spans="1:34" x14ac:dyDescent="0.25">
      <c r="A10793" t="s">
        <v>7130</v>
      </c>
      <c r="B10793" t="s">
        <v>7131</v>
      </c>
      <c r="C10793" t="s">
        <v>7133</v>
      </c>
      <c r="D10793" t="b">
        <v>1</v>
      </c>
      <c r="E10793">
        <v>79</v>
      </c>
      <c r="F10793">
        <v>3</v>
      </c>
      <c r="G10793">
        <v>3</v>
      </c>
      <c r="H10793">
        <v>2</v>
      </c>
      <c r="I10793">
        <v>1</v>
      </c>
      <c r="J10793">
        <v>1</v>
      </c>
      <c r="K10793">
        <v>0</v>
      </c>
      <c r="L10793">
        <v>3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6</v>
      </c>
      <c r="AF10793">
        <v>1</v>
      </c>
      <c r="AG10793">
        <v>0</v>
      </c>
      <c r="AH10793" t="b">
        <v>1</v>
      </c>
    </row>
    <row r="10794" spans="1:34" x14ac:dyDescent="0.25">
      <c r="A10794" t="s">
        <v>7130</v>
      </c>
      <c r="B10794" t="s">
        <v>7131</v>
      </c>
      <c r="C10794" t="s">
        <v>1551</v>
      </c>
      <c r="D10794" t="b">
        <v>0</v>
      </c>
      <c r="E10794">
        <v>103</v>
      </c>
      <c r="F10794">
        <v>1</v>
      </c>
      <c r="G10794">
        <v>1</v>
      </c>
      <c r="H10794">
        <v>0</v>
      </c>
      <c r="I10794">
        <v>1</v>
      </c>
      <c r="J10794">
        <v>1</v>
      </c>
      <c r="K10794">
        <v>1</v>
      </c>
      <c r="L10794">
        <v>3</v>
      </c>
      <c r="M10794">
        <v>1</v>
      </c>
      <c r="N10794">
        <v>0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11</v>
      </c>
      <c r="AF10794">
        <v>1</v>
      </c>
      <c r="AG10794">
        <v>0</v>
      </c>
      <c r="AH10794" t="b">
        <v>1</v>
      </c>
    </row>
    <row r="10795" spans="1:34" x14ac:dyDescent="0.25">
      <c r="A10795" t="s">
        <v>7130</v>
      </c>
      <c r="B10795" t="s">
        <v>7131</v>
      </c>
      <c r="C10795" t="s">
        <v>1553</v>
      </c>
      <c r="D10795" t="b">
        <v>0</v>
      </c>
      <c r="E10795">
        <v>262</v>
      </c>
      <c r="F10795">
        <v>4</v>
      </c>
      <c r="G10795">
        <v>2</v>
      </c>
      <c r="H10795">
        <v>0</v>
      </c>
      <c r="I10795">
        <v>2</v>
      </c>
      <c r="J10795">
        <v>1</v>
      </c>
      <c r="K10795">
        <v>2</v>
      </c>
      <c r="L10795">
        <v>4</v>
      </c>
      <c r="M10795">
        <v>0</v>
      </c>
      <c r="N10795">
        <v>0</v>
      </c>
      <c r="O10795">
        <v>3</v>
      </c>
      <c r="P10795">
        <v>2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28</v>
      </c>
      <c r="AF10795">
        <v>1</v>
      </c>
      <c r="AG10795">
        <v>0</v>
      </c>
      <c r="AH10795" t="b">
        <v>1</v>
      </c>
    </row>
    <row r="10796" spans="1:34" x14ac:dyDescent="0.25">
      <c r="A10796" t="s">
        <v>7130</v>
      </c>
      <c r="B10796" t="s">
        <v>7131</v>
      </c>
      <c r="C10796" t="s">
        <v>7134</v>
      </c>
      <c r="D10796" t="b">
        <v>0</v>
      </c>
      <c r="E10796">
        <v>291</v>
      </c>
      <c r="F10796">
        <v>3</v>
      </c>
      <c r="G10796">
        <v>2</v>
      </c>
      <c r="H10796">
        <v>0</v>
      </c>
      <c r="I10796">
        <v>2</v>
      </c>
      <c r="J10796">
        <v>2</v>
      </c>
      <c r="K10796">
        <v>3</v>
      </c>
      <c r="L10796">
        <v>8</v>
      </c>
      <c r="M10796">
        <v>0</v>
      </c>
      <c r="N10796">
        <v>2</v>
      </c>
      <c r="O10796">
        <v>3</v>
      </c>
      <c r="P10796">
        <v>3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1</v>
      </c>
      <c r="Y10796">
        <v>3</v>
      </c>
      <c r="Z10796">
        <v>1</v>
      </c>
      <c r="AA10796">
        <v>1</v>
      </c>
      <c r="AB10796">
        <v>0</v>
      </c>
      <c r="AC10796">
        <v>0</v>
      </c>
      <c r="AD10796">
        <v>0</v>
      </c>
      <c r="AE10796">
        <v>31</v>
      </c>
      <c r="AF10796">
        <v>1</v>
      </c>
      <c r="AG10796">
        <v>0</v>
      </c>
      <c r="AH10796" t="b">
        <v>1</v>
      </c>
    </row>
    <row r="10797" spans="1:34" x14ac:dyDescent="0.25">
      <c r="A10797" t="s">
        <v>7130</v>
      </c>
      <c r="B10797" t="s">
        <v>7131</v>
      </c>
      <c r="C10797" t="s">
        <v>82</v>
      </c>
      <c r="D10797" t="b">
        <v>0</v>
      </c>
      <c r="E10797">
        <v>425</v>
      </c>
      <c r="F10797">
        <v>1</v>
      </c>
      <c r="G10797">
        <v>1</v>
      </c>
      <c r="H10797">
        <v>0</v>
      </c>
      <c r="I10797">
        <v>1</v>
      </c>
      <c r="J10797">
        <v>1</v>
      </c>
      <c r="K10797">
        <v>1</v>
      </c>
      <c r="L10797">
        <v>3</v>
      </c>
      <c r="M10797">
        <v>1</v>
      </c>
      <c r="N10797">
        <v>0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7</v>
      </c>
      <c r="AF10797">
        <v>1</v>
      </c>
      <c r="AG10797">
        <v>0</v>
      </c>
      <c r="AH10797" t="b">
        <v>1</v>
      </c>
    </row>
    <row r="10798" spans="1:34" x14ac:dyDescent="0.25">
      <c r="A10798" t="s">
        <v>7130</v>
      </c>
      <c r="B10798" t="s">
        <v>7131</v>
      </c>
      <c r="C10798" t="s">
        <v>1554</v>
      </c>
      <c r="D10798" t="b">
        <v>0</v>
      </c>
      <c r="E10798">
        <v>309</v>
      </c>
      <c r="F10798">
        <v>4</v>
      </c>
      <c r="G10798">
        <v>2</v>
      </c>
      <c r="H10798">
        <v>0</v>
      </c>
      <c r="I10798">
        <v>2</v>
      </c>
      <c r="J10798">
        <v>1</v>
      </c>
      <c r="K10798">
        <v>2</v>
      </c>
      <c r="L10798">
        <v>4</v>
      </c>
      <c r="M10798">
        <v>0</v>
      </c>
      <c r="N10798">
        <v>0</v>
      </c>
      <c r="O10798">
        <v>2</v>
      </c>
      <c r="P10798">
        <v>2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22</v>
      </c>
      <c r="AF10798">
        <v>1</v>
      </c>
      <c r="AG10798">
        <v>0</v>
      </c>
      <c r="AH10798" t="b">
        <v>1</v>
      </c>
    </row>
    <row r="10799" spans="1:34" x14ac:dyDescent="0.25">
      <c r="A10799" t="s">
        <v>7130</v>
      </c>
      <c r="B10799" t="s">
        <v>7131</v>
      </c>
      <c r="C10799" t="s">
        <v>84</v>
      </c>
      <c r="D10799" t="b">
        <v>0</v>
      </c>
      <c r="E10799">
        <v>438</v>
      </c>
      <c r="F10799">
        <v>4</v>
      </c>
      <c r="G10799">
        <v>1</v>
      </c>
      <c r="H10799">
        <v>0</v>
      </c>
      <c r="I10799">
        <v>1</v>
      </c>
      <c r="J10799">
        <v>1</v>
      </c>
      <c r="K10799">
        <v>2</v>
      </c>
      <c r="L10799">
        <v>5</v>
      </c>
      <c r="M10799">
        <v>1</v>
      </c>
      <c r="N10799">
        <v>1</v>
      </c>
      <c r="O10799">
        <v>0</v>
      </c>
      <c r="P10799">
        <v>2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2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21</v>
      </c>
      <c r="AF10799">
        <v>1</v>
      </c>
      <c r="AG10799">
        <v>0</v>
      </c>
      <c r="AH10799" t="b">
        <v>1</v>
      </c>
    </row>
    <row r="10800" spans="1:34" x14ac:dyDescent="0.25">
      <c r="A10800" t="s">
        <v>7130</v>
      </c>
      <c r="B10800" t="s">
        <v>7131</v>
      </c>
      <c r="C10800" t="s">
        <v>1541</v>
      </c>
      <c r="D10800" t="b">
        <v>0</v>
      </c>
      <c r="E10800">
        <v>119</v>
      </c>
      <c r="F10800">
        <v>1</v>
      </c>
      <c r="G10800">
        <v>1</v>
      </c>
      <c r="H10800">
        <v>0</v>
      </c>
      <c r="I10800">
        <v>1</v>
      </c>
      <c r="J10800">
        <v>1</v>
      </c>
      <c r="K10800">
        <v>1</v>
      </c>
      <c r="L10800">
        <v>3</v>
      </c>
      <c r="M10800">
        <v>1</v>
      </c>
      <c r="N10800">
        <v>0</v>
      </c>
      <c r="O10800">
        <v>2</v>
      </c>
      <c r="P10800">
        <v>1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16</v>
      </c>
      <c r="AF10800">
        <v>1</v>
      </c>
      <c r="AG10800">
        <v>0</v>
      </c>
      <c r="AH10800" t="b">
        <v>1</v>
      </c>
    </row>
    <row r="10801" spans="1:34" x14ac:dyDescent="0.25">
      <c r="A10801" t="s">
        <v>7130</v>
      </c>
      <c r="B10801" t="s">
        <v>7131</v>
      </c>
      <c r="C10801" t="s">
        <v>1549</v>
      </c>
      <c r="D10801" t="b">
        <v>0</v>
      </c>
      <c r="E10801">
        <v>91</v>
      </c>
      <c r="F10801">
        <v>1</v>
      </c>
      <c r="G10801">
        <v>1</v>
      </c>
      <c r="H10801">
        <v>0</v>
      </c>
      <c r="I10801">
        <v>1</v>
      </c>
      <c r="J10801">
        <v>1</v>
      </c>
      <c r="K10801">
        <v>1</v>
      </c>
      <c r="L10801">
        <v>3</v>
      </c>
      <c r="M10801">
        <v>1</v>
      </c>
      <c r="N10801">
        <v>0</v>
      </c>
      <c r="O10801">
        <v>0</v>
      </c>
      <c r="P10801">
        <v>1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11</v>
      </c>
      <c r="AF10801">
        <v>1</v>
      </c>
      <c r="AG10801">
        <v>0</v>
      </c>
      <c r="AH10801" t="b">
        <v>1</v>
      </c>
    </row>
    <row r="10802" spans="1:34" x14ac:dyDescent="0.25">
      <c r="A10802" t="s">
        <v>7130</v>
      </c>
      <c r="B10802" t="s">
        <v>7131</v>
      </c>
      <c r="C10802" t="s">
        <v>1536</v>
      </c>
      <c r="D10802" t="b">
        <v>0</v>
      </c>
      <c r="E10802">
        <v>149</v>
      </c>
      <c r="F10802">
        <v>2</v>
      </c>
      <c r="G10802">
        <v>1</v>
      </c>
      <c r="H10802">
        <v>0</v>
      </c>
      <c r="I10802">
        <v>1</v>
      </c>
      <c r="J10802">
        <v>1</v>
      </c>
      <c r="K10802">
        <v>1</v>
      </c>
      <c r="L10802">
        <v>3</v>
      </c>
      <c r="M10802">
        <v>1</v>
      </c>
      <c r="N10802">
        <v>0</v>
      </c>
      <c r="O10802">
        <v>1</v>
      </c>
      <c r="P10802">
        <v>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15</v>
      </c>
      <c r="AF10802">
        <v>1</v>
      </c>
      <c r="AG10802">
        <v>0</v>
      </c>
      <c r="AH10802" t="b">
        <v>1</v>
      </c>
    </row>
    <row r="10803" spans="1:34" x14ac:dyDescent="0.25">
      <c r="A10803" t="s">
        <v>7130</v>
      </c>
      <c r="B10803" t="s">
        <v>7131</v>
      </c>
      <c r="C10803" t="s">
        <v>1548</v>
      </c>
      <c r="D10803" t="b">
        <v>0</v>
      </c>
      <c r="E10803">
        <v>348</v>
      </c>
      <c r="F10803">
        <v>2</v>
      </c>
      <c r="G10803">
        <v>2</v>
      </c>
      <c r="H10803">
        <v>0</v>
      </c>
      <c r="I10803">
        <v>2</v>
      </c>
      <c r="J10803">
        <v>1</v>
      </c>
      <c r="K10803">
        <v>2</v>
      </c>
      <c r="L10803">
        <v>4</v>
      </c>
      <c r="M10803">
        <v>0</v>
      </c>
      <c r="N10803">
        <v>0</v>
      </c>
      <c r="O10803">
        <v>1</v>
      </c>
      <c r="P10803">
        <v>2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19</v>
      </c>
      <c r="AF10803">
        <v>1</v>
      </c>
      <c r="AG10803">
        <v>0</v>
      </c>
      <c r="AH10803" t="b">
        <v>1</v>
      </c>
    </row>
    <row r="10804" spans="1:34" x14ac:dyDescent="0.25">
      <c r="A10804" t="s">
        <v>7130</v>
      </c>
      <c r="B10804" t="s">
        <v>7131</v>
      </c>
      <c r="C10804" t="s">
        <v>1543</v>
      </c>
      <c r="D10804" t="b">
        <v>0</v>
      </c>
      <c r="E10804">
        <v>364</v>
      </c>
      <c r="F10804">
        <v>3</v>
      </c>
      <c r="G10804">
        <v>2</v>
      </c>
      <c r="H10804">
        <v>0</v>
      </c>
      <c r="I10804">
        <v>2</v>
      </c>
      <c r="J10804">
        <v>1</v>
      </c>
      <c r="K10804">
        <v>2</v>
      </c>
      <c r="L10804">
        <v>4</v>
      </c>
      <c r="M10804">
        <v>0</v>
      </c>
      <c r="N10804">
        <v>0</v>
      </c>
      <c r="O10804">
        <v>1</v>
      </c>
      <c r="P10804">
        <v>2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29</v>
      </c>
      <c r="AF10804">
        <v>1</v>
      </c>
      <c r="AG10804">
        <v>0</v>
      </c>
      <c r="AH10804" t="b">
        <v>1</v>
      </c>
    </row>
    <row r="10805" spans="1:34" x14ac:dyDescent="0.25">
      <c r="A10805" t="s">
        <v>7130</v>
      </c>
      <c r="B10805" t="s">
        <v>7131</v>
      </c>
      <c r="C10805" t="s">
        <v>1550</v>
      </c>
      <c r="D10805" t="b">
        <v>0</v>
      </c>
      <c r="E10805">
        <v>220</v>
      </c>
      <c r="F10805">
        <v>3</v>
      </c>
      <c r="G10805">
        <v>1</v>
      </c>
      <c r="H10805">
        <v>0</v>
      </c>
      <c r="I10805">
        <v>1</v>
      </c>
      <c r="J10805">
        <v>1</v>
      </c>
      <c r="K10805">
        <v>1</v>
      </c>
      <c r="L10805">
        <v>3</v>
      </c>
      <c r="M10805">
        <v>1</v>
      </c>
      <c r="N10805">
        <v>0</v>
      </c>
      <c r="O10805">
        <v>2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25</v>
      </c>
      <c r="AF10805">
        <v>1</v>
      </c>
      <c r="AG10805">
        <v>0</v>
      </c>
      <c r="AH10805" t="b">
        <v>1</v>
      </c>
    </row>
    <row r="10806" spans="1:34" x14ac:dyDescent="0.25">
      <c r="A10806" t="s">
        <v>7130</v>
      </c>
      <c r="B10806" t="s">
        <v>7131</v>
      </c>
      <c r="C10806" t="s">
        <v>7135</v>
      </c>
      <c r="D10806" t="b">
        <v>0</v>
      </c>
      <c r="E10806">
        <v>248</v>
      </c>
      <c r="F10806">
        <v>3</v>
      </c>
      <c r="G10806">
        <v>1</v>
      </c>
      <c r="H10806">
        <v>0</v>
      </c>
      <c r="I10806">
        <v>1</v>
      </c>
      <c r="J10806">
        <v>1</v>
      </c>
      <c r="K10806">
        <v>2</v>
      </c>
      <c r="L10806">
        <v>3</v>
      </c>
      <c r="M10806">
        <v>0</v>
      </c>
      <c r="N10806">
        <v>0</v>
      </c>
      <c r="O10806">
        <v>3</v>
      </c>
      <c r="P10806">
        <v>2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10</v>
      </c>
      <c r="AF10806">
        <v>1</v>
      </c>
      <c r="AG10806">
        <v>0</v>
      </c>
      <c r="AH10806" t="b">
        <v>1</v>
      </c>
    </row>
    <row r="10807" spans="1:34" x14ac:dyDescent="0.25">
      <c r="A10807" t="s">
        <v>7136</v>
      </c>
      <c r="B10807" t="s">
        <v>7137</v>
      </c>
      <c r="C10807" t="s">
        <v>216</v>
      </c>
      <c r="D10807" t="b">
        <v>0</v>
      </c>
      <c r="E10807">
        <v>117</v>
      </c>
      <c r="F10807">
        <v>2</v>
      </c>
      <c r="G10807">
        <v>0</v>
      </c>
      <c r="H10807">
        <v>0</v>
      </c>
      <c r="I10807">
        <v>0</v>
      </c>
      <c r="J10807">
        <v>1</v>
      </c>
      <c r="K10807">
        <v>2</v>
      </c>
      <c r="L10807">
        <v>8</v>
      </c>
      <c r="M10807">
        <v>0</v>
      </c>
      <c r="N10807">
        <v>4</v>
      </c>
      <c r="O10807">
        <v>0</v>
      </c>
      <c r="P10807">
        <v>2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4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21</v>
      </c>
      <c r="AF10807">
        <v>1</v>
      </c>
      <c r="AG10807">
        <v>0</v>
      </c>
      <c r="AH10807" t="b">
        <v>1</v>
      </c>
    </row>
    <row r="10808" spans="1:34" x14ac:dyDescent="0.25">
      <c r="A10808" t="s">
        <v>7136</v>
      </c>
      <c r="B10808" t="s">
        <v>7137</v>
      </c>
      <c r="C10808" t="s">
        <v>43</v>
      </c>
      <c r="D10808" t="b">
        <v>0</v>
      </c>
      <c r="E10808">
        <v>226</v>
      </c>
      <c r="F10808">
        <v>3</v>
      </c>
      <c r="G10808">
        <v>2</v>
      </c>
      <c r="H10808">
        <v>0</v>
      </c>
      <c r="I10808">
        <v>2</v>
      </c>
      <c r="J10808">
        <v>1</v>
      </c>
      <c r="K10808">
        <v>3</v>
      </c>
      <c r="L10808">
        <v>6</v>
      </c>
      <c r="M10808">
        <v>0</v>
      </c>
      <c r="N10808">
        <v>2</v>
      </c>
      <c r="O10808">
        <v>0</v>
      </c>
      <c r="P10808">
        <v>3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2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15</v>
      </c>
      <c r="AF10808">
        <v>1</v>
      </c>
      <c r="AG10808">
        <v>0</v>
      </c>
      <c r="AH10808" t="b">
        <v>1</v>
      </c>
    </row>
    <row r="10809" spans="1:34" x14ac:dyDescent="0.25">
      <c r="A10809" t="s">
        <v>7136</v>
      </c>
      <c r="B10809" t="s">
        <v>7137</v>
      </c>
      <c r="C10809" t="s">
        <v>101</v>
      </c>
      <c r="D10809" t="b">
        <v>0</v>
      </c>
      <c r="E10809">
        <v>146</v>
      </c>
      <c r="F10809">
        <v>3</v>
      </c>
      <c r="G10809">
        <v>0</v>
      </c>
      <c r="H10809">
        <v>0</v>
      </c>
      <c r="I10809">
        <v>0</v>
      </c>
      <c r="J10809">
        <v>1</v>
      </c>
      <c r="K10809">
        <v>1</v>
      </c>
      <c r="L10809">
        <v>4</v>
      </c>
      <c r="M10809">
        <v>0</v>
      </c>
      <c r="N10809">
        <v>1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1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12</v>
      </c>
      <c r="AF10809">
        <v>1</v>
      </c>
      <c r="AG10809">
        <v>0</v>
      </c>
      <c r="AH10809" t="b">
        <v>1</v>
      </c>
    </row>
    <row r="10810" spans="1:34" x14ac:dyDescent="0.25">
      <c r="A10810" t="s">
        <v>7136</v>
      </c>
      <c r="B10810" t="s">
        <v>7137</v>
      </c>
      <c r="C10810" t="s">
        <v>864</v>
      </c>
      <c r="D10810" t="b">
        <v>0</v>
      </c>
      <c r="E10810">
        <v>261</v>
      </c>
      <c r="F10810">
        <v>4</v>
      </c>
      <c r="G10810">
        <v>0</v>
      </c>
      <c r="H10810">
        <v>0</v>
      </c>
      <c r="I10810">
        <v>0</v>
      </c>
      <c r="J10810">
        <v>1</v>
      </c>
      <c r="K10810">
        <v>5</v>
      </c>
      <c r="L10810">
        <v>16</v>
      </c>
      <c r="M10810">
        <v>0</v>
      </c>
      <c r="N10810">
        <v>2</v>
      </c>
      <c r="O10810">
        <v>0</v>
      </c>
      <c r="P10810">
        <v>5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8</v>
      </c>
      <c r="X10810">
        <v>14</v>
      </c>
      <c r="Y10810">
        <v>2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18</v>
      </c>
      <c r="AF10810">
        <v>1</v>
      </c>
      <c r="AG10810">
        <v>0</v>
      </c>
      <c r="AH10810" t="b">
        <v>1</v>
      </c>
    </row>
    <row r="10811" spans="1:34" x14ac:dyDescent="0.25">
      <c r="A10811" t="s">
        <v>7136</v>
      </c>
      <c r="B10811" t="s">
        <v>7137</v>
      </c>
      <c r="C10811" t="s">
        <v>50</v>
      </c>
      <c r="D10811" t="b">
        <v>0</v>
      </c>
      <c r="E10811">
        <v>62</v>
      </c>
      <c r="F10811">
        <v>2</v>
      </c>
      <c r="G10811">
        <v>0</v>
      </c>
      <c r="H10811">
        <v>0</v>
      </c>
      <c r="I10811">
        <v>0</v>
      </c>
      <c r="J10811">
        <v>1</v>
      </c>
      <c r="K10811">
        <v>13</v>
      </c>
      <c r="L10811">
        <v>41</v>
      </c>
      <c r="M10811">
        <v>0</v>
      </c>
      <c r="N10811">
        <v>2</v>
      </c>
      <c r="O10811">
        <v>0</v>
      </c>
      <c r="P10811">
        <v>13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8</v>
      </c>
      <c r="Y10811">
        <v>2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19</v>
      </c>
      <c r="AF10811">
        <v>1</v>
      </c>
      <c r="AG10811">
        <v>0</v>
      </c>
      <c r="AH10811" t="b">
        <v>1</v>
      </c>
    </row>
    <row r="10812" spans="1:34" x14ac:dyDescent="0.25">
      <c r="A10812" t="s">
        <v>7136</v>
      </c>
      <c r="B10812" t="s">
        <v>7137</v>
      </c>
      <c r="C10812" t="s">
        <v>685</v>
      </c>
      <c r="D10812" t="b">
        <v>0</v>
      </c>
      <c r="E10812">
        <v>238</v>
      </c>
      <c r="F10812">
        <v>8</v>
      </c>
      <c r="G10812">
        <v>0</v>
      </c>
      <c r="H10812">
        <v>0</v>
      </c>
      <c r="I10812">
        <v>0</v>
      </c>
      <c r="J10812">
        <v>1</v>
      </c>
      <c r="K10812">
        <v>7</v>
      </c>
      <c r="L10812">
        <v>17</v>
      </c>
      <c r="M10812">
        <v>0</v>
      </c>
      <c r="N10812">
        <v>6</v>
      </c>
      <c r="O10812">
        <v>0</v>
      </c>
      <c r="P10812">
        <v>7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13</v>
      </c>
      <c r="X10812">
        <v>10</v>
      </c>
      <c r="Y10812">
        <v>6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35</v>
      </c>
      <c r="AF10812">
        <v>1</v>
      </c>
      <c r="AG10812">
        <v>0</v>
      </c>
      <c r="AH10812" t="b">
        <v>1</v>
      </c>
    </row>
    <row r="10813" spans="1:34" x14ac:dyDescent="0.25">
      <c r="A10813" t="s">
        <v>7136</v>
      </c>
      <c r="B10813" t="s">
        <v>7137</v>
      </c>
      <c r="C10813" t="s">
        <v>61</v>
      </c>
      <c r="D10813" t="b">
        <v>0</v>
      </c>
      <c r="E10813">
        <v>132</v>
      </c>
      <c r="F10813">
        <v>4</v>
      </c>
      <c r="G10813">
        <v>2</v>
      </c>
      <c r="H10813">
        <v>0</v>
      </c>
      <c r="I10813">
        <v>2</v>
      </c>
      <c r="J10813">
        <v>1</v>
      </c>
      <c r="K10813">
        <v>8</v>
      </c>
      <c r="L10813">
        <v>9</v>
      </c>
      <c r="M10813">
        <v>0</v>
      </c>
      <c r="N10813">
        <v>2</v>
      </c>
      <c r="O10813">
        <v>0</v>
      </c>
      <c r="P10813">
        <v>8</v>
      </c>
      <c r="Q10813">
        <v>1</v>
      </c>
      <c r="R10813">
        <v>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2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21</v>
      </c>
      <c r="AF10813">
        <v>1</v>
      </c>
      <c r="AG10813">
        <v>0</v>
      </c>
      <c r="AH10813" t="b">
        <v>1</v>
      </c>
    </row>
    <row r="10814" spans="1:34" x14ac:dyDescent="0.25">
      <c r="A10814" t="s">
        <v>7136</v>
      </c>
      <c r="B10814" t="s">
        <v>7137</v>
      </c>
      <c r="C10814" t="s">
        <v>7138</v>
      </c>
      <c r="D10814" t="b">
        <v>0</v>
      </c>
      <c r="E10814">
        <v>159</v>
      </c>
      <c r="F10814">
        <v>1</v>
      </c>
      <c r="G10814">
        <v>1</v>
      </c>
      <c r="H10814">
        <v>1</v>
      </c>
      <c r="I10814">
        <v>0</v>
      </c>
      <c r="J10814">
        <v>13</v>
      </c>
      <c r="K10814">
        <v>9</v>
      </c>
      <c r="L10814">
        <v>53</v>
      </c>
      <c r="M10814">
        <v>13</v>
      </c>
      <c r="N10814">
        <v>0</v>
      </c>
      <c r="O10814">
        <v>2</v>
      </c>
      <c r="P10814">
        <v>9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7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>
        <v>0</v>
      </c>
      <c r="AE10814">
        <v>23</v>
      </c>
      <c r="AF10814">
        <v>2</v>
      </c>
      <c r="AG10814">
        <v>0</v>
      </c>
      <c r="AH10814" t="b">
        <v>1</v>
      </c>
    </row>
    <row r="10815" spans="1:34" x14ac:dyDescent="0.25">
      <c r="A10815" t="s">
        <v>7139</v>
      </c>
      <c r="B10815" t="s">
        <v>7140</v>
      </c>
      <c r="C10815" t="s">
        <v>61</v>
      </c>
      <c r="D10815" t="b">
        <v>0</v>
      </c>
      <c r="E10815">
        <v>91</v>
      </c>
      <c r="F10815">
        <v>2</v>
      </c>
      <c r="G10815">
        <v>0</v>
      </c>
      <c r="H10815">
        <v>0</v>
      </c>
      <c r="I10815">
        <v>0</v>
      </c>
      <c r="J10815">
        <v>1</v>
      </c>
      <c r="K10815">
        <v>5</v>
      </c>
      <c r="L10815">
        <v>7</v>
      </c>
      <c r="M10815">
        <v>0</v>
      </c>
      <c r="N10815">
        <v>2</v>
      </c>
      <c r="O10815">
        <v>0</v>
      </c>
      <c r="P10815">
        <v>5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  <c r="X10815">
        <v>2</v>
      </c>
      <c r="Y10815">
        <v>2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16</v>
      </c>
      <c r="AF10815">
        <v>1</v>
      </c>
      <c r="AG10815">
        <v>0</v>
      </c>
      <c r="AH10815" t="b">
        <v>1</v>
      </c>
    </row>
    <row r="10816" spans="1:34" x14ac:dyDescent="0.25">
      <c r="A10816" t="s">
        <v>7139</v>
      </c>
      <c r="B10816" t="s">
        <v>7140</v>
      </c>
      <c r="C10816" t="s">
        <v>50</v>
      </c>
      <c r="D10816" t="b">
        <v>0</v>
      </c>
      <c r="E10816">
        <v>58</v>
      </c>
      <c r="F10816">
        <v>3</v>
      </c>
      <c r="G10816">
        <v>0</v>
      </c>
      <c r="H10816">
        <v>0</v>
      </c>
      <c r="I10816">
        <v>0</v>
      </c>
      <c r="J10816">
        <v>1</v>
      </c>
      <c r="K10816">
        <v>6</v>
      </c>
      <c r="L10816">
        <v>22</v>
      </c>
      <c r="M10816">
        <v>0</v>
      </c>
      <c r="N10816">
        <v>2</v>
      </c>
      <c r="O10816">
        <v>0</v>
      </c>
      <c r="P10816">
        <v>6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6</v>
      </c>
      <c r="X10816">
        <v>14</v>
      </c>
      <c r="Y10816">
        <v>2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20</v>
      </c>
      <c r="AF10816">
        <v>1</v>
      </c>
      <c r="AG10816">
        <v>0</v>
      </c>
      <c r="AH10816" t="b">
        <v>1</v>
      </c>
    </row>
    <row r="10817" spans="1:34" x14ac:dyDescent="0.25">
      <c r="A10817" t="s">
        <v>7139</v>
      </c>
      <c r="B10817" t="s">
        <v>7140</v>
      </c>
      <c r="C10817" t="s">
        <v>43</v>
      </c>
      <c r="D10817" t="b">
        <v>0</v>
      </c>
      <c r="E10817">
        <v>103</v>
      </c>
      <c r="F10817">
        <v>3</v>
      </c>
      <c r="G10817">
        <v>1</v>
      </c>
      <c r="H10817">
        <v>0</v>
      </c>
      <c r="I10817">
        <v>1</v>
      </c>
      <c r="J10817">
        <v>1</v>
      </c>
      <c r="K10817">
        <v>2</v>
      </c>
      <c r="L10817">
        <v>5</v>
      </c>
      <c r="M10817">
        <v>0</v>
      </c>
      <c r="N10817">
        <v>2</v>
      </c>
      <c r="O10817">
        <v>0</v>
      </c>
      <c r="P10817">
        <v>2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1</v>
      </c>
      <c r="X10817">
        <v>2</v>
      </c>
      <c r="Y10817">
        <v>2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13</v>
      </c>
      <c r="AF10817">
        <v>1</v>
      </c>
      <c r="AG10817">
        <v>0</v>
      </c>
      <c r="AH10817" t="b">
        <v>1</v>
      </c>
    </row>
    <row r="10818" spans="1:34" x14ac:dyDescent="0.25">
      <c r="A10818" t="s">
        <v>7139</v>
      </c>
      <c r="B10818" t="s">
        <v>7140</v>
      </c>
      <c r="C10818" t="s">
        <v>7141</v>
      </c>
      <c r="D10818" t="b">
        <v>0</v>
      </c>
      <c r="E10818">
        <v>113</v>
      </c>
      <c r="F10818">
        <v>2</v>
      </c>
      <c r="G10818">
        <v>0</v>
      </c>
      <c r="H10818">
        <v>0</v>
      </c>
      <c r="I10818">
        <v>0</v>
      </c>
      <c r="J10818">
        <v>1</v>
      </c>
      <c r="K10818">
        <v>4</v>
      </c>
      <c r="L10818">
        <v>13</v>
      </c>
      <c r="M10818">
        <v>0</v>
      </c>
      <c r="N10818">
        <v>2</v>
      </c>
      <c r="O10818">
        <v>0</v>
      </c>
      <c r="P10818">
        <v>4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4</v>
      </c>
      <c r="X10818">
        <v>13</v>
      </c>
      <c r="Y10818">
        <v>2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13</v>
      </c>
      <c r="AF10818">
        <v>1</v>
      </c>
      <c r="AG10818">
        <v>0</v>
      </c>
      <c r="AH10818" t="b">
        <v>1</v>
      </c>
    </row>
    <row r="10819" spans="1:34" x14ac:dyDescent="0.25">
      <c r="A10819" t="s">
        <v>7142</v>
      </c>
      <c r="B10819" t="s">
        <v>7143</v>
      </c>
      <c r="C10819" t="s">
        <v>7144</v>
      </c>
      <c r="D10819" t="b">
        <v>0</v>
      </c>
      <c r="E10819">
        <v>639</v>
      </c>
      <c r="F10819">
        <v>0</v>
      </c>
      <c r="G10819">
        <v>1</v>
      </c>
      <c r="H10819">
        <v>1</v>
      </c>
      <c r="I10819">
        <v>0</v>
      </c>
      <c r="J10819">
        <v>4</v>
      </c>
      <c r="K10819">
        <v>3</v>
      </c>
      <c r="L10819">
        <v>14</v>
      </c>
      <c r="M10819">
        <v>1</v>
      </c>
      <c r="N10819">
        <v>1</v>
      </c>
      <c r="O10819">
        <v>1</v>
      </c>
      <c r="P10819">
        <v>3</v>
      </c>
      <c r="Q10819">
        <v>0</v>
      </c>
      <c r="R10819">
        <v>0</v>
      </c>
      <c r="S10819">
        <v>0</v>
      </c>
      <c r="T10819">
        <v>0</v>
      </c>
      <c r="U10819">
        <v>1</v>
      </c>
      <c r="V10819">
        <v>2</v>
      </c>
      <c r="W10819">
        <v>0</v>
      </c>
      <c r="X10819">
        <v>3</v>
      </c>
      <c r="Y10819">
        <v>5</v>
      </c>
      <c r="Z10819">
        <v>0</v>
      </c>
      <c r="AA10819">
        <v>2</v>
      </c>
      <c r="AB10819">
        <v>0</v>
      </c>
      <c r="AC10819">
        <v>0</v>
      </c>
      <c r="AD10819">
        <v>0</v>
      </c>
      <c r="AE10819">
        <v>31</v>
      </c>
      <c r="AF10819">
        <v>10</v>
      </c>
      <c r="AG10819">
        <v>0</v>
      </c>
      <c r="AH10819" t="b">
        <v>1</v>
      </c>
    </row>
    <row r="10820" spans="1:34" x14ac:dyDescent="0.25">
      <c r="A10820" t="s">
        <v>7142</v>
      </c>
      <c r="B10820" t="s">
        <v>7143</v>
      </c>
      <c r="C10820" t="s">
        <v>2219</v>
      </c>
      <c r="D10820" t="b">
        <v>0</v>
      </c>
      <c r="E10820">
        <v>222</v>
      </c>
      <c r="F10820">
        <v>1</v>
      </c>
      <c r="G10820">
        <v>2</v>
      </c>
      <c r="H10820">
        <v>1</v>
      </c>
      <c r="I10820">
        <v>1</v>
      </c>
      <c r="J10820">
        <v>1</v>
      </c>
      <c r="K10820">
        <v>0</v>
      </c>
      <c r="L10820">
        <v>3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11</v>
      </c>
      <c r="AF10820">
        <v>1</v>
      </c>
      <c r="AG10820">
        <v>0</v>
      </c>
      <c r="AH10820" t="b">
        <v>1</v>
      </c>
    </row>
    <row r="10821" spans="1:34" x14ac:dyDescent="0.25">
      <c r="A10821" t="s">
        <v>7142</v>
      </c>
      <c r="B10821" t="s">
        <v>7143</v>
      </c>
      <c r="C10821" t="s">
        <v>7145</v>
      </c>
      <c r="D10821" t="b">
        <v>1</v>
      </c>
      <c r="E10821">
        <v>153</v>
      </c>
      <c r="F10821">
        <v>1</v>
      </c>
      <c r="G10821">
        <v>1</v>
      </c>
      <c r="H10821">
        <v>0</v>
      </c>
      <c r="I10821">
        <v>1</v>
      </c>
      <c r="J10821">
        <v>5</v>
      </c>
      <c r="K10821">
        <v>6</v>
      </c>
      <c r="L10821">
        <v>21</v>
      </c>
      <c r="M10821">
        <v>0</v>
      </c>
      <c r="N10821">
        <v>3</v>
      </c>
      <c r="O10821">
        <v>3</v>
      </c>
      <c r="P10821">
        <v>6</v>
      </c>
      <c r="Q10821">
        <v>1</v>
      </c>
      <c r="R10821">
        <v>2</v>
      </c>
      <c r="S10821">
        <v>0</v>
      </c>
      <c r="T10821">
        <v>3</v>
      </c>
      <c r="U10821">
        <v>0</v>
      </c>
      <c r="V10821">
        <v>1</v>
      </c>
      <c r="W10821">
        <v>3</v>
      </c>
      <c r="X10821">
        <v>4</v>
      </c>
      <c r="Y10821">
        <v>7</v>
      </c>
      <c r="Z10821">
        <v>1</v>
      </c>
      <c r="AA10821">
        <v>2</v>
      </c>
      <c r="AB10821">
        <v>0</v>
      </c>
      <c r="AC10821">
        <v>0</v>
      </c>
      <c r="AD10821">
        <v>0</v>
      </c>
      <c r="AE10821">
        <v>25</v>
      </c>
      <c r="AF10821">
        <v>1</v>
      </c>
      <c r="AG10821">
        <v>0</v>
      </c>
      <c r="AH10821" t="b">
        <v>1</v>
      </c>
    </row>
    <row r="10822" spans="1:34" x14ac:dyDescent="0.25">
      <c r="A10822" t="s">
        <v>7142</v>
      </c>
      <c r="B10822" t="s">
        <v>7143</v>
      </c>
      <c r="C10822" t="s">
        <v>7146</v>
      </c>
      <c r="D10822" t="b">
        <v>1</v>
      </c>
      <c r="E10822">
        <v>191</v>
      </c>
      <c r="F10822">
        <v>1</v>
      </c>
      <c r="G10822">
        <v>1</v>
      </c>
      <c r="H10822">
        <v>0</v>
      </c>
      <c r="I10822">
        <v>1</v>
      </c>
      <c r="J10822">
        <v>5</v>
      </c>
      <c r="K10822">
        <v>4</v>
      </c>
      <c r="L10822">
        <v>17</v>
      </c>
      <c r="M10822">
        <v>0</v>
      </c>
      <c r="N10822">
        <v>2</v>
      </c>
      <c r="O10822">
        <v>2</v>
      </c>
      <c r="P10822">
        <v>4</v>
      </c>
      <c r="Q10822">
        <v>1</v>
      </c>
      <c r="R10822">
        <v>2</v>
      </c>
      <c r="S10822">
        <v>0</v>
      </c>
      <c r="T10822">
        <v>3</v>
      </c>
      <c r="U10822">
        <v>0</v>
      </c>
      <c r="V10822">
        <v>1</v>
      </c>
      <c r="W10822">
        <v>0</v>
      </c>
      <c r="X10822">
        <v>4</v>
      </c>
      <c r="Y10822">
        <v>6</v>
      </c>
      <c r="Z10822">
        <v>1</v>
      </c>
      <c r="AA10822">
        <v>2</v>
      </c>
      <c r="AB10822">
        <v>0</v>
      </c>
      <c r="AC10822">
        <v>0</v>
      </c>
      <c r="AD10822">
        <v>0</v>
      </c>
      <c r="AE10822">
        <v>27</v>
      </c>
      <c r="AF10822">
        <v>1</v>
      </c>
      <c r="AG10822">
        <v>0</v>
      </c>
      <c r="AH10822" t="b">
        <v>1</v>
      </c>
    </row>
    <row r="10823" spans="1:34" x14ac:dyDescent="0.25">
      <c r="A10823" t="s">
        <v>7142</v>
      </c>
      <c r="B10823" t="s">
        <v>7143</v>
      </c>
      <c r="C10823" t="s">
        <v>7147</v>
      </c>
      <c r="D10823" t="b">
        <v>1</v>
      </c>
      <c r="E10823">
        <v>97</v>
      </c>
      <c r="F10823">
        <v>2</v>
      </c>
      <c r="G10823">
        <v>4</v>
      </c>
      <c r="H10823">
        <v>2</v>
      </c>
      <c r="I10823">
        <v>2</v>
      </c>
      <c r="J10823">
        <v>3</v>
      </c>
      <c r="K10823">
        <v>2</v>
      </c>
      <c r="L10823">
        <v>8</v>
      </c>
      <c r="M10823">
        <v>0</v>
      </c>
      <c r="N10823">
        <v>0</v>
      </c>
      <c r="O10823">
        <v>2</v>
      </c>
      <c r="P10823">
        <v>2</v>
      </c>
      <c r="Q10823">
        <v>1</v>
      </c>
      <c r="R10823">
        <v>2</v>
      </c>
      <c r="S10823">
        <v>0</v>
      </c>
      <c r="T10823">
        <v>0</v>
      </c>
      <c r="U10823">
        <v>0</v>
      </c>
      <c r="V10823">
        <v>2</v>
      </c>
      <c r="W10823">
        <v>1</v>
      </c>
      <c r="X10823">
        <v>0</v>
      </c>
      <c r="Y10823">
        <v>2</v>
      </c>
      <c r="Z10823">
        <v>0</v>
      </c>
      <c r="AA10823">
        <v>1</v>
      </c>
      <c r="AB10823">
        <v>0</v>
      </c>
      <c r="AC10823">
        <v>0</v>
      </c>
      <c r="AD10823">
        <v>0</v>
      </c>
      <c r="AE10823">
        <v>45</v>
      </c>
      <c r="AF10823">
        <v>1</v>
      </c>
      <c r="AG10823">
        <v>0</v>
      </c>
      <c r="AH10823" t="b">
        <v>1</v>
      </c>
    </row>
    <row r="10824" spans="1:34" x14ac:dyDescent="0.25">
      <c r="A10824" t="s">
        <v>7142</v>
      </c>
      <c r="B10824" t="s">
        <v>7143</v>
      </c>
      <c r="C10824" t="s">
        <v>157</v>
      </c>
      <c r="D10824" t="b">
        <v>0</v>
      </c>
      <c r="E10824">
        <v>494</v>
      </c>
      <c r="F10824">
        <v>3</v>
      </c>
      <c r="G10824">
        <v>3</v>
      </c>
      <c r="H10824">
        <v>0</v>
      </c>
      <c r="I10824">
        <v>3</v>
      </c>
      <c r="J10824">
        <v>4</v>
      </c>
      <c r="K10824">
        <v>3</v>
      </c>
      <c r="L10824">
        <v>17</v>
      </c>
      <c r="M10824">
        <v>1</v>
      </c>
      <c r="N10824">
        <v>2</v>
      </c>
      <c r="O10824">
        <v>1</v>
      </c>
      <c r="P10824">
        <v>3</v>
      </c>
      <c r="Q10824">
        <v>2</v>
      </c>
      <c r="R10824">
        <v>1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3</v>
      </c>
      <c r="Y10824">
        <v>5</v>
      </c>
      <c r="Z10824">
        <v>2</v>
      </c>
      <c r="AA10824">
        <v>2</v>
      </c>
      <c r="AB10824">
        <v>0</v>
      </c>
      <c r="AC10824">
        <v>0</v>
      </c>
      <c r="AD10824">
        <v>0</v>
      </c>
      <c r="AE10824">
        <v>24</v>
      </c>
      <c r="AF10824">
        <v>1</v>
      </c>
      <c r="AG10824">
        <v>0</v>
      </c>
      <c r="AH10824" t="b">
        <v>1</v>
      </c>
    </row>
    <row r="10825" spans="1:34" x14ac:dyDescent="0.25">
      <c r="A10825" t="s">
        <v>7142</v>
      </c>
      <c r="B10825" t="s">
        <v>7143</v>
      </c>
      <c r="C10825" t="s">
        <v>3026</v>
      </c>
      <c r="D10825" t="b">
        <v>0</v>
      </c>
      <c r="E10825">
        <v>231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0</v>
      </c>
      <c r="L10825">
        <v>3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13</v>
      </c>
      <c r="AF10825">
        <v>1</v>
      </c>
      <c r="AG10825">
        <v>0</v>
      </c>
      <c r="AH10825" t="b">
        <v>1</v>
      </c>
    </row>
    <row r="10826" spans="1:34" x14ac:dyDescent="0.25">
      <c r="A10826" t="s">
        <v>7142</v>
      </c>
      <c r="B10826" t="s">
        <v>7143</v>
      </c>
      <c r="C10826" t="s">
        <v>77</v>
      </c>
      <c r="D10826" t="b">
        <v>0</v>
      </c>
      <c r="E10826">
        <v>447</v>
      </c>
      <c r="F10826">
        <v>1</v>
      </c>
      <c r="G10826">
        <v>0</v>
      </c>
      <c r="H10826">
        <v>0</v>
      </c>
      <c r="I10826">
        <v>0</v>
      </c>
      <c r="J10826">
        <v>5</v>
      </c>
      <c r="K10826">
        <v>0</v>
      </c>
      <c r="L10826">
        <v>16</v>
      </c>
      <c r="M10826">
        <v>5</v>
      </c>
      <c r="N10826">
        <v>1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3</v>
      </c>
      <c r="U10826">
        <v>0</v>
      </c>
      <c r="V10826">
        <v>1</v>
      </c>
      <c r="W10826">
        <v>0</v>
      </c>
      <c r="X10826">
        <v>0</v>
      </c>
      <c r="Y10826">
        <v>1</v>
      </c>
      <c r="Z10826">
        <v>0</v>
      </c>
      <c r="AA10826">
        <v>1</v>
      </c>
      <c r="AB10826">
        <v>0</v>
      </c>
      <c r="AC10826">
        <v>0</v>
      </c>
      <c r="AD10826">
        <v>0</v>
      </c>
      <c r="AE10826">
        <v>33</v>
      </c>
      <c r="AF10826">
        <v>1</v>
      </c>
      <c r="AG10826">
        <v>0</v>
      </c>
      <c r="AH10826" t="b">
        <v>1</v>
      </c>
    </row>
    <row r="10827" spans="1:34" x14ac:dyDescent="0.25">
      <c r="A10827" t="s">
        <v>7142</v>
      </c>
      <c r="B10827" t="s">
        <v>7143</v>
      </c>
      <c r="C10827" t="s">
        <v>6512</v>
      </c>
      <c r="D10827" t="b">
        <v>0</v>
      </c>
      <c r="E10827">
        <v>619</v>
      </c>
      <c r="F10827">
        <v>1</v>
      </c>
      <c r="G10827">
        <v>2</v>
      </c>
      <c r="H10827">
        <v>1</v>
      </c>
      <c r="I10827">
        <v>1</v>
      </c>
      <c r="J10827">
        <v>2</v>
      </c>
      <c r="K10827">
        <v>1</v>
      </c>
      <c r="L10827">
        <v>9</v>
      </c>
      <c r="M10827">
        <v>1</v>
      </c>
      <c r="N10827">
        <v>1</v>
      </c>
      <c r="O10827">
        <v>1</v>
      </c>
      <c r="P10827">
        <v>1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0</v>
      </c>
      <c r="Y10827">
        <v>2</v>
      </c>
      <c r="Z10827">
        <v>0</v>
      </c>
      <c r="AA10827">
        <v>1</v>
      </c>
      <c r="AB10827">
        <v>0</v>
      </c>
      <c r="AC10827">
        <v>0</v>
      </c>
      <c r="AD10827">
        <v>0</v>
      </c>
      <c r="AE10827">
        <v>25</v>
      </c>
      <c r="AF10827">
        <v>10</v>
      </c>
      <c r="AG10827">
        <v>0</v>
      </c>
      <c r="AH10827" t="b">
        <v>1</v>
      </c>
    </row>
    <row r="10828" spans="1:34" x14ac:dyDescent="0.25">
      <c r="A10828" t="s">
        <v>7142</v>
      </c>
      <c r="B10828" t="s">
        <v>7143</v>
      </c>
      <c r="C10828" t="s">
        <v>7148</v>
      </c>
      <c r="D10828" t="b">
        <v>1</v>
      </c>
      <c r="E10828">
        <v>85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0</v>
      </c>
      <c r="L10828">
        <v>3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22</v>
      </c>
      <c r="AF10828">
        <v>1</v>
      </c>
      <c r="AG10828">
        <v>0</v>
      </c>
      <c r="AH10828" t="b">
        <v>1</v>
      </c>
    </row>
    <row r="10829" spans="1:34" x14ac:dyDescent="0.25">
      <c r="A10829" t="s">
        <v>7142</v>
      </c>
      <c r="B10829" t="s">
        <v>7143</v>
      </c>
      <c r="C10829" t="s">
        <v>161</v>
      </c>
      <c r="D10829" t="b">
        <v>0</v>
      </c>
      <c r="E10829">
        <v>301</v>
      </c>
      <c r="F10829">
        <v>2</v>
      </c>
      <c r="G10829">
        <v>2</v>
      </c>
      <c r="H10829">
        <v>0</v>
      </c>
      <c r="I10829">
        <v>2</v>
      </c>
      <c r="J10829">
        <v>3</v>
      </c>
      <c r="K10829">
        <v>3</v>
      </c>
      <c r="L10829">
        <v>18</v>
      </c>
      <c r="M10829">
        <v>1</v>
      </c>
      <c r="N10829">
        <v>3</v>
      </c>
      <c r="O10829">
        <v>0</v>
      </c>
      <c r="P10829">
        <v>3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4</v>
      </c>
      <c r="Y10829">
        <v>5</v>
      </c>
      <c r="Z10829">
        <v>2</v>
      </c>
      <c r="AA10829">
        <v>2</v>
      </c>
      <c r="AB10829">
        <v>0</v>
      </c>
      <c r="AC10829">
        <v>0</v>
      </c>
      <c r="AD10829">
        <v>0</v>
      </c>
      <c r="AE10829">
        <v>69</v>
      </c>
      <c r="AF10829">
        <v>1</v>
      </c>
      <c r="AG10829">
        <v>0</v>
      </c>
      <c r="AH10829" t="b">
        <v>1</v>
      </c>
    </row>
    <row r="10830" spans="1:34" x14ac:dyDescent="0.25">
      <c r="A10830" t="s">
        <v>7142</v>
      </c>
      <c r="B10830" t="s">
        <v>7143</v>
      </c>
      <c r="C10830" t="s">
        <v>150</v>
      </c>
      <c r="D10830" t="b">
        <v>0</v>
      </c>
      <c r="E10830">
        <v>386</v>
      </c>
      <c r="F10830">
        <v>0</v>
      </c>
      <c r="G10830">
        <v>1</v>
      </c>
      <c r="H10830">
        <v>1</v>
      </c>
      <c r="I10830">
        <v>0</v>
      </c>
      <c r="J10830">
        <v>1</v>
      </c>
      <c r="K10830">
        <v>5</v>
      </c>
      <c r="L10830">
        <v>12</v>
      </c>
      <c r="M10830">
        <v>1</v>
      </c>
      <c r="N10830">
        <v>1</v>
      </c>
      <c r="O10830">
        <v>1</v>
      </c>
      <c r="P10830">
        <v>5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4</v>
      </c>
      <c r="Y10830">
        <v>1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26</v>
      </c>
      <c r="AF10830">
        <v>1</v>
      </c>
      <c r="AG10830">
        <v>0</v>
      </c>
      <c r="AH10830" t="b">
        <v>1</v>
      </c>
    </row>
    <row r="10831" spans="1:34" x14ac:dyDescent="0.25">
      <c r="A10831" t="s">
        <v>7142</v>
      </c>
      <c r="B10831" t="s">
        <v>7143</v>
      </c>
      <c r="C10831" t="s">
        <v>144</v>
      </c>
      <c r="D10831" t="b">
        <v>0</v>
      </c>
      <c r="E10831">
        <v>270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3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27</v>
      </c>
      <c r="AF10831">
        <v>1</v>
      </c>
      <c r="AG10831">
        <v>0</v>
      </c>
      <c r="AH10831" t="b">
        <v>1</v>
      </c>
    </row>
    <row r="10832" spans="1:34" x14ac:dyDescent="0.25">
      <c r="A10832" t="s">
        <v>7142</v>
      </c>
      <c r="B10832" t="s">
        <v>7143</v>
      </c>
      <c r="C10832" t="s">
        <v>7149</v>
      </c>
      <c r="D10832" t="b">
        <v>0</v>
      </c>
      <c r="E10832">
        <v>537</v>
      </c>
      <c r="F10832">
        <v>3</v>
      </c>
      <c r="G10832">
        <v>5</v>
      </c>
      <c r="H10832">
        <v>0</v>
      </c>
      <c r="I10832">
        <v>5</v>
      </c>
      <c r="J10832">
        <v>7</v>
      </c>
      <c r="K10832">
        <v>6</v>
      </c>
      <c r="L10832">
        <v>37</v>
      </c>
      <c r="M10832">
        <v>1</v>
      </c>
      <c r="N10832">
        <v>6</v>
      </c>
      <c r="O10832">
        <v>1</v>
      </c>
      <c r="P10832">
        <v>6</v>
      </c>
      <c r="Q10832">
        <v>3</v>
      </c>
      <c r="R10832">
        <v>1</v>
      </c>
      <c r="S10832">
        <v>0</v>
      </c>
      <c r="T10832">
        <v>6</v>
      </c>
      <c r="U10832">
        <v>0</v>
      </c>
      <c r="V10832">
        <v>0</v>
      </c>
      <c r="W10832">
        <v>4</v>
      </c>
      <c r="X10832">
        <v>5</v>
      </c>
      <c r="Y10832">
        <v>11</v>
      </c>
      <c r="Z10832">
        <v>1</v>
      </c>
      <c r="AA10832">
        <v>5</v>
      </c>
      <c r="AB10832">
        <v>0</v>
      </c>
      <c r="AC10832">
        <v>0</v>
      </c>
      <c r="AD10832">
        <v>0</v>
      </c>
      <c r="AE10832">
        <v>36</v>
      </c>
      <c r="AF10832">
        <v>9</v>
      </c>
      <c r="AG10832">
        <v>0</v>
      </c>
      <c r="AH10832" t="b">
        <v>1</v>
      </c>
    </row>
    <row r="10833" spans="1:34" x14ac:dyDescent="0.25">
      <c r="A10833" t="s">
        <v>7142</v>
      </c>
      <c r="B10833" t="s">
        <v>7143</v>
      </c>
      <c r="C10833" t="s">
        <v>147</v>
      </c>
      <c r="D10833" t="b">
        <v>0</v>
      </c>
      <c r="E10833">
        <v>284</v>
      </c>
      <c r="F10833">
        <v>1</v>
      </c>
      <c r="G10833">
        <v>6</v>
      </c>
      <c r="H10833">
        <v>4</v>
      </c>
      <c r="I10833">
        <v>2</v>
      </c>
      <c r="J10833">
        <v>1</v>
      </c>
      <c r="K10833">
        <v>2</v>
      </c>
      <c r="L10833">
        <v>4</v>
      </c>
      <c r="M10833">
        <v>0</v>
      </c>
      <c r="N10833">
        <v>0</v>
      </c>
      <c r="O10833">
        <v>1</v>
      </c>
      <c r="P10833">
        <v>2</v>
      </c>
      <c r="Q10833">
        <v>2</v>
      </c>
      <c r="R10833">
        <v>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2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33</v>
      </c>
      <c r="AF10833">
        <v>1</v>
      </c>
      <c r="AG10833">
        <v>0</v>
      </c>
      <c r="AH10833" t="b">
        <v>1</v>
      </c>
    </row>
    <row r="10834" spans="1:34" x14ac:dyDescent="0.25">
      <c r="A10834" t="s">
        <v>7142</v>
      </c>
      <c r="B10834" t="s">
        <v>7143</v>
      </c>
      <c r="C10834" t="s">
        <v>433</v>
      </c>
      <c r="D10834" t="b">
        <v>0</v>
      </c>
      <c r="E10834">
        <v>432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0</v>
      </c>
      <c r="L10834">
        <v>3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2</v>
      </c>
      <c r="X10834">
        <v>0</v>
      </c>
      <c r="Y10834">
        <v>0</v>
      </c>
      <c r="Z10834">
        <v>1</v>
      </c>
      <c r="AA10834">
        <v>0</v>
      </c>
      <c r="AB10834">
        <v>0</v>
      </c>
      <c r="AC10834">
        <v>0</v>
      </c>
      <c r="AD10834">
        <v>0</v>
      </c>
      <c r="AE10834">
        <v>11</v>
      </c>
      <c r="AF10834">
        <v>1</v>
      </c>
      <c r="AG10834">
        <v>0</v>
      </c>
      <c r="AH10834" t="b">
        <v>1</v>
      </c>
    </row>
    <row r="10835" spans="1:34" x14ac:dyDescent="0.25">
      <c r="A10835" t="s">
        <v>7142</v>
      </c>
      <c r="B10835" t="s">
        <v>7143</v>
      </c>
      <c r="C10835" t="s">
        <v>7150</v>
      </c>
      <c r="D10835" t="b">
        <v>1</v>
      </c>
      <c r="E10835">
        <v>115</v>
      </c>
      <c r="F10835">
        <v>3</v>
      </c>
      <c r="G10835">
        <v>4</v>
      </c>
      <c r="H10835">
        <v>1</v>
      </c>
      <c r="I10835">
        <v>3</v>
      </c>
      <c r="J10835">
        <v>3</v>
      </c>
      <c r="K10835">
        <v>3</v>
      </c>
      <c r="L10835">
        <v>8</v>
      </c>
      <c r="M10835">
        <v>0</v>
      </c>
      <c r="N10835">
        <v>0</v>
      </c>
      <c r="O10835">
        <v>2</v>
      </c>
      <c r="P10835">
        <v>3</v>
      </c>
      <c r="Q10835">
        <v>1</v>
      </c>
      <c r="R10835">
        <v>2</v>
      </c>
      <c r="S10835">
        <v>0</v>
      </c>
      <c r="T10835">
        <v>0</v>
      </c>
      <c r="U10835">
        <v>0</v>
      </c>
      <c r="V10835">
        <v>2</v>
      </c>
      <c r="W10835">
        <v>1</v>
      </c>
      <c r="X10835">
        <v>0</v>
      </c>
      <c r="Y10835">
        <v>2</v>
      </c>
      <c r="Z10835">
        <v>0</v>
      </c>
      <c r="AA10835">
        <v>1</v>
      </c>
      <c r="AB10835">
        <v>0</v>
      </c>
      <c r="AC10835">
        <v>0</v>
      </c>
      <c r="AD10835">
        <v>0</v>
      </c>
      <c r="AE10835">
        <v>45</v>
      </c>
      <c r="AF10835">
        <v>1</v>
      </c>
      <c r="AG10835">
        <v>0</v>
      </c>
      <c r="AH10835" t="b">
        <v>1</v>
      </c>
    </row>
    <row r="10836" spans="1:34" x14ac:dyDescent="0.25">
      <c r="A10836" t="s">
        <v>7142</v>
      </c>
      <c r="B10836" t="s">
        <v>7143</v>
      </c>
      <c r="C10836" t="s">
        <v>158</v>
      </c>
      <c r="D10836" t="b">
        <v>0</v>
      </c>
      <c r="E10836">
        <v>337</v>
      </c>
      <c r="F10836">
        <v>2</v>
      </c>
      <c r="G10836">
        <v>2</v>
      </c>
      <c r="H10836">
        <v>0</v>
      </c>
      <c r="I10836">
        <v>2</v>
      </c>
      <c r="J10836">
        <v>4</v>
      </c>
      <c r="K10836">
        <v>3</v>
      </c>
      <c r="L10836">
        <v>23</v>
      </c>
      <c r="M10836">
        <v>1</v>
      </c>
      <c r="N10836">
        <v>3</v>
      </c>
      <c r="O10836">
        <v>0</v>
      </c>
      <c r="P10836">
        <v>3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6</v>
      </c>
      <c r="Y10836">
        <v>6</v>
      </c>
      <c r="Z10836">
        <v>3</v>
      </c>
      <c r="AA10836">
        <v>3</v>
      </c>
      <c r="AB10836">
        <v>0</v>
      </c>
      <c r="AC10836">
        <v>0</v>
      </c>
      <c r="AD10836">
        <v>0</v>
      </c>
      <c r="AE10836">
        <v>56</v>
      </c>
      <c r="AF10836">
        <v>1</v>
      </c>
      <c r="AG10836">
        <v>0</v>
      </c>
      <c r="AH10836" t="b">
        <v>1</v>
      </c>
    </row>
    <row r="10837" spans="1:34" x14ac:dyDescent="0.25">
      <c r="A10837" t="s">
        <v>7142</v>
      </c>
      <c r="B10837" t="s">
        <v>7143</v>
      </c>
      <c r="C10837" t="s">
        <v>143</v>
      </c>
      <c r="D10837" t="b">
        <v>0</v>
      </c>
      <c r="E10837">
        <v>411</v>
      </c>
      <c r="F10837">
        <v>0</v>
      </c>
      <c r="G10837">
        <v>1</v>
      </c>
      <c r="H10837">
        <v>1</v>
      </c>
      <c r="I10837">
        <v>0</v>
      </c>
      <c r="J10837">
        <v>1</v>
      </c>
      <c r="K10837">
        <v>5</v>
      </c>
      <c r="L10837">
        <v>12</v>
      </c>
      <c r="M10837">
        <v>1</v>
      </c>
      <c r="N10837">
        <v>1</v>
      </c>
      <c r="O10837">
        <v>1</v>
      </c>
      <c r="P10837">
        <v>5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6</v>
      </c>
      <c r="Y10837">
        <v>1</v>
      </c>
      <c r="Z10837">
        <v>2</v>
      </c>
      <c r="AA10837">
        <v>0</v>
      </c>
      <c r="AB10837">
        <v>0</v>
      </c>
      <c r="AC10837">
        <v>0</v>
      </c>
      <c r="AD10837">
        <v>0</v>
      </c>
      <c r="AE10837">
        <v>26</v>
      </c>
      <c r="AF10837">
        <v>1</v>
      </c>
      <c r="AG10837">
        <v>0</v>
      </c>
      <c r="AH10837" t="b">
        <v>1</v>
      </c>
    </row>
    <row r="10838" spans="1:34" x14ac:dyDescent="0.25">
      <c r="A10838" t="s">
        <v>7142</v>
      </c>
      <c r="B10838" t="s">
        <v>7143</v>
      </c>
      <c r="C10838" t="s">
        <v>7151</v>
      </c>
      <c r="D10838" t="b">
        <v>0</v>
      </c>
      <c r="E10838">
        <v>240</v>
      </c>
      <c r="F10838">
        <v>0</v>
      </c>
      <c r="G10838">
        <v>1</v>
      </c>
      <c r="H10838">
        <v>1</v>
      </c>
      <c r="I10838">
        <v>0</v>
      </c>
      <c r="J10838">
        <v>1</v>
      </c>
      <c r="K10838">
        <v>0</v>
      </c>
      <c r="L10838">
        <v>3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5</v>
      </c>
      <c r="AF10838">
        <v>1</v>
      </c>
      <c r="AG10838">
        <v>0</v>
      </c>
      <c r="AH10838" t="b">
        <v>1</v>
      </c>
    </row>
    <row r="10839" spans="1:34" x14ac:dyDescent="0.25">
      <c r="A10839" t="s">
        <v>7142</v>
      </c>
      <c r="B10839" t="s">
        <v>7143</v>
      </c>
      <c r="C10839" t="s">
        <v>82</v>
      </c>
      <c r="D10839" t="b">
        <v>0</v>
      </c>
      <c r="E10839">
        <v>476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6</v>
      </c>
      <c r="M10839">
        <v>1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3</v>
      </c>
      <c r="Y10839">
        <v>3</v>
      </c>
      <c r="Z10839">
        <v>4</v>
      </c>
      <c r="AA10839">
        <v>0</v>
      </c>
      <c r="AB10839">
        <v>0</v>
      </c>
      <c r="AC10839">
        <v>0</v>
      </c>
      <c r="AD10839">
        <v>0</v>
      </c>
      <c r="AE10839">
        <v>21</v>
      </c>
      <c r="AF10839">
        <v>1</v>
      </c>
      <c r="AG10839">
        <v>0</v>
      </c>
      <c r="AH10839" t="b">
        <v>1</v>
      </c>
    </row>
    <row r="10840" spans="1:34" x14ac:dyDescent="0.25">
      <c r="A10840" t="s">
        <v>7142</v>
      </c>
      <c r="B10840" t="s">
        <v>7143</v>
      </c>
      <c r="C10840" t="s">
        <v>6511</v>
      </c>
      <c r="D10840" t="b">
        <v>0</v>
      </c>
      <c r="E10840">
        <v>595</v>
      </c>
      <c r="F10840">
        <v>0</v>
      </c>
      <c r="G10840">
        <v>1</v>
      </c>
      <c r="H10840">
        <v>1</v>
      </c>
      <c r="I10840">
        <v>0</v>
      </c>
      <c r="J10840">
        <v>4</v>
      </c>
      <c r="K10840">
        <v>1</v>
      </c>
      <c r="L10840">
        <v>13</v>
      </c>
      <c r="M10840">
        <v>1</v>
      </c>
      <c r="N10840">
        <v>1</v>
      </c>
      <c r="O10840">
        <v>1</v>
      </c>
      <c r="P10840">
        <v>1</v>
      </c>
      <c r="Q10840">
        <v>0</v>
      </c>
      <c r="R10840">
        <v>0</v>
      </c>
      <c r="S10840">
        <v>0</v>
      </c>
      <c r="T10840">
        <v>3</v>
      </c>
      <c r="U10840">
        <v>0</v>
      </c>
      <c r="V10840">
        <v>0</v>
      </c>
      <c r="W10840">
        <v>0</v>
      </c>
      <c r="X10840">
        <v>3</v>
      </c>
      <c r="Y10840">
        <v>4</v>
      </c>
      <c r="Z10840">
        <v>0</v>
      </c>
      <c r="AA10840">
        <v>1</v>
      </c>
      <c r="AB10840">
        <v>0</v>
      </c>
      <c r="AC10840">
        <v>0</v>
      </c>
      <c r="AD10840">
        <v>0</v>
      </c>
      <c r="AE10840">
        <v>16</v>
      </c>
      <c r="AF10840">
        <v>10</v>
      </c>
      <c r="AG10840">
        <v>0</v>
      </c>
      <c r="AH10840" t="b">
        <v>1</v>
      </c>
    </row>
    <row r="10841" spans="1:34" x14ac:dyDescent="0.25">
      <c r="A10841" t="s">
        <v>7142</v>
      </c>
      <c r="B10841" t="s">
        <v>7143</v>
      </c>
      <c r="C10841" t="s">
        <v>7152</v>
      </c>
      <c r="D10841" t="b">
        <v>1</v>
      </c>
      <c r="E10841">
        <v>138</v>
      </c>
      <c r="F10841">
        <v>1</v>
      </c>
      <c r="G10841">
        <v>1</v>
      </c>
      <c r="H10841">
        <v>0</v>
      </c>
      <c r="I10841">
        <v>1</v>
      </c>
      <c r="J10841">
        <v>1</v>
      </c>
      <c r="K10841">
        <v>1</v>
      </c>
      <c r="L10841">
        <v>3</v>
      </c>
      <c r="M10841">
        <v>0</v>
      </c>
      <c r="N10841">
        <v>0</v>
      </c>
      <c r="O10841">
        <v>1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37</v>
      </c>
      <c r="AF10841">
        <v>1</v>
      </c>
      <c r="AG10841">
        <v>0</v>
      </c>
      <c r="AH10841" t="b">
        <v>1</v>
      </c>
    </row>
    <row r="10842" spans="1:34" x14ac:dyDescent="0.25">
      <c r="A10842" t="s">
        <v>7142</v>
      </c>
      <c r="B10842" t="s">
        <v>7143</v>
      </c>
      <c r="C10842" t="s">
        <v>156</v>
      </c>
      <c r="D10842" t="b">
        <v>0</v>
      </c>
      <c r="E10842">
        <v>255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3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27</v>
      </c>
      <c r="AF10842">
        <v>1</v>
      </c>
      <c r="AG10842">
        <v>0</v>
      </c>
      <c r="AH10842" t="b">
        <v>1</v>
      </c>
    </row>
    <row r="10843" spans="1:34" x14ac:dyDescent="0.25">
      <c r="A10843" t="s">
        <v>7142</v>
      </c>
      <c r="B10843" t="s">
        <v>7143</v>
      </c>
      <c r="C10843" t="s">
        <v>145</v>
      </c>
      <c r="D10843" t="b">
        <v>0</v>
      </c>
      <c r="E10843">
        <v>370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3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1</v>
      </c>
      <c r="Y10843">
        <v>0</v>
      </c>
      <c r="Z10843">
        <v>2</v>
      </c>
      <c r="AA10843">
        <v>0</v>
      </c>
      <c r="AB10843">
        <v>0</v>
      </c>
      <c r="AC10843">
        <v>0</v>
      </c>
      <c r="AD10843">
        <v>0</v>
      </c>
      <c r="AE10843">
        <v>12</v>
      </c>
      <c r="AF10843">
        <v>1</v>
      </c>
      <c r="AG10843">
        <v>0</v>
      </c>
      <c r="AH10843" t="b">
        <v>1</v>
      </c>
    </row>
    <row r="10844" spans="1:34" x14ac:dyDescent="0.25">
      <c r="A10844" t="s">
        <v>7153</v>
      </c>
      <c r="B10844" t="s">
        <v>7154</v>
      </c>
      <c r="C10844" t="s">
        <v>7155</v>
      </c>
      <c r="D10844" t="b">
        <v>0</v>
      </c>
      <c r="E10844">
        <v>154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3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7</v>
      </c>
      <c r="AF10844">
        <v>1</v>
      </c>
      <c r="AG10844">
        <v>0</v>
      </c>
      <c r="AH10844" t="b">
        <v>1</v>
      </c>
    </row>
    <row r="10845" spans="1:34" x14ac:dyDescent="0.25">
      <c r="A10845" t="s">
        <v>7153</v>
      </c>
      <c r="B10845" t="s">
        <v>7154</v>
      </c>
      <c r="C10845" t="s">
        <v>7156</v>
      </c>
      <c r="D10845" t="b">
        <v>1</v>
      </c>
      <c r="E10845">
        <v>80</v>
      </c>
      <c r="F10845">
        <v>2</v>
      </c>
      <c r="G10845">
        <v>0</v>
      </c>
      <c r="H10845">
        <v>0</v>
      </c>
      <c r="I10845">
        <v>0</v>
      </c>
      <c r="J10845">
        <v>1</v>
      </c>
      <c r="K10845">
        <v>0</v>
      </c>
      <c r="L10845">
        <v>7</v>
      </c>
      <c r="M10845">
        <v>0</v>
      </c>
      <c r="N10845">
        <v>0</v>
      </c>
      <c r="O10845">
        <v>7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4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29</v>
      </c>
      <c r="AF10845">
        <v>1</v>
      </c>
      <c r="AG10845">
        <v>0</v>
      </c>
      <c r="AH10845" t="b">
        <v>1</v>
      </c>
    </row>
    <row r="10846" spans="1:34" x14ac:dyDescent="0.25">
      <c r="A10846" t="s">
        <v>7153</v>
      </c>
      <c r="B10846" t="s">
        <v>7154</v>
      </c>
      <c r="C10846" t="s">
        <v>1159</v>
      </c>
      <c r="D10846" t="b">
        <v>0</v>
      </c>
      <c r="E10846">
        <v>132</v>
      </c>
      <c r="F10846">
        <v>0</v>
      </c>
      <c r="G10846">
        <v>0</v>
      </c>
      <c r="H10846">
        <v>0</v>
      </c>
      <c r="I10846">
        <v>0</v>
      </c>
      <c r="J10846">
        <v>1</v>
      </c>
      <c r="K10846">
        <v>0</v>
      </c>
      <c r="L10846">
        <v>3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7</v>
      </c>
      <c r="AF10846">
        <v>1</v>
      </c>
      <c r="AG10846">
        <v>0</v>
      </c>
      <c r="AH10846" t="b">
        <v>1</v>
      </c>
    </row>
    <row r="10847" spans="1:34" x14ac:dyDescent="0.25">
      <c r="A10847" t="s">
        <v>7153</v>
      </c>
      <c r="B10847" t="s">
        <v>7154</v>
      </c>
      <c r="C10847" t="s">
        <v>82</v>
      </c>
      <c r="D10847" t="b">
        <v>0</v>
      </c>
      <c r="E10847">
        <v>217</v>
      </c>
      <c r="F10847">
        <v>1</v>
      </c>
      <c r="G10847">
        <v>1</v>
      </c>
      <c r="H10847">
        <v>0</v>
      </c>
      <c r="I10847">
        <v>1</v>
      </c>
      <c r="J10847">
        <v>1</v>
      </c>
      <c r="K10847">
        <v>2</v>
      </c>
      <c r="L10847">
        <v>6</v>
      </c>
      <c r="M10847">
        <v>1</v>
      </c>
      <c r="N10847">
        <v>1</v>
      </c>
      <c r="O10847">
        <v>0</v>
      </c>
      <c r="P10847">
        <v>2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3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7</v>
      </c>
      <c r="AF10847">
        <v>1</v>
      </c>
      <c r="AG10847">
        <v>0</v>
      </c>
      <c r="AH10847" t="b">
        <v>1</v>
      </c>
    </row>
    <row r="10848" spans="1:34" x14ac:dyDescent="0.25">
      <c r="A10848" t="s">
        <v>7153</v>
      </c>
      <c r="B10848" t="s">
        <v>7154</v>
      </c>
      <c r="C10848" t="s">
        <v>7157</v>
      </c>
      <c r="D10848" t="b">
        <v>0</v>
      </c>
      <c r="E10848">
        <v>108</v>
      </c>
      <c r="F10848">
        <v>1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3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1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7</v>
      </c>
      <c r="AF10848">
        <v>1</v>
      </c>
      <c r="AG10848">
        <v>0</v>
      </c>
      <c r="AH10848" t="b">
        <v>1</v>
      </c>
    </row>
    <row r="10849" spans="1:34" x14ac:dyDescent="0.25">
      <c r="A10849" t="s">
        <v>7153</v>
      </c>
      <c r="B10849" t="s">
        <v>7154</v>
      </c>
      <c r="C10849" t="s">
        <v>7158</v>
      </c>
      <c r="D10849" t="b">
        <v>0</v>
      </c>
      <c r="E10849">
        <v>143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>
        <v>0</v>
      </c>
      <c r="L10849">
        <v>3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7</v>
      </c>
      <c r="AF10849">
        <v>1</v>
      </c>
      <c r="AG10849">
        <v>0</v>
      </c>
      <c r="AH10849" t="b">
        <v>1</v>
      </c>
    </row>
    <row r="10850" spans="1:34" x14ac:dyDescent="0.25">
      <c r="A10850" t="s">
        <v>7153</v>
      </c>
      <c r="B10850" t="s">
        <v>7154</v>
      </c>
      <c r="C10850" t="s">
        <v>433</v>
      </c>
      <c r="D10850" t="b">
        <v>0</v>
      </c>
      <c r="E10850">
        <v>230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1</v>
      </c>
      <c r="L10850">
        <v>3</v>
      </c>
      <c r="M10850">
        <v>1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4</v>
      </c>
      <c r="X10850">
        <v>0</v>
      </c>
      <c r="Y10850">
        <v>0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8</v>
      </c>
      <c r="AF10850">
        <v>1</v>
      </c>
      <c r="AG10850">
        <v>0</v>
      </c>
      <c r="AH10850" t="b">
        <v>1</v>
      </c>
    </row>
    <row r="10851" spans="1:34" x14ac:dyDescent="0.25">
      <c r="A10851" t="s">
        <v>7153</v>
      </c>
      <c r="B10851" t="s">
        <v>7154</v>
      </c>
      <c r="C10851" t="s">
        <v>7159</v>
      </c>
      <c r="D10851" t="b">
        <v>0</v>
      </c>
      <c r="E10851">
        <v>176</v>
      </c>
      <c r="F10851">
        <v>1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3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8</v>
      </c>
      <c r="AF10851">
        <v>1</v>
      </c>
      <c r="AG10851">
        <v>0</v>
      </c>
      <c r="AH10851" t="b">
        <v>1</v>
      </c>
    </row>
    <row r="10852" spans="1:34" x14ac:dyDescent="0.25">
      <c r="A10852" t="s">
        <v>7153</v>
      </c>
      <c r="B10852" t="s">
        <v>7154</v>
      </c>
      <c r="C10852" t="s">
        <v>77</v>
      </c>
      <c r="D10852" t="b">
        <v>0</v>
      </c>
      <c r="E10852">
        <v>188</v>
      </c>
      <c r="F10852">
        <v>1</v>
      </c>
      <c r="G10852">
        <v>0</v>
      </c>
      <c r="H10852">
        <v>0</v>
      </c>
      <c r="I10852">
        <v>0</v>
      </c>
      <c r="J10852">
        <v>7</v>
      </c>
      <c r="K10852">
        <v>2</v>
      </c>
      <c r="L10852">
        <v>22</v>
      </c>
      <c r="M10852">
        <v>7</v>
      </c>
      <c r="N10852">
        <v>1</v>
      </c>
      <c r="O10852">
        <v>1</v>
      </c>
      <c r="P10852">
        <v>2</v>
      </c>
      <c r="Q10852">
        <v>0</v>
      </c>
      <c r="R10852">
        <v>0</v>
      </c>
      <c r="S10852">
        <v>0</v>
      </c>
      <c r="T10852">
        <v>3</v>
      </c>
      <c r="U10852">
        <v>0</v>
      </c>
      <c r="V10852">
        <v>1</v>
      </c>
      <c r="W10852">
        <v>0</v>
      </c>
      <c r="X10852">
        <v>0</v>
      </c>
      <c r="Y10852">
        <v>1</v>
      </c>
      <c r="Z10852">
        <v>0</v>
      </c>
      <c r="AA10852">
        <v>1</v>
      </c>
      <c r="AB10852">
        <v>0</v>
      </c>
      <c r="AC10852">
        <v>0</v>
      </c>
      <c r="AD10852">
        <v>0</v>
      </c>
      <c r="AE10852">
        <v>20</v>
      </c>
      <c r="AF10852">
        <v>1</v>
      </c>
      <c r="AG10852">
        <v>0</v>
      </c>
      <c r="AH10852" t="b">
        <v>1</v>
      </c>
    </row>
    <row r="10853" spans="1:34" x14ac:dyDescent="0.25">
      <c r="A10853" t="s">
        <v>7153</v>
      </c>
      <c r="B10853" t="s">
        <v>7154</v>
      </c>
      <c r="C10853" t="s">
        <v>1075</v>
      </c>
      <c r="D10853" t="b">
        <v>0</v>
      </c>
      <c r="E10853">
        <v>97</v>
      </c>
      <c r="F10853">
        <v>2</v>
      </c>
      <c r="G10853">
        <v>0</v>
      </c>
      <c r="H10853">
        <v>0</v>
      </c>
      <c r="I10853">
        <v>0</v>
      </c>
      <c r="J10853">
        <v>1</v>
      </c>
      <c r="K10853">
        <v>0</v>
      </c>
      <c r="L10853">
        <v>3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9</v>
      </c>
      <c r="AF10853">
        <v>1</v>
      </c>
      <c r="AG10853">
        <v>0</v>
      </c>
      <c r="AH10853" t="b">
        <v>1</v>
      </c>
    </row>
    <row r="10854" spans="1:34" x14ac:dyDescent="0.25">
      <c r="A10854" t="s">
        <v>7153</v>
      </c>
      <c r="B10854" t="s">
        <v>7154</v>
      </c>
      <c r="C10854" t="s">
        <v>7160</v>
      </c>
      <c r="D10854" t="b">
        <v>0</v>
      </c>
      <c r="E10854">
        <v>165</v>
      </c>
      <c r="F10854">
        <v>1</v>
      </c>
      <c r="G10854">
        <v>0</v>
      </c>
      <c r="H10854">
        <v>0</v>
      </c>
      <c r="I10854">
        <v>0</v>
      </c>
      <c r="J10854">
        <v>1</v>
      </c>
      <c r="K10854">
        <v>0</v>
      </c>
      <c r="L10854">
        <v>3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9</v>
      </c>
      <c r="AF10854">
        <v>1</v>
      </c>
      <c r="AG10854">
        <v>0</v>
      </c>
      <c r="AH10854" t="b">
        <v>1</v>
      </c>
    </row>
    <row r="10855" spans="1:34" x14ac:dyDescent="0.25">
      <c r="A10855" t="s">
        <v>7153</v>
      </c>
      <c r="B10855" t="s">
        <v>7154</v>
      </c>
      <c r="C10855" t="s">
        <v>1158</v>
      </c>
      <c r="D10855" t="b">
        <v>0</v>
      </c>
      <c r="E10855">
        <v>121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0</v>
      </c>
      <c r="L10855">
        <v>3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22</v>
      </c>
      <c r="AF10855">
        <v>1</v>
      </c>
      <c r="AG10855">
        <v>0</v>
      </c>
      <c r="AH10855" t="b">
        <v>1</v>
      </c>
    </row>
    <row r="10856" spans="1:34" x14ac:dyDescent="0.25">
      <c r="A10856" t="s">
        <v>7161</v>
      </c>
      <c r="B10856" t="s">
        <v>7162</v>
      </c>
      <c r="C10856" t="s">
        <v>7163</v>
      </c>
      <c r="D10856" t="b">
        <v>0</v>
      </c>
      <c r="E10856">
        <v>146</v>
      </c>
      <c r="F10856">
        <v>2</v>
      </c>
      <c r="G10856">
        <v>2</v>
      </c>
      <c r="H10856">
        <v>0</v>
      </c>
      <c r="I10856">
        <v>2</v>
      </c>
      <c r="J10856">
        <v>1</v>
      </c>
      <c r="K10856">
        <v>2</v>
      </c>
      <c r="L10856">
        <v>4</v>
      </c>
      <c r="M10856">
        <v>1</v>
      </c>
      <c r="N10856">
        <v>1</v>
      </c>
      <c r="O10856">
        <v>1</v>
      </c>
      <c r="P10856">
        <v>2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1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17</v>
      </c>
      <c r="AF10856">
        <v>1</v>
      </c>
      <c r="AG10856">
        <v>0</v>
      </c>
      <c r="AH10856" t="b">
        <v>1</v>
      </c>
    </row>
    <row r="10857" spans="1:34" x14ac:dyDescent="0.25">
      <c r="A10857" t="s">
        <v>7161</v>
      </c>
      <c r="B10857" t="s">
        <v>7162</v>
      </c>
      <c r="C10857" t="s">
        <v>1898</v>
      </c>
      <c r="D10857" t="b">
        <v>0</v>
      </c>
      <c r="E10857">
        <v>109</v>
      </c>
      <c r="F10857">
        <v>3</v>
      </c>
      <c r="G10857">
        <v>1</v>
      </c>
      <c r="H10857">
        <v>0</v>
      </c>
      <c r="I10857">
        <v>1</v>
      </c>
      <c r="J10857">
        <v>1</v>
      </c>
      <c r="K10857">
        <v>2</v>
      </c>
      <c r="L10857">
        <v>5</v>
      </c>
      <c r="M10857">
        <v>1</v>
      </c>
      <c r="N10857">
        <v>1</v>
      </c>
      <c r="O10857">
        <v>1</v>
      </c>
      <c r="P10857">
        <v>2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25</v>
      </c>
      <c r="AF10857">
        <v>1</v>
      </c>
      <c r="AG10857">
        <v>0</v>
      </c>
      <c r="AH10857" t="b">
        <v>1</v>
      </c>
    </row>
    <row r="10858" spans="1:34" x14ac:dyDescent="0.25">
      <c r="A10858" t="s">
        <v>7161</v>
      </c>
      <c r="B10858" t="s">
        <v>7162</v>
      </c>
      <c r="C10858" t="s">
        <v>7164</v>
      </c>
      <c r="D10858" t="b">
        <v>1</v>
      </c>
      <c r="E10858">
        <v>71</v>
      </c>
      <c r="F10858">
        <v>1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3</v>
      </c>
      <c r="M10858">
        <v>0</v>
      </c>
      <c r="N10858">
        <v>0</v>
      </c>
      <c r="O10858">
        <v>3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36</v>
      </c>
      <c r="AF10858">
        <v>1</v>
      </c>
      <c r="AG10858">
        <v>0</v>
      </c>
      <c r="AH10858" t="b">
        <v>1</v>
      </c>
    </row>
    <row r="10859" spans="1:34" x14ac:dyDescent="0.25">
      <c r="A10859" t="s">
        <v>7161</v>
      </c>
      <c r="B10859" t="s">
        <v>7162</v>
      </c>
      <c r="C10859" t="s">
        <v>7165</v>
      </c>
      <c r="D10859" t="b">
        <v>0</v>
      </c>
      <c r="E10859">
        <v>96</v>
      </c>
      <c r="F10859">
        <v>1</v>
      </c>
      <c r="G10859">
        <v>0</v>
      </c>
      <c r="H10859">
        <v>0</v>
      </c>
      <c r="I10859">
        <v>0</v>
      </c>
      <c r="J10859">
        <v>1</v>
      </c>
      <c r="K10859">
        <v>1</v>
      </c>
      <c r="L10859">
        <v>3</v>
      </c>
      <c r="M10859">
        <v>0</v>
      </c>
      <c r="N10859">
        <v>0</v>
      </c>
      <c r="O10859">
        <v>2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21</v>
      </c>
      <c r="AF10859">
        <v>1</v>
      </c>
      <c r="AG10859">
        <v>0</v>
      </c>
      <c r="AH10859" t="b">
        <v>1</v>
      </c>
    </row>
    <row r="10860" spans="1:34" x14ac:dyDescent="0.25">
      <c r="A10860" t="s">
        <v>7161</v>
      </c>
      <c r="B10860" t="s">
        <v>7162</v>
      </c>
      <c r="C10860" t="s">
        <v>7166</v>
      </c>
      <c r="D10860" t="b">
        <v>0</v>
      </c>
      <c r="E10860">
        <v>158</v>
      </c>
      <c r="F10860">
        <v>2</v>
      </c>
      <c r="G10860">
        <v>2</v>
      </c>
      <c r="H10860">
        <v>0</v>
      </c>
      <c r="I10860">
        <v>2</v>
      </c>
      <c r="J10860">
        <v>1</v>
      </c>
      <c r="K10860">
        <v>2</v>
      </c>
      <c r="L10860">
        <v>4</v>
      </c>
      <c r="M10860">
        <v>1</v>
      </c>
      <c r="N10860">
        <v>1</v>
      </c>
      <c r="O10860">
        <v>1</v>
      </c>
      <c r="P10860">
        <v>2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17</v>
      </c>
      <c r="AF10860">
        <v>1</v>
      </c>
      <c r="AG10860">
        <v>0</v>
      </c>
      <c r="AH10860" t="b">
        <v>1</v>
      </c>
    </row>
    <row r="10861" spans="1:34" x14ac:dyDescent="0.25">
      <c r="A10861" t="s">
        <v>7161</v>
      </c>
      <c r="B10861" t="s">
        <v>7162</v>
      </c>
      <c r="C10861" t="s">
        <v>2507</v>
      </c>
      <c r="D10861" t="b">
        <v>0</v>
      </c>
      <c r="E10861">
        <v>134</v>
      </c>
      <c r="F10861">
        <v>2</v>
      </c>
      <c r="G10861">
        <v>2</v>
      </c>
      <c r="H10861">
        <v>0</v>
      </c>
      <c r="I10861">
        <v>2</v>
      </c>
      <c r="J10861">
        <v>1</v>
      </c>
      <c r="K10861">
        <v>2</v>
      </c>
      <c r="L10861">
        <v>4</v>
      </c>
      <c r="M10861">
        <v>1</v>
      </c>
      <c r="N10861">
        <v>1</v>
      </c>
      <c r="O10861">
        <v>1</v>
      </c>
      <c r="P10861">
        <v>2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1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14</v>
      </c>
      <c r="AF10861">
        <v>1</v>
      </c>
      <c r="AG10861">
        <v>0</v>
      </c>
      <c r="AH10861" t="b">
        <v>1</v>
      </c>
    </row>
    <row r="10862" spans="1:34" x14ac:dyDescent="0.25">
      <c r="A10862" t="s">
        <v>7161</v>
      </c>
      <c r="B10862" t="s">
        <v>7162</v>
      </c>
      <c r="C10862" t="s">
        <v>1751</v>
      </c>
      <c r="D10862" t="b">
        <v>0</v>
      </c>
      <c r="E10862">
        <v>171</v>
      </c>
      <c r="F10862">
        <v>1</v>
      </c>
      <c r="G10862">
        <v>0</v>
      </c>
      <c r="H10862">
        <v>0</v>
      </c>
      <c r="I10862">
        <v>0</v>
      </c>
      <c r="J10862">
        <v>1</v>
      </c>
      <c r="K10862">
        <v>1</v>
      </c>
      <c r="L10862">
        <v>3</v>
      </c>
      <c r="M10862">
        <v>1</v>
      </c>
      <c r="N10862">
        <v>0</v>
      </c>
      <c r="O10862">
        <v>1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13</v>
      </c>
      <c r="AF10862">
        <v>1</v>
      </c>
      <c r="AG10862">
        <v>0</v>
      </c>
      <c r="AH10862" t="b">
        <v>1</v>
      </c>
    </row>
    <row r="10863" spans="1:34" x14ac:dyDescent="0.25">
      <c r="A10863" t="s">
        <v>7161</v>
      </c>
      <c r="B10863" t="s">
        <v>7162</v>
      </c>
      <c r="C10863" t="s">
        <v>2510</v>
      </c>
      <c r="D10863" t="b">
        <v>0</v>
      </c>
      <c r="E10863">
        <v>122</v>
      </c>
      <c r="F10863">
        <v>2</v>
      </c>
      <c r="G10863">
        <v>2</v>
      </c>
      <c r="H10863">
        <v>0</v>
      </c>
      <c r="I10863">
        <v>2</v>
      </c>
      <c r="J10863">
        <v>1</v>
      </c>
      <c r="K10863">
        <v>2</v>
      </c>
      <c r="L10863">
        <v>4</v>
      </c>
      <c r="M10863">
        <v>1</v>
      </c>
      <c r="N10863">
        <v>1</v>
      </c>
      <c r="O10863">
        <v>1</v>
      </c>
      <c r="P10863">
        <v>2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1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14</v>
      </c>
      <c r="AF10863">
        <v>1</v>
      </c>
      <c r="AG10863">
        <v>0</v>
      </c>
      <c r="AH10863" t="b">
        <v>1</v>
      </c>
    </row>
    <row r="10864" spans="1:34" x14ac:dyDescent="0.25">
      <c r="A10864" t="s">
        <v>7161</v>
      </c>
      <c r="B10864" t="s">
        <v>7162</v>
      </c>
      <c r="C10864" t="s">
        <v>7167</v>
      </c>
      <c r="D10864" t="b">
        <v>1</v>
      </c>
      <c r="E10864">
        <v>57</v>
      </c>
      <c r="F10864">
        <v>1</v>
      </c>
      <c r="G10864">
        <v>0</v>
      </c>
      <c r="H10864">
        <v>0</v>
      </c>
      <c r="I10864">
        <v>0</v>
      </c>
      <c r="J10864">
        <v>1</v>
      </c>
      <c r="K10864">
        <v>0</v>
      </c>
      <c r="L10864">
        <v>3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12</v>
      </c>
      <c r="AF10864">
        <v>1</v>
      </c>
      <c r="AG10864">
        <v>0</v>
      </c>
      <c r="AH10864" t="b">
        <v>1</v>
      </c>
    </row>
    <row r="10865" spans="1:34" x14ac:dyDescent="0.25">
      <c r="A10865" t="s">
        <v>7161</v>
      </c>
      <c r="B10865" t="s">
        <v>7162</v>
      </c>
      <c r="C10865" t="s">
        <v>4684</v>
      </c>
      <c r="D10865" t="b">
        <v>0</v>
      </c>
      <c r="E10865">
        <v>83</v>
      </c>
      <c r="F10865">
        <v>2</v>
      </c>
      <c r="G10865">
        <v>2</v>
      </c>
      <c r="H10865">
        <v>0</v>
      </c>
      <c r="I10865">
        <v>2</v>
      </c>
      <c r="J10865">
        <v>1</v>
      </c>
      <c r="K10865">
        <v>1</v>
      </c>
      <c r="L10865">
        <v>3</v>
      </c>
      <c r="M10865">
        <v>0</v>
      </c>
      <c r="N10865">
        <v>0</v>
      </c>
      <c r="O10865">
        <v>4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16</v>
      </c>
      <c r="AF10865">
        <v>1</v>
      </c>
      <c r="AG10865">
        <v>0</v>
      </c>
      <c r="AH10865" t="b">
        <v>1</v>
      </c>
    </row>
    <row r="10866" spans="1:34" x14ac:dyDescent="0.25">
      <c r="A10866" t="s">
        <v>7168</v>
      </c>
      <c r="B10866" t="s">
        <v>7169</v>
      </c>
      <c r="C10866" t="s">
        <v>690</v>
      </c>
      <c r="D10866" t="b">
        <v>0</v>
      </c>
      <c r="E10866">
        <v>119</v>
      </c>
      <c r="F10866">
        <v>1</v>
      </c>
      <c r="G10866">
        <v>1</v>
      </c>
      <c r="H10866">
        <v>0</v>
      </c>
      <c r="I10866">
        <v>1</v>
      </c>
      <c r="J10866">
        <v>1</v>
      </c>
      <c r="K10866">
        <v>2</v>
      </c>
      <c r="L10866">
        <v>3</v>
      </c>
      <c r="M10866">
        <v>1</v>
      </c>
      <c r="N10866">
        <v>0</v>
      </c>
      <c r="O10866">
        <v>3</v>
      </c>
      <c r="P10866">
        <v>2</v>
      </c>
      <c r="Q10866">
        <v>1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22</v>
      </c>
      <c r="AF10866">
        <v>1</v>
      </c>
      <c r="AG10866">
        <v>0</v>
      </c>
      <c r="AH10866" t="b">
        <v>1</v>
      </c>
    </row>
    <row r="10867" spans="1:34" x14ac:dyDescent="0.25">
      <c r="A10867" t="s">
        <v>7168</v>
      </c>
      <c r="B10867" t="s">
        <v>7169</v>
      </c>
      <c r="C10867" t="s">
        <v>7170</v>
      </c>
      <c r="D10867" t="b">
        <v>1</v>
      </c>
      <c r="E10867">
        <v>69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3</v>
      </c>
      <c r="M10867">
        <v>0</v>
      </c>
      <c r="N10867">
        <v>0</v>
      </c>
      <c r="O10867">
        <v>4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12</v>
      </c>
      <c r="AA10867">
        <v>0</v>
      </c>
      <c r="AB10867">
        <v>0</v>
      </c>
      <c r="AC10867">
        <v>0</v>
      </c>
      <c r="AD10867">
        <v>0</v>
      </c>
      <c r="AE10867">
        <v>16</v>
      </c>
      <c r="AF10867">
        <v>1</v>
      </c>
      <c r="AG10867">
        <v>0</v>
      </c>
      <c r="AH10867" t="b">
        <v>1</v>
      </c>
    </row>
    <row r="10868" spans="1:34" x14ac:dyDescent="0.25">
      <c r="A10868" t="s">
        <v>7168</v>
      </c>
      <c r="B10868" t="s">
        <v>7169</v>
      </c>
      <c r="C10868" t="s">
        <v>7171</v>
      </c>
      <c r="D10868" t="b">
        <v>1</v>
      </c>
      <c r="E10868">
        <v>82</v>
      </c>
      <c r="F10868">
        <v>1</v>
      </c>
      <c r="G10868">
        <v>1</v>
      </c>
      <c r="H10868">
        <v>0</v>
      </c>
      <c r="I10868">
        <v>1</v>
      </c>
      <c r="J10868">
        <v>2</v>
      </c>
      <c r="K10868">
        <v>1</v>
      </c>
      <c r="L10868">
        <v>8</v>
      </c>
      <c r="M10868">
        <v>0</v>
      </c>
      <c r="N10868">
        <v>0</v>
      </c>
      <c r="O10868">
        <v>1</v>
      </c>
      <c r="P10868">
        <v>1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3</v>
      </c>
      <c r="X10868">
        <v>1</v>
      </c>
      <c r="Y10868">
        <v>1</v>
      </c>
      <c r="Z10868">
        <v>1</v>
      </c>
      <c r="AA10868">
        <v>1</v>
      </c>
      <c r="AB10868">
        <v>0</v>
      </c>
      <c r="AC10868">
        <v>0</v>
      </c>
      <c r="AD10868">
        <v>0</v>
      </c>
      <c r="AE10868">
        <v>20</v>
      </c>
      <c r="AF10868">
        <v>1</v>
      </c>
      <c r="AG10868">
        <v>0</v>
      </c>
      <c r="AH10868" t="b">
        <v>1</v>
      </c>
    </row>
    <row r="10869" spans="1:34" x14ac:dyDescent="0.25">
      <c r="A10869" t="s">
        <v>7168</v>
      </c>
      <c r="B10869" t="s">
        <v>7169</v>
      </c>
      <c r="C10869" t="s">
        <v>693</v>
      </c>
      <c r="D10869" t="b">
        <v>0</v>
      </c>
      <c r="E10869">
        <v>148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0</v>
      </c>
      <c r="L10869">
        <v>3</v>
      </c>
      <c r="M10869">
        <v>1</v>
      </c>
      <c r="N10869">
        <v>0</v>
      </c>
      <c r="O10869">
        <v>2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12</v>
      </c>
      <c r="AF10869">
        <v>1</v>
      </c>
      <c r="AG10869">
        <v>0</v>
      </c>
      <c r="AH10869" t="b">
        <v>1</v>
      </c>
    </row>
    <row r="10870" spans="1:34" x14ac:dyDescent="0.25">
      <c r="A10870" t="s">
        <v>7168</v>
      </c>
      <c r="B10870" t="s">
        <v>7169</v>
      </c>
      <c r="C10870" t="s">
        <v>7172</v>
      </c>
      <c r="D10870" t="b">
        <v>0</v>
      </c>
      <c r="E10870">
        <v>99</v>
      </c>
      <c r="F10870">
        <v>0</v>
      </c>
      <c r="G10870">
        <v>2</v>
      </c>
      <c r="H10870">
        <v>2</v>
      </c>
      <c r="I10870">
        <v>0</v>
      </c>
      <c r="J10870">
        <v>2</v>
      </c>
      <c r="K10870">
        <v>1</v>
      </c>
      <c r="L10870">
        <v>8</v>
      </c>
      <c r="M10870">
        <v>1</v>
      </c>
      <c r="N10870">
        <v>1</v>
      </c>
      <c r="O10870">
        <v>1</v>
      </c>
      <c r="P10870">
        <v>1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0</v>
      </c>
      <c r="X10870">
        <v>6</v>
      </c>
      <c r="Y10870">
        <v>3</v>
      </c>
      <c r="Z10870">
        <v>5</v>
      </c>
      <c r="AA10870">
        <v>1</v>
      </c>
      <c r="AB10870">
        <v>0</v>
      </c>
      <c r="AC10870">
        <v>0</v>
      </c>
      <c r="AD10870">
        <v>0</v>
      </c>
      <c r="AE10870">
        <v>11</v>
      </c>
      <c r="AF10870">
        <v>1</v>
      </c>
      <c r="AG10870">
        <v>0</v>
      </c>
      <c r="AH10870" t="b">
        <v>1</v>
      </c>
    </row>
    <row r="10871" spans="1:34" x14ac:dyDescent="0.25">
      <c r="A10871" t="s">
        <v>7168</v>
      </c>
      <c r="B10871" t="s">
        <v>7169</v>
      </c>
      <c r="C10871" t="s">
        <v>7173</v>
      </c>
      <c r="D10871" t="b">
        <v>1</v>
      </c>
      <c r="E10871">
        <v>56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3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4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7</v>
      </c>
      <c r="AF10871">
        <v>1</v>
      </c>
      <c r="AG10871">
        <v>0</v>
      </c>
      <c r="AH10871" t="b">
        <v>1</v>
      </c>
    </row>
    <row r="10872" spans="1:34" x14ac:dyDescent="0.25">
      <c r="A10872" t="s">
        <v>7168</v>
      </c>
      <c r="B10872" t="s">
        <v>7169</v>
      </c>
      <c r="C10872" t="s">
        <v>692</v>
      </c>
      <c r="D10872" t="b">
        <v>0</v>
      </c>
      <c r="E10872">
        <v>134</v>
      </c>
      <c r="F10872">
        <v>1</v>
      </c>
      <c r="G10872">
        <v>1</v>
      </c>
      <c r="H10872">
        <v>0</v>
      </c>
      <c r="I10872">
        <v>1</v>
      </c>
      <c r="J10872">
        <v>1</v>
      </c>
      <c r="K10872">
        <v>2</v>
      </c>
      <c r="L10872">
        <v>3</v>
      </c>
      <c r="M10872">
        <v>1</v>
      </c>
      <c r="N10872">
        <v>0</v>
      </c>
      <c r="O10872">
        <v>3</v>
      </c>
      <c r="P10872">
        <v>2</v>
      </c>
      <c r="Q10872">
        <v>1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22</v>
      </c>
      <c r="AF10872">
        <v>1</v>
      </c>
      <c r="AG10872">
        <v>0</v>
      </c>
      <c r="AH10872" t="b">
        <v>1</v>
      </c>
    </row>
    <row r="10873" spans="1:34" x14ac:dyDescent="0.25">
      <c r="A10873" t="s">
        <v>7174</v>
      </c>
      <c r="B10873" t="s">
        <v>7175</v>
      </c>
      <c r="C10873" t="s">
        <v>3875</v>
      </c>
      <c r="D10873" t="b">
        <v>0</v>
      </c>
      <c r="E10873">
        <v>68</v>
      </c>
      <c r="F10873">
        <v>2</v>
      </c>
      <c r="G10873">
        <v>1</v>
      </c>
      <c r="H10873">
        <v>0</v>
      </c>
      <c r="I10873">
        <v>1</v>
      </c>
      <c r="J10873">
        <v>1</v>
      </c>
      <c r="K10873">
        <v>2</v>
      </c>
      <c r="L10873">
        <v>4</v>
      </c>
      <c r="M10873">
        <v>0</v>
      </c>
      <c r="N10873">
        <v>0</v>
      </c>
      <c r="O10873">
        <v>1</v>
      </c>
      <c r="P10873">
        <v>2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16</v>
      </c>
      <c r="AF10873">
        <v>1</v>
      </c>
      <c r="AG10873">
        <v>0</v>
      </c>
      <c r="AH10873" t="b">
        <v>1</v>
      </c>
    </row>
    <row r="10874" spans="1:34" x14ac:dyDescent="0.25">
      <c r="A10874" t="s">
        <v>7174</v>
      </c>
      <c r="B10874" t="s">
        <v>7175</v>
      </c>
      <c r="C10874" t="s">
        <v>7176</v>
      </c>
      <c r="D10874" t="b">
        <v>0</v>
      </c>
      <c r="E10874">
        <v>90</v>
      </c>
      <c r="F10874">
        <v>2</v>
      </c>
      <c r="G10874">
        <v>8</v>
      </c>
      <c r="H10874">
        <v>7</v>
      </c>
      <c r="I10874">
        <v>1</v>
      </c>
      <c r="J10874">
        <v>1</v>
      </c>
      <c r="K10874">
        <v>1</v>
      </c>
      <c r="L10874">
        <v>4</v>
      </c>
      <c r="M10874">
        <v>0</v>
      </c>
      <c r="N10874">
        <v>1</v>
      </c>
      <c r="O10874">
        <v>0</v>
      </c>
      <c r="P10874">
        <v>1</v>
      </c>
      <c r="Q10874">
        <v>1</v>
      </c>
      <c r="R10874">
        <v>1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18</v>
      </c>
      <c r="AF10874">
        <v>1</v>
      </c>
      <c r="AG10874">
        <v>0</v>
      </c>
      <c r="AH10874" t="b">
        <v>1</v>
      </c>
    </row>
    <row r="10875" spans="1:34" x14ac:dyDescent="0.25">
      <c r="A10875" t="s">
        <v>7174</v>
      </c>
      <c r="B10875" t="s">
        <v>7175</v>
      </c>
      <c r="C10875" t="s">
        <v>7177</v>
      </c>
      <c r="D10875" t="b">
        <v>1</v>
      </c>
      <c r="E10875">
        <v>57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3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6</v>
      </c>
      <c r="AF10875">
        <v>1</v>
      </c>
      <c r="AG10875">
        <v>0</v>
      </c>
      <c r="AH10875" t="b">
        <v>1</v>
      </c>
    </row>
    <row r="10876" spans="1:34" x14ac:dyDescent="0.25">
      <c r="A10876" t="s">
        <v>7174</v>
      </c>
      <c r="B10876" t="s">
        <v>7175</v>
      </c>
      <c r="C10876" t="s">
        <v>3877</v>
      </c>
      <c r="D10876" t="b">
        <v>0</v>
      </c>
      <c r="E10876">
        <v>80</v>
      </c>
      <c r="F10876">
        <v>2</v>
      </c>
      <c r="G10876">
        <v>1</v>
      </c>
      <c r="H10876">
        <v>0</v>
      </c>
      <c r="I10876">
        <v>1</v>
      </c>
      <c r="J10876">
        <v>1</v>
      </c>
      <c r="K10876">
        <v>2</v>
      </c>
      <c r="L10876">
        <v>4</v>
      </c>
      <c r="M10876">
        <v>0</v>
      </c>
      <c r="N10876">
        <v>0</v>
      </c>
      <c r="O10876">
        <v>1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16</v>
      </c>
      <c r="AF10876">
        <v>1</v>
      </c>
      <c r="AG10876">
        <v>0</v>
      </c>
      <c r="AH10876" t="b">
        <v>1</v>
      </c>
    </row>
    <row r="10877" spans="1:34" x14ac:dyDescent="0.25">
      <c r="A10877" t="s">
        <v>7174</v>
      </c>
      <c r="B10877" t="s">
        <v>7175</v>
      </c>
      <c r="C10877" t="s">
        <v>7178</v>
      </c>
      <c r="D10877" t="b">
        <v>0</v>
      </c>
      <c r="E10877">
        <v>101</v>
      </c>
      <c r="F10877">
        <v>2</v>
      </c>
      <c r="G10877">
        <v>1</v>
      </c>
      <c r="H10877">
        <v>1</v>
      </c>
      <c r="I10877">
        <v>0</v>
      </c>
      <c r="J10877">
        <v>3</v>
      </c>
      <c r="K10877">
        <v>2</v>
      </c>
      <c r="L10877">
        <v>8</v>
      </c>
      <c r="M10877">
        <v>0</v>
      </c>
      <c r="N10877">
        <v>2</v>
      </c>
      <c r="O10877">
        <v>1</v>
      </c>
      <c r="P10877">
        <v>2</v>
      </c>
      <c r="Q10877">
        <v>0</v>
      </c>
      <c r="R10877">
        <v>0</v>
      </c>
      <c r="S10877">
        <v>1</v>
      </c>
      <c r="T10877">
        <v>1</v>
      </c>
      <c r="U10877">
        <v>0</v>
      </c>
      <c r="V10877">
        <v>1</v>
      </c>
      <c r="W10877">
        <v>0</v>
      </c>
      <c r="X10877">
        <v>4</v>
      </c>
      <c r="Y10877">
        <v>3</v>
      </c>
      <c r="Z10877">
        <v>2</v>
      </c>
      <c r="AA10877">
        <v>2</v>
      </c>
      <c r="AB10877">
        <v>0</v>
      </c>
      <c r="AC10877">
        <v>0</v>
      </c>
      <c r="AD10877">
        <v>0</v>
      </c>
      <c r="AE10877">
        <v>20</v>
      </c>
      <c r="AF10877">
        <v>4</v>
      </c>
      <c r="AG10877">
        <v>0</v>
      </c>
      <c r="AH10877" t="b">
        <v>1</v>
      </c>
    </row>
    <row r="10878" spans="1:34" x14ac:dyDescent="0.25">
      <c r="A10878" t="s">
        <v>7179</v>
      </c>
      <c r="B10878" t="s">
        <v>7180</v>
      </c>
      <c r="C10878" t="s">
        <v>1597</v>
      </c>
      <c r="D10878" t="b">
        <v>0</v>
      </c>
      <c r="E10878">
        <v>48</v>
      </c>
      <c r="F10878">
        <v>1</v>
      </c>
      <c r="G10878">
        <v>1</v>
      </c>
      <c r="H10878">
        <v>1</v>
      </c>
      <c r="I10878">
        <v>0</v>
      </c>
      <c r="J10878">
        <v>1</v>
      </c>
      <c r="K10878">
        <v>0</v>
      </c>
      <c r="L10878">
        <v>1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12</v>
      </c>
      <c r="AF10878">
        <v>0</v>
      </c>
      <c r="AG10878">
        <v>0</v>
      </c>
      <c r="AH10878" t="b">
        <v>1</v>
      </c>
    </row>
    <row r="10879" spans="1:34" x14ac:dyDescent="0.25">
      <c r="A10879" t="s">
        <v>7181</v>
      </c>
      <c r="B10879" t="s">
        <v>7182</v>
      </c>
      <c r="C10879" t="s">
        <v>61</v>
      </c>
      <c r="D10879" t="b">
        <v>0</v>
      </c>
      <c r="E10879">
        <v>81</v>
      </c>
      <c r="F10879">
        <v>3</v>
      </c>
      <c r="G10879">
        <v>0</v>
      </c>
      <c r="H10879">
        <v>0</v>
      </c>
      <c r="I10879">
        <v>0</v>
      </c>
      <c r="J10879">
        <v>1</v>
      </c>
      <c r="K10879">
        <v>1</v>
      </c>
      <c r="L10879">
        <v>5</v>
      </c>
      <c r="M10879">
        <v>0</v>
      </c>
      <c r="N10879">
        <v>1</v>
      </c>
      <c r="O10879">
        <v>0</v>
      </c>
      <c r="P10879">
        <v>1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1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23</v>
      </c>
      <c r="AF10879">
        <v>1</v>
      </c>
      <c r="AG10879">
        <v>0</v>
      </c>
      <c r="AH10879" t="b">
        <v>1</v>
      </c>
    </row>
    <row r="10880" spans="1:34" x14ac:dyDescent="0.25">
      <c r="A10880" t="s">
        <v>7181</v>
      </c>
      <c r="B10880" t="s">
        <v>7182</v>
      </c>
      <c r="C10880" t="s">
        <v>43</v>
      </c>
      <c r="D10880" t="b">
        <v>0</v>
      </c>
      <c r="E10880">
        <v>91</v>
      </c>
      <c r="F10880">
        <v>3</v>
      </c>
      <c r="G10880">
        <v>1</v>
      </c>
      <c r="H10880">
        <v>0</v>
      </c>
      <c r="I10880">
        <v>1</v>
      </c>
      <c r="J10880">
        <v>1</v>
      </c>
      <c r="K10880">
        <v>2</v>
      </c>
      <c r="L10880">
        <v>5</v>
      </c>
      <c r="M10880">
        <v>0</v>
      </c>
      <c r="N10880">
        <v>2</v>
      </c>
      <c r="O10880">
        <v>0</v>
      </c>
      <c r="P10880">
        <v>2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2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16</v>
      </c>
      <c r="AF10880">
        <v>1</v>
      </c>
      <c r="AG10880">
        <v>0</v>
      </c>
      <c r="AH10880" t="b">
        <v>1</v>
      </c>
    </row>
    <row r="10881" spans="1:34" x14ac:dyDescent="0.25">
      <c r="A10881" t="s">
        <v>7181</v>
      </c>
      <c r="B10881" t="s">
        <v>7182</v>
      </c>
      <c r="C10881" t="s">
        <v>50</v>
      </c>
      <c r="D10881" t="b">
        <v>0</v>
      </c>
      <c r="E10881">
        <v>57</v>
      </c>
      <c r="F10881">
        <v>2</v>
      </c>
      <c r="G10881">
        <v>0</v>
      </c>
      <c r="H10881">
        <v>0</v>
      </c>
      <c r="I10881">
        <v>0</v>
      </c>
      <c r="J10881">
        <v>1</v>
      </c>
      <c r="K10881">
        <v>1</v>
      </c>
      <c r="L10881">
        <v>5</v>
      </c>
      <c r="M10881">
        <v>0</v>
      </c>
      <c r="N10881">
        <v>2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2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17</v>
      </c>
      <c r="AF10881">
        <v>1</v>
      </c>
      <c r="AG10881">
        <v>0</v>
      </c>
      <c r="AH10881" t="b">
        <v>1</v>
      </c>
    </row>
    <row r="10882" spans="1:34" x14ac:dyDescent="0.25">
      <c r="A10882" t="s">
        <v>7181</v>
      </c>
      <c r="B10882" t="s">
        <v>7182</v>
      </c>
      <c r="C10882" t="s">
        <v>216</v>
      </c>
      <c r="D10882" t="b">
        <v>0</v>
      </c>
      <c r="E10882">
        <v>67</v>
      </c>
      <c r="F10882">
        <v>2</v>
      </c>
      <c r="G10882">
        <v>0</v>
      </c>
      <c r="H10882">
        <v>0</v>
      </c>
      <c r="I10882">
        <v>0</v>
      </c>
      <c r="J10882">
        <v>1</v>
      </c>
      <c r="K10882">
        <v>2</v>
      </c>
      <c r="L10882">
        <v>8</v>
      </c>
      <c r="M10882">
        <v>0</v>
      </c>
      <c r="N10882">
        <v>4</v>
      </c>
      <c r="O10882">
        <v>0</v>
      </c>
      <c r="P10882">
        <v>2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4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22</v>
      </c>
      <c r="AF10882">
        <v>1</v>
      </c>
      <c r="AG10882">
        <v>0</v>
      </c>
      <c r="AH10882" t="b">
        <v>1</v>
      </c>
    </row>
    <row r="10883" spans="1:34" x14ac:dyDescent="0.25">
      <c r="A10883" t="s">
        <v>7183</v>
      </c>
      <c r="B10883" t="s">
        <v>7184</v>
      </c>
      <c r="C10883" t="s">
        <v>709</v>
      </c>
      <c r="D10883" t="b">
        <v>0</v>
      </c>
      <c r="E10883">
        <v>129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11</v>
      </c>
      <c r="AF10883">
        <v>1025</v>
      </c>
      <c r="AG10883">
        <v>0</v>
      </c>
      <c r="AH10883" t="b">
        <v>1</v>
      </c>
    </row>
    <row r="10884" spans="1:34" x14ac:dyDescent="0.25">
      <c r="A10884" t="s">
        <v>7183</v>
      </c>
      <c r="B10884" t="s">
        <v>7184</v>
      </c>
      <c r="C10884" t="s">
        <v>84</v>
      </c>
      <c r="D10884" t="b">
        <v>0</v>
      </c>
      <c r="E10884">
        <v>154</v>
      </c>
      <c r="F10884">
        <v>2</v>
      </c>
      <c r="G10884">
        <v>0</v>
      </c>
      <c r="H10884">
        <v>0</v>
      </c>
      <c r="I10884">
        <v>0</v>
      </c>
      <c r="J10884">
        <v>1</v>
      </c>
      <c r="K10884">
        <v>1</v>
      </c>
      <c r="L10884">
        <v>5</v>
      </c>
      <c r="M10884">
        <v>1</v>
      </c>
      <c r="N10884">
        <v>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2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43</v>
      </c>
      <c r="AF10884">
        <v>1</v>
      </c>
      <c r="AG10884">
        <v>0</v>
      </c>
      <c r="AH10884" t="b">
        <v>1</v>
      </c>
    </row>
    <row r="10885" spans="1:34" x14ac:dyDescent="0.25">
      <c r="A10885" t="s">
        <v>7183</v>
      </c>
      <c r="B10885" t="s">
        <v>7184</v>
      </c>
      <c r="C10885" t="s">
        <v>82</v>
      </c>
      <c r="D10885" t="b">
        <v>0</v>
      </c>
      <c r="E10885">
        <v>190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1</v>
      </c>
      <c r="L10885">
        <v>3</v>
      </c>
      <c r="M10885">
        <v>1</v>
      </c>
      <c r="N10885">
        <v>0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5</v>
      </c>
      <c r="AF10885">
        <v>1</v>
      </c>
      <c r="AG10885">
        <v>0</v>
      </c>
      <c r="AH10885" t="b">
        <v>1</v>
      </c>
    </row>
    <row r="10886" spans="1:34" x14ac:dyDescent="0.25">
      <c r="A10886" t="s">
        <v>7183</v>
      </c>
      <c r="B10886" t="s">
        <v>7184</v>
      </c>
      <c r="C10886" t="s">
        <v>7185</v>
      </c>
      <c r="D10886" t="b">
        <v>0</v>
      </c>
      <c r="E10886">
        <v>203</v>
      </c>
      <c r="F10886">
        <v>1</v>
      </c>
      <c r="G10886">
        <v>4</v>
      </c>
      <c r="H10886">
        <v>4</v>
      </c>
      <c r="I10886">
        <v>0</v>
      </c>
      <c r="J10886">
        <v>1</v>
      </c>
      <c r="K10886">
        <v>1</v>
      </c>
      <c r="L10886">
        <v>3</v>
      </c>
      <c r="M10886">
        <v>0</v>
      </c>
      <c r="N10886">
        <v>0</v>
      </c>
      <c r="O10886">
        <v>1</v>
      </c>
      <c r="P10886">
        <v>1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20</v>
      </c>
      <c r="AF10886">
        <v>1</v>
      </c>
      <c r="AG10886">
        <v>0</v>
      </c>
      <c r="AH10886" t="b">
        <v>1</v>
      </c>
    </row>
    <row r="10887" spans="1:34" x14ac:dyDescent="0.25">
      <c r="A10887" t="s">
        <v>7183</v>
      </c>
      <c r="B10887" t="s">
        <v>7184</v>
      </c>
      <c r="C10887" t="s">
        <v>777</v>
      </c>
      <c r="D10887" t="b">
        <v>0</v>
      </c>
      <c r="E10887">
        <v>98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3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15</v>
      </c>
      <c r="AF10887">
        <v>1</v>
      </c>
      <c r="AG10887">
        <v>0</v>
      </c>
      <c r="AH10887" t="b">
        <v>1</v>
      </c>
    </row>
    <row r="10888" spans="1:34" x14ac:dyDescent="0.25">
      <c r="A10888" t="s">
        <v>7183</v>
      </c>
      <c r="B10888" t="s">
        <v>7184</v>
      </c>
      <c r="C10888" t="s">
        <v>7186</v>
      </c>
      <c r="D10888" t="b">
        <v>0</v>
      </c>
      <c r="E10888">
        <v>213</v>
      </c>
      <c r="F10888">
        <v>1</v>
      </c>
      <c r="G10888">
        <v>9</v>
      </c>
      <c r="H10888">
        <v>9</v>
      </c>
      <c r="I10888">
        <v>0</v>
      </c>
      <c r="J10888">
        <v>1</v>
      </c>
      <c r="K10888">
        <v>1</v>
      </c>
      <c r="L10888">
        <v>3</v>
      </c>
      <c r="M10888">
        <v>0</v>
      </c>
      <c r="N10888">
        <v>0</v>
      </c>
      <c r="O10888">
        <v>1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18</v>
      </c>
      <c r="AF10888">
        <v>1</v>
      </c>
      <c r="AG10888">
        <v>0</v>
      </c>
      <c r="AH10888" t="b">
        <v>1</v>
      </c>
    </row>
    <row r="10889" spans="1:34" x14ac:dyDescent="0.25">
      <c r="A10889" t="s">
        <v>7183</v>
      </c>
      <c r="B10889" t="s">
        <v>7184</v>
      </c>
      <c r="C10889" t="s">
        <v>4943</v>
      </c>
      <c r="D10889" t="b">
        <v>0</v>
      </c>
      <c r="E10889">
        <v>125</v>
      </c>
      <c r="F10889">
        <v>1</v>
      </c>
      <c r="G10889">
        <v>1</v>
      </c>
      <c r="H10889">
        <v>0</v>
      </c>
      <c r="I10889">
        <v>1</v>
      </c>
      <c r="J10889">
        <v>2</v>
      </c>
      <c r="K10889">
        <v>1</v>
      </c>
      <c r="L10889">
        <v>3</v>
      </c>
      <c r="M10889">
        <v>1</v>
      </c>
      <c r="N10889">
        <v>0</v>
      </c>
      <c r="O10889">
        <v>0</v>
      </c>
      <c r="P10889">
        <v>1</v>
      </c>
      <c r="Q10889">
        <v>0</v>
      </c>
      <c r="R10889">
        <v>0</v>
      </c>
      <c r="S10889">
        <v>0</v>
      </c>
      <c r="T10889">
        <v>1</v>
      </c>
      <c r="U10889">
        <v>0</v>
      </c>
      <c r="V10889">
        <v>1</v>
      </c>
      <c r="W10889">
        <v>0</v>
      </c>
      <c r="X10889">
        <v>1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15</v>
      </c>
      <c r="AF10889">
        <v>1</v>
      </c>
      <c r="AG10889">
        <v>0</v>
      </c>
      <c r="AH10889" t="b">
        <v>1</v>
      </c>
    </row>
    <row r="10890" spans="1:34" x14ac:dyDescent="0.25">
      <c r="A10890" t="s">
        <v>7183</v>
      </c>
      <c r="B10890" t="s">
        <v>7184</v>
      </c>
      <c r="C10890" t="s">
        <v>7187</v>
      </c>
      <c r="D10890" t="b">
        <v>0</v>
      </c>
      <c r="E10890">
        <v>233</v>
      </c>
      <c r="F10890">
        <v>2</v>
      </c>
      <c r="G10890">
        <v>1</v>
      </c>
      <c r="H10890">
        <v>0</v>
      </c>
      <c r="I10890">
        <v>1</v>
      </c>
      <c r="J10890">
        <v>3</v>
      </c>
      <c r="K10890">
        <v>2</v>
      </c>
      <c r="L10890">
        <v>8</v>
      </c>
      <c r="M10890">
        <v>0</v>
      </c>
      <c r="N10890">
        <v>2</v>
      </c>
      <c r="O10890">
        <v>1</v>
      </c>
      <c r="P10890">
        <v>2</v>
      </c>
      <c r="Q10890">
        <v>0</v>
      </c>
      <c r="R10890">
        <v>0</v>
      </c>
      <c r="S10890">
        <v>1</v>
      </c>
      <c r="T10890">
        <v>1</v>
      </c>
      <c r="U10890">
        <v>0</v>
      </c>
      <c r="V10890">
        <v>1</v>
      </c>
      <c r="W10890">
        <v>0</v>
      </c>
      <c r="X10890">
        <v>4</v>
      </c>
      <c r="Y10890">
        <v>3</v>
      </c>
      <c r="Z10890">
        <v>2</v>
      </c>
      <c r="AA10890">
        <v>2</v>
      </c>
      <c r="AB10890">
        <v>0</v>
      </c>
      <c r="AC10890">
        <v>0</v>
      </c>
      <c r="AD10890">
        <v>0</v>
      </c>
      <c r="AE10890">
        <v>22</v>
      </c>
      <c r="AF10890">
        <v>4</v>
      </c>
      <c r="AG10890">
        <v>0</v>
      </c>
      <c r="AH10890" t="b">
        <v>1</v>
      </c>
    </row>
    <row r="10891" spans="1:34" x14ac:dyDescent="0.25">
      <c r="A10891" t="s">
        <v>7183</v>
      </c>
      <c r="B10891" t="s">
        <v>7184</v>
      </c>
      <c r="C10891" t="s">
        <v>3053</v>
      </c>
      <c r="D10891" t="b">
        <v>0</v>
      </c>
      <c r="E10891">
        <v>221</v>
      </c>
      <c r="F10891">
        <v>2</v>
      </c>
      <c r="G10891">
        <v>2</v>
      </c>
      <c r="H10891">
        <v>0</v>
      </c>
      <c r="I10891">
        <v>2</v>
      </c>
      <c r="J10891">
        <v>2</v>
      </c>
      <c r="K10891">
        <v>1</v>
      </c>
      <c r="L10891">
        <v>5</v>
      </c>
      <c r="M10891">
        <v>0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0</v>
      </c>
      <c r="AD10891">
        <v>0</v>
      </c>
      <c r="AE10891">
        <v>18</v>
      </c>
      <c r="AF10891">
        <v>1</v>
      </c>
      <c r="AG10891">
        <v>0</v>
      </c>
      <c r="AH10891" t="b">
        <v>1</v>
      </c>
    </row>
    <row r="10892" spans="1:34" x14ac:dyDescent="0.25">
      <c r="A10892" t="s">
        <v>7183</v>
      </c>
      <c r="B10892" t="s">
        <v>7184</v>
      </c>
      <c r="C10892" t="s">
        <v>821</v>
      </c>
      <c r="D10892" t="b">
        <v>0</v>
      </c>
      <c r="E10892">
        <v>86</v>
      </c>
      <c r="F10892">
        <v>1</v>
      </c>
      <c r="G10892">
        <v>5</v>
      </c>
      <c r="H10892">
        <v>5</v>
      </c>
      <c r="I10892">
        <v>0</v>
      </c>
      <c r="J10892">
        <v>1</v>
      </c>
      <c r="K10892">
        <v>0</v>
      </c>
      <c r="L10892">
        <v>3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10</v>
      </c>
      <c r="AF10892">
        <v>1</v>
      </c>
      <c r="AG10892">
        <v>0</v>
      </c>
      <c r="AH10892" t="b">
        <v>1</v>
      </c>
    </row>
    <row r="10893" spans="1:34" x14ac:dyDescent="0.25">
      <c r="A10893" t="s">
        <v>7183</v>
      </c>
      <c r="B10893" t="s">
        <v>7184</v>
      </c>
      <c r="C10893" t="s">
        <v>7188</v>
      </c>
      <c r="D10893" t="b">
        <v>1</v>
      </c>
      <c r="E10893">
        <v>74</v>
      </c>
      <c r="F10893">
        <v>1</v>
      </c>
      <c r="G10893">
        <v>0</v>
      </c>
      <c r="H10893">
        <v>0</v>
      </c>
      <c r="I10893">
        <v>0</v>
      </c>
      <c r="J10893">
        <v>1</v>
      </c>
      <c r="K10893">
        <v>1</v>
      </c>
      <c r="L10893">
        <v>6</v>
      </c>
      <c r="M10893">
        <v>0</v>
      </c>
      <c r="N10893">
        <v>0</v>
      </c>
      <c r="O10893">
        <v>1</v>
      </c>
      <c r="P10893">
        <v>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  <c r="X10893">
        <v>0</v>
      </c>
      <c r="Y10893">
        <v>3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17</v>
      </c>
      <c r="AF10893">
        <v>4</v>
      </c>
      <c r="AG10893">
        <v>0</v>
      </c>
      <c r="AH10893" t="b">
        <v>1</v>
      </c>
    </row>
    <row r="10894" spans="1:34" x14ac:dyDescent="0.25">
      <c r="A10894" t="s">
        <v>7183</v>
      </c>
      <c r="B10894" t="s">
        <v>7184</v>
      </c>
      <c r="C10894" t="s">
        <v>781</v>
      </c>
      <c r="D10894" t="b">
        <v>0</v>
      </c>
      <c r="E10894">
        <v>110</v>
      </c>
      <c r="F10894">
        <v>1</v>
      </c>
      <c r="G10894">
        <v>1</v>
      </c>
      <c r="H10894">
        <v>0</v>
      </c>
      <c r="I10894">
        <v>1</v>
      </c>
      <c r="J10894">
        <v>2</v>
      </c>
      <c r="K10894">
        <v>1</v>
      </c>
      <c r="L10894">
        <v>6</v>
      </c>
      <c r="M10894">
        <v>0</v>
      </c>
      <c r="N10894">
        <v>0</v>
      </c>
      <c r="O10894">
        <v>1</v>
      </c>
      <c r="P10894">
        <v>1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1</v>
      </c>
      <c r="AB10894">
        <v>0</v>
      </c>
      <c r="AC10894">
        <v>0</v>
      </c>
      <c r="AD10894">
        <v>0</v>
      </c>
      <c r="AE10894">
        <v>20</v>
      </c>
      <c r="AF10894">
        <v>1</v>
      </c>
      <c r="AG10894">
        <v>0</v>
      </c>
      <c r="AH10894" t="b">
        <v>1</v>
      </c>
    </row>
    <row r="10895" spans="1:34" x14ac:dyDescent="0.25">
      <c r="A10895" t="s">
        <v>7183</v>
      </c>
      <c r="B10895" t="s">
        <v>7184</v>
      </c>
      <c r="C10895" t="s">
        <v>77</v>
      </c>
      <c r="D10895" t="b">
        <v>0</v>
      </c>
      <c r="E10895">
        <v>169</v>
      </c>
      <c r="F10895">
        <v>2</v>
      </c>
      <c r="G10895">
        <v>1</v>
      </c>
      <c r="H10895">
        <v>0</v>
      </c>
      <c r="I10895">
        <v>1</v>
      </c>
      <c r="J10895">
        <v>4</v>
      </c>
      <c r="K10895">
        <v>2</v>
      </c>
      <c r="L10895">
        <v>13</v>
      </c>
      <c r="M10895">
        <v>4</v>
      </c>
      <c r="N10895">
        <v>1</v>
      </c>
      <c r="O10895">
        <v>1</v>
      </c>
      <c r="P10895">
        <v>2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1</v>
      </c>
      <c r="W10895">
        <v>1</v>
      </c>
      <c r="X10895">
        <v>0</v>
      </c>
      <c r="Y10895">
        <v>1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19</v>
      </c>
      <c r="AF10895">
        <v>1</v>
      </c>
      <c r="AG10895">
        <v>0</v>
      </c>
      <c r="AH10895" t="b">
        <v>1</v>
      </c>
    </row>
    <row r="10896" spans="1:34" x14ac:dyDescent="0.25">
      <c r="A10896" t="s">
        <v>7189</v>
      </c>
      <c r="B10896" t="s">
        <v>7190</v>
      </c>
      <c r="C10896" t="s">
        <v>77</v>
      </c>
      <c r="D10896" t="b">
        <v>0</v>
      </c>
      <c r="E10896">
        <v>113</v>
      </c>
      <c r="F10896">
        <v>1</v>
      </c>
      <c r="G10896">
        <v>0</v>
      </c>
      <c r="H10896">
        <v>0</v>
      </c>
      <c r="I10896">
        <v>0</v>
      </c>
      <c r="J10896">
        <v>5</v>
      </c>
      <c r="K10896">
        <v>1</v>
      </c>
      <c r="L10896">
        <v>12</v>
      </c>
      <c r="M10896">
        <v>4</v>
      </c>
      <c r="N10896">
        <v>0</v>
      </c>
      <c r="O10896">
        <v>1</v>
      </c>
      <c r="P10896">
        <v>1</v>
      </c>
      <c r="Q10896">
        <v>0</v>
      </c>
      <c r="R10896">
        <v>0</v>
      </c>
      <c r="S10896">
        <v>0</v>
      </c>
      <c r="T10896">
        <v>2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0</v>
      </c>
      <c r="AC10896">
        <v>0</v>
      </c>
      <c r="AD10896">
        <v>0</v>
      </c>
      <c r="AE10896">
        <v>16</v>
      </c>
      <c r="AF10896">
        <v>1</v>
      </c>
      <c r="AG10896">
        <v>0</v>
      </c>
      <c r="AH10896" t="b">
        <v>1</v>
      </c>
    </row>
    <row r="10897" spans="1:34" x14ac:dyDescent="0.25">
      <c r="A10897" t="s">
        <v>7189</v>
      </c>
      <c r="B10897" t="s">
        <v>7190</v>
      </c>
      <c r="C10897" t="s">
        <v>82</v>
      </c>
      <c r="D10897" t="b">
        <v>0</v>
      </c>
      <c r="E10897">
        <v>132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1</v>
      </c>
      <c r="L10897">
        <v>3</v>
      </c>
      <c r="M10897">
        <v>1</v>
      </c>
      <c r="N10897">
        <v>0</v>
      </c>
      <c r="O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6</v>
      </c>
      <c r="AF10897">
        <v>1</v>
      </c>
      <c r="AG10897">
        <v>0</v>
      </c>
      <c r="AH10897" t="b">
        <v>1</v>
      </c>
    </row>
    <row r="10898" spans="1:34" x14ac:dyDescent="0.25">
      <c r="A10898" t="s">
        <v>7189</v>
      </c>
      <c r="B10898" t="s">
        <v>7190</v>
      </c>
      <c r="C10898" t="s">
        <v>184</v>
      </c>
      <c r="D10898" t="b">
        <v>0</v>
      </c>
      <c r="E10898">
        <v>67</v>
      </c>
      <c r="F10898">
        <v>1</v>
      </c>
      <c r="G10898">
        <v>2</v>
      </c>
      <c r="H10898">
        <v>0</v>
      </c>
      <c r="I10898">
        <v>2</v>
      </c>
      <c r="J10898">
        <v>4</v>
      </c>
      <c r="K10898">
        <v>14</v>
      </c>
      <c r="L10898">
        <v>25</v>
      </c>
      <c r="M10898">
        <v>0</v>
      </c>
      <c r="N10898">
        <v>8</v>
      </c>
      <c r="O10898">
        <v>4</v>
      </c>
      <c r="P10898">
        <v>14</v>
      </c>
      <c r="Q10898">
        <v>0</v>
      </c>
      <c r="R10898">
        <v>0</v>
      </c>
      <c r="S10898">
        <v>0</v>
      </c>
      <c r="T10898">
        <v>2</v>
      </c>
      <c r="U10898">
        <v>0</v>
      </c>
      <c r="V10898">
        <v>9</v>
      </c>
      <c r="W10898">
        <v>0</v>
      </c>
      <c r="X10898">
        <v>8</v>
      </c>
      <c r="Y10898">
        <v>10</v>
      </c>
      <c r="Z10898">
        <v>14</v>
      </c>
      <c r="AA10898">
        <v>1</v>
      </c>
      <c r="AB10898">
        <v>0</v>
      </c>
      <c r="AC10898">
        <v>0</v>
      </c>
      <c r="AD10898">
        <v>0</v>
      </c>
      <c r="AE10898">
        <v>30</v>
      </c>
      <c r="AF10898">
        <v>4</v>
      </c>
      <c r="AG10898">
        <v>0</v>
      </c>
      <c r="AH10898" t="b">
        <v>1</v>
      </c>
    </row>
    <row r="10899" spans="1:34" x14ac:dyDescent="0.25">
      <c r="A10899" t="s">
        <v>7189</v>
      </c>
      <c r="B10899" t="s">
        <v>7190</v>
      </c>
      <c r="C10899" t="s">
        <v>84</v>
      </c>
      <c r="D10899" t="b">
        <v>0</v>
      </c>
      <c r="E10899">
        <v>145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1</v>
      </c>
      <c r="L10899">
        <v>3</v>
      </c>
      <c r="M10899">
        <v>1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21</v>
      </c>
      <c r="AF10899">
        <v>1</v>
      </c>
      <c r="AG10899">
        <v>0</v>
      </c>
      <c r="AH10899" t="b">
        <v>1</v>
      </c>
    </row>
    <row r="10900" spans="1:34" x14ac:dyDescent="0.25">
      <c r="A10900" t="s">
        <v>7191</v>
      </c>
      <c r="B10900" t="s">
        <v>7192</v>
      </c>
      <c r="C10900" t="s">
        <v>61</v>
      </c>
      <c r="D10900" t="b">
        <v>0</v>
      </c>
      <c r="E10900">
        <v>168</v>
      </c>
      <c r="F10900">
        <v>2</v>
      </c>
      <c r="G10900">
        <v>0</v>
      </c>
      <c r="H10900">
        <v>0</v>
      </c>
      <c r="I10900">
        <v>0</v>
      </c>
      <c r="J10900">
        <v>1</v>
      </c>
      <c r="K10900">
        <v>5</v>
      </c>
      <c r="L10900">
        <v>7</v>
      </c>
      <c r="M10900">
        <v>0</v>
      </c>
      <c r="N10900">
        <v>2</v>
      </c>
      <c r="O10900">
        <v>0</v>
      </c>
      <c r="P10900">
        <v>5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19</v>
      </c>
      <c r="AF10900">
        <v>1</v>
      </c>
      <c r="AG10900">
        <v>0</v>
      </c>
      <c r="AH10900" t="b">
        <v>1</v>
      </c>
    </row>
    <row r="10901" spans="1:34" x14ac:dyDescent="0.25">
      <c r="A10901" t="s">
        <v>7191</v>
      </c>
      <c r="B10901" t="s">
        <v>7192</v>
      </c>
      <c r="C10901" t="s">
        <v>43</v>
      </c>
      <c r="D10901" t="b">
        <v>0</v>
      </c>
      <c r="E10901">
        <v>180</v>
      </c>
      <c r="F10901">
        <v>2</v>
      </c>
      <c r="G10901">
        <v>0</v>
      </c>
      <c r="H10901">
        <v>0</v>
      </c>
      <c r="I10901">
        <v>0</v>
      </c>
      <c r="J10901">
        <v>1</v>
      </c>
      <c r="K10901">
        <v>2</v>
      </c>
      <c r="L10901">
        <v>5</v>
      </c>
      <c r="M10901">
        <v>0</v>
      </c>
      <c r="N10901">
        <v>2</v>
      </c>
      <c r="O10901">
        <v>0</v>
      </c>
      <c r="P10901">
        <v>2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2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14</v>
      </c>
      <c r="AF10901">
        <v>1</v>
      </c>
      <c r="AG10901">
        <v>0</v>
      </c>
      <c r="AH10901" t="b">
        <v>1</v>
      </c>
    </row>
    <row r="10902" spans="1:34" x14ac:dyDescent="0.25">
      <c r="A10902" t="s">
        <v>7191</v>
      </c>
      <c r="B10902" t="s">
        <v>7192</v>
      </c>
      <c r="C10902" t="s">
        <v>50</v>
      </c>
      <c r="D10902" t="b">
        <v>0</v>
      </c>
      <c r="E10902">
        <v>61</v>
      </c>
      <c r="F10902">
        <v>2</v>
      </c>
      <c r="G10902">
        <v>0</v>
      </c>
      <c r="H10902">
        <v>0</v>
      </c>
      <c r="I10902">
        <v>0</v>
      </c>
      <c r="J10902">
        <v>1</v>
      </c>
      <c r="K10902">
        <v>7</v>
      </c>
      <c r="L10902">
        <v>69</v>
      </c>
      <c r="M10902">
        <v>0</v>
      </c>
      <c r="N10902">
        <v>22</v>
      </c>
      <c r="O10902">
        <v>0</v>
      </c>
      <c r="P10902">
        <v>7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36</v>
      </c>
      <c r="Y10902">
        <v>34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32</v>
      </c>
      <c r="AF10902">
        <v>1</v>
      </c>
      <c r="AG10902">
        <v>0</v>
      </c>
      <c r="AH10902" t="b">
        <v>1</v>
      </c>
    </row>
    <row r="10903" spans="1:34" x14ac:dyDescent="0.25">
      <c r="A10903" t="s">
        <v>7193</v>
      </c>
      <c r="B10903" t="s">
        <v>7194</v>
      </c>
      <c r="C10903" t="s">
        <v>41</v>
      </c>
      <c r="D10903" t="b">
        <v>0</v>
      </c>
      <c r="E10903">
        <v>1000</v>
      </c>
      <c r="F10903">
        <v>3</v>
      </c>
      <c r="G10903">
        <v>0</v>
      </c>
      <c r="H10903">
        <v>0</v>
      </c>
      <c r="I10903">
        <v>0</v>
      </c>
      <c r="J10903">
        <v>1</v>
      </c>
      <c r="K10903">
        <v>6</v>
      </c>
      <c r="L10903">
        <v>10</v>
      </c>
      <c r="M10903">
        <v>0</v>
      </c>
      <c r="N10903">
        <v>1</v>
      </c>
      <c r="O10903">
        <v>0</v>
      </c>
      <c r="P10903">
        <v>6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10</v>
      </c>
      <c r="Y10903">
        <v>1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22</v>
      </c>
      <c r="AF10903">
        <v>1</v>
      </c>
      <c r="AG10903">
        <v>0</v>
      </c>
      <c r="AH10903" t="b">
        <v>1</v>
      </c>
    </row>
    <row r="10904" spans="1:34" x14ac:dyDescent="0.25">
      <c r="A10904" t="s">
        <v>7193</v>
      </c>
      <c r="B10904" t="s">
        <v>7194</v>
      </c>
      <c r="C10904" t="s">
        <v>40</v>
      </c>
      <c r="D10904" t="b">
        <v>0</v>
      </c>
      <c r="E10904">
        <v>502</v>
      </c>
      <c r="F10904">
        <v>3</v>
      </c>
      <c r="G10904">
        <v>0</v>
      </c>
      <c r="H10904">
        <v>0</v>
      </c>
      <c r="I10904">
        <v>0</v>
      </c>
      <c r="J10904">
        <v>1</v>
      </c>
      <c r="K10904">
        <v>4</v>
      </c>
      <c r="L10904">
        <v>12</v>
      </c>
      <c r="M10904">
        <v>0</v>
      </c>
      <c r="N10904">
        <v>1</v>
      </c>
      <c r="O10904">
        <v>0</v>
      </c>
      <c r="P10904">
        <v>4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  <c r="X10904">
        <v>13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12</v>
      </c>
      <c r="AF10904">
        <v>1</v>
      </c>
      <c r="AG10904">
        <v>0</v>
      </c>
      <c r="AH10904" t="b">
        <v>1</v>
      </c>
    </row>
    <row r="10905" spans="1:34" x14ac:dyDescent="0.25">
      <c r="A10905" t="s">
        <v>7193</v>
      </c>
      <c r="B10905" t="s">
        <v>7194</v>
      </c>
      <c r="C10905" t="s">
        <v>44</v>
      </c>
      <c r="D10905" t="b">
        <v>0</v>
      </c>
      <c r="E10905">
        <v>519</v>
      </c>
      <c r="F10905">
        <v>3</v>
      </c>
      <c r="G10905">
        <v>0</v>
      </c>
      <c r="H10905">
        <v>0</v>
      </c>
      <c r="I10905">
        <v>0</v>
      </c>
      <c r="J10905">
        <v>1</v>
      </c>
      <c r="K10905">
        <v>6</v>
      </c>
      <c r="L10905">
        <v>10</v>
      </c>
      <c r="M10905">
        <v>0</v>
      </c>
      <c r="N10905">
        <v>1</v>
      </c>
      <c r="O10905">
        <v>0</v>
      </c>
      <c r="P10905">
        <v>6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  <c r="X10905">
        <v>10</v>
      </c>
      <c r="Y10905">
        <v>1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14</v>
      </c>
      <c r="AF10905">
        <v>1</v>
      </c>
      <c r="AG10905">
        <v>0</v>
      </c>
      <c r="AH10905" t="b">
        <v>1</v>
      </c>
    </row>
    <row r="10906" spans="1:34" x14ac:dyDescent="0.25">
      <c r="A10906" t="s">
        <v>7193</v>
      </c>
      <c r="B10906" t="s">
        <v>7194</v>
      </c>
      <c r="C10906" t="s">
        <v>7195</v>
      </c>
      <c r="D10906" t="b">
        <v>0</v>
      </c>
      <c r="E10906">
        <v>858</v>
      </c>
      <c r="F10906">
        <v>3</v>
      </c>
      <c r="G10906">
        <v>0</v>
      </c>
      <c r="H10906">
        <v>0</v>
      </c>
      <c r="I10906">
        <v>0</v>
      </c>
      <c r="J10906">
        <v>2</v>
      </c>
      <c r="K10906">
        <v>3</v>
      </c>
      <c r="L10906">
        <v>13</v>
      </c>
      <c r="M10906">
        <v>0</v>
      </c>
      <c r="N10906">
        <v>2</v>
      </c>
      <c r="O10906">
        <v>0</v>
      </c>
      <c r="P10906">
        <v>3</v>
      </c>
      <c r="Q10906">
        <v>0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1</v>
      </c>
      <c r="X10906">
        <v>14</v>
      </c>
      <c r="Y10906">
        <v>3</v>
      </c>
      <c r="Z10906">
        <v>0</v>
      </c>
      <c r="AA10906">
        <v>1</v>
      </c>
      <c r="AB10906">
        <v>0</v>
      </c>
      <c r="AC10906">
        <v>0</v>
      </c>
      <c r="AD10906">
        <v>0</v>
      </c>
      <c r="AE10906">
        <v>17</v>
      </c>
      <c r="AF10906">
        <v>1</v>
      </c>
      <c r="AG10906">
        <v>0</v>
      </c>
      <c r="AH10906" t="b">
        <v>1</v>
      </c>
    </row>
    <row r="10907" spans="1:34" x14ac:dyDescent="0.25">
      <c r="A10907" t="s">
        <v>7193</v>
      </c>
      <c r="B10907" t="s">
        <v>7194</v>
      </c>
      <c r="C10907" t="s">
        <v>58</v>
      </c>
      <c r="D10907" t="b">
        <v>0</v>
      </c>
      <c r="E10907">
        <v>481</v>
      </c>
      <c r="F10907">
        <v>4</v>
      </c>
      <c r="G10907">
        <v>0</v>
      </c>
      <c r="H10907">
        <v>0</v>
      </c>
      <c r="I10907">
        <v>0</v>
      </c>
      <c r="J10907">
        <v>1</v>
      </c>
      <c r="K10907">
        <v>8</v>
      </c>
      <c r="L10907">
        <v>15</v>
      </c>
      <c r="M10907">
        <v>0</v>
      </c>
      <c r="N10907">
        <v>2</v>
      </c>
      <c r="O10907">
        <v>0</v>
      </c>
      <c r="P10907">
        <v>8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</v>
      </c>
      <c r="X10907">
        <v>16</v>
      </c>
      <c r="Y10907">
        <v>2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25</v>
      </c>
      <c r="AF10907">
        <v>1</v>
      </c>
      <c r="AG10907">
        <v>0</v>
      </c>
      <c r="AH10907" t="b">
        <v>1</v>
      </c>
    </row>
    <row r="10908" spans="1:34" x14ac:dyDescent="0.25">
      <c r="A10908" t="s">
        <v>7193</v>
      </c>
      <c r="B10908" t="s">
        <v>7194</v>
      </c>
      <c r="C10908" t="s">
        <v>7196</v>
      </c>
      <c r="D10908" t="b">
        <v>0</v>
      </c>
      <c r="E10908">
        <v>776</v>
      </c>
      <c r="F10908">
        <v>2</v>
      </c>
      <c r="G10908">
        <v>0</v>
      </c>
      <c r="H10908">
        <v>0</v>
      </c>
      <c r="I10908">
        <v>0</v>
      </c>
      <c r="J10908">
        <v>2</v>
      </c>
      <c r="K10908">
        <v>2</v>
      </c>
      <c r="L10908">
        <v>11</v>
      </c>
      <c r="M10908">
        <v>0</v>
      </c>
      <c r="N10908">
        <v>2</v>
      </c>
      <c r="O10908">
        <v>0</v>
      </c>
      <c r="P10908">
        <v>2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1</v>
      </c>
      <c r="X10908">
        <v>1</v>
      </c>
      <c r="Y10908">
        <v>3</v>
      </c>
      <c r="Z10908">
        <v>0</v>
      </c>
      <c r="AA10908">
        <v>1</v>
      </c>
      <c r="AB10908">
        <v>0</v>
      </c>
      <c r="AC10908">
        <v>0</v>
      </c>
      <c r="AD10908">
        <v>0</v>
      </c>
      <c r="AE10908">
        <v>22</v>
      </c>
      <c r="AF10908">
        <v>1</v>
      </c>
      <c r="AG10908">
        <v>0</v>
      </c>
      <c r="AH10908" t="b">
        <v>1</v>
      </c>
    </row>
    <row r="10909" spans="1:34" x14ac:dyDescent="0.25">
      <c r="A10909" t="s">
        <v>7193</v>
      </c>
      <c r="B10909" t="s">
        <v>7194</v>
      </c>
      <c r="C10909" t="s">
        <v>7197</v>
      </c>
      <c r="D10909" t="b">
        <v>0</v>
      </c>
      <c r="E10909">
        <v>221</v>
      </c>
      <c r="F10909">
        <v>3</v>
      </c>
      <c r="G10909">
        <v>0</v>
      </c>
      <c r="H10909">
        <v>0</v>
      </c>
      <c r="I10909">
        <v>0</v>
      </c>
      <c r="J10909">
        <v>1</v>
      </c>
      <c r="K10909">
        <v>5</v>
      </c>
      <c r="L10909">
        <v>11</v>
      </c>
      <c r="M10909">
        <v>0</v>
      </c>
      <c r="N10909">
        <v>1</v>
      </c>
      <c r="O10909">
        <v>0</v>
      </c>
      <c r="P10909">
        <v>5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12</v>
      </c>
      <c r="Y10909">
        <v>1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26</v>
      </c>
      <c r="AF10909">
        <v>1</v>
      </c>
      <c r="AG10909">
        <v>0</v>
      </c>
      <c r="AH10909" t="b">
        <v>1</v>
      </c>
    </row>
    <row r="10910" spans="1:34" x14ac:dyDescent="0.25">
      <c r="A10910" t="s">
        <v>7193</v>
      </c>
      <c r="B10910" t="s">
        <v>7194</v>
      </c>
      <c r="C10910" t="s">
        <v>7198</v>
      </c>
      <c r="D10910" t="b">
        <v>0</v>
      </c>
      <c r="E10910">
        <v>288</v>
      </c>
      <c r="F10910">
        <v>3</v>
      </c>
      <c r="G10910">
        <v>0</v>
      </c>
      <c r="H10910">
        <v>0</v>
      </c>
      <c r="I10910">
        <v>0</v>
      </c>
      <c r="J10910">
        <v>2</v>
      </c>
      <c r="K10910">
        <v>5</v>
      </c>
      <c r="L10910">
        <v>41</v>
      </c>
      <c r="M10910">
        <v>0</v>
      </c>
      <c r="N10910">
        <v>15</v>
      </c>
      <c r="O10910">
        <v>0</v>
      </c>
      <c r="P10910">
        <v>5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1</v>
      </c>
      <c r="X10910">
        <v>52</v>
      </c>
      <c r="Y10910">
        <v>15</v>
      </c>
      <c r="Z10910">
        <v>0</v>
      </c>
      <c r="AA10910">
        <v>1</v>
      </c>
      <c r="AB10910">
        <v>0</v>
      </c>
      <c r="AC10910">
        <v>0</v>
      </c>
      <c r="AD10910">
        <v>0</v>
      </c>
      <c r="AE10910">
        <v>41</v>
      </c>
      <c r="AF10910">
        <v>1</v>
      </c>
      <c r="AG10910">
        <v>0</v>
      </c>
      <c r="AH10910" t="b">
        <v>1</v>
      </c>
    </row>
    <row r="10911" spans="1:34" x14ac:dyDescent="0.25">
      <c r="A10911" t="s">
        <v>7193</v>
      </c>
      <c r="B10911" t="s">
        <v>7194</v>
      </c>
      <c r="C10911" t="s">
        <v>52</v>
      </c>
      <c r="D10911" t="b">
        <v>0</v>
      </c>
      <c r="E10911">
        <v>827</v>
      </c>
      <c r="F10911">
        <v>3</v>
      </c>
      <c r="G10911">
        <v>0</v>
      </c>
      <c r="H10911">
        <v>0</v>
      </c>
      <c r="I10911">
        <v>0</v>
      </c>
      <c r="J10911">
        <v>1</v>
      </c>
      <c r="K10911">
        <v>3</v>
      </c>
      <c r="L10911">
        <v>22</v>
      </c>
      <c r="M10911">
        <v>0</v>
      </c>
      <c r="N10911">
        <v>2</v>
      </c>
      <c r="O10911">
        <v>0</v>
      </c>
      <c r="P10911">
        <v>3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2</v>
      </c>
      <c r="X10911">
        <v>30</v>
      </c>
      <c r="Y10911">
        <v>2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13</v>
      </c>
      <c r="AF10911">
        <v>1</v>
      </c>
      <c r="AG10911">
        <v>0</v>
      </c>
      <c r="AH10911" t="b">
        <v>1</v>
      </c>
    </row>
    <row r="10912" spans="1:34" x14ac:dyDescent="0.25">
      <c r="A10912" t="s">
        <v>7193</v>
      </c>
      <c r="B10912" t="s">
        <v>7194</v>
      </c>
      <c r="C10912" t="s">
        <v>7199</v>
      </c>
      <c r="D10912" t="b">
        <v>0</v>
      </c>
      <c r="E10912">
        <v>381</v>
      </c>
      <c r="F10912">
        <v>3</v>
      </c>
      <c r="G10912">
        <v>0</v>
      </c>
      <c r="H10912">
        <v>0</v>
      </c>
      <c r="I10912">
        <v>0</v>
      </c>
      <c r="J10912">
        <v>7</v>
      </c>
      <c r="K10912">
        <v>7</v>
      </c>
      <c r="L10912">
        <v>55</v>
      </c>
      <c r="M10912">
        <v>0</v>
      </c>
      <c r="N10912">
        <v>5</v>
      </c>
      <c r="O10912">
        <v>0</v>
      </c>
      <c r="P10912">
        <v>7</v>
      </c>
      <c r="Q10912">
        <v>0</v>
      </c>
      <c r="R10912">
        <v>0</v>
      </c>
      <c r="S10912">
        <v>0</v>
      </c>
      <c r="T10912">
        <v>0</v>
      </c>
      <c r="U10912">
        <v>4</v>
      </c>
      <c r="V10912">
        <v>0</v>
      </c>
      <c r="W10912">
        <v>2</v>
      </c>
      <c r="X10912">
        <v>48</v>
      </c>
      <c r="Y10912">
        <v>14</v>
      </c>
      <c r="Z10912">
        <v>0</v>
      </c>
      <c r="AA10912">
        <v>1</v>
      </c>
      <c r="AB10912">
        <v>0</v>
      </c>
      <c r="AC10912">
        <v>0</v>
      </c>
      <c r="AD10912">
        <v>0</v>
      </c>
      <c r="AE10912">
        <v>33</v>
      </c>
      <c r="AF10912">
        <v>1</v>
      </c>
      <c r="AG10912">
        <v>0</v>
      </c>
      <c r="AH10912" t="b">
        <v>1</v>
      </c>
    </row>
    <row r="10913" spans="1:34" x14ac:dyDescent="0.25">
      <c r="A10913" t="s">
        <v>7193</v>
      </c>
      <c r="B10913" t="s">
        <v>7194</v>
      </c>
      <c r="C10913" t="s">
        <v>7200</v>
      </c>
      <c r="D10913" t="b">
        <v>0</v>
      </c>
      <c r="E10913">
        <v>1045</v>
      </c>
      <c r="F10913">
        <v>4</v>
      </c>
      <c r="G10913">
        <v>0</v>
      </c>
      <c r="H10913">
        <v>0</v>
      </c>
      <c r="I10913">
        <v>0</v>
      </c>
      <c r="J10913">
        <v>1</v>
      </c>
      <c r="K10913">
        <v>7</v>
      </c>
      <c r="L10913">
        <v>16</v>
      </c>
      <c r="M10913">
        <v>0</v>
      </c>
      <c r="N10913">
        <v>1</v>
      </c>
      <c r="O10913">
        <v>0</v>
      </c>
      <c r="P10913">
        <v>7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  <c r="X10913">
        <v>15</v>
      </c>
      <c r="Y10913">
        <v>1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10</v>
      </c>
      <c r="AF10913">
        <v>1</v>
      </c>
      <c r="AG10913">
        <v>0</v>
      </c>
      <c r="AH10913" t="b">
        <v>0</v>
      </c>
    </row>
    <row r="10914" spans="1:34" x14ac:dyDescent="0.25">
      <c r="A10914" t="s">
        <v>7193</v>
      </c>
      <c r="B10914" t="s">
        <v>7194</v>
      </c>
      <c r="C10914" t="s">
        <v>7201</v>
      </c>
      <c r="D10914" t="b">
        <v>0</v>
      </c>
      <c r="E10914">
        <v>1015</v>
      </c>
      <c r="F10914">
        <v>3</v>
      </c>
      <c r="G10914">
        <v>0</v>
      </c>
      <c r="H10914">
        <v>0</v>
      </c>
      <c r="I10914">
        <v>0</v>
      </c>
      <c r="J10914">
        <v>1</v>
      </c>
      <c r="K10914">
        <v>5</v>
      </c>
      <c r="L10914">
        <v>14</v>
      </c>
      <c r="M10914">
        <v>0</v>
      </c>
      <c r="N10914">
        <v>1</v>
      </c>
      <c r="O10914">
        <v>0</v>
      </c>
      <c r="P10914">
        <v>5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</v>
      </c>
      <c r="X10914">
        <v>16</v>
      </c>
      <c r="Y10914">
        <v>1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14</v>
      </c>
      <c r="AF10914">
        <v>1</v>
      </c>
      <c r="AG10914">
        <v>0</v>
      </c>
      <c r="AH10914" t="b">
        <v>1</v>
      </c>
    </row>
    <row r="10915" spans="1:34" x14ac:dyDescent="0.25">
      <c r="A10915" t="s">
        <v>7193</v>
      </c>
      <c r="B10915" t="s">
        <v>7194</v>
      </c>
      <c r="C10915" t="s">
        <v>2135</v>
      </c>
      <c r="D10915" t="b">
        <v>0</v>
      </c>
      <c r="E10915">
        <v>140</v>
      </c>
      <c r="F10915">
        <v>2</v>
      </c>
      <c r="G10915">
        <v>0</v>
      </c>
      <c r="H10915">
        <v>0</v>
      </c>
      <c r="I10915">
        <v>0</v>
      </c>
      <c r="J10915">
        <v>1</v>
      </c>
      <c r="K10915">
        <v>4</v>
      </c>
      <c r="L10915">
        <v>5</v>
      </c>
      <c r="M10915">
        <v>0</v>
      </c>
      <c r="N10915">
        <v>1</v>
      </c>
      <c r="O10915">
        <v>0</v>
      </c>
      <c r="P10915">
        <v>4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4</v>
      </c>
      <c r="Y10915">
        <v>1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17</v>
      </c>
      <c r="AF10915">
        <v>1</v>
      </c>
      <c r="AG10915">
        <v>0</v>
      </c>
      <c r="AH10915" t="b">
        <v>1</v>
      </c>
    </row>
    <row r="10916" spans="1:34" x14ac:dyDescent="0.25">
      <c r="A10916" t="s">
        <v>7193</v>
      </c>
      <c r="B10916" t="s">
        <v>7194</v>
      </c>
      <c r="C10916" t="s">
        <v>7202</v>
      </c>
      <c r="D10916" t="b">
        <v>0</v>
      </c>
      <c r="E10916">
        <v>169</v>
      </c>
      <c r="F10916">
        <v>3</v>
      </c>
      <c r="G10916">
        <v>0</v>
      </c>
      <c r="H10916">
        <v>0</v>
      </c>
      <c r="I10916">
        <v>0</v>
      </c>
      <c r="J10916">
        <v>2</v>
      </c>
      <c r="K10916">
        <v>10</v>
      </c>
      <c r="L10916">
        <v>21</v>
      </c>
      <c r="M10916">
        <v>0</v>
      </c>
      <c r="N10916">
        <v>1</v>
      </c>
      <c r="O10916">
        <v>0</v>
      </c>
      <c r="P10916">
        <v>10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0</v>
      </c>
      <c r="W10916">
        <v>2</v>
      </c>
      <c r="X10916">
        <v>9</v>
      </c>
      <c r="Y10916">
        <v>3</v>
      </c>
      <c r="Z10916">
        <v>0</v>
      </c>
      <c r="AA10916">
        <v>1</v>
      </c>
      <c r="AB10916">
        <v>0</v>
      </c>
      <c r="AC10916">
        <v>0</v>
      </c>
      <c r="AD10916">
        <v>0</v>
      </c>
      <c r="AE10916">
        <v>20</v>
      </c>
      <c r="AF10916">
        <v>1</v>
      </c>
      <c r="AG10916">
        <v>0</v>
      </c>
      <c r="AH10916" t="b">
        <v>1</v>
      </c>
    </row>
    <row r="10917" spans="1:34" x14ac:dyDescent="0.25">
      <c r="A10917" t="s">
        <v>7193</v>
      </c>
      <c r="B10917" t="s">
        <v>7194</v>
      </c>
      <c r="C10917" t="s">
        <v>257</v>
      </c>
      <c r="D10917" t="b">
        <v>0</v>
      </c>
      <c r="E10917">
        <v>72</v>
      </c>
      <c r="F10917">
        <v>3</v>
      </c>
      <c r="G10917">
        <v>0</v>
      </c>
      <c r="H10917">
        <v>0</v>
      </c>
      <c r="I10917">
        <v>0</v>
      </c>
      <c r="J10917">
        <v>1</v>
      </c>
      <c r="K10917">
        <v>1</v>
      </c>
      <c r="L10917">
        <v>9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</v>
      </c>
      <c r="X10917">
        <v>12</v>
      </c>
      <c r="Y10917">
        <v>1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5</v>
      </c>
      <c r="AF10917">
        <v>1</v>
      </c>
      <c r="AG10917">
        <v>0</v>
      </c>
      <c r="AH10917" t="b">
        <v>1</v>
      </c>
    </row>
    <row r="10918" spans="1:34" x14ac:dyDescent="0.25">
      <c r="A10918" t="s">
        <v>7193</v>
      </c>
      <c r="B10918" t="s">
        <v>7194</v>
      </c>
      <c r="C10918" t="s">
        <v>7203</v>
      </c>
      <c r="D10918" t="b">
        <v>0</v>
      </c>
      <c r="E10918">
        <v>731</v>
      </c>
      <c r="F10918">
        <v>3</v>
      </c>
      <c r="G10918">
        <v>0</v>
      </c>
      <c r="H10918">
        <v>0</v>
      </c>
      <c r="I10918">
        <v>0</v>
      </c>
      <c r="J10918">
        <v>1</v>
      </c>
      <c r="K10918">
        <v>11</v>
      </c>
      <c r="L10918">
        <v>32</v>
      </c>
      <c r="M10918">
        <v>0</v>
      </c>
      <c r="N10918">
        <v>2</v>
      </c>
      <c r="O10918">
        <v>0</v>
      </c>
      <c r="P10918">
        <v>11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  <c r="X10918">
        <v>18</v>
      </c>
      <c r="Y10918">
        <v>5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19</v>
      </c>
      <c r="AF10918">
        <v>1</v>
      </c>
      <c r="AG10918">
        <v>0</v>
      </c>
      <c r="AH10918" t="b">
        <v>1</v>
      </c>
    </row>
    <row r="10919" spans="1:34" x14ac:dyDescent="0.25">
      <c r="A10919" t="s">
        <v>7193</v>
      </c>
      <c r="B10919" t="s">
        <v>7194</v>
      </c>
      <c r="C10919" t="s">
        <v>7204</v>
      </c>
      <c r="D10919" t="b">
        <v>0</v>
      </c>
      <c r="E10919">
        <v>1118</v>
      </c>
      <c r="F10919">
        <v>4</v>
      </c>
      <c r="G10919">
        <v>0</v>
      </c>
      <c r="H10919">
        <v>0</v>
      </c>
      <c r="I10919">
        <v>0</v>
      </c>
      <c r="J10919">
        <v>1</v>
      </c>
      <c r="K10919">
        <v>8</v>
      </c>
      <c r="L10919">
        <v>25</v>
      </c>
      <c r="M10919">
        <v>0</v>
      </c>
      <c r="N10919">
        <v>6</v>
      </c>
      <c r="O10919">
        <v>0</v>
      </c>
      <c r="P10919">
        <v>8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2</v>
      </c>
      <c r="X10919">
        <v>35</v>
      </c>
      <c r="Y10919">
        <v>6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26</v>
      </c>
      <c r="AF10919">
        <v>1</v>
      </c>
      <c r="AG10919">
        <v>0</v>
      </c>
      <c r="AH10919" t="b">
        <v>1</v>
      </c>
    </row>
    <row r="10920" spans="1:34" x14ac:dyDescent="0.25">
      <c r="A10920" t="s">
        <v>7193</v>
      </c>
      <c r="B10920" t="s">
        <v>7194</v>
      </c>
      <c r="C10920" t="s">
        <v>7205</v>
      </c>
      <c r="D10920" t="b">
        <v>0</v>
      </c>
      <c r="E10920">
        <v>200</v>
      </c>
      <c r="F10920">
        <v>3</v>
      </c>
      <c r="G10920">
        <v>0</v>
      </c>
      <c r="H10920">
        <v>0</v>
      </c>
      <c r="I10920">
        <v>0</v>
      </c>
      <c r="J10920">
        <v>1</v>
      </c>
      <c r="K10920">
        <v>7</v>
      </c>
      <c r="L10920">
        <v>15</v>
      </c>
      <c r="M10920">
        <v>0</v>
      </c>
      <c r="N10920">
        <v>1</v>
      </c>
      <c r="O10920">
        <v>0</v>
      </c>
      <c r="P10920">
        <v>7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  <c r="X10920">
        <v>21</v>
      </c>
      <c r="Y10920">
        <v>1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10</v>
      </c>
      <c r="AF10920">
        <v>1</v>
      </c>
      <c r="AG10920">
        <v>0</v>
      </c>
      <c r="AH10920" t="b">
        <v>1</v>
      </c>
    </row>
    <row r="10921" spans="1:34" x14ac:dyDescent="0.25">
      <c r="A10921" t="s">
        <v>7193</v>
      </c>
      <c r="B10921" t="s">
        <v>7194</v>
      </c>
      <c r="C10921" t="s">
        <v>7206</v>
      </c>
      <c r="D10921" t="b">
        <v>0</v>
      </c>
      <c r="E10921">
        <v>793</v>
      </c>
      <c r="F10921">
        <v>3</v>
      </c>
      <c r="G10921">
        <v>0</v>
      </c>
      <c r="H10921">
        <v>0</v>
      </c>
      <c r="I10921">
        <v>0</v>
      </c>
      <c r="J10921">
        <v>1</v>
      </c>
      <c r="K10921">
        <v>6</v>
      </c>
      <c r="L10921">
        <v>11</v>
      </c>
      <c r="M10921">
        <v>0</v>
      </c>
      <c r="N10921">
        <v>1</v>
      </c>
      <c r="O10921">
        <v>0</v>
      </c>
      <c r="P10921">
        <v>6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  <c r="X10921">
        <v>12</v>
      </c>
      <c r="Y10921">
        <v>1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21</v>
      </c>
      <c r="AF10921">
        <v>1</v>
      </c>
      <c r="AG10921">
        <v>0</v>
      </c>
      <c r="AH10921" t="b">
        <v>1</v>
      </c>
    </row>
    <row r="10922" spans="1:34" x14ac:dyDescent="0.25">
      <c r="A10922" t="s">
        <v>7193</v>
      </c>
      <c r="B10922" t="s">
        <v>7194</v>
      </c>
      <c r="C10922" t="s">
        <v>6476</v>
      </c>
      <c r="D10922" t="b">
        <v>0</v>
      </c>
      <c r="E10922">
        <v>89</v>
      </c>
      <c r="F10922">
        <v>1</v>
      </c>
      <c r="G10922">
        <v>0</v>
      </c>
      <c r="H10922">
        <v>0</v>
      </c>
      <c r="I10922">
        <v>0</v>
      </c>
      <c r="J10922">
        <v>1</v>
      </c>
      <c r="K10922">
        <v>0</v>
      </c>
      <c r="L10922">
        <v>3</v>
      </c>
      <c r="M10922">
        <v>0</v>
      </c>
      <c r="N10922">
        <v>0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15</v>
      </c>
      <c r="AF10922">
        <v>1</v>
      </c>
      <c r="AG10922">
        <v>0</v>
      </c>
      <c r="AH10922" t="b">
        <v>1</v>
      </c>
    </row>
    <row r="10923" spans="1:34" x14ac:dyDescent="0.25">
      <c r="A10923" t="s">
        <v>7193</v>
      </c>
      <c r="B10923" t="s">
        <v>7194</v>
      </c>
      <c r="C10923" t="s">
        <v>50</v>
      </c>
      <c r="D10923" t="b">
        <v>0</v>
      </c>
      <c r="E10923">
        <v>252</v>
      </c>
      <c r="F10923">
        <v>4</v>
      </c>
      <c r="G10923">
        <v>0</v>
      </c>
      <c r="H10923">
        <v>0</v>
      </c>
      <c r="I10923">
        <v>0</v>
      </c>
      <c r="J10923">
        <v>1</v>
      </c>
      <c r="K10923">
        <v>6</v>
      </c>
      <c r="L10923">
        <v>23</v>
      </c>
      <c r="M10923">
        <v>0</v>
      </c>
      <c r="N10923">
        <v>4</v>
      </c>
      <c r="O10923">
        <v>0</v>
      </c>
      <c r="P10923">
        <v>6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3</v>
      </c>
      <c r="X10923">
        <v>8</v>
      </c>
      <c r="Y10923">
        <v>5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16</v>
      </c>
      <c r="AF10923">
        <v>1</v>
      </c>
      <c r="AG10923">
        <v>0</v>
      </c>
      <c r="AH10923" t="b">
        <v>1</v>
      </c>
    </row>
    <row r="10924" spans="1:34" x14ac:dyDescent="0.25">
      <c r="A10924" t="s">
        <v>7193</v>
      </c>
      <c r="B10924" t="s">
        <v>7194</v>
      </c>
      <c r="C10924" t="s">
        <v>7207</v>
      </c>
      <c r="D10924" t="b">
        <v>0</v>
      </c>
      <c r="E10924">
        <v>693</v>
      </c>
      <c r="F10924">
        <v>3</v>
      </c>
      <c r="G10924">
        <v>0</v>
      </c>
      <c r="H10924">
        <v>0</v>
      </c>
      <c r="I10924">
        <v>0</v>
      </c>
      <c r="J10924">
        <v>1</v>
      </c>
      <c r="K10924">
        <v>11</v>
      </c>
      <c r="L10924">
        <v>27</v>
      </c>
      <c r="M10924">
        <v>0</v>
      </c>
      <c r="N10924">
        <v>1</v>
      </c>
      <c r="O10924">
        <v>0</v>
      </c>
      <c r="P10924">
        <v>11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  <c r="X10924">
        <v>16</v>
      </c>
      <c r="Y10924">
        <v>4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16</v>
      </c>
      <c r="AF10924">
        <v>1</v>
      </c>
      <c r="AG10924">
        <v>0</v>
      </c>
      <c r="AH10924" t="b">
        <v>1</v>
      </c>
    </row>
    <row r="10925" spans="1:34" x14ac:dyDescent="0.25">
      <c r="A10925" t="s">
        <v>7193</v>
      </c>
      <c r="B10925" t="s">
        <v>7194</v>
      </c>
      <c r="C10925" t="s">
        <v>55</v>
      </c>
      <c r="D10925" t="b">
        <v>0</v>
      </c>
      <c r="E10925">
        <v>937</v>
      </c>
      <c r="F10925">
        <v>3</v>
      </c>
      <c r="G10925">
        <v>0</v>
      </c>
      <c r="H10925">
        <v>0</v>
      </c>
      <c r="I10925">
        <v>0</v>
      </c>
      <c r="J10925">
        <v>1</v>
      </c>
      <c r="K10925">
        <v>6</v>
      </c>
      <c r="L10925">
        <v>16</v>
      </c>
      <c r="M10925">
        <v>0</v>
      </c>
      <c r="N10925">
        <v>1</v>
      </c>
      <c r="O10925">
        <v>0</v>
      </c>
      <c r="P10925">
        <v>6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16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13</v>
      </c>
      <c r="AF10925">
        <v>1</v>
      </c>
      <c r="AG10925">
        <v>0</v>
      </c>
      <c r="AH10925" t="b">
        <v>1</v>
      </c>
    </row>
    <row r="10926" spans="1:34" x14ac:dyDescent="0.25">
      <c r="A10926" t="s">
        <v>7193</v>
      </c>
      <c r="B10926" t="s">
        <v>7194</v>
      </c>
      <c r="C10926" t="s">
        <v>7208</v>
      </c>
      <c r="D10926" t="b">
        <v>0</v>
      </c>
      <c r="E10926">
        <v>916</v>
      </c>
      <c r="F10926">
        <v>3</v>
      </c>
      <c r="G10926">
        <v>0</v>
      </c>
      <c r="H10926">
        <v>0</v>
      </c>
      <c r="I10926">
        <v>0</v>
      </c>
      <c r="J10926">
        <v>1</v>
      </c>
      <c r="K10926">
        <v>7</v>
      </c>
      <c r="L10926">
        <v>12</v>
      </c>
      <c r="M10926">
        <v>0</v>
      </c>
      <c r="N10926">
        <v>1</v>
      </c>
      <c r="O10926">
        <v>0</v>
      </c>
      <c r="P10926">
        <v>7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1</v>
      </c>
      <c r="X10926">
        <v>7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9</v>
      </c>
      <c r="AF10926">
        <v>1</v>
      </c>
      <c r="AG10926">
        <v>0</v>
      </c>
      <c r="AH10926" t="b">
        <v>0</v>
      </c>
    </row>
    <row r="10927" spans="1:34" x14ac:dyDescent="0.25">
      <c r="A10927" t="s">
        <v>7193</v>
      </c>
      <c r="B10927" t="s">
        <v>7194</v>
      </c>
      <c r="C10927" t="s">
        <v>7209</v>
      </c>
      <c r="D10927" t="b">
        <v>0</v>
      </c>
      <c r="E10927">
        <v>1076</v>
      </c>
      <c r="F10927">
        <v>4</v>
      </c>
      <c r="G10927">
        <v>0</v>
      </c>
      <c r="H10927">
        <v>0</v>
      </c>
      <c r="I10927">
        <v>0</v>
      </c>
      <c r="J10927">
        <v>1</v>
      </c>
      <c r="K10927">
        <v>11</v>
      </c>
      <c r="L10927">
        <v>28</v>
      </c>
      <c r="M10927">
        <v>0</v>
      </c>
      <c r="N10927">
        <v>6</v>
      </c>
      <c r="O10927">
        <v>0</v>
      </c>
      <c r="P10927">
        <v>11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2</v>
      </c>
      <c r="X10927">
        <v>29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22</v>
      </c>
      <c r="AF10927">
        <v>1</v>
      </c>
      <c r="AG10927">
        <v>0</v>
      </c>
      <c r="AH10927" t="b">
        <v>1</v>
      </c>
    </row>
    <row r="10928" spans="1:34" x14ac:dyDescent="0.25">
      <c r="A10928" t="s">
        <v>7193</v>
      </c>
      <c r="B10928" t="s">
        <v>7194</v>
      </c>
      <c r="C10928" t="s">
        <v>7210</v>
      </c>
      <c r="D10928" t="b">
        <v>0</v>
      </c>
      <c r="E10928">
        <v>121</v>
      </c>
      <c r="F10928">
        <v>3</v>
      </c>
      <c r="G10928">
        <v>0</v>
      </c>
      <c r="H10928">
        <v>0</v>
      </c>
      <c r="I10928">
        <v>0</v>
      </c>
      <c r="J10928">
        <v>1</v>
      </c>
      <c r="K10928">
        <v>5</v>
      </c>
      <c r="L10928">
        <v>12</v>
      </c>
      <c r="M10928">
        <v>0</v>
      </c>
      <c r="N10928">
        <v>2</v>
      </c>
      <c r="O10928">
        <v>0</v>
      </c>
      <c r="P10928">
        <v>5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1</v>
      </c>
      <c r="X10928">
        <v>9</v>
      </c>
      <c r="Y10928">
        <v>2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19</v>
      </c>
      <c r="AF10928">
        <v>1</v>
      </c>
      <c r="AG10928">
        <v>0</v>
      </c>
      <c r="AH10928" t="b">
        <v>1</v>
      </c>
    </row>
    <row r="10929" spans="1:34" x14ac:dyDescent="0.25">
      <c r="A10929" t="s">
        <v>7193</v>
      </c>
      <c r="B10929" t="s">
        <v>7194</v>
      </c>
      <c r="C10929" t="s">
        <v>7211</v>
      </c>
      <c r="D10929" t="b">
        <v>0</v>
      </c>
      <c r="E10929">
        <v>635</v>
      </c>
      <c r="F10929">
        <v>4</v>
      </c>
      <c r="G10929">
        <v>0</v>
      </c>
      <c r="H10929">
        <v>0</v>
      </c>
      <c r="I10929">
        <v>0</v>
      </c>
      <c r="J10929">
        <v>4</v>
      </c>
      <c r="K10929">
        <v>5</v>
      </c>
      <c r="L10929">
        <v>30</v>
      </c>
      <c r="M10929">
        <v>0</v>
      </c>
      <c r="N10929">
        <v>3</v>
      </c>
      <c r="O10929">
        <v>0</v>
      </c>
      <c r="P10929">
        <v>5</v>
      </c>
      <c r="Q10929">
        <v>0</v>
      </c>
      <c r="R10929">
        <v>0</v>
      </c>
      <c r="S10929">
        <v>0</v>
      </c>
      <c r="T10929">
        <v>0</v>
      </c>
      <c r="U10929">
        <v>3</v>
      </c>
      <c r="V10929">
        <v>0</v>
      </c>
      <c r="W10929">
        <v>1</v>
      </c>
      <c r="X10929">
        <v>7</v>
      </c>
      <c r="Y10929">
        <v>8</v>
      </c>
      <c r="Z10929">
        <v>0</v>
      </c>
      <c r="AA10929">
        <v>1</v>
      </c>
      <c r="AB10929">
        <v>0</v>
      </c>
      <c r="AC10929">
        <v>0</v>
      </c>
      <c r="AD10929">
        <v>0</v>
      </c>
      <c r="AE10929">
        <v>26</v>
      </c>
      <c r="AF10929">
        <v>1</v>
      </c>
      <c r="AG10929">
        <v>0</v>
      </c>
      <c r="AH10929" t="b">
        <v>1</v>
      </c>
    </row>
    <row r="10930" spans="1:34" x14ac:dyDescent="0.25">
      <c r="A10930" t="s">
        <v>7193</v>
      </c>
      <c r="B10930" t="s">
        <v>7194</v>
      </c>
      <c r="C10930" t="s">
        <v>57</v>
      </c>
      <c r="D10930" t="b">
        <v>0</v>
      </c>
      <c r="E10930">
        <v>961</v>
      </c>
      <c r="F10930">
        <v>3</v>
      </c>
      <c r="G10930">
        <v>0</v>
      </c>
      <c r="H10930">
        <v>0</v>
      </c>
      <c r="I10930">
        <v>0</v>
      </c>
      <c r="J10930">
        <v>1</v>
      </c>
      <c r="K10930">
        <v>7</v>
      </c>
      <c r="L10930">
        <v>12</v>
      </c>
      <c r="M10930">
        <v>0</v>
      </c>
      <c r="N10930">
        <v>1</v>
      </c>
      <c r="O10930">
        <v>0</v>
      </c>
      <c r="P10930">
        <v>7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</v>
      </c>
      <c r="X10930">
        <v>7</v>
      </c>
      <c r="Y10930">
        <v>1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9</v>
      </c>
      <c r="AF10930">
        <v>1</v>
      </c>
      <c r="AG10930">
        <v>0</v>
      </c>
      <c r="AH10930" t="b">
        <v>0</v>
      </c>
    </row>
    <row r="10931" spans="1:34" x14ac:dyDescent="0.25">
      <c r="A10931" t="s">
        <v>7193</v>
      </c>
      <c r="B10931" t="s">
        <v>7194</v>
      </c>
      <c r="C10931" t="s">
        <v>7212</v>
      </c>
      <c r="D10931" t="b">
        <v>0</v>
      </c>
      <c r="E10931">
        <v>876</v>
      </c>
      <c r="F10931">
        <v>3</v>
      </c>
      <c r="G10931">
        <v>0</v>
      </c>
      <c r="H10931">
        <v>0</v>
      </c>
      <c r="I10931">
        <v>0</v>
      </c>
      <c r="J10931">
        <v>1</v>
      </c>
      <c r="K10931">
        <v>4</v>
      </c>
      <c r="L10931">
        <v>9</v>
      </c>
      <c r="M10931">
        <v>0</v>
      </c>
      <c r="N10931">
        <v>1</v>
      </c>
      <c r="O10931">
        <v>0</v>
      </c>
      <c r="P10931">
        <v>4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1</v>
      </c>
      <c r="X10931">
        <v>10</v>
      </c>
      <c r="Y10931">
        <v>1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9</v>
      </c>
      <c r="AF10931">
        <v>1</v>
      </c>
      <c r="AG10931">
        <v>0</v>
      </c>
      <c r="AH10931" t="b">
        <v>1</v>
      </c>
    </row>
    <row r="10932" spans="1:34" x14ac:dyDescent="0.25">
      <c r="A10932" t="s">
        <v>7193</v>
      </c>
      <c r="B10932" t="s">
        <v>7194</v>
      </c>
      <c r="C10932" t="s">
        <v>7213</v>
      </c>
      <c r="D10932" t="b">
        <v>0</v>
      </c>
      <c r="E10932">
        <v>579</v>
      </c>
      <c r="F10932">
        <v>3</v>
      </c>
      <c r="G10932">
        <v>0</v>
      </c>
      <c r="H10932">
        <v>0</v>
      </c>
      <c r="I10932">
        <v>0</v>
      </c>
      <c r="J10932">
        <v>2</v>
      </c>
      <c r="K10932">
        <v>5</v>
      </c>
      <c r="L10932">
        <v>13</v>
      </c>
      <c r="M10932">
        <v>0</v>
      </c>
      <c r="N10932">
        <v>2</v>
      </c>
      <c r="O10932">
        <v>0</v>
      </c>
      <c r="P10932">
        <v>5</v>
      </c>
      <c r="Q10932">
        <v>0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3</v>
      </c>
      <c r="X10932">
        <v>5</v>
      </c>
      <c r="Y10932">
        <v>2</v>
      </c>
      <c r="Z10932">
        <v>0</v>
      </c>
      <c r="AA10932">
        <v>1</v>
      </c>
      <c r="AB10932">
        <v>0</v>
      </c>
      <c r="AC10932">
        <v>0</v>
      </c>
      <c r="AD10932">
        <v>0</v>
      </c>
      <c r="AE10932">
        <v>20</v>
      </c>
      <c r="AF10932">
        <v>1</v>
      </c>
      <c r="AG10932">
        <v>0</v>
      </c>
      <c r="AH10932" t="b">
        <v>1</v>
      </c>
    </row>
    <row r="10933" spans="1:34" x14ac:dyDescent="0.25">
      <c r="A10933" t="s">
        <v>7193</v>
      </c>
      <c r="B10933" t="s">
        <v>7194</v>
      </c>
      <c r="C10933" t="s">
        <v>7214</v>
      </c>
      <c r="D10933" t="b">
        <v>0</v>
      </c>
      <c r="E10933">
        <v>459</v>
      </c>
      <c r="F10933">
        <v>3</v>
      </c>
      <c r="G10933">
        <v>0</v>
      </c>
      <c r="H10933">
        <v>0</v>
      </c>
      <c r="I10933">
        <v>0</v>
      </c>
      <c r="J10933">
        <v>1</v>
      </c>
      <c r="K10933">
        <v>5</v>
      </c>
      <c r="L10933">
        <v>14</v>
      </c>
      <c r="M10933">
        <v>0</v>
      </c>
      <c r="N10933">
        <v>3</v>
      </c>
      <c r="O10933">
        <v>0</v>
      </c>
      <c r="P10933">
        <v>5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  <c r="X10933">
        <v>16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30</v>
      </c>
      <c r="AF10933">
        <v>1</v>
      </c>
      <c r="AG10933">
        <v>0</v>
      </c>
      <c r="AH10933" t="b">
        <v>1</v>
      </c>
    </row>
    <row r="10934" spans="1:34" x14ac:dyDescent="0.25">
      <c r="A10934" t="s">
        <v>7193</v>
      </c>
      <c r="B10934" t="s">
        <v>7194</v>
      </c>
      <c r="C10934" t="s">
        <v>51</v>
      </c>
      <c r="D10934" t="b">
        <v>0</v>
      </c>
      <c r="E10934">
        <v>535</v>
      </c>
      <c r="F10934">
        <v>4</v>
      </c>
      <c r="G10934">
        <v>0</v>
      </c>
      <c r="H10934">
        <v>0</v>
      </c>
      <c r="I10934">
        <v>0</v>
      </c>
      <c r="J10934">
        <v>2</v>
      </c>
      <c r="K10934">
        <v>4</v>
      </c>
      <c r="L10934">
        <v>13</v>
      </c>
      <c r="M10934">
        <v>0</v>
      </c>
      <c r="N10934">
        <v>2</v>
      </c>
      <c r="O10934">
        <v>0</v>
      </c>
      <c r="P10934">
        <v>4</v>
      </c>
      <c r="Q10934">
        <v>0</v>
      </c>
      <c r="R10934">
        <v>0</v>
      </c>
      <c r="S10934">
        <v>0</v>
      </c>
      <c r="T10934">
        <v>0</v>
      </c>
      <c r="U10934">
        <v>1</v>
      </c>
      <c r="V10934">
        <v>0</v>
      </c>
      <c r="W10934">
        <v>1</v>
      </c>
      <c r="X10934">
        <v>5</v>
      </c>
      <c r="Y10934">
        <v>3</v>
      </c>
      <c r="Z10934">
        <v>0</v>
      </c>
      <c r="AA10934">
        <v>1</v>
      </c>
      <c r="AB10934">
        <v>0</v>
      </c>
      <c r="AC10934">
        <v>0</v>
      </c>
      <c r="AD10934">
        <v>0</v>
      </c>
      <c r="AE10934">
        <v>26</v>
      </c>
      <c r="AF10934">
        <v>1</v>
      </c>
      <c r="AG10934">
        <v>0</v>
      </c>
      <c r="AH10934" t="b">
        <v>1</v>
      </c>
    </row>
    <row r="10935" spans="1:34" x14ac:dyDescent="0.25">
      <c r="A10935" t="s">
        <v>7193</v>
      </c>
      <c r="B10935" t="s">
        <v>7194</v>
      </c>
      <c r="C10935" t="s">
        <v>7215</v>
      </c>
      <c r="D10935" t="b">
        <v>0</v>
      </c>
      <c r="E10935">
        <v>598</v>
      </c>
      <c r="F10935">
        <v>3</v>
      </c>
      <c r="G10935">
        <v>0</v>
      </c>
      <c r="H10935">
        <v>0</v>
      </c>
      <c r="I10935">
        <v>0</v>
      </c>
      <c r="J10935">
        <v>1</v>
      </c>
      <c r="K10935">
        <v>7</v>
      </c>
      <c r="L10935">
        <v>9</v>
      </c>
      <c r="M10935">
        <v>0</v>
      </c>
      <c r="N10935">
        <v>2</v>
      </c>
      <c r="O10935">
        <v>0</v>
      </c>
      <c r="P10935">
        <v>7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  <c r="X10935">
        <v>4</v>
      </c>
      <c r="Y10935">
        <v>2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18</v>
      </c>
      <c r="AF10935">
        <v>1</v>
      </c>
      <c r="AG10935">
        <v>0</v>
      </c>
      <c r="AH10935" t="b">
        <v>1</v>
      </c>
    </row>
    <row r="10936" spans="1:34" x14ac:dyDescent="0.25">
      <c r="A10936" t="s">
        <v>7193</v>
      </c>
      <c r="B10936" t="s">
        <v>7194</v>
      </c>
      <c r="C10936" t="s">
        <v>5385</v>
      </c>
      <c r="D10936" t="b">
        <v>0</v>
      </c>
      <c r="E10936">
        <v>614</v>
      </c>
      <c r="F10936">
        <v>3</v>
      </c>
      <c r="G10936">
        <v>0</v>
      </c>
      <c r="H10936">
        <v>0</v>
      </c>
      <c r="I10936">
        <v>0</v>
      </c>
      <c r="J10936">
        <v>1</v>
      </c>
      <c r="K10936">
        <v>3</v>
      </c>
      <c r="L10936">
        <v>14</v>
      </c>
      <c r="M10936">
        <v>0</v>
      </c>
      <c r="N10936">
        <v>1</v>
      </c>
      <c r="O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1</v>
      </c>
      <c r="X10936">
        <v>33</v>
      </c>
      <c r="Y10936">
        <v>1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11</v>
      </c>
      <c r="AF10936">
        <v>1</v>
      </c>
      <c r="AG10936">
        <v>0</v>
      </c>
      <c r="AH10936" t="b">
        <v>1</v>
      </c>
    </row>
    <row r="10937" spans="1:34" x14ac:dyDescent="0.25">
      <c r="A10937" t="s">
        <v>7193</v>
      </c>
      <c r="B10937" t="s">
        <v>7194</v>
      </c>
      <c r="C10937" t="s">
        <v>7216</v>
      </c>
      <c r="D10937" t="b">
        <v>0</v>
      </c>
      <c r="E10937">
        <v>554</v>
      </c>
      <c r="F10937">
        <v>4</v>
      </c>
      <c r="G10937">
        <v>0</v>
      </c>
      <c r="H10937">
        <v>0</v>
      </c>
      <c r="I10937">
        <v>0</v>
      </c>
      <c r="J10937">
        <v>1</v>
      </c>
      <c r="K10937">
        <v>5</v>
      </c>
      <c r="L10937">
        <v>16</v>
      </c>
      <c r="M10937">
        <v>0</v>
      </c>
      <c r="N10937">
        <v>3</v>
      </c>
      <c r="O10937">
        <v>0</v>
      </c>
      <c r="P10937">
        <v>5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1</v>
      </c>
      <c r="X10937">
        <v>15</v>
      </c>
      <c r="Y10937">
        <v>5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22</v>
      </c>
      <c r="AF10937">
        <v>1</v>
      </c>
      <c r="AG10937">
        <v>0</v>
      </c>
      <c r="AH10937" t="b">
        <v>1</v>
      </c>
    </row>
    <row r="10938" spans="1:34" x14ac:dyDescent="0.25">
      <c r="A10938" t="s">
        <v>7193</v>
      </c>
      <c r="B10938" t="s">
        <v>7194</v>
      </c>
      <c r="C10938" t="s">
        <v>42</v>
      </c>
      <c r="D10938" t="b">
        <v>0</v>
      </c>
      <c r="E10938">
        <v>159</v>
      </c>
      <c r="F10938">
        <v>2</v>
      </c>
      <c r="G10938">
        <v>0</v>
      </c>
      <c r="H10938">
        <v>0</v>
      </c>
      <c r="I10938">
        <v>0</v>
      </c>
      <c r="J10938">
        <v>1</v>
      </c>
      <c r="K10938">
        <v>5</v>
      </c>
      <c r="L10938">
        <v>5</v>
      </c>
      <c r="M10938">
        <v>0</v>
      </c>
      <c r="N10938">
        <v>0</v>
      </c>
      <c r="O10938">
        <v>0</v>
      </c>
      <c r="P10938">
        <v>5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4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10</v>
      </c>
      <c r="AF10938">
        <v>1</v>
      </c>
      <c r="AG10938">
        <v>0</v>
      </c>
      <c r="AH10938" t="b">
        <v>1</v>
      </c>
    </row>
    <row r="10939" spans="1:34" x14ac:dyDescent="0.25">
      <c r="A10939" t="s">
        <v>7193</v>
      </c>
      <c r="B10939" t="s">
        <v>7194</v>
      </c>
      <c r="C10939" t="s">
        <v>7217</v>
      </c>
      <c r="D10939" t="b">
        <v>0</v>
      </c>
      <c r="E10939">
        <v>810</v>
      </c>
      <c r="F10939">
        <v>3</v>
      </c>
      <c r="G10939">
        <v>0</v>
      </c>
      <c r="H10939">
        <v>0</v>
      </c>
      <c r="I10939">
        <v>0</v>
      </c>
      <c r="J10939">
        <v>1</v>
      </c>
      <c r="K10939">
        <v>8</v>
      </c>
      <c r="L10939">
        <v>12</v>
      </c>
      <c r="M10939">
        <v>0</v>
      </c>
      <c r="N10939">
        <v>1</v>
      </c>
      <c r="O10939">
        <v>0</v>
      </c>
      <c r="P10939">
        <v>8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13</v>
      </c>
      <c r="Y10939">
        <v>1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22</v>
      </c>
      <c r="AF10939">
        <v>1</v>
      </c>
      <c r="AG10939">
        <v>0</v>
      </c>
      <c r="AH10939" t="b">
        <v>1</v>
      </c>
    </row>
    <row r="10940" spans="1:34" x14ac:dyDescent="0.25">
      <c r="A10940" t="s">
        <v>7193</v>
      </c>
      <c r="B10940" t="s">
        <v>7194</v>
      </c>
      <c r="C10940" t="s">
        <v>7218</v>
      </c>
      <c r="D10940" t="b">
        <v>0</v>
      </c>
      <c r="E10940">
        <v>1035</v>
      </c>
      <c r="F10940">
        <v>4</v>
      </c>
      <c r="G10940">
        <v>0</v>
      </c>
      <c r="H10940">
        <v>0</v>
      </c>
      <c r="I10940">
        <v>0</v>
      </c>
      <c r="J10940">
        <v>1</v>
      </c>
      <c r="K10940">
        <v>5</v>
      </c>
      <c r="L10940">
        <v>8</v>
      </c>
      <c r="M10940">
        <v>0</v>
      </c>
      <c r="N10940">
        <v>2</v>
      </c>
      <c r="O10940">
        <v>0</v>
      </c>
      <c r="P10940">
        <v>5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>
        <v>5</v>
      </c>
      <c r="Y10940">
        <v>2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26</v>
      </c>
      <c r="AF10940">
        <v>1</v>
      </c>
      <c r="AG10940">
        <v>0</v>
      </c>
      <c r="AH10940" t="b">
        <v>1</v>
      </c>
    </row>
    <row r="10941" spans="1:34" x14ac:dyDescent="0.25">
      <c r="A10941" t="s">
        <v>7193</v>
      </c>
      <c r="B10941" t="s">
        <v>7194</v>
      </c>
      <c r="C10941" t="s">
        <v>549</v>
      </c>
      <c r="D10941" t="b">
        <v>0</v>
      </c>
      <c r="E10941">
        <v>150</v>
      </c>
      <c r="F10941">
        <v>2</v>
      </c>
      <c r="G10941">
        <v>0</v>
      </c>
      <c r="H10941">
        <v>0</v>
      </c>
      <c r="I10941">
        <v>0</v>
      </c>
      <c r="J10941">
        <v>1</v>
      </c>
      <c r="K10941">
        <v>3</v>
      </c>
      <c r="L10941">
        <v>4</v>
      </c>
      <c r="M10941">
        <v>0</v>
      </c>
      <c r="N10941">
        <v>0</v>
      </c>
      <c r="O10941">
        <v>0</v>
      </c>
      <c r="P10941">
        <v>3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3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11</v>
      </c>
      <c r="AF10941">
        <v>1</v>
      </c>
      <c r="AG10941">
        <v>0</v>
      </c>
      <c r="AH10941" t="b">
        <v>1</v>
      </c>
    </row>
    <row r="10942" spans="1:34" x14ac:dyDescent="0.25">
      <c r="A10942" t="s">
        <v>7193</v>
      </c>
      <c r="B10942" t="s">
        <v>7194</v>
      </c>
      <c r="C10942" t="s">
        <v>67</v>
      </c>
      <c r="D10942" t="b">
        <v>0</v>
      </c>
      <c r="E10942">
        <v>982</v>
      </c>
      <c r="F10942">
        <v>3</v>
      </c>
      <c r="G10942">
        <v>0</v>
      </c>
      <c r="H10942">
        <v>0</v>
      </c>
      <c r="I10942">
        <v>0</v>
      </c>
      <c r="J10942">
        <v>1</v>
      </c>
      <c r="K10942">
        <v>8</v>
      </c>
      <c r="L10942">
        <v>10</v>
      </c>
      <c r="M10942">
        <v>0</v>
      </c>
      <c r="N10942">
        <v>1</v>
      </c>
      <c r="O10942">
        <v>0</v>
      </c>
      <c r="P10942">
        <v>8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  <c r="X10942">
        <v>6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10</v>
      </c>
      <c r="AF10942">
        <v>1</v>
      </c>
      <c r="AG10942">
        <v>0</v>
      </c>
      <c r="AH10942" t="b">
        <v>1</v>
      </c>
    </row>
    <row r="10943" spans="1:34" x14ac:dyDescent="0.25">
      <c r="A10943" t="s">
        <v>7193</v>
      </c>
      <c r="B10943" t="s">
        <v>7194</v>
      </c>
      <c r="C10943" t="s">
        <v>554</v>
      </c>
      <c r="D10943" t="b">
        <v>0</v>
      </c>
      <c r="E10943">
        <v>98</v>
      </c>
      <c r="F10943">
        <v>4</v>
      </c>
      <c r="G10943">
        <v>0</v>
      </c>
      <c r="H10943">
        <v>0</v>
      </c>
      <c r="I10943">
        <v>0</v>
      </c>
      <c r="J10943">
        <v>1</v>
      </c>
      <c r="K10943">
        <v>7</v>
      </c>
      <c r="L10943">
        <v>13</v>
      </c>
      <c r="M10943">
        <v>0</v>
      </c>
      <c r="N10943">
        <v>5</v>
      </c>
      <c r="O10943">
        <v>0</v>
      </c>
      <c r="P10943">
        <v>7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3</v>
      </c>
      <c r="X10943">
        <v>6</v>
      </c>
      <c r="Y10943">
        <v>5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18</v>
      </c>
      <c r="AF10943">
        <v>1</v>
      </c>
      <c r="AG10943">
        <v>0</v>
      </c>
      <c r="AH10943" t="b">
        <v>1</v>
      </c>
    </row>
    <row r="10944" spans="1:34" x14ac:dyDescent="0.25">
      <c r="A10944" t="s">
        <v>7193</v>
      </c>
      <c r="B10944" t="s">
        <v>7194</v>
      </c>
      <c r="C10944" t="s">
        <v>47</v>
      </c>
      <c r="D10944" t="b">
        <v>0</v>
      </c>
      <c r="E10944">
        <v>892</v>
      </c>
      <c r="F10944">
        <v>3</v>
      </c>
      <c r="G10944">
        <v>0</v>
      </c>
      <c r="H10944">
        <v>0</v>
      </c>
      <c r="I10944">
        <v>0</v>
      </c>
      <c r="J10944">
        <v>1</v>
      </c>
      <c r="K10944">
        <v>6</v>
      </c>
      <c r="L10944">
        <v>16</v>
      </c>
      <c r="M10944">
        <v>0</v>
      </c>
      <c r="N10944">
        <v>1</v>
      </c>
      <c r="O10944">
        <v>0</v>
      </c>
      <c r="P10944">
        <v>6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1</v>
      </c>
      <c r="X10944">
        <v>16</v>
      </c>
      <c r="Y10944">
        <v>1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13</v>
      </c>
      <c r="AF10944">
        <v>1</v>
      </c>
      <c r="AG10944">
        <v>0</v>
      </c>
      <c r="AH10944" t="b">
        <v>1</v>
      </c>
    </row>
    <row r="10945" spans="1:34" x14ac:dyDescent="0.25">
      <c r="A10945" t="s">
        <v>7193</v>
      </c>
      <c r="B10945" t="s">
        <v>7194</v>
      </c>
      <c r="C10945" t="s">
        <v>43</v>
      </c>
      <c r="D10945" t="b">
        <v>0</v>
      </c>
      <c r="E10945">
        <v>237</v>
      </c>
      <c r="F10945">
        <v>4</v>
      </c>
      <c r="G10945">
        <v>1</v>
      </c>
      <c r="H10945">
        <v>0</v>
      </c>
      <c r="I10945">
        <v>1</v>
      </c>
      <c r="J10945">
        <v>1</v>
      </c>
      <c r="K10945">
        <v>3</v>
      </c>
      <c r="L10945">
        <v>10</v>
      </c>
      <c r="M10945">
        <v>0</v>
      </c>
      <c r="N10945">
        <v>2</v>
      </c>
      <c r="O10945">
        <v>0</v>
      </c>
      <c r="P10945">
        <v>3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  <c r="X10945">
        <v>9</v>
      </c>
      <c r="Y10945">
        <v>2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12</v>
      </c>
      <c r="AF10945">
        <v>1</v>
      </c>
      <c r="AG10945">
        <v>0</v>
      </c>
      <c r="AH10945" t="b">
        <v>1</v>
      </c>
    </row>
    <row r="10946" spans="1:34" x14ac:dyDescent="0.25">
      <c r="A10946" t="s">
        <v>7193</v>
      </c>
      <c r="B10946" t="s">
        <v>7194</v>
      </c>
      <c r="C10946" t="s">
        <v>7219</v>
      </c>
      <c r="D10946" t="b">
        <v>0</v>
      </c>
      <c r="E10946">
        <v>674</v>
      </c>
      <c r="F10946">
        <v>3</v>
      </c>
      <c r="G10946">
        <v>0</v>
      </c>
      <c r="H10946">
        <v>0</v>
      </c>
      <c r="I10946">
        <v>0</v>
      </c>
      <c r="J10946">
        <v>2</v>
      </c>
      <c r="K10946">
        <v>3</v>
      </c>
      <c r="L10946">
        <v>12</v>
      </c>
      <c r="M10946">
        <v>0</v>
      </c>
      <c r="N10946">
        <v>2</v>
      </c>
      <c r="O10946">
        <v>0</v>
      </c>
      <c r="P10946">
        <v>3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1</v>
      </c>
      <c r="X10946">
        <v>1</v>
      </c>
      <c r="Y10946">
        <v>3</v>
      </c>
      <c r="Z10946">
        <v>0</v>
      </c>
      <c r="AA10946">
        <v>1</v>
      </c>
      <c r="AB10946">
        <v>0</v>
      </c>
      <c r="AC10946">
        <v>0</v>
      </c>
      <c r="AD10946">
        <v>0</v>
      </c>
      <c r="AE10946">
        <v>25</v>
      </c>
      <c r="AF10946">
        <v>1</v>
      </c>
      <c r="AG10946">
        <v>0</v>
      </c>
      <c r="AH10946" t="b">
        <v>1</v>
      </c>
    </row>
    <row r="10947" spans="1:34" x14ac:dyDescent="0.25">
      <c r="A10947" t="s">
        <v>7220</v>
      </c>
      <c r="B10947" t="s">
        <v>7221</v>
      </c>
      <c r="C10947" t="s">
        <v>52</v>
      </c>
      <c r="D10947" t="b">
        <v>0</v>
      </c>
      <c r="E10947">
        <v>114</v>
      </c>
      <c r="F10947">
        <v>2</v>
      </c>
      <c r="G10947">
        <v>0</v>
      </c>
      <c r="H10947">
        <v>0</v>
      </c>
      <c r="I10947">
        <v>0</v>
      </c>
      <c r="J10947">
        <v>1</v>
      </c>
      <c r="K10947">
        <v>2</v>
      </c>
      <c r="L10947">
        <v>8</v>
      </c>
      <c r="M10947">
        <v>0</v>
      </c>
      <c r="N10947">
        <v>4</v>
      </c>
      <c r="O10947">
        <v>0</v>
      </c>
      <c r="P10947">
        <v>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4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21</v>
      </c>
      <c r="AF10947">
        <v>1</v>
      </c>
      <c r="AG10947">
        <v>0</v>
      </c>
      <c r="AH10947" t="b">
        <v>1</v>
      </c>
    </row>
    <row r="10948" spans="1:34" x14ac:dyDescent="0.25">
      <c r="A10948" t="s">
        <v>7220</v>
      </c>
      <c r="B10948" t="s">
        <v>7221</v>
      </c>
      <c r="C10948" t="s">
        <v>61</v>
      </c>
      <c r="D10948" t="b">
        <v>0</v>
      </c>
      <c r="E10948">
        <v>127</v>
      </c>
      <c r="F10948">
        <v>2</v>
      </c>
      <c r="G10948">
        <v>0</v>
      </c>
      <c r="H10948">
        <v>0</v>
      </c>
      <c r="I10948">
        <v>0</v>
      </c>
      <c r="J10948">
        <v>1</v>
      </c>
      <c r="K10948">
        <v>5</v>
      </c>
      <c r="L10948">
        <v>8</v>
      </c>
      <c r="M10948">
        <v>0</v>
      </c>
      <c r="N10948">
        <v>2</v>
      </c>
      <c r="O10948">
        <v>0</v>
      </c>
      <c r="P10948">
        <v>5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3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15</v>
      </c>
      <c r="AF10948">
        <v>1</v>
      </c>
      <c r="AG10948">
        <v>0</v>
      </c>
      <c r="AH10948" t="b">
        <v>1</v>
      </c>
    </row>
    <row r="10949" spans="1:34" x14ac:dyDescent="0.25">
      <c r="A10949" t="s">
        <v>7220</v>
      </c>
      <c r="B10949" t="s">
        <v>7221</v>
      </c>
      <c r="C10949" t="s">
        <v>43</v>
      </c>
      <c r="D10949" t="b">
        <v>0</v>
      </c>
      <c r="E10949">
        <v>140</v>
      </c>
      <c r="F10949">
        <v>2</v>
      </c>
      <c r="G10949">
        <v>0</v>
      </c>
      <c r="H10949">
        <v>0</v>
      </c>
      <c r="I10949">
        <v>0</v>
      </c>
      <c r="J10949">
        <v>1</v>
      </c>
      <c r="K10949">
        <v>2</v>
      </c>
      <c r="L10949">
        <v>5</v>
      </c>
      <c r="M10949">
        <v>0</v>
      </c>
      <c r="N10949">
        <v>2</v>
      </c>
      <c r="O10949">
        <v>0</v>
      </c>
      <c r="P10949">
        <v>2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2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14</v>
      </c>
      <c r="AF10949">
        <v>1</v>
      </c>
      <c r="AG10949">
        <v>0</v>
      </c>
      <c r="AH10949" t="b">
        <v>1</v>
      </c>
    </row>
    <row r="10950" spans="1:34" x14ac:dyDescent="0.25">
      <c r="A10950" t="s">
        <v>7220</v>
      </c>
      <c r="B10950" t="s">
        <v>7221</v>
      </c>
      <c r="C10950" t="s">
        <v>50</v>
      </c>
      <c r="D10950" t="b">
        <v>0</v>
      </c>
      <c r="E10950">
        <v>57</v>
      </c>
      <c r="F10950">
        <v>3</v>
      </c>
      <c r="G10950">
        <v>0</v>
      </c>
      <c r="H10950">
        <v>0</v>
      </c>
      <c r="I10950">
        <v>0</v>
      </c>
      <c r="J10950">
        <v>1</v>
      </c>
      <c r="K10950">
        <v>3</v>
      </c>
      <c r="L10950">
        <v>30</v>
      </c>
      <c r="M10950">
        <v>0</v>
      </c>
      <c r="N10950">
        <v>4</v>
      </c>
      <c r="O10950">
        <v>0</v>
      </c>
      <c r="P10950">
        <v>3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20</v>
      </c>
      <c r="X10950">
        <v>14</v>
      </c>
      <c r="Y10950">
        <v>16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23</v>
      </c>
      <c r="AF10950">
        <v>1</v>
      </c>
      <c r="AG10950">
        <v>0</v>
      </c>
      <c r="AH10950" t="b">
        <v>1</v>
      </c>
    </row>
    <row r="10951" spans="1:34" x14ac:dyDescent="0.25">
      <c r="A10951" t="s">
        <v>7222</v>
      </c>
      <c r="B10951" t="s">
        <v>7223</v>
      </c>
      <c r="C10951" t="s">
        <v>77</v>
      </c>
      <c r="D10951" t="b">
        <v>0</v>
      </c>
      <c r="E10951">
        <v>132</v>
      </c>
      <c r="F10951">
        <v>1</v>
      </c>
      <c r="G10951">
        <v>0</v>
      </c>
      <c r="H10951">
        <v>0</v>
      </c>
      <c r="I10951">
        <v>0</v>
      </c>
      <c r="J10951">
        <v>5</v>
      </c>
      <c r="K10951">
        <v>1</v>
      </c>
      <c r="L10951">
        <v>16</v>
      </c>
      <c r="M10951">
        <v>5</v>
      </c>
      <c r="N10951">
        <v>1</v>
      </c>
      <c r="O10951">
        <v>1</v>
      </c>
      <c r="P10951">
        <v>1</v>
      </c>
      <c r="Q10951">
        <v>0</v>
      </c>
      <c r="R10951">
        <v>0</v>
      </c>
      <c r="S10951">
        <v>0</v>
      </c>
      <c r="T10951">
        <v>2</v>
      </c>
      <c r="U10951">
        <v>0</v>
      </c>
      <c r="V10951">
        <v>1</v>
      </c>
      <c r="W10951">
        <v>0</v>
      </c>
      <c r="X10951">
        <v>0</v>
      </c>
      <c r="Y10951">
        <v>1</v>
      </c>
      <c r="Z10951">
        <v>0</v>
      </c>
      <c r="AA10951">
        <v>1</v>
      </c>
      <c r="AB10951">
        <v>0</v>
      </c>
      <c r="AC10951">
        <v>0</v>
      </c>
      <c r="AD10951">
        <v>0</v>
      </c>
      <c r="AE10951">
        <v>19</v>
      </c>
      <c r="AF10951">
        <v>1</v>
      </c>
      <c r="AG10951">
        <v>0</v>
      </c>
      <c r="AH10951" t="b">
        <v>1</v>
      </c>
    </row>
    <row r="10952" spans="1:34" x14ac:dyDescent="0.25">
      <c r="A10952" t="s">
        <v>7222</v>
      </c>
      <c r="B10952" t="s">
        <v>7223</v>
      </c>
      <c r="C10952" t="s">
        <v>84</v>
      </c>
      <c r="D10952" t="b">
        <v>0</v>
      </c>
      <c r="E10952">
        <v>170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1</v>
      </c>
      <c r="L10952">
        <v>3</v>
      </c>
      <c r="M10952">
        <v>1</v>
      </c>
      <c r="N10952">
        <v>0</v>
      </c>
      <c r="O10952">
        <v>0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20</v>
      </c>
      <c r="AF10952">
        <v>1</v>
      </c>
      <c r="AG10952">
        <v>0</v>
      </c>
      <c r="AH10952" t="b">
        <v>1</v>
      </c>
    </row>
    <row r="10953" spans="1:34" x14ac:dyDescent="0.25">
      <c r="A10953" t="s">
        <v>7222</v>
      </c>
      <c r="B10953" t="s">
        <v>7223</v>
      </c>
      <c r="C10953" t="s">
        <v>184</v>
      </c>
      <c r="D10953" t="b">
        <v>0</v>
      </c>
      <c r="E10953">
        <v>85</v>
      </c>
      <c r="F10953">
        <v>1</v>
      </c>
      <c r="G10953">
        <v>3</v>
      </c>
      <c r="H10953">
        <v>0</v>
      </c>
      <c r="I10953">
        <v>3</v>
      </c>
      <c r="J10953">
        <v>6</v>
      </c>
      <c r="K10953">
        <v>15</v>
      </c>
      <c r="L10953">
        <v>35</v>
      </c>
      <c r="M10953">
        <v>0</v>
      </c>
      <c r="N10953">
        <v>6</v>
      </c>
      <c r="O10953">
        <v>4</v>
      </c>
      <c r="P10953">
        <v>15</v>
      </c>
      <c r="Q10953">
        <v>0</v>
      </c>
      <c r="R10953">
        <v>0</v>
      </c>
      <c r="S10953">
        <v>0</v>
      </c>
      <c r="T10953">
        <v>4</v>
      </c>
      <c r="U10953">
        <v>0</v>
      </c>
      <c r="V10953">
        <v>6</v>
      </c>
      <c r="W10953">
        <v>0</v>
      </c>
      <c r="X10953">
        <v>5</v>
      </c>
      <c r="Y10953">
        <v>11</v>
      </c>
      <c r="Z10953">
        <v>7</v>
      </c>
      <c r="AA10953">
        <v>1</v>
      </c>
      <c r="AB10953">
        <v>0</v>
      </c>
      <c r="AC10953">
        <v>0</v>
      </c>
      <c r="AD10953">
        <v>0</v>
      </c>
      <c r="AE10953">
        <v>30</v>
      </c>
      <c r="AF10953">
        <v>4</v>
      </c>
      <c r="AG10953">
        <v>0</v>
      </c>
      <c r="AH10953" t="b">
        <v>1</v>
      </c>
    </row>
    <row r="10954" spans="1:34" x14ac:dyDescent="0.25">
      <c r="A10954" t="s">
        <v>7222</v>
      </c>
      <c r="B10954" t="s">
        <v>7223</v>
      </c>
      <c r="C10954" t="s">
        <v>7224</v>
      </c>
      <c r="D10954" t="b">
        <v>1</v>
      </c>
      <c r="E10954">
        <v>71</v>
      </c>
      <c r="F10954">
        <v>0</v>
      </c>
      <c r="G10954">
        <v>1</v>
      </c>
      <c r="H10954">
        <v>1</v>
      </c>
      <c r="I10954">
        <v>0</v>
      </c>
      <c r="J10954">
        <v>1</v>
      </c>
      <c r="K10954">
        <v>0</v>
      </c>
      <c r="L10954">
        <v>3</v>
      </c>
      <c r="M10954">
        <v>0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1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20</v>
      </c>
      <c r="AF10954">
        <v>1</v>
      </c>
      <c r="AG10954">
        <v>0</v>
      </c>
      <c r="AH10954" t="b">
        <v>1</v>
      </c>
    </row>
    <row r="10955" spans="1:34" x14ac:dyDescent="0.25">
      <c r="A10955" t="s">
        <v>7222</v>
      </c>
      <c r="B10955" t="s">
        <v>7223</v>
      </c>
      <c r="C10955" t="s">
        <v>82</v>
      </c>
      <c r="D10955" t="b">
        <v>0</v>
      </c>
      <c r="E10955">
        <v>155</v>
      </c>
      <c r="F10955">
        <v>1</v>
      </c>
      <c r="G10955">
        <v>1</v>
      </c>
      <c r="H10955">
        <v>0</v>
      </c>
      <c r="I10955">
        <v>1</v>
      </c>
      <c r="J10955">
        <v>1</v>
      </c>
      <c r="K10955">
        <v>2</v>
      </c>
      <c r="L10955">
        <v>5</v>
      </c>
      <c r="M10955">
        <v>1</v>
      </c>
      <c r="N10955">
        <v>1</v>
      </c>
      <c r="O10955">
        <v>0</v>
      </c>
      <c r="P10955">
        <v>2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2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7</v>
      </c>
      <c r="AF10955">
        <v>1</v>
      </c>
      <c r="AG10955">
        <v>0</v>
      </c>
      <c r="AH10955" t="b">
        <v>1</v>
      </c>
    </row>
    <row r="10956" spans="1:34" x14ac:dyDescent="0.25">
      <c r="A10956" t="s">
        <v>7225</v>
      </c>
      <c r="B10956" t="s">
        <v>7226</v>
      </c>
      <c r="C10956" t="s">
        <v>43</v>
      </c>
      <c r="D10956" t="b">
        <v>0</v>
      </c>
      <c r="E10956">
        <v>128</v>
      </c>
      <c r="F10956">
        <v>2</v>
      </c>
      <c r="G10956">
        <v>0</v>
      </c>
      <c r="H10956">
        <v>0</v>
      </c>
      <c r="I10956">
        <v>0</v>
      </c>
      <c r="J10956">
        <v>1</v>
      </c>
      <c r="K10956">
        <v>2</v>
      </c>
      <c r="L10956">
        <v>6</v>
      </c>
      <c r="M10956">
        <v>0</v>
      </c>
      <c r="N10956">
        <v>3</v>
      </c>
      <c r="O10956">
        <v>0</v>
      </c>
      <c r="P10956">
        <v>2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2</v>
      </c>
      <c r="X10956">
        <v>5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17</v>
      </c>
      <c r="AF10956">
        <v>1</v>
      </c>
      <c r="AG10956">
        <v>0</v>
      </c>
      <c r="AH10956" t="b">
        <v>1</v>
      </c>
    </row>
    <row r="10957" spans="1:34" x14ac:dyDescent="0.25">
      <c r="A10957" t="s">
        <v>7225</v>
      </c>
      <c r="B10957" t="s">
        <v>7226</v>
      </c>
      <c r="C10957" t="s">
        <v>50</v>
      </c>
      <c r="D10957" t="b">
        <v>0</v>
      </c>
      <c r="E10957">
        <v>61</v>
      </c>
      <c r="F10957">
        <v>2</v>
      </c>
      <c r="G10957">
        <v>0</v>
      </c>
      <c r="H10957">
        <v>0</v>
      </c>
      <c r="I10957">
        <v>0</v>
      </c>
      <c r="J10957">
        <v>1</v>
      </c>
      <c r="K10957">
        <v>6</v>
      </c>
      <c r="L10957">
        <v>34</v>
      </c>
      <c r="M10957">
        <v>0</v>
      </c>
      <c r="N10957">
        <v>2</v>
      </c>
      <c r="O10957">
        <v>0</v>
      </c>
      <c r="P10957">
        <v>6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20</v>
      </c>
      <c r="X10957">
        <v>8</v>
      </c>
      <c r="Y10957">
        <v>8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18</v>
      </c>
      <c r="AF10957">
        <v>1</v>
      </c>
      <c r="AG10957">
        <v>0</v>
      </c>
      <c r="AH10957" t="b">
        <v>1</v>
      </c>
    </row>
    <row r="10958" spans="1:34" x14ac:dyDescent="0.25">
      <c r="A10958" t="s">
        <v>7225</v>
      </c>
      <c r="B10958" t="s">
        <v>7226</v>
      </c>
      <c r="C10958" t="s">
        <v>61</v>
      </c>
      <c r="D10958" t="b">
        <v>0</v>
      </c>
      <c r="E10958">
        <v>115</v>
      </c>
      <c r="F10958">
        <v>2</v>
      </c>
      <c r="G10958">
        <v>0</v>
      </c>
      <c r="H10958">
        <v>0</v>
      </c>
      <c r="I10958">
        <v>0</v>
      </c>
      <c r="J10958">
        <v>1</v>
      </c>
      <c r="K10958">
        <v>5</v>
      </c>
      <c r="L10958">
        <v>7</v>
      </c>
      <c r="M10958">
        <v>0</v>
      </c>
      <c r="N10958">
        <v>2</v>
      </c>
      <c r="O10958">
        <v>0</v>
      </c>
      <c r="P10958">
        <v>5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2</v>
      </c>
      <c r="X10958">
        <v>1</v>
      </c>
      <c r="Y10958">
        <v>2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17</v>
      </c>
      <c r="AF10958">
        <v>1</v>
      </c>
      <c r="AG10958">
        <v>0</v>
      </c>
      <c r="AH10958" t="b">
        <v>1</v>
      </c>
    </row>
    <row r="10959" spans="1:34" x14ac:dyDescent="0.25">
      <c r="A10959" t="s">
        <v>7227</v>
      </c>
      <c r="B10959" t="s">
        <v>7228</v>
      </c>
      <c r="C10959" t="s">
        <v>7229</v>
      </c>
      <c r="D10959" t="b">
        <v>0</v>
      </c>
      <c r="E10959">
        <v>210</v>
      </c>
      <c r="F10959">
        <v>2</v>
      </c>
      <c r="G10959">
        <v>3</v>
      </c>
      <c r="H10959">
        <v>1</v>
      </c>
      <c r="I10959">
        <v>2</v>
      </c>
      <c r="J10959">
        <v>1</v>
      </c>
      <c r="K10959">
        <v>7</v>
      </c>
      <c r="L10959">
        <v>7</v>
      </c>
      <c r="M10959">
        <v>1</v>
      </c>
      <c r="N10959">
        <v>2</v>
      </c>
      <c r="O10959">
        <v>4</v>
      </c>
      <c r="P10959">
        <v>7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2</v>
      </c>
      <c r="X10959">
        <v>0</v>
      </c>
      <c r="Y10959">
        <v>2</v>
      </c>
      <c r="Z10959">
        <v>2</v>
      </c>
      <c r="AA10959">
        <v>0</v>
      </c>
      <c r="AB10959">
        <v>0</v>
      </c>
      <c r="AC10959">
        <v>0</v>
      </c>
      <c r="AD10959">
        <v>0</v>
      </c>
      <c r="AE10959">
        <v>40</v>
      </c>
      <c r="AF10959">
        <v>9</v>
      </c>
      <c r="AG10959">
        <v>0</v>
      </c>
      <c r="AH10959" t="b">
        <v>1</v>
      </c>
    </row>
    <row r="10960" spans="1:34" x14ac:dyDescent="0.25">
      <c r="A10960" t="s">
        <v>7227</v>
      </c>
      <c r="B10960" t="s">
        <v>7228</v>
      </c>
      <c r="C10960" t="s">
        <v>7230</v>
      </c>
      <c r="D10960" t="b">
        <v>0</v>
      </c>
      <c r="E10960">
        <v>412</v>
      </c>
      <c r="F10960">
        <v>0</v>
      </c>
      <c r="G10960">
        <v>1</v>
      </c>
      <c r="H10960">
        <v>1</v>
      </c>
      <c r="I10960">
        <v>0</v>
      </c>
      <c r="J10960">
        <v>1</v>
      </c>
      <c r="K10960">
        <v>6</v>
      </c>
      <c r="L10960">
        <v>5</v>
      </c>
      <c r="M10960">
        <v>1</v>
      </c>
      <c r="N10960">
        <v>0</v>
      </c>
      <c r="O10960">
        <v>3</v>
      </c>
      <c r="P10960">
        <v>6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33</v>
      </c>
      <c r="AF10960">
        <v>9</v>
      </c>
      <c r="AG10960">
        <v>0</v>
      </c>
      <c r="AH10960" t="b">
        <v>1</v>
      </c>
    </row>
    <row r="10961" spans="1:34" x14ac:dyDescent="0.25">
      <c r="A10961" t="s">
        <v>7227</v>
      </c>
      <c r="B10961" t="s">
        <v>7228</v>
      </c>
      <c r="C10961" t="s">
        <v>7231</v>
      </c>
      <c r="D10961" t="b">
        <v>0</v>
      </c>
      <c r="E10961">
        <v>427</v>
      </c>
      <c r="F10961">
        <v>1</v>
      </c>
      <c r="G10961">
        <v>1</v>
      </c>
      <c r="H10961">
        <v>0</v>
      </c>
      <c r="I10961">
        <v>1</v>
      </c>
      <c r="J10961">
        <v>5</v>
      </c>
      <c r="K10961">
        <v>5</v>
      </c>
      <c r="L10961">
        <v>11</v>
      </c>
      <c r="M10961">
        <v>1</v>
      </c>
      <c r="N10961">
        <v>6</v>
      </c>
      <c r="O10961">
        <v>2</v>
      </c>
      <c r="P10961">
        <v>5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9</v>
      </c>
      <c r="W10961">
        <v>2</v>
      </c>
      <c r="X10961">
        <v>0</v>
      </c>
      <c r="Y10961">
        <v>6</v>
      </c>
      <c r="Z10961">
        <v>4</v>
      </c>
      <c r="AA10961">
        <v>0</v>
      </c>
      <c r="AB10961">
        <v>0</v>
      </c>
      <c r="AC10961">
        <v>0</v>
      </c>
      <c r="AD10961">
        <v>0</v>
      </c>
      <c r="AE10961">
        <v>31</v>
      </c>
      <c r="AF10961">
        <v>9</v>
      </c>
      <c r="AG10961">
        <v>0</v>
      </c>
      <c r="AH10961" t="b">
        <v>1</v>
      </c>
    </row>
    <row r="10962" spans="1:34" x14ac:dyDescent="0.25">
      <c r="A10962" t="s">
        <v>7227</v>
      </c>
      <c r="B10962" t="s">
        <v>7228</v>
      </c>
      <c r="C10962" t="s">
        <v>7232</v>
      </c>
      <c r="D10962" t="b">
        <v>0</v>
      </c>
      <c r="E10962">
        <v>146</v>
      </c>
      <c r="F10962">
        <v>1</v>
      </c>
      <c r="G10962">
        <v>1</v>
      </c>
      <c r="H10962">
        <v>1</v>
      </c>
      <c r="I10962">
        <v>0</v>
      </c>
      <c r="J10962">
        <v>8</v>
      </c>
      <c r="K10962">
        <v>6</v>
      </c>
      <c r="L10962">
        <v>33</v>
      </c>
      <c r="M10962">
        <v>7</v>
      </c>
      <c r="N10962">
        <v>7</v>
      </c>
      <c r="O10962">
        <v>2</v>
      </c>
      <c r="P10962">
        <v>6</v>
      </c>
      <c r="Q10962">
        <v>0</v>
      </c>
      <c r="R10962">
        <v>0</v>
      </c>
      <c r="S10962">
        <v>1</v>
      </c>
      <c r="T10962">
        <v>6</v>
      </c>
      <c r="U10962">
        <v>0</v>
      </c>
      <c r="V10962">
        <v>1</v>
      </c>
      <c r="W10962">
        <v>0</v>
      </c>
      <c r="X10962">
        <v>2</v>
      </c>
      <c r="Y10962">
        <v>8</v>
      </c>
      <c r="Z10962">
        <v>0</v>
      </c>
      <c r="AA10962">
        <v>2</v>
      </c>
      <c r="AB10962">
        <v>0</v>
      </c>
      <c r="AC10962">
        <v>0</v>
      </c>
      <c r="AD10962">
        <v>0</v>
      </c>
      <c r="AE10962">
        <v>29</v>
      </c>
      <c r="AF10962">
        <v>9</v>
      </c>
      <c r="AG10962">
        <v>0</v>
      </c>
      <c r="AH10962" t="b">
        <v>1</v>
      </c>
    </row>
    <row r="10963" spans="1:34" x14ac:dyDescent="0.25">
      <c r="A10963" t="s">
        <v>7227</v>
      </c>
      <c r="B10963" t="s">
        <v>7228</v>
      </c>
      <c r="C10963" t="s">
        <v>7233</v>
      </c>
      <c r="D10963" t="b">
        <v>0</v>
      </c>
      <c r="E10963">
        <v>474</v>
      </c>
      <c r="F10963">
        <v>0</v>
      </c>
      <c r="G10963">
        <v>3</v>
      </c>
      <c r="H10963">
        <v>3</v>
      </c>
      <c r="I10963">
        <v>0</v>
      </c>
      <c r="J10963">
        <v>5</v>
      </c>
      <c r="K10963">
        <v>4</v>
      </c>
      <c r="L10963">
        <v>3</v>
      </c>
      <c r="M10963">
        <v>1</v>
      </c>
      <c r="N10963">
        <v>0</v>
      </c>
      <c r="O10963">
        <v>3</v>
      </c>
      <c r="P10963">
        <v>4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24</v>
      </c>
      <c r="AF10963">
        <v>9</v>
      </c>
      <c r="AG10963">
        <v>0</v>
      </c>
      <c r="AH10963" t="b">
        <v>1</v>
      </c>
    </row>
    <row r="10964" spans="1:34" x14ac:dyDescent="0.25">
      <c r="A10964" t="s">
        <v>7227</v>
      </c>
      <c r="B10964" t="s">
        <v>7228</v>
      </c>
      <c r="C10964" t="s">
        <v>7234</v>
      </c>
      <c r="D10964" t="b">
        <v>0</v>
      </c>
      <c r="E10964">
        <v>320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>
        <v>3</v>
      </c>
      <c r="L10964">
        <v>9</v>
      </c>
      <c r="M10964">
        <v>1</v>
      </c>
      <c r="N10964">
        <v>1</v>
      </c>
      <c r="O10964">
        <v>1</v>
      </c>
      <c r="P10964">
        <v>3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4</v>
      </c>
      <c r="Y10964">
        <v>1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19</v>
      </c>
      <c r="AF10964">
        <v>9</v>
      </c>
      <c r="AG10964">
        <v>0</v>
      </c>
      <c r="AH10964" t="b">
        <v>1</v>
      </c>
    </row>
    <row r="10965" spans="1:34" x14ac:dyDescent="0.25">
      <c r="A10965" t="s">
        <v>7227</v>
      </c>
      <c r="B10965" t="s">
        <v>7228</v>
      </c>
      <c r="C10965" t="s">
        <v>7235</v>
      </c>
      <c r="D10965" t="b">
        <v>0</v>
      </c>
      <c r="E10965">
        <v>486</v>
      </c>
      <c r="F10965">
        <v>1</v>
      </c>
      <c r="G10965">
        <v>0</v>
      </c>
      <c r="H10965">
        <v>0</v>
      </c>
      <c r="I10965">
        <v>0</v>
      </c>
      <c r="J10965">
        <v>2</v>
      </c>
      <c r="K10965">
        <v>3</v>
      </c>
      <c r="L10965">
        <v>7</v>
      </c>
      <c r="M10965">
        <v>1</v>
      </c>
      <c r="N10965">
        <v>1</v>
      </c>
      <c r="O10965">
        <v>1</v>
      </c>
      <c r="P10965">
        <v>3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1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13</v>
      </c>
      <c r="AF10965">
        <v>9</v>
      </c>
      <c r="AG10965">
        <v>0</v>
      </c>
      <c r="AH10965" t="b">
        <v>1</v>
      </c>
    </row>
    <row r="10966" spans="1:34" x14ac:dyDescent="0.25">
      <c r="A10966" t="s">
        <v>7227</v>
      </c>
      <c r="B10966" t="s">
        <v>7228</v>
      </c>
      <c r="C10966" t="s">
        <v>7236</v>
      </c>
      <c r="D10966" t="b">
        <v>0</v>
      </c>
      <c r="E10966">
        <v>504</v>
      </c>
      <c r="F10966">
        <v>2</v>
      </c>
      <c r="G10966">
        <v>1</v>
      </c>
      <c r="H10966">
        <v>0</v>
      </c>
      <c r="I10966">
        <v>1</v>
      </c>
      <c r="J10966">
        <v>4</v>
      </c>
      <c r="K10966">
        <v>4</v>
      </c>
      <c r="L10966">
        <v>13</v>
      </c>
      <c r="M10966">
        <v>3</v>
      </c>
      <c r="N10966">
        <v>2</v>
      </c>
      <c r="O10966">
        <v>2</v>
      </c>
      <c r="P10966">
        <v>4</v>
      </c>
      <c r="Q10966">
        <v>1</v>
      </c>
      <c r="R10966">
        <v>2</v>
      </c>
      <c r="S10966">
        <v>1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2</v>
      </c>
      <c r="Z10966">
        <v>0</v>
      </c>
      <c r="AA10966">
        <v>2</v>
      </c>
      <c r="AB10966">
        <v>0</v>
      </c>
      <c r="AC10966">
        <v>0</v>
      </c>
      <c r="AD10966">
        <v>0</v>
      </c>
      <c r="AE10966">
        <v>23</v>
      </c>
      <c r="AF10966">
        <v>9</v>
      </c>
      <c r="AG10966">
        <v>0</v>
      </c>
      <c r="AH10966" t="b">
        <v>1</v>
      </c>
    </row>
    <row r="10967" spans="1:34" x14ac:dyDescent="0.25">
      <c r="A10967" t="s">
        <v>7227</v>
      </c>
      <c r="B10967" t="s">
        <v>7228</v>
      </c>
      <c r="C10967" t="s">
        <v>7237</v>
      </c>
      <c r="D10967" t="b">
        <v>0</v>
      </c>
      <c r="E10967">
        <v>372</v>
      </c>
      <c r="F10967">
        <v>1</v>
      </c>
      <c r="G10967">
        <v>3</v>
      </c>
      <c r="H10967">
        <v>2</v>
      </c>
      <c r="I10967">
        <v>1</v>
      </c>
      <c r="J10967">
        <v>2</v>
      </c>
      <c r="K10967">
        <v>11</v>
      </c>
      <c r="L10967">
        <v>26</v>
      </c>
      <c r="M10967">
        <v>1</v>
      </c>
      <c r="N10967">
        <v>8</v>
      </c>
      <c r="O10967">
        <v>2</v>
      </c>
      <c r="P10967">
        <v>11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3</v>
      </c>
      <c r="W10967">
        <v>1</v>
      </c>
      <c r="X10967">
        <v>5</v>
      </c>
      <c r="Y10967">
        <v>8</v>
      </c>
      <c r="Z10967">
        <v>22</v>
      </c>
      <c r="AA10967">
        <v>1</v>
      </c>
      <c r="AB10967">
        <v>0</v>
      </c>
      <c r="AC10967">
        <v>0</v>
      </c>
      <c r="AD10967">
        <v>0</v>
      </c>
      <c r="AE10967">
        <v>39</v>
      </c>
      <c r="AF10967">
        <v>9</v>
      </c>
      <c r="AG10967">
        <v>0</v>
      </c>
      <c r="AH10967" t="b">
        <v>1</v>
      </c>
    </row>
    <row r="10968" spans="1:34" x14ac:dyDescent="0.25">
      <c r="A10968" t="s">
        <v>7227</v>
      </c>
      <c r="B10968" t="s">
        <v>7228</v>
      </c>
      <c r="C10968" t="s">
        <v>7238</v>
      </c>
      <c r="D10968" t="b">
        <v>0</v>
      </c>
      <c r="E10968">
        <v>353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3</v>
      </c>
      <c r="L10968">
        <v>8</v>
      </c>
      <c r="M10968">
        <v>1</v>
      </c>
      <c r="N10968">
        <v>1</v>
      </c>
      <c r="O10968">
        <v>1</v>
      </c>
      <c r="P10968">
        <v>3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1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23</v>
      </c>
      <c r="AF10968">
        <v>9</v>
      </c>
      <c r="AG10968">
        <v>0</v>
      </c>
      <c r="AH10968" t="b">
        <v>1</v>
      </c>
    </row>
    <row r="10969" spans="1:34" x14ac:dyDescent="0.25">
      <c r="A10969" t="s">
        <v>7227</v>
      </c>
      <c r="B10969" t="s">
        <v>7228</v>
      </c>
      <c r="C10969" t="s">
        <v>7239</v>
      </c>
      <c r="D10969" t="b">
        <v>0</v>
      </c>
      <c r="E10969">
        <v>190</v>
      </c>
      <c r="F10969">
        <v>1</v>
      </c>
      <c r="G10969">
        <v>16</v>
      </c>
      <c r="H10969">
        <v>15</v>
      </c>
      <c r="I10969">
        <v>1</v>
      </c>
      <c r="J10969">
        <v>1</v>
      </c>
      <c r="K10969">
        <v>3</v>
      </c>
      <c r="L10969">
        <v>5</v>
      </c>
      <c r="M10969">
        <v>1</v>
      </c>
      <c r="N10969">
        <v>1</v>
      </c>
      <c r="O10969">
        <v>3</v>
      </c>
      <c r="P10969">
        <v>3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27</v>
      </c>
      <c r="AF10969">
        <v>9</v>
      </c>
      <c r="AG10969">
        <v>0</v>
      </c>
      <c r="AH10969" t="b">
        <v>1</v>
      </c>
    </row>
    <row r="10970" spans="1:34" x14ac:dyDescent="0.25">
      <c r="A10970" t="s">
        <v>7227</v>
      </c>
      <c r="B10970" t="s">
        <v>7228</v>
      </c>
      <c r="C10970" t="s">
        <v>7240</v>
      </c>
      <c r="D10970" t="b">
        <v>0</v>
      </c>
      <c r="E10970">
        <v>269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3</v>
      </c>
      <c r="L10970">
        <v>17</v>
      </c>
      <c r="M10970">
        <v>1</v>
      </c>
      <c r="N10970">
        <v>1</v>
      </c>
      <c r="O10970">
        <v>2</v>
      </c>
      <c r="P10970">
        <v>3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4</v>
      </c>
      <c r="Y10970">
        <v>1</v>
      </c>
      <c r="Z10970">
        <v>20</v>
      </c>
      <c r="AA10970">
        <v>0</v>
      </c>
      <c r="AB10970">
        <v>0</v>
      </c>
      <c r="AC10970">
        <v>0</v>
      </c>
      <c r="AD10970">
        <v>0</v>
      </c>
      <c r="AE10970">
        <v>22</v>
      </c>
      <c r="AF10970">
        <v>9</v>
      </c>
      <c r="AG10970">
        <v>0</v>
      </c>
      <c r="AH10970" t="b">
        <v>1</v>
      </c>
    </row>
    <row r="10971" spans="1:34" x14ac:dyDescent="0.25">
      <c r="A10971" t="s">
        <v>7227</v>
      </c>
      <c r="B10971" t="s">
        <v>7228</v>
      </c>
      <c r="C10971" t="s">
        <v>7241</v>
      </c>
      <c r="D10971" t="b">
        <v>0</v>
      </c>
      <c r="E10971">
        <v>93</v>
      </c>
      <c r="F10971">
        <v>0</v>
      </c>
      <c r="G10971">
        <v>1</v>
      </c>
      <c r="H10971">
        <v>1</v>
      </c>
      <c r="I10971">
        <v>0</v>
      </c>
      <c r="J10971">
        <v>5</v>
      </c>
      <c r="K10971">
        <v>3</v>
      </c>
      <c r="L10971">
        <v>15</v>
      </c>
      <c r="M10971">
        <v>5</v>
      </c>
      <c r="N10971">
        <v>0</v>
      </c>
      <c r="O10971">
        <v>2</v>
      </c>
      <c r="P10971">
        <v>3</v>
      </c>
      <c r="Q10971">
        <v>0</v>
      </c>
      <c r="R10971">
        <v>0</v>
      </c>
      <c r="S10971">
        <v>0</v>
      </c>
      <c r="T10971">
        <v>3</v>
      </c>
      <c r="U10971">
        <v>0</v>
      </c>
      <c r="V10971">
        <v>1</v>
      </c>
      <c r="W10971">
        <v>0</v>
      </c>
      <c r="X10971">
        <v>0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>
        <v>0</v>
      </c>
      <c r="AE10971">
        <v>22</v>
      </c>
      <c r="AF10971">
        <v>9</v>
      </c>
      <c r="AG10971">
        <v>0</v>
      </c>
      <c r="AH10971" t="b">
        <v>1</v>
      </c>
    </row>
    <row r="10972" spans="1:34" x14ac:dyDescent="0.25">
      <c r="A10972" t="s">
        <v>7227</v>
      </c>
      <c r="B10972" t="s">
        <v>7228</v>
      </c>
      <c r="C10972" t="s">
        <v>7242</v>
      </c>
      <c r="D10972" t="b">
        <v>0</v>
      </c>
      <c r="E10972">
        <v>71</v>
      </c>
      <c r="F10972">
        <v>1</v>
      </c>
      <c r="G10972">
        <v>20</v>
      </c>
      <c r="H10972">
        <v>17</v>
      </c>
      <c r="I10972">
        <v>3</v>
      </c>
      <c r="J10972">
        <v>7</v>
      </c>
      <c r="K10972">
        <v>4</v>
      </c>
      <c r="L10972">
        <v>14</v>
      </c>
      <c r="M10972">
        <v>4</v>
      </c>
      <c r="N10972">
        <v>0</v>
      </c>
      <c r="O10972">
        <v>2</v>
      </c>
      <c r="P10972">
        <v>4</v>
      </c>
      <c r="Q10972">
        <v>3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>
        <v>0</v>
      </c>
      <c r="AE10972">
        <v>31</v>
      </c>
      <c r="AF10972">
        <v>9</v>
      </c>
      <c r="AG10972">
        <v>0</v>
      </c>
      <c r="AH10972" t="b">
        <v>1</v>
      </c>
    </row>
    <row r="10973" spans="1:34" x14ac:dyDescent="0.25">
      <c r="A10973" t="s">
        <v>7227</v>
      </c>
      <c r="B10973" t="s">
        <v>7228</v>
      </c>
      <c r="C10973" t="s">
        <v>7243</v>
      </c>
      <c r="D10973" t="b">
        <v>0</v>
      </c>
      <c r="E10973">
        <v>450</v>
      </c>
      <c r="F10973">
        <v>1</v>
      </c>
      <c r="G10973">
        <v>1</v>
      </c>
      <c r="H10973">
        <v>0</v>
      </c>
      <c r="I10973">
        <v>1</v>
      </c>
      <c r="J10973">
        <v>5</v>
      </c>
      <c r="K10973">
        <v>5</v>
      </c>
      <c r="L10973">
        <v>11</v>
      </c>
      <c r="M10973">
        <v>1</v>
      </c>
      <c r="N10973">
        <v>6</v>
      </c>
      <c r="O10973">
        <v>2</v>
      </c>
      <c r="P10973">
        <v>5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2</v>
      </c>
      <c r="X10973">
        <v>0</v>
      </c>
      <c r="Y10973">
        <v>6</v>
      </c>
      <c r="Z10973">
        <v>4</v>
      </c>
      <c r="AA10973">
        <v>0</v>
      </c>
      <c r="AB10973">
        <v>0</v>
      </c>
      <c r="AC10973">
        <v>0</v>
      </c>
      <c r="AD10973">
        <v>0</v>
      </c>
      <c r="AE10973">
        <v>27</v>
      </c>
      <c r="AF10973">
        <v>9</v>
      </c>
      <c r="AG10973">
        <v>0</v>
      </c>
      <c r="AH10973" t="b">
        <v>1</v>
      </c>
    </row>
    <row r="10974" spans="1:34" x14ac:dyDescent="0.25">
      <c r="A10974" t="s">
        <v>7227</v>
      </c>
      <c r="B10974" t="s">
        <v>7228</v>
      </c>
      <c r="C10974" t="s">
        <v>7244</v>
      </c>
      <c r="D10974" t="b">
        <v>0</v>
      </c>
      <c r="E10974">
        <v>229</v>
      </c>
      <c r="F10974">
        <v>0</v>
      </c>
      <c r="G10974">
        <v>2</v>
      </c>
      <c r="H10974">
        <v>2</v>
      </c>
      <c r="I10974">
        <v>0</v>
      </c>
      <c r="J10974">
        <v>2</v>
      </c>
      <c r="K10974">
        <v>2</v>
      </c>
      <c r="L10974">
        <v>7</v>
      </c>
      <c r="M10974">
        <v>2</v>
      </c>
      <c r="N10974">
        <v>1</v>
      </c>
      <c r="O10974">
        <v>4</v>
      </c>
      <c r="P10974">
        <v>2</v>
      </c>
      <c r="Q10974">
        <v>0</v>
      </c>
      <c r="R10974">
        <v>0</v>
      </c>
      <c r="S10974">
        <v>0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1</v>
      </c>
      <c r="AB10974">
        <v>0</v>
      </c>
      <c r="AC10974">
        <v>0</v>
      </c>
      <c r="AD10974">
        <v>0</v>
      </c>
      <c r="AE10974">
        <v>25</v>
      </c>
      <c r="AF10974">
        <v>9</v>
      </c>
      <c r="AG10974">
        <v>0</v>
      </c>
      <c r="AH10974" t="b">
        <v>1</v>
      </c>
    </row>
    <row r="10975" spans="1:34" x14ac:dyDescent="0.25">
      <c r="A10975" t="s">
        <v>7227</v>
      </c>
      <c r="B10975" t="s">
        <v>7228</v>
      </c>
      <c r="C10975" t="s">
        <v>7245</v>
      </c>
      <c r="D10975" t="b">
        <v>0</v>
      </c>
      <c r="E10975">
        <v>247</v>
      </c>
      <c r="F10975">
        <v>1</v>
      </c>
      <c r="G10975">
        <v>1</v>
      </c>
      <c r="H10975">
        <v>0</v>
      </c>
      <c r="I10975">
        <v>1</v>
      </c>
      <c r="J10975">
        <v>1</v>
      </c>
      <c r="K10975">
        <v>6</v>
      </c>
      <c r="L10975">
        <v>9</v>
      </c>
      <c r="M10975">
        <v>0</v>
      </c>
      <c r="N10975">
        <v>2</v>
      </c>
      <c r="O10975">
        <v>5</v>
      </c>
      <c r="P10975">
        <v>6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2</v>
      </c>
      <c r="X10975">
        <v>0</v>
      </c>
      <c r="Y10975">
        <v>2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29</v>
      </c>
      <c r="AF10975">
        <v>9</v>
      </c>
      <c r="AG10975">
        <v>0</v>
      </c>
      <c r="AH10975" t="b">
        <v>1</v>
      </c>
    </row>
    <row r="10976" spans="1:34" x14ac:dyDescent="0.25">
      <c r="A10976" t="s">
        <v>7227</v>
      </c>
      <c r="B10976" t="s">
        <v>7228</v>
      </c>
      <c r="C10976" t="s">
        <v>7246</v>
      </c>
      <c r="D10976" t="b">
        <v>0</v>
      </c>
      <c r="E10976">
        <v>118</v>
      </c>
      <c r="F10976">
        <v>0</v>
      </c>
      <c r="G10976">
        <v>1</v>
      </c>
      <c r="H10976">
        <v>1</v>
      </c>
      <c r="I10976">
        <v>0</v>
      </c>
      <c r="J10976">
        <v>6</v>
      </c>
      <c r="K10976">
        <v>1</v>
      </c>
      <c r="L10976">
        <v>18</v>
      </c>
      <c r="M10976">
        <v>6</v>
      </c>
      <c r="N10976">
        <v>0</v>
      </c>
      <c r="O10976">
        <v>2</v>
      </c>
      <c r="P10976">
        <v>1</v>
      </c>
      <c r="Q10976">
        <v>0</v>
      </c>
      <c r="R10976">
        <v>0</v>
      </c>
      <c r="S10976">
        <v>0</v>
      </c>
      <c r="T10976">
        <v>4</v>
      </c>
      <c r="U10976">
        <v>0</v>
      </c>
      <c r="V10976">
        <v>1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18</v>
      </c>
      <c r="AF10976">
        <v>9</v>
      </c>
      <c r="AG10976">
        <v>0</v>
      </c>
      <c r="AH10976" t="b">
        <v>1</v>
      </c>
    </row>
    <row r="10977" spans="1:34" x14ac:dyDescent="0.25">
      <c r="A10977" t="s">
        <v>7227</v>
      </c>
      <c r="B10977" t="s">
        <v>7228</v>
      </c>
      <c r="C10977" t="s">
        <v>7247</v>
      </c>
      <c r="D10977" t="b">
        <v>0</v>
      </c>
      <c r="E10977">
        <v>295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3</v>
      </c>
      <c r="L10977">
        <v>17</v>
      </c>
      <c r="M10977">
        <v>1</v>
      </c>
      <c r="N10977">
        <v>1</v>
      </c>
      <c r="O10977">
        <v>2</v>
      </c>
      <c r="P10977">
        <v>3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1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18</v>
      </c>
      <c r="AF10977">
        <v>9</v>
      </c>
      <c r="AG10977">
        <v>0</v>
      </c>
      <c r="AH10977" t="b">
        <v>1</v>
      </c>
    </row>
    <row r="10978" spans="1:34" x14ac:dyDescent="0.25">
      <c r="A10978" t="s">
        <v>7227</v>
      </c>
      <c r="B10978" t="s">
        <v>7228</v>
      </c>
      <c r="C10978" t="s">
        <v>7248</v>
      </c>
      <c r="D10978" t="b">
        <v>0</v>
      </c>
      <c r="E10978">
        <v>337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3</v>
      </c>
      <c r="L10978">
        <v>8</v>
      </c>
      <c r="M10978">
        <v>1</v>
      </c>
      <c r="N10978">
        <v>1</v>
      </c>
      <c r="O10978">
        <v>1</v>
      </c>
      <c r="P10978">
        <v>3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1</v>
      </c>
      <c r="Y10978">
        <v>1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23</v>
      </c>
      <c r="AF10978">
        <v>9</v>
      </c>
      <c r="AG10978">
        <v>0</v>
      </c>
      <c r="AH10978" t="b">
        <v>1</v>
      </c>
    </row>
    <row r="10979" spans="1:34" x14ac:dyDescent="0.25">
      <c r="A10979" t="s">
        <v>7227</v>
      </c>
      <c r="B10979" t="s">
        <v>7228</v>
      </c>
      <c r="C10979" t="s">
        <v>7249</v>
      </c>
      <c r="D10979" t="b">
        <v>1</v>
      </c>
      <c r="E10979">
        <v>55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3</v>
      </c>
      <c r="AF10979">
        <v>2</v>
      </c>
      <c r="AG10979">
        <v>0</v>
      </c>
      <c r="AH10979" t="b">
        <v>1</v>
      </c>
    </row>
    <row r="10980" spans="1:34" x14ac:dyDescent="0.25">
      <c r="A10980" t="s">
        <v>7250</v>
      </c>
      <c r="B10980" t="s">
        <v>7251</v>
      </c>
      <c r="C10980" t="s">
        <v>50</v>
      </c>
      <c r="D10980" t="b">
        <v>0</v>
      </c>
      <c r="E10980">
        <v>56</v>
      </c>
      <c r="F10980">
        <v>2</v>
      </c>
      <c r="G10980">
        <v>0</v>
      </c>
      <c r="H10980">
        <v>0</v>
      </c>
      <c r="I10980">
        <v>0</v>
      </c>
      <c r="J10980">
        <v>1</v>
      </c>
      <c r="K10980">
        <v>1</v>
      </c>
      <c r="L10980">
        <v>6</v>
      </c>
      <c r="M10980">
        <v>0</v>
      </c>
      <c r="N10980">
        <v>2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14</v>
      </c>
      <c r="AF10980">
        <v>1</v>
      </c>
      <c r="AG10980">
        <v>0</v>
      </c>
      <c r="AH10980" t="b">
        <v>1</v>
      </c>
    </row>
    <row r="10981" spans="1:34" x14ac:dyDescent="0.25">
      <c r="A10981" t="s">
        <v>7250</v>
      </c>
      <c r="B10981" t="s">
        <v>7251</v>
      </c>
      <c r="C10981" t="s">
        <v>43</v>
      </c>
      <c r="D10981" t="b">
        <v>0</v>
      </c>
      <c r="E10981">
        <v>101</v>
      </c>
      <c r="F10981">
        <v>2</v>
      </c>
      <c r="G10981">
        <v>0</v>
      </c>
      <c r="H10981">
        <v>0</v>
      </c>
      <c r="I10981">
        <v>0</v>
      </c>
      <c r="J10981">
        <v>1</v>
      </c>
      <c r="K10981">
        <v>2</v>
      </c>
      <c r="L10981">
        <v>5</v>
      </c>
      <c r="M10981">
        <v>0</v>
      </c>
      <c r="N10981">
        <v>2</v>
      </c>
      <c r="O10981">
        <v>0</v>
      </c>
      <c r="P10981">
        <v>2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2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17</v>
      </c>
      <c r="AF10981">
        <v>1</v>
      </c>
      <c r="AG10981">
        <v>0</v>
      </c>
      <c r="AH10981" t="b">
        <v>1</v>
      </c>
    </row>
    <row r="10982" spans="1:34" x14ac:dyDescent="0.25">
      <c r="A10982" t="s">
        <v>7250</v>
      </c>
      <c r="B10982" t="s">
        <v>7251</v>
      </c>
      <c r="C10982" t="s">
        <v>101</v>
      </c>
      <c r="D10982" t="b">
        <v>0</v>
      </c>
      <c r="E10982">
        <v>92</v>
      </c>
      <c r="F10982">
        <v>3</v>
      </c>
      <c r="G10982">
        <v>0</v>
      </c>
      <c r="H10982">
        <v>0</v>
      </c>
      <c r="I10982">
        <v>0</v>
      </c>
      <c r="J10982">
        <v>1</v>
      </c>
      <c r="K10982">
        <v>1</v>
      </c>
      <c r="L10982">
        <v>4</v>
      </c>
      <c r="M10982">
        <v>0</v>
      </c>
      <c r="N10982">
        <v>1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16</v>
      </c>
      <c r="AF10982">
        <v>1</v>
      </c>
      <c r="AG10982">
        <v>0</v>
      </c>
      <c r="AH10982" t="b">
        <v>1</v>
      </c>
    </row>
    <row r="10983" spans="1:34" x14ac:dyDescent="0.25">
      <c r="A10983" t="s">
        <v>7250</v>
      </c>
      <c r="B10983" t="s">
        <v>7251</v>
      </c>
      <c r="C10983" t="s">
        <v>52</v>
      </c>
      <c r="D10983" t="b">
        <v>0</v>
      </c>
      <c r="E10983">
        <v>67</v>
      </c>
      <c r="F10983">
        <v>2</v>
      </c>
      <c r="G10983">
        <v>0</v>
      </c>
      <c r="H10983">
        <v>0</v>
      </c>
      <c r="I10983">
        <v>0</v>
      </c>
      <c r="J10983">
        <v>1</v>
      </c>
      <c r="K10983">
        <v>2</v>
      </c>
      <c r="L10983">
        <v>6</v>
      </c>
      <c r="M10983">
        <v>0</v>
      </c>
      <c r="N10983">
        <v>2</v>
      </c>
      <c r="O10983">
        <v>0</v>
      </c>
      <c r="P10983">
        <v>2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2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18</v>
      </c>
      <c r="AF10983">
        <v>1</v>
      </c>
      <c r="AG10983">
        <v>0</v>
      </c>
      <c r="AH10983" t="b">
        <v>1</v>
      </c>
    </row>
    <row r="10984" spans="1:34" x14ac:dyDescent="0.25">
      <c r="A10984" t="s">
        <v>7250</v>
      </c>
      <c r="B10984" t="s">
        <v>7251</v>
      </c>
      <c r="C10984" t="s">
        <v>61</v>
      </c>
      <c r="D10984" t="b">
        <v>0</v>
      </c>
      <c r="E10984">
        <v>80</v>
      </c>
      <c r="F10984">
        <v>2</v>
      </c>
      <c r="G10984">
        <v>0</v>
      </c>
      <c r="H10984">
        <v>0</v>
      </c>
      <c r="I10984">
        <v>0</v>
      </c>
      <c r="J10984">
        <v>1</v>
      </c>
      <c r="K10984">
        <v>5</v>
      </c>
      <c r="L10984">
        <v>7</v>
      </c>
      <c r="M10984">
        <v>0</v>
      </c>
      <c r="N10984">
        <v>2</v>
      </c>
      <c r="O10984">
        <v>0</v>
      </c>
      <c r="P10984">
        <v>5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2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20</v>
      </c>
      <c r="AF10984">
        <v>1</v>
      </c>
      <c r="AG10984">
        <v>0</v>
      </c>
      <c r="AH10984" t="b">
        <v>1</v>
      </c>
    </row>
    <row r="10985" spans="1:34" x14ac:dyDescent="0.25">
      <c r="A10985" t="s">
        <v>7252</v>
      </c>
      <c r="B10985" t="s">
        <v>7253</v>
      </c>
      <c r="C10985" t="s">
        <v>5398</v>
      </c>
      <c r="D10985" t="b">
        <v>0</v>
      </c>
      <c r="E10985">
        <v>60</v>
      </c>
      <c r="F10985">
        <v>0</v>
      </c>
      <c r="G10985">
        <v>2</v>
      </c>
      <c r="H10985">
        <v>2</v>
      </c>
      <c r="I10985">
        <v>0</v>
      </c>
      <c r="J10985">
        <v>1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17</v>
      </c>
      <c r="AF10985">
        <v>0</v>
      </c>
      <c r="AG10985">
        <v>0</v>
      </c>
      <c r="AH10985" t="b">
        <v>1</v>
      </c>
    </row>
    <row r="10986" spans="1:34" x14ac:dyDescent="0.25">
      <c r="A10986" t="s">
        <v>7252</v>
      </c>
      <c r="B10986" t="s">
        <v>7253</v>
      </c>
      <c r="C10986" t="s">
        <v>5395</v>
      </c>
      <c r="D10986" t="b">
        <v>0</v>
      </c>
      <c r="E10986">
        <v>74</v>
      </c>
      <c r="F10986">
        <v>0</v>
      </c>
      <c r="G10986">
        <v>1</v>
      </c>
      <c r="H10986">
        <v>1</v>
      </c>
      <c r="I10986">
        <v>0</v>
      </c>
      <c r="J10986">
        <v>1</v>
      </c>
      <c r="K10986">
        <v>0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16</v>
      </c>
      <c r="AF10986">
        <v>0</v>
      </c>
      <c r="AG10986">
        <v>0</v>
      </c>
      <c r="AH10986" t="b">
        <v>1</v>
      </c>
    </row>
    <row r="10987" spans="1:34" x14ac:dyDescent="0.25">
      <c r="A10987" t="s">
        <v>7252</v>
      </c>
      <c r="B10987" t="s">
        <v>7253</v>
      </c>
      <c r="C10987" t="s">
        <v>5399</v>
      </c>
      <c r="D10987" t="b">
        <v>0</v>
      </c>
      <c r="E10987">
        <v>82</v>
      </c>
      <c r="F10987">
        <v>0</v>
      </c>
      <c r="G10987">
        <v>2</v>
      </c>
      <c r="H10987">
        <v>2</v>
      </c>
      <c r="I10987">
        <v>0</v>
      </c>
      <c r="J10987">
        <v>1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17</v>
      </c>
      <c r="AF10987">
        <v>0</v>
      </c>
      <c r="AG10987">
        <v>0</v>
      </c>
      <c r="AH10987" t="b">
        <v>1</v>
      </c>
    </row>
    <row r="10988" spans="1:34" x14ac:dyDescent="0.25">
      <c r="A10988" t="s">
        <v>7252</v>
      </c>
      <c r="B10988" t="s">
        <v>7253</v>
      </c>
      <c r="C10988" t="s">
        <v>5401</v>
      </c>
      <c r="D10988" t="b">
        <v>0</v>
      </c>
      <c r="E10988">
        <v>67</v>
      </c>
      <c r="F10988">
        <v>0</v>
      </c>
      <c r="G10988">
        <v>1</v>
      </c>
      <c r="H10988">
        <v>1</v>
      </c>
      <c r="I10988">
        <v>0</v>
      </c>
      <c r="J10988">
        <v>1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17</v>
      </c>
      <c r="AF10988">
        <v>0</v>
      </c>
      <c r="AG10988">
        <v>0</v>
      </c>
      <c r="AH10988" t="b">
        <v>1</v>
      </c>
    </row>
    <row r="10989" spans="1:34" x14ac:dyDescent="0.25">
      <c r="A10989" t="s">
        <v>7252</v>
      </c>
      <c r="B10989" t="s">
        <v>7253</v>
      </c>
      <c r="C10989" t="s">
        <v>5396</v>
      </c>
      <c r="D10989" t="b">
        <v>0</v>
      </c>
      <c r="E10989">
        <v>90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16</v>
      </c>
      <c r="AF10989">
        <v>0</v>
      </c>
      <c r="AG10989">
        <v>0</v>
      </c>
      <c r="AH10989" t="b">
        <v>1</v>
      </c>
    </row>
    <row r="10990" spans="1:34" x14ac:dyDescent="0.25">
      <c r="A10990" t="s">
        <v>7252</v>
      </c>
      <c r="B10990" t="s">
        <v>7253</v>
      </c>
      <c r="C10990" t="s">
        <v>5393</v>
      </c>
      <c r="D10990" t="b">
        <v>0</v>
      </c>
      <c r="E10990">
        <v>53</v>
      </c>
      <c r="F10990">
        <v>0</v>
      </c>
      <c r="G10990">
        <v>4</v>
      </c>
      <c r="H10990">
        <v>4</v>
      </c>
      <c r="I10990">
        <v>0</v>
      </c>
      <c r="J10990">
        <v>1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15</v>
      </c>
      <c r="AF10990">
        <v>0</v>
      </c>
      <c r="AG10990">
        <v>0</v>
      </c>
      <c r="AH10990" t="b">
        <v>1</v>
      </c>
    </row>
    <row r="10991" spans="1:34" x14ac:dyDescent="0.25">
      <c r="A10991" t="s">
        <v>7254</v>
      </c>
      <c r="B10991" t="s">
        <v>7255</v>
      </c>
      <c r="C10991" t="s">
        <v>197</v>
      </c>
      <c r="D10991" t="b">
        <v>0</v>
      </c>
      <c r="E10991">
        <v>61</v>
      </c>
      <c r="F10991">
        <v>0</v>
      </c>
      <c r="G10991">
        <v>2</v>
      </c>
      <c r="H10991">
        <v>2</v>
      </c>
      <c r="I10991">
        <v>0</v>
      </c>
      <c r="J10991">
        <v>1</v>
      </c>
      <c r="K10991">
        <v>0</v>
      </c>
      <c r="L10991">
        <v>3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5</v>
      </c>
      <c r="AF10991">
        <v>1</v>
      </c>
      <c r="AG10991">
        <v>0</v>
      </c>
      <c r="AH10991" t="b">
        <v>0</v>
      </c>
    </row>
    <row r="10992" spans="1:34" x14ac:dyDescent="0.25">
      <c r="A10992" t="s">
        <v>7254</v>
      </c>
      <c r="B10992" t="s">
        <v>7255</v>
      </c>
      <c r="C10992" t="s">
        <v>205</v>
      </c>
      <c r="D10992" t="b">
        <v>0</v>
      </c>
      <c r="E10992">
        <v>57</v>
      </c>
      <c r="F10992">
        <v>0</v>
      </c>
      <c r="G10992">
        <v>2</v>
      </c>
      <c r="H10992">
        <v>2</v>
      </c>
      <c r="I10992">
        <v>0</v>
      </c>
      <c r="J10992">
        <v>1</v>
      </c>
      <c r="K10992">
        <v>0</v>
      </c>
      <c r="L10992">
        <v>3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5</v>
      </c>
      <c r="AF10992">
        <v>1</v>
      </c>
      <c r="AG10992">
        <v>0</v>
      </c>
      <c r="AH10992" t="b">
        <v>0</v>
      </c>
    </row>
    <row r="10993" spans="1:34" x14ac:dyDescent="0.25">
      <c r="A10993" t="s">
        <v>7254</v>
      </c>
      <c r="B10993" t="s">
        <v>7255</v>
      </c>
      <c r="C10993" t="s">
        <v>7256</v>
      </c>
      <c r="D10993" t="b">
        <v>1</v>
      </c>
      <c r="E10993">
        <v>51</v>
      </c>
      <c r="F10993">
        <v>0</v>
      </c>
      <c r="G10993">
        <v>2</v>
      </c>
      <c r="H10993">
        <v>2</v>
      </c>
      <c r="I10993">
        <v>0</v>
      </c>
      <c r="J10993">
        <v>1</v>
      </c>
      <c r="K10993">
        <v>0</v>
      </c>
      <c r="L10993">
        <v>5</v>
      </c>
      <c r="M10993">
        <v>0</v>
      </c>
      <c r="N10993">
        <v>0</v>
      </c>
      <c r="O10993">
        <v>3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3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8</v>
      </c>
      <c r="AF10993">
        <v>1</v>
      </c>
      <c r="AG10993">
        <v>0</v>
      </c>
      <c r="AH10993" t="b">
        <v>0</v>
      </c>
    </row>
    <row r="10994" spans="1:34" x14ac:dyDescent="0.25">
      <c r="A10994" t="s">
        <v>7254</v>
      </c>
      <c r="B10994" t="s">
        <v>7255</v>
      </c>
      <c r="C10994" t="s">
        <v>826</v>
      </c>
      <c r="D10994" t="b">
        <v>0</v>
      </c>
      <c r="E10994">
        <v>65</v>
      </c>
      <c r="F10994">
        <v>0</v>
      </c>
      <c r="G10994">
        <v>2</v>
      </c>
      <c r="H10994">
        <v>2</v>
      </c>
      <c r="I10994">
        <v>0</v>
      </c>
      <c r="J10994">
        <v>1</v>
      </c>
      <c r="K10994">
        <v>0</v>
      </c>
      <c r="L10994">
        <v>3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4</v>
      </c>
      <c r="AF10994">
        <v>1</v>
      </c>
      <c r="AG10994">
        <v>0</v>
      </c>
      <c r="AH10994" t="b">
        <v>0</v>
      </c>
    </row>
    <row r="10995" spans="1:34" x14ac:dyDescent="0.25">
      <c r="A10995" t="s">
        <v>7257</v>
      </c>
      <c r="B10995" t="s">
        <v>7258</v>
      </c>
      <c r="C10995" t="s">
        <v>7259</v>
      </c>
      <c r="D10995" t="b">
        <v>1</v>
      </c>
      <c r="E10995">
        <v>90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1</v>
      </c>
      <c r="L10995">
        <v>3</v>
      </c>
      <c r="M10995">
        <v>0</v>
      </c>
      <c r="N10995">
        <v>0</v>
      </c>
      <c r="O10995">
        <v>1</v>
      </c>
      <c r="P10995">
        <v>1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18</v>
      </c>
      <c r="AF10995">
        <v>1</v>
      </c>
      <c r="AG10995">
        <v>0</v>
      </c>
      <c r="AH10995" t="b">
        <v>1</v>
      </c>
    </row>
    <row r="10996" spans="1:34" x14ac:dyDescent="0.25">
      <c r="A10996" t="s">
        <v>7257</v>
      </c>
      <c r="B10996" t="s">
        <v>7258</v>
      </c>
      <c r="C10996" t="s">
        <v>7260</v>
      </c>
      <c r="D10996" t="b">
        <v>1</v>
      </c>
      <c r="E10996">
        <v>138</v>
      </c>
      <c r="F10996">
        <v>1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3</v>
      </c>
      <c r="M10996">
        <v>0</v>
      </c>
      <c r="N10996">
        <v>0</v>
      </c>
      <c r="O10996">
        <v>5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53</v>
      </c>
      <c r="AF10996">
        <v>1</v>
      </c>
      <c r="AG10996">
        <v>0</v>
      </c>
      <c r="AH10996" t="b">
        <v>1</v>
      </c>
    </row>
    <row r="10997" spans="1:34" x14ac:dyDescent="0.25">
      <c r="A10997" t="s">
        <v>7257</v>
      </c>
      <c r="B10997" t="s">
        <v>7258</v>
      </c>
      <c r="C10997" t="s">
        <v>7261</v>
      </c>
      <c r="D10997" t="b">
        <v>1</v>
      </c>
      <c r="E10997">
        <v>116</v>
      </c>
      <c r="F10997">
        <v>0</v>
      </c>
      <c r="G10997">
        <v>0</v>
      </c>
      <c r="H10997">
        <v>0</v>
      </c>
      <c r="I10997">
        <v>0</v>
      </c>
      <c r="J10997">
        <v>1</v>
      </c>
      <c r="K10997">
        <v>1</v>
      </c>
      <c r="L10997">
        <v>3</v>
      </c>
      <c r="M10997">
        <v>0</v>
      </c>
      <c r="N10997">
        <v>0</v>
      </c>
      <c r="O10997">
        <v>2</v>
      </c>
      <c r="P10997">
        <v>1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38</v>
      </c>
      <c r="AF10997">
        <v>1</v>
      </c>
      <c r="AG10997">
        <v>0</v>
      </c>
      <c r="AH10997" t="b">
        <v>1</v>
      </c>
    </row>
    <row r="10998" spans="1:34" x14ac:dyDescent="0.25">
      <c r="A10998" t="s">
        <v>7257</v>
      </c>
      <c r="B10998" t="s">
        <v>7258</v>
      </c>
      <c r="C10998" t="s">
        <v>1531</v>
      </c>
      <c r="D10998" t="b">
        <v>0</v>
      </c>
      <c r="E10998">
        <v>194</v>
      </c>
      <c r="F10998">
        <v>0</v>
      </c>
      <c r="G10998">
        <v>0</v>
      </c>
      <c r="H10998">
        <v>0</v>
      </c>
      <c r="I10998">
        <v>0</v>
      </c>
      <c r="J10998">
        <v>2</v>
      </c>
      <c r="K10998">
        <v>4</v>
      </c>
      <c r="L10998">
        <v>9</v>
      </c>
      <c r="M10998">
        <v>1</v>
      </c>
      <c r="N10998">
        <v>1</v>
      </c>
      <c r="O10998">
        <v>3</v>
      </c>
      <c r="P10998">
        <v>4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17</v>
      </c>
      <c r="AF10998">
        <v>1</v>
      </c>
      <c r="AG10998">
        <v>0</v>
      </c>
      <c r="AH10998" t="b">
        <v>1</v>
      </c>
    </row>
    <row r="10999" spans="1:34" x14ac:dyDescent="0.25">
      <c r="A10999" t="s">
        <v>7257</v>
      </c>
      <c r="B10999" t="s">
        <v>7258</v>
      </c>
      <c r="C10999" t="s">
        <v>77</v>
      </c>
      <c r="D10999" t="b">
        <v>0</v>
      </c>
      <c r="E10999">
        <v>225</v>
      </c>
      <c r="F10999">
        <v>1</v>
      </c>
      <c r="G10999">
        <v>0</v>
      </c>
      <c r="H10999">
        <v>0</v>
      </c>
      <c r="I10999">
        <v>0</v>
      </c>
      <c r="J10999">
        <v>7</v>
      </c>
      <c r="K10999">
        <v>3</v>
      </c>
      <c r="L10999">
        <v>22</v>
      </c>
      <c r="M10999">
        <v>7</v>
      </c>
      <c r="N10999">
        <v>1</v>
      </c>
      <c r="O10999">
        <v>1</v>
      </c>
      <c r="P10999">
        <v>3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1</v>
      </c>
      <c r="W10999">
        <v>0</v>
      </c>
      <c r="X10999">
        <v>0</v>
      </c>
      <c r="Y10999">
        <v>1</v>
      </c>
      <c r="Z10999">
        <v>0</v>
      </c>
      <c r="AA10999">
        <v>1</v>
      </c>
      <c r="AB10999">
        <v>0</v>
      </c>
      <c r="AC10999">
        <v>0</v>
      </c>
      <c r="AD10999">
        <v>0</v>
      </c>
      <c r="AE10999">
        <v>17</v>
      </c>
      <c r="AF10999">
        <v>1</v>
      </c>
      <c r="AG10999">
        <v>0</v>
      </c>
      <c r="AH10999" t="b">
        <v>1</v>
      </c>
    </row>
    <row r="11000" spans="1:34" x14ac:dyDescent="0.25">
      <c r="A11000" t="s">
        <v>7257</v>
      </c>
      <c r="B11000" t="s">
        <v>7258</v>
      </c>
      <c r="C11000" t="s">
        <v>7262</v>
      </c>
      <c r="D11000" t="b">
        <v>1</v>
      </c>
      <c r="E11000">
        <v>103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1</v>
      </c>
      <c r="L11000">
        <v>3</v>
      </c>
      <c r="M11000">
        <v>0</v>
      </c>
      <c r="N11000">
        <v>0</v>
      </c>
      <c r="O11000">
        <v>2</v>
      </c>
      <c r="P11000">
        <v>1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40</v>
      </c>
      <c r="AF11000">
        <v>1</v>
      </c>
      <c r="AG11000">
        <v>0</v>
      </c>
      <c r="AH11000" t="b">
        <v>1</v>
      </c>
    </row>
    <row r="11001" spans="1:34" x14ac:dyDescent="0.25">
      <c r="A11001" t="s">
        <v>7257</v>
      </c>
      <c r="B11001" t="s">
        <v>7258</v>
      </c>
      <c r="C11001" t="s">
        <v>693</v>
      </c>
      <c r="D11001" t="b">
        <v>0</v>
      </c>
      <c r="E11001">
        <v>213</v>
      </c>
      <c r="F11001">
        <v>0</v>
      </c>
      <c r="G11001">
        <v>0</v>
      </c>
      <c r="H11001">
        <v>0</v>
      </c>
      <c r="I11001">
        <v>0</v>
      </c>
      <c r="J11001">
        <v>1</v>
      </c>
      <c r="K11001">
        <v>0</v>
      </c>
      <c r="L11001">
        <v>3</v>
      </c>
      <c r="M11001">
        <v>1</v>
      </c>
      <c r="N11001">
        <v>0</v>
      </c>
      <c r="O11001">
        <v>2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16</v>
      </c>
      <c r="AF11001">
        <v>1</v>
      </c>
      <c r="AG11001">
        <v>0</v>
      </c>
      <c r="AH11001" t="b">
        <v>1</v>
      </c>
    </row>
    <row r="11002" spans="1:34" x14ac:dyDescent="0.25">
      <c r="A11002" t="s">
        <v>7257</v>
      </c>
      <c r="B11002" t="s">
        <v>7258</v>
      </c>
      <c r="C11002" t="s">
        <v>7263</v>
      </c>
      <c r="D11002" t="b">
        <v>1</v>
      </c>
      <c r="E11002">
        <v>71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1</v>
      </c>
      <c r="L11002">
        <v>3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8</v>
      </c>
      <c r="AF11002">
        <v>1</v>
      </c>
      <c r="AG11002">
        <v>0</v>
      </c>
      <c r="AH11002" t="b">
        <v>1</v>
      </c>
    </row>
    <row r="11003" spans="1:34" x14ac:dyDescent="0.25">
      <c r="A11003" t="s">
        <v>7257</v>
      </c>
      <c r="B11003" t="s">
        <v>7258</v>
      </c>
      <c r="C11003" t="s">
        <v>7264</v>
      </c>
      <c r="D11003" t="b">
        <v>1</v>
      </c>
      <c r="E11003">
        <v>159</v>
      </c>
      <c r="F11003">
        <v>2</v>
      </c>
      <c r="G11003">
        <v>1</v>
      </c>
      <c r="H11003">
        <v>0</v>
      </c>
      <c r="I11003">
        <v>1</v>
      </c>
      <c r="J11003">
        <v>3</v>
      </c>
      <c r="K11003">
        <v>6</v>
      </c>
      <c r="L11003">
        <v>18</v>
      </c>
      <c r="M11003">
        <v>0</v>
      </c>
      <c r="N11003">
        <v>3</v>
      </c>
      <c r="O11003">
        <v>5</v>
      </c>
      <c r="P11003">
        <v>6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1</v>
      </c>
      <c r="X11003">
        <v>5</v>
      </c>
      <c r="Y11003">
        <v>10</v>
      </c>
      <c r="Z11003">
        <v>0</v>
      </c>
      <c r="AA11003">
        <v>2</v>
      </c>
      <c r="AB11003">
        <v>0</v>
      </c>
      <c r="AC11003">
        <v>0</v>
      </c>
      <c r="AD11003">
        <v>0</v>
      </c>
      <c r="AE11003">
        <v>59</v>
      </c>
      <c r="AF11003">
        <v>1</v>
      </c>
      <c r="AG11003">
        <v>0</v>
      </c>
      <c r="AH11003" t="b">
        <v>1</v>
      </c>
    </row>
    <row r="11004" spans="1:34" x14ac:dyDescent="0.25">
      <c r="A11004" t="s">
        <v>7257</v>
      </c>
      <c r="B11004" t="s">
        <v>7258</v>
      </c>
      <c r="C11004" t="s">
        <v>7265</v>
      </c>
      <c r="D11004" t="b">
        <v>1</v>
      </c>
      <c r="E11004">
        <v>80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1</v>
      </c>
      <c r="L11004">
        <v>3</v>
      </c>
      <c r="M11004">
        <v>0</v>
      </c>
      <c r="N11004">
        <v>0</v>
      </c>
      <c r="O11004">
        <v>1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1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15</v>
      </c>
      <c r="AF11004">
        <v>1</v>
      </c>
      <c r="AG11004">
        <v>0</v>
      </c>
      <c r="AH11004" t="b">
        <v>1</v>
      </c>
    </row>
    <row r="11005" spans="1:34" x14ac:dyDescent="0.25">
      <c r="A11005" t="s">
        <v>7266</v>
      </c>
      <c r="B11005" t="s">
        <v>7267</v>
      </c>
      <c r="C11005" t="s">
        <v>38</v>
      </c>
      <c r="D11005" t="b">
        <v>0</v>
      </c>
      <c r="E11005">
        <v>191</v>
      </c>
      <c r="F11005">
        <v>2</v>
      </c>
      <c r="G11005">
        <v>0</v>
      </c>
      <c r="H11005">
        <v>0</v>
      </c>
      <c r="I11005">
        <v>0</v>
      </c>
      <c r="J11005">
        <v>1</v>
      </c>
      <c r="K11005">
        <v>3</v>
      </c>
      <c r="L11005">
        <v>13</v>
      </c>
      <c r="M11005">
        <v>0</v>
      </c>
      <c r="N11005">
        <v>1</v>
      </c>
      <c r="O11005">
        <v>0</v>
      </c>
      <c r="P11005">
        <v>3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  <c r="X11005">
        <v>30</v>
      </c>
      <c r="Y11005">
        <v>1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26</v>
      </c>
      <c r="AF11005">
        <v>1</v>
      </c>
      <c r="AG11005">
        <v>0</v>
      </c>
      <c r="AH11005" t="b">
        <v>1</v>
      </c>
    </row>
    <row r="11006" spans="1:34" x14ac:dyDescent="0.25">
      <c r="A11006" t="s">
        <v>7266</v>
      </c>
      <c r="B11006" t="s">
        <v>7267</v>
      </c>
      <c r="C11006" t="s">
        <v>43</v>
      </c>
      <c r="D11006" t="b">
        <v>0</v>
      </c>
      <c r="E11006">
        <v>133</v>
      </c>
      <c r="F11006">
        <v>3</v>
      </c>
      <c r="G11006">
        <v>1</v>
      </c>
      <c r="H11006">
        <v>0</v>
      </c>
      <c r="I11006">
        <v>1</v>
      </c>
      <c r="J11006">
        <v>1</v>
      </c>
      <c r="K11006">
        <v>3</v>
      </c>
      <c r="L11006">
        <v>6</v>
      </c>
      <c r="M11006">
        <v>0</v>
      </c>
      <c r="N11006">
        <v>2</v>
      </c>
      <c r="O11006">
        <v>0</v>
      </c>
      <c r="P11006">
        <v>3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4</v>
      </c>
      <c r="Y11006">
        <v>2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11</v>
      </c>
      <c r="AF11006">
        <v>1</v>
      </c>
      <c r="AG11006">
        <v>0</v>
      </c>
      <c r="AH11006" t="b">
        <v>1</v>
      </c>
    </row>
    <row r="11007" spans="1:34" x14ac:dyDescent="0.25">
      <c r="A11007" t="s">
        <v>7266</v>
      </c>
      <c r="B11007" t="s">
        <v>7267</v>
      </c>
      <c r="C11007" t="s">
        <v>53</v>
      </c>
      <c r="D11007" t="b">
        <v>0</v>
      </c>
      <c r="E11007">
        <v>247</v>
      </c>
      <c r="F11007">
        <v>2</v>
      </c>
      <c r="G11007">
        <v>0</v>
      </c>
      <c r="H11007">
        <v>0</v>
      </c>
      <c r="I11007">
        <v>0</v>
      </c>
      <c r="J11007">
        <v>1</v>
      </c>
      <c r="K11007">
        <v>4</v>
      </c>
      <c r="L11007">
        <v>9</v>
      </c>
      <c r="M11007">
        <v>0</v>
      </c>
      <c r="N11007">
        <v>1</v>
      </c>
      <c r="O11007">
        <v>0</v>
      </c>
      <c r="P11007">
        <v>4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>
        <v>17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17</v>
      </c>
      <c r="AF11007">
        <v>1</v>
      </c>
      <c r="AG11007">
        <v>0</v>
      </c>
      <c r="AH11007" t="b">
        <v>1</v>
      </c>
    </row>
    <row r="11008" spans="1:34" x14ac:dyDescent="0.25">
      <c r="A11008" t="s">
        <v>7266</v>
      </c>
      <c r="B11008" t="s">
        <v>7267</v>
      </c>
      <c r="C11008" t="s">
        <v>67</v>
      </c>
      <c r="D11008" t="b">
        <v>0</v>
      </c>
      <c r="E11008">
        <v>261</v>
      </c>
      <c r="F11008">
        <v>2</v>
      </c>
      <c r="G11008">
        <v>0</v>
      </c>
      <c r="H11008">
        <v>0</v>
      </c>
      <c r="I11008">
        <v>0</v>
      </c>
      <c r="J11008">
        <v>1</v>
      </c>
      <c r="K11008">
        <v>8</v>
      </c>
      <c r="L11008">
        <v>12</v>
      </c>
      <c r="M11008">
        <v>0</v>
      </c>
      <c r="N11008">
        <v>1</v>
      </c>
      <c r="O11008">
        <v>0</v>
      </c>
      <c r="P11008">
        <v>8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4</v>
      </c>
      <c r="Y11008">
        <v>1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12</v>
      </c>
      <c r="AF11008">
        <v>1</v>
      </c>
      <c r="AG11008">
        <v>0</v>
      </c>
      <c r="AH11008" t="b">
        <v>1</v>
      </c>
    </row>
    <row r="11009" spans="1:34" x14ac:dyDescent="0.25">
      <c r="A11009" t="s">
        <v>7266</v>
      </c>
      <c r="B11009" t="s">
        <v>7267</v>
      </c>
      <c r="C11009" t="s">
        <v>751</v>
      </c>
      <c r="D11009" t="b">
        <v>0</v>
      </c>
      <c r="E11009">
        <v>60</v>
      </c>
      <c r="F11009">
        <v>1</v>
      </c>
      <c r="G11009">
        <v>0</v>
      </c>
      <c r="H11009">
        <v>0</v>
      </c>
      <c r="I11009">
        <v>0</v>
      </c>
      <c r="J11009">
        <v>1</v>
      </c>
      <c r="K11009">
        <v>0</v>
      </c>
      <c r="L11009">
        <v>3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1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9</v>
      </c>
      <c r="AF11009">
        <v>1</v>
      </c>
      <c r="AG11009">
        <v>0</v>
      </c>
      <c r="AH11009" t="b">
        <v>1</v>
      </c>
    </row>
    <row r="11010" spans="1:34" x14ac:dyDescent="0.25">
      <c r="A11010" t="s">
        <v>7266</v>
      </c>
      <c r="B11010" t="s">
        <v>7267</v>
      </c>
      <c r="C11010" t="s">
        <v>58</v>
      </c>
      <c r="D11010" t="b">
        <v>0</v>
      </c>
      <c r="E11010">
        <v>231</v>
      </c>
      <c r="F11010">
        <v>2</v>
      </c>
      <c r="G11010">
        <v>0</v>
      </c>
      <c r="H11010">
        <v>0</v>
      </c>
      <c r="I11010">
        <v>0</v>
      </c>
      <c r="J11010">
        <v>1</v>
      </c>
      <c r="K11010">
        <v>5</v>
      </c>
      <c r="L11010">
        <v>11</v>
      </c>
      <c r="M11010">
        <v>0</v>
      </c>
      <c r="N11010">
        <v>1</v>
      </c>
      <c r="O11010">
        <v>0</v>
      </c>
      <c r="P11010">
        <v>5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1</v>
      </c>
      <c r="X11010">
        <v>18</v>
      </c>
      <c r="Y11010">
        <v>1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16</v>
      </c>
      <c r="AF11010">
        <v>1</v>
      </c>
      <c r="AG11010">
        <v>0</v>
      </c>
      <c r="AH11010" t="b">
        <v>1</v>
      </c>
    </row>
    <row r="11011" spans="1:34" x14ac:dyDescent="0.25">
      <c r="A11011" t="s">
        <v>7266</v>
      </c>
      <c r="B11011" t="s">
        <v>7267</v>
      </c>
      <c r="C11011" t="s">
        <v>50</v>
      </c>
      <c r="D11011" t="b">
        <v>0</v>
      </c>
      <c r="E11011">
        <v>68</v>
      </c>
      <c r="F11011">
        <v>3</v>
      </c>
      <c r="G11011">
        <v>0</v>
      </c>
      <c r="H11011">
        <v>0</v>
      </c>
      <c r="I11011">
        <v>0</v>
      </c>
      <c r="J11011">
        <v>1</v>
      </c>
      <c r="K11011">
        <v>4</v>
      </c>
      <c r="L11011">
        <v>29</v>
      </c>
      <c r="M11011">
        <v>0</v>
      </c>
      <c r="N11011">
        <v>2</v>
      </c>
      <c r="O11011">
        <v>0</v>
      </c>
      <c r="P11011">
        <v>4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8</v>
      </c>
      <c r="X11011">
        <v>20</v>
      </c>
      <c r="Y11011">
        <v>8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18</v>
      </c>
      <c r="AF11011">
        <v>1</v>
      </c>
      <c r="AG11011">
        <v>0</v>
      </c>
      <c r="AH11011" t="b">
        <v>1</v>
      </c>
    </row>
    <row r="11012" spans="1:34" x14ac:dyDescent="0.25">
      <c r="A11012" t="s">
        <v>7266</v>
      </c>
      <c r="B11012" t="s">
        <v>7267</v>
      </c>
      <c r="C11012" t="s">
        <v>56</v>
      </c>
      <c r="D11012" t="b">
        <v>0</v>
      </c>
      <c r="E11012">
        <v>144</v>
      </c>
      <c r="F11012">
        <v>3</v>
      </c>
      <c r="G11012">
        <v>0</v>
      </c>
      <c r="H11012">
        <v>0</v>
      </c>
      <c r="I11012">
        <v>0</v>
      </c>
      <c r="J11012">
        <v>1</v>
      </c>
      <c r="K11012">
        <v>3</v>
      </c>
      <c r="L11012">
        <v>7</v>
      </c>
      <c r="M11012">
        <v>0</v>
      </c>
      <c r="N11012">
        <v>1</v>
      </c>
      <c r="O11012">
        <v>0</v>
      </c>
      <c r="P11012">
        <v>3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1</v>
      </c>
      <c r="X11012">
        <v>15</v>
      </c>
      <c r="Y11012">
        <v>1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12</v>
      </c>
      <c r="AF11012">
        <v>1</v>
      </c>
      <c r="AG11012">
        <v>0</v>
      </c>
      <c r="AH11012" t="b">
        <v>1</v>
      </c>
    </row>
    <row r="11013" spans="1:34" x14ac:dyDescent="0.25">
      <c r="A11013" t="s">
        <v>7266</v>
      </c>
      <c r="B11013" t="s">
        <v>7267</v>
      </c>
      <c r="C11013" t="s">
        <v>41</v>
      </c>
      <c r="D11013" t="b">
        <v>0</v>
      </c>
      <c r="E11013">
        <v>209</v>
      </c>
      <c r="F11013">
        <v>2</v>
      </c>
      <c r="G11013">
        <v>0</v>
      </c>
      <c r="H11013">
        <v>0</v>
      </c>
      <c r="I11013">
        <v>0</v>
      </c>
      <c r="J11013">
        <v>1</v>
      </c>
      <c r="K11013">
        <v>3</v>
      </c>
      <c r="L11013">
        <v>17</v>
      </c>
      <c r="M11013">
        <v>0</v>
      </c>
      <c r="N11013">
        <v>1</v>
      </c>
      <c r="O11013">
        <v>0</v>
      </c>
      <c r="P11013">
        <v>3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1</v>
      </c>
      <c r="X11013">
        <v>42</v>
      </c>
      <c r="Y11013">
        <v>1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19</v>
      </c>
      <c r="AF11013">
        <v>1</v>
      </c>
      <c r="AG11013">
        <v>0</v>
      </c>
      <c r="AH11013" t="b">
        <v>1</v>
      </c>
    </row>
    <row r="11014" spans="1:34" x14ac:dyDescent="0.25">
      <c r="A11014" t="s">
        <v>7266</v>
      </c>
      <c r="B11014" t="s">
        <v>7267</v>
      </c>
      <c r="C11014" t="s">
        <v>61</v>
      </c>
      <c r="D11014" t="b">
        <v>0</v>
      </c>
      <c r="E11014">
        <v>116</v>
      </c>
      <c r="F11014">
        <v>2</v>
      </c>
      <c r="G11014">
        <v>0</v>
      </c>
      <c r="H11014">
        <v>0</v>
      </c>
      <c r="I11014">
        <v>0</v>
      </c>
      <c r="J11014">
        <v>1</v>
      </c>
      <c r="K11014">
        <v>7</v>
      </c>
      <c r="L11014">
        <v>10</v>
      </c>
      <c r="M11014">
        <v>0</v>
      </c>
      <c r="N11014">
        <v>2</v>
      </c>
      <c r="O11014">
        <v>0</v>
      </c>
      <c r="P11014">
        <v>7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1</v>
      </c>
      <c r="X11014">
        <v>8</v>
      </c>
      <c r="Y11014">
        <v>2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18</v>
      </c>
      <c r="AF11014">
        <v>1</v>
      </c>
      <c r="AG11014">
        <v>0</v>
      </c>
      <c r="AH11014" t="b">
        <v>1</v>
      </c>
    </row>
    <row r="11015" spans="1:34" x14ac:dyDescent="0.25">
      <c r="A11015" t="s">
        <v>7266</v>
      </c>
      <c r="B11015" t="s">
        <v>7267</v>
      </c>
      <c r="C11015" t="s">
        <v>37</v>
      </c>
      <c r="D11015" t="b">
        <v>0</v>
      </c>
      <c r="E11015">
        <v>170</v>
      </c>
      <c r="F11015">
        <v>3</v>
      </c>
      <c r="G11015">
        <v>0</v>
      </c>
      <c r="H11015">
        <v>0</v>
      </c>
      <c r="I11015">
        <v>0</v>
      </c>
      <c r="J11015">
        <v>1</v>
      </c>
      <c r="K11015">
        <v>5</v>
      </c>
      <c r="L11015">
        <v>11</v>
      </c>
      <c r="M11015">
        <v>0</v>
      </c>
      <c r="N11015">
        <v>1</v>
      </c>
      <c r="O11015">
        <v>0</v>
      </c>
      <c r="P11015">
        <v>5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21</v>
      </c>
      <c r="Y11015">
        <v>1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11</v>
      </c>
      <c r="AF11015">
        <v>1</v>
      </c>
      <c r="AG11015">
        <v>0</v>
      </c>
      <c r="AH11015" t="b">
        <v>1</v>
      </c>
    </row>
    <row r="11016" spans="1:34" x14ac:dyDescent="0.25">
      <c r="A11016" t="s">
        <v>7266</v>
      </c>
      <c r="B11016" t="s">
        <v>7267</v>
      </c>
      <c r="C11016" t="s">
        <v>49</v>
      </c>
      <c r="D11016" t="b">
        <v>0</v>
      </c>
      <c r="E11016">
        <v>156</v>
      </c>
      <c r="F11016">
        <v>3</v>
      </c>
      <c r="G11016">
        <v>0</v>
      </c>
      <c r="H11016">
        <v>0</v>
      </c>
      <c r="I11016">
        <v>0</v>
      </c>
      <c r="J11016">
        <v>1</v>
      </c>
      <c r="K11016">
        <v>3</v>
      </c>
      <c r="L11016">
        <v>9</v>
      </c>
      <c r="M11016">
        <v>0</v>
      </c>
      <c r="N11016">
        <v>1</v>
      </c>
      <c r="O11016">
        <v>0</v>
      </c>
      <c r="P11016">
        <v>3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1</v>
      </c>
      <c r="X11016">
        <v>21</v>
      </c>
      <c r="Y11016">
        <v>1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17</v>
      </c>
      <c r="AF11016">
        <v>1</v>
      </c>
      <c r="AG11016">
        <v>0</v>
      </c>
      <c r="AH11016" t="b">
        <v>1</v>
      </c>
    </row>
    <row r="11017" spans="1:34" x14ac:dyDescent="0.25">
      <c r="A11017" t="s">
        <v>7268</v>
      </c>
      <c r="B11017" t="s">
        <v>7269</v>
      </c>
      <c r="C11017" t="s">
        <v>2008</v>
      </c>
      <c r="D11017" t="b">
        <v>0</v>
      </c>
      <c r="E11017">
        <v>98</v>
      </c>
      <c r="F11017">
        <v>2</v>
      </c>
      <c r="G11017">
        <v>1</v>
      </c>
      <c r="H11017">
        <v>0</v>
      </c>
      <c r="I11017">
        <v>1</v>
      </c>
      <c r="J11017">
        <v>1</v>
      </c>
      <c r="K11017">
        <v>3</v>
      </c>
      <c r="L11017">
        <v>5</v>
      </c>
      <c r="M11017">
        <v>1</v>
      </c>
      <c r="N11017">
        <v>2</v>
      </c>
      <c r="O11017">
        <v>1</v>
      </c>
      <c r="P11017">
        <v>3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  <c r="X11017">
        <v>1</v>
      </c>
      <c r="Y11017">
        <v>2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34</v>
      </c>
      <c r="AF11017">
        <v>1</v>
      </c>
      <c r="AG11017">
        <v>0</v>
      </c>
      <c r="AH11017" t="b">
        <v>1</v>
      </c>
    </row>
    <row r="11018" spans="1:34" x14ac:dyDescent="0.25">
      <c r="A11018" t="s">
        <v>7268</v>
      </c>
      <c r="B11018" t="s">
        <v>7269</v>
      </c>
      <c r="C11018" t="s">
        <v>7270</v>
      </c>
      <c r="D11018" t="b">
        <v>1</v>
      </c>
      <c r="E11018">
        <v>56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3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5</v>
      </c>
      <c r="AF11018">
        <v>1</v>
      </c>
      <c r="AG11018">
        <v>0</v>
      </c>
      <c r="AH11018" t="b">
        <v>1</v>
      </c>
    </row>
    <row r="11019" spans="1:34" x14ac:dyDescent="0.25">
      <c r="A11019" t="s">
        <v>7268</v>
      </c>
      <c r="B11019" t="s">
        <v>7269</v>
      </c>
      <c r="C11019" t="s">
        <v>77</v>
      </c>
      <c r="D11019" t="b">
        <v>0</v>
      </c>
      <c r="E11019">
        <v>113</v>
      </c>
      <c r="F11019">
        <v>1</v>
      </c>
      <c r="G11019">
        <v>0</v>
      </c>
      <c r="H11019">
        <v>0</v>
      </c>
      <c r="I11019">
        <v>0</v>
      </c>
      <c r="J11019">
        <v>2</v>
      </c>
      <c r="K11019">
        <v>0</v>
      </c>
      <c r="L11019">
        <v>6</v>
      </c>
      <c r="M11019">
        <v>2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1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>
        <v>0</v>
      </c>
      <c r="AE11019">
        <v>19</v>
      </c>
      <c r="AF11019">
        <v>1</v>
      </c>
      <c r="AG11019">
        <v>0</v>
      </c>
      <c r="AH11019" t="b">
        <v>1</v>
      </c>
    </row>
    <row r="11020" spans="1:34" x14ac:dyDescent="0.25">
      <c r="A11020" t="s">
        <v>7268</v>
      </c>
      <c r="B11020" t="s">
        <v>7269</v>
      </c>
      <c r="C11020" t="s">
        <v>2010</v>
      </c>
      <c r="D11020" t="b">
        <v>0</v>
      </c>
      <c r="E11020">
        <v>85</v>
      </c>
      <c r="F11020">
        <v>2</v>
      </c>
      <c r="G11020">
        <v>1</v>
      </c>
      <c r="H11020">
        <v>0</v>
      </c>
      <c r="I11020">
        <v>1</v>
      </c>
      <c r="J11020">
        <v>1</v>
      </c>
      <c r="K11020">
        <v>1</v>
      </c>
      <c r="L11020">
        <v>3</v>
      </c>
      <c r="M11020">
        <v>1</v>
      </c>
      <c r="N11020">
        <v>0</v>
      </c>
      <c r="O11020">
        <v>1</v>
      </c>
      <c r="P11020">
        <v>1</v>
      </c>
      <c r="Q11020">
        <v>1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25</v>
      </c>
      <c r="AF11020">
        <v>1</v>
      </c>
      <c r="AG11020">
        <v>0</v>
      </c>
      <c r="AH11020" t="b">
        <v>1</v>
      </c>
    </row>
    <row r="11021" spans="1:34" x14ac:dyDescent="0.25">
      <c r="A11021" t="s">
        <v>7268</v>
      </c>
      <c r="B11021" t="s">
        <v>7269</v>
      </c>
      <c r="C11021" t="s">
        <v>2009</v>
      </c>
      <c r="D11021" t="b">
        <v>0</v>
      </c>
      <c r="E11021">
        <v>68</v>
      </c>
      <c r="F11021">
        <v>2</v>
      </c>
      <c r="G11021">
        <v>3</v>
      </c>
      <c r="H11021">
        <v>1</v>
      </c>
      <c r="I11021">
        <v>2</v>
      </c>
      <c r="J11021">
        <v>1</v>
      </c>
      <c r="K11021">
        <v>4</v>
      </c>
      <c r="L11021">
        <v>6</v>
      </c>
      <c r="M11021">
        <v>1</v>
      </c>
      <c r="N11021">
        <v>3</v>
      </c>
      <c r="O11021">
        <v>1</v>
      </c>
      <c r="P11021">
        <v>4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1</v>
      </c>
      <c r="X11021">
        <v>1</v>
      </c>
      <c r="Y11021">
        <v>3</v>
      </c>
      <c r="Z11021">
        <v>1</v>
      </c>
      <c r="AA11021">
        <v>0</v>
      </c>
      <c r="AB11021">
        <v>0</v>
      </c>
      <c r="AC11021">
        <v>0</v>
      </c>
      <c r="AD11021">
        <v>0</v>
      </c>
      <c r="AE11021">
        <v>32</v>
      </c>
      <c r="AF11021">
        <v>1</v>
      </c>
      <c r="AG11021">
        <v>0</v>
      </c>
      <c r="AH11021" t="b">
        <v>1</v>
      </c>
    </row>
    <row r="11022" spans="1:34" x14ac:dyDescent="0.25">
      <c r="A11022" t="s">
        <v>7268</v>
      </c>
      <c r="B11022" t="s">
        <v>7269</v>
      </c>
      <c r="C11022" t="s">
        <v>82</v>
      </c>
      <c r="D11022" t="b">
        <v>0</v>
      </c>
      <c r="E11022">
        <v>126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3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1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6</v>
      </c>
      <c r="AF11022">
        <v>1</v>
      </c>
      <c r="AG11022">
        <v>0</v>
      </c>
      <c r="AH11022" t="b">
        <v>1</v>
      </c>
    </row>
    <row r="11023" spans="1:34" x14ac:dyDescent="0.25">
      <c r="A11023" t="s">
        <v>7271</v>
      </c>
      <c r="B11023" t="s">
        <v>7272</v>
      </c>
      <c r="C11023" t="s">
        <v>7273</v>
      </c>
      <c r="D11023" t="b">
        <v>1</v>
      </c>
      <c r="E11023">
        <v>95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1</v>
      </c>
      <c r="L11023">
        <v>8</v>
      </c>
      <c r="M11023">
        <v>0</v>
      </c>
      <c r="N11023">
        <v>0</v>
      </c>
      <c r="O11023">
        <v>3</v>
      </c>
      <c r="P11023">
        <v>1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3</v>
      </c>
      <c r="X11023">
        <v>0</v>
      </c>
      <c r="Y11023">
        <v>3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25</v>
      </c>
      <c r="AF11023">
        <v>1</v>
      </c>
      <c r="AG11023">
        <v>0</v>
      </c>
      <c r="AH11023" t="b">
        <v>1</v>
      </c>
    </row>
    <row r="11024" spans="1:34" x14ac:dyDescent="0.25">
      <c r="A11024" t="s">
        <v>7271</v>
      </c>
      <c r="B11024" t="s">
        <v>7272</v>
      </c>
      <c r="C11024" t="s">
        <v>77</v>
      </c>
      <c r="D11024" t="b">
        <v>0</v>
      </c>
      <c r="E11024">
        <v>160</v>
      </c>
      <c r="F11024">
        <v>1</v>
      </c>
      <c r="G11024">
        <v>0</v>
      </c>
      <c r="H11024">
        <v>0</v>
      </c>
      <c r="I11024">
        <v>0</v>
      </c>
      <c r="J11024">
        <v>6</v>
      </c>
      <c r="K11024">
        <v>1</v>
      </c>
      <c r="L11024">
        <v>19</v>
      </c>
      <c r="M11024">
        <v>6</v>
      </c>
      <c r="N11024">
        <v>1</v>
      </c>
      <c r="O11024">
        <v>1</v>
      </c>
      <c r="P11024">
        <v>1</v>
      </c>
      <c r="Q11024">
        <v>0</v>
      </c>
      <c r="R11024">
        <v>0</v>
      </c>
      <c r="S11024">
        <v>0</v>
      </c>
      <c r="T11024">
        <v>1</v>
      </c>
      <c r="U11024">
        <v>0</v>
      </c>
      <c r="V11024">
        <v>1</v>
      </c>
      <c r="W11024">
        <v>0</v>
      </c>
      <c r="X11024">
        <v>0</v>
      </c>
      <c r="Y11024">
        <v>1</v>
      </c>
      <c r="Z11024">
        <v>0</v>
      </c>
      <c r="AA11024">
        <v>1</v>
      </c>
      <c r="AB11024">
        <v>0</v>
      </c>
      <c r="AC11024">
        <v>0</v>
      </c>
      <c r="AD11024">
        <v>0</v>
      </c>
      <c r="AE11024">
        <v>23</v>
      </c>
      <c r="AF11024">
        <v>1</v>
      </c>
      <c r="AG11024">
        <v>0</v>
      </c>
      <c r="AH11024" t="b">
        <v>1</v>
      </c>
    </row>
    <row r="11025" spans="1:34" x14ac:dyDescent="0.25">
      <c r="A11025" t="s">
        <v>7271</v>
      </c>
      <c r="B11025" t="s">
        <v>7272</v>
      </c>
      <c r="C11025" t="s">
        <v>84</v>
      </c>
      <c r="D11025" t="b">
        <v>0</v>
      </c>
      <c r="E11025">
        <v>145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1</v>
      </c>
      <c r="L11025">
        <v>3</v>
      </c>
      <c r="M11025">
        <v>1</v>
      </c>
      <c r="N11025">
        <v>0</v>
      </c>
      <c r="O11025">
        <v>0</v>
      </c>
      <c r="P11025">
        <v>1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21</v>
      </c>
      <c r="AF11025">
        <v>1</v>
      </c>
      <c r="AG11025">
        <v>0</v>
      </c>
      <c r="AH11025" t="b">
        <v>1</v>
      </c>
    </row>
    <row r="11026" spans="1:34" x14ac:dyDescent="0.25">
      <c r="A11026" t="s">
        <v>7271</v>
      </c>
      <c r="B11026" t="s">
        <v>7272</v>
      </c>
      <c r="C11026" t="s">
        <v>7274</v>
      </c>
      <c r="D11026" t="b">
        <v>1</v>
      </c>
      <c r="E11026">
        <v>71</v>
      </c>
      <c r="F11026">
        <v>0</v>
      </c>
      <c r="G11026">
        <v>4</v>
      </c>
      <c r="H11026">
        <v>4</v>
      </c>
      <c r="I11026">
        <v>0</v>
      </c>
      <c r="J11026">
        <v>1</v>
      </c>
      <c r="K11026">
        <v>0</v>
      </c>
      <c r="L11026">
        <v>3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10</v>
      </c>
      <c r="AF11026">
        <v>1</v>
      </c>
      <c r="AG11026">
        <v>0</v>
      </c>
      <c r="AH11026" t="b">
        <v>1</v>
      </c>
    </row>
    <row r="11027" spans="1:34" x14ac:dyDescent="0.25">
      <c r="A11027" t="s">
        <v>7271</v>
      </c>
      <c r="B11027" t="s">
        <v>7272</v>
      </c>
      <c r="C11027" t="s">
        <v>7275</v>
      </c>
      <c r="D11027" t="b">
        <v>0</v>
      </c>
      <c r="E11027">
        <v>119</v>
      </c>
      <c r="F11027">
        <v>2</v>
      </c>
      <c r="G11027">
        <v>2</v>
      </c>
      <c r="H11027">
        <v>0</v>
      </c>
      <c r="I11027">
        <v>2</v>
      </c>
      <c r="J11027">
        <v>3</v>
      </c>
      <c r="K11027">
        <v>5</v>
      </c>
      <c r="L11027">
        <v>15</v>
      </c>
      <c r="M11027">
        <v>1</v>
      </c>
      <c r="N11027">
        <v>4</v>
      </c>
      <c r="O11027">
        <v>3</v>
      </c>
      <c r="P11027">
        <v>5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8</v>
      </c>
      <c r="X11027">
        <v>0</v>
      </c>
      <c r="Y11027">
        <v>7</v>
      </c>
      <c r="Z11027">
        <v>2</v>
      </c>
      <c r="AA11027">
        <v>1</v>
      </c>
      <c r="AB11027">
        <v>0</v>
      </c>
      <c r="AC11027">
        <v>0</v>
      </c>
      <c r="AD11027">
        <v>0</v>
      </c>
      <c r="AE11027">
        <v>31</v>
      </c>
      <c r="AF11027">
        <v>1</v>
      </c>
      <c r="AG11027">
        <v>0</v>
      </c>
      <c r="AH11027" t="b">
        <v>1</v>
      </c>
    </row>
    <row r="11028" spans="1:34" x14ac:dyDescent="0.25">
      <c r="A11028" t="s">
        <v>7271</v>
      </c>
      <c r="B11028" t="s">
        <v>7272</v>
      </c>
      <c r="C11028" t="s">
        <v>7276</v>
      </c>
      <c r="D11028" t="b">
        <v>1</v>
      </c>
      <c r="E11028">
        <v>80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1</v>
      </c>
      <c r="L11028">
        <v>4</v>
      </c>
      <c r="M11028">
        <v>0</v>
      </c>
      <c r="N11028">
        <v>0</v>
      </c>
      <c r="O11028">
        <v>1</v>
      </c>
      <c r="P11028">
        <v>1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15</v>
      </c>
      <c r="AF11028">
        <v>1</v>
      </c>
      <c r="AG11028">
        <v>0</v>
      </c>
      <c r="AH11028" t="b">
        <v>1</v>
      </c>
    </row>
    <row r="11029" spans="1:34" x14ac:dyDescent="0.25">
      <c r="A11029" t="s">
        <v>7271</v>
      </c>
      <c r="B11029" t="s">
        <v>7272</v>
      </c>
      <c r="C11029" t="s">
        <v>82</v>
      </c>
      <c r="D11029" t="b">
        <v>0</v>
      </c>
      <c r="E11029">
        <v>187</v>
      </c>
      <c r="F11029">
        <v>0</v>
      </c>
      <c r="G11029">
        <v>0</v>
      </c>
      <c r="H11029">
        <v>0</v>
      </c>
      <c r="I11029">
        <v>0</v>
      </c>
      <c r="J11029">
        <v>4</v>
      </c>
      <c r="K11029">
        <v>1</v>
      </c>
      <c r="L11029">
        <v>7</v>
      </c>
      <c r="M11029">
        <v>1</v>
      </c>
      <c r="N11029">
        <v>1</v>
      </c>
      <c r="O11029">
        <v>0</v>
      </c>
      <c r="P11029">
        <v>1</v>
      </c>
      <c r="Q11029">
        <v>0</v>
      </c>
      <c r="R11029">
        <v>0</v>
      </c>
      <c r="S11029">
        <v>0</v>
      </c>
      <c r="T11029">
        <v>3</v>
      </c>
      <c r="U11029">
        <v>0</v>
      </c>
      <c r="V11029">
        <v>3</v>
      </c>
      <c r="W11029">
        <v>0</v>
      </c>
      <c r="X11029">
        <v>5</v>
      </c>
      <c r="Y11029">
        <v>3</v>
      </c>
      <c r="Z11029">
        <v>4</v>
      </c>
      <c r="AA11029">
        <v>0</v>
      </c>
      <c r="AB11029">
        <v>0</v>
      </c>
      <c r="AC11029">
        <v>0</v>
      </c>
      <c r="AD11029">
        <v>0</v>
      </c>
      <c r="AE11029">
        <v>7</v>
      </c>
      <c r="AF11029">
        <v>1</v>
      </c>
      <c r="AG11029">
        <v>0</v>
      </c>
      <c r="AH11029" t="b">
        <v>1</v>
      </c>
    </row>
    <row r="11030" spans="1:34" x14ac:dyDescent="0.25">
      <c r="A11030" t="s">
        <v>7277</v>
      </c>
      <c r="B11030" t="s">
        <v>7278</v>
      </c>
      <c r="C11030" t="s">
        <v>7279</v>
      </c>
      <c r="D11030" t="b">
        <v>0</v>
      </c>
      <c r="E11030">
        <v>148</v>
      </c>
      <c r="F11030">
        <v>2</v>
      </c>
      <c r="G11030">
        <v>2</v>
      </c>
      <c r="H11030">
        <v>0</v>
      </c>
      <c r="I11030">
        <v>2</v>
      </c>
      <c r="J11030">
        <v>1</v>
      </c>
      <c r="K11030">
        <v>1</v>
      </c>
      <c r="L11030">
        <v>4</v>
      </c>
      <c r="M11030">
        <v>0</v>
      </c>
      <c r="N11030">
        <v>0</v>
      </c>
      <c r="O11030">
        <v>1</v>
      </c>
      <c r="P11030">
        <v>1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19</v>
      </c>
      <c r="AF11030">
        <v>1</v>
      </c>
      <c r="AG11030">
        <v>0</v>
      </c>
      <c r="AH11030" t="b">
        <v>1</v>
      </c>
    </row>
    <row r="11031" spans="1:34" x14ac:dyDescent="0.25">
      <c r="A11031" t="s">
        <v>7277</v>
      </c>
      <c r="B11031" t="s">
        <v>7278</v>
      </c>
      <c r="C11031" t="s">
        <v>7280</v>
      </c>
      <c r="D11031" t="b">
        <v>1</v>
      </c>
      <c r="E11031">
        <v>73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3</v>
      </c>
      <c r="M11031">
        <v>0</v>
      </c>
      <c r="N11031">
        <v>0</v>
      </c>
      <c r="O11031">
        <v>2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3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11</v>
      </c>
      <c r="AF11031">
        <v>1</v>
      </c>
      <c r="AG11031">
        <v>0</v>
      </c>
      <c r="AH11031" t="b">
        <v>1</v>
      </c>
    </row>
    <row r="11032" spans="1:34" x14ac:dyDescent="0.25">
      <c r="A11032" t="s">
        <v>7277</v>
      </c>
      <c r="B11032" t="s">
        <v>7278</v>
      </c>
      <c r="C11032" t="s">
        <v>7281</v>
      </c>
      <c r="D11032" t="b">
        <v>0</v>
      </c>
      <c r="E11032">
        <v>128</v>
      </c>
      <c r="F11032">
        <v>2</v>
      </c>
      <c r="G11032">
        <v>2</v>
      </c>
      <c r="H11032">
        <v>0</v>
      </c>
      <c r="I11032">
        <v>2</v>
      </c>
      <c r="J11032">
        <v>1</v>
      </c>
      <c r="K11032">
        <v>1</v>
      </c>
      <c r="L11032">
        <v>4</v>
      </c>
      <c r="M11032">
        <v>0</v>
      </c>
      <c r="N11032">
        <v>0</v>
      </c>
      <c r="O11032">
        <v>1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19</v>
      </c>
      <c r="AF11032">
        <v>1</v>
      </c>
      <c r="AG11032">
        <v>0</v>
      </c>
      <c r="AH11032" t="b">
        <v>1</v>
      </c>
    </row>
    <row r="11033" spans="1:34" x14ac:dyDescent="0.25">
      <c r="A11033" t="s">
        <v>7277</v>
      </c>
      <c r="B11033" t="s">
        <v>7278</v>
      </c>
      <c r="C11033" t="s">
        <v>77</v>
      </c>
      <c r="D11033" t="b">
        <v>0</v>
      </c>
      <c r="E11033">
        <v>182</v>
      </c>
      <c r="F11033">
        <v>1</v>
      </c>
      <c r="G11033">
        <v>0</v>
      </c>
      <c r="H11033">
        <v>0</v>
      </c>
      <c r="I11033">
        <v>0</v>
      </c>
      <c r="J11033">
        <v>7</v>
      </c>
      <c r="K11033">
        <v>2</v>
      </c>
      <c r="L11033">
        <v>22</v>
      </c>
      <c r="M11033">
        <v>7</v>
      </c>
      <c r="N11033">
        <v>1</v>
      </c>
      <c r="O11033">
        <v>1</v>
      </c>
      <c r="P11033">
        <v>2</v>
      </c>
      <c r="Q11033">
        <v>0</v>
      </c>
      <c r="R11033">
        <v>0</v>
      </c>
      <c r="S11033">
        <v>0</v>
      </c>
      <c r="T11033">
        <v>3</v>
      </c>
      <c r="U11033">
        <v>0</v>
      </c>
      <c r="V11033">
        <v>1</v>
      </c>
      <c r="W11033">
        <v>0</v>
      </c>
      <c r="X11033">
        <v>0</v>
      </c>
      <c r="Y11033">
        <v>1</v>
      </c>
      <c r="Z11033">
        <v>0</v>
      </c>
      <c r="AA11033">
        <v>1</v>
      </c>
      <c r="AB11033">
        <v>0</v>
      </c>
      <c r="AC11033">
        <v>0</v>
      </c>
      <c r="AD11033">
        <v>0</v>
      </c>
      <c r="AE11033">
        <v>19</v>
      </c>
      <c r="AF11033">
        <v>1</v>
      </c>
      <c r="AG11033">
        <v>0</v>
      </c>
      <c r="AH11033" t="b">
        <v>1</v>
      </c>
    </row>
    <row r="11034" spans="1:34" x14ac:dyDescent="0.25">
      <c r="A11034" t="s">
        <v>7277</v>
      </c>
      <c r="B11034" t="s">
        <v>7278</v>
      </c>
      <c r="C11034" t="s">
        <v>7282</v>
      </c>
      <c r="D11034" t="b">
        <v>0</v>
      </c>
      <c r="E11034">
        <v>118</v>
      </c>
      <c r="F11034">
        <v>0</v>
      </c>
      <c r="G11034">
        <v>4</v>
      </c>
      <c r="H11034">
        <v>4</v>
      </c>
      <c r="I11034">
        <v>0</v>
      </c>
      <c r="J11034">
        <v>1</v>
      </c>
      <c r="K11034">
        <v>0</v>
      </c>
      <c r="L11034">
        <v>3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8</v>
      </c>
      <c r="AF11034">
        <v>1</v>
      </c>
      <c r="AG11034">
        <v>0</v>
      </c>
      <c r="AH11034" t="b">
        <v>1</v>
      </c>
    </row>
    <row r="11035" spans="1:34" x14ac:dyDescent="0.25">
      <c r="A11035" t="s">
        <v>7277</v>
      </c>
      <c r="B11035" t="s">
        <v>7278</v>
      </c>
      <c r="C11035" t="s">
        <v>7283</v>
      </c>
      <c r="D11035" t="b">
        <v>0</v>
      </c>
      <c r="E11035">
        <v>169</v>
      </c>
      <c r="F11035">
        <v>3</v>
      </c>
      <c r="G11035">
        <v>2</v>
      </c>
      <c r="H11035">
        <v>0</v>
      </c>
      <c r="I11035">
        <v>2</v>
      </c>
      <c r="J11035">
        <v>1</v>
      </c>
      <c r="K11035">
        <v>1</v>
      </c>
      <c r="L11035">
        <v>4</v>
      </c>
      <c r="M11035">
        <v>0</v>
      </c>
      <c r="N11035">
        <v>0</v>
      </c>
      <c r="O11035">
        <v>1</v>
      </c>
      <c r="P11035">
        <v>1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1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22</v>
      </c>
      <c r="AF11035">
        <v>1</v>
      </c>
      <c r="AG11035">
        <v>0</v>
      </c>
      <c r="AH11035" t="b">
        <v>1</v>
      </c>
    </row>
    <row r="11036" spans="1:34" x14ac:dyDescent="0.25">
      <c r="A11036" t="s">
        <v>7277</v>
      </c>
      <c r="B11036" t="s">
        <v>7278</v>
      </c>
      <c r="C11036" t="s">
        <v>84</v>
      </c>
      <c r="D11036" t="b">
        <v>0</v>
      </c>
      <c r="E11036">
        <v>214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1</v>
      </c>
      <c r="L11036">
        <v>3</v>
      </c>
      <c r="M11036">
        <v>1</v>
      </c>
      <c r="N11036">
        <v>0</v>
      </c>
      <c r="O11036">
        <v>0</v>
      </c>
      <c r="P11036">
        <v>1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18</v>
      </c>
      <c r="AF11036">
        <v>1</v>
      </c>
      <c r="AG11036">
        <v>0</v>
      </c>
      <c r="AH11036" t="b">
        <v>1</v>
      </c>
    </row>
    <row r="11037" spans="1:34" x14ac:dyDescent="0.25">
      <c r="A11037" t="s">
        <v>7277</v>
      </c>
      <c r="B11037" t="s">
        <v>7278</v>
      </c>
      <c r="C11037" t="s">
        <v>7284</v>
      </c>
      <c r="D11037" t="b">
        <v>0</v>
      </c>
      <c r="E11037">
        <v>138</v>
      </c>
      <c r="F11037">
        <v>0</v>
      </c>
      <c r="G11037">
        <v>4</v>
      </c>
      <c r="H11037">
        <v>4</v>
      </c>
      <c r="I11037">
        <v>0</v>
      </c>
      <c r="J11037">
        <v>1</v>
      </c>
      <c r="K11037">
        <v>0</v>
      </c>
      <c r="L11037">
        <v>3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8</v>
      </c>
      <c r="AF11037">
        <v>1</v>
      </c>
      <c r="AG11037">
        <v>0</v>
      </c>
      <c r="AH11037" t="b">
        <v>1</v>
      </c>
    </row>
    <row r="11038" spans="1:34" x14ac:dyDescent="0.25">
      <c r="A11038" t="s">
        <v>7277</v>
      </c>
      <c r="B11038" t="s">
        <v>7278</v>
      </c>
      <c r="C11038" t="s">
        <v>7285</v>
      </c>
      <c r="D11038" t="b">
        <v>1</v>
      </c>
      <c r="E11038">
        <v>86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3</v>
      </c>
      <c r="M11038">
        <v>0</v>
      </c>
      <c r="N11038">
        <v>0</v>
      </c>
      <c r="O11038">
        <v>3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2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28</v>
      </c>
      <c r="AF11038">
        <v>1</v>
      </c>
      <c r="AG11038">
        <v>0</v>
      </c>
      <c r="AH11038" t="b">
        <v>1</v>
      </c>
    </row>
    <row r="11039" spans="1:34" x14ac:dyDescent="0.25">
      <c r="A11039" t="s">
        <v>7277</v>
      </c>
      <c r="B11039" t="s">
        <v>7278</v>
      </c>
      <c r="C11039" t="s">
        <v>2823</v>
      </c>
      <c r="D11039" t="b">
        <v>0</v>
      </c>
      <c r="E11039">
        <v>158</v>
      </c>
      <c r="F11039">
        <v>1</v>
      </c>
      <c r="G11039">
        <v>3</v>
      </c>
      <c r="H11039">
        <v>3</v>
      </c>
      <c r="I11039">
        <v>0</v>
      </c>
      <c r="J11039">
        <v>1</v>
      </c>
      <c r="K11039">
        <v>0</v>
      </c>
      <c r="L11039">
        <v>3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12</v>
      </c>
      <c r="AF11039">
        <v>1</v>
      </c>
      <c r="AG11039">
        <v>0</v>
      </c>
      <c r="AH11039" t="b">
        <v>1</v>
      </c>
    </row>
    <row r="11040" spans="1:34" x14ac:dyDescent="0.25">
      <c r="A11040" t="s">
        <v>7277</v>
      </c>
      <c r="B11040" t="s">
        <v>7278</v>
      </c>
      <c r="C11040" t="s">
        <v>7286</v>
      </c>
      <c r="D11040" t="b">
        <v>1</v>
      </c>
      <c r="E11040">
        <v>104</v>
      </c>
      <c r="F11040">
        <v>1</v>
      </c>
      <c r="G11040">
        <v>1</v>
      </c>
      <c r="H11040">
        <v>0</v>
      </c>
      <c r="I11040">
        <v>1</v>
      </c>
      <c r="J11040">
        <v>1</v>
      </c>
      <c r="K11040">
        <v>1</v>
      </c>
      <c r="L11040">
        <v>7</v>
      </c>
      <c r="M11040">
        <v>0</v>
      </c>
      <c r="N11040">
        <v>0</v>
      </c>
      <c r="O11040">
        <v>7</v>
      </c>
      <c r="P11040">
        <v>1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22</v>
      </c>
      <c r="AF11040">
        <v>1</v>
      </c>
      <c r="AG11040">
        <v>0</v>
      </c>
      <c r="AH11040" t="b">
        <v>1</v>
      </c>
    </row>
    <row r="11041" spans="1:34" x14ac:dyDescent="0.25">
      <c r="A11041" t="s">
        <v>7287</v>
      </c>
      <c r="B11041" t="s">
        <v>7288</v>
      </c>
      <c r="C11041" t="s">
        <v>101</v>
      </c>
      <c r="D11041" t="b">
        <v>0</v>
      </c>
      <c r="E11041">
        <v>113</v>
      </c>
      <c r="F11041">
        <v>3</v>
      </c>
      <c r="G11041">
        <v>0</v>
      </c>
      <c r="H11041">
        <v>0</v>
      </c>
      <c r="I11041">
        <v>0</v>
      </c>
      <c r="J11041">
        <v>1</v>
      </c>
      <c r="K11041">
        <v>1</v>
      </c>
      <c r="L11041">
        <v>4</v>
      </c>
      <c r="M11041">
        <v>0</v>
      </c>
      <c r="N11041">
        <v>1</v>
      </c>
      <c r="O11041">
        <v>0</v>
      </c>
      <c r="P11041">
        <v>1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15</v>
      </c>
      <c r="AF11041">
        <v>1</v>
      </c>
      <c r="AG11041">
        <v>0</v>
      </c>
      <c r="AH11041" t="b">
        <v>1</v>
      </c>
    </row>
    <row r="11042" spans="1:34" x14ac:dyDescent="0.25">
      <c r="A11042" t="s">
        <v>7287</v>
      </c>
      <c r="B11042" t="s">
        <v>7288</v>
      </c>
      <c r="C11042" t="s">
        <v>52</v>
      </c>
      <c r="D11042" t="b">
        <v>0</v>
      </c>
      <c r="E11042">
        <v>86</v>
      </c>
      <c r="F11042">
        <v>2</v>
      </c>
      <c r="G11042">
        <v>0</v>
      </c>
      <c r="H11042">
        <v>0</v>
      </c>
      <c r="I11042">
        <v>0</v>
      </c>
      <c r="J11042">
        <v>1</v>
      </c>
      <c r="K11042">
        <v>2</v>
      </c>
      <c r="L11042">
        <v>6</v>
      </c>
      <c r="M11042">
        <v>0</v>
      </c>
      <c r="N11042">
        <v>2</v>
      </c>
      <c r="O11042">
        <v>0</v>
      </c>
      <c r="P11042">
        <v>2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2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17</v>
      </c>
      <c r="AF11042">
        <v>1</v>
      </c>
      <c r="AG11042">
        <v>0</v>
      </c>
      <c r="AH11042" t="b">
        <v>1</v>
      </c>
    </row>
    <row r="11043" spans="1:34" x14ac:dyDescent="0.25">
      <c r="A11043" t="s">
        <v>7287</v>
      </c>
      <c r="B11043" t="s">
        <v>7288</v>
      </c>
      <c r="C11043" t="s">
        <v>43</v>
      </c>
      <c r="D11043" t="b">
        <v>0</v>
      </c>
      <c r="E11043">
        <v>123</v>
      </c>
      <c r="F11043">
        <v>2</v>
      </c>
      <c r="G11043">
        <v>0</v>
      </c>
      <c r="H11043">
        <v>0</v>
      </c>
      <c r="I11043">
        <v>0</v>
      </c>
      <c r="J11043">
        <v>1</v>
      </c>
      <c r="K11043">
        <v>3</v>
      </c>
      <c r="L11043">
        <v>5</v>
      </c>
      <c r="M11043">
        <v>0</v>
      </c>
      <c r="N11043">
        <v>2</v>
      </c>
      <c r="O11043">
        <v>0</v>
      </c>
      <c r="P11043">
        <v>3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1</v>
      </c>
      <c r="X11043">
        <v>0</v>
      </c>
      <c r="Y11043">
        <v>2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16</v>
      </c>
      <c r="AF11043">
        <v>1</v>
      </c>
      <c r="AG11043">
        <v>0</v>
      </c>
      <c r="AH11043" t="b">
        <v>1</v>
      </c>
    </row>
    <row r="11044" spans="1:34" x14ac:dyDescent="0.25">
      <c r="A11044" t="s">
        <v>7287</v>
      </c>
      <c r="B11044" t="s">
        <v>7288</v>
      </c>
      <c r="C11044" t="s">
        <v>61</v>
      </c>
      <c r="D11044" t="b">
        <v>0</v>
      </c>
      <c r="E11044">
        <v>99</v>
      </c>
      <c r="F11044">
        <v>2</v>
      </c>
      <c r="G11044">
        <v>0</v>
      </c>
      <c r="H11044">
        <v>0</v>
      </c>
      <c r="I11044">
        <v>0</v>
      </c>
      <c r="J11044">
        <v>1</v>
      </c>
      <c r="K11044">
        <v>5</v>
      </c>
      <c r="L11044">
        <v>7</v>
      </c>
      <c r="M11044">
        <v>0</v>
      </c>
      <c r="N11044">
        <v>2</v>
      </c>
      <c r="O11044">
        <v>0</v>
      </c>
      <c r="P11044">
        <v>5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2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19</v>
      </c>
      <c r="AF11044">
        <v>1</v>
      </c>
      <c r="AG11044">
        <v>0</v>
      </c>
      <c r="AH11044" t="b">
        <v>1</v>
      </c>
    </row>
    <row r="11045" spans="1:34" x14ac:dyDescent="0.25">
      <c r="A11045" t="s">
        <v>7287</v>
      </c>
      <c r="B11045" t="s">
        <v>7288</v>
      </c>
      <c r="C11045" t="s">
        <v>50</v>
      </c>
      <c r="D11045" t="b">
        <v>0</v>
      </c>
      <c r="E11045">
        <v>59</v>
      </c>
      <c r="F11045">
        <v>2</v>
      </c>
      <c r="G11045">
        <v>0</v>
      </c>
      <c r="H11045">
        <v>0</v>
      </c>
      <c r="I11045">
        <v>0</v>
      </c>
      <c r="J11045">
        <v>1</v>
      </c>
      <c r="K11045">
        <v>2</v>
      </c>
      <c r="L11045">
        <v>14</v>
      </c>
      <c r="M11045">
        <v>0</v>
      </c>
      <c r="N11045">
        <v>2</v>
      </c>
      <c r="O11045">
        <v>0</v>
      </c>
      <c r="P11045">
        <v>2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8</v>
      </c>
      <c r="X11045">
        <v>0</v>
      </c>
      <c r="Y11045">
        <v>6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18</v>
      </c>
      <c r="AF11045">
        <v>1</v>
      </c>
      <c r="AG11045">
        <v>0</v>
      </c>
      <c r="AH11045" t="b">
        <v>1</v>
      </c>
    </row>
    <row r="11046" spans="1:34" x14ac:dyDescent="0.25">
      <c r="A11046" t="s">
        <v>7289</v>
      </c>
      <c r="B11046" t="s">
        <v>7290</v>
      </c>
      <c r="C11046" t="s">
        <v>50</v>
      </c>
      <c r="D11046" t="b">
        <v>0</v>
      </c>
      <c r="E11046">
        <v>54</v>
      </c>
      <c r="F11046">
        <v>2</v>
      </c>
      <c r="G11046">
        <v>0</v>
      </c>
      <c r="H11046">
        <v>0</v>
      </c>
      <c r="I11046">
        <v>0</v>
      </c>
      <c r="J11046">
        <v>1</v>
      </c>
      <c r="K11046">
        <v>3</v>
      </c>
      <c r="L11046">
        <v>9</v>
      </c>
      <c r="M11046">
        <v>0</v>
      </c>
      <c r="N11046">
        <v>2</v>
      </c>
      <c r="O11046">
        <v>0</v>
      </c>
      <c r="P11046">
        <v>3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4</v>
      </c>
      <c r="X11046">
        <v>0</v>
      </c>
      <c r="Y11046">
        <v>2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16</v>
      </c>
      <c r="AF11046">
        <v>1</v>
      </c>
      <c r="AG11046">
        <v>0</v>
      </c>
      <c r="AH11046" t="b">
        <v>1</v>
      </c>
    </row>
    <row r="11047" spans="1:34" x14ac:dyDescent="0.25">
      <c r="A11047" t="s">
        <v>7289</v>
      </c>
      <c r="B11047" t="s">
        <v>7290</v>
      </c>
      <c r="C11047" t="s">
        <v>216</v>
      </c>
      <c r="D11047" t="b">
        <v>0</v>
      </c>
      <c r="E11047">
        <v>69</v>
      </c>
      <c r="F11047">
        <v>2</v>
      </c>
      <c r="G11047">
        <v>0</v>
      </c>
      <c r="H11047">
        <v>0</v>
      </c>
      <c r="I11047">
        <v>0</v>
      </c>
      <c r="J11047">
        <v>1</v>
      </c>
      <c r="K11047">
        <v>2</v>
      </c>
      <c r="L11047">
        <v>8</v>
      </c>
      <c r="M11047">
        <v>0</v>
      </c>
      <c r="N11047">
        <v>4</v>
      </c>
      <c r="O11047">
        <v>0</v>
      </c>
      <c r="P11047">
        <v>2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2</v>
      </c>
      <c r="X11047">
        <v>0</v>
      </c>
      <c r="Y11047">
        <v>4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20</v>
      </c>
      <c r="AF11047">
        <v>1</v>
      </c>
      <c r="AG11047">
        <v>0</v>
      </c>
      <c r="AH11047" t="b">
        <v>1</v>
      </c>
    </row>
    <row r="11048" spans="1:34" x14ac:dyDescent="0.25">
      <c r="A11048" t="s">
        <v>7289</v>
      </c>
      <c r="B11048" t="s">
        <v>7290</v>
      </c>
      <c r="C11048" t="s">
        <v>43</v>
      </c>
      <c r="D11048" t="b">
        <v>0</v>
      </c>
      <c r="E11048">
        <v>94</v>
      </c>
      <c r="F11048">
        <v>3</v>
      </c>
      <c r="G11048">
        <v>1</v>
      </c>
      <c r="H11048">
        <v>0</v>
      </c>
      <c r="I11048">
        <v>1</v>
      </c>
      <c r="J11048">
        <v>1</v>
      </c>
      <c r="K11048">
        <v>2</v>
      </c>
      <c r="L11048">
        <v>5</v>
      </c>
      <c r="M11048">
        <v>0</v>
      </c>
      <c r="N11048">
        <v>2</v>
      </c>
      <c r="O11048">
        <v>0</v>
      </c>
      <c r="P11048">
        <v>2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0</v>
      </c>
      <c r="Y11048">
        <v>2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14</v>
      </c>
      <c r="AF11048">
        <v>1</v>
      </c>
      <c r="AG11048">
        <v>0</v>
      </c>
      <c r="AH11048" t="b">
        <v>1</v>
      </c>
    </row>
    <row r="11049" spans="1:34" x14ac:dyDescent="0.25">
      <c r="A11049" t="s">
        <v>7289</v>
      </c>
      <c r="B11049" t="s">
        <v>7290</v>
      </c>
      <c r="C11049" t="s">
        <v>61</v>
      </c>
      <c r="D11049" t="b">
        <v>0</v>
      </c>
      <c r="E11049">
        <v>82</v>
      </c>
      <c r="F11049">
        <v>2</v>
      </c>
      <c r="G11049">
        <v>0</v>
      </c>
      <c r="H11049">
        <v>0</v>
      </c>
      <c r="I11049">
        <v>0</v>
      </c>
      <c r="J11049">
        <v>1</v>
      </c>
      <c r="K11049">
        <v>5</v>
      </c>
      <c r="L11049">
        <v>7</v>
      </c>
      <c r="M11049">
        <v>0</v>
      </c>
      <c r="N11049">
        <v>2</v>
      </c>
      <c r="O11049">
        <v>0</v>
      </c>
      <c r="P11049">
        <v>5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1</v>
      </c>
      <c r="X11049">
        <v>0</v>
      </c>
      <c r="Y11049">
        <v>2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17</v>
      </c>
      <c r="AF11049">
        <v>1</v>
      </c>
      <c r="AG11049">
        <v>0</v>
      </c>
      <c r="AH11049" t="b">
        <v>1</v>
      </c>
    </row>
    <row r="11050" spans="1:34" x14ac:dyDescent="0.25">
      <c r="A11050" t="s">
        <v>7291</v>
      </c>
      <c r="B11050" t="s">
        <v>7292</v>
      </c>
      <c r="C11050" t="s">
        <v>77</v>
      </c>
      <c r="D11050" t="b">
        <v>0</v>
      </c>
      <c r="E11050">
        <v>196</v>
      </c>
      <c r="F11050">
        <v>1</v>
      </c>
      <c r="G11050">
        <v>0</v>
      </c>
      <c r="H11050">
        <v>0</v>
      </c>
      <c r="I11050">
        <v>0</v>
      </c>
      <c r="J11050">
        <v>3</v>
      </c>
      <c r="K11050">
        <v>0</v>
      </c>
      <c r="L11050">
        <v>9</v>
      </c>
      <c r="M11050">
        <v>3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1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0</v>
      </c>
      <c r="AD11050">
        <v>0</v>
      </c>
      <c r="AE11050">
        <v>20</v>
      </c>
      <c r="AF11050">
        <v>1</v>
      </c>
      <c r="AG11050">
        <v>0</v>
      </c>
      <c r="AH11050" t="b">
        <v>1</v>
      </c>
    </row>
    <row r="11051" spans="1:34" x14ac:dyDescent="0.25">
      <c r="A11051" t="s">
        <v>7291</v>
      </c>
      <c r="B11051" t="s">
        <v>7292</v>
      </c>
      <c r="C11051" t="s">
        <v>82</v>
      </c>
      <c r="D11051" t="b">
        <v>0</v>
      </c>
      <c r="E11051">
        <v>212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4</v>
      </c>
      <c r="M11051">
        <v>1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1</v>
      </c>
      <c r="Y11051">
        <v>1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6</v>
      </c>
      <c r="AF11051">
        <v>1</v>
      </c>
      <c r="AG11051">
        <v>0</v>
      </c>
      <c r="AH11051" t="b">
        <v>1</v>
      </c>
    </row>
    <row r="11052" spans="1:34" x14ac:dyDescent="0.25">
      <c r="A11052" t="s">
        <v>7291</v>
      </c>
      <c r="B11052" t="s">
        <v>7292</v>
      </c>
      <c r="C11052" t="s">
        <v>3014</v>
      </c>
      <c r="D11052" t="b">
        <v>0</v>
      </c>
      <c r="E11052">
        <v>148</v>
      </c>
      <c r="F11052">
        <v>1</v>
      </c>
      <c r="G11052">
        <v>1</v>
      </c>
      <c r="H11052">
        <v>1</v>
      </c>
      <c r="I11052">
        <v>0</v>
      </c>
      <c r="J11052">
        <v>9</v>
      </c>
      <c r="K11052">
        <v>4</v>
      </c>
      <c r="L11052">
        <v>39</v>
      </c>
      <c r="M11052">
        <v>1</v>
      </c>
      <c r="N11052">
        <v>4</v>
      </c>
      <c r="O11052">
        <v>5</v>
      </c>
      <c r="P11052">
        <v>4</v>
      </c>
      <c r="Q11052">
        <v>0</v>
      </c>
      <c r="R11052">
        <v>0</v>
      </c>
      <c r="S11052">
        <v>0</v>
      </c>
      <c r="T11052">
        <v>4</v>
      </c>
      <c r="U11052">
        <v>0</v>
      </c>
      <c r="V11052">
        <v>2</v>
      </c>
      <c r="W11052">
        <v>0</v>
      </c>
      <c r="X11052">
        <v>0</v>
      </c>
      <c r="Y11052">
        <v>20</v>
      </c>
      <c r="Z11052">
        <v>2</v>
      </c>
      <c r="AA11052">
        <v>2</v>
      </c>
      <c r="AB11052">
        <v>0</v>
      </c>
      <c r="AC11052">
        <v>0</v>
      </c>
      <c r="AD11052">
        <v>0</v>
      </c>
      <c r="AE11052">
        <v>28</v>
      </c>
      <c r="AF11052">
        <v>2</v>
      </c>
      <c r="AG11052">
        <v>0</v>
      </c>
      <c r="AH11052" t="b">
        <v>1</v>
      </c>
    </row>
    <row r="11053" spans="1:34" x14ac:dyDescent="0.25">
      <c r="A11053" t="s">
        <v>7291</v>
      </c>
      <c r="B11053" t="s">
        <v>7292</v>
      </c>
      <c r="C11053" t="s">
        <v>5184</v>
      </c>
      <c r="D11053" t="b">
        <v>0</v>
      </c>
      <c r="E11053">
        <v>117</v>
      </c>
      <c r="F11053">
        <v>4</v>
      </c>
      <c r="G11053">
        <v>4</v>
      </c>
      <c r="H11053">
        <v>0</v>
      </c>
      <c r="I11053">
        <v>4</v>
      </c>
      <c r="J11053">
        <v>3</v>
      </c>
      <c r="K11053">
        <v>7</v>
      </c>
      <c r="L11053">
        <v>12</v>
      </c>
      <c r="M11053">
        <v>1</v>
      </c>
      <c r="N11053">
        <v>3</v>
      </c>
      <c r="O11053">
        <v>7</v>
      </c>
      <c r="P11053">
        <v>7</v>
      </c>
      <c r="Q11053">
        <v>1</v>
      </c>
      <c r="R11053">
        <v>1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1</v>
      </c>
      <c r="Y11053">
        <v>3</v>
      </c>
      <c r="Z11053">
        <v>0</v>
      </c>
      <c r="AA11053">
        <v>2</v>
      </c>
      <c r="AB11053">
        <v>0</v>
      </c>
      <c r="AC11053">
        <v>0</v>
      </c>
      <c r="AD11053">
        <v>0</v>
      </c>
      <c r="AE11053">
        <v>32</v>
      </c>
      <c r="AF11053">
        <v>1</v>
      </c>
      <c r="AG11053">
        <v>0</v>
      </c>
      <c r="AH11053" t="b">
        <v>1</v>
      </c>
    </row>
    <row r="11054" spans="1:34" x14ac:dyDescent="0.25">
      <c r="A11054" t="s">
        <v>7291</v>
      </c>
      <c r="B11054" t="s">
        <v>7292</v>
      </c>
      <c r="C11054" t="s">
        <v>5185</v>
      </c>
      <c r="D11054" t="b">
        <v>0</v>
      </c>
      <c r="E11054">
        <v>78</v>
      </c>
      <c r="F11054">
        <v>4</v>
      </c>
      <c r="G11054">
        <v>5</v>
      </c>
      <c r="H11054">
        <v>0</v>
      </c>
      <c r="I11054">
        <v>5</v>
      </c>
      <c r="J11054">
        <v>6</v>
      </c>
      <c r="K11054">
        <v>10</v>
      </c>
      <c r="L11054">
        <v>18</v>
      </c>
      <c r="M11054">
        <v>0</v>
      </c>
      <c r="N11054">
        <v>4</v>
      </c>
      <c r="O11054">
        <v>6</v>
      </c>
      <c r="P11054">
        <v>10</v>
      </c>
      <c r="Q11054">
        <v>0</v>
      </c>
      <c r="R11054">
        <v>0</v>
      </c>
      <c r="S11054">
        <v>0</v>
      </c>
      <c r="T11054">
        <v>3</v>
      </c>
      <c r="U11054">
        <v>0</v>
      </c>
      <c r="V11054">
        <v>0</v>
      </c>
      <c r="W11054">
        <v>0</v>
      </c>
      <c r="X11054">
        <v>0</v>
      </c>
      <c r="Y11054">
        <v>5</v>
      </c>
      <c r="Z11054">
        <v>0</v>
      </c>
      <c r="AA11054">
        <v>2</v>
      </c>
      <c r="AB11054">
        <v>0</v>
      </c>
      <c r="AC11054">
        <v>0</v>
      </c>
      <c r="AD11054">
        <v>0</v>
      </c>
      <c r="AE11054">
        <v>29</v>
      </c>
      <c r="AF11054">
        <v>1</v>
      </c>
      <c r="AG11054">
        <v>0</v>
      </c>
      <c r="AH11054" t="b">
        <v>1</v>
      </c>
    </row>
    <row r="11055" spans="1:34" x14ac:dyDescent="0.25">
      <c r="A11055" t="s">
        <v>7291</v>
      </c>
      <c r="B11055" t="s">
        <v>7292</v>
      </c>
      <c r="C11055" t="s">
        <v>7293</v>
      </c>
      <c r="D11055" t="b">
        <v>1</v>
      </c>
      <c r="E11055">
        <v>62</v>
      </c>
      <c r="F11055">
        <v>0</v>
      </c>
      <c r="G11055">
        <v>1</v>
      </c>
      <c r="H11055">
        <v>1</v>
      </c>
      <c r="I11055">
        <v>0</v>
      </c>
      <c r="J11055">
        <v>1</v>
      </c>
      <c r="K11055">
        <v>0</v>
      </c>
      <c r="L11055">
        <v>2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7</v>
      </c>
      <c r="AF11055">
        <v>1</v>
      </c>
      <c r="AG11055">
        <v>0</v>
      </c>
      <c r="AH11055" t="b">
        <v>1</v>
      </c>
    </row>
    <row r="11056" spans="1:34" x14ac:dyDescent="0.25">
      <c r="A11056" t="s">
        <v>7294</v>
      </c>
      <c r="B11056" t="s">
        <v>7295</v>
      </c>
      <c r="C11056" t="s">
        <v>43</v>
      </c>
      <c r="D11056" t="b">
        <v>0</v>
      </c>
      <c r="E11056">
        <v>114</v>
      </c>
      <c r="F11056">
        <v>2</v>
      </c>
      <c r="G11056">
        <v>0</v>
      </c>
      <c r="H11056">
        <v>0</v>
      </c>
      <c r="I11056">
        <v>0</v>
      </c>
      <c r="J11056">
        <v>1</v>
      </c>
      <c r="K11056">
        <v>3</v>
      </c>
      <c r="L11056">
        <v>6</v>
      </c>
      <c r="M11056">
        <v>0</v>
      </c>
      <c r="N11056">
        <v>2</v>
      </c>
      <c r="O11056">
        <v>0</v>
      </c>
      <c r="P11056">
        <v>3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4</v>
      </c>
      <c r="Y11056">
        <v>2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14</v>
      </c>
      <c r="AF11056">
        <v>1</v>
      </c>
      <c r="AG11056">
        <v>0</v>
      </c>
      <c r="AH11056" t="b">
        <v>1</v>
      </c>
    </row>
    <row r="11057" spans="1:34" x14ac:dyDescent="0.25">
      <c r="A11057" t="s">
        <v>7294</v>
      </c>
      <c r="B11057" t="s">
        <v>7295</v>
      </c>
      <c r="C11057" t="s">
        <v>745</v>
      </c>
      <c r="D11057" t="b">
        <v>0</v>
      </c>
      <c r="E11057">
        <v>125</v>
      </c>
      <c r="F11057">
        <v>2</v>
      </c>
      <c r="G11057">
        <v>0</v>
      </c>
      <c r="H11057">
        <v>0</v>
      </c>
      <c r="I11057">
        <v>0</v>
      </c>
      <c r="J11057">
        <v>1</v>
      </c>
      <c r="K11057">
        <v>5</v>
      </c>
      <c r="L11057">
        <v>7</v>
      </c>
      <c r="M11057">
        <v>0</v>
      </c>
      <c r="N11057">
        <v>2</v>
      </c>
      <c r="O11057">
        <v>0</v>
      </c>
      <c r="P11057">
        <v>5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4</v>
      </c>
      <c r="Y11057">
        <v>2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14</v>
      </c>
      <c r="AF11057">
        <v>1</v>
      </c>
      <c r="AG11057">
        <v>0</v>
      </c>
      <c r="AH11057" t="b">
        <v>1</v>
      </c>
    </row>
    <row r="11058" spans="1:34" x14ac:dyDescent="0.25">
      <c r="A11058" t="s">
        <v>7294</v>
      </c>
      <c r="B11058" t="s">
        <v>7295</v>
      </c>
      <c r="C11058" t="s">
        <v>50</v>
      </c>
      <c r="D11058" t="b">
        <v>0</v>
      </c>
      <c r="E11058">
        <v>58</v>
      </c>
      <c r="F11058">
        <v>4</v>
      </c>
      <c r="G11058">
        <v>0</v>
      </c>
      <c r="H11058">
        <v>0</v>
      </c>
      <c r="I11058">
        <v>0</v>
      </c>
      <c r="J11058">
        <v>1</v>
      </c>
      <c r="K11058">
        <v>7</v>
      </c>
      <c r="L11058">
        <v>20</v>
      </c>
      <c r="M11058">
        <v>0</v>
      </c>
      <c r="N11058">
        <v>4</v>
      </c>
      <c r="O11058">
        <v>0</v>
      </c>
      <c r="P11058">
        <v>7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24</v>
      </c>
      <c r="Y11058">
        <v>4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24</v>
      </c>
      <c r="AF11058">
        <v>1</v>
      </c>
      <c r="AG11058">
        <v>0</v>
      </c>
      <c r="AH11058" t="b">
        <v>1</v>
      </c>
    </row>
    <row r="11059" spans="1:34" x14ac:dyDescent="0.25">
      <c r="A11059" t="s">
        <v>7294</v>
      </c>
      <c r="B11059" t="s">
        <v>7295</v>
      </c>
      <c r="C11059" t="s">
        <v>61</v>
      </c>
      <c r="D11059" t="b">
        <v>0</v>
      </c>
      <c r="E11059">
        <v>87</v>
      </c>
      <c r="F11059">
        <v>3</v>
      </c>
      <c r="G11059">
        <v>0</v>
      </c>
      <c r="H11059">
        <v>0</v>
      </c>
      <c r="I11059">
        <v>0</v>
      </c>
      <c r="J11059">
        <v>1</v>
      </c>
      <c r="K11059">
        <v>10</v>
      </c>
      <c r="L11059">
        <v>15</v>
      </c>
      <c r="M11059">
        <v>0</v>
      </c>
      <c r="N11059">
        <v>2</v>
      </c>
      <c r="O11059">
        <v>0</v>
      </c>
      <c r="P11059">
        <v>10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16</v>
      </c>
      <c r="Y11059">
        <v>2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19</v>
      </c>
      <c r="AF11059">
        <v>1</v>
      </c>
      <c r="AG11059">
        <v>0</v>
      </c>
      <c r="AH11059" t="b">
        <v>1</v>
      </c>
    </row>
    <row r="11060" spans="1:34" x14ac:dyDescent="0.25">
      <c r="A11060" t="s">
        <v>7296</v>
      </c>
      <c r="B11060" t="s">
        <v>7297</v>
      </c>
      <c r="C11060" t="s">
        <v>50</v>
      </c>
      <c r="D11060" t="b">
        <v>0</v>
      </c>
      <c r="E11060">
        <v>69</v>
      </c>
      <c r="F11060">
        <v>4</v>
      </c>
      <c r="G11060">
        <v>0</v>
      </c>
      <c r="H11060">
        <v>0</v>
      </c>
      <c r="I11060">
        <v>0</v>
      </c>
      <c r="J11060">
        <v>1</v>
      </c>
      <c r="K11060">
        <v>14</v>
      </c>
      <c r="L11060">
        <v>60</v>
      </c>
      <c r="M11060">
        <v>0</v>
      </c>
      <c r="N11060">
        <v>3</v>
      </c>
      <c r="O11060">
        <v>0</v>
      </c>
      <c r="P11060">
        <v>14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4</v>
      </c>
      <c r="X11060">
        <v>42</v>
      </c>
      <c r="Y11060">
        <v>6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25</v>
      </c>
      <c r="AF11060">
        <v>1</v>
      </c>
      <c r="AG11060">
        <v>0</v>
      </c>
      <c r="AH11060" t="b">
        <v>1</v>
      </c>
    </row>
    <row r="11061" spans="1:34" x14ac:dyDescent="0.25">
      <c r="A11061" t="s">
        <v>7296</v>
      </c>
      <c r="B11061" t="s">
        <v>7297</v>
      </c>
      <c r="C11061" t="s">
        <v>61</v>
      </c>
      <c r="D11061" t="b">
        <v>0</v>
      </c>
      <c r="E11061">
        <v>155</v>
      </c>
      <c r="F11061">
        <v>2</v>
      </c>
      <c r="G11061">
        <v>0</v>
      </c>
      <c r="H11061">
        <v>0</v>
      </c>
      <c r="I11061">
        <v>0</v>
      </c>
      <c r="J11061">
        <v>1</v>
      </c>
      <c r="K11061">
        <v>5</v>
      </c>
      <c r="L11061">
        <v>7</v>
      </c>
      <c r="M11061">
        <v>0</v>
      </c>
      <c r="N11061">
        <v>2</v>
      </c>
      <c r="O11061">
        <v>0</v>
      </c>
      <c r="P11061">
        <v>5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1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16</v>
      </c>
      <c r="AF11061">
        <v>1</v>
      </c>
      <c r="AG11061">
        <v>0</v>
      </c>
      <c r="AH11061" t="b">
        <v>1</v>
      </c>
    </row>
    <row r="11062" spans="1:34" x14ac:dyDescent="0.25">
      <c r="A11062" t="s">
        <v>7296</v>
      </c>
      <c r="B11062" t="s">
        <v>7297</v>
      </c>
      <c r="C11062" t="s">
        <v>2102</v>
      </c>
      <c r="D11062" t="b">
        <v>0</v>
      </c>
      <c r="E11062">
        <v>195</v>
      </c>
      <c r="F11062">
        <v>1</v>
      </c>
      <c r="G11062">
        <v>0</v>
      </c>
      <c r="H11062">
        <v>0</v>
      </c>
      <c r="I11062">
        <v>0</v>
      </c>
      <c r="J11062">
        <v>1</v>
      </c>
      <c r="K11062">
        <v>0</v>
      </c>
      <c r="L11062">
        <v>3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9</v>
      </c>
      <c r="AF11062">
        <v>1</v>
      </c>
      <c r="AG11062">
        <v>0</v>
      </c>
      <c r="AH11062" t="b">
        <v>1</v>
      </c>
    </row>
    <row r="11063" spans="1:34" x14ac:dyDescent="0.25">
      <c r="A11063" t="s">
        <v>7296</v>
      </c>
      <c r="B11063" t="s">
        <v>7297</v>
      </c>
      <c r="C11063" t="s">
        <v>7298</v>
      </c>
      <c r="D11063" t="b">
        <v>0</v>
      </c>
      <c r="E11063">
        <v>179</v>
      </c>
      <c r="F11063">
        <v>2</v>
      </c>
      <c r="G11063">
        <v>0</v>
      </c>
      <c r="H11063">
        <v>0</v>
      </c>
      <c r="I11063">
        <v>0</v>
      </c>
      <c r="J11063">
        <v>1</v>
      </c>
      <c r="K11063">
        <v>5</v>
      </c>
      <c r="L11063">
        <v>9</v>
      </c>
      <c r="M11063">
        <v>0</v>
      </c>
      <c r="N11063">
        <v>1</v>
      </c>
      <c r="O11063">
        <v>0</v>
      </c>
      <c r="P11063">
        <v>5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4</v>
      </c>
      <c r="Y11063">
        <v>2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15</v>
      </c>
      <c r="AF11063">
        <v>1</v>
      </c>
      <c r="AG11063">
        <v>0</v>
      </c>
      <c r="AH11063" t="b">
        <v>1</v>
      </c>
    </row>
    <row r="11064" spans="1:34" x14ac:dyDescent="0.25">
      <c r="A11064" t="s">
        <v>7296</v>
      </c>
      <c r="B11064" t="s">
        <v>7297</v>
      </c>
      <c r="C11064" t="s">
        <v>7299</v>
      </c>
      <c r="D11064" t="b">
        <v>0</v>
      </c>
      <c r="E11064">
        <v>203</v>
      </c>
      <c r="F11064">
        <v>3</v>
      </c>
      <c r="G11064">
        <v>1</v>
      </c>
      <c r="H11064">
        <v>0</v>
      </c>
      <c r="I11064">
        <v>1</v>
      </c>
      <c r="J11064">
        <v>2</v>
      </c>
      <c r="K11064">
        <v>4</v>
      </c>
      <c r="L11064">
        <v>11</v>
      </c>
      <c r="M11064">
        <v>0</v>
      </c>
      <c r="N11064">
        <v>2</v>
      </c>
      <c r="O11064">
        <v>0</v>
      </c>
      <c r="P11064">
        <v>4</v>
      </c>
      <c r="Q11064">
        <v>0</v>
      </c>
      <c r="R11064">
        <v>0</v>
      </c>
      <c r="S11064">
        <v>0</v>
      </c>
      <c r="T11064">
        <v>0</v>
      </c>
      <c r="U11064">
        <v>1</v>
      </c>
      <c r="V11064">
        <v>0</v>
      </c>
      <c r="W11064">
        <v>1</v>
      </c>
      <c r="X11064">
        <v>2</v>
      </c>
      <c r="Y11064">
        <v>2</v>
      </c>
      <c r="Z11064">
        <v>0</v>
      </c>
      <c r="AA11064">
        <v>1</v>
      </c>
      <c r="AB11064">
        <v>0</v>
      </c>
      <c r="AC11064">
        <v>0</v>
      </c>
      <c r="AD11064">
        <v>0</v>
      </c>
      <c r="AE11064">
        <v>18</v>
      </c>
      <c r="AF11064">
        <v>1</v>
      </c>
      <c r="AG11064">
        <v>0</v>
      </c>
      <c r="AH11064" t="b">
        <v>1</v>
      </c>
    </row>
    <row r="11065" spans="1:34" x14ac:dyDescent="0.25">
      <c r="A11065" t="s">
        <v>7296</v>
      </c>
      <c r="B11065" t="s">
        <v>7297</v>
      </c>
      <c r="C11065" t="s">
        <v>7300</v>
      </c>
      <c r="D11065" t="b">
        <v>0</v>
      </c>
      <c r="E11065">
        <v>219</v>
      </c>
      <c r="F11065">
        <v>2</v>
      </c>
      <c r="G11065">
        <v>0</v>
      </c>
      <c r="H11065">
        <v>0</v>
      </c>
      <c r="I11065">
        <v>0</v>
      </c>
      <c r="J11065">
        <v>1</v>
      </c>
      <c r="K11065">
        <v>7</v>
      </c>
      <c r="L11065">
        <v>11</v>
      </c>
      <c r="M11065">
        <v>0</v>
      </c>
      <c r="N11065">
        <v>3</v>
      </c>
      <c r="O11065">
        <v>0</v>
      </c>
      <c r="P11065">
        <v>7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6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14</v>
      </c>
      <c r="AF11065">
        <v>1</v>
      </c>
      <c r="AG11065">
        <v>0</v>
      </c>
      <c r="AH11065" t="b">
        <v>1</v>
      </c>
    </row>
    <row r="11066" spans="1:34" x14ac:dyDescent="0.25">
      <c r="A11066" t="s">
        <v>7296</v>
      </c>
      <c r="B11066" t="s">
        <v>7297</v>
      </c>
      <c r="C11066" t="s">
        <v>43</v>
      </c>
      <c r="D11066" t="b">
        <v>0</v>
      </c>
      <c r="E11066">
        <v>167</v>
      </c>
      <c r="F11066">
        <v>3</v>
      </c>
      <c r="G11066">
        <v>1</v>
      </c>
      <c r="H11066">
        <v>0</v>
      </c>
      <c r="I11066">
        <v>1</v>
      </c>
      <c r="J11066">
        <v>1</v>
      </c>
      <c r="K11066">
        <v>2</v>
      </c>
      <c r="L11066">
        <v>5</v>
      </c>
      <c r="M11066">
        <v>0</v>
      </c>
      <c r="N11066">
        <v>2</v>
      </c>
      <c r="O11066">
        <v>0</v>
      </c>
      <c r="P11066">
        <v>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1</v>
      </c>
      <c r="Y11066">
        <v>2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13</v>
      </c>
      <c r="AF11066">
        <v>1</v>
      </c>
      <c r="AG11066">
        <v>0</v>
      </c>
      <c r="AH11066" t="b">
        <v>1</v>
      </c>
    </row>
    <row r="11067" spans="1:34" x14ac:dyDescent="0.25">
      <c r="A11067" t="s">
        <v>4043</v>
      </c>
      <c r="B11067" t="s">
        <v>7301</v>
      </c>
      <c r="C11067" t="s">
        <v>50</v>
      </c>
      <c r="D11067" t="b">
        <v>0</v>
      </c>
      <c r="E11067">
        <v>103</v>
      </c>
      <c r="F11067">
        <v>3</v>
      </c>
      <c r="G11067">
        <v>1</v>
      </c>
      <c r="H11067">
        <v>0</v>
      </c>
      <c r="I11067">
        <v>1</v>
      </c>
      <c r="J11067">
        <v>1</v>
      </c>
      <c r="K11067">
        <v>2</v>
      </c>
      <c r="L11067">
        <v>25</v>
      </c>
      <c r="M11067">
        <v>0</v>
      </c>
      <c r="N11067">
        <v>2</v>
      </c>
      <c r="O11067">
        <v>0</v>
      </c>
      <c r="P11067">
        <v>2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50</v>
      </c>
      <c r="Y11067">
        <v>12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20</v>
      </c>
      <c r="AF11067">
        <v>1</v>
      </c>
      <c r="AG11067">
        <v>0</v>
      </c>
      <c r="AH11067" t="b">
        <v>1</v>
      </c>
    </row>
    <row r="11068" spans="1:34" x14ac:dyDescent="0.25">
      <c r="A11068" t="s">
        <v>4043</v>
      </c>
      <c r="B11068" t="s">
        <v>7301</v>
      </c>
      <c r="C11068" t="s">
        <v>101</v>
      </c>
      <c r="D11068" t="b">
        <v>0</v>
      </c>
      <c r="E11068">
        <v>178</v>
      </c>
      <c r="F11068">
        <v>4</v>
      </c>
      <c r="G11068">
        <v>1</v>
      </c>
      <c r="H11068">
        <v>0</v>
      </c>
      <c r="I11068">
        <v>1</v>
      </c>
      <c r="J11068">
        <v>1</v>
      </c>
      <c r="K11068">
        <v>1</v>
      </c>
      <c r="L11068">
        <v>4</v>
      </c>
      <c r="M11068">
        <v>0</v>
      </c>
      <c r="N11068">
        <v>1</v>
      </c>
      <c r="O11068">
        <v>0</v>
      </c>
      <c r="P11068">
        <v>1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4</v>
      </c>
      <c r="Y11068">
        <v>1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13</v>
      </c>
      <c r="AF11068">
        <v>1</v>
      </c>
      <c r="AG11068">
        <v>0</v>
      </c>
      <c r="AH11068" t="b">
        <v>1</v>
      </c>
    </row>
    <row r="11069" spans="1:34" x14ac:dyDescent="0.25">
      <c r="A11069" t="s">
        <v>4043</v>
      </c>
      <c r="B11069" t="s">
        <v>7301</v>
      </c>
      <c r="C11069" t="s">
        <v>52</v>
      </c>
      <c r="D11069" t="b">
        <v>0</v>
      </c>
      <c r="E11069">
        <v>150</v>
      </c>
      <c r="F11069">
        <v>3</v>
      </c>
      <c r="G11069">
        <v>1</v>
      </c>
      <c r="H11069">
        <v>0</v>
      </c>
      <c r="I11069">
        <v>1</v>
      </c>
      <c r="J11069">
        <v>1</v>
      </c>
      <c r="K11069">
        <v>2</v>
      </c>
      <c r="L11069">
        <v>8</v>
      </c>
      <c r="M11069">
        <v>0</v>
      </c>
      <c r="N11069">
        <v>4</v>
      </c>
      <c r="O11069">
        <v>0</v>
      </c>
      <c r="P11069">
        <v>2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8</v>
      </c>
      <c r="Y11069">
        <v>4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23</v>
      </c>
      <c r="AF11069">
        <v>1</v>
      </c>
      <c r="AG11069">
        <v>0</v>
      </c>
      <c r="AH11069" t="b">
        <v>1</v>
      </c>
    </row>
    <row r="11070" spans="1:34" x14ac:dyDescent="0.25">
      <c r="A11070" t="s">
        <v>4043</v>
      </c>
      <c r="B11070" t="s">
        <v>7301</v>
      </c>
      <c r="C11070" t="s">
        <v>43</v>
      </c>
      <c r="D11070" t="b">
        <v>0</v>
      </c>
      <c r="E11070">
        <v>188</v>
      </c>
      <c r="F11070">
        <v>3</v>
      </c>
      <c r="G11070">
        <v>1</v>
      </c>
      <c r="H11070">
        <v>0</v>
      </c>
      <c r="I11070">
        <v>1</v>
      </c>
      <c r="J11070">
        <v>1</v>
      </c>
      <c r="K11070">
        <v>2</v>
      </c>
      <c r="L11070">
        <v>5</v>
      </c>
      <c r="M11070">
        <v>0</v>
      </c>
      <c r="N11070">
        <v>2</v>
      </c>
      <c r="O11070">
        <v>0</v>
      </c>
      <c r="P11070">
        <v>2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4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16</v>
      </c>
      <c r="AF11070">
        <v>1</v>
      </c>
      <c r="AG11070">
        <v>0</v>
      </c>
      <c r="AH11070" t="b">
        <v>1</v>
      </c>
    </row>
    <row r="11071" spans="1:34" x14ac:dyDescent="0.25">
      <c r="A11071" t="s">
        <v>4043</v>
      </c>
      <c r="B11071" t="s">
        <v>7301</v>
      </c>
      <c r="C11071" t="s">
        <v>61</v>
      </c>
      <c r="D11071" t="b">
        <v>0</v>
      </c>
      <c r="E11071">
        <v>165</v>
      </c>
      <c r="F11071">
        <v>3</v>
      </c>
      <c r="G11071">
        <v>1</v>
      </c>
      <c r="H11071">
        <v>0</v>
      </c>
      <c r="I11071">
        <v>1</v>
      </c>
      <c r="J11071">
        <v>1</v>
      </c>
      <c r="K11071">
        <v>5</v>
      </c>
      <c r="L11071">
        <v>7</v>
      </c>
      <c r="M11071">
        <v>0</v>
      </c>
      <c r="N11071">
        <v>2</v>
      </c>
      <c r="O11071">
        <v>0</v>
      </c>
      <c r="P11071">
        <v>5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4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19</v>
      </c>
      <c r="AF11071">
        <v>1</v>
      </c>
      <c r="AG11071">
        <v>0</v>
      </c>
      <c r="AH11071" t="b">
        <v>1</v>
      </c>
    </row>
    <row r="11072" spans="1:34" x14ac:dyDescent="0.25">
      <c r="A11072" t="s">
        <v>7302</v>
      </c>
      <c r="B11072" t="s">
        <v>7303</v>
      </c>
      <c r="C11072" t="s">
        <v>7304</v>
      </c>
      <c r="D11072" t="b">
        <v>0</v>
      </c>
      <c r="E11072">
        <v>207</v>
      </c>
      <c r="F11072">
        <v>0</v>
      </c>
      <c r="G11072">
        <v>1</v>
      </c>
      <c r="H11072">
        <v>1</v>
      </c>
      <c r="I11072">
        <v>0</v>
      </c>
      <c r="J11072">
        <v>1</v>
      </c>
      <c r="K11072">
        <v>0</v>
      </c>
      <c r="L11072">
        <v>3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9</v>
      </c>
      <c r="AF11072">
        <v>1</v>
      </c>
      <c r="AG11072">
        <v>0</v>
      </c>
      <c r="AH11072" t="b">
        <v>1</v>
      </c>
    </row>
    <row r="11073" spans="1:34" x14ac:dyDescent="0.25">
      <c r="A11073" t="s">
        <v>7302</v>
      </c>
      <c r="B11073" t="s">
        <v>7303</v>
      </c>
      <c r="C11073" t="s">
        <v>77</v>
      </c>
      <c r="D11073" t="b">
        <v>0</v>
      </c>
      <c r="E11073">
        <v>335</v>
      </c>
      <c r="F11073">
        <v>2</v>
      </c>
      <c r="G11073">
        <v>5</v>
      </c>
      <c r="H11073">
        <v>0</v>
      </c>
      <c r="I11073">
        <v>5</v>
      </c>
      <c r="J11073">
        <v>9</v>
      </c>
      <c r="K11073">
        <v>7</v>
      </c>
      <c r="L11073">
        <v>28</v>
      </c>
      <c r="M11073">
        <v>9</v>
      </c>
      <c r="N11073">
        <v>1</v>
      </c>
      <c r="O11073">
        <v>1</v>
      </c>
      <c r="P11073">
        <v>7</v>
      </c>
      <c r="Q11073">
        <v>4</v>
      </c>
      <c r="R11073">
        <v>1</v>
      </c>
      <c r="S11073">
        <v>0</v>
      </c>
      <c r="T11073">
        <v>3</v>
      </c>
      <c r="U11073">
        <v>0</v>
      </c>
      <c r="V11073">
        <v>1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17</v>
      </c>
      <c r="AF11073">
        <v>1</v>
      </c>
      <c r="AG11073">
        <v>0</v>
      </c>
      <c r="AH11073" t="b">
        <v>1</v>
      </c>
    </row>
    <row r="11074" spans="1:34" x14ac:dyDescent="0.25">
      <c r="A11074" t="s">
        <v>7302</v>
      </c>
      <c r="B11074" t="s">
        <v>7303</v>
      </c>
      <c r="C11074" t="s">
        <v>874</v>
      </c>
      <c r="D11074" t="b">
        <v>0</v>
      </c>
      <c r="E11074">
        <v>257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3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12</v>
      </c>
      <c r="AF11074">
        <v>1</v>
      </c>
      <c r="AG11074">
        <v>0</v>
      </c>
      <c r="AH11074" t="b">
        <v>1</v>
      </c>
    </row>
    <row r="11075" spans="1:34" x14ac:dyDescent="0.25">
      <c r="A11075" t="s">
        <v>7302</v>
      </c>
      <c r="B11075" t="s">
        <v>7303</v>
      </c>
      <c r="C11075" t="s">
        <v>207</v>
      </c>
      <c r="D11075" t="b">
        <v>0</v>
      </c>
      <c r="E11075">
        <v>244</v>
      </c>
      <c r="F11075">
        <v>2</v>
      </c>
      <c r="G11075">
        <v>2</v>
      </c>
      <c r="H11075">
        <v>0</v>
      </c>
      <c r="I11075">
        <v>2</v>
      </c>
      <c r="J11075">
        <v>1</v>
      </c>
      <c r="K11075">
        <v>2</v>
      </c>
      <c r="L11075">
        <v>5</v>
      </c>
      <c r="M11075">
        <v>0</v>
      </c>
      <c r="N11075">
        <v>0</v>
      </c>
      <c r="O11075">
        <v>1</v>
      </c>
      <c r="P11075">
        <v>2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1</v>
      </c>
      <c r="X11075">
        <v>0</v>
      </c>
      <c r="Y11075">
        <v>1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23</v>
      </c>
      <c r="AF11075">
        <v>1</v>
      </c>
      <c r="AG11075">
        <v>0</v>
      </c>
      <c r="AH11075" t="b">
        <v>1</v>
      </c>
    </row>
    <row r="11076" spans="1:34" x14ac:dyDescent="0.25">
      <c r="A11076" t="s">
        <v>7302</v>
      </c>
      <c r="B11076" t="s">
        <v>7303</v>
      </c>
      <c r="C11076" t="s">
        <v>212</v>
      </c>
      <c r="D11076" t="b">
        <v>0</v>
      </c>
      <c r="E11076">
        <v>232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3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12</v>
      </c>
      <c r="AF11076">
        <v>1</v>
      </c>
      <c r="AG11076">
        <v>0</v>
      </c>
      <c r="AH11076" t="b">
        <v>1</v>
      </c>
    </row>
    <row r="11077" spans="1:34" x14ac:dyDescent="0.25">
      <c r="A11077" t="s">
        <v>7302</v>
      </c>
      <c r="B11077" t="s">
        <v>7303</v>
      </c>
      <c r="C11077" t="s">
        <v>1970</v>
      </c>
      <c r="D11077" t="b">
        <v>0</v>
      </c>
      <c r="E11077">
        <v>286</v>
      </c>
      <c r="F11077">
        <v>7</v>
      </c>
      <c r="G11077">
        <v>8</v>
      </c>
      <c r="H11077">
        <v>0</v>
      </c>
      <c r="I11077">
        <v>8</v>
      </c>
      <c r="J11077">
        <v>3</v>
      </c>
      <c r="K11077">
        <v>13</v>
      </c>
      <c r="L11077">
        <v>28</v>
      </c>
      <c r="M11077">
        <v>0</v>
      </c>
      <c r="N11077">
        <v>11</v>
      </c>
      <c r="O11077">
        <v>5</v>
      </c>
      <c r="P11077">
        <v>13</v>
      </c>
      <c r="Q11077">
        <v>0</v>
      </c>
      <c r="R11077">
        <v>0</v>
      </c>
      <c r="S11077">
        <v>0</v>
      </c>
      <c r="T11077">
        <v>2</v>
      </c>
      <c r="U11077">
        <v>0</v>
      </c>
      <c r="V11077">
        <v>0</v>
      </c>
      <c r="W11077">
        <v>0</v>
      </c>
      <c r="X11077">
        <v>4</v>
      </c>
      <c r="Y11077">
        <v>19</v>
      </c>
      <c r="Z11077">
        <v>0</v>
      </c>
      <c r="AA11077">
        <v>1</v>
      </c>
      <c r="AB11077">
        <v>0</v>
      </c>
      <c r="AC11077">
        <v>0</v>
      </c>
      <c r="AD11077">
        <v>0</v>
      </c>
      <c r="AE11077">
        <v>30</v>
      </c>
      <c r="AF11077">
        <v>1</v>
      </c>
      <c r="AG11077">
        <v>0</v>
      </c>
      <c r="AH11077" t="b">
        <v>1</v>
      </c>
    </row>
    <row r="11078" spans="1:34" x14ac:dyDescent="0.25">
      <c r="A11078" t="s">
        <v>7302</v>
      </c>
      <c r="B11078" t="s">
        <v>7303</v>
      </c>
      <c r="C11078" t="s">
        <v>7305</v>
      </c>
      <c r="D11078" t="b">
        <v>0</v>
      </c>
      <c r="E11078">
        <v>132</v>
      </c>
      <c r="F11078">
        <v>0</v>
      </c>
      <c r="G11078">
        <v>1</v>
      </c>
      <c r="H11078">
        <v>1</v>
      </c>
      <c r="I11078">
        <v>0</v>
      </c>
      <c r="J11078">
        <v>1</v>
      </c>
      <c r="K11078">
        <v>0</v>
      </c>
      <c r="L11078">
        <v>3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12</v>
      </c>
      <c r="AF11078">
        <v>1</v>
      </c>
      <c r="AG11078">
        <v>0</v>
      </c>
      <c r="AH11078" t="b">
        <v>1</v>
      </c>
    </row>
    <row r="11079" spans="1:34" x14ac:dyDescent="0.25">
      <c r="A11079" t="s">
        <v>7302</v>
      </c>
      <c r="B11079" t="s">
        <v>7303</v>
      </c>
      <c r="C11079" t="s">
        <v>7306</v>
      </c>
      <c r="D11079" t="b">
        <v>0</v>
      </c>
      <c r="E11079">
        <v>194</v>
      </c>
      <c r="F11079">
        <v>2</v>
      </c>
      <c r="G11079">
        <v>2</v>
      </c>
      <c r="H11079">
        <v>0</v>
      </c>
      <c r="I11079">
        <v>2</v>
      </c>
      <c r="J11079">
        <v>1</v>
      </c>
      <c r="K11079">
        <v>2</v>
      </c>
      <c r="L11079">
        <v>5</v>
      </c>
      <c r="M11079">
        <v>0</v>
      </c>
      <c r="N11079">
        <v>0</v>
      </c>
      <c r="O11079">
        <v>1</v>
      </c>
      <c r="P11079">
        <v>2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  <c r="X11079">
        <v>0</v>
      </c>
      <c r="Y11079">
        <v>1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23</v>
      </c>
      <c r="AF11079">
        <v>1</v>
      </c>
      <c r="AG11079">
        <v>0</v>
      </c>
      <c r="AH11079" t="b">
        <v>1</v>
      </c>
    </row>
    <row r="11080" spans="1:34" x14ac:dyDescent="0.25">
      <c r="A11080" t="s">
        <v>7302</v>
      </c>
      <c r="B11080" t="s">
        <v>7303</v>
      </c>
      <c r="C11080" t="s">
        <v>7307</v>
      </c>
      <c r="D11080" t="b">
        <v>0</v>
      </c>
      <c r="E11080">
        <v>144</v>
      </c>
      <c r="F11080">
        <v>2</v>
      </c>
      <c r="G11080">
        <v>2</v>
      </c>
      <c r="H11080">
        <v>0</v>
      </c>
      <c r="I11080">
        <v>2</v>
      </c>
      <c r="J11080">
        <v>1</v>
      </c>
      <c r="K11080">
        <v>2</v>
      </c>
      <c r="L11080">
        <v>5</v>
      </c>
      <c r="M11080">
        <v>0</v>
      </c>
      <c r="N11080">
        <v>0</v>
      </c>
      <c r="O11080">
        <v>1</v>
      </c>
      <c r="P11080">
        <v>2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1</v>
      </c>
      <c r="X11080">
        <v>0</v>
      </c>
      <c r="Y11080">
        <v>1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23</v>
      </c>
      <c r="AF11080">
        <v>1</v>
      </c>
      <c r="AG11080">
        <v>0</v>
      </c>
      <c r="AH11080" t="b">
        <v>1</v>
      </c>
    </row>
    <row r="11081" spans="1:34" x14ac:dyDescent="0.25">
      <c r="A11081" t="s">
        <v>7302</v>
      </c>
      <c r="B11081" t="s">
        <v>7303</v>
      </c>
      <c r="C11081" t="s">
        <v>7308</v>
      </c>
      <c r="D11081" t="b">
        <v>1</v>
      </c>
      <c r="E11081">
        <v>107</v>
      </c>
      <c r="F11081">
        <v>1</v>
      </c>
      <c r="G11081">
        <v>2</v>
      </c>
      <c r="H11081">
        <v>0</v>
      </c>
      <c r="I11081">
        <v>2</v>
      </c>
      <c r="J11081">
        <v>1</v>
      </c>
      <c r="K11081">
        <v>2</v>
      </c>
      <c r="L11081">
        <v>15</v>
      </c>
      <c r="M11081">
        <v>0</v>
      </c>
      <c r="N11081">
        <v>0</v>
      </c>
      <c r="O11081">
        <v>6</v>
      </c>
      <c r="P11081">
        <v>2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6</v>
      </c>
      <c r="X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28</v>
      </c>
      <c r="AF11081">
        <v>1</v>
      </c>
      <c r="AG11081">
        <v>0</v>
      </c>
      <c r="AH11081" t="b">
        <v>1</v>
      </c>
    </row>
    <row r="11082" spans="1:34" x14ac:dyDescent="0.25">
      <c r="A11082" t="s">
        <v>7302</v>
      </c>
      <c r="B11082" t="s">
        <v>7303</v>
      </c>
      <c r="C11082" t="s">
        <v>7309</v>
      </c>
      <c r="D11082" t="b">
        <v>0</v>
      </c>
      <c r="E11082">
        <v>182</v>
      </c>
      <c r="F11082">
        <v>0</v>
      </c>
      <c r="G11082">
        <v>1</v>
      </c>
      <c r="H11082">
        <v>1</v>
      </c>
      <c r="I11082">
        <v>0</v>
      </c>
      <c r="J11082">
        <v>1</v>
      </c>
      <c r="K11082">
        <v>0</v>
      </c>
      <c r="L11082">
        <v>3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12</v>
      </c>
      <c r="AF11082">
        <v>1</v>
      </c>
      <c r="AG11082">
        <v>0</v>
      </c>
      <c r="AH11082" t="b">
        <v>1</v>
      </c>
    </row>
    <row r="11083" spans="1:34" x14ac:dyDescent="0.25">
      <c r="A11083" t="s">
        <v>7302</v>
      </c>
      <c r="B11083" t="s">
        <v>7303</v>
      </c>
      <c r="C11083" t="s">
        <v>7310</v>
      </c>
      <c r="D11083" t="b">
        <v>0</v>
      </c>
      <c r="E11083">
        <v>219</v>
      </c>
      <c r="F11083">
        <v>2</v>
      </c>
      <c r="G11083">
        <v>2</v>
      </c>
      <c r="H11083">
        <v>0</v>
      </c>
      <c r="I11083">
        <v>2</v>
      </c>
      <c r="J11083">
        <v>1</v>
      </c>
      <c r="K11083">
        <v>2</v>
      </c>
      <c r="L11083">
        <v>5</v>
      </c>
      <c r="M11083">
        <v>0</v>
      </c>
      <c r="N11083">
        <v>0</v>
      </c>
      <c r="O11083">
        <v>1</v>
      </c>
      <c r="P11083">
        <v>2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  <c r="X11083">
        <v>0</v>
      </c>
      <c r="Y11083">
        <v>1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23</v>
      </c>
      <c r="AF11083">
        <v>1</v>
      </c>
      <c r="AG11083">
        <v>0</v>
      </c>
      <c r="AH11083" t="b">
        <v>1</v>
      </c>
    </row>
    <row r="11084" spans="1:34" x14ac:dyDescent="0.25">
      <c r="A11084" t="s">
        <v>7302</v>
      </c>
      <c r="B11084" t="s">
        <v>7303</v>
      </c>
      <c r="C11084" t="s">
        <v>179</v>
      </c>
      <c r="D11084" t="b">
        <v>0</v>
      </c>
      <c r="E11084">
        <v>403</v>
      </c>
      <c r="F11084">
        <v>1</v>
      </c>
      <c r="G11084">
        <v>2</v>
      </c>
      <c r="H11084">
        <v>0</v>
      </c>
      <c r="I11084">
        <v>2</v>
      </c>
      <c r="J11084">
        <v>1</v>
      </c>
      <c r="K11084">
        <v>3</v>
      </c>
      <c r="L11084">
        <v>5</v>
      </c>
      <c r="M11084">
        <v>0</v>
      </c>
      <c r="N11084">
        <v>0</v>
      </c>
      <c r="O11084">
        <v>1</v>
      </c>
      <c r="P11084">
        <v>3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15</v>
      </c>
      <c r="AF11084">
        <v>2</v>
      </c>
      <c r="AG11084">
        <v>0</v>
      </c>
      <c r="AH11084" t="b">
        <v>1</v>
      </c>
    </row>
    <row r="11085" spans="1:34" x14ac:dyDescent="0.25">
      <c r="A11085" t="s">
        <v>7302</v>
      </c>
      <c r="B11085" t="s">
        <v>7303</v>
      </c>
      <c r="C11085" t="s">
        <v>7311</v>
      </c>
      <c r="D11085" t="b">
        <v>0</v>
      </c>
      <c r="E11085">
        <v>169</v>
      </c>
      <c r="F11085">
        <v>2</v>
      </c>
      <c r="G11085">
        <v>2</v>
      </c>
      <c r="H11085">
        <v>0</v>
      </c>
      <c r="I11085">
        <v>2</v>
      </c>
      <c r="J11085">
        <v>1</v>
      </c>
      <c r="K11085">
        <v>2</v>
      </c>
      <c r="L11085">
        <v>5</v>
      </c>
      <c r="M11085">
        <v>0</v>
      </c>
      <c r="N11085">
        <v>0</v>
      </c>
      <c r="O11085">
        <v>1</v>
      </c>
      <c r="P11085">
        <v>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1</v>
      </c>
      <c r="X11085">
        <v>0</v>
      </c>
      <c r="Y11085">
        <v>1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23</v>
      </c>
      <c r="AF11085">
        <v>1</v>
      </c>
      <c r="AG11085">
        <v>0</v>
      </c>
      <c r="AH11085" t="b">
        <v>1</v>
      </c>
    </row>
    <row r="11086" spans="1:34" x14ac:dyDescent="0.25">
      <c r="A11086" t="s">
        <v>7302</v>
      </c>
      <c r="B11086" t="s">
        <v>7303</v>
      </c>
      <c r="C11086" t="s">
        <v>84</v>
      </c>
      <c r="D11086" t="b">
        <v>0</v>
      </c>
      <c r="E11086">
        <v>392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1</v>
      </c>
      <c r="L11086">
        <v>3</v>
      </c>
      <c r="M11086">
        <v>1</v>
      </c>
      <c r="N11086">
        <v>0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16</v>
      </c>
      <c r="AF11086">
        <v>1</v>
      </c>
      <c r="AG11086">
        <v>0</v>
      </c>
      <c r="AH11086" t="b">
        <v>1</v>
      </c>
    </row>
    <row r="11087" spans="1:34" x14ac:dyDescent="0.25">
      <c r="A11087" t="s">
        <v>7302</v>
      </c>
      <c r="B11087" t="s">
        <v>7303</v>
      </c>
      <c r="C11087" t="s">
        <v>173</v>
      </c>
      <c r="D11087" t="b">
        <v>0</v>
      </c>
      <c r="E11087">
        <v>418</v>
      </c>
      <c r="F11087">
        <v>1</v>
      </c>
      <c r="G11087">
        <v>2</v>
      </c>
      <c r="H11087">
        <v>0</v>
      </c>
      <c r="I11087">
        <v>2</v>
      </c>
      <c r="J11087">
        <v>1</v>
      </c>
      <c r="K11087">
        <v>3</v>
      </c>
      <c r="L11087">
        <v>5</v>
      </c>
      <c r="M11087">
        <v>0</v>
      </c>
      <c r="N11087">
        <v>0</v>
      </c>
      <c r="O11087">
        <v>1</v>
      </c>
      <c r="P11087">
        <v>3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2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20</v>
      </c>
      <c r="AF11087">
        <v>2</v>
      </c>
      <c r="AG11087">
        <v>0</v>
      </c>
      <c r="AH11087" t="b">
        <v>1</v>
      </c>
    </row>
    <row r="11088" spans="1:34" x14ac:dyDescent="0.25">
      <c r="A11088" t="s">
        <v>7302</v>
      </c>
      <c r="B11088" t="s">
        <v>7303</v>
      </c>
      <c r="C11088" t="s">
        <v>82</v>
      </c>
      <c r="D11088" t="b">
        <v>0</v>
      </c>
      <c r="E11088">
        <v>370</v>
      </c>
      <c r="F11088">
        <v>1</v>
      </c>
      <c r="G11088">
        <v>1</v>
      </c>
      <c r="H11088">
        <v>0</v>
      </c>
      <c r="I11088">
        <v>1</v>
      </c>
      <c r="J11088">
        <v>1</v>
      </c>
      <c r="K11088">
        <v>3</v>
      </c>
      <c r="L11088">
        <v>12</v>
      </c>
      <c r="M11088">
        <v>1</v>
      </c>
      <c r="N11088">
        <v>2</v>
      </c>
      <c r="O11088">
        <v>0</v>
      </c>
      <c r="P11088">
        <v>3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4</v>
      </c>
      <c r="W11088">
        <v>0</v>
      </c>
      <c r="X11088">
        <v>9</v>
      </c>
      <c r="Y11088">
        <v>9</v>
      </c>
      <c r="Z11088">
        <v>14</v>
      </c>
      <c r="AA11088">
        <v>0</v>
      </c>
      <c r="AB11088">
        <v>0</v>
      </c>
      <c r="AC11088">
        <v>0</v>
      </c>
      <c r="AD11088">
        <v>0</v>
      </c>
      <c r="AE11088">
        <v>8</v>
      </c>
      <c r="AF11088">
        <v>1</v>
      </c>
      <c r="AG11088">
        <v>0</v>
      </c>
      <c r="AH11088" t="b">
        <v>1</v>
      </c>
    </row>
    <row r="11089" spans="1:34" x14ac:dyDescent="0.25">
      <c r="A11089" t="s">
        <v>7302</v>
      </c>
      <c r="B11089" t="s">
        <v>7303</v>
      </c>
      <c r="C11089" t="s">
        <v>869</v>
      </c>
      <c r="D11089" t="b">
        <v>0</v>
      </c>
      <c r="E11089">
        <v>269</v>
      </c>
      <c r="F11089">
        <v>2</v>
      </c>
      <c r="G11089">
        <v>2</v>
      </c>
      <c r="H11089">
        <v>0</v>
      </c>
      <c r="I11089">
        <v>2</v>
      </c>
      <c r="J11089">
        <v>1</v>
      </c>
      <c r="K11089">
        <v>2</v>
      </c>
      <c r="L11089">
        <v>5</v>
      </c>
      <c r="M11089">
        <v>0</v>
      </c>
      <c r="N11089">
        <v>0</v>
      </c>
      <c r="O11089">
        <v>1</v>
      </c>
      <c r="P11089">
        <v>2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</v>
      </c>
      <c r="X11089">
        <v>0</v>
      </c>
      <c r="Y11089">
        <v>1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23</v>
      </c>
      <c r="AF11089">
        <v>1</v>
      </c>
      <c r="AG11089">
        <v>0</v>
      </c>
      <c r="AH11089" t="b">
        <v>1</v>
      </c>
    </row>
    <row r="11090" spans="1:34" x14ac:dyDescent="0.25">
      <c r="A11090" t="s">
        <v>7302</v>
      </c>
      <c r="B11090" t="s">
        <v>7303</v>
      </c>
      <c r="C11090" t="s">
        <v>7312</v>
      </c>
      <c r="D11090" t="b">
        <v>0</v>
      </c>
      <c r="E11090">
        <v>157</v>
      </c>
      <c r="F11090">
        <v>0</v>
      </c>
      <c r="G11090">
        <v>1</v>
      </c>
      <c r="H11090">
        <v>1</v>
      </c>
      <c r="I11090">
        <v>0</v>
      </c>
      <c r="J11090">
        <v>1</v>
      </c>
      <c r="K11090">
        <v>0</v>
      </c>
      <c r="L11090">
        <v>3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9</v>
      </c>
      <c r="AF11090">
        <v>1</v>
      </c>
      <c r="AG11090">
        <v>0</v>
      </c>
      <c r="AH11090" t="b">
        <v>1</v>
      </c>
    </row>
    <row r="11091" spans="1:34" x14ac:dyDescent="0.25">
      <c r="A11091" t="s">
        <v>6473</v>
      </c>
      <c r="B11091" t="s">
        <v>7313</v>
      </c>
      <c r="C11091" t="s">
        <v>7314</v>
      </c>
      <c r="D11091" t="b">
        <v>0</v>
      </c>
      <c r="E11091">
        <v>199</v>
      </c>
      <c r="F11091">
        <v>3</v>
      </c>
      <c r="G11091">
        <v>0</v>
      </c>
      <c r="H11091">
        <v>0</v>
      </c>
      <c r="I11091">
        <v>0</v>
      </c>
      <c r="J11091">
        <v>1</v>
      </c>
      <c r="K11091">
        <v>3</v>
      </c>
      <c r="L11091">
        <v>10</v>
      </c>
      <c r="M11091">
        <v>0</v>
      </c>
      <c r="N11091">
        <v>1</v>
      </c>
      <c r="O11091">
        <v>0</v>
      </c>
      <c r="P11091">
        <v>3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</v>
      </c>
      <c r="X11091">
        <v>13</v>
      </c>
      <c r="Y11091">
        <v>1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15</v>
      </c>
      <c r="AF11091">
        <v>1</v>
      </c>
      <c r="AG11091">
        <v>0</v>
      </c>
      <c r="AH11091" t="b">
        <v>1</v>
      </c>
    </row>
    <row r="11092" spans="1:34" x14ac:dyDescent="0.25">
      <c r="A11092" t="s">
        <v>6473</v>
      </c>
      <c r="B11092" t="s">
        <v>7313</v>
      </c>
      <c r="C11092" t="s">
        <v>2935</v>
      </c>
      <c r="D11092" t="b">
        <v>0</v>
      </c>
      <c r="E11092">
        <v>231</v>
      </c>
      <c r="F11092">
        <v>3</v>
      </c>
      <c r="G11092">
        <v>0</v>
      </c>
      <c r="H11092">
        <v>0</v>
      </c>
      <c r="I11092">
        <v>0</v>
      </c>
      <c r="J11092">
        <v>1</v>
      </c>
      <c r="K11092">
        <v>3</v>
      </c>
      <c r="L11092">
        <v>10</v>
      </c>
      <c r="M11092">
        <v>0</v>
      </c>
      <c r="N11092">
        <v>1</v>
      </c>
      <c r="O11092">
        <v>0</v>
      </c>
      <c r="P11092">
        <v>3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</v>
      </c>
      <c r="X11092">
        <v>13</v>
      </c>
      <c r="Y11092">
        <v>1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13</v>
      </c>
      <c r="AF11092">
        <v>1</v>
      </c>
      <c r="AG11092">
        <v>0</v>
      </c>
      <c r="AH11092" t="b">
        <v>1</v>
      </c>
    </row>
    <row r="11093" spans="1:34" x14ac:dyDescent="0.25">
      <c r="A11093" t="s">
        <v>6473</v>
      </c>
      <c r="B11093" t="s">
        <v>7313</v>
      </c>
      <c r="C11093" t="s">
        <v>7315</v>
      </c>
      <c r="D11093" t="b">
        <v>0</v>
      </c>
      <c r="E11093">
        <v>214</v>
      </c>
      <c r="F11093">
        <v>3</v>
      </c>
      <c r="G11093">
        <v>0</v>
      </c>
      <c r="H11093">
        <v>0</v>
      </c>
      <c r="I11093">
        <v>0</v>
      </c>
      <c r="J11093">
        <v>1</v>
      </c>
      <c r="K11093">
        <v>3</v>
      </c>
      <c r="L11093">
        <v>12</v>
      </c>
      <c r="M11093">
        <v>0</v>
      </c>
      <c r="N11093">
        <v>1</v>
      </c>
      <c r="O11093">
        <v>0</v>
      </c>
      <c r="P11093">
        <v>3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</v>
      </c>
      <c r="X11093">
        <v>17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15</v>
      </c>
      <c r="AF11093">
        <v>1</v>
      </c>
      <c r="AG11093">
        <v>0</v>
      </c>
      <c r="AH11093" t="b">
        <v>1</v>
      </c>
    </row>
    <row r="11094" spans="1:34" x14ac:dyDescent="0.25">
      <c r="A11094" t="s">
        <v>6473</v>
      </c>
      <c r="B11094" t="s">
        <v>7313</v>
      </c>
      <c r="C11094" t="s">
        <v>7316</v>
      </c>
      <c r="D11094" t="b">
        <v>0</v>
      </c>
      <c r="E11094">
        <v>184</v>
      </c>
      <c r="F11094">
        <v>3</v>
      </c>
      <c r="G11094">
        <v>0</v>
      </c>
      <c r="H11094">
        <v>0</v>
      </c>
      <c r="I11094">
        <v>0</v>
      </c>
      <c r="J11094">
        <v>1</v>
      </c>
      <c r="K11094">
        <v>3</v>
      </c>
      <c r="L11094">
        <v>10</v>
      </c>
      <c r="M11094">
        <v>0</v>
      </c>
      <c r="N11094">
        <v>1</v>
      </c>
      <c r="O11094">
        <v>0</v>
      </c>
      <c r="P11094">
        <v>3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13</v>
      </c>
      <c r="Y11094">
        <v>1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15</v>
      </c>
      <c r="AF11094">
        <v>1</v>
      </c>
      <c r="AG11094">
        <v>0</v>
      </c>
      <c r="AH11094" t="b">
        <v>1</v>
      </c>
    </row>
    <row r="11095" spans="1:34" x14ac:dyDescent="0.25">
      <c r="A11095" t="s">
        <v>6473</v>
      </c>
      <c r="B11095" t="s">
        <v>7313</v>
      </c>
      <c r="C11095" t="s">
        <v>7317</v>
      </c>
      <c r="D11095" t="b">
        <v>0</v>
      </c>
      <c r="E11095">
        <v>127</v>
      </c>
      <c r="F11095">
        <v>4</v>
      </c>
      <c r="G11095">
        <v>0</v>
      </c>
      <c r="H11095">
        <v>0</v>
      </c>
      <c r="I11095">
        <v>0</v>
      </c>
      <c r="J11095">
        <v>1</v>
      </c>
      <c r="K11095">
        <v>5</v>
      </c>
      <c r="L11095">
        <v>11</v>
      </c>
      <c r="M11095">
        <v>0</v>
      </c>
      <c r="N11095">
        <v>2</v>
      </c>
      <c r="O11095">
        <v>0</v>
      </c>
      <c r="P11095">
        <v>5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7</v>
      </c>
      <c r="Y11095">
        <v>3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13</v>
      </c>
      <c r="AF11095">
        <v>1</v>
      </c>
      <c r="AG11095">
        <v>0</v>
      </c>
      <c r="AH11095" t="b">
        <v>1</v>
      </c>
    </row>
    <row r="11096" spans="1:34" x14ac:dyDescent="0.25">
      <c r="A11096" t="s">
        <v>6473</v>
      </c>
      <c r="B11096" t="s">
        <v>7313</v>
      </c>
      <c r="C11096" t="s">
        <v>43</v>
      </c>
      <c r="D11096" t="b">
        <v>0</v>
      </c>
      <c r="E11096">
        <v>91</v>
      </c>
      <c r="F11096">
        <v>4</v>
      </c>
      <c r="G11096">
        <v>1</v>
      </c>
      <c r="H11096">
        <v>0</v>
      </c>
      <c r="I11096">
        <v>1</v>
      </c>
      <c r="J11096">
        <v>1</v>
      </c>
      <c r="K11096">
        <v>3</v>
      </c>
      <c r="L11096">
        <v>10</v>
      </c>
      <c r="M11096">
        <v>0</v>
      </c>
      <c r="N11096">
        <v>2</v>
      </c>
      <c r="O11096">
        <v>0</v>
      </c>
      <c r="P11096">
        <v>3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9</v>
      </c>
      <c r="Y11096">
        <v>2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12</v>
      </c>
      <c r="AF11096">
        <v>1</v>
      </c>
      <c r="AG11096">
        <v>0</v>
      </c>
      <c r="AH11096" t="b">
        <v>1</v>
      </c>
    </row>
    <row r="11097" spans="1:34" x14ac:dyDescent="0.25">
      <c r="A11097" t="s">
        <v>6473</v>
      </c>
      <c r="B11097" t="s">
        <v>7313</v>
      </c>
      <c r="C11097" t="s">
        <v>41</v>
      </c>
      <c r="D11097" t="b">
        <v>0</v>
      </c>
      <c r="E11097">
        <v>145</v>
      </c>
      <c r="F11097">
        <v>5</v>
      </c>
      <c r="G11097">
        <v>2</v>
      </c>
      <c r="H11097">
        <v>0</v>
      </c>
      <c r="I11097">
        <v>2</v>
      </c>
      <c r="J11097">
        <v>2</v>
      </c>
      <c r="K11097">
        <v>8</v>
      </c>
      <c r="L11097">
        <v>16</v>
      </c>
      <c r="M11097">
        <v>0</v>
      </c>
      <c r="N11097">
        <v>3</v>
      </c>
      <c r="O11097">
        <v>0</v>
      </c>
      <c r="P11097">
        <v>8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1</v>
      </c>
      <c r="X11097">
        <v>5</v>
      </c>
      <c r="Y11097">
        <v>4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31</v>
      </c>
      <c r="AF11097">
        <v>1</v>
      </c>
      <c r="AG11097">
        <v>0</v>
      </c>
      <c r="AH11097" t="b">
        <v>1</v>
      </c>
    </row>
    <row r="11098" spans="1:34" x14ac:dyDescent="0.25">
      <c r="A11098" t="s">
        <v>6473</v>
      </c>
      <c r="B11098" t="s">
        <v>7313</v>
      </c>
      <c r="C11098" t="s">
        <v>7318</v>
      </c>
      <c r="D11098" t="b">
        <v>0</v>
      </c>
      <c r="E11098">
        <v>169</v>
      </c>
      <c r="F11098">
        <v>3</v>
      </c>
      <c r="G11098">
        <v>0</v>
      </c>
      <c r="H11098">
        <v>0</v>
      </c>
      <c r="I11098">
        <v>0</v>
      </c>
      <c r="J11098">
        <v>1</v>
      </c>
      <c r="K11098">
        <v>3</v>
      </c>
      <c r="L11098">
        <v>10</v>
      </c>
      <c r="M11098">
        <v>0</v>
      </c>
      <c r="N11098">
        <v>1</v>
      </c>
      <c r="O11098">
        <v>0</v>
      </c>
      <c r="P11098">
        <v>3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1</v>
      </c>
      <c r="X11098">
        <v>13</v>
      </c>
      <c r="Y11098">
        <v>1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15</v>
      </c>
      <c r="AF11098">
        <v>1</v>
      </c>
      <c r="AG11098">
        <v>0</v>
      </c>
      <c r="AH11098" t="b">
        <v>1</v>
      </c>
    </row>
    <row r="11099" spans="1:34" x14ac:dyDescent="0.25">
      <c r="A11099" t="s">
        <v>6473</v>
      </c>
      <c r="B11099" t="s">
        <v>7313</v>
      </c>
      <c r="C11099" t="s">
        <v>50</v>
      </c>
      <c r="D11099" t="b">
        <v>0</v>
      </c>
      <c r="E11099">
        <v>106</v>
      </c>
      <c r="F11099">
        <v>4</v>
      </c>
      <c r="G11099">
        <v>0</v>
      </c>
      <c r="H11099">
        <v>0</v>
      </c>
      <c r="I11099">
        <v>0</v>
      </c>
      <c r="J11099">
        <v>1</v>
      </c>
      <c r="K11099">
        <v>4</v>
      </c>
      <c r="L11099">
        <v>13</v>
      </c>
      <c r="M11099">
        <v>0</v>
      </c>
      <c r="N11099">
        <v>4</v>
      </c>
      <c r="O11099">
        <v>0</v>
      </c>
      <c r="P11099">
        <v>4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2</v>
      </c>
      <c r="X11099">
        <v>4</v>
      </c>
      <c r="Y11099">
        <v>4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16</v>
      </c>
      <c r="AF11099">
        <v>1</v>
      </c>
      <c r="AG11099">
        <v>0</v>
      </c>
      <c r="AH11099" t="b">
        <v>1</v>
      </c>
    </row>
    <row r="11100" spans="1:34" x14ac:dyDescent="0.25">
      <c r="A11100" t="s">
        <v>6473</v>
      </c>
      <c r="B11100" t="s">
        <v>7313</v>
      </c>
      <c r="C11100" t="s">
        <v>554</v>
      </c>
      <c r="D11100" t="b">
        <v>0</v>
      </c>
      <c r="E11100">
        <v>60</v>
      </c>
      <c r="F11100">
        <v>4</v>
      </c>
      <c r="G11100">
        <v>0</v>
      </c>
      <c r="H11100">
        <v>0</v>
      </c>
      <c r="I11100">
        <v>0</v>
      </c>
      <c r="J11100">
        <v>1</v>
      </c>
      <c r="K11100">
        <v>7</v>
      </c>
      <c r="L11100">
        <v>13</v>
      </c>
      <c r="M11100">
        <v>0</v>
      </c>
      <c r="N11100">
        <v>5</v>
      </c>
      <c r="O11100">
        <v>0</v>
      </c>
      <c r="P11100">
        <v>7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3</v>
      </c>
      <c r="X11100">
        <v>9</v>
      </c>
      <c r="Y11100">
        <v>5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28</v>
      </c>
      <c r="AF11100">
        <v>1</v>
      </c>
      <c r="AG11100">
        <v>0</v>
      </c>
      <c r="AH11100" t="b">
        <v>1</v>
      </c>
    </row>
    <row r="11101" spans="1:34" x14ac:dyDescent="0.25">
      <c r="A11101" t="s">
        <v>6473</v>
      </c>
      <c r="B11101" t="s">
        <v>7313</v>
      </c>
      <c r="C11101" t="s">
        <v>2135</v>
      </c>
      <c r="D11101" t="b">
        <v>0</v>
      </c>
      <c r="E11101">
        <v>80</v>
      </c>
      <c r="F11101">
        <v>3</v>
      </c>
      <c r="G11101">
        <v>0</v>
      </c>
      <c r="H11101">
        <v>0</v>
      </c>
      <c r="I11101">
        <v>0</v>
      </c>
      <c r="J11101">
        <v>1</v>
      </c>
      <c r="K11101">
        <v>4</v>
      </c>
      <c r="L11101">
        <v>6</v>
      </c>
      <c r="M11101">
        <v>0</v>
      </c>
      <c r="N11101">
        <v>2</v>
      </c>
      <c r="O11101">
        <v>0</v>
      </c>
      <c r="P11101">
        <v>4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  <c r="X11101">
        <v>4</v>
      </c>
      <c r="Y11101">
        <v>2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18</v>
      </c>
      <c r="AF11101">
        <v>1</v>
      </c>
      <c r="AG11101">
        <v>0</v>
      </c>
      <c r="AH11101" t="b">
        <v>1</v>
      </c>
    </row>
    <row r="11102" spans="1:34" x14ac:dyDescent="0.25">
      <c r="A11102" t="s">
        <v>6473</v>
      </c>
      <c r="B11102" t="s">
        <v>7313</v>
      </c>
      <c r="C11102" t="s">
        <v>2933</v>
      </c>
      <c r="D11102" t="b">
        <v>0</v>
      </c>
      <c r="E11102">
        <v>246</v>
      </c>
      <c r="F11102">
        <v>3</v>
      </c>
      <c r="G11102">
        <v>0</v>
      </c>
      <c r="H11102">
        <v>0</v>
      </c>
      <c r="I11102">
        <v>0</v>
      </c>
      <c r="J11102">
        <v>1</v>
      </c>
      <c r="K11102">
        <v>3</v>
      </c>
      <c r="L11102">
        <v>10</v>
      </c>
      <c r="M11102">
        <v>0</v>
      </c>
      <c r="N11102">
        <v>1</v>
      </c>
      <c r="O11102">
        <v>0</v>
      </c>
      <c r="P11102">
        <v>3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1</v>
      </c>
      <c r="X11102">
        <v>13</v>
      </c>
      <c r="Y11102">
        <v>1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13</v>
      </c>
      <c r="AF11102">
        <v>1</v>
      </c>
      <c r="AG11102">
        <v>0</v>
      </c>
      <c r="AH11102" t="b">
        <v>1</v>
      </c>
    </row>
    <row r="11103" spans="1:34" x14ac:dyDescent="0.25">
      <c r="A11103" t="s">
        <v>7319</v>
      </c>
      <c r="B11103" t="s">
        <v>7320</v>
      </c>
      <c r="C11103" t="s">
        <v>7321</v>
      </c>
      <c r="D11103" t="b">
        <v>0</v>
      </c>
      <c r="E11103">
        <v>80</v>
      </c>
      <c r="F11103">
        <v>0</v>
      </c>
      <c r="G11103">
        <v>3</v>
      </c>
      <c r="H11103">
        <v>3</v>
      </c>
      <c r="I11103">
        <v>0</v>
      </c>
      <c r="J11103">
        <v>2</v>
      </c>
      <c r="K11103">
        <v>0</v>
      </c>
      <c r="L11103">
        <v>5</v>
      </c>
      <c r="M11103">
        <v>0</v>
      </c>
      <c r="N11103">
        <v>0</v>
      </c>
      <c r="O11103">
        <v>2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3</v>
      </c>
      <c r="X11103">
        <v>1</v>
      </c>
      <c r="Y11103">
        <v>0</v>
      </c>
      <c r="Z11103">
        <v>1</v>
      </c>
      <c r="AA11103">
        <v>1</v>
      </c>
      <c r="AB11103">
        <v>0</v>
      </c>
      <c r="AC11103">
        <v>0</v>
      </c>
      <c r="AD11103">
        <v>0</v>
      </c>
      <c r="AE11103">
        <v>20</v>
      </c>
      <c r="AF11103">
        <v>9</v>
      </c>
      <c r="AG11103">
        <v>0</v>
      </c>
      <c r="AH11103" t="b">
        <v>1</v>
      </c>
    </row>
    <row r="11104" spans="1:34" x14ac:dyDescent="0.25">
      <c r="A11104" t="s">
        <v>7319</v>
      </c>
      <c r="B11104" t="s">
        <v>7320</v>
      </c>
      <c r="C11104" t="s">
        <v>7322</v>
      </c>
      <c r="D11104" t="b">
        <v>0</v>
      </c>
      <c r="E11104">
        <v>55</v>
      </c>
      <c r="F11104">
        <v>0</v>
      </c>
      <c r="G11104">
        <v>608</v>
      </c>
      <c r="H11104">
        <v>608</v>
      </c>
      <c r="I11104">
        <v>0</v>
      </c>
      <c r="J11104">
        <v>2</v>
      </c>
      <c r="K11104">
        <v>0</v>
      </c>
      <c r="L11104">
        <v>5</v>
      </c>
      <c r="M11104">
        <v>0</v>
      </c>
      <c r="N11104">
        <v>0</v>
      </c>
      <c r="O11104">
        <v>2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2</v>
      </c>
      <c r="X11104">
        <v>0</v>
      </c>
      <c r="Y11104">
        <v>0</v>
      </c>
      <c r="Z11104">
        <v>1</v>
      </c>
      <c r="AA11104">
        <v>1</v>
      </c>
      <c r="AB11104">
        <v>0</v>
      </c>
      <c r="AC11104">
        <v>0</v>
      </c>
      <c r="AD11104">
        <v>0</v>
      </c>
      <c r="AE11104">
        <v>23</v>
      </c>
      <c r="AF11104">
        <v>9</v>
      </c>
      <c r="AG11104">
        <v>0</v>
      </c>
      <c r="AH11104" t="b">
        <v>1</v>
      </c>
    </row>
    <row r="11105" spans="1:34" x14ac:dyDescent="0.25">
      <c r="A11105" t="s">
        <v>7319</v>
      </c>
      <c r="B11105" t="s">
        <v>7320</v>
      </c>
      <c r="C11105" t="s">
        <v>7323</v>
      </c>
      <c r="D11105" t="b">
        <v>0</v>
      </c>
      <c r="E11105">
        <v>97</v>
      </c>
      <c r="F11105">
        <v>0</v>
      </c>
      <c r="G11105">
        <v>1</v>
      </c>
      <c r="H11105">
        <v>1</v>
      </c>
      <c r="I11105">
        <v>0</v>
      </c>
      <c r="J11105">
        <v>3</v>
      </c>
      <c r="K11105">
        <v>0</v>
      </c>
      <c r="L11105">
        <v>5</v>
      </c>
      <c r="M11105">
        <v>0</v>
      </c>
      <c r="N11105">
        <v>0</v>
      </c>
      <c r="O11105">
        <v>4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4</v>
      </c>
      <c r="X11105">
        <v>0</v>
      </c>
      <c r="Y11105">
        <v>0</v>
      </c>
      <c r="Z11105">
        <v>1</v>
      </c>
      <c r="AA11105">
        <v>1</v>
      </c>
      <c r="AB11105">
        <v>0</v>
      </c>
      <c r="AC11105">
        <v>0</v>
      </c>
      <c r="AD11105">
        <v>0</v>
      </c>
      <c r="AE11105">
        <v>29</v>
      </c>
      <c r="AF11105">
        <v>9</v>
      </c>
      <c r="AG11105">
        <v>0</v>
      </c>
      <c r="AH11105" t="b">
        <v>1</v>
      </c>
    </row>
    <row r="11106" spans="1:34" x14ac:dyDescent="0.25">
      <c r="A11106" t="s">
        <v>7319</v>
      </c>
      <c r="B11106" t="s">
        <v>7320</v>
      </c>
      <c r="C11106" t="s">
        <v>7324</v>
      </c>
      <c r="D11106" t="b">
        <v>0</v>
      </c>
      <c r="E11106">
        <v>115</v>
      </c>
      <c r="F11106">
        <v>0</v>
      </c>
      <c r="G11106">
        <v>12</v>
      </c>
      <c r="H11106">
        <v>12</v>
      </c>
      <c r="I11106">
        <v>0</v>
      </c>
      <c r="J11106">
        <v>2</v>
      </c>
      <c r="K11106">
        <v>1</v>
      </c>
      <c r="L11106">
        <v>5</v>
      </c>
      <c r="M11106">
        <v>0</v>
      </c>
      <c r="N11106">
        <v>0</v>
      </c>
      <c r="O11106">
        <v>2</v>
      </c>
      <c r="P11106">
        <v>1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3</v>
      </c>
      <c r="X11106">
        <v>0</v>
      </c>
      <c r="Y11106">
        <v>0</v>
      </c>
      <c r="Z11106">
        <v>1</v>
      </c>
      <c r="AA11106">
        <v>1</v>
      </c>
      <c r="AB11106">
        <v>0</v>
      </c>
      <c r="AC11106">
        <v>0</v>
      </c>
      <c r="AD11106">
        <v>0</v>
      </c>
      <c r="AE11106">
        <v>27</v>
      </c>
      <c r="AF11106">
        <v>9</v>
      </c>
      <c r="AG11106">
        <v>0</v>
      </c>
      <c r="AH11106" t="b">
        <v>1</v>
      </c>
    </row>
    <row r="11107" spans="1:34" x14ac:dyDescent="0.25">
      <c r="A11107" t="s">
        <v>7319</v>
      </c>
      <c r="B11107" t="s">
        <v>7320</v>
      </c>
      <c r="C11107" t="s">
        <v>7325</v>
      </c>
      <c r="D11107" t="b">
        <v>0</v>
      </c>
      <c r="E11107">
        <v>67</v>
      </c>
      <c r="F11107">
        <v>0</v>
      </c>
      <c r="G11107">
        <v>8</v>
      </c>
      <c r="H11107">
        <v>8</v>
      </c>
      <c r="I11107">
        <v>0</v>
      </c>
      <c r="J11107">
        <v>2</v>
      </c>
      <c r="K11107">
        <v>0</v>
      </c>
      <c r="L11107">
        <v>5</v>
      </c>
      <c r="M11107">
        <v>0</v>
      </c>
      <c r="N11107">
        <v>0</v>
      </c>
      <c r="O11107">
        <v>2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3</v>
      </c>
      <c r="X11107">
        <v>1</v>
      </c>
      <c r="Y11107">
        <v>0</v>
      </c>
      <c r="Z11107">
        <v>1</v>
      </c>
      <c r="AA11107">
        <v>1</v>
      </c>
      <c r="AB11107">
        <v>0</v>
      </c>
      <c r="AC11107">
        <v>0</v>
      </c>
      <c r="AD11107">
        <v>0</v>
      </c>
      <c r="AE11107">
        <v>20</v>
      </c>
      <c r="AF11107">
        <v>9</v>
      </c>
      <c r="AG11107">
        <v>0</v>
      </c>
      <c r="AH11107" t="b">
        <v>1</v>
      </c>
    </row>
    <row r="11108" spans="1:34" x14ac:dyDescent="0.25">
      <c r="A11108" t="s">
        <v>7326</v>
      </c>
      <c r="B11108" t="s">
        <v>7327</v>
      </c>
      <c r="C11108" t="s">
        <v>2539</v>
      </c>
      <c r="D11108" t="b">
        <v>0</v>
      </c>
      <c r="E11108">
        <v>750</v>
      </c>
      <c r="F11108">
        <v>7</v>
      </c>
      <c r="G11108">
        <v>11</v>
      </c>
      <c r="H11108">
        <v>1</v>
      </c>
      <c r="I11108">
        <v>10</v>
      </c>
      <c r="J11108">
        <v>5</v>
      </c>
      <c r="K11108">
        <v>14</v>
      </c>
      <c r="L11108">
        <v>30</v>
      </c>
      <c r="M11108">
        <v>0</v>
      </c>
      <c r="N11108">
        <v>10</v>
      </c>
      <c r="O11108">
        <v>3</v>
      </c>
      <c r="P11108">
        <v>14</v>
      </c>
      <c r="Q11108">
        <v>4</v>
      </c>
      <c r="R11108">
        <v>4</v>
      </c>
      <c r="S11108">
        <v>1</v>
      </c>
      <c r="T11108">
        <v>0</v>
      </c>
      <c r="U11108">
        <v>0</v>
      </c>
      <c r="V11108">
        <v>1</v>
      </c>
      <c r="W11108">
        <v>0</v>
      </c>
      <c r="X11108">
        <v>1</v>
      </c>
      <c r="Y11108">
        <v>17</v>
      </c>
      <c r="Z11108">
        <v>2</v>
      </c>
      <c r="AA11108">
        <v>3</v>
      </c>
      <c r="AB11108">
        <v>0</v>
      </c>
      <c r="AC11108">
        <v>0</v>
      </c>
      <c r="AD11108">
        <v>0</v>
      </c>
      <c r="AE11108">
        <v>70</v>
      </c>
      <c r="AF11108">
        <v>4</v>
      </c>
      <c r="AG11108">
        <v>0</v>
      </c>
      <c r="AH11108" t="b">
        <v>1</v>
      </c>
    </row>
    <row r="11109" spans="1:34" x14ac:dyDescent="0.25">
      <c r="A11109" t="s">
        <v>7326</v>
      </c>
      <c r="B11109" t="s">
        <v>7327</v>
      </c>
      <c r="C11109" t="s">
        <v>7328</v>
      </c>
      <c r="D11109" t="b">
        <v>0</v>
      </c>
      <c r="E11109">
        <v>151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  <c r="L11109">
        <v>3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21</v>
      </c>
      <c r="AF11109">
        <v>1</v>
      </c>
      <c r="AG11109">
        <v>0</v>
      </c>
      <c r="AH11109" t="b">
        <v>1</v>
      </c>
    </row>
    <row r="11110" spans="1:34" x14ac:dyDescent="0.25">
      <c r="A11110" t="s">
        <v>7326</v>
      </c>
      <c r="B11110" t="s">
        <v>7327</v>
      </c>
      <c r="C11110" t="s">
        <v>3320</v>
      </c>
      <c r="D11110" t="b">
        <v>0</v>
      </c>
      <c r="E11110">
        <v>258</v>
      </c>
      <c r="F11110">
        <v>4</v>
      </c>
      <c r="G11110">
        <v>6</v>
      </c>
      <c r="H11110">
        <v>3</v>
      </c>
      <c r="I11110">
        <v>3</v>
      </c>
      <c r="J11110">
        <v>3</v>
      </c>
      <c r="K11110">
        <v>3</v>
      </c>
      <c r="L11110">
        <v>10</v>
      </c>
      <c r="M11110">
        <v>0</v>
      </c>
      <c r="N11110">
        <v>0</v>
      </c>
      <c r="O11110">
        <v>3</v>
      </c>
      <c r="P11110">
        <v>3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1</v>
      </c>
      <c r="X11110">
        <v>0</v>
      </c>
      <c r="Y11110">
        <v>1</v>
      </c>
      <c r="Z11110">
        <v>0</v>
      </c>
      <c r="AA11110">
        <v>1</v>
      </c>
      <c r="AB11110">
        <v>0</v>
      </c>
      <c r="AC11110">
        <v>0</v>
      </c>
      <c r="AD11110">
        <v>0</v>
      </c>
      <c r="AE11110">
        <v>41</v>
      </c>
      <c r="AF11110">
        <v>1</v>
      </c>
      <c r="AG11110">
        <v>0</v>
      </c>
      <c r="AH11110" t="b">
        <v>1</v>
      </c>
    </row>
    <row r="11111" spans="1:34" x14ac:dyDescent="0.25">
      <c r="A11111" t="s">
        <v>7326</v>
      </c>
      <c r="B11111" t="s">
        <v>7327</v>
      </c>
      <c r="C11111" t="s">
        <v>2525</v>
      </c>
      <c r="D11111" t="b">
        <v>0</v>
      </c>
      <c r="E11111">
        <v>224</v>
      </c>
      <c r="F11111">
        <v>1</v>
      </c>
      <c r="G11111">
        <v>4</v>
      </c>
      <c r="H11111">
        <v>4</v>
      </c>
      <c r="I11111">
        <v>0</v>
      </c>
      <c r="J11111">
        <v>1</v>
      </c>
      <c r="K11111">
        <v>0</v>
      </c>
      <c r="L11111">
        <v>3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9</v>
      </c>
      <c r="AF11111">
        <v>1</v>
      </c>
      <c r="AG11111">
        <v>0</v>
      </c>
      <c r="AH11111" t="b">
        <v>1</v>
      </c>
    </row>
    <row r="11112" spans="1:34" x14ac:dyDescent="0.25">
      <c r="A11112" t="s">
        <v>7326</v>
      </c>
      <c r="B11112" t="s">
        <v>7327</v>
      </c>
      <c r="C11112" t="s">
        <v>2545</v>
      </c>
      <c r="D11112" t="b">
        <v>0</v>
      </c>
      <c r="E11112">
        <v>608</v>
      </c>
      <c r="F11112">
        <v>8</v>
      </c>
      <c r="G11112">
        <v>13</v>
      </c>
      <c r="H11112">
        <v>1</v>
      </c>
      <c r="I11112">
        <v>12</v>
      </c>
      <c r="J11112">
        <v>9</v>
      </c>
      <c r="K11112">
        <v>18</v>
      </c>
      <c r="L11112">
        <v>38</v>
      </c>
      <c r="M11112">
        <v>1</v>
      </c>
      <c r="N11112">
        <v>15</v>
      </c>
      <c r="O11112">
        <v>3</v>
      </c>
      <c r="P11112">
        <v>18</v>
      </c>
      <c r="Q11112">
        <v>5</v>
      </c>
      <c r="R11112">
        <v>9</v>
      </c>
      <c r="S11112">
        <v>2</v>
      </c>
      <c r="T11112">
        <v>1</v>
      </c>
      <c r="U11112">
        <v>0</v>
      </c>
      <c r="V11112">
        <v>3</v>
      </c>
      <c r="W11112">
        <v>0</v>
      </c>
      <c r="X11112">
        <v>2</v>
      </c>
      <c r="Y11112">
        <v>17</v>
      </c>
      <c r="Z11112">
        <v>8</v>
      </c>
      <c r="AA11112">
        <v>3</v>
      </c>
      <c r="AB11112">
        <v>0</v>
      </c>
      <c r="AC11112">
        <v>0</v>
      </c>
      <c r="AD11112">
        <v>0</v>
      </c>
      <c r="AE11112">
        <v>69</v>
      </c>
      <c r="AF11112">
        <v>4</v>
      </c>
      <c r="AG11112">
        <v>0</v>
      </c>
      <c r="AH11112" t="b">
        <v>1</v>
      </c>
    </row>
    <row r="11113" spans="1:34" x14ac:dyDescent="0.25">
      <c r="A11113" t="s">
        <v>7326</v>
      </c>
      <c r="B11113" t="s">
        <v>7327</v>
      </c>
      <c r="C11113" t="s">
        <v>1036</v>
      </c>
      <c r="D11113" t="b">
        <v>0</v>
      </c>
      <c r="E11113">
        <v>966</v>
      </c>
      <c r="F11113">
        <v>3</v>
      </c>
      <c r="G11113">
        <v>6</v>
      </c>
      <c r="H11113">
        <v>1</v>
      </c>
      <c r="I11113">
        <v>5</v>
      </c>
      <c r="J11113">
        <v>2</v>
      </c>
      <c r="K11113">
        <v>7</v>
      </c>
      <c r="L11113">
        <v>16</v>
      </c>
      <c r="M11113">
        <v>0</v>
      </c>
      <c r="N11113">
        <v>8</v>
      </c>
      <c r="O11113">
        <v>2</v>
      </c>
      <c r="P11113">
        <v>7</v>
      </c>
      <c r="Q11113">
        <v>2</v>
      </c>
      <c r="R11113">
        <v>2</v>
      </c>
      <c r="S11113">
        <v>0</v>
      </c>
      <c r="T11113">
        <v>0</v>
      </c>
      <c r="U11113">
        <v>0</v>
      </c>
      <c r="V11113">
        <v>2</v>
      </c>
      <c r="W11113">
        <v>0</v>
      </c>
      <c r="X11113">
        <v>1</v>
      </c>
      <c r="Y11113">
        <v>8</v>
      </c>
      <c r="Z11113">
        <v>6</v>
      </c>
      <c r="AA11113">
        <v>1</v>
      </c>
      <c r="AB11113">
        <v>0</v>
      </c>
      <c r="AC11113">
        <v>0</v>
      </c>
      <c r="AD11113">
        <v>0</v>
      </c>
      <c r="AE11113">
        <v>84</v>
      </c>
      <c r="AF11113">
        <v>1</v>
      </c>
      <c r="AG11113">
        <v>0</v>
      </c>
      <c r="AH11113" t="b">
        <v>1</v>
      </c>
    </row>
    <row r="11114" spans="1:34" x14ac:dyDescent="0.25">
      <c r="A11114" t="s">
        <v>7326</v>
      </c>
      <c r="B11114" t="s">
        <v>7327</v>
      </c>
      <c r="C11114" t="s">
        <v>82</v>
      </c>
      <c r="D11114" t="b">
        <v>0</v>
      </c>
      <c r="E11114">
        <v>1026</v>
      </c>
      <c r="F11114">
        <v>1</v>
      </c>
      <c r="G11114">
        <v>1</v>
      </c>
      <c r="H11114">
        <v>0</v>
      </c>
      <c r="I11114">
        <v>1</v>
      </c>
      <c r="J11114">
        <v>2</v>
      </c>
      <c r="K11114">
        <v>3</v>
      </c>
      <c r="L11114">
        <v>12</v>
      </c>
      <c r="M11114">
        <v>1</v>
      </c>
      <c r="N11114">
        <v>2</v>
      </c>
      <c r="O11114">
        <v>0</v>
      </c>
      <c r="P11114">
        <v>3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4</v>
      </c>
      <c r="W11114">
        <v>0</v>
      </c>
      <c r="X11114">
        <v>7</v>
      </c>
      <c r="Y11114">
        <v>7</v>
      </c>
      <c r="Z11114">
        <v>10</v>
      </c>
      <c r="AA11114">
        <v>1</v>
      </c>
      <c r="AB11114">
        <v>0</v>
      </c>
      <c r="AC11114">
        <v>0</v>
      </c>
      <c r="AD11114">
        <v>0</v>
      </c>
      <c r="AE11114">
        <v>9</v>
      </c>
      <c r="AF11114">
        <v>1</v>
      </c>
      <c r="AG11114">
        <v>0</v>
      </c>
      <c r="AH11114" t="b">
        <v>1</v>
      </c>
    </row>
    <row r="11115" spans="1:34" x14ac:dyDescent="0.25">
      <c r="A11115" t="s">
        <v>7326</v>
      </c>
      <c r="B11115" t="s">
        <v>7327</v>
      </c>
      <c r="C11115" t="s">
        <v>2538</v>
      </c>
      <c r="D11115" t="b">
        <v>0</v>
      </c>
      <c r="E11115">
        <v>550</v>
      </c>
      <c r="F11115">
        <v>8</v>
      </c>
      <c r="G11115">
        <v>13</v>
      </c>
      <c r="H11115">
        <v>1</v>
      </c>
      <c r="I11115">
        <v>12</v>
      </c>
      <c r="J11115">
        <v>9</v>
      </c>
      <c r="K11115">
        <v>18</v>
      </c>
      <c r="L11115">
        <v>38</v>
      </c>
      <c r="M11115">
        <v>1</v>
      </c>
      <c r="N11115">
        <v>15</v>
      </c>
      <c r="O11115">
        <v>3</v>
      </c>
      <c r="P11115">
        <v>18</v>
      </c>
      <c r="Q11115">
        <v>5</v>
      </c>
      <c r="R11115">
        <v>9</v>
      </c>
      <c r="S11115">
        <v>2</v>
      </c>
      <c r="T11115">
        <v>1</v>
      </c>
      <c r="U11115">
        <v>0</v>
      </c>
      <c r="V11115">
        <v>3</v>
      </c>
      <c r="W11115">
        <v>0</v>
      </c>
      <c r="X11115">
        <v>2</v>
      </c>
      <c r="Y11115">
        <v>17</v>
      </c>
      <c r="Z11115">
        <v>8</v>
      </c>
      <c r="AA11115">
        <v>3</v>
      </c>
      <c r="AB11115">
        <v>0</v>
      </c>
      <c r="AC11115">
        <v>0</v>
      </c>
      <c r="AD11115">
        <v>0</v>
      </c>
      <c r="AE11115">
        <v>66</v>
      </c>
      <c r="AF11115">
        <v>4</v>
      </c>
      <c r="AG11115">
        <v>0</v>
      </c>
      <c r="AH11115" t="b">
        <v>1</v>
      </c>
    </row>
    <row r="11116" spans="1:34" x14ac:dyDescent="0.25">
      <c r="A11116" t="s">
        <v>7326</v>
      </c>
      <c r="B11116" t="s">
        <v>7327</v>
      </c>
      <c r="C11116" t="s">
        <v>2542</v>
      </c>
      <c r="D11116" t="b">
        <v>0</v>
      </c>
      <c r="E11116">
        <v>666</v>
      </c>
      <c r="F11116">
        <v>2</v>
      </c>
      <c r="G11116">
        <v>6</v>
      </c>
      <c r="H11116">
        <v>2</v>
      </c>
      <c r="I11116">
        <v>4</v>
      </c>
      <c r="J11116">
        <v>3</v>
      </c>
      <c r="K11116">
        <v>4</v>
      </c>
      <c r="L11116">
        <v>8</v>
      </c>
      <c r="M11116">
        <v>0</v>
      </c>
      <c r="N11116">
        <v>0</v>
      </c>
      <c r="O11116">
        <v>3</v>
      </c>
      <c r="P11116">
        <v>4</v>
      </c>
      <c r="Q11116">
        <v>2</v>
      </c>
      <c r="R11116">
        <v>8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  <c r="AD11116">
        <v>0</v>
      </c>
      <c r="AE11116">
        <v>45</v>
      </c>
      <c r="AF11116">
        <v>4</v>
      </c>
      <c r="AG11116">
        <v>0</v>
      </c>
      <c r="AH11116" t="b">
        <v>1</v>
      </c>
    </row>
    <row r="11117" spans="1:34" x14ac:dyDescent="0.25">
      <c r="A11117" t="s">
        <v>7326</v>
      </c>
      <c r="B11117" t="s">
        <v>7327</v>
      </c>
      <c r="C11117" t="s">
        <v>1003</v>
      </c>
      <c r="D11117" t="b">
        <v>0</v>
      </c>
      <c r="E11117">
        <v>936</v>
      </c>
      <c r="F11117">
        <v>3</v>
      </c>
      <c r="G11117">
        <v>4</v>
      </c>
      <c r="H11117">
        <v>0</v>
      </c>
      <c r="I11117">
        <v>4</v>
      </c>
      <c r="J11117">
        <v>1</v>
      </c>
      <c r="K11117">
        <v>6</v>
      </c>
      <c r="L11117">
        <v>7</v>
      </c>
      <c r="M11117">
        <v>0</v>
      </c>
      <c r="N11117">
        <v>4</v>
      </c>
      <c r="O11117">
        <v>1</v>
      </c>
      <c r="P11117">
        <v>6</v>
      </c>
      <c r="Q11117">
        <v>3</v>
      </c>
      <c r="R11117">
        <v>4</v>
      </c>
      <c r="S11117">
        <v>0</v>
      </c>
      <c r="T11117">
        <v>0</v>
      </c>
      <c r="U11117">
        <v>0</v>
      </c>
      <c r="V11117">
        <v>1</v>
      </c>
      <c r="W11117">
        <v>0</v>
      </c>
      <c r="X11117">
        <v>1</v>
      </c>
      <c r="Y11117">
        <v>4</v>
      </c>
      <c r="Z11117">
        <v>2</v>
      </c>
      <c r="AA11117">
        <v>0</v>
      </c>
      <c r="AB11117">
        <v>0</v>
      </c>
      <c r="AC11117">
        <v>0</v>
      </c>
      <c r="AD11117">
        <v>0</v>
      </c>
      <c r="AE11117">
        <v>39</v>
      </c>
      <c r="AF11117">
        <v>1</v>
      </c>
      <c r="AG11117">
        <v>0</v>
      </c>
      <c r="AH11117" t="b">
        <v>1</v>
      </c>
    </row>
    <row r="11118" spans="1:34" x14ac:dyDescent="0.25">
      <c r="A11118" t="s">
        <v>7326</v>
      </c>
      <c r="B11118" t="s">
        <v>7327</v>
      </c>
      <c r="C11118" t="s">
        <v>3321</v>
      </c>
      <c r="D11118" t="b">
        <v>0</v>
      </c>
      <c r="E11118">
        <v>277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3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23</v>
      </c>
      <c r="AF11118">
        <v>1</v>
      </c>
      <c r="AG11118">
        <v>0</v>
      </c>
      <c r="AH11118" t="b">
        <v>1</v>
      </c>
    </row>
    <row r="11119" spans="1:34" x14ac:dyDescent="0.25">
      <c r="A11119" t="s">
        <v>7326</v>
      </c>
      <c r="B11119" t="s">
        <v>7327</v>
      </c>
      <c r="C11119" t="s">
        <v>3305</v>
      </c>
      <c r="D11119" t="b">
        <v>0</v>
      </c>
      <c r="E11119">
        <v>239</v>
      </c>
      <c r="F11119">
        <v>2</v>
      </c>
      <c r="G11119">
        <v>2</v>
      </c>
      <c r="H11119">
        <v>1</v>
      </c>
      <c r="I11119">
        <v>1</v>
      </c>
      <c r="J11119">
        <v>1</v>
      </c>
      <c r="K11119">
        <v>1</v>
      </c>
      <c r="L11119">
        <v>3</v>
      </c>
      <c r="M11119">
        <v>0</v>
      </c>
      <c r="N11119">
        <v>0</v>
      </c>
      <c r="O11119">
        <v>1</v>
      </c>
      <c r="P11119">
        <v>1</v>
      </c>
      <c r="Q11119">
        <v>1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37</v>
      </c>
      <c r="AF11119">
        <v>1</v>
      </c>
      <c r="AG11119">
        <v>0</v>
      </c>
      <c r="AH11119" t="b">
        <v>1</v>
      </c>
    </row>
    <row r="11120" spans="1:34" x14ac:dyDescent="0.25">
      <c r="A11120" t="s">
        <v>7326</v>
      </c>
      <c r="B11120" t="s">
        <v>7327</v>
      </c>
      <c r="C11120" t="s">
        <v>2536</v>
      </c>
      <c r="D11120" t="b">
        <v>0</v>
      </c>
      <c r="E11120">
        <v>685</v>
      </c>
      <c r="F11120">
        <v>7</v>
      </c>
      <c r="G11120">
        <v>11</v>
      </c>
      <c r="H11120">
        <v>1</v>
      </c>
      <c r="I11120">
        <v>10</v>
      </c>
      <c r="J11120">
        <v>5</v>
      </c>
      <c r="K11120">
        <v>14</v>
      </c>
      <c r="L11120">
        <v>30</v>
      </c>
      <c r="M11120">
        <v>0</v>
      </c>
      <c r="N11120">
        <v>10</v>
      </c>
      <c r="O11120">
        <v>3</v>
      </c>
      <c r="P11120">
        <v>14</v>
      </c>
      <c r="Q11120">
        <v>4</v>
      </c>
      <c r="R11120">
        <v>6</v>
      </c>
      <c r="S11120">
        <v>1</v>
      </c>
      <c r="T11120">
        <v>0</v>
      </c>
      <c r="U11120">
        <v>0</v>
      </c>
      <c r="V11120">
        <v>1</v>
      </c>
      <c r="W11120">
        <v>0</v>
      </c>
      <c r="X11120">
        <v>1</v>
      </c>
      <c r="Y11120">
        <v>17</v>
      </c>
      <c r="Z11120">
        <v>2</v>
      </c>
      <c r="AA11120">
        <v>3</v>
      </c>
      <c r="AB11120">
        <v>0</v>
      </c>
      <c r="AC11120">
        <v>0</v>
      </c>
      <c r="AD11120">
        <v>0</v>
      </c>
      <c r="AE11120">
        <v>67</v>
      </c>
      <c r="AF11120">
        <v>4</v>
      </c>
      <c r="AG11120">
        <v>0</v>
      </c>
      <c r="AH11120" t="b">
        <v>1</v>
      </c>
    </row>
    <row r="11121" spans="1:34" x14ac:dyDescent="0.25">
      <c r="A11121" t="s">
        <v>7326</v>
      </c>
      <c r="B11121" t="s">
        <v>7327</v>
      </c>
      <c r="C11121" t="s">
        <v>7329</v>
      </c>
      <c r="D11121" t="b">
        <v>0</v>
      </c>
      <c r="E11121">
        <v>161</v>
      </c>
      <c r="F11121">
        <v>1</v>
      </c>
      <c r="G11121">
        <v>1</v>
      </c>
      <c r="H11121">
        <v>0</v>
      </c>
      <c r="I11121">
        <v>1</v>
      </c>
      <c r="J11121">
        <v>1</v>
      </c>
      <c r="K11121">
        <v>1</v>
      </c>
      <c r="L11121">
        <v>4</v>
      </c>
      <c r="M11121">
        <v>0</v>
      </c>
      <c r="N11121">
        <v>0</v>
      </c>
      <c r="O11121">
        <v>1</v>
      </c>
      <c r="P11121">
        <v>1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1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26</v>
      </c>
      <c r="AF11121">
        <v>1</v>
      </c>
      <c r="AG11121">
        <v>0</v>
      </c>
      <c r="AH11121" t="b">
        <v>1</v>
      </c>
    </row>
    <row r="11122" spans="1:34" x14ac:dyDescent="0.25">
      <c r="A11122" t="s">
        <v>7326</v>
      </c>
      <c r="B11122" t="s">
        <v>7327</v>
      </c>
      <c r="C11122" t="s">
        <v>7330</v>
      </c>
      <c r="D11122" t="b">
        <v>1</v>
      </c>
      <c r="E11122">
        <v>100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0</v>
      </c>
      <c r="L11122">
        <v>3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7</v>
      </c>
      <c r="AF11122">
        <v>1</v>
      </c>
      <c r="AG11122">
        <v>0</v>
      </c>
      <c r="AH11122" t="b">
        <v>1</v>
      </c>
    </row>
    <row r="11123" spans="1:34" x14ac:dyDescent="0.25">
      <c r="A11123" t="s">
        <v>7326</v>
      </c>
      <c r="B11123" t="s">
        <v>7327</v>
      </c>
      <c r="C11123" t="s">
        <v>3319</v>
      </c>
      <c r="D11123" t="b">
        <v>0</v>
      </c>
      <c r="E11123">
        <v>848</v>
      </c>
      <c r="F11123">
        <v>6</v>
      </c>
      <c r="G11123">
        <v>8</v>
      </c>
      <c r="H11123">
        <v>1</v>
      </c>
      <c r="I11123">
        <v>7</v>
      </c>
      <c r="J11123">
        <v>2</v>
      </c>
      <c r="K11123">
        <v>15</v>
      </c>
      <c r="L11123">
        <v>20</v>
      </c>
      <c r="M11123">
        <v>1</v>
      </c>
      <c r="N11123">
        <v>11</v>
      </c>
      <c r="O11123">
        <v>2</v>
      </c>
      <c r="P11123">
        <v>15</v>
      </c>
      <c r="Q11123">
        <v>1</v>
      </c>
      <c r="R11123">
        <v>2</v>
      </c>
      <c r="S11123">
        <v>0</v>
      </c>
      <c r="T11123">
        <v>0</v>
      </c>
      <c r="U11123">
        <v>0</v>
      </c>
      <c r="V11123">
        <v>0</v>
      </c>
      <c r="W11123">
        <v>1</v>
      </c>
      <c r="X11123">
        <v>0</v>
      </c>
      <c r="Y11123">
        <v>13</v>
      </c>
      <c r="Z11123">
        <v>1</v>
      </c>
      <c r="AA11123">
        <v>1</v>
      </c>
      <c r="AB11123">
        <v>0</v>
      </c>
      <c r="AC11123">
        <v>0</v>
      </c>
      <c r="AD11123">
        <v>0</v>
      </c>
      <c r="AE11123">
        <v>65</v>
      </c>
      <c r="AF11123">
        <v>4</v>
      </c>
      <c r="AG11123">
        <v>0</v>
      </c>
      <c r="AH11123" t="b">
        <v>1</v>
      </c>
    </row>
    <row r="11124" spans="1:34" x14ac:dyDescent="0.25">
      <c r="A11124" t="s">
        <v>7326</v>
      </c>
      <c r="B11124" t="s">
        <v>7327</v>
      </c>
      <c r="C11124" t="s">
        <v>7331</v>
      </c>
      <c r="D11124" t="b">
        <v>0</v>
      </c>
      <c r="E11124">
        <v>319</v>
      </c>
      <c r="F11124">
        <v>0</v>
      </c>
      <c r="G11124">
        <v>2</v>
      </c>
      <c r="H11124">
        <v>2</v>
      </c>
      <c r="I11124">
        <v>0</v>
      </c>
      <c r="J11124">
        <v>1</v>
      </c>
      <c r="K11124">
        <v>1</v>
      </c>
      <c r="L11124">
        <v>3</v>
      </c>
      <c r="M11124">
        <v>1</v>
      </c>
      <c r="N11124">
        <v>0</v>
      </c>
      <c r="O11124">
        <v>1</v>
      </c>
      <c r="P11124">
        <v>1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11</v>
      </c>
      <c r="AF11124">
        <v>1</v>
      </c>
      <c r="AG11124">
        <v>0</v>
      </c>
      <c r="AH11124" t="b">
        <v>1</v>
      </c>
    </row>
    <row r="11125" spans="1:34" x14ac:dyDescent="0.25">
      <c r="A11125" t="s">
        <v>7326</v>
      </c>
      <c r="B11125" t="s">
        <v>7327</v>
      </c>
      <c r="C11125" t="s">
        <v>7332</v>
      </c>
      <c r="D11125" t="b">
        <v>0</v>
      </c>
      <c r="E11125">
        <v>734</v>
      </c>
      <c r="F11125">
        <v>2</v>
      </c>
      <c r="G11125">
        <v>4</v>
      </c>
      <c r="H11125">
        <v>2</v>
      </c>
      <c r="I11125">
        <v>2</v>
      </c>
      <c r="J11125">
        <v>1</v>
      </c>
      <c r="K11125">
        <v>3</v>
      </c>
      <c r="L11125">
        <v>5</v>
      </c>
      <c r="M11125">
        <v>1</v>
      </c>
      <c r="N11125">
        <v>2</v>
      </c>
      <c r="O11125">
        <v>3</v>
      </c>
      <c r="P11125">
        <v>3</v>
      </c>
      <c r="Q11125">
        <v>2</v>
      </c>
      <c r="R11125">
        <v>3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2</v>
      </c>
      <c r="Y11125">
        <v>2</v>
      </c>
      <c r="Z11125">
        <v>2</v>
      </c>
      <c r="AA11125">
        <v>0</v>
      </c>
      <c r="AB11125">
        <v>0</v>
      </c>
      <c r="AC11125">
        <v>0</v>
      </c>
      <c r="AD11125">
        <v>0</v>
      </c>
      <c r="AE11125">
        <v>30</v>
      </c>
      <c r="AF11125">
        <v>1</v>
      </c>
      <c r="AG11125">
        <v>0</v>
      </c>
      <c r="AH11125" t="b">
        <v>1</v>
      </c>
    </row>
    <row r="11126" spans="1:34" x14ac:dyDescent="0.25">
      <c r="A11126" t="s">
        <v>7326</v>
      </c>
      <c r="B11126" t="s">
        <v>7327</v>
      </c>
      <c r="C11126" t="s">
        <v>7333</v>
      </c>
      <c r="D11126" t="b">
        <v>0</v>
      </c>
      <c r="E11126">
        <v>173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0</v>
      </c>
      <c r="L11126">
        <v>3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23</v>
      </c>
      <c r="AF11126">
        <v>1</v>
      </c>
      <c r="AG11126">
        <v>0</v>
      </c>
      <c r="AH11126" t="b">
        <v>1</v>
      </c>
    </row>
    <row r="11127" spans="1:34" x14ac:dyDescent="0.25">
      <c r="A11127" t="s">
        <v>7326</v>
      </c>
      <c r="B11127" t="s">
        <v>7327</v>
      </c>
      <c r="C11127" t="s">
        <v>2546</v>
      </c>
      <c r="D11127" t="b">
        <v>0</v>
      </c>
      <c r="E11127">
        <v>492</v>
      </c>
      <c r="F11127">
        <v>6</v>
      </c>
      <c r="G11127">
        <v>10</v>
      </c>
      <c r="H11127">
        <v>0</v>
      </c>
      <c r="I11127">
        <v>10</v>
      </c>
      <c r="J11127">
        <v>3</v>
      </c>
      <c r="K11127">
        <v>9</v>
      </c>
      <c r="L11127">
        <v>18</v>
      </c>
      <c r="M11127">
        <v>2</v>
      </c>
      <c r="N11127">
        <v>2</v>
      </c>
      <c r="O11127">
        <v>6</v>
      </c>
      <c r="P11127">
        <v>9</v>
      </c>
      <c r="Q11127">
        <v>1</v>
      </c>
      <c r="R11127">
        <v>12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5</v>
      </c>
      <c r="Z11127">
        <v>0</v>
      </c>
      <c r="AA11127">
        <v>1</v>
      </c>
      <c r="AB11127">
        <v>0</v>
      </c>
      <c r="AC11127">
        <v>0</v>
      </c>
      <c r="AD11127">
        <v>0</v>
      </c>
      <c r="AE11127">
        <v>61</v>
      </c>
      <c r="AF11127">
        <v>1</v>
      </c>
      <c r="AG11127">
        <v>0</v>
      </c>
      <c r="AH11127" t="b">
        <v>1</v>
      </c>
    </row>
    <row r="11128" spans="1:34" x14ac:dyDescent="0.25">
      <c r="A11128" t="s">
        <v>7326</v>
      </c>
      <c r="B11128" t="s">
        <v>7327</v>
      </c>
      <c r="C11128" t="s">
        <v>2523</v>
      </c>
      <c r="D11128" t="b">
        <v>0</v>
      </c>
      <c r="E11128">
        <v>529</v>
      </c>
      <c r="F11128">
        <v>3</v>
      </c>
      <c r="G11128">
        <v>5</v>
      </c>
      <c r="H11128">
        <v>1</v>
      </c>
      <c r="I11128">
        <v>4</v>
      </c>
      <c r="J11128">
        <v>3</v>
      </c>
      <c r="K11128">
        <v>4</v>
      </c>
      <c r="L11128">
        <v>10</v>
      </c>
      <c r="M11128">
        <v>1</v>
      </c>
      <c r="N11128">
        <v>1</v>
      </c>
      <c r="O11128">
        <v>4</v>
      </c>
      <c r="P11128">
        <v>4</v>
      </c>
      <c r="Q11128">
        <v>2</v>
      </c>
      <c r="R11128">
        <v>11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3</v>
      </c>
      <c r="Z11128">
        <v>0</v>
      </c>
      <c r="AA11128">
        <v>1</v>
      </c>
      <c r="AB11128">
        <v>0</v>
      </c>
      <c r="AC11128">
        <v>0</v>
      </c>
      <c r="AD11128">
        <v>0</v>
      </c>
      <c r="AE11128">
        <v>35</v>
      </c>
      <c r="AF11128">
        <v>1</v>
      </c>
      <c r="AG11128">
        <v>0</v>
      </c>
      <c r="AH11128" t="b">
        <v>1</v>
      </c>
    </row>
    <row r="11129" spans="1:34" x14ac:dyDescent="0.25">
      <c r="A11129" t="s">
        <v>7326</v>
      </c>
      <c r="B11129" t="s">
        <v>7327</v>
      </c>
      <c r="C11129" t="s">
        <v>7334</v>
      </c>
      <c r="D11129" t="b">
        <v>0</v>
      </c>
      <c r="E11129">
        <v>323</v>
      </c>
      <c r="F11129">
        <v>1</v>
      </c>
      <c r="G11129">
        <v>9</v>
      </c>
      <c r="H11129">
        <v>8</v>
      </c>
      <c r="I11129">
        <v>1</v>
      </c>
      <c r="J11129">
        <v>3</v>
      </c>
      <c r="K11129">
        <v>2</v>
      </c>
      <c r="L11129">
        <v>10</v>
      </c>
      <c r="M11129">
        <v>1</v>
      </c>
      <c r="N11129">
        <v>1</v>
      </c>
      <c r="O11129">
        <v>1</v>
      </c>
      <c r="P11129">
        <v>2</v>
      </c>
      <c r="Q11129">
        <v>1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1</v>
      </c>
      <c r="Y11129">
        <v>3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8</v>
      </c>
      <c r="AF11129">
        <v>2</v>
      </c>
      <c r="AG11129">
        <v>0</v>
      </c>
      <c r="AH11129" t="b">
        <v>0</v>
      </c>
    </row>
    <row r="11130" spans="1:34" x14ac:dyDescent="0.25">
      <c r="A11130" t="s">
        <v>7326</v>
      </c>
      <c r="B11130" t="s">
        <v>7327</v>
      </c>
      <c r="C11130" t="s">
        <v>3417</v>
      </c>
      <c r="D11130" t="b">
        <v>0</v>
      </c>
      <c r="E11130">
        <v>123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3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9</v>
      </c>
      <c r="AF11130">
        <v>1</v>
      </c>
      <c r="AG11130">
        <v>0</v>
      </c>
      <c r="AH11130" t="b">
        <v>1</v>
      </c>
    </row>
    <row r="11131" spans="1:34" x14ac:dyDescent="0.25">
      <c r="A11131" t="s">
        <v>7326</v>
      </c>
      <c r="B11131" t="s">
        <v>7327</v>
      </c>
      <c r="C11131" t="s">
        <v>3323</v>
      </c>
      <c r="D11131" t="b">
        <v>0</v>
      </c>
      <c r="E11131">
        <v>290</v>
      </c>
      <c r="F11131">
        <v>1</v>
      </c>
      <c r="G11131">
        <v>1</v>
      </c>
      <c r="H11131">
        <v>0</v>
      </c>
      <c r="I11131">
        <v>1</v>
      </c>
      <c r="J11131">
        <v>1</v>
      </c>
      <c r="K11131">
        <v>1</v>
      </c>
      <c r="L11131">
        <v>4</v>
      </c>
      <c r="M11131">
        <v>0</v>
      </c>
      <c r="N11131">
        <v>0</v>
      </c>
      <c r="O11131">
        <v>1</v>
      </c>
      <c r="P11131">
        <v>1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1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33</v>
      </c>
      <c r="AF11131">
        <v>1</v>
      </c>
      <c r="AG11131">
        <v>0</v>
      </c>
      <c r="AH11131" t="b">
        <v>1</v>
      </c>
    </row>
    <row r="11132" spans="1:34" x14ac:dyDescent="0.25">
      <c r="A11132" t="s">
        <v>7326</v>
      </c>
      <c r="B11132" t="s">
        <v>7327</v>
      </c>
      <c r="C11132" t="s">
        <v>1030</v>
      </c>
      <c r="D11132" t="b">
        <v>0</v>
      </c>
      <c r="E11132">
        <v>429</v>
      </c>
      <c r="F11132">
        <v>6</v>
      </c>
      <c r="G11132">
        <v>11</v>
      </c>
      <c r="H11132">
        <v>1</v>
      </c>
      <c r="I11132">
        <v>10</v>
      </c>
      <c r="J11132">
        <v>6</v>
      </c>
      <c r="K11132">
        <v>13</v>
      </c>
      <c r="L11132">
        <v>36</v>
      </c>
      <c r="M11132">
        <v>1</v>
      </c>
      <c r="N11132">
        <v>12</v>
      </c>
      <c r="O11132">
        <v>0</v>
      </c>
      <c r="P11132">
        <v>13</v>
      </c>
      <c r="Q11132">
        <v>2</v>
      </c>
      <c r="R11132">
        <v>2</v>
      </c>
      <c r="S11132">
        <v>0</v>
      </c>
      <c r="T11132">
        <v>2</v>
      </c>
      <c r="U11132">
        <v>0</v>
      </c>
      <c r="V11132">
        <v>1</v>
      </c>
      <c r="W11132">
        <v>0</v>
      </c>
      <c r="X11132">
        <v>2</v>
      </c>
      <c r="Y11132">
        <v>20</v>
      </c>
      <c r="Z11132">
        <v>11</v>
      </c>
      <c r="AA11132">
        <v>3</v>
      </c>
      <c r="AB11132">
        <v>0</v>
      </c>
      <c r="AC11132">
        <v>0</v>
      </c>
      <c r="AD11132">
        <v>0</v>
      </c>
      <c r="AE11132">
        <v>42</v>
      </c>
      <c r="AF11132">
        <v>4</v>
      </c>
      <c r="AG11132">
        <v>0</v>
      </c>
      <c r="AH11132" t="b">
        <v>1</v>
      </c>
    </row>
    <row r="11133" spans="1:34" x14ac:dyDescent="0.25">
      <c r="A11133" t="s">
        <v>7326</v>
      </c>
      <c r="B11133" t="s">
        <v>7327</v>
      </c>
      <c r="C11133" t="s">
        <v>3930</v>
      </c>
      <c r="D11133" t="b">
        <v>0</v>
      </c>
      <c r="E11133">
        <v>305</v>
      </c>
      <c r="F11133">
        <v>0</v>
      </c>
      <c r="G11133">
        <v>12</v>
      </c>
      <c r="H11133">
        <v>12</v>
      </c>
      <c r="I11133">
        <v>0</v>
      </c>
      <c r="J11133">
        <v>1</v>
      </c>
      <c r="K11133">
        <v>1</v>
      </c>
      <c r="L11133">
        <v>3</v>
      </c>
      <c r="M11133">
        <v>1</v>
      </c>
      <c r="N11133">
        <v>0</v>
      </c>
      <c r="O11133">
        <v>1</v>
      </c>
      <c r="P11133">
        <v>1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1</v>
      </c>
      <c r="AA11133">
        <v>0</v>
      </c>
      <c r="AB11133">
        <v>0</v>
      </c>
      <c r="AC11133">
        <v>0</v>
      </c>
      <c r="AD11133">
        <v>0</v>
      </c>
      <c r="AE11133">
        <v>11</v>
      </c>
      <c r="AF11133">
        <v>1</v>
      </c>
      <c r="AG11133">
        <v>0</v>
      </c>
      <c r="AH11133" t="b">
        <v>1</v>
      </c>
    </row>
    <row r="11134" spans="1:34" x14ac:dyDescent="0.25">
      <c r="A11134" t="s">
        <v>7326</v>
      </c>
      <c r="B11134" t="s">
        <v>7327</v>
      </c>
      <c r="C11134" t="s">
        <v>1045</v>
      </c>
      <c r="D11134" t="b">
        <v>0</v>
      </c>
      <c r="E11134">
        <v>388</v>
      </c>
      <c r="F11134">
        <v>4</v>
      </c>
      <c r="G11134">
        <v>6</v>
      </c>
      <c r="H11134">
        <v>1</v>
      </c>
      <c r="I11134">
        <v>5</v>
      </c>
      <c r="J11134">
        <v>4</v>
      </c>
      <c r="K11134">
        <v>11</v>
      </c>
      <c r="L11134">
        <v>22</v>
      </c>
      <c r="M11134">
        <v>2</v>
      </c>
      <c r="N11134">
        <v>5</v>
      </c>
      <c r="O11134">
        <v>3</v>
      </c>
      <c r="P11134">
        <v>11</v>
      </c>
      <c r="Q11134">
        <v>1</v>
      </c>
      <c r="R11134">
        <v>1</v>
      </c>
      <c r="S11134">
        <v>0</v>
      </c>
      <c r="T11134">
        <v>0</v>
      </c>
      <c r="U11134">
        <v>0</v>
      </c>
      <c r="V11134">
        <v>8</v>
      </c>
      <c r="W11134">
        <v>0</v>
      </c>
      <c r="X11134">
        <v>2</v>
      </c>
      <c r="Y11134">
        <v>10</v>
      </c>
      <c r="Z11134">
        <v>12</v>
      </c>
      <c r="AA11134">
        <v>1</v>
      </c>
      <c r="AB11134">
        <v>0</v>
      </c>
      <c r="AC11134">
        <v>0</v>
      </c>
      <c r="AD11134">
        <v>0</v>
      </c>
      <c r="AE11134">
        <v>37</v>
      </c>
      <c r="AF11134">
        <v>1</v>
      </c>
      <c r="AG11134">
        <v>0</v>
      </c>
      <c r="AH11134" t="b">
        <v>1</v>
      </c>
    </row>
    <row r="11135" spans="1:34" x14ac:dyDescent="0.25">
      <c r="A11135" t="s">
        <v>7326</v>
      </c>
      <c r="B11135" t="s">
        <v>7327</v>
      </c>
      <c r="C11135" t="s">
        <v>7335</v>
      </c>
      <c r="D11135" t="b">
        <v>1</v>
      </c>
      <c r="E11135">
        <v>109</v>
      </c>
      <c r="F11135">
        <v>4</v>
      </c>
      <c r="G11135">
        <v>3</v>
      </c>
      <c r="H11135">
        <v>0</v>
      </c>
      <c r="I11135">
        <v>3</v>
      </c>
      <c r="J11135">
        <v>1</v>
      </c>
      <c r="K11135">
        <v>1</v>
      </c>
      <c r="L11135">
        <v>5</v>
      </c>
      <c r="M11135">
        <v>0</v>
      </c>
      <c r="N11135">
        <v>0</v>
      </c>
      <c r="O11135">
        <v>1</v>
      </c>
      <c r="P11135">
        <v>1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</v>
      </c>
      <c r="X11135">
        <v>4</v>
      </c>
      <c r="Y11135">
        <v>1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20</v>
      </c>
      <c r="AF11135">
        <v>1</v>
      </c>
      <c r="AG11135">
        <v>0</v>
      </c>
      <c r="AH11135" t="b">
        <v>1</v>
      </c>
    </row>
    <row r="11136" spans="1:34" x14ac:dyDescent="0.25">
      <c r="A11136" t="s">
        <v>7326</v>
      </c>
      <c r="B11136" t="s">
        <v>7327</v>
      </c>
      <c r="C11136" t="s">
        <v>7336</v>
      </c>
      <c r="D11136" t="b">
        <v>0</v>
      </c>
      <c r="E11136">
        <v>184</v>
      </c>
      <c r="F11136">
        <v>2</v>
      </c>
      <c r="G11136">
        <v>2</v>
      </c>
      <c r="H11136">
        <v>0</v>
      </c>
      <c r="I11136">
        <v>2</v>
      </c>
      <c r="J11136">
        <v>1</v>
      </c>
      <c r="K11136">
        <v>2</v>
      </c>
      <c r="L11136">
        <v>5</v>
      </c>
      <c r="M11136">
        <v>0</v>
      </c>
      <c r="N11136">
        <v>0</v>
      </c>
      <c r="O11136">
        <v>1</v>
      </c>
      <c r="P11136">
        <v>2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1</v>
      </c>
      <c r="X11136">
        <v>0</v>
      </c>
      <c r="Y11136">
        <v>1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33</v>
      </c>
      <c r="AF11136">
        <v>1</v>
      </c>
      <c r="AG11136">
        <v>0</v>
      </c>
      <c r="AH11136" t="b">
        <v>1</v>
      </c>
    </row>
    <row r="11137" spans="1:34" x14ac:dyDescent="0.25">
      <c r="A11137" t="s">
        <v>7326</v>
      </c>
      <c r="B11137" t="s">
        <v>7327</v>
      </c>
      <c r="C11137" t="s">
        <v>1006</v>
      </c>
      <c r="D11137" t="b">
        <v>0</v>
      </c>
      <c r="E11137">
        <v>348</v>
      </c>
      <c r="F11137">
        <v>4</v>
      </c>
      <c r="G11137">
        <v>6</v>
      </c>
      <c r="H11137">
        <v>0</v>
      </c>
      <c r="I11137">
        <v>6</v>
      </c>
      <c r="J11137">
        <v>4</v>
      </c>
      <c r="K11137">
        <v>13</v>
      </c>
      <c r="L11137">
        <v>23</v>
      </c>
      <c r="M11137">
        <v>1</v>
      </c>
      <c r="N11137">
        <v>6</v>
      </c>
      <c r="O11137">
        <v>3</v>
      </c>
      <c r="P11137">
        <v>13</v>
      </c>
      <c r="Q11137">
        <v>2</v>
      </c>
      <c r="R11137">
        <v>1</v>
      </c>
      <c r="S11137">
        <v>0</v>
      </c>
      <c r="T11137">
        <v>0</v>
      </c>
      <c r="U11137">
        <v>0</v>
      </c>
      <c r="V11137">
        <v>6</v>
      </c>
      <c r="W11137">
        <v>0</v>
      </c>
      <c r="X11137">
        <v>2</v>
      </c>
      <c r="Y11137">
        <v>11</v>
      </c>
      <c r="Z11137">
        <v>12</v>
      </c>
      <c r="AA11137">
        <v>1</v>
      </c>
      <c r="AB11137">
        <v>0</v>
      </c>
      <c r="AC11137">
        <v>0</v>
      </c>
      <c r="AD11137">
        <v>0</v>
      </c>
      <c r="AE11137">
        <v>40</v>
      </c>
      <c r="AF11137">
        <v>1</v>
      </c>
      <c r="AG11137">
        <v>0</v>
      </c>
      <c r="AH11137" t="b">
        <v>1</v>
      </c>
    </row>
    <row r="11138" spans="1:34" x14ac:dyDescent="0.25">
      <c r="A11138" t="s">
        <v>7326</v>
      </c>
      <c r="B11138" t="s">
        <v>7327</v>
      </c>
      <c r="C11138" t="s">
        <v>2524</v>
      </c>
      <c r="D11138" t="b">
        <v>0</v>
      </c>
      <c r="E11138">
        <v>418</v>
      </c>
      <c r="F11138">
        <v>2</v>
      </c>
      <c r="G11138">
        <v>2</v>
      </c>
      <c r="H11138">
        <v>0</v>
      </c>
      <c r="I11138">
        <v>2</v>
      </c>
      <c r="J11138">
        <v>2</v>
      </c>
      <c r="K11138">
        <v>2</v>
      </c>
      <c r="L11138">
        <v>5</v>
      </c>
      <c r="M11138">
        <v>0</v>
      </c>
      <c r="N11138">
        <v>0</v>
      </c>
      <c r="O11138">
        <v>0</v>
      </c>
      <c r="P11138">
        <v>2</v>
      </c>
      <c r="Q11138">
        <v>1</v>
      </c>
      <c r="R11138">
        <v>3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>
        <v>0</v>
      </c>
      <c r="AE11138">
        <v>18</v>
      </c>
      <c r="AF11138">
        <v>1</v>
      </c>
      <c r="AG11138">
        <v>0</v>
      </c>
      <c r="AH11138" t="b">
        <v>1</v>
      </c>
    </row>
    <row r="11139" spans="1:34" x14ac:dyDescent="0.25">
      <c r="A11139" t="s">
        <v>7326</v>
      </c>
      <c r="B11139" t="s">
        <v>7327</v>
      </c>
      <c r="C11139" t="s">
        <v>1046</v>
      </c>
      <c r="D11139" t="b">
        <v>0</v>
      </c>
      <c r="E11139">
        <v>910</v>
      </c>
      <c r="F11139">
        <v>3</v>
      </c>
      <c r="G11139">
        <v>4</v>
      </c>
      <c r="H11139">
        <v>0</v>
      </c>
      <c r="I11139">
        <v>4</v>
      </c>
      <c r="J11139">
        <v>1</v>
      </c>
      <c r="K11139">
        <v>6</v>
      </c>
      <c r="L11139">
        <v>12</v>
      </c>
      <c r="M11139">
        <v>0</v>
      </c>
      <c r="N11139">
        <v>7</v>
      </c>
      <c r="O11139">
        <v>1</v>
      </c>
      <c r="P11139">
        <v>6</v>
      </c>
      <c r="Q11139">
        <v>2</v>
      </c>
      <c r="R11139">
        <v>2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9</v>
      </c>
      <c r="Z11139">
        <v>4</v>
      </c>
      <c r="AA11139">
        <v>0</v>
      </c>
      <c r="AB11139">
        <v>0</v>
      </c>
      <c r="AC11139">
        <v>0</v>
      </c>
      <c r="AD11139">
        <v>0</v>
      </c>
      <c r="AE11139">
        <v>24</v>
      </c>
      <c r="AF11139">
        <v>1</v>
      </c>
      <c r="AG11139">
        <v>0</v>
      </c>
      <c r="AH11139" t="b">
        <v>1</v>
      </c>
    </row>
    <row r="11140" spans="1:34" x14ac:dyDescent="0.25">
      <c r="A11140" t="s">
        <v>7326</v>
      </c>
      <c r="B11140" t="s">
        <v>7327</v>
      </c>
      <c r="C11140" t="s">
        <v>77</v>
      </c>
      <c r="D11140" t="b">
        <v>0</v>
      </c>
      <c r="E11140">
        <v>994</v>
      </c>
      <c r="F11140">
        <v>1</v>
      </c>
      <c r="G11140">
        <v>0</v>
      </c>
      <c r="H11140">
        <v>0</v>
      </c>
      <c r="I11140">
        <v>0</v>
      </c>
      <c r="J11140">
        <v>8</v>
      </c>
      <c r="K11140">
        <v>3</v>
      </c>
      <c r="L11140">
        <v>25</v>
      </c>
      <c r="M11140">
        <v>8</v>
      </c>
      <c r="N11140">
        <v>1</v>
      </c>
      <c r="O11140">
        <v>1</v>
      </c>
      <c r="P11140">
        <v>3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1</v>
      </c>
      <c r="W11140">
        <v>0</v>
      </c>
      <c r="X11140">
        <v>0</v>
      </c>
      <c r="Y11140">
        <v>1</v>
      </c>
      <c r="Z11140">
        <v>0</v>
      </c>
      <c r="AA11140">
        <v>1</v>
      </c>
      <c r="AB11140">
        <v>0</v>
      </c>
      <c r="AC11140">
        <v>0</v>
      </c>
      <c r="AD11140">
        <v>0</v>
      </c>
      <c r="AE11140">
        <v>19</v>
      </c>
      <c r="AF11140">
        <v>1</v>
      </c>
      <c r="AG11140">
        <v>0</v>
      </c>
      <c r="AH11140" t="b">
        <v>1</v>
      </c>
    </row>
    <row r="11141" spans="1:34" x14ac:dyDescent="0.25">
      <c r="A11141" t="s">
        <v>7326</v>
      </c>
      <c r="B11141" t="s">
        <v>7327</v>
      </c>
      <c r="C11141" t="s">
        <v>1015</v>
      </c>
      <c r="D11141" t="b">
        <v>0</v>
      </c>
      <c r="E11141">
        <v>881</v>
      </c>
      <c r="F11141">
        <v>3</v>
      </c>
      <c r="G11141">
        <v>5</v>
      </c>
      <c r="H11141">
        <v>0</v>
      </c>
      <c r="I11141">
        <v>5</v>
      </c>
      <c r="J11141">
        <v>2</v>
      </c>
      <c r="K11141">
        <v>7</v>
      </c>
      <c r="L11141">
        <v>20</v>
      </c>
      <c r="M11141">
        <v>0</v>
      </c>
      <c r="N11141">
        <v>11</v>
      </c>
      <c r="O11141">
        <v>2</v>
      </c>
      <c r="P11141">
        <v>7</v>
      </c>
      <c r="Q11141">
        <v>2</v>
      </c>
      <c r="R11141">
        <v>2</v>
      </c>
      <c r="S11141">
        <v>0</v>
      </c>
      <c r="T11141">
        <v>0</v>
      </c>
      <c r="U11141">
        <v>0</v>
      </c>
      <c r="V11141">
        <v>2</v>
      </c>
      <c r="W11141">
        <v>0</v>
      </c>
      <c r="X11141">
        <v>2</v>
      </c>
      <c r="Y11141">
        <v>12</v>
      </c>
      <c r="Z11141">
        <v>11</v>
      </c>
      <c r="AA11141">
        <v>1</v>
      </c>
      <c r="AB11141">
        <v>0</v>
      </c>
      <c r="AC11141">
        <v>0</v>
      </c>
      <c r="AD11141">
        <v>0</v>
      </c>
      <c r="AE11141">
        <v>31</v>
      </c>
      <c r="AF11141">
        <v>1</v>
      </c>
      <c r="AG11141">
        <v>0</v>
      </c>
      <c r="AH11141" t="b">
        <v>1</v>
      </c>
    </row>
    <row r="11142" spans="1:34" x14ac:dyDescent="0.25">
      <c r="A11142" t="s">
        <v>7326</v>
      </c>
      <c r="B11142" t="s">
        <v>7327</v>
      </c>
      <c r="C11142" t="s">
        <v>3424</v>
      </c>
      <c r="D11142" t="b">
        <v>0</v>
      </c>
      <c r="E11142">
        <v>135</v>
      </c>
      <c r="F11142">
        <v>1</v>
      </c>
      <c r="G11142">
        <v>1</v>
      </c>
      <c r="H11142">
        <v>0</v>
      </c>
      <c r="I11142">
        <v>1</v>
      </c>
      <c r="J11142">
        <v>2</v>
      </c>
      <c r="K11142">
        <v>2</v>
      </c>
      <c r="L11142">
        <v>8</v>
      </c>
      <c r="M11142">
        <v>0</v>
      </c>
      <c r="N11142">
        <v>0</v>
      </c>
      <c r="O11142">
        <v>1</v>
      </c>
      <c r="P11142">
        <v>2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1</v>
      </c>
      <c r="Y11142">
        <v>2</v>
      </c>
      <c r="Z11142">
        <v>0</v>
      </c>
      <c r="AA11142">
        <v>1</v>
      </c>
      <c r="AB11142">
        <v>0</v>
      </c>
      <c r="AC11142">
        <v>0</v>
      </c>
      <c r="AD11142">
        <v>0</v>
      </c>
      <c r="AE11142">
        <v>25</v>
      </c>
      <c r="AF11142">
        <v>1</v>
      </c>
      <c r="AG11142">
        <v>0</v>
      </c>
      <c r="AH11142" t="b">
        <v>1</v>
      </c>
    </row>
    <row r="11143" spans="1:34" x14ac:dyDescent="0.25">
      <c r="A11143" t="s">
        <v>7326</v>
      </c>
      <c r="B11143" t="s">
        <v>7327</v>
      </c>
      <c r="C11143" t="s">
        <v>3311</v>
      </c>
      <c r="D11143" t="b">
        <v>0</v>
      </c>
      <c r="E11143">
        <v>824</v>
      </c>
      <c r="F11143">
        <v>2</v>
      </c>
      <c r="G11143">
        <v>5</v>
      </c>
      <c r="H11143">
        <v>1</v>
      </c>
      <c r="I11143">
        <v>4</v>
      </c>
      <c r="J11143">
        <v>1</v>
      </c>
      <c r="K11143">
        <v>7</v>
      </c>
      <c r="L11143">
        <v>8</v>
      </c>
      <c r="M11143">
        <v>1</v>
      </c>
      <c r="N11143">
        <v>4</v>
      </c>
      <c r="O11143">
        <v>1</v>
      </c>
      <c r="P11143">
        <v>7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  <c r="X11143">
        <v>0</v>
      </c>
      <c r="Y11143">
        <v>5</v>
      </c>
      <c r="Z11143">
        <v>1</v>
      </c>
      <c r="AA11143">
        <v>0</v>
      </c>
      <c r="AB11143">
        <v>0</v>
      </c>
      <c r="AC11143">
        <v>0</v>
      </c>
      <c r="AD11143">
        <v>0</v>
      </c>
      <c r="AE11143">
        <v>23</v>
      </c>
      <c r="AF11143">
        <v>4</v>
      </c>
      <c r="AG11143">
        <v>0</v>
      </c>
      <c r="AH11143" t="b">
        <v>1</v>
      </c>
    </row>
    <row r="11144" spans="1:34" x14ac:dyDescent="0.25">
      <c r="A11144" t="s">
        <v>7326</v>
      </c>
      <c r="B11144" t="s">
        <v>7327</v>
      </c>
      <c r="C11144" t="s">
        <v>7337</v>
      </c>
      <c r="D11144" t="b">
        <v>0</v>
      </c>
      <c r="E11144">
        <v>197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3</v>
      </c>
      <c r="M11144">
        <v>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10</v>
      </c>
      <c r="AF11144">
        <v>1</v>
      </c>
      <c r="AG11144">
        <v>0</v>
      </c>
      <c r="AH11144" t="b">
        <v>1</v>
      </c>
    </row>
    <row r="11145" spans="1:34" x14ac:dyDescent="0.25">
      <c r="A11145" t="s">
        <v>7326</v>
      </c>
      <c r="B11145" t="s">
        <v>7327</v>
      </c>
      <c r="C11145" t="s">
        <v>7338</v>
      </c>
      <c r="D11145" t="b">
        <v>0</v>
      </c>
      <c r="E11145">
        <v>209</v>
      </c>
      <c r="F11145">
        <v>1</v>
      </c>
      <c r="G11145">
        <v>1</v>
      </c>
      <c r="H11145">
        <v>0</v>
      </c>
      <c r="I11145">
        <v>1</v>
      </c>
      <c r="J11145">
        <v>2</v>
      </c>
      <c r="K11145">
        <v>1</v>
      </c>
      <c r="L11145">
        <v>7</v>
      </c>
      <c r="M11145">
        <v>0</v>
      </c>
      <c r="N11145">
        <v>0</v>
      </c>
      <c r="O11145">
        <v>1</v>
      </c>
      <c r="P11145">
        <v>1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1</v>
      </c>
      <c r="X11145">
        <v>1</v>
      </c>
      <c r="Y11145">
        <v>1</v>
      </c>
      <c r="Z11145">
        <v>0</v>
      </c>
      <c r="AA11145">
        <v>1</v>
      </c>
      <c r="AB11145">
        <v>0</v>
      </c>
      <c r="AC11145">
        <v>0</v>
      </c>
      <c r="AD11145">
        <v>0</v>
      </c>
      <c r="AE11145">
        <v>24</v>
      </c>
      <c r="AF11145">
        <v>1</v>
      </c>
      <c r="AG11145">
        <v>0</v>
      </c>
      <c r="AH11145" t="b">
        <v>1</v>
      </c>
    </row>
    <row r="11146" spans="1:34" x14ac:dyDescent="0.25">
      <c r="A11146" t="s">
        <v>7326</v>
      </c>
      <c r="B11146" t="s">
        <v>7327</v>
      </c>
      <c r="C11146" t="s">
        <v>7339</v>
      </c>
      <c r="D11146" t="b">
        <v>0</v>
      </c>
      <c r="E11146">
        <v>794</v>
      </c>
      <c r="F11146">
        <v>3</v>
      </c>
      <c r="G11146">
        <v>7</v>
      </c>
      <c r="H11146">
        <v>3</v>
      </c>
      <c r="I11146">
        <v>4</v>
      </c>
      <c r="J11146">
        <v>3</v>
      </c>
      <c r="K11146">
        <v>11</v>
      </c>
      <c r="L11146">
        <v>20</v>
      </c>
      <c r="M11146">
        <v>2</v>
      </c>
      <c r="N11146">
        <v>6</v>
      </c>
      <c r="O11146">
        <v>1</v>
      </c>
      <c r="P11146">
        <v>11</v>
      </c>
      <c r="Q11146">
        <v>2</v>
      </c>
      <c r="R11146">
        <v>1</v>
      </c>
      <c r="S11146">
        <v>0</v>
      </c>
      <c r="T11146">
        <v>2</v>
      </c>
      <c r="U11146">
        <v>0</v>
      </c>
      <c r="V11146">
        <v>1</v>
      </c>
      <c r="W11146">
        <v>0</v>
      </c>
      <c r="X11146">
        <v>1</v>
      </c>
      <c r="Y11146">
        <v>7</v>
      </c>
      <c r="Z11146">
        <v>3</v>
      </c>
      <c r="AA11146">
        <v>2</v>
      </c>
      <c r="AB11146">
        <v>0</v>
      </c>
      <c r="AC11146">
        <v>0</v>
      </c>
      <c r="AD11146">
        <v>0</v>
      </c>
      <c r="AE11146">
        <v>31</v>
      </c>
      <c r="AF11146">
        <v>4</v>
      </c>
      <c r="AG11146">
        <v>0</v>
      </c>
      <c r="AH11146" t="b">
        <v>1</v>
      </c>
    </row>
    <row r="11147" spans="1:34" x14ac:dyDescent="0.25">
      <c r="A11147" t="s">
        <v>7326</v>
      </c>
      <c r="B11147" t="s">
        <v>7327</v>
      </c>
      <c r="C11147" t="s">
        <v>1022</v>
      </c>
      <c r="D11147" t="b">
        <v>0</v>
      </c>
      <c r="E11147">
        <v>945</v>
      </c>
      <c r="F11147">
        <v>1</v>
      </c>
      <c r="G11147">
        <v>2</v>
      </c>
      <c r="H11147">
        <v>1</v>
      </c>
      <c r="I11147">
        <v>1</v>
      </c>
      <c r="J11147">
        <v>1</v>
      </c>
      <c r="K11147">
        <v>1</v>
      </c>
      <c r="L11147">
        <v>3</v>
      </c>
      <c r="M11147">
        <v>0</v>
      </c>
      <c r="N11147">
        <v>0</v>
      </c>
      <c r="O11147">
        <v>2</v>
      </c>
      <c r="P11147">
        <v>1</v>
      </c>
      <c r="Q11147">
        <v>1</v>
      </c>
      <c r="R11147">
        <v>3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5</v>
      </c>
      <c r="AF11147">
        <v>1</v>
      </c>
      <c r="AG11147">
        <v>0</v>
      </c>
      <c r="AH11147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45"/>
  <sheetViews>
    <sheetView zoomScaleNormal="100" workbookViewId="0">
      <pane ySplit="1" topLeftCell="A1019" activePane="bottomLeft" state="frozen"/>
      <selection pane="bottomLeft" activeCell="H1048" sqref="H1048"/>
    </sheetView>
  </sheetViews>
  <sheetFormatPr defaultRowHeight="15" x14ac:dyDescent="0.25"/>
  <sheetData>
    <row r="1" spans="1:52" x14ac:dyDescent="0.25">
      <c r="A1" t="s">
        <v>0</v>
      </c>
      <c r="B1" t="s">
        <v>1</v>
      </c>
      <c r="C1" t="s">
        <v>7464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7463</v>
      </c>
      <c r="J1" t="s">
        <v>7462</v>
      </c>
      <c r="K1" t="s">
        <v>10</v>
      </c>
      <c r="L1" t="s">
        <v>7461</v>
      </c>
      <c r="M1" t="s">
        <v>7460</v>
      </c>
      <c r="N1" t="s">
        <v>7459</v>
      </c>
      <c r="O1" t="s">
        <v>7458</v>
      </c>
      <c r="P1" t="s">
        <v>7457</v>
      </c>
      <c r="Q1" t="s">
        <v>7456</v>
      </c>
      <c r="R1" t="s">
        <v>7455</v>
      </c>
      <c r="S1" t="s">
        <v>7454</v>
      </c>
      <c r="T1" t="s">
        <v>7453</v>
      </c>
      <c r="U1" t="s">
        <v>7452</v>
      </c>
      <c r="V1" t="s">
        <v>7451</v>
      </c>
      <c r="W1" t="s">
        <v>7450</v>
      </c>
      <c r="X1" t="s">
        <v>7449</v>
      </c>
      <c r="Y1" t="s">
        <v>7448</v>
      </c>
      <c r="Z1" t="s">
        <v>7447</v>
      </c>
      <c r="AA1" t="s">
        <v>7446</v>
      </c>
      <c r="AB1" t="s">
        <v>7445</v>
      </c>
      <c r="AC1" t="s">
        <v>7444</v>
      </c>
      <c r="AD1" t="s">
        <v>7443</v>
      </c>
      <c r="AE1" t="s">
        <v>7442</v>
      </c>
      <c r="AF1" t="s">
        <v>7441</v>
      </c>
      <c r="AG1" t="s">
        <v>7440</v>
      </c>
      <c r="AH1" t="s">
        <v>7439</v>
      </c>
      <c r="AI1" t="s">
        <v>11</v>
      </c>
      <c r="AJ1" t="s">
        <v>7438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13</v>
      </c>
      <c r="AT1" t="s">
        <v>26</v>
      </c>
      <c r="AU1" t="s">
        <v>27</v>
      </c>
      <c r="AV1" t="s">
        <v>28</v>
      </c>
      <c r="AW1" t="s">
        <v>29</v>
      </c>
      <c r="AX1" t="s">
        <v>30</v>
      </c>
      <c r="AY1" t="s">
        <v>31</v>
      </c>
      <c r="AZ1" t="s">
        <v>32</v>
      </c>
    </row>
    <row r="2" spans="1:52" x14ac:dyDescent="0.25">
      <c r="A2" t="s">
        <v>34</v>
      </c>
      <c r="B2" t="s">
        <v>35</v>
      </c>
      <c r="C2" t="s">
        <v>1</v>
      </c>
      <c r="D2">
        <v>6</v>
      </c>
      <c r="E2">
        <v>6</v>
      </c>
      <c r="F2">
        <v>0</v>
      </c>
      <c r="G2">
        <v>6</v>
      </c>
      <c r="H2">
        <v>37</v>
      </c>
      <c r="I2">
        <v>1</v>
      </c>
      <c r="J2">
        <v>0</v>
      </c>
      <c r="K2">
        <v>38</v>
      </c>
      <c r="L2">
        <v>250</v>
      </c>
      <c r="M2">
        <v>0.44444444999999999</v>
      </c>
      <c r="N2">
        <v>0</v>
      </c>
      <c r="O2">
        <v>0</v>
      </c>
      <c r="P2">
        <v>36</v>
      </c>
      <c r="Q2">
        <v>0</v>
      </c>
      <c r="R2">
        <v>36</v>
      </c>
      <c r="S2">
        <v>0</v>
      </c>
      <c r="T2">
        <v>0</v>
      </c>
      <c r="U2">
        <v>0</v>
      </c>
      <c r="V2">
        <v>36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1</v>
      </c>
      <c r="AG2">
        <v>0</v>
      </c>
      <c r="AH2">
        <v>26</v>
      </c>
      <c r="AI2">
        <v>470</v>
      </c>
      <c r="AJ2">
        <v>0</v>
      </c>
      <c r="AK2">
        <v>0</v>
      </c>
      <c r="AL2">
        <v>0</v>
      </c>
      <c r="AM2">
        <v>1</v>
      </c>
      <c r="AN2">
        <v>0</v>
      </c>
      <c r="AO2">
        <v>39</v>
      </c>
      <c r="AP2">
        <v>510</v>
      </c>
      <c r="AQ2">
        <v>50</v>
      </c>
      <c r="AR2">
        <v>0</v>
      </c>
      <c r="AS2">
        <v>46</v>
      </c>
      <c r="AT2">
        <v>1</v>
      </c>
      <c r="AU2">
        <v>0</v>
      </c>
      <c r="AV2">
        <v>0</v>
      </c>
      <c r="AW2">
        <v>0</v>
      </c>
      <c r="AX2">
        <v>151</v>
      </c>
      <c r="AY2">
        <v>1</v>
      </c>
      <c r="AZ2">
        <v>0</v>
      </c>
    </row>
    <row r="3" spans="1:52" x14ac:dyDescent="0.25">
      <c r="A3" t="s">
        <v>72</v>
      </c>
      <c r="B3" t="s">
        <v>73</v>
      </c>
      <c r="C3" t="s">
        <v>1</v>
      </c>
      <c r="D3">
        <v>5</v>
      </c>
      <c r="E3">
        <v>9</v>
      </c>
      <c r="F3">
        <v>4</v>
      </c>
      <c r="G3">
        <v>5</v>
      </c>
      <c r="H3">
        <v>15</v>
      </c>
      <c r="I3">
        <v>2</v>
      </c>
      <c r="J3">
        <v>0</v>
      </c>
      <c r="K3">
        <v>15</v>
      </c>
      <c r="L3">
        <v>34</v>
      </c>
      <c r="M3">
        <v>0.77777772999999994</v>
      </c>
      <c r="N3">
        <v>0</v>
      </c>
      <c r="O3">
        <v>0</v>
      </c>
      <c r="P3">
        <v>12</v>
      </c>
      <c r="Q3">
        <v>0</v>
      </c>
      <c r="R3">
        <v>12</v>
      </c>
      <c r="S3">
        <v>0</v>
      </c>
      <c r="T3">
        <v>0</v>
      </c>
      <c r="U3">
        <v>0</v>
      </c>
      <c r="V3">
        <v>12</v>
      </c>
      <c r="W3">
        <v>0</v>
      </c>
      <c r="X3">
        <v>0</v>
      </c>
      <c r="Y3">
        <v>0</v>
      </c>
      <c r="Z3">
        <v>3</v>
      </c>
      <c r="AA3">
        <v>2</v>
      </c>
      <c r="AB3">
        <v>1</v>
      </c>
      <c r="AC3">
        <v>2</v>
      </c>
      <c r="AD3">
        <v>0</v>
      </c>
      <c r="AE3">
        <v>0</v>
      </c>
      <c r="AF3">
        <v>2</v>
      </c>
      <c r="AG3">
        <v>0</v>
      </c>
      <c r="AH3">
        <v>7</v>
      </c>
      <c r="AI3">
        <v>57</v>
      </c>
      <c r="AJ3">
        <v>9</v>
      </c>
      <c r="AK3">
        <v>0</v>
      </c>
      <c r="AL3">
        <v>1</v>
      </c>
      <c r="AM3">
        <v>0</v>
      </c>
      <c r="AN3">
        <v>1</v>
      </c>
      <c r="AO3">
        <v>1</v>
      </c>
      <c r="AP3">
        <v>2</v>
      </c>
      <c r="AQ3">
        <v>8</v>
      </c>
      <c r="AR3">
        <v>2</v>
      </c>
      <c r="AS3">
        <v>6</v>
      </c>
      <c r="AT3">
        <v>1</v>
      </c>
      <c r="AU3">
        <v>0</v>
      </c>
      <c r="AV3">
        <v>0</v>
      </c>
      <c r="AW3">
        <v>0</v>
      </c>
      <c r="AX3">
        <v>151</v>
      </c>
      <c r="AY3">
        <v>1</v>
      </c>
      <c r="AZ3">
        <v>0</v>
      </c>
    </row>
    <row r="4" spans="1:52" x14ac:dyDescent="0.25">
      <c r="A4" t="s">
        <v>86</v>
      </c>
      <c r="B4" t="s">
        <v>87</v>
      </c>
      <c r="C4" t="s">
        <v>1</v>
      </c>
      <c r="D4">
        <v>17</v>
      </c>
      <c r="E4">
        <v>19</v>
      </c>
      <c r="F4">
        <v>2</v>
      </c>
      <c r="G4">
        <v>17</v>
      </c>
      <c r="H4">
        <v>30</v>
      </c>
      <c r="I4">
        <v>3</v>
      </c>
      <c r="J4">
        <v>0</v>
      </c>
      <c r="K4">
        <v>31</v>
      </c>
      <c r="L4">
        <v>13</v>
      </c>
      <c r="M4">
        <v>0.66666669999999995</v>
      </c>
      <c r="N4">
        <v>0</v>
      </c>
      <c r="O4">
        <v>0</v>
      </c>
      <c r="P4">
        <v>6</v>
      </c>
      <c r="Q4">
        <v>0</v>
      </c>
      <c r="R4">
        <v>6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2</v>
      </c>
      <c r="AD4">
        <v>0</v>
      </c>
      <c r="AE4">
        <v>0</v>
      </c>
      <c r="AF4">
        <v>0</v>
      </c>
      <c r="AG4">
        <v>0</v>
      </c>
      <c r="AH4">
        <v>13</v>
      </c>
      <c r="AI4">
        <v>176</v>
      </c>
      <c r="AJ4">
        <v>10</v>
      </c>
      <c r="AK4">
        <v>8</v>
      </c>
      <c r="AL4">
        <v>7</v>
      </c>
      <c r="AM4">
        <v>0</v>
      </c>
      <c r="AN4">
        <v>9</v>
      </c>
      <c r="AO4">
        <v>2</v>
      </c>
      <c r="AP4">
        <v>25</v>
      </c>
      <c r="AQ4">
        <v>74</v>
      </c>
      <c r="AR4">
        <v>29</v>
      </c>
      <c r="AS4">
        <v>54</v>
      </c>
      <c r="AT4">
        <v>4</v>
      </c>
      <c r="AU4">
        <v>0</v>
      </c>
      <c r="AV4">
        <v>0</v>
      </c>
      <c r="AW4">
        <v>0</v>
      </c>
      <c r="AX4">
        <v>161</v>
      </c>
      <c r="AY4">
        <v>1</v>
      </c>
      <c r="AZ4">
        <v>0</v>
      </c>
    </row>
    <row r="5" spans="1:52" x14ac:dyDescent="0.25">
      <c r="A5" t="s">
        <v>92</v>
      </c>
      <c r="B5" t="s">
        <v>93</v>
      </c>
      <c r="C5" t="s">
        <v>1</v>
      </c>
      <c r="D5">
        <v>5</v>
      </c>
      <c r="E5">
        <v>7</v>
      </c>
      <c r="F5">
        <v>2</v>
      </c>
      <c r="G5">
        <v>5</v>
      </c>
      <c r="H5">
        <v>12</v>
      </c>
      <c r="I5">
        <v>2</v>
      </c>
      <c r="J5">
        <v>0</v>
      </c>
      <c r="K5">
        <v>4</v>
      </c>
      <c r="L5">
        <v>0</v>
      </c>
      <c r="M5">
        <v>0.33333333999999998</v>
      </c>
      <c r="N5">
        <v>0</v>
      </c>
      <c r="O5">
        <v>0</v>
      </c>
      <c r="P5">
        <v>6</v>
      </c>
      <c r="Q5">
        <v>0</v>
      </c>
      <c r="R5">
        <v>6</v>
      </c>
      <c r="S5">
        <v>0</v>
      </c>
      <c r="T5">
        <v>0</v>
      </c>
      <c r="U5">
        <v>0</v>
      </c>
      <c r="V5">
        <v>6</v>
      </c>
      <c r="W5">
        <v>0</v>
      </c>
      <c r="X5">
        <v>0</v>
      </c>
      <c r="Y5">
        <v>0</v>
      </c>
      <c r="Z5">
        <v>3</v>
      </c>
      <c r="AA5">
        <v>0</v>
      </c>
      <c r="AB5">
        <v>0</v>
      </c>
      <c r="AC5">
        <v>3</v>
      </c>
      <c r="AD5">
        <v>0</v>
      </c>
      <c r="AE5">
        <v>0</v>
      </c>
      <c r="AF5">
        <v>0</v>
      </c>
      <c r="AG5">
        <v>0</v>
      </c>
      <c r="AH5">
        <v>3</v>
      </c>
      <c r="AI5">
        <v>46</v>
      </c>
      <c r="AJ5">
        <v>10</v>
      </c>
      <c r="AK5">
        <v>0</v>
      </c>
      <c r="AL5">
        <v>1</v>
      </c>
      <c r="AM5">
        <v>0</v>
      </c>
      <c r="AN5">
        <v>0</v>
      </c>
      <c r="AO5">
        <v>1</v>
      </c>
      <c r="AP5">
        <v>4</v>
      </c>
      <c r="AQ5">
        <v>8</v>
      </c>
      <c r="AR5">
        <v>6</v>
      </c>
      <c r="AS5">
        <v>5</v>
      </c>
      <c r="AT5">
        <v>2</v>
      </c>
      <c r="AU5">
        <v>0</v>
      </c>
      <c r="AV5">
        <v>0</v>
      </c>
      <c r="AW5">
        <v>0</v>
      </c>
      <c r="AX5">
        <v>39</v>
      </c>
      <c r="AY5">
        <v>1</v>
      </c>
      <c r="AZ5">
        <v>0</v>
      </c>
    </row>
    <row r="6" spans="1:52" x14ac:dyDescent="0.25">
      <c r="A6" t="s">
        <v>98</v>
      </c>
      <c r="B6" t="s">
        <v>99</v>
      </c>
      <c r="C6" t="s">
        <v>1</v>
      </c>
      <c r="D6">
        <v>5</v>
      </c>
      <c r="E6">
        <v>5</v>
      </c>
      <c r="F6">
        <v>0</v>
      </c>
      <c r="G6">
        <v>5</v>
      </c>
      <c r="H6">
        <v>6</v>
      </c>
      <c r="I6">
        <v>1</v>
      </c>
      <c r="J6">
        <v>0</v>
      </c>
      <c r="K6">
        <v>11</v>
      </c>
      <c r="L6">
        <v>15</v>
      </c>
      <c r="M6">
        <v>0</v>
      </c>
      <c r="N6">
        <v>0</v>
      </c>
      <c r="O6">
        <v>0</v>
      </c>
      <c r="P6">
        <v>6</v>
      </c>
      <c r="Q6">
        <v>0</v>
      </c>
      <c r="R6">
        <v>6</v>
      </c>
      <c r="S6">
        <v>0</v>
      </c>
      <c r="T6">
        <v>0</v>
      </c>
      <c r="U6">
        <v>0</v>
      </c>
      <c r="V6">
        <v>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42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2</v>
      </c>
      <c r="AQ6">
        <v>13</v>
      </c>
      <c r="AR6">
        <v>0</v>
      </c>
      <c r="AS6">
        <v>11</v>
      </c>
      <c r="AT6">
        <v>0</v>
      </c>
      <c r="AU6">
        <v>0</v>
      </c>
      <c r="AV6">
        <v>0</v>
      </c>
      <c r="AW6">
        <v>0</v>
      </c>
      <c r="AX6">
        <v>47</v>
      </c>
      <c r="AY6">
        <v>1</v>
      </c>
      <c r="AZ6">
        <v>0</v>
      </c>
    </row>
    <row r="7" spans="1:52" x14ac:dyDescent="0.25">
      <c r="A7" t="s">
        <v>102</v>
      </c>
      <c r="B7" t="s">
        <v>103</v>
      </c>
      <c r="C7" t="s">
        <v>1</v>
      </c>
      <c r="D7">
        <v>8</v>
      </c>
      <c r="E7">
        <v>9</v>
      </c>
      <c r="F7">
        <v>1</v>
      </c>
      <c r="G7">
        <v>8</v>
      </c>
      <c r="H7">
        <v>15</v>
      </c>
      <c r="I7">
        <v>1</v>
      </c>
      <c r="J7">
        <v>0</v>
      </c>
      <c r="K7">
        <v>23</v>
      </c>
      <c r="L7">
        <v>0</v>
      </c>
      <c r="M7">
        <v>0.26666667999999999</v>
      </c>
      <c r="N7">
        <v>0</v>
      </c>
      <c r="O7">
        <v>0</v>
      </c>
      <c r="P7">
        <v>15</v>
      </c>
      <c r="Q7">
        <v>0</v>
      </c>
      <c r="R7">
        <v>14</v>
      </c>
      <c r="S7">
        <v>1</v>
      </c>
      <c r="T7">
        <v>0</v>
      </c>
      <c r="U7">
        <v>0</v>
      </c>
      <c r="V7">
        <v>14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3</v>
      </c>
      <c r="AI7">
        <v>153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21</v>
      </c>
      <c r="AQ7">
        <v>30</v>
      </c>
      <c r="AR7">
        <v>0</v>
      </c>
      <c r="AS7">
        <v>19</v>
      </c>
      <c r="AT7">
        <v>0</v>
      </c>
      <c r="AU7">
        <v>0</v>
      </c>
      <c r="AV7">
        <v>0</v>
      </c>
      <c r="AW7">
        <v>0</v>
      </c>
      <c r="AX7">
        <v>71</v>
      </c>
      <c r="AY7">
        <v>1</v>
      </c>
      <c r="AZ7">
        <v>0</v>
      </c>
    </row>
    <row r="8" spans="1:52" x14ac:dyDescent="0.25">
      <c r="A8" t="s">
        <v>116</v>
      </c>
      <c r="B8" t="s">
        <v>117</v>
      </c>
      <c r="C8" t="s">
        <v>7353</v>
      </c>
      <c r="D8">
        <v>2</v>
      </c>
      <c r="E8">
        <v>2</v>
      </c>
      <c r="F8">
        <v>0</v>
      </c>
      <c r="G8">
        <v>2</v>
      </c>
      <c r="H8">
        <v>1</v>
      </c>
      <c r="I8">
        <v>4</v>
      </c>
      <c r="J8">
        <v>0</v>
      </c>
      <c r="K8">
        <v>0</v>
      </c>
      <c r="L8">
        <v>0</v>
      </c>
      <c r="M8">
        <v>0</v>
      </c>
      <c r="N8" t="s">
        <v>7346</v>
      </c>
      <c r="O8" t="s">
        <v>7346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2</v>
      </c>
      <c r="AA8">
        <v>0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</v>
      </c>
      <c r="AR8">
        <v>0</v>
      </c>
      <c r="AS8">
        <v>2</v>
      </c>
      <c r="AT8">
        <v>0</v>
      </c>
      <c r="AU8">
        <v>0</v>
      </c>
      <c r="AV8">
        <v>0</v>
      </c>
      <c r="AW8">
        <v>0</v>
      </c>
      <c r="AX8">
        <v>39</v>
      </c>
      <c r="AY8">
        <v>9</v>
      </c>
      <c r="AZ8">
        <v>0</v>
      </c>
    </row>
    <row r="9" spans="1:52" x14ac:dyDescent="0.25">
      <c r="A9" t="s">
        <v>119</v>
      </c>
      <c r="B9" t="s">
        <v>120</v>
      </c>
      <c r="C9" t="s">
        <v>1</v>
      </c>
      <c r="D9">
        <v>8</v>
      </c>
      <c r="E9">
        <v>10</v>
      </c>
      <c r="F9">
        <v>2</v>
      </c>
      <c r="G9">
        <v>8</v>
      </c>
      <c r="H9">
        <v>19</v>
      </c>
      <c r="I9">
        <v>2</v>
      </c>
      <c r="J9">
        <v>0</v>
      </c>
      <c r="K9">
        <v>20</v>
      </c>
      <c r="L9">
        <v>7</v>
      </c>
      <c r="M9">
        <v>0.70000004999999998</v>
      </c>
      <c r="N9">
        <v>0</v>
      </c>
      <c r="O9">
        <v>0</v>
      </c>
      <c r="P9">
        <v>10</v>
      </c>
      <c r="Q9">
        <v>0</v>
      </c>
      <c r="R9">
        <v>9</v>
      </c>
      <c r="S9">
        <v>0</v>
      </c>
      <c r="T9">
        <v>1</v>
      </c>
      <c r="U9">
        <v>0</v>
      </c>
      <c r="V9">
        <v>10</v>
      </c>
      <c r="W9">
        <v>0</v>
      </c>
      <c r="X9">
        <v>0</v>
      </c>
      <c r="Y9">
        <v>0</v>
      </c>
      <c r="Z9">
        <v>4</v>
      </c>
      <c r="AA9">
        <v>2</v>
      </c>
      <c r="AB9">
        <v>1</v>
      </c>
      <c r="AC9">
        <v>2</v>
      </c>
      <c r="AD9">
        <v>0</v>
      </c>
      <c r="AE9">
        <v>1</v>
      </c>
      <c r="AF9">
        <v>2</v>
      </c>
      <c r="AG9">
        <v>0</v>
      </c>
      <c r="AH9">
        <v>10</v>
      </c>
      <c r="AI9">
        <v>93</v>
      </c>
      <c r="AJ9">
        <v>12</v>
      </c>
      <c r="AK9">
        <v>0</v>
      </c>
      <c r="AL9">
        <v>4</v>
      </c>
      <c r="AM9">
        <v>0</v>
      </c>
      <c r="AN9">
        <v>1</v>
      </c>
      <c r="AO9">
        <v>3</v>
      </c>
      <c r="AP9">
        <v>9</v>
      </c>
      <c r="AQ9">
        <v>24</v>
      </c>
      <c r="AR9">
        <v>0</v>
      </c>
      <c r="AS9">
        <v>14</v>
      </c>
      <c r="AT9">
        <v>1</v>
      </c>
      <c r="AU9">
        <v>0</v>
      </c>
      <c r="AV9">
        <v>0</v>
      </c>
      <c r="AW9">
        <v>0</v>
      </c>
      <c r="AX9">
        <v>116</v>
      </c>
      <c r="AY9">
        <v>1</v>
      </c>
      <c r="AZ9">
        <v>0</v>
      </c>
    </row>
    <row r="10" spans="1:52" x14ac:dyDescent="0.25">
      <c r="A10" t="s">
        <v>129</v>
      </c>
      <c r="B10" t="s">
        <v>130</v>
      </c>
      <c r="C10" t="s">
        <v>1</v>
      </c>
      <c r="D10">
        <v>0</v>
      </c>
      <c r="E10">
        <v>0</v>
      </c>
      <c r="F10">
        <v>0</v>
      </c>
      <c r="G10">
        <v>0</v>
      </c>
      <c r="H10">
        <v>1</v>
      </c>
      <c r="I10">
        <v>3</v>
      </c>
      <c r="J10">
        <v>0</v>
      </c>
      <c r="K10">
        <v>0</v>
      </c>
      <c r="L10">
        <v>0</v>
      </c>
      <c r="M10">
        <v>0</v>
      </c>
      <c r="N10" t="s">
        <v>7346</v>
      </c>
      <c r="O10" t="s">
        <v>7346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6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34</v>
      </c>
      <c r="AY10">
        <v>1</v>
      </c>
      <c r="AZ10">
        <v>0</v>
      </c>
    </row>
    <row r="11" spans="1:52" x14ac:dyDescent="0.25">
      <c r="A11" t="s">
        <v>132</v>
      </c>
      <c r="B11" t="s">
        <v>133</v>
      </c>
      <c r="C11" t="s">
        <v>1</v>
      </c>
      <c r="D11">
        <v>6</v>
      </c>
      <c r="E11">
        <v>8</v>
      </c>
      <c r="F11">
        <v>2</v>
      </c>
      <c r="G11">
        <v>6</v>
      </c>
      <c r="H11">
        <v>13</v>
      </c>
      <c r="I11">
        <v>2</v>
      </c>
      <c r="J11">
        <v>0</v>
      </c>
      <c r="K11">
        <v>23</v>
      </c>
      <c r="L11">
        <v>0</v>
      </c>
      <c r="M11">
        <v>0.28571429999999998</v>
      </c>
      <c r="N11">
        <v>0</v>
      </c>
      <c r="O11">
        <v>0</v>
      </c>
      <c r="P11">
        <v>7</v>
      </c>
      <c r="Q11">
        <v>0</v>
      </c>
      <c r="R11">
        <v>6</v>
      </c>
      <c r="S11">
        <v>0</v>
      </c>
      <c r="T11">
        <v>1</v>
      </c>
      <c r="U11">
        <v>0</v>
      </c>
      <c r="V11">
        <v>7</v>
      </c>
      <c r="W11">
        <v>0</v>
      </c>
      <c r="X11">
        <v>0</v>
      </c>
      <c r="Y11">
        <v>0</v>
      </c>
      <c r="Z11">
        <v>2</v>
      </c>
      <c r="AA11">
        <v>0</v>
      </c>
      <c r="AB11">
        <v>0</v>
      </c>
      <c r="AC11">
        <v>2</v>
      </c>
      <c r="AD11">
        <v>0</v>
      </c>
      <c r="AE11">
        <v>0</v>
      </c>
      <c r="AF11">
        <v>0</v>
      </c>
      <c r="AG11">
        <v>0</v>
      </c>
      <c r="AH11">
        <v>5</v>
      </c>
      <c r="AI11">
        <v>66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3</v>
      </c>
      <c r="AP11">
        <v>1</v>
      </c>
      <c r="AQ11">
        <v>8</v>
      </c>
      <c r="AR11">
        <v>0</v>
      </c>
      <c r="AS11">
        <v>6</v>
      </c>
      <c r="AT11">
        <v>1</v>
      </c>
      <c r="AU11">
        <v>0</v>
      </c>
      <c r="AV11">
        <v>0</v>
      </c>
      <c r="AW11">
        <v>0</v>
      </c>
      <c r="AX11">
        <v>69</v>
      </c>
      <c r="AY11">
        <v>1</v>
      </c>
      <c r="AZ11">
        <v>0</v>
      </c>
    </row>
    <row r="12" spans="1:52" x14ac:dyDescent="0.25">
      <c r="A12" t="s">
        <v>141</v>
      </c>
      <c r="B12" t="s">
        <v>142</v>
      </c>
      <c r="C12" t="s">
        <v>1</v>
      </c>
      <c r="D12">
        <v>4</v>
      </c>
      <c r="E12">
        <v>12</v>
      </c>
      <c r="F12">
        <v>8</v>
      </c>
      <c r="G12">
        <v>4</v>
      </c>
      <c r="H12">
        <v>38</v>
      </c>
      <c r="I12">
        <v>2</v>
      </c>
      <c r="J12">
        <v>0</v>
      </c>
      <c r="K12">
        <v>30</v>
      </c>
      <c r="L12">
        <v>0</v>
      </c>
      <c r="M12">
        <v>0.74431824999999996</v>
      </c>
      <c r="N12">
        <v>0</v>
      </c>
      <c r="O12">
        <v>0</v>
      </c>
      <c r="P12">
        <v>22</v>
      </c>
      <c r="Q12">
        <v>1</v>
      </c>
      <c r="R12">
        <v>22</v>
      </c>
      <c r="S12">
        <v>0</v>
      </c>
      <c r="T12">
        <v>0</v>
      </c>
      <c r="U12">
        <v>0</v>
      </c>
      <c r="V12">
        <v>22</v>
      </c>
      <c r="W12">
        <v>0</v>
      </c>
      <c r="X12">
        <v>0</v>
      </c>
      <c r="Y12">
        <v>0</v>
      </c>
      <c r="Z12">
        <v>8</v>
      </c>
      <c r="AA12">
        <v>3</v>
      </c>
      <c r="AB12">
        <v>2</v>
      </c>
      <c r="AC12">
        <v>6</v>
      </c>
      <c r="AD12">
        <v>0</v>
      </c>
      <c r="AE12">
        <v>0</v>
      </c>
      <c r="AF12">
        <v>3</v>
      </c>
      <c r="AG12">
        <v>0</v>
      </c>
      <c r="AH12">
        <v>10</v>
      </c>
      <c r="AI12">
        <v>184</v>
      </c>
      <c r="AJ12">
        <v>19</v>
      </c>
      <c r="AK12">
        <v>0</v>
      </c>
      <c r="AL12">
        <v>9</v>
      </c>
      <c r="AM12">
        <v>0</v>
      </c>
      <c r="AN12">
        <v>5</v>
      </c>
      <c r="AO12">
        <v>6</v>
      </c>
      <c r="AP12">
        <v>30</v>
      </c>
      <c r="AQ12">
        <v>53</v>
      </c>
      <c r="AR12">
        <v>17</v>
      </c>
      <c r="AS12">
        <v>34</v>
      </c>
      <c r="AT12">
        <v>3</v>
      </c>
      <c r="AU12">
        <v>0</v>
      </c>
      <c r="AV12">
        <v>0</v>
      </c>
      <c r="AW12">
        <v>0</v>
      </c>
      <c r="AX12">
        <v>180</v>
      </c>
      <c r="AY12">
        <v>1</v>
      </c>
      <c r="AZ12">
        <v>0</v>
      </c>
    </row>
    <row r="13" spans="1:52" x14ac:dyDescent="0.25">
      <c r="A13" t="s">
        <v>163</v>
      </c>
      <c r="B13" t="s">
        <v>164</v>
      </c>
      <c r="C13" t="s">
        <v>1</v>
      </c>
      <c r="D13">
        <v>4</v>
      </c>
      <c r="E13">
        <v>4</v>
      </c>
      <c r="F13">
        <v>0</v>
      </c>
      <c r="G13">
        <v>4</v>
      </c>
      <c r="H13">
        <v>7</v>
      </c>
      <c r="I13">
        <v>1</v>
      </c>
      <c r="J13">
        <v>0</v>
      </c>
      <c r="K13">
        <v>8</v>
      </c>
      <c r="L13">
        <v>15</v>
      </c>
      <c r="M13">
        <v>0</v>
      </c>
      <c r="N13">
        <v>0</v>
      </c>
      <c r="O13">
        <v>0</v>
      </c>
      <c r="P13">
        <v>6</v>
      </c>
      <c r="Q13">
        <v>0</v>
      </c>
      <c r="R13">
        <v>6</v>
      </c>
      <c r="S13">
        <v>0</v>
      </c>
      <c r="T13">
        <v>0</v>
      </c>
      <c r="U13">
        <v>0</v>
      </c>
      <c r="V13">
        <v>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44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29</v>
      </c>
      <c r="AQ13">
        <v>16</v>
      </c>
      <c r="AR13">
        <v>0</v>
      </c>
      <c r="AS13">
        <v>11</v>
      </c>
      <c r="AT13">
        <v>1</v>
      </c>
      <c r="AU13">
        <v>0</v>
      </c>
      <c r="AV13">
        <v>0</v>
      </c>
      <c r="AW13">
        <v>0</v>
      </c>
      <c r="AX13">
        <v>60</v>
      </c>
      <c r="AY13">
        <v>1</v>
      </c>
      <c r="AZ13">
        <v>0</v>
      </c>
    </row>
    <row r="14" spans="1:52" x14ac:dyDescent="0.25">
      <c r="A14" t="s">
        <v>7437</v>
      </c>
      <c r="B14" t="s">
        <v>7436</v>
      </c>
      <c r="C14" t="s">
        <v>7345</v>
      </c>
      <c r="D14">
        <v>2</v>
      </c>
      <c r="E14">
        <v>3</v>
      </c>
      <c r="F14">
        <v>1</v>
      </c>
      <c r="G14">
        <v>2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-1</v>
      </c>
      <c r="O14">
        <v>-1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8</v>
      </c>
      <c r="AY14">
        <v>1</v>
      </c>
      <c r="AZ14">
        <v>0</v>
      </c>
    </row>
    <row r="15" spans="1:52" x14ac:dyDescent="0.25">
      <c r="A15" t="s">
        <v>168</v>
      </c>
      <c r="B15" t="s">
        <v>169</v>
      </c>
      <c r="C15" t="s">
        <v>1</v>
      </c>
      <c r="D15">
        <v>4</v>
      </c>
      <c r="E15">
        <v>15</v>
      </c>
      <c r="F15">
        <v>11</v>
      </c>
      <c r="G15">
        <v>4</v>
      </c>
      <c r="H15">
        <v>41</v>
      </c>
      <c r="I15">
        <v>1</v>
      </c>
      <c r="J15">
        <v>8</v>
      </c>
      <c r="K15">
        <v>27</v>
      </c>
      <c r="L15">
        <v>157</v>
      </c>
      <c r="M15">
        <v>0.80769230000000003</v>
      </c>
      <c r="N15">
        <v>0</v>
      </c>
      <c r="O15">
        <v>0</v>
      </c>
      <c r="P15">
        <v>26</v>
      </c>
      <c r="Q15">
        <v>0</v>
      </c>
      <c r="R15">
        <v>22</v>
      </c>
      <c r="S15">
        <v>2</v>
      </c>
      <c r="T15">
        <v>2</v>
      </c>
      <c r="U15">
        <v>0</v>
      </c>
      <c r="V15">
        <v>24</v>
      </c>
      <c r="W15">
        <v>1</v>
      </c>
      <c r="X15">
        <v>0</v>
      </c>
      <c r="Y15">
        <v>0</v>
      </c>
      <c r="Z15">
        <v>9</v>
      </c>
      <c r="AA15">
        <v>2</v>
      </c>
      <c r="AB15">
        <v>0</v>
      </c>
      <c r="AC15">
        <v>8</v>
      </c>
      <c r="AD15">
        <v>1</v>
      </c>
      <c r="AE15">
        <v>0</v>
      </c>
      <c r="AF15">
        <v>1</v>
      </c>
      <c r="AG15">
        <v>0</v>
      </c>
      <c r="AH15">
        <v>20</v>
      </c>
      <c r="AI15">
        <v>154</v>
      </c>
      <c r="AJ15">
        <v>19</v>
      </c>
      <c r="AK15">
        <v>0</v>
      </c>
      <c r="AL15">
        <v>10</v>
      </c>
      <c r="AM15">
        <v>0</v>
      </c>
      <c r="AN15">
        <v>1</v>
      </c>
      <c r="AO15">
        <v>0</v>
      </c>
      <c r="AP15">
        <v>7</v>
      </c>
      <c r="AQ15">
        <v>34</v>
      </c>
      <c r="AR15">
        <v>4</v>
      </c>
      <c r="AS15">
        <v>14</v>
      </c>
      <c r="AT15">
        <v>1</v>
      </c>
      <c r="AU15">
        <v>0</v>
      </c>
      <c r="AV15">
        <v>0</v>
      </c>
      <c r="AW15">
        <v>0</v>
      </c>
      <c r="AX15">
        <v>110</v>
      </c>
      <c r="AY15">
        <v>1025</v>
      </c>
      <c r="AZ15">
        <v>0</v>
      </c>
    </row>
    <row r="16" spans="1:52" x14ac:dyDescent="0.25">
      <c r="A16" t="s">
        <v>194</v>
      </c>
      <c r="B16" t="s">
        <v>195</v>
      </c>
      <c r="C16" t="s">
        <v>1</v>
      </c>
      <c r="D16">
        <v>11</v>
      </c>
      <c r="E16">
        <v>12</v>
      </c>
      <c r="F16">
        <v>1</v>
      </c>
      <c r="G16">
        <v>11</v>
      </c>
      <c r="H16">
        <v>34</v>
      </c>
      <c r="I16">
        <v>2</v>
      </c>
      <c r="J16">
        <v>0</v>
      </c>
      <c r="K16">
        <v>17</v>
      </c>
      <c r="L16">
        <v>67</v>
      </c>
      <c r="M16">
        <v>0.73376613999999996</v>
      </c>
      <c r="N16">
        <v>0</v>
      </c>
      <c r="O16">
        <v>0</v>
      </c>
      <c r="P16">
        <v>22</v>
      </c>
      <c r="Q16">
        <v>0</v>
      </c>
      <c r="R16">
        <v>20</v>
      </c>
      <c r="S16">
        <v>2</v>
      </c>
      <c r="T16">
        <v>0</v>
      </c>
      <c r="U16">
        <v>0</v>
      </c>
      <c r="V16">
        <v>20</v>
      </c>
      <c r="W16">
        <v>0</v>
      </c>
      <c r="X16">
        <v>0</v>
      </c>
      <c r="Y16">
        <v>0</v>
      </c>
      <c r="Z16">
        <v>7</v>
      </c>
      <c r="AA16">
        <v>1</v>
      </c>
      <c r="AB16">
        <v>0</v>
      </c>
      <c r="AC16">
        <v>6</v>
      </c>
      <c r="AD16">
        <v>0</v>
      </c>
      <c r="AE16">
        <v>1</v>
      </c>
      <c r="AF16">
        <v>1</v>
      </c>
      <c r="AG16">
        <v>0</v>
      </c>
      <c r="AH16">
        <v>12</v>
      </c>
      <c r="AI16">
        <v>149</v>
      </c>
      <c r="AJ16">
        <v>18</v>
      </c>
      <c r="AK16">
        <v>0</v>
      </c>
      <c r="AL16">
        <v>7</v>
      </c>
      <c r="AM16">
        <v>0</v>
      </c>
      <c r="AN16">
        <v>9</v>
      </c>
      <c r="AO16">
        <v>6</v>
      </c>
      <c r="AP16">
        <v>17</v>
      </c>
      <c r="AQ16">
        <v>34</v>
      </c>
      <c r="AR16">
        <v>17</v>
      </c>
      <c r="AS16">
        <v>17</v>
      </c>
      <c r="AT16">
        <v>1</v>
      </c>
      <c r="AU16">
        <v>0</v>
      </c>
      <c r="AV16">
        <v>0</v>
      </c>
      <c r="AW16">
        <v>0</v>
      </c>
      <c r="AX16">
        <v>161</v>
      </c>
      <c r="AY16">
        <v>1</v>
      </c>
      <c r="AZ16">
        <v>0</v>
      </c>
    </row>
    <row r="17" spans="1:52" x14ac:dyDescent="0.25">
      <c r="A17" t="s">
        <v>213</v>
      </c>
      <c r="B17" t="s">
        <v>214</v>
      </c>
      <c r="C17" t="s">
        <v>1</v>
      </c>
      <c r="D17">
        <v>10</v>
      </c>
      <c r="E17">
        <v>11</v>
      </c>
      <c r="F17">
        <v>1</v>
      </c>
      <c r="G17">
        <v>10</v>
      </c>
      <c r="H17">
        <v>7</v>
      </c>
      <c r="I17">
        <v>1</v>
      </c>
      <c r="J17">
        <v>0</v>
      </c>
      <c r="K17">
        <v>15</v>
      </c>
      <c r="L17">
        <v>19</v>
      </c>
      <c r="M17">
        <v>0.71428572999999995</v>
      </c>
      <c r="N17">
        <v>0</v>
      </c>
      <c r="O17">
        <v>0</v>
      </c>
      <c r="P17">
        <v>7</v>
      </c>
      <c r="Q17">
        <v>0</v>
      </c>
      <c r="R17">
        <v>7</v>
      </c>
      <c r="S17">
        <v>0</v>
      </c>
      <c r="T17">
        <v>0</v>
      </c>
      <c r="U17">
        <v>0</v>
      </c>
      <c r="V17">
        <v>7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73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46</v>
      </c>
      <c r="AQ17">
        <v>36</v>
      </c>
      <c r="AR17">
        <v>0</v>
      </c>
      <c r="AS17">
        <v>30</v>
      </c>
      <c r="AT17">
        <v>0</v>
      </c>
      <c r="AU17">
        <v>0</v>
      </c>
      <c r="AV17">
        <v>0</v>
      </c>
      <c r="AW17">
        <v>0</v>
      </c>
      <c r="AX17">
        <v>96</v>
      </c>
      <c r="AY17">
        <v>1</v>
      </c>
      <c r="AZ17">
        <v>0</v>
      </c>
    </row>
    <row r="18" spans="1:52" x14ac:dyDescent="0.25">
      <c r="A18" t="s">
        <v>218</v>
      </c>
      <c r="B18" t="s">
        <v>219</v>
      </c>
      <c r="C18" t="s">
        <v>1</v>
      </c>
      <c r="D18">
        <v>6</v>
      </c>
      <c r="E18">
        <v>12</v>
      </c>
      <c r="F18">
        <v>6</v>
      </c>
      <c r="G18">
        <v>6</v>
      </c>
      <c r="H18">
        <v>7</v>
      </c>
      <c r="I18">
        <v>2</v>
      </c>
      <c r="J18">
        <v>1</v>
      </c>
      <c r="K18">
        <v>4</v>
      </c>
      <c r="L18">
        <v>10</v>
      </c>
      <c r="M18">
        <v>1</v>
      </c>
      <c r="N18">
        <v>0</v>
      </c>
      <c r="O18">
        <v>0</v>
      </c>
      <c r="P18">
        <v>5</v>
      </c>
      <c r="Q18">
        <v>0</v>
      </c>
      <c r="R18">
        <v>4</v>
      </c>
      <c r="S18">
        <v>0</v>
      </c>
      <c r="T18">
        <v>1</v>
      </c>
      <c r="U18">
        <v>0</v>
      </c>
      <c r="V18">
        <v>5</v>
      </c>
      <c r="W18">
        <v>2</v>
      </c>
      <c r="X18">
        <v>0</v>
      </c>
      <c r="Y18">
        <v>0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20</v>
      </c>
      <c r="AJ18">
        <v>2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3</v>
      </c>
      <c r="AQ18">
        <v>3</v>
      </c>
      <c r="AR18">
        <v>0</v>
      </c>
      <c r="AS18">
        <v>3</v>
      </c>
      <c r="AT18">
        <v>2</v>
      </c>
      <c r="AU18">
        <v>0</v>
      </c>
      <c r="AV18">
        <v>0</v>
      </c>
      <c r="AW18">
        <v>0</v>
      </c>
      <c r="AX18">
        <v>67</v>
      </c>
      <c r="AY18">
        <v>1025</v>
      </c>
      <c r="AZ18">
        <v>0</v>
      </c>
    </row>
    <row r="19" spans="1:52" x14ac:dyDescent="0.25">
      <c r="A19" t="s">
        <v>225</v>
      </c>
      <c r="B19" t="s">
        <v>226</v>
      </c>
      <c r="C19" t="s">
        <v>7353</v>
      </c>
      <c r="D19">
        <v>10</v>
      </c>
      <c r="E19">
        <v>10</v>
      </c>
      <c r="F19">
        <v>0</v>
      </c>
      <c r="G19">
        <v>10</v>
      </c>
      <c r="H19">
        <v>18</v>
      </c>
      <c r="I19">
        <v>3</v>
      </c>
      <c r="J19">
        <v>0</v>
      </c>
      <c r="K19">
        <v>29</v>
      </c>
      <c r="L19">
        <v>0</v>
      </c>
      <c r="M19">
        <v>0.57692310000000002</v>
      </c>
      <c r="N19">
        <v>0</v>
      </c>
      <c r="O19">
        <v>0</v>
      </c>
      <c r="P19">
        <v>13</v>
      </c>
      <c r="Q19">
        <v>0</v>
      </c>
      <c r="R19">
        <v>11</v>
      </c>
      <c r="S19">
        <v>2</v>
      </c>
      <c r="T19">
        <v>0</v>
      </c>
      <c r="U19">
        <v>0</v>
      </c>
      <c r="V19">
        <v>11</v>
      </c>
      <c r="W19">
        <v>0</v>
      </c>
      <c r="X19">
        <v>0</v>
      </c>
      <c r="Y19">
        <v>0</v>
      </c>
      <c r="Z19">
        <v>4</v>
      </c>
      <c r="AA19">
        <v>1</v>
      </c>
      <c r="AB19">
        <v>0</v>
      </c>
      <c r="AC19">
        <v>3</v>
      </c>
      <c r="AD19">
        <v>0</v>
      </c>
      <c r="AE19">
        <v>1</v>
      </c>
      <c r="AF19">
        <v>1</v>
      </c>
      <c r="AG19">
        <v>0</v>
      </c>
      <c r="AH19">
        <v>13</v>
      </c>
      <c r="AI19">
        <v>111</v>
      </c>
      <c r="AJ19">
        <v>10</v>
      </c>
      <c r="AK19">
        <v>0</v>
      </c>
      <c r="AL19">
        <v>2</v>
      </c>
      <c r="AM19">
        <v>0</v>
      </c>
      <c r="AN19">
        <v>1</v>
      </c>
      <c r="AO19">
        <v>2</v>
      </c>
      <c r="AP19">
        <v>9</v>
      </c>
      <c r="AQ19">
        <v>28</v>
      </c>
      <c r="AR19">
        <v>2</v>
      </c>
      <c r="AS19">
        <v>20</v>
      </c>
      <c r="AT19">
        <v>1</v>
      </c>
      <c r="AU19">
        <v>0</v>
      </c>
      <c r="AV19">
        <v>0</v>
      </c>
      <c r="AW19">
        <v>0</v>
      </c>
      <c r="AX19">
        <v>118</v>
      </c>
      <c r="AY19">
        <v>9</v>
      </c>
      <c r="AZ19">
        <v>0</v>
      </c>
    </row>
    <row r="20" spans="1:52" x14ac:dyDescent="0.25">
      <c r="A20" t="s">
        <v>231</v>
      </c>
      <c r="B20" t="s">
        <v>232</v>
      </c>
      <c r="C20" t="s">
        <v>7345</v>
      </c>
      <c r="D20">
        <v>1</v>
      </c>
      <c r="E20">
        <v>8</v>
      </c>
      <c r="F20">
        <v>7</v>
      </c>
      <c r="G20">
        <v>1</v>
      </c>
      <c r="H20">
        <v>3</v>
      </c>
      <c r="I20">
        <v>1</v>
      </c>
      <c r="J20">
        <v>0</v>
      </c>
      <c r="K20">
        <v>0</v>
      </c>
      <c r="L20">
        <v>3</v>
      </c>
      <c r="M20">
        <v>0</v>
      </c>
      <c r="N20">
        <v>0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U20">
        <v>3</v>
      </c>
      <c r="V20">
        <v>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49</v>
      </c>
      <c r="AY20">
        <v>1</v>
      </c>
      <c r="AZ20">
        <v>0</v>
      </c>
    </row>
    <row r="21" spans="1:52" x14ac:dyDescent="0.25">
      <c r="A21" t="s">
        <v>236</v>
      </c>
      <c r="B21" t="s">
        <v>237</v>
      </c>
      <c r="C21" t="s">
        <v>1</v>
      </c>
      <c r="D21">
        <v>3</v>
      </c>
      <c r="E21">
        <v>3</v>
      </c>
      <c r="F21">
        <v>0</v>
      </c>
      <c r="G21">
        <v>3</v>
      </c>
      <c r="H21">
        <v>3</v>
      </c>
      <c r="I21">
        <v>1</v>
      </c>
      <c r="J21">
        <v>0</v>
      </c>
      <c r="K21">
        <v>12</v>
      </c>
      <c r="L21">
        <v>3</v>
      </c>
      <c r="M21">
        <v>0</v>
      </c>
      <c r="N21">
        <v>0</v>
      </c>
      <c r="O21">
        <v>0</v>
      </c>
      <c r="P21">
        <v>3</v>
      </c>
      <c r="Q21">
        <v>0</v>
      </c>
      <c r="R21">
        <v>3</v>
      </c>
      <c r="S21">
        <v>0</v>
      </c>
      <c r="T21">
        <v>0</v>
      </c>
      <c r="U21">
        <v>0</v>
      </c>
      <c r="V21">
        <v>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36</v>
      </c>
      <c r="AQ21">
        <v>6</v>
      </c>
      <c r="AR21">
        <v>0</v>
      </c>
      <c r="AS21">
        <v>6</v>
      </c>
      <c r="AT21">
        <v>0</v>
      </c>
      <c r="AU21">
        <v>0</v>
      </c>
      <c r="AV21">
        <v>0</v>
      </c>
      <c r="AW21">
        <v>0</v>
      </c>
      <c r="AX21">
        <v>33</v>
      </c>
      <c r="AY21">
        <v>1</v>
      </c>
      <c r="AZ21">
        <v>0</v>
      </c>
    </row>
    <row r="22" spans="1:52" x14ac:dyDescent="0.25">
      <c r="A22" t="s">
        <v>238</v>
      </c>
      <c r="B22" t="s">
        <v>239</v>
      </c>
      <c r="C22" t="s">
        <v>1</v>
      </c>
      <c r="D22">
        <v>4</v>
      </c>
      <c r="E22">
        <v>7</v>
      </c>
      <c r="F22">
        <v>3</v>
      </c>
      <c r="G22">
        <v>4</v>
      </c>
      <c r="H22">
        <v>28</v>
      </c>
      <c r="I22">
        <v>1</v>
      </c>
      <c r="J22">
        <v>0</v>
      </c>
      <c r="K22">
        <v>26</v>
      </c>
      <c r="L22">
        <v>0</v>
      </c>
      <c r="M22">
        <v>0.69523809999999997</v>
      </c>
      <c r="N22">
        <v>0</v>
      </c>
      <c r="O22">
        <v>0</v>
      </c>
      <c r="P22">
        <v>15</v>
      </c>
      <c r="Q22">
        <v>0</v>
      </c>
      <c r="R22">
        <v>13</v>
      </c>
      <c r="S22">
        <v>2</v>
      </c>
      <c r="T22">
        <v>0</v>
      </c>
      <c r="U22">
        <v>0</v>
      </c>
      <c r="V22">
        <v>13</v>
      </c>
      <c r="W22">
        <v>0</v>
      </c>
      <c r="X22">
        <v>0</v>
      </c>
      <c r="Y22">
        <v>0</v>
      </c>
      <c r="Z22">
        <v>7</v>
      </c>
      <c r="AA22">
        <v>3</v>
      </c>
      <c r="AB22">
        <v>2</v>
      </c>
      <c r="AC22">
        <v>5</v>
      </c>
      <c r="AD22">
        <v>0</v>
      </c>
      <c r="AE22">
        <v>0</v>
      </c>
      <c r="AF22">
        <v>3</v>
      </c>
      <c r="AG22">
        <v>0</v>
      </c>
      <c r="AH22">
        <v>2</v>
      </c>
      <c r="AI22">
        <v>105</v>
      </c>
      <c r="AJ22">
        <v>14</v>
      </c>
      <c r="AK22">
        <v>0</v>
      </c>
      <c r="AL22">
        <v>5</v>
      </c>
      <c r="AM22">
        <v>0</v>
      </c>
      <c r="AN22">
        <v>3</v>
      </c>
      <c r="AO22">
        <v>5</v>
      </c>
      <c r="AP22">
        <v>12</v>
      </c>
      <c r="AQ22">
        <v>22</v>
      </c>
      <c r="AR22">
        <v>10</v>
      </c>
      <c r="AS22">
        <v>15</v>
      </c>
      <c r="AT22">
        <v>2</v>
      </c>
      <c r="AU22">
        <v>0</v>
      </c>
      <c r="AV22">
        <v>0</v>
      </c>
      <c r="AW22">
        <v>0</v>
      </c>
      <c r="AX22">
        <v>127</v>
      </c>
      <c r="AY22">
        <v>1</v>
      </c>
      <c r="AZ22">
        <v>0</v>
      </c>
    </row>
    <row r="23" spans="1:52" x14ac:dyDescent="0.25">
      <c r="A23" t="s">
        <v>250</v>
      </c>
      <c r="B23" t="s">
        <v>251</v>
      </c>
      <c r="C23" t="s">
        <v>1</v>
      </c>
      <c r="D23">
        <v>16</v>
      </c>
      <c r="E23">
        <v>17</v>
      </c>
      <c r="F23">
        <v>1</v>
      </c>
      <c r="G23">
        <v>16</v>
      </c>
      <c r="H23">
        <v>9</v>
      </c>
      <c r="I23">
        <v>1</v>
      </c>
      <c r="J23">
        <v>0</v>
      </c>
      <c r="K23">
        <v>21</v>
      </c>
      <c r="L23">
        <v>0</v>
      </c>
      <c r="M23">
        <v>0.16666666999999999</v>
      </c>
      <c r="N23">
        <v>0</v>
      </c>
      <c r="O23">
        <v>0</v>
      </c>
      <c r="P23">
        <v>6</v>
      </c>
      <c r="Q23">
        <v>1</v>
      </c>
      <c r="R23">
        <v>5</v>
      </c>
      <c r="S23">
        <v>1</v>
      </c>
      <c r="T23">
        <v>0</v>
      </c>
      <c r="U23">
        <v>0</v>
      </c>
      <c r="V23">
        <v>5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57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11</v>
      </c>
      <c r="AP23">
        <v>26</v>
      </c>
      <c r="AQ23">
        <v>19</v>
      </c>
      <c r="AR23">
        <v>2</v>
      </c>
      <c r="AS23">
        <v>19</v>
      </c>
      <c r="AT23">
        <v>1</v>
      </c>
      <c r="AU23">
        <v>0</v>
      </c>
      <c r="AV23">
        <v>1</v>
      </c>
      <c r="AW23">
        <v>0</v>
      </c>
      <c r="AX23">
        <v>108</v>
      </c>
      <c r="AY23">
        <v>1</v>
      </c>
      <c r="AZ23">
        <v>0</v>
      </c>
    </row>
    <row r="24" spans="1:52" x14ac:dyDescent="0.25">
      <c r="A24" t="s">
        <v>258</v>
      </c>
      <c r="B24" t="s">
        <v>259</v>
      </c>
      <c r="C24" t="s">
        <v>1</v>
      </c>
      <c r="D24">
        <v>4</v>
      </c>
      <c r="E24">
        <v>6</v>
      </c>
      <c r="F24">
        <v>2</v>
      </c>
      <c r="G24">
        <v>4</v>
      </c>
      <c r="H24">
        <v>11</v>
      </c>
      <c r="I24">
        <v>1</v>
      </c>
      <c r="J24">
        <v>0</v>
      </c>
      <c r="K24">
        <v>8</v>
      </c>
      <c r="L24">
        <v>0</v>
      </c>
      <c r="M24">
        <v>0.35714287</v>
      </c>
      <c r="N24">
        <v>0</v>
      </c>
      <c r="O24">
        <v>0</v>
      </c>
      <c r="P24">
        <v>7</v>
      </c>
      <c r="Q24">
        <v>0</v>
      </c>
      <c r="R24">
        <v>7</v>
      </c>
      <c r="S24">
        <v>0</v>
      </c>
      <c r="T24">
        <v>0</v>
      </c>
      <c r="U24">
        <v>0</v>
      </c>
      <c r="V24">
        <v>7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2</v>
      </c>
      <c r="AG24">
        <v>0</v>
      </c>
      <c r="AH24">
        <v>4</v>
      </c>
      <c r="AI24">
        <v>44</v>
      </c>
      <c r="AJ24">
        <v>9</v>
      </c>
      <c r="AK24">
        <v>0</v>
      </c>
      <c r="AL24">
        <v>1</v>
      </c>
      <c r="AM24">
        <v>0</v>
      </c>
      <c r="AN24">
        <v>1</v>
      </c>
      <c r="AO24">
        <v>3</v>
      </c>
      <c r="AP24">
        <v>0</v>
      </c>
      <c r="AQ24">
        <v>5</v>
      </c>
      <c r="AR24">
        <v>0</v>
      </c>
      <c r="AS24">
        <v>5</v>
      </c>
      <c r="AT24">
        <v>1</v>
      </c>
      <c r="AU24">
        <v>0</v>
      </c>
      <c r="AV24">
        <v>0</v>
      </c>
      <c r="AW24">
        <v>0</v>
      </c>
      <c r="AX24">
        <v>53</v>
      </c>
      <c r="AY24">
        <v>1</v>
      </c>
      <c r="AZ24">
        <v>0</v>
      </c>
    </row>
    <row r="25" spans="1:52" x14ac:dyDescent="0.25">
      <c r="A25" t="s">
        <v>265</v>
      </c>
      <c r="B25" t="s">
        <v>266</v>
      </c>
      <c r="C25" t="s">
        <v>1</v>
      </c>
      <c r="D25">
        <v>3</v>
      </c>
      <c r="E25">
        <v>3</v>
      </c>
      <c r="F25">
        <v>0</v>
      </c>
      <c r="G25">
        <v>3</v>
      </c>
      <c r="H25">
        <v>5</v>
      </c>
      <c r="I25">
        <v>1</v>
      </c>
      <c r="J25">
        <v>0</v>
      </c>
      <c r="K25">
        <v>12</v>
      </c>
      <c r="L25">
        <v>10</v>
      </c>
      <c r="M25">
        <v>0</v>
      </c>
      <c r="N25">
        <v>0</v>
      </c>
      <c r="O25">
        <v>0</v>
      </c>
      <c r="P25">
        <v>5</v>
      </c>
      <c r="Q25">
        <v>0</v>
      </c>
      <c r="R25">
        <v>5</v>
      </c>
      <c r="S25">
        <v>0</v>
      </c>
      <c r="T25">
        <v>0</v>
      </c>
      <c r="U25">
        <v>0</v>
      </c>
      <c r="V25">
        <v>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48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18</v>
      </c>
      <c r="AP25">
        <v>0</v>
      </c>
      <c r="AQ25">
        <v>17</v>
      </c>
      <c r="AR25">
        <v>0</v>
      </c>
      <c r="AS25">
        <v>9</v>
      </c>
      <c r="AT25">
        <v>0</v>
      </c>
      <c r="AU25">
        <v>0</v>
      </c>
      <c r="AV25">
        <v>0</v>
      </c>
      <c r="AW25">
        <v>0</v>
      </c>
      <c r="AX25">
        <v>45</v>
      </c>
      <c r="AY25">
        <v>1</v>
      </c>
      <c r="AZ25">
        <v>0</v>
      </c>
    </row>
    <row r="26" spans="1:52" x14ac:dyDescent="0.25">
      <c r="A26" t="s">
        <v>267</v>
      </c>
      <c r="B26" t="s">
        <v>268</v>
      </c>
      <c r="C26" t="s">
        <v>1</v>
      </c>
      <c r="D26">
        <v>2</v>
      </c>
      <c r="E26">
        <v>4</v>
      </c>
      <c r="F26">
        <v>2</v>
      </c>
      <c r="G26">
        <v>2</v>
      </c>
      <c r="H26">
        <v>21</v>
      </c>
      <c r="I26">
        <v>2</v>
      </c>
      <c r="J26">
        <v>0</v>
      </c>
      <c r="K26">
        <v>0</v>
      </c>
      <c r="L26">
        <v>182</v>
      </c>
      <c r="M26">
        <v>0.89523810000000004</v>
      </c>
      <c r="N26">
        <v>0</v>
      </c>
      <c r="O26">
        <v>0</v>
      </c>
      <c r="P26">
        <v>21</v>
      </c>
      <c r="Q26">
        <v>0</v>
      </c>
      <c r="R26">
        <v>21</v>
      </c>
      <c r="S26">
        <v>0</v>
      </c>
      <c r="T26">
        <v>0</v>
      </c>
      <c r="U26">
        <v>0</v>
      </c>
      <c r="V26">
        <v>21</v>
      </c>
      <c r="W26">
        <v>0</v>
      </c>
      <c r="X26">
        <v>0</v>
      </c>
      <c r="Y26">
        <v>0</v>
      </c>
      <c r="Z26">
        <v>10</v>
      </c>
      <c r="AA26">
        <v>0</v>
      </c>
      <c r="AB26">
        <v>0</v>
      </c>
      <c r="AC26">
        <v>10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77</v>
      </c>
      <c r="AJ26">
        <v>10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2</v>
      </c>
      <c r="AQ26">
        <v>12</v>
      </c>
      <c r="AR26">
        <v>0</v>
      </c>
      <c r="AS26">
        <v>10</v>
      </c>
      <c r="AT26">
        <v>0</v>
      </c>
      <c r="AU26">
        <v>0</v>
      </c>
      <c r="AV26">
        <v>0</v>
      </c>
      <c r="AW26">
        <v>0</v>
      </c>
      <c r="AX26">
        <v>78</v>
      </c>
      <c r="AY26">
        <v>1</v>
      </c>
      <c r="AZ26">
        <v>0</v>
      </c>
    </row>
    <row r="27" spans="1:52" x14ac:dyDescent="0.25">
      <c r="A27" t="s">
        <v>290</v>
      </c>
      <c r="B27" t="s">
        <v>291</v>
      </c>
      <c r="C27" t="s">
        <v>1</v>
      </c>
      <c r="D27">
        <v>3</v>
      </c>
      <c r="E27">
        <v>3</v>
      </c>
      <c r="F27">
        <v>0</v>
      </c>
      <c r="G27">
        <v>3</v>
      </c>
      <c r="H27">
        <v>3</v>
      </c>
      <c r="I27">
        <v>1</v>
      </c>
      <c r="J27">
        <v>0</v>
      </c>
      <c r="K27">
        <v>4</v>
      </c>
      <c r="L27">
        <v>1</v>
      </c>
      <c r="M27">
        <v>0</v>
      </c>
      <c r="N27">
        <v>0</v>
      </c>
      <c r="O27">
        <v>0</v>
      </c>
      <c r="P27">
        <v>2</v>
      </c>
      <c r="Q27">
        <v>0</v>
      </c>
      <c r="R27">
        <v>2</v>
      </c>
      <c r="S27">
        <v>0</v>
      </c>
      <c r="T27">
        <v>0</v>
      </c>
      <c r="U27">
        <v>0</v>
      </c>
      <c r="V27">
        <v>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15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3</v>
      </c>
      <c r="AR27">
        <v>0</v>
      </c>
      <c r="AS27">
        <v>3</v>
      </c>
      <c r="AT27">
        <v>0</v>
      </c>
      <c r="AU27">
        <v>0</v>
      </c>
      <c r="AV27">
        <v>0</v>
      </c>
      <c r="AW27">
        <v>0</v>
      </c>
      <c r="AX27">
        <v>22</v>
      </c>
      <c r="AY27">
        <v>1</v>
      </c>
      <c r="AZ27">
        <v>0</v>
      </c>
    </row>
    <row r="28" spans="1:52" x14ac:dyDescent="0.25">
      <c r="A28" t="s">
        <v>292</v>
      </c>
      <c r="B28" t="s">
        <v>293</v>
      </c>
      <c r="C28" t="s">
        <v>1</v>
      </c>
      <c r="D28">
        <v>4</v>
      </c>
      <c r="E28">
        <v>16</v>
      </c>
      <c r="F28">
        <v>12</v>
      </c>
      <c r="G28">
        <v>4</v>
      </c>
      <c r="H28">
        <v>15</v>
      </c>
      <c r="I28">
        <v>1</v>
      </c>
      <c r="J28">
        <v>0</v>
      </c>
      <c r="K28">
        <v>5</v>
      </c>
      <c r="L28">
        <v>0</v>
      </c>
      <c r="M28">
        <v>0.6</v>
      </c>
      <c r="N28">
        <v>0</v>
      </c>
      <c r="O28">
        <v>0</v>
      </c>
      <c r="P28">
        <v>9</v>
      </c>
      <c r="Q28">
        <v>0</v>
      </c>
      <c r="R28">
        <v>9</v>
      </c>
      <c r="S28">
        <v>0</v>
      </c>
      <c r="T28">
        <v>0</v>
      </c>
      <c r="U28">
        <v>0</v>
      </c>
      <c r="V28">
        <v>9</v>
      </c>
      <c r="W28">
        <v>0</v>
      </c>
      <c r="X28">
        <v>0</v>
      </c>
      <c r="Y28">
        <v>0</v>
      </c>
      <c r="Z28">
        <v>5</v>
      </c>
      <c r="AA28">
        <v>1</v>
      </c>
      <c r="AB28">
        <v>0</v>
      </c>
      <c r="AC28">
        <v>5</v>
      </c>
      <c r="AD28">
        <v>0</v>
      </c>
      <c r="AE28">
        <v>0</v>
      </c>
      <c r="AF28">
        <v>5</v>
      </c>
      <c r="AG28">
        <v>0</v>
      </c>
      <c r="AH28">
        <v>8</v>
      </c>
      <c r="AI28">
        <v>64</v>
      </c>
      <c r="AJ28">
        <v>12</v>
      </c>
      <c r="AK28">
        <v>0</v>
      </c>
      <c r="AL28">
        <v>2</v>
      </c>
      <c r="AM28">
        <v>0</v>
      </c>
      <c r="AN28">
        <v>3</v>
      </c>
      <c r="AO28">
        <v>3</v>
      </c>
      <c r="AP28">
        <v>9</v>
      </c>
      <c r="AQ28">
        <v>11</v>
      </c>
      <c r="AR28">
        <v>9</v>
      </c>
      <c r="AS28">
        <v>7</v>
      </c>
      <c r="AT28">
        <v>1</v>
      </c>
      <c r="AU28">
        <v>0</v>
      </c>
      <c r="AV28">
        <v>0</v>
      </c>
      <c r="AW28">
        <v>0</v>
      </c>
      <c r="AX28">
        <v>72</v>
      </c>
      <c r="AY28">
        <v>1</v>
      </c>
      <c r="AZ28">
        <v>0</v>
      </c>
    </row>
    <row r="29" spans="1:52" x14ac:dyDescent="0.25">
      <c r="A29" t="s">
        <v>301</v>
      </c>
      <c r="B29" t="s">
        <v>302</v>
      </c>
      <c r="C29" t="s">
        <v>1</v>
      </c>
      <c r="D29">
        <v>9</v>
      </c>
      <c r="E29">
        <v>10</v>
      </c>
      <c r="F29">
        <v>1</v>
      </c>
      <c r="G29">
        <v>9</v>
      </c>
      <c r="H29">
        <v>84</v>
      </c>
      <c r="I29">
        <v>2</v>
      </c>
      <c r="J29">
        <v>0</v>
      </c>
      <c r="K29">
        <v>27</v>
      </c>
      <c r="L29">
        <v>786</v>
      </c>
      <c r="M29">
        <v>0.88265294000000005</v>
      </c>
      <c r="N29">
        <v>0</v>
      </c>
      <c r="O29">
        <v>0</v>
      </c>
      <c r="P29">
        <v>49</v>
      </c>
      <c r="Q29">
        <v>0</v>
      </c>
      <c r="R29">
        <v>47</v>
      </c>
      <c r="S29">
        <v>2</v>
      </c>
      <c r="T29">
        <v>0</v>
      </c>
      <c r="U29">
        <v>0</v>
      </c>
      <c r="V29">
        <v>47</v>
      </c>
      <c r="W29">
        <v>0</v>
      </c>
      <c r="X29">
        <v>0</v>
      </c>
      <c r="Y29">
        <v>0</v>
      </c>
      <c r="Z29">
        <v>20</v>
      </c>
      <c r="AA29">
        <v>1</v>
      </c>
      <c r="AB29">
        <v>0</v>
      </c>
      <c r="AC29">
        <v>19</v>
      </c>
      <c r="AD29">
        <v>0</v>
      </c>
      <c r="AE29">
        <v>1</v>
      </c>
      <c r="AF29">
        <v>1</v>
      </c>
      <c r="AG29">
        <v>0</v>
      </c>
      <c r="AH29">
        <v>29</v>
      </c>
      <c r="AI29">
        <v>361</v>
      </c>
      <c r="AJ29">
        <v>44</v>
      </c>
      <c r="AK29">
        <v>2</v>
      </c>
      <c r="AL29">
        <v>12</v>
      </c>
      <c r="AM29">
        <v>0</v>
      </c>
      <c r="AN29">
        <v>16</v>
      </c>
      <c r="AO29">
        <v>15</v>
      </c>
      <c r="AP29">
        <v>38</v>
      </c>
      <c r="AQ29">
        <v>80</v>
      </c>
      <c r="AR29">
        <v>40</v>
      </c>
      <c r="AS29">
        <v>43</v>
      </c>
      <c r="AT29">
        <v>4</v>
      </c>
      <c r="AU29">
        <v>0</v>
      </c>
      <c r="AV29">
        <v>0</v>
      </c>
      <c r="AW29">
        <v>0</v>
      </c>
      <c r="AX29">
        <v>233</v>
      </c>
      <c r="AY29">
        <v>1</v>
      </c>
      <c r="AZ29">
        <v>0</v>
      </c>
    </row>
    <row r="30" spans="1:52" x14ac:dyDescent="0.25">
      <c r="A30" t="s">
        <v>341</v>
      </c>
      <c r="B30" t="s">
        <v>342</v>
      </c>
      <c r="C30" t="s">
        <v>1</v>
      </c>
      <c r="D30">
        <v>56</v>
      </c>
      <c r="E30">
        <v>58</v>
      </c>
      <c r="F30">
        <v>2</v>
      </c>
      <c r="G30">
        <v>56</v>
      </c>
      <c r="H30">
        <v>200</v>
      </c>
      <c r="I30">
        <v>1</v>
      </c>
      <c r="J30">
        <v>0</v>
      </c>
      <c r="K30">
        <v>157</v>
      </c>
      <c r="L30">
        <v>2980</v>
      </c>
      <c r="M30">
        <v>0.90658589999999994</v>
      </c>
      <c r="N30">
        <v>0</v>
      </c>
      <c r="O30">
        <v>0</v>
      </c>
      <c r="P30">
        <v>93</v>
      </c>
      <c r="Q30">
        <v>3</v>
      </c>
      <c r="R30">
        <v>70</v>
      </c>
      <c r="S30">
        <v>2</v>
      </c>
      <c r="T30">
        <v>21</v>
      </c>
      <c r="U30">
        <v>0</v>
      </c>
      <c r="V30">
        <v>91</v>
      </c>
      <c r="W30">
        <v>0</v>
      </c>
      <c r="X30">
        <v>0</v>
      </c>
      <c r="Y30">
        <v>0</v>
      </c>
      <c r="Z30">
        <v>32</v>
      </c>
      <c r="AA30">
        <v>0</v>
      </c>
      <c r="AB30">
        <v>0</v>
      </c>
      <c r="AC30">
        <v>32</v>
      </c>
      <c r="AD30">
        <v>0</v>
      </c>
      <c r="AE30">
        <v>0</v>
      </c>
      <c r="AF30">
        <v>1</v>
      </c>
      <c r="AG30">
        <v>0</v>
      </c>
      <c r="AH30">
        <v>135</v>
      </c>
      <c r="AI30">
        <v>855</v>
      </c>
      <c r="AJ30">
        <v>69</v>
      </c>
      <c r="AK30">
        <v>15</v>
      </c>
      <c r="AL30">
        <v>23</v>
      </c>
      <c r="AM30">
        <v>1</v>
      </c>
      <c r="AN30">
        <v>2</v>
      </c>
      <c r="AO30">
        <v>55</v>
      </c>
      <c r="AP30">
        <v>58</v>
      </c>
      <c r="AQ30">
        <v>185</v>
      </c>
      <c r="AR30">
        <v>58</v>
      </c>
      <c r="AS30">
        <v>85</v>
      </c>
      <c r="AT30">
        <v>3</v>
      </c>
      <c r="AU30">
        <v>1</v>
      </c>
      <c r="AV30">
        <v>0</v>
      </c>
      <c r="AW30">
        <v>0</v>
      </c>
      <c r="AX30">
        <v>276</v>
      </c>
      <c r="AY30">
        <v>1</v>
      </c>
      <c r="AZ30">
        <v>0</v>
      </c>
    </row>
    <row r="31" spans="1:52" x14ac:dyDescent="0.25">
      <c r="A31" t="s">
        <v>429</v>
      </c>
      <c r="B31" t="s">
        <v>430</v>
      </c>
      <c r="C31" t="s">
        <v>1</v>
      </c>
      <c r="D31">
        <v>2</v>
      </c>
      <c r="E31">
        <v>2</v>
      </c>
      <c r="F31">
        <v>0</v>
      </c>
      <c r="G31">
        <v>2</v>
      </c>
      <c r="H31">
        <v>4</v>
      </c>
      <c r="I31">
        <v>1</v>
      </c>
      <c r="J31">
        <v>0</v>
      </c>
      <c r="K31">
        <v>5</v>
      </c>
      <c r="L31">
        <v>6</v>
      </c>
      <c r="M31">
        <v>0</v>
      </c>
      <c r="N31">
        <v>0</v>
      </c>
      <c r="O31">
        <v>0</v>
      </c>
      <c r="P31">
        <v>4</v>
      </c>
      <c r="Q31">
        <v>0</v>
      </c>
      <c r="R31">
        <v>4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32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10</v>
      </c>
      <c r="AP31">
        <v>10</v>
      </c>
      <c r="AQ31">
        <v>13</v>
      </c>
      <c r="AR31">
        <v>0</v>
      </c>
      <c r="AS31">
        <v>9</v>
      </c>
      <c r="AT31">
        <v>0</v>
      </c>
      <c r="AU31">
        <v>0</v>
      </c>
      <c r="AV31">
        <v>0</v>
      </c>
      <c r="AW31">
        <v>0</v>
      </c>
      <c r="AX31">
        <v>49</v>
      </c>
      <c r="AY31">
        <v>1</v>
      </c>
      <c r="AZ31">
        <v>0</v>
      </c>
    </row>
    <row r="32" spans="1:52" x14ac:dyDescent="0.25">
      <c r="A32" t="s">
        <v>431</v>
      </c>
      <c r="B32" t="s">
        <v>432</v>
      </c>
      <c r="C32" t="s">
        <v>1</v>
      </c>
      <c r="D32">
        <v>3</v>
      </c>
      <c r="E32">
        <v>5</v>
      </c>
      <c r="F32">
        <v>2</v>
      </c>
      <c r="G32">
        <v>3</v>
      </c>
      <c r="H32">
        <v>26</v>
      </c>
      <c r="I32">
        <v>2</v>
      </c>
      <c r="J32">
        <v>0</v>
      </c>
      <c r="K32">
        <v>18</v>
      </c>
      <c r="L32">
        <v>30</v>
      </c>
      <c r="M32">
        <v>0.66666669999999995</v>
      </c>
      <c r="N32">
        <v>0</v>
      </c>
      <c r="O32">
        <v>0</v>
      </c>
      <c r="P32">
        <v>9</v>
      </c>
      <c r="Q32">
        <v>0</v>
      </c>
      <c r="R32">
        <v>4</v>
      </c>
      <c r="S32">
        <v>1</v>
      </c>
      <c r="T32">
        <v>4</v>
      </c>
      <c r="U32">
        <v>0</v>
      </c>
      <c r="V32">
        <v>8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3</v>
      </c>
      <c r="AI32">
        <v>96</v>
      </c>
      <c r="AJ32">
        <v>3</v>
      </c>
      <c r="AK32">
        <v>7</v>
      </c>
      <c r="AL32">
        <v>0</v>
      </c>
      <c r="AM32">
        <v>0</v>
      </c>
      <c r="AN32">
        <v>2</v>
      </c>
      <c r="AO32">
        <v>1</v>
      </c>
      <c r="AP32">
        <v>26</v>
      </c>
      <c r="AQ32">
        <v>31</v>
      </c>
      <c r="AR32">
        <v>31</v>
      </c>
      <c r="AS32">
        <v>26</v>
      </c>
      <c r="AT32">
        <v>3</v>
      </c>
      <c r="AU32">
        <v>0</v>
      </c>
      <c r="AV32">
        <v>0</v>
      </c>
      <c r="AW32">
        <v>0</v>
      </c>
      <c r="AX32">
        <v>104</v>
      </c>
      <c r="AY32">
        <v>1</v>
      </c>
      <c r="AZ32">
        <v>0</v>
      </c>
    </row>
    <row r="33" spans="1:52" x14ac:dyDescent="0.25">
      <c r="A33" t="s">
        <v>7435</v>
      </c>
      <c r="B33" t="s">
        <v>7434</v>
      </c>
      <c r="C33" t="s">
        <v>7340</v>
      </c>
      <c r="D33">
        <v>0</v>
      </c>
      <c r="E33">
        <v>1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-1</v>
      </c>
      <c r="O33">
        <v>-1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22</v>
      </c>
      <c r="AY33">
        <v>1</v>
      </c>
      <c r="AZ33">
        <v>0</v>
      </c>
    </row>
    <row r="34" spans="1:52" x14ac:dyDescent="0.25">
      <c r="A34" t="s">
        <v>442</v>
      </c>
      <c r="B34" t="s">
        <v>443</v>
      </c>
      <c r="C34" t="s">
        <v>1</v>
      </c>
      <c r="D34">
        <v>3</v>
      </c>
      <c r="E34">
        <v>3</v>
      </c>
      <c r="F34">
        <v>0</v>
      </c>
      <c r="G34">
        <v>3</v>
      </c>
      <c r="H34">
        <v>9</v>
      </c>
      <c r="I34">
        <v>1</v>
      </c>
      <c r="J34">
        <v>0</v>
      </c>
      <c r="K34">
        <v>10</v>
      </c>
      <c r="L34">
        <v>10</v>
      </c>
      <c r="M34">
        <v>0</v>
      </c>
      <c r="N34">
        <v>0</v>
      </c>
      <c r="O34">
        <v>0</v>
      </c>
      <c r="P34">
        <v>5</v>
      </c>
      <c r="Q34">
        <v>0</v>
      </c>
      <c r="R34">
        <v>5</v>
      </c>
      <c r="S34">
        <v>0</v>
      </c>
      <c r="T34">
        <v>0</v>
      </c>
      <c r="U34">
        <v>0</v>
      </c>
      <c r="V34">
        <v>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45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12</v>
      </c>
      <c r="AP34">
        <v>16</v>
      </c>
      <c r="AQ34">
        <v>14</v>
      </c>
      <c r="AR34">
        <v>0</v>
      </c>
      <c r="AS34">
        <v>10</v>
      </c>
      <c r="AT34">
        <v>1</v>
      </c>
      <c r="AU34">
        <v>0</v>
      </c>
      <c r="AV34">
        <v>0</v>
      </c>
      <c r="AW34">
        <v>0</v>
      </c>
      <c r="AX34">
        <v>47</v>
      </c>
      <c r="AY34">
        <v>1</v>
      </c>
      <c r="AZ34">
        <v>0</v>
      </c>
    </row>
    <row r="35" spans="1:52" x14ac:dyDescent="0.25">
      <c r="A35" t="s">
        <v>445</v>
      </c>
      <c r="B35" t="s">
        <v>446</v>
      </c>
      <c r="C35" t="s">
        <v>1</v>
      </c>
      <c r="D35">
        <v>22</v>
      </c>
      <c r="E35">
        <v>23</v>
      </c>
      <c r="F35">
        <v>1</v>
      </c>
      <c r="G35">
        <v>22</v>
      </c>
      <c r="H35">
        <v>92</v>
      </c>
      <c r="I35">
        <v>2</v>
      </c>
      <c r="J35">
        <v>0</v>
      </c>
      <c r="K35">
        <v>60</v>
      </c>
      <c r="L35">
        <v>413</v>
      </c>
      <c r="M35">
        <v>0.90714280000000003</v>
      </c>
      <c r="N35">
        <v>0</v>
      </c>
      <c r="O35">
        <v>0</v>
      </c>
      <c r="P35">
        <v>35</v>
      </c>
      <c r="Q35">
        <v>0</v>
      </c>
      <c r="R35">
        <v>32</v>
      </c>
      <c r="S35">
        <v>2</v>
      </c>
      <c r="T35">
        <v>1</v>
      </c>
      <c r="U35">
        <v>0</v>
      </c>
      <c r="V35">
        <v>33</v>
      </c>
      <c r="W35">
        <v>0</v>
      </c>
      <c r="X35">
        <v>0</v>
      </c>
      <c r="Y35">
        <v>0</v>
      </c>
      <c r="Z35">
        <v>20</v>
      </c>
      <c r="AA35">
        <v>5</v>
      </c>
      <c r="AB35">
        <v>3</v>
      </c>
      <c r="AC35">
        <v>15</v>
      </c>
      <c r="AD35">
        <v>2</v>
      </c>
      <c r="AE35">
        <v>0</v>
      </c>
      <c r="AF35">
        <v>4</v>
      </c>
      <c r="AG35">
        <v>0</v>
      </c>
      <c r="AH35">
        <v>28</v>
      </c>
      <c r="AI35">
        <v>386</v>
      </c>
      <c r="AJ35">
        <v>25</v>
      </c>
      <c r="AK35">
        <v>7</v>
      </c>
      <c r="AL35">
        <v>20</v>
      </c>
      <c r="AM35">
        <v>0</v>
      </c>
      <c r="AN35">
        <v>37</v>
      </c>
      <c r="AO35">
        <v>14</v>
      </c>
      <c r="AP35">
        <v>84</v>
      </c>
      <c r="AQ35">
        <v>104</v>
      </c>
      <c r="AR35">
        <v>88</v>
      </c>
      <c r="AS35">
        <v>54</v>
      </c>
      <c r="AT35">
        <v>2</v>
      </c>
      <c r="AU35">
        <v>0</v>
      </c>
      <c r="AV35">
        <v>0</v>
      </c>
      <c r="AW35">
        <v>0</v>
      </c>
      <c r="AX35">
        <v>271</v>
      </c>
      <c r="AY35">
        <v>1</v>
      </c>
      <c r="AZ35">
        <v>0</v>
      </c>
    </row>
    <row r="36" spans="1:52" x14ac:dyDescent="0.25">
      <c r="A36" t="s">
        <v>478</v>
      </c>
      <c r="B36" t="s">
        <v>479</v>
      </c>
      <c r="C36" t="s">
        <v>1</v>
      </c>
      <c r="D36">
        <v>9</v>
      </c>
      <c r="E36">
        <v>11</v>
      </c>
      <c r="F36">
        <v>2</v>
      </c>
      <c r="G36">
        <v>9</v>
      </c>
      <c r="H36">
        <v>30</v>
      </c>
      <c r="I36">
        <v>4</v>
      </c>
      <c r="J36">
        <v>0</v>
      </c>
      <c r="K36">
        <v>24</v>
      </c>
      <c r="L36">
        <v>0</v>
      </c>
      <c r="M36">
        <v>0.4</v>
      </c>
      <c r="N36">
        <v>0</v>
      </c>
      <c r="O36">
        <v>0</v>
      </c>
      <c r="P36">
        <v>15</v>
      </c>
      <c r="Q36">
        <v>0</v>
      </c>
      <c r="R36">
        <v>15</v>
      </c>
      <c r="S36">
        <v>0</v>
      </c>
      <c r="T36">
        <v>0</v>
      </c>
      <c r="U36">
        <v>0</v>
      </c>
      <c r="V36">
        <v>15</v>
      </c>
      <c r="W36">
        <v>0</v>
      </c>
      <c r="X36">
        <v>0</v>
      </c>
      <c r="Y36">
        <v>0</v>
      </c>
      <c r="Z36">
        <v>2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4</v>
      </c>
      <c r="AI36">
        <v>123</v>
      </c>
      <c r="AJ36">
        <v>17</v>
      </c>
      <c r="AK36">
        <v>2</v>
      </c>
      <c r="AL36">
        <v>6</v>
      </c>
      <c r="AM36">
        <v>0</v>
      </c>
      <c r="AN36">
        <v>3</v>
      </c>
      <c r="AO36">
        <v>6</v>
      </c>
      <c r="AP36">
        <v>24</v>
      </c>
      <c r="AQ36">
        <v>26</v>
      </c>
      <c r="AR36">
        <v>3</v>
      </c>
      <c r="AS36">
        <v>23</v>
      </c>
      <c r="AT36">
        <v>2</v>
      </c>
      <c r="AU36">
        <v>0</v>
      </c>
      <c r="AV36">
        <v>0</v>
      </c>
      <c r="AW36">
        <v>0</v>
      </c>
      <c r="AX36">
        <v>163</v>
      </c>
      <c r="AY36">
        <v>1</v>
      </c>
      <c r="AZ36">
        <v>0</v>
      </c>
    </row>
    <row r="37" spans="1:52" x14ac:dyDescent="0.25">
      <c r="A37" t="s">
        <v>489</v>
      </c>
      <c r="B37" t="s">
        <v>490</v>
      </c>
      <c r="C37" t="s">
        <v>1</v>
      </c>
      <c r="D37">
        <v>7</v>
      </c>
      <c r="E37">
        <v>10</v>
      </c>
      <c r="F37">
        <v>3</v>
      </c>
      <c r="G37">
        <v>7</v>
      </c>
      <c r="H37">
        <v>7</v>
      </c>
      <c r="I37">
        <v>3</v>
      </c>
      <c r="J37">
        <v>0</v>
      </c>
      <c r="K37">
        <v>12</v>
      </c>
      <c r="L37">
        <v>6</v>
      </c>
      <c r="M37">
        <v>0.875</v>
      </c>
      <c r="N37">
        <v>0</v>
      </c>
      <c r="O37">
        <v>0</v>
      </c>
      <c r="P37">
        <v>4</v>
      </c>
      <c r="Q37">
        <v>0</v>
      </c>
      <c r="R37">
        <v>3</v>
      </c>
      <c r="S37">
        <v>0</v>
      </c>
      <c r="T37">
        <v>1</v>
      </c>
      <c r="U37">
        <v>0</v>
      </c>
      <c r="V37">
        <v>4</v>
      </c>
      <c r="W37">
        <v>0</v>
      </c>
      <c r="X37">
        <v>0</v>
      </c>
      <c r="Y37">
        <v>0</v>
      </c>
      <c r="Z37">
        <v>2</v>
      </c>
      <c r="AA37">
        <v>2</v>
      </c>
      <c r="AB37">
        <v>1</v>
      </c>
      <c r="AC37">
        <v>1</v>
      </c>
      <c r="AD37">
        <v>0</v>
      </c>
      <c r="AE37">
        <v>0</v>
      </c>
      <c r="AF37">
        <v>2</v>
      </c>
      <c r="AG37">
        <v>0</v>
      </c>
      <c r="AH37">
        <v>1</v>
      </c>
      <c r="AI37">
        <v>36</v>
      </c>
      <c r="AJ37">
        <v>4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10</v>
      </c>
      <c r="AQ37">
        <v>14</v>
      </c>
      <c r="AR37">
        <v>0</v>
      </c>
      <c r="AS37">
        <v>6</v>
      </c>
      <c r="AT37">
        <v>1</v>
      </c>
      <c r="AU37">
        <v>0</v>
      </c>
      <c r="AV37">
        <v>0</v>
      </c>
      <c r="AW37">
        <v>0</v>
      </c>
      <c r="AX37">
        <v>103</v>
      </c>
      <c r="AY37">
        <v>1</v>
      </c>
      <c r="AZ37">
        <v>0</v>
      </c>
    </row>
    <row r="38" spans="1:52" x14ac:dyDescent="0.25">
      <c r="A38" t="s">
        <v>494</v>
      </c>
      <c r="B38" t="s">
        <v>495</v>
      </c>
      <c r="C38" t="s">
        <v>1</v>
      </c>
      <c r="D38">
        <v>7</v>
      </c>
      <c r="E38">
        <v>9</v>
      </c>
      <c r="F38">
        <v>2</v>
      </c>
      <c r="G38">
        <v>7</v>
      </c>
      <c r="H38">
        <v>17</v>
      </c>
      <c r="I38">
        <v>6</v>
      </c>
      <c r="J38">
        <v>0</v>
      </c>
      <c r="K38">
        <v>26</v>
      </c>
      <c r="L38">
        <v>10</v>
      </c>
      <c r="M38">
        <v>0.55555560000000004</v>
      </c>
      <c r="N38">
        <v>0</v>
      </c>
      <c r="O38">
        <v>0</v>
      </c>
      <c r="P38">
        <v>9</v>
      </c>
      <c r="Q38">
        <v>0</v>
      </c>
      <c r="R38">
        <v>7</v>
      </c>
      <c r="S38">
        <v>1</v>
      </c>
      <c r="T38">
        <v>1</v>
      </c>
      <c r="U38">
        <v>0</v>
      </c>
      <c r="V38">
        <v>8</v>
      </c>
      <c r="W38">
        <v>0</v>
      </c>
      <c r="X38">
        <v>0</v>
      </c>
      <c r="Y38">
        <v>0</v>
      </c>
      <c r="Z38">
        <v>4</v>
      </c>
      <c r="AA38">
        <v>0</v>
      </c>
      <c r="AB38">
        <v>0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9</v>
      </c>
      <c r="AI38">
        <v>87</v>
      </c>
      <c r="AJ38">
        <v>2</v>
      </c>
      <c r="AK38">
        <v>0</v>
      </c>
      <c r="AL38">
        <v>2</v>
      </c>
      <c r="AM38">
        <v>2</v>
      </c>
      <c r="AN38">
        <v>0</v>
      </c>
      <c r="AO38">
        <v>7</v>
      </c>
      <c r="AP38">
        <v>9</v>
      </c>
      <c r="AQ38">
        <v>14</v>
      </c>
      <c r="AR38">
        <v>0</v>
      </c>
      <c r="AS38">
        <v>10</v>
      </c>
      <c r="AT38">
        <v>1</v>
      </c>
      <c r="AU38">
        <v>0</v>
      </c>
      <c r="AV38">
        <v>0</v>
      </c>
      <c r="AW38">
        <v>0</v>
      </c>
      <c r="AX38">
        <v>86</v>
      </c>
      <c r="AY38">
        <v>1</v>
      </c>
      <c r="AZ38">
        <v>0</v>
      </c>
    </row>
    <row r="39" spans="1:52" x14ac:dyDescent="0.25">
      <c r="A39" t="s">
        <v>502</v>
      </c>
      <c r="B39" t="s">
        <v>503</v>
      </c>
      <c r="C39" t="s">
        <v>1</v>
      </c>
      <c r="D39">
        <v>4</v>
      </c>
      <c r="E39">
        <v>6</v>
      </c>
      <c r="F39">
        <v>2</v>
      </c>
      <c r="G39">
        <v>4</v>
      </c>
      <c r="H39">
        <v>13</v>
      </c>
      <c r="I39">
        <v>4</v>
      </c>
      <c r="J39">
        <v>0</v>
      </c>
      <c r="K39">
        <v>13</v>
      </c>
      <c r="L39">
        <v>10</v>
      </c>
      <c r="M39">
        <v>1</v>
      </c>
      <c r="N39">
        <v>0</v>
      </c>
      <c r="O39">
        <v>0</v>
      </c>
      <c r="P39">
        <v>5</v>
      </c>
      <c r="Q39">
        <v>2</v>
      </c>
      <c r="R39">
        <v>5</v>
      </c>
      <c r="S39">
        <v>0</v>
      </c>
      <c r="T39">
        <v>0</v>
      </c>
      <c r="U39">
        <v>0</v>
      </c>
      <c r="V39">
        <v>5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0</v>
      </c>
      <c r="AF39">
        <v>1</v>
      </c>
      <c r="AG39">
        <v>0</v>
      </c>
      <c r="AH39">
        <v>4</v>
      </c>
      <c r="AI39">
        <v>61</v>
      </c>
      <c r="AJ39">
        <v>5</v>
      </c>
      <c r="AK39">
        <v>2</v>
      </c>
      <c r="AL39">
        <v>4</v>
      </c>
      <c r="AM39">
        <v>0</v>
      </c>
      <c r="AN39">
        <v>0</v>
      </c>
      <c r="AO39">
        <v>4</v>
      </c>
      <c r="AP39">
        <v>1</v>
      </c>
      <c r="AQ39">
        <v>10</v>
      </c>
      <c r="AR39">
        <v>0</v>
      </c>
      <c r="AS39">
        <v>8</v>
      </c>
      <c r="AT39">
        <v>2</v>
      </c>
      <c r="AU39">
        <v>0</v>
      </c>
      <c r="AV39">
        <v>0</v>
      </c>
      <c r="AW39">
        <v>0</v>
      </c>
      <c r="AX39">
        <v>91</v>
      </c>
      <c r="AY39">
        <v>1</v>
      </c>
      <c r="AZ39">
        <v>0</v>
      </c>
    </row>
    <row r="40" spans="1:52" x14ac:dyDescent="0.25">
      <c r="A40" t="s">
        <v>508</v>
      </c>
      <c r="B40" t="s">
        <v>509</v>
      </c>
      <c r="C40" t="s">
        <v>7345</v>
      </c>
      <c r="D40">
        <v>0</v>
      </c>
      <c r="E40">
        <v>2</v>
      </c>
      <c r="F40">
        <v>2</v>
      </c>
      <c r="G40">
        <v>0</v>
      </c>
      <c r="H40">
        <v>7</v>
      </c>
      <c r="I40">
        <v>1</v>
      </c>
      <c r="J40">
        <v>0</v>
      </c>
      <c r="K40">
        <v>0</v>
      </c>
      <c r="L40">
        <v>21</v>
      </c>
      <c r="M40">
        <v>0</v>
      </c>
      <c r="N40">
        <v>0</v>
      </c>
      <c r="O40">
        <v>0</v>
      </c>
      <c r="P40">
        <v>7</v>
      </c>
      <c r="Q40">
        <v>0</v>
      </c>
      <c r="R40">
        <v>0</v>
      </c>
      <c r="S40">
        <v>0</v>
      </c>
      <c r="T40">
        <v>0</v>
      </c>
      <c r="U40">
        <v>7</v>
      </c>
      <c r="V40">
        <v>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101</v>
      </c>
      <c r="AY40">
        <v>1</v>
      </c>
      <c r="AZ40">
        <v>0</v>
      </c>
    </row>
    <row r="41" spans="1:52" x14ac:dyDescent="0.25">
      <c r="A41" t="s">
        <v>517</v>
      </c>
      <c r="B41" t="s">
        <v>518</v>
      </c>
      <c r="C41" t="s">
        <v>7345</v>
      </c>
      <c r="D41">
        <v>2</v>
      </c>
      <c r="E41">
        <v>3</v>
      </c>
      <c r="F41">
        <v>1</v>
      </c>
      <c r="G41">
        <v>2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 t="s">
        <v>7346</v>
      </c>
      <c r="O41" t="s">
        <v>7346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36</v>
      </c>
      <c r="AY41">
        <v>1</v>
      </c>
      <c r="AZ41">
        <v>0</v>
      </c>
    </row>
    <row r="42" spans="1:52" x14ac:dyDescent="0.25">
      <c r="A42" t="s">
        <v>520</v>
      </c>
      <c r="B42" t="s">
        <v>521</v>
      </c>
      <c r="C42" t="s">
        <v>7345</v>
      </c>
      <c r="D42">
        <v>0</v>
      </c>
      <c r="E42">
        <v>3</v>
      </c>
      <c r="F42">
        <v>3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 t="s">
        <v>7346</v>
      </c>
      <c r="O42" t="s">
        <v>7346</v>
      </c>
      <c r="P42">
        <v>1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51</v>
      </c>
      <c r="AY42">
        <v>1</v>
      </c>
      <c r="AZ42">
        <v>0</v>
      </c>
    </row>
    <row r="43" spans="1:52" x14ac:dyDescent="0.25">
      <c r="A43" t="s">
        <v>522</v>
      </c>
      <c r="B43" t="s">
        <v>523</v>
      </c>
      <c r="C43" t="s">
        <v>1</v>
      </c>
      <c r="D43">
        <v>3</v>
      </c>
      <c r="E43">
        <v>3</v>
      </c>
      <c r="F43">
        <v>0</v>
      </c>
      <c r="G43">
        <v>3</v>
      </c>
      <c r="H43">
        <v>3</v>
      </c>
      <c r="I43">
        <v>1</v>
      </c>
      <c r="J43">
        <v>0</v>
      </c>
      <c r="K43">
        <v>12</v>
      </c>
      <c r="L43">
        <v>3</v>
      </c>
      <c r="M43">
        <v>0</v>
      </c>
      <c r="N43">
        <v>0</v>
      </c>
      <c r="O43">
        <v>0</v>
      </c>
      <c r="P43">
        <v>3</v>
      </c>
      <c r="Q43">
        <v>0</v>
      </c>
      <c r="R43">
        <v>3</v>
      </c>
      <c r="S43">
        <v>0</v>
      </c>
      <c r="T43">
        <v>0</v>
      </c>
      <c r="U43">
        <v>0</v>
      </c>
      <c r="V43">
        <v>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6</v>
      </c>
      <c r="AP43">
        <v>24</v>
      </c>
      <c r="AQ43">
        <v>6</v>
      </c>
      <c r="AR43">
        <v>0</v>
      </c>
      <c r="AS43">
        <v>6</v>
      </c>
      <c r="AT43">
        <v>0</v>
      </c>
      <c r="AU43">
        <v>0</v>
      </c>
      <c r="AV43">
        <v>0</v>
      </c>
      <c r="AW43">
        <v>0</v>
      </c>
      <c r="AX43">
        <v>32</v>
      </c>
      <c r="AY43">
        <v>1</v>
      </c>
      <c r="AZ43">
        <v>0</v>
      </c>
    </row>
    <row r="44" spans="1:52" x14ac:dyDescent="0.25">
      <c r="A44" t="s">
        <v>524</v>
      </c>
      <c r="B44" t="s">
        <v>525</v>
      </c>
      <c r="C44" t="s">
        <v>1</v>
      </c>
      <c r="D44">
        <v>5</v>
      </c>
      <c r="E44">
        <v>7</v>
      </c>
      <c r="F44">
        <v>2</v>
      </c>
      <c r="G44">
        <v>5</v>
      </c>
      <c r="H44">
        <v>34</v>
      </c>
      <c r="I44">
        <v>4</v>
      </c>
      <c r="J44">
        <v>0</v>
      </c>
      <c r="K44">
        <v>11</v>
      </c>
      <c r="L44">
        <v>121</v>
      </c>
      <c r="M44">
        <v>0.81954890000000002</v>
      </c>
      <c r="N44">
        <v>0</v>
      </c>
      <c r="O44">
        <v>0</v>
      </c>
      <c r="P44">
        <v>19</v>
      </c>
      <c r="Q44">
        <v>1</v>
      </c>
      <c r="R44">
        <v>19</v>
      </c>
      <c r="S44">
        <v>0</v>
      </c>
      <c r="T44">
        <v>0</v>
      </c>
      <c r="U44">
        <v>0</v>
      </c>
      <c r="V44">
        <v>19</v>
      </c>
      <c r="W44">
        <v>0</v>
      </c>
      <c r="X44">
        <v>0</v>
      </c>
      <c r="Y44">
        <v>0</v>
      </c>
      <c r="Z44">
        <v>7</v>
      </c>
      <c r="AA44">
        <v>0</v>
      </c>
      <c r="AB44">
        <v>0</v>
      </c>
      <c r="AC44">
        <v>7</v>
      </c>
      <c r="AD44">
        <v>0</v>
      </c>
      <c r="AE44">
        <v>0</v>
      </c>
      <c r="AF44">
        <v>0</v>
      </c>
      <c r="AG44">
        <v>0</v>
      </c>
      <c r="AH44">
        <v>11</v>
      </c>
      <c r="AI44">
        <v>131</v>
      </c>
      <c r="AJ44">
        <v>27</v>
      </c>
      <c r="AK44">
        <v>1</v>
      </c>
      <c r="AL44">
        <v>6</v>
      </c>
      <c r="AM44">
        <v>0</v>
      </c>
      <c r="AN44">
        <v>1</v>
      </c>
      <c r="AO44">
        <v>2</v>
      </c>
      <c r="AP44">
        <v>2</v>
      </c>
      <c r="AQ44">
        <v>26</v>
      </c>
      <c r="AR44">
        <v>0</v>
      </c>
      <c r="AS44">
        <v>20</v>
      </c>
      <c r="AT44">
        <v>1</v>
      </c>
      <c r="AU44">
        <v>0</v>
      </c>
      <c r="AV44">
        <v>0</v>
      </c>
      <c r="AW44">
        <v>0</v>
      </c>
      <c r="AX44">
        <v>128</v>
      </c>
      <c r="AY44">
        <v>1</v>
      </c>
      <c r="AZ44">
        <v>0</v>
      </c>
    </row>
    <row r="45" spans="1:52" x14ac:dyDescent="0.25">
      <c r="A45" t="s">
        <v>539</v>
      </c>
      <c r="B45" t="s">
        <v>540</v>
      </c>
      <c r="C45" t="s">
        <v>1</v>
      </c>
      <c r="D45">
        <v>2</v>
      </c>
      <c r="E45">
        <v>4</v>
      </c>
      <c r="F45">
        <v>2</v>
      </c>
      <c r="G45">
        <v>2</v>
      </c>
      <c r="H45">
        <v>8</v>
      </c>
      <c r="I45">
        <v>2</v>
      </c>
      <c r="J45">
        <v>0</v>
      </c>
      <c r="K45">
        <v>1</v>
      </c>
      <c r="L45">
        <v>0</v>
      </c>
      <c r="M45">
        <v>0.5</v>
      </c>
      <c r="N45">
        <v>0</v>
      </c>
      <c r="O45">
        <v>0</v>
      </c>
      <c r="P45">
        <v>4</v>
      </c>
      <c r="Q45">
        <v>0</v>
      </c>
      <c r="R45">
        <v>4</v>
      </c>
      <c r="S45">
        <v>0</v>
      </c>
      <c r="T45">
        <v>0</v>
      </c>
      <c r="U45">
        <v>0</v>
      </c>
      <c r="V45">
        <v>4</v>
      </c>
      <c r="W45">
        <v>0</v>
      </c>
      <c r="X45">
        <v>0</v>
      </c>
      <c r="Y45">
        <v>0</v>
      </c>
      <c r="Z45">
        <v>2</v>
      </c>
      <c r="AA45">
        <v>1</v>
      </c>
      <c r="AB45">
        <v>0</v>
      </c>
      <c r="AC45">
        <v>2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30</v>
      </c>
      <c r="AJ45">
        <v>6</v>
      </c>
      <c r="AK45">
        <v>0</v>
      </c>
      <c r="AL45">
        <v>2</v>
      </c>
      <c r="AM45">
        <v>0</v>
      </c>
      <c r="AN45">
        <v>1</v>
      </c>
      <c r="AO45">
        <v>0</v>
      </c>
      <c r="AP45">
        <v>1</v>
      </c>
      <c r="AQ45">
        <v>4</v>
      </c>
      <c r="AR45">
        <v>0</v>
      </c>
      <c r="AS45">
        <v>3</v>
      </c>
      <c r="AT45">
        <v>1</v>
      </c>
      <c r="AU45">
        <v>0</v>
      </c>
      <c r="AV45">
        <v>0</v>
      </c>
      <c r="AW45">
        <v>0</v>
      </c>
      <c r="AX45">
        <v>62</v>
      </c>
      <c r="AY45">
        <v>1</v>
      </c>
      <c r="AZ45">
        <v>0</v>
      </c>
    </row>
    <row r="46" spans="1:52" x14ac:dyDescent="0.25">
      <c r="A46" t="s">
        <v>544</v>
      </c>
      <c r="B46" t="s">
        <v>545</v>
      </c>
      <c r="C46" t="s">
        <v>1</v>
      </c>
      <c r="D46">
        <v>4</v>
      </c>
      <c r="E46">
        <v>4</v>
      </c>
      <c r="F46">
        <v>0</v>
      </c>
      <c r="G46">
        <v>4</v>
      </c>
      <c r="H46">
        <v>11</v>
      </c>
      <c r="I46">
        <v>1</v>
      </c>
      <c r="J46">
        <v>0</v>
      </c>
      <c r="K46">
        <v>21</v>
      </c>
      <c r="L46">
        <v>36</v>
      </c>
      <c r="M46">
        <v>0</v>
      </c>
      <c r="N46">
        <v>0</v>
      </c>
      <c r="O46">
        <v>0</v>
      </c>
      <c r="P46">
        <v>9</v>
      </c>
      <c r="Q46">
        <v>0</v>
      </c>
      <c r="R46">
        <v>9</v>
      </c>
      <c r="S46">
        <v>0</v>
      </c>
      <c r="T46">
        <v>0</v>
      </c>
      <c r="U46">
        <v>0</v>
      </c>
      <c r="V46">
        <v>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146</v>
      </c>
      <c r="AJ46">
        <v>0</v>
      </c>
      <c r="AK46">
        <v>0</v>
      </c>
      <c r="AL46">
        <v>0</v>
      </c>
      <c r="AM46">
        <v>2</v>
      </c>
      <c r="AN46">
        <v>0</v>
      </c>
      <c r="AO46">
        <v>87</v>
      </c>
      <c r="AP46">
        <v>83</v>
      </c>
      <c r="AQ46">
        <v>30</v>
      </c>
      <c r="AR46">
        <v>0</v>
      </c>
      <c r="AS46">
        <v>26</v>
      </c>
      <c r="AT46">
        <v>1</v>
      </c>
      <c r="AU46">
        <v>0</v>
      </c>
      <c r="AV46">
        <v>0</v>
      </c>
      <c r="AW46">
        <v>0</v>
      </c>
      <c r="AX46">
        <v>50</v>
      </c>
      <c r="AY46">
        <v>1</v>
      </c>
      <c r="AZ46">
        <v>0</v>
      </c>
    </row>
    <row r="47" spans="1:52" x14ac:dyDescent="0.25">
      <c r="A47" t="s">
        <v>552</v>
      </c>
      <c r="B47" t="s">
        <v>553</v>
      </c>
      <c r="C47" t="s">
        <v>1</v>
      </c>
      <c r="D47">
        <v>4</v>
      </c>
      <c r="E47">
        <v>4</v>
      </c>
      <c r="F47">
        <v>0</v>
      </c>
      <c r="G47">
        <v>4</v>
      </c>
      <c r="H47">
        <v>7</v>
      </c>
      <c r="I47">
        <v>1</v>
      </c>
      <c r="J47">
        <v>0</v>
      </c>
      <c r="K47">
        <v>10</v>
      </c>
      <c r="L47">
        <v>1</v>
      </c>
      <c r="M47">
        <v>0.28571429999999998</v>
      </c>
      <c r="N47">
        <v>0</v>
      </c>
      <c r="O47">
        <v>0</v>
      </c>
      <c r="P47">
        <v>7</v>
      </c>
      <c r="Q47">
        <v>0</v>
      </c>
      <c r="R47">
        <v>7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123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40</v>
      </c>
      <c r="AP47">
        <v>158</v>
      </c>
      <c r="AQ47">
        <v>36</v>
      </c>
      <c r="AR47">
        <v>0</v>
      </c>
      <c r="AS47">
        <v>11</v>
      </c>
      <c r="AT47">
        <v>0</v>
      </c>
      <c r="AU47">
        <v>0</v>
      </c>
      <c r="AV47">
        <v>0</v>
      </c>
      <c r="AW47">
        <v>0</v>
      </c>
      <c r="AX47">
        <v>40</v>
      </c>
      <c r="AY47">
        <v>1</v>
      </c>
      <c r="AZ47">
        <v>0</v>
      </c>
    </row>
    <row r="48" spans="1:52" x14ac:dyDescent="0.25">
      <c r="A48" t="s">
        <v>561</v>
      </c>
      <c r="B48" t="s">
        <v>562</v>
      </c>
      <c r="C48" t="s">
        <v>1</v>
      </c>
      <c r="D48">
        <v>8</v>
      </c>
      <c r="E48">
        <v>10</v>
      </c>
      <c r="F48">
        <v>2</v>
      </c>
      <c r="G48">
        <v>8</v>
      </c>
      <c r="H48">
        <v>12</v>
      </c>
      <c r="I48">
        <v>1</v>
      </c>
      <c r="J48">
        <v>0</v>
      </c>
      <c r="K48">
        <v>18</v>
      </c>
      <c r="L48">
        <v>0</v>
      </c>
      <c r="M48">
        <v>0.3</v>
      </c>
      <c r="N48">
        <v>0</v>
      </c>
      <c r="O48">
        <v>0</v>
      </c>
      <c r="P48">
        <v>5</v>
      </c>
      <c r="Q48">
        <v>0</v>
      </c>
      <c r="R48">
        <v>4</v>
      </c>
      <c r="S48">
        <v>1</v>
      </c>
      <c r="T48">
        <v>0</v>
      </c>
      <c r="U48">
        <v>0</v>
      </c>
      <c r="V48">
        <v>4</v>
      </c>
      <c r="W48">
        <v>0</v>
      </c>
      <c r="X48">
        <v>0</v>
      </c>
      <c r="Y48">
        <v>0</v>
      </c>
      <c r="Z48">
        <v>2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53</v>
      </c>
      <c r="AJ48">
        <v>3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4</v>
      </c>
      <c r="AQ48">
        <v>15</v>
      </c>
      <c r="AR48">
        <v>2</v>
      </c>
      <c r="AS48">
        <v>13</v>
      </c>
      <c r="AT48">
        <v>1</v>
      </c>
      <c r="AU48">
        <v>0</v>
      </c>
      <c r="AV48">
        <v>0</v>
      </c>
      <c r="AW48">
        <v>0</v>
      </c>
      <c r="AX48">
        <v>65</v>
      </c>
      <c r="AY48">
        <v>1</v>
      </c>
      <c r="AZ48">
        <v>0</v>
      </c>
    </row>
    <row r="49" spans="1:52" x14ac:dyDescent="0.25">
      <c r="A49" t="s">
        <v>568</v>
      </c>
      <c r="B49" t="s">
        <v>569</v>
      </c>
      <c r="C49" t="s">
        <v>1</v>
      </c>
      <c r="D49">
        <v>6</v>
      </c>
      <c r="E49">
        <v>11</v>
      </c>
      <c r="F49">
        <v>5</v>
      </c>
      <c r="G49">
        <v>6</v>
      </c>
      <c r="H49">
        <v>37</v>
      </c>
      <c r="I49">
        <v>1</v>
      </c>
      <c r="J49">
        <v>0</v>
      </c>
      <c r="K49">
        <v>17</v>
      </c>
      <c r="L49">
        <v>25</v>
      </c>
      <c r="M49">
        <v>0.71428570000000002</v>
      </c>
      <c r="N49">
        <v>0</v>
      </c>
      <c r="O49">
        <v>0</v>
      </c>
      <c r="P49">
        <v>14</v>
      </c>
      <c r="Q49">
        <v>0</v>
      </c>
      <c r="R49">
        <v>13</v>
      </c>
      <c r="S49">
        <v>1</v>
      </c>
      <c r="T49">
        <v>0</v>
      </c>
      <c r="U49">
        <v>0</v>
      </c>
      <c r="V49">
        <v>13</v>
      </c>
      <c r="W49">
        <v>0</v>
      </c>
      <c r="X49">
        <v>0</v>
      </c>
      <c r="Y49">
        <v>0</v>
      </c>
      <c r="Z49">
        <v>3</v>
      </c>
      <c r="AA49">
        <v>1</v>
      </c>
      <c r="AB49">
        <v>0</v>
      </c>
      <c r="AC49">
        <v>3</v>
      </c>
      <c r="AD49">
        <v>0</v>
      </c>
      <c r="AE49">
        <v>0</v>
      </c>
      <c r="AF49">
        <v>1</v>
      </c>
      <c r="AG49">
        <v>0</v>
      </c>
      <c r="AH49">
        <v>2</v>
      </c>
      <c r="AI49">
        <v>106</v>
      </c>
      <c r="AJ49">
        <v>10</v>
      </c>
      <c r="AK49">
        <v>2</v>
      </c>
      <c r="AL49">
        <v>19</v>
      </c>
      <c r="AM49">
        <v>0</v>
      </c>
      <c r="AN49">
        <v>3</v>
      </c>
      <c r="AO49">
        <v>1</v>
      </c>
      <c r="AP49">
        <v>24</v>
      </c>
      <c r="AQ49">
        <v>35</v>
      </c>
      <c r="AR49">
        <v>12</v>
      </c>
      <c r="AS49">
        <v>21</v>
      </c>
      <c r="AT49">
        <v>2</v>
      </c>
      <c r="AU49">
        <v>0</v>
      </c>
      <c r="AV49">
        <v>0</v>
      </c>
      <c r="AW49">
        <v>0</v>
      </c>
      <c r="AX49">
        <v>129</v>
      </c>
      <c r="AY49">
        <v>1</v>
      </c>
      <c r="AZ49">
        <v>0</v>
      </c>
    </row>
    <row r="50" spans="1:52" x14ac:dyDescent="0.25">
      <c r="A50" t="s">
        <v>581</v>
      </c>
      <c r="B50" t="s">
        <v>582</v>
      </c>
      <c r="C50" t="s">
        <v>1</v>
      </c>
      <c r="D50">
        <v>3</v>
      </c>
      <c r="E50">
        <v>3</v>
      </c>
      <c r="F50">
        <v>0</v>
      </c>
      <c r="G50">
        <v>3</v>
      </c>
      <c r="H50">
        <v>6</v>
      </c>
      <c r="I50">
        <v>1</v>
      </c>
      <c r="J50">
        <v>0</v>
      </c>
      <c r="K50">
        <v>12</v>
      </c>
      <c r="L50">
        <v>15</v>
      </c>
      <c r="M50">
        <v>0</v>
      </c>
      <c r="N50">
        <v>0</v>
      </c>
      <c r="O50">
        <v>0</v>
      </c>
      <c r="P50">
        <v>6</v>
      </c>
      <c r="Q50">
        <v>0</v>
      </c>
      <c r="R50">
        <v>6</v>
      </c>
      <c r="S50">
        <v>0</v>
      </c>
      <c r="T50">
        <v>0</v>
      </c>
      <c r="U50">
        <v>0</v>
      </c>
      <c r="V50">
        <v>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77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13</v>
      </c>
      <c r="AP50">
        <v>116</v>
      </c>
      <c r="AQ50">
        <v>15</v>
      </c>
      <c r="AR50">
        <v>0</v>
      </c>
      <c r="AS50">
        <v>9</v>
      </c>
      <c r="AT50">
        <v>0</v>
      </c>
      <c r="AU50">
        <v>0</v>
      </c>
      <c r="AV50">
        <v>0</v>
      </c>
      <c r="AW50">
        <v>0</v>
      </c>
      <c r="AX50">
        <v>37</v>
      </c>
      <c r="AY50">
        <v>1</v>
      </c>
      <c r="AZ50">
        <v>0</v>
      </c>
    </row>
    <row r="51" spans="1:52" x14ac:dyDescent="0.25">
      <c r="A51" t="s">
        <v>586</v>
      </c>
      <c r="B51" t="s">
        <v>587</v>
      </c>
      <c r="C51" t="s">
        <v>1</v>
      </c>
      <c r="D51">
        <v>2</v>
      </c>
      <c r="E51">
        <v>24</v>
      </c>
      <c r="F51">
        <v>22</v>
      </c>
      <c r="G51">
        <v>2</v>
      </c>
      <c r="H51">
        <v>14</v>
      </c>
      <c r="I51">
        <v>1</v>
      </c>
      <c r="J51">
        <v>0</v>
      </c>
      <c r="K51">
        <v>2</v>
      </c>
      <c r="L51">
        <v>0</v>
      </c>
      <c r="M51">
        <v>0.59999996</v>
      </c>
      <c r="N51">
        <v>0</v>
      </c>
      <c r="O51">
        <v>0</v>
      </c>
      <c r="P51">
        <v>10</v>
      </c>
      <c r="Q51">
        <v>0</v>
      </c>
      <c r="R51">
        <v>10</v>
      </c>
      <c r="S51">
        <v>0</v>
      </c>
      <c r="T51">
        <v>0</v>
      </c>
      <c r="U51">
        <v>0</v>
      </c>
      <c r="V51">
        <v>10</v>
      </c>
      <c r="W51">
        <v>0</v>
      </c>
      <c r="X51">
        <v>0</v>
      </c>
      <c r="Y51">
        <v>0</v>
      </c>
      <c r="Z51">
        <v>3</v>
      </c>
      <c r="AA51">
        <v>1</v>
      </c>
      <c r="AB51">
        <v>2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4</v>
      </c>
      <c r="AI51">
        <v>52</v>
      </c>
      <c r="AJ51">
        <v>10</v>
      </c>
      <c r="AK51">
        <v>0</v>
      </c>
      <c r="AL51">
        <v>3</v>
      </c>
      <c r="AM51">
        <v>0</v>
      </c>
      <c r="AN51">
        <v>5</v>
      </c>
      <c r="AO51">
        <v>3</v>
      </c>
      <c r="AP51">
        <v>8</v>
      </c>
      <c r="AQ51">
        <v>9</v>
      </c>
      <c r="AR51">
        <v>7</v>
      </c>
      <c r="AS51">
        <v>5</v>
      </c>
      <c r="AT51">
        <v>1</v>
      </c>
      <c r="AU51">
        <v>0</v>
      </c>
      <c r="AV51">
        <v>0</v>
      </c>
      <c r="AW51">
        <v>0</v>
      </c>
      <c r="AX51">
        <v>81</v>
      </c>
      <c r="AY51">
        <v>1</v>
      </c>
      <c r="AZ51">
        <v>0</v>
      </c>
    </row>
    <row r="52" spans="1:52" x14ac:dyDescent="0.25">
      <c r="A52" t="s">
        <v>594</v>
      </c>
      <c r="B52" t="s">
        <v>595</v>
      </c>
      <c r="C52" t="s">
        <v>7345</v>
      </c>
      <c r="D52">
        <v>4</v>
      </c>
      <c r="E52">
        <v>9</v>
      </c>
      <c r="F52">
        <v>5</v>
      </c>
      <c r="G52">
        <v>4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 t="s">
        <v>7346</v>
      </c>
      <c r="O52" t="s">
        <v>7346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56</v>
      </c>
      <c r="AY52">
        <v>1</v>
      </c>
      <c r="AZ52">
        <v>0</v>
      </c>
    </row>
    <row r="53" spans="1:52" x14ac:dyDescent="0.25">
      <c r="A53" t="s">
        <v>597</v>
      </c>
      <c r="B53" t="s">
        <v>598</v>
      </c>
      <c r="C53" t="s">
        <v>1</v>
      </c>
      <c r="D53">
        <v>1</v>
      </c>
      <c r="E53">
        <v>3</v>
      </c>
      <c r="F53">
        <v>2</v>
      </c>
      <c r="G53">
        <v>1</v>
      </c>
      <c r="H53">
        <v>14</v>
      </c>
      <c r="I53">
        <v>1</v>
      </c>
      <c r="J53">
        <v>0</v>
      </c>
      <c r="K53">
        <v>2</v>
      </c>
      <c r="L53">
        <v>0</v>
      </c>
      <c r="M53">
        <v>0.44444444999999999</v>
      </c>
      <c r="N53">
        <v>0</v>
      </c>
      <c r="O53">
        <v>0</v>
      </c>
      <c r="P53">
        <v>6</v>
      </c>
      <c r="Q53">
        <v>0</v>
      </c>
      <c r="R53">
        <v>6</v>
      </c>
      <c r="S53">
        <v>0</v>
      </c>
      <c r="T53">
        <v>0</v>
      </c>
      <c r="U53">
        <v>0</v>
      </c>
      <c r="V53">
        <v>6</v>
      </c>
      <c r="W53">
        <v>0</v>
      </c>
      <c r="X53">
        <v>0</v>
      </c>
      <c r="Y53">
        <v>0</v>
      </c>
      <c r="Z53">
        <v>3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55</v>
      </c>
      <c r="AJ53">
        <v>12</v>
      </c>
      <c r="AK53">
        <v>0</v>
      </c>
      <c r="AL53">
        <v>1</v>
      </c>
      <c r="AM53">
        <v>0</v>
      </c>
      <c r="AN53">
        <v>1</v>
      </c>
      <c r="AO53">
        <v>1</v>
      </c>
      <c r="AP53">
        <v>3</v>
      </c>
      <c r="AQ53">
        <v>5</v>
      </c>
      <c r="AR53">
        <v>0</v>
      </c>
      <c r="AS53">
        <v>5</v>
      </c>
      <c r="AT53">
        <v>2</v>
      </c>
      <c r="AU53">
        <v>0</v>
      </c>
      <c r="AV53">
        <v>0</v>
      </c>
      <c r="AW53">
        <v>0</v>
      </c>
      <c r="AX53">
        <v>46</v>
      </c>
      <c r="AY53">
        <v>0</v>
      </c>
      <c r="AZ53">
        <v>0</v>
      </c>
    </row>
    <row r="54" spans="1:52" x14ac:dyDescent="0.25">
      <c r="A54" t="s">
        <v>603</v>
      </c>
      <c r="B54" t="s">
        <v>604</v>
      </c>
      <c r="C54" t="s">
        <v>1</v>
      </c>
      <c r="D54">
        <v>3</v>
      </c>
      <c r="E54">
        <v>3</v>
      </c>
      <c r="F54">
        <v>0</v>
      </c>
      <c r="G54">
        <v>3</v>
      </c>
      <c r="H54">
        <v>4</v>
      </c>
      <c r="I54">
        <v>1</v>
      </c>
      <c r="J54">
        <v>0</v>
      </c>
      <c r="K54">
        <v>18</v>
      </c>
      <c r="L54">
        <v>6</v>
      </c>
      <c r="M54">
        <v>0</v>
      </c>
      <c r="N54">
        <v>0</v>
      </c>
      <c r="O54">
        <v>0</v>
      </c>
      <c r="P54">
        <v>4</v>
      </c>
      <c r="Q54">
        <v>0</v>
      </c>
      <c r="R54">
        <v>4</v>
      </c>
      <c r="S54">
        <v>0</v>
      </c>
      <c r="T54">
        <v>0</v>
      </c>
      <c r="U54">
        <v>0</v>
      </c>
      <c r="V54">
        <v>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64</v>
      </c>
      <c r="AJ54">
        <v>0</v>
      </c>
      <c r="AK54">
        <v>0</v>
      </c>
      <c r="AL54">
        <v>0</v>
      </c>
      <c r="AM54">
        <v>0</v>
      </c>
      <c r="AN54">
        <v>2</v>
      </c>
      <c r="AO54">
        <v>8</v>
      </c>
      <c r="AP54">
        <v>19</v>
      </c>
      <c r="AQ54">
        <v>11</v>
      </c>
      <c r="AR54">
        <v>0</v>
      </c>
      <c r="AS54">
        <v>11</v>
      </c>
      <c r="AT54">
        <v>0</v>
      </c>
      <c r="AU54">
        <v>0</v>
      </c>
      <c r="AV54">
        <v>0</v>
      </c>
      <c r="AW54">
        <v>0</v>
      </c>
      <c r="AX54">
        <v>44</v>
      </c>
      <c r="AY54">
        <v>1</v>
      </c>
      <c r="AZ54">
        <v>0</v>
      </c>
    </row>
    <row r="55" spans="1:52" x14ac:dyDescent="0.25">
      <c r="A55" t="s">
        <v>605</v>
      </c>
      <c r="B55" t="s">
        <v>606</v>
      </c>
      <c r="C55" t="s">
        <v>1</v>
      </c>
      <c r="D55">
        <v>12</v>
      </c>
      <c r="E55">
        <v>12</v>
      </c>
      <c r="F55">
        <v>0</v>
      </c>
      <c r="G55">
        <v>12</v>
      </c>
      <c r="H55">
        <v>52</v>
      </c>
      <c r="I55">
        <v>4</v>
      </c>
      <c r="J55">
        <v>0</v>
      </c>
      <c r="K55">
        <v>8</v>
      </c>
      <c r="L55">
        <v>10</v>
      </c>
      <c r="M55">
        <v>1</v>
      </c>
      <c r="N55">
        <v>0</v>
      </c>
      <c r="O55">
        <v>0</v>
      </c>
      <c r="P55">
        <v>5</v>
      </c>
      <c r="Q55">
        <v>0</v>
      </c>
      <c r="R55">
        <v>5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2</v>
      </c>
      <c r="AI55">
        <v>212</v>
      </c>
      <c r="AJ55">
        <v>4</v>
      </c>
      <c r="AK55">
        <v>0</v>
      </c>
      <c r="AL55">
        <v>27</v>
      </c>
      <c r="AM55">
        <v>0</v>
      </c>
      <c r="AN55">
        <v>35</v>
      </c>
      <c r="AO55">
        <v>0</v>
      </c>
      <c r="AP55">
        <v>121</v>
      </c>
      <c r="AQ55">
        <v>58</v>
      </c>
      <c r="AR55">
        <v>22</v>
      </c>
      <c r="AS55">
        <v>18</v>
      </c>
      <c r="AT55">
        <v>3</v>
      </c>
      <c r="AU55">
        <v>0</v>
      </c>
      <c r="AV55">
        <v>1</v>
      </c>
      <c r="AW55">
        <v>0</v>
      </c>
      <c r="AX55">
        <v>129</v>
      </c>
      <c r="AY55">
        <v>1</v>
      </c>
      <c r="AZ55">
        <v>0</v>
      </c>
    </row>
    <row r="56" spans="1:52" x14ac:dyDescent="0.25">
      <c r="A56" t="s">
        <v>611</v>
      </c>
      <c r="B56" t="s">
        <v>612</v>
      </c>
      <c r="C56" t="s">
        <v>7345</v>
      </c>
      <c r="D56">
        <v>0</v>
      </c>
      <c r="E56">
        <v>1</v>
      </c>
      <c r="F56">
        <v>1</v>
      </c>
      <c r="G56">
        <v>0</v>
      </c>
      <c r="H56">
        <v>3</v>
      </c>
      <c r="I56">
        <v>1</v>
      </c>
      <c r="J56">
        <v>0</v>
      </c>
      <c r="K56">
        <v>0</v>
      </c>
      <c r="L56">
        <v>3</v>
      </c>
      <c r="M56">
        <v>0</v>
      </c>
      <c r="N56">
        <v>0</v>
      </c>
      <c r="O56">
        <v>0</v>
      </c>
      <c r="P56">
        <v>3</v>
      </c>
      <c r="Q56">
        <v>0</v>
      </c>
      <c r="R56">
        <v>0</v>
      </c>
      <c r="S56">
        <v>0</v>
      </c>
      <c r="T56">
        <v>0</v>
      </c>
      <c r="U56">
        <v>3</v>
      </c>
      <c r="V56">
        <v>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40</v>
      </c>
      <c r="AY56">
        <v>1</v>
      </c>
      <c r="AZ56">
        <v>0</v>
      </c>
    </row>
    <row r="57" spans="1:52" x14ac:dyDescent="0.25">
      <c r="A57" t="s">
        <v>616</v>
      </c>
      <c r="B57" t="s">
        <v>617</v>
      </c>
      <c r="C57" t="s">
        <v>1</v>
      </c>
      <c r="D57">
        <v>3</v>
      </c>
      <c r="E57">
        <v>4</v>
      </c>
      <c r="F57">
        <v>1</v>
      </c>
      <c r="G57">
        <v>3</v>
      </c>
      <c r="H57">
        <v>37</v>
      </c>
      <c r="I57">
        <v>1</v>
      </c>
      <c r="J57">
        <v>0</v>
      </c>
      <c r="K57">
        <v>10</v>
      </c>
      <c r="L57">
        <v>15</v>
      </c>
      <c r="M57">
        <v>0</v>
      </c>
      <c r="N57">
        <v>0</v>
      </c>
      <c r="O57">
        <v>0</v>
      </c>
      <c r="P57">
        <v>6</v>
      </c>
      <c r="Q57">
        <v>6</v>
      </c>
      <c r="R57">
        <v>5</v>
      </c>
      <c r="S57">
        <v>1</v>
      </c>
      <c r="T57">
        <v>0</v>
      </c>
      <c r="U57">
        <v>0</v>
      </c>
      <c r="V57">
        <v>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19</v>
      </c>
      <c r="AI57">
        <v>216</v>
      </c>
      <c r="AJ57">
        <v>8</v>
      </c>
      <c r="AK57">
        <v>19</v>
      </c>
      <c r="AL57">
        <v>3</v>
      </c>
      <c r="AM57">
        <v>0</v>
      </c>
      <c r="AN57">
        <v>8</v>
      </c>
      <c r="AO57">
        <v>7</v>
      </c>
      <c r="AP57">
        <v>121</v>
      </c>
      <c r="AQ57">
        <v>142</v>
      </c>
      <c r="AR57">
        <v>86</v>
      </c>
      <c r="AS57">
        <v>100</v>
      </c>
      <c r="AT57">
        <v>3</v>
      </c>
      <c r="AU57">
        <v>0</v>
      </c>
      <c r="AV57">
        <v>0</v>
      </c>
      <c r="AW57">
        <v>0</v>
      </c>
      <c r="AX57">
        <v>131</v>
      </c>
      <c r="AY57">
        <v>1025</v>
      </c>
      <c r="AZ57">
        <v>0</v>
      </c>
    </row>
    <row r="58" spans="1:52" x14ac:dyDescent="0.25">
      <c r="A58" t="s">
        <v>624</v>
      </c>
      <c r="B58" t="s">
        <v>625</v>
      </c>
      <c r="C58" t="s">
        <v>1</v>
      </c>
      <c r="D58">
        <v>1</v>
      </c>
      <c r="E58">
        <v>1</v>
      </c>
      <c r="F58">
        <v>0</v>
      </c>
      <c r="G58">
        <v>1</v>
      </c>
      <c r="H58">
        <v>12</v>
      </c>
      <c r="I58">
        <v>1</v>
      </c>
      <c r="J58">
        <v>0</v>
      </c>
      <c r="K58">
        <v>12</v>
      </c>
      <c r="L58">
        <v>1</v>
      </c>
      <c r="M58">
        <v>0</v>
      </c>
      <c r="N58">
        <v>0</v>
      </c>
      <c r="O58">
        <v>0</v>
      </c>
      <c r="P58">
        <v>2</v>
      </c>
      <c r="Q58">
        <v>0</v>
      </c>
      <c r="R58">
        <v>2</v>
      </c>
      <c r="S58">
        <v>0</v>
      </c>
      <c r="T58">
        <v>0</v>
      </c>
      <c r="U58">
        <v>0</v>
      </c>
      <c r="V58">
        <v>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38</v>
      </c>
      <c r="AJ58">
        <v>1</v>
      </c>
      <c r="AK58">
        <v>0</v>
      </c>
      <c r="AL58">
        <v>6</v>
      </c>
      <c r="AM58">
        <v>0</v>
      </c>
      <c r="AN58">
        <v>14</v>
      </c>
      <c r="AO58">
        <v>0</v>
      </c>
      <c r="AP58">
        <v>12</v>
      </c>
      <c r="AQ58">
        <v>21</v>
      </c>
      <c r="AR58">
        <v>20</v>
      </c>
      <c r="AS58">
        <v>15</v>
      </c>
      <c r="AT58">
        <v>2</v>
      </c>
      <c r="AU58">
        <v>0</v>
      </c>
      <c r="AV58">
        <v>0</v>
      </c>
      <c r="AW58">
        <v>0</v>
      </c>
      <c r="AX58">
        <v>82</v>
      </c>
      <c r="AY58">
        <v>1</v>
      </c>
      <c r="AZ58">
        <v>0</v>
      </c>
    </row>
    <row r="59" spans="1:52" x14ac:dyDescent="0.25">
      <c r="A59" t="s">
        <v>628</v>
      </c>
      <c r="B59" t="s">
        <v>629</v>
      </c>
      <c r="C59" t="s">
        <v>1</v>
      </c>
      <c r="D59">
        <v>2</v>
      </c>
      <c r="E59">
        <v>2</v>
      </c>
      <c r="F59">
        <v>0</v>
      </c>
      <c r="G59">
        <v>2</v>
      </c>
      <c r="H59">
        <v>2</v>
      </c>
      <c r="I59">
        <v>1</v>
      </c>
      <c r="J59">
        <v>0</v>
      </c>
      <c r="K59">
        <v>2</v>
      </c>
      <c r="L59">
        <v>1</v>
      </c>
      <c r="M59">
        <v>0</v>
      </c>
      <c r="N59">
        <v>0</v>
      </c>
      <c r="O59">
        <v>0</v>
      </c>
      <c r="P59">
        <v>2</v>
      </c>
      <c r="Q59">
        <v>0</v>
      </c>
      <c r="R59">
        <v>2</v>
      </c>
      <c r="S59">
        <v>0</v>
      </c>
      <c r="T59">
        <v>0</v>
      </c>
      <c r="U59">
        <v>0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0</v>
      </c>
      <c r="AS59">
        <v>4</v>
      </c>
      <c r="AT59">
        <v>0</v>
      </c>
      <c r="AU59">
        <v>0</v>
      </c>
      <c r="AV59">
        <v>0</v>
      </c>
      <c r="AW59">
        <v>0</v>
      </c>
      <c r="AX59">
        <v>26</v>
      </c>
      <c r="AY59">
        <v>1</v>
      </c>
      <c r="AZ59">
        <v>0</v>
      </c>
    </row>
    <row r="60" spans="1:52" x14ac:dyDescent="0.25">
      <c r="A60" t="s">
        <v>630</v>
      </c>
      <c r="B60" t="s">
        <v>631</v>
      </c>
      <c r="C60" t="s">
        <v>1</v>
      </c>
      <c r="D60">
        <v>3</v>
      </c>
      <c r="E60">
        <v>3</v>
      </c>
      <c r="F60">
        <v>0</v>
      </c>
      <c r="G60">
        <v>3</v>
      </c>
      <c r="H60">
        <v>3</v>
      </c>
      <c r="I60">
        <v>1</v>
      </c>
      <c r="J60">
        <v>0</v>
      </c>
      <c r="K60">
        <v>11</v>
      </c>
      <c r="L60">
        <v>3</v>
      </c>
      <c r="M60">
        <v>0</v>
      </c>
      <c r="N60">
        <v>0</v>
      </c>
      <c r="O60">
        <v>0</v>
      </c>
      <c r="P60">
        <v>3</v>
      </c>
      <c r="Q60">
        <v>0</v>
      </c>
      <c r="R60">
        <v>3</v>
      </c>
      <c r="S60">
        <v>0</v>
      </c>
      <c r="T60">
        <v>0</v>
      </c>
      <c r="U60">
        <v>0</v>
      </c>
      <c r="V60">
        <v>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46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44</v>
      </c>
      <c r="AP60">
        <v>36</v>
      </c>
      <c r="AQ60">
        <v>9</v>
      </c>
      <c r="AR60">
        <v>0</v>
      </c>
      <c r="AS60">
        <v>9</v>
      </c>
      <c r="AT60">
        <v>0</v>
      </c>
      <c r="AU60">
        <v>0</v>
      </c>
      <c r="AV60">
        <v>0</v>
      </c>
      <c r="AW60">
        <v>0</v>
      </c>
      <c r="AX60">
        <v>33</v>
      </c>
      <c r="AY60">
        <v>1</v>
      </c>
      <c r="AZ60">
        <v>0</v>
      </c>
    </row>
    <row r="61" spans="1:52" x14ac:dyDescent="0.25">
      <c r="A61" t="s">
        <v>632</v>
      </c>
      <c r="B61" t="s">
        <v>633</v>
      </c>
      <c r="C61" t="s">
        <v>1</v>
      </c>
      <c r="D61">
        <v>5</v>
      </c>
      <c r="E61">
        <v>5</v>
      </c>
      <c r="F61">
        <v>0</v>
      </c>
      <c r="G61">
        <v>5</v>
      </c>
      <c r="H61">
        <v>10</v>
      </c>
      <c r="I61">
        <v>1</v>
      </c>
      <c r="J61">
        <v>0</v>
      </c>
      <c r="K61">
        <v>14</v>
      </c>
      <c r="L61">
        <v>15</v>
      </c>
      <c r="M61">
        <v>0</v>
      </c>
      <c r="N61">
        <v>0</v>
      </c>
      <c r="O61">
        <v>0</v>
      </c>
      <c r="P61">
        <v>6</v>
      </c>
      <c r="Q61">
        <v>0</v>
      </c>
      <c r="R61">
        <v>6</v>
      </c>
      <c r="S61">
        <v>0</v>
      </c>
      <c r="T61">
        <v>0</v>
      </c>
      <c r="U61">
        <v>0</v>
      </c>
      <c r="V61">
        <v>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84</v>
      </c>
      <c r="AJ61">
        <v>0</v>
      </c>
      <c r="AK61">
        <v>0</v>
      </c>
      <c r="AL61">
        <v>0</v>
      </c>
      <c r="AM61">
        <v>3</v>
      </c>
      <c r="AN61">
        <v>0</v>
      </c>
      <c r="AO61">
        <v>12</v>
      </c>
      <c r="AP61">
        <v>29</v>
      </c>
      <c r="AQ61">
        <v>19</v>
      </c>
      <c r="AR61">
        <v>0</v>
      </c>
      <c r="AS61">
        <v>16</v>
      </c>
      <c r="AT61">
        <v>1</v>
      </c>
      <c r="AU61">
        <v>0</v>
      </c>
      <c r="AV61">
        <v>0</v>
      </c>
      <c r="AW61">
        <v>0</v>
      </c>
      <c r="AX61">
        <v>68</v>
      </c>
      <c r="AY61">
        <v>1</v>
      </c>
      <c r="AZ61">
        <v>0</v>
      </c>
    </row>
    <row r="62" spans="1:52" x14ac:dyDescent="0.25">
      <c r="A62" t="s">
        <v>636</v>
      </c>
      <c r="B62" t="s">
        <v>637</v>
      </c>
      <c r="C62" t="s">
        <v>1</v>
      </c>
      <c r="D62">
        <v>2</v>
      </c>
      <c r="E62">
        <v>2</v>
      </c>
      <c r="F62">
        <v>0</v>
      </c>
      <c r="G62">
        <v>2</v>
      </c>
      <c r="H62">
        <v>4</v>
      </c>
      <c r="I62">
        <v>1</v>
      </c>
      <c r="J62">
        <v>0</v>
      </c>
      <c r="K62">
        <v>11</v>
      </c>
      <c r="L62">
        <v>3</v>
      </c>
      <c r="M62">
        <v>0</v>
      </c>
      <c r="N62">
        <v>0</v>
      </c>
      <c r="O62">
        <v>0</v>
      </c>
      <c r="P62">
        <v>3</v>
      </c>
      <c r="Q62">
        <v>0</v>
      </c>
      <c r="R62">
        <v>3</v>
      </c>
      <c r="S62">
        <v>0</v>
      </c>
      <c r="T62">
        <v>0</v>
      </c>
      <c r="U62">
        <v>0</v>
      </c>
      <c r="V62">
        <v>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46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40</v>
      </c>
      <c r="AQ62">
        <v>16</v>
      </c>
      <c r="AR62">
        <v>0</v>
      </c>
      <c r="AS62">
        <v>9</v>
      </c>
      <c r="AT62">
        <v>1</v>
      </c>
      <c r="AU62">
        <v>0</v>
      </c>
      <c r="AV62">
        <v>0</v>
      </c>
      <c r="AW62">
        <v>0</v>
      </c>
      <c r="AX62">
        <v>40</v>
      </c>
      <c r="AY62">
        <v>1</v>
      </c>
      <c r="AZ62">
        <v>0</v>
      </c>
    </row>
    <row r="63" spans="1:52" x14ac:dyDescent="0.25">
      <c r="A63" t="s">
        <v>638</v>
      </c>
      <c r="B63" t="s">
        <v>639</v>
      </c>
      <c r="C63" t="s">
        <v>7345</v>
      </c>
      <c r="D63">
        <v>1</v>
      </c>
      <c r="E63">
        <v>9</v>
      </c>
      <c r="F63">
        <v>8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 t="s">
        <v>7346</v>
      </c>
      <c r="O63" t="s">
        <v>7346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24</v>
      </c>
      <c r="AY63">
        <v>1</v>
      </c>
      <c r="AZ63">
        <v>0</v>
      </c>
    </row>
    <row r="64" spans="1:52" x14ac:dyDescent="0.25">
      <c r="A64" t="s">
        <v>641</v>
      </c>
      <c r="B64" t="s">
        <v>642</v>
      </c>
      <c r="C64" t="s">
        <v>7353</v>
      </c>
      <c r="D64">
        <v>2</v>
      </c>
      <c r="E64">
        <v>2</v>
      </c>
      <c r="F64">
        <v>0</v>
      </c>
      <c r="G64">
        <v>2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 t="s">
        <v>7346</v>
      </c>
      <c r="O64" t="s">
        <v>7346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18</v>
      </c>
      <c r="AY64">
        <v>8</v>
      </c>
      <c r="AZ64">
        <v>0</v>
      </c>
    </row>
    <row r="65" spans="1:52" x14ac:dyDescent="0.25">
      <c r="A65" t="s">
        <v>644</v>
      </c>
      <c r="B65" t="s">
        <v>645</v>
      </c>
      <c r="C65" t="s">
        <v>1</v>
      </c>
      <c r="D65">
        <v>6</v>
      </c>
      <c r="E65">
        <v>7</v>
      </c>
      <c r="F65">
        <v>1</v>
      </c>
      <c r="G65">
        <v>6</v>
      </c>
      <c r="H65">
        <v>11</v>
      </c>
      <c r="I65">
        <v>1</v>
      </c>
      <c r="J65">
        <v>0</v>
      </c>
      <c r="K65">
        <v>14</v>
      </c>
      <c r="L65">
        <v>26</v>
      </c>
      <c r="M65">
        <v>0.75</v>
      </c>
      <c r="N65">
        <v>0</v>
      </c>
      <c r="O65">
        <v>0</v>
      </c>
      <c r="P65">
        <v>8</v>
      </c>
      <c r="Q65">
        <v>0</v>
      </c>
      <c r="R65">
        <v>8</v>
      </c>
      <c r="S65">
        <v>0</v>
      </c>
      <c r="T65">
        <v>0</v>
      </c>
      <c r="U65">
        <v>0</v>
      </c>
      <c r="V65">
        <v>8</v>
      </c>
      <c r="W65">
        <v>0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  <c r="AI65">
        <v>110</v>
      </c>
      <c r="AJ65">
        <v>1</v>
      </c>
      <c r="AK65">
        <v>0</v>
      </c>
      <c r="AL65">
        <v>0</v>
      </c>
      <c r="AM65">
        <v>3</v>
      </c>
      <c r="AN65">
        <v>0</v>
      </c>
      <c r="AO65">
        <v>14</v>
      </c>
      <c r="AP65">
        <v>61</v>
      </c>
      <c r="AQ65">
        <v>40</v>
      </c>
      <c r="AR65">
        <v>0</v>
      </c>
      <c r="AS65">
        <v>32</v>
      </c>
      <c r="AT65">
        <v>1</v>
      </c>
      <c r="AU65">
        <v>0</v>
      </c>
      <c r="AV65">
        <v>0</v>
      </c>
      <c r="AW65">
        <v>0</v>
      </c>
      <c r="AX65">
        <v>80</v>
      </c>
      <c r="AY65">
        <v>1</v>
      </c>
      <c r="AZ65">
        <v>0</v>
      </c>
    </row>
    <row r="66" spans="1:52" x14ac:dyDescent="0.25">
      <c r="A66" t="s">
        <v>648</v>
      </c>
      <c r="B66" t="s">
        <v>649</v>
      </c>
      <c r="C66" t="s">
        <v>1</v>
      </c>
      <c r="D66">
        <v>4</v>
      </c>
      <c r="E66">
        <v>9</v>
      </c>
      <c r="F66">
        <v>5</v>
      </c>
      <c r="G66">
        <v>4</v>
      </c>
      <c r="H66">
        <v>8</v>
      </c>
      <c r="I66">
        <v>2</v>
      </c>
      <c r="J66">
        <v>2</v>
      </c>
      <c r="K66">
        <v>3</v>
      </c>
      <c r="L66">
        <v>15</v>
      </c>
      <c r="M66">
        <v>0.9166666</v>
      </c>
      <c r="N66">
        <v>0</v>
      </c>
      <c r="O66">
        <v>0</v>
      </c>
      <c r="P66">
        <v>6</v>
      </c>
      <c r="Q66">
        <v>0</v>
      </c>
      <c r="R66">
        <v>6</v>
      </c>
      <c r="S66">
        <v>0</v>
      </c>
      <c r="T66">
        <v>0</v>
      </c>
      <c r="U66">
        <v>0</v>
      </c>
      <c r="V66">
        <v>6</v>
      </c>
      <c r="W66">
        <v>0</v>
      </c>
      <c r="X66">
        <v>0</v>
      </c>
      <c r="Y66">
        <v>0</v>
      </c>
      <c r="Z66">
        <v>2</v>
      </c>
      <c r="AA66">
        <v>2</v>
      </c>
      <c r="AB66">
        <v>1</v>
      </c>
      <c r="AC66">
        <v>1</v>
      </c>
      <c r="AD66">
        <v>0</v>
      </c>
      <c r="AE66">
        <v>0</v>
      </c>
      <c r="AF66">
        <v>2</v>
      </c>
      <c r="AG66">
        <v>0</v>
      </c>
      <c r="AH66">
        <v>1</v>
      </c>
      <c r="AI66">
        <v>29</v>
      </c>
      <c r="AJ66">
        <v>5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2</v>
      </c>
      <c r="AQ66">
        <v>3</v>
      </c>
      <c r="AR66">
        <v>0</v>
      </c>
      <c r="AS66">
        <v>3</v>
      </c>
      <c r="AT66">
        <v>1</v>
      </c>
      <c r="AU66">
        <v>0</v>
      </c>
      <c r="AV66">
        <v>0</v>
      </c>
      <c r="AW66">
        <v>0</v>
      </c>
      <c r="AX66">
        <v>90</v>
      </c>
      <c r="AY66">
        <v>1</v>
      </c>
      <c r="AZ66">
        <v>0</v>
      </c>
    </row>
    <row r="67" spans="1:52" x14ac:dyDescent="0.25">
      <c r="A67" t="s">
        <v>654</v>
      </c>
      <c r="B67" t="s">
        <v>655</v>
      </c>
      <c r="C67" t="s">
        <v>1</v>
      </c>
      <c r="D67">
        <v>8</v>
      </c>
      <c r="E67">
        <v>9</v>
      </c>
      <c r="F67">
        <v>1</v>
      </c>
      <c r="G67">
        <v>8</v>
      </c>
      <c r="H67">
        <v>18</v>
      </c>
      <c r="I67">
        <v>3</v>
      </c>
      <c r="J67">
        <v>0</v>
      </c>
      <c r="K67">
        <v>24</v>
      </c>
      <c r="L67">
        <v>12</v>
      </c>
      <c r="M67">
        <v>0.66666669999999995</v>
      </c>
      <c r="N67">
        <v>0</v>
      </c>
      <c r="O67">
        <v>0</v>
      </c>
      <c r="P67">
        <v>13</v>
      </c>
      <c r="Q67">
        <v>0</v>
      </c>
      <c r="R67">
        <v>11</v>
      </c>
      <c r="S67">
        <v>2</v>
      </c>
      <c r="T67">
        <v>0</v>
      </c>
      <c r="U67">
        <v>0</v>
      </c>
      <c r="V67">
        <v>11</v>
      </c>
      <c r="W67">
        <v>0</v>
      </c>
      <c r="X67">
        <v>0</v>
      </c>
      <c r="Y67">
        <v>0</v>
      </c>
      <c r="Z67">
        <v>3</v>
      </c>
      <c r="AA67">
        <v>1</v>
      </c>
      <c r="AB67">
        <v>0</v>
      </c>
      <c r="AC67">
        <v>3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73</v>
      </c>
      <c r="AJ67">
        <v>9</v>
      </c>
      <c r="AK67">
        <v>0</v>
      </c>
      <c r="AL67">
        <v>2</v>
      </c>
      <c r="AM67">
        <v>0</v>
      </c>
      <c r="AN67">
        <v>1</v>
      </c>
      <c r="AO67">
        <v>2</v>
      </c>
      <c r="AP67">
        <v>1</v>
      </c>
      <c r="AQ67">
        <v>12</v>
      </c>
      <c r="AR67">
        <v>0</v>
      </c>
      <c r="AS67">
        <v>6</v>
      </c>
      <c r="AT67">
        <v>1</v>
      </c>
      <c r="AU67">
        <v>0</v>
      </c>
      <c r="AV67">
        <v>0</v>
      </c>
      <c r="AW67">
        <v>0</v>
      </c>
      <c r="AX67">
        <v>142</v>
      </c>
      <c r="AY67">
        <v>1</v>
      </c>
      <c r="AZ67">
        <v>0</v>
      </c>
    </row>
    <row r="68" spans="1:52" x14ac:dyDescent="0.25">
      <c r="A68" t="s">
        <v>665</v>
      </c>
      <c r="B68" t="s">
        <v>666</v>
      </c>
      <c r="C68" t="s">
        <v>1</v>
      </c>
      <c r="D68">
        <v>5</v>
      </c>
      <c r="E68">
        <v>5</v>
      </c>
      <c r="F68">
        <v>0</v>
      </c>
      <c r="G68">
        <v>5</v>
      </c>
      <c r="H68">
        <v>7</v>
      </c>
      <c r="I68">
        <v>1</v>
      </c>
      <c r="J68">
        <v>0</v>
      </c>
      <c r="K68">
        <v>15</v>
      </c>
      <c r="L68">
        <v>21</v>
      </c>
      <c r="M68">
        <v>0</v>
      </c>
      <c r="N68">
        <v>0</v>
      </c>
      <c r="O68">
        <v>0</v>
      </c>
      <c r="P68">
        <v>7</v>
      </c>
      <c r="Q68">
        <v>0</v>
      </c>
      <c r="R68">
        <v>7</v>
      </c>
      <c r="S68">
        <v>0</v>
      </c>
      <c r="T68">
        <v>0</v>
      </c>
      <c r="U68">
        <v>0</v>
      </c>
      <c r="V68">
        <v>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60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30</v>
      </c>
      <c r="AP68">
        <v>7</v>
      </c>
      <c r="AQ68">
        <v>21</v>
      </c>
      <c r="AR68">
        <v>0</v>
      </c>
      <c r="AS68">
        <v>14</v>
      </c>
      <c r="AT68">
        <v>0</v>
      </c>
      <c r="AU68">
        <v>0</v>
      </c>
      <c r="AV68">
        <v>0</v>
      </c>
      <c r="AW68">
        <v>0</v>
      </c>
      <c r="AX68">
        <v>55</v>
      </c>
      <c r="AY68">
        <v>1</v>
      </c>
      <c r="AZ68">
        <v>0</v>
      </c>
    </row>
    <row r="69" spans="1:52" x14ac:dyDescent="0.25">
      <c r="A69" t="s">
        <v>668</v>
      </c>
      <c r="B69" t="s">
        <v>669</v>
      </c>
      <c r="C69" t="s">
        <v>1</v>
      </c>
      <c r="D69">
        <v>11</v>
      </c>
      <c r="E69">
        <v>11</v>
      </c>
      <c r="F69">
        <v>0</v>
      </c>
      <c r="G69">
        <v>11</v>
      </c>
      <c r="H69">
        <v>4</v>
      </c>
      <c r="I69">
        <v>1</v>
      </c>
      <c r="J69">
        <v>0</v>
      </c>
      <c r="K69">
        <v>41</v>
      </c>
      <c r="L69">
        <v>6</v>
      </c>
      <c r="M69">
        <v>0.75</v>
      </c>
      <c r="N69">
        <v>0</v>
      </c>
      <c r="O69">
        <v>0</v>
      </c>
      <c r="P69">
        <v>4</v>
      </c>
      <c r="Q69">
        <v>0</v>
      </c>
      <c r="R69">
        <v>4</v>
      </c>
      <c r="S69">
        <v>0</v>
      </c>
      <c r="T69">
        <v>0</v>
      </c>
      <c r="U69">
        <v>0</v>
      </c>
      <c r="V69">
        <v>4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112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10</v>
      </c>
      <c r="AP69">
        <v>36</v>
      </c>
      <c r="AQ69">
        <v>21</v>
      </c>
      <c r="AR69">
        <v>0</v>
      </c>
      <c r="AS69">
        <v>20</v>
      </c>
      <c r="AT69">
        <v>0</v>
      </c>
      <c r="AU69">
        <v>0</v>
      </c>
      <c r="AV69">
        <v>0</v>
      </c>
      <c r="AW69">
        <v>0</v>
      </c>
      <c r="AX69">
        <v>83</v>
      </c>
      <c r="AY69">
        <v>1</v>
      </c>
      <c r="AZ69">
        <v>0</v>
      </c>
    </row>
    <row r="70" spans="1:52" x14ac:dyDescent="0.25">
      <c r="A70" t="s">
        <v>7433</v>
      </c>
      <c r="B70" t="s">
        <v>7432</v>
      </c>
      <c r="C70" t="s">
        <v>7345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 t="s">
        <v>7346</v>
      </c>
      <c r="N70">
        <v>-1</v>
      </c>
      <c r="O70">
        <v>-1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3</v>
      </c>
      <c r="AA70">
        <v>0</v>
      </c>
      <c r="AB70">
        <v>0</v>
      </c>
      <c r="AC70">
        <v>0</v>
      </c>
      <c r="AD70">
        <v>0</v>
      </c>
      <c r="AE70">
        <v>3</v>
      </c>
      <c r="AF70">
        <v>0</v>
      </c>
      <c r="AG70">
        <v>0</v>
      </c>
      <c r="AH70">
        <v>0</v>
      </c>
      <c r="AI70">
        <v>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</v>
      </c>
      <c r="AP70">
        <v>0</v>
      </c>
      <c r="AQ70">
        <v>3</v>
      </c>
      <c r="AR70">
        <v>0</v>
      </c>
      <c r="AS70">
        <v>3</v>
      </c>
      <c r="AT70">
        <v>0</v>
      </c>
      <c r="AU70">
        <v>0</v>
      </c>
      <c r="AV70">
        <v>0</v>
      </c>
      <c r="AW70">
        <v>0</v>
      </c>
      <c r="AX70">
        <v>28</v>
      </c>
      <c r="AY70">
        <v>1</v>
      </c>
      <c r="AZ70">
        <v>0</v>
      </c>
    </row>
    <row r="71" spans="1:52" x14ac:dyDescent="0.25">
      <c r="A71" t="s">
        <v>672</v>
      </c>
      <c r="B71" t="s">
        <v>673</v>
      </c>
      <c r="C71" t="s">
        <v>1</v>
      </c>
      <c r="D71">
        <v>8</v>
      </c>
      <c r="E71">
        <v>11</v>
      </c>
      <c r="F71">
        <v>3</v>
      </c>
      <c r="G71">
        <v>8</v>
      </c>
      <c r="H71">
        <v>11</v>
      </c>
      <c r="I71">
        <v>2</v>
      </c>
      <c r="J71">
        <v>0</v>
      </c>
      <c r="K71">
        <v>11</v>
      </c>
      <c r="L71">
        <v>0</v>
      </c>
      <c r="M71">
        <v>0.5</v>
      </c>
      <c r="N71">
        <v>0</v>
      </c>
      <c r="O71">
        <v>0</v>
      </c>
      <c r="P71">
        <v>6</v>
      </c>
      <c r="Q71">
        <v>0</v>
      </c>
      <c r="R71">
        <v>4</v>
      </c>
      <c r="S71">
        <v>0</v>
      </c>
      <c r="T71">
        <v>2</v>
      </c>
      <c r="U71">
        <v>0</v>
      </c>
      <c r="V71">
        <v>6</v>
      </c>
      <c r="W71">
        <v>0</v>
      </c>
      <c r="X71">
        <v>0</v>
      </c>
      <c r="Y71">
        <v>0</v>
      </c>
      <c r="Z71">
        <v>3</v>
      </c>
      <c r="AA71">
        <v>0</v>
      </c>
      <c r="AB71">
        <v>0</v>
      </c>
      <c r="AC71">
        <v>3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48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2</v>
      </c>
      <c r="AP71">
        <v>1</v>
      </c>
      <c r="AQ71">
        <v>6</v>
      </c>
      <c r="AR71">
        <v>2</v>
      </c>
      <c r="AS71">
        <v>4</v>
      </c>
      <c r="AT71">
        <v>3</v>
      </c>
      <c r="AU71">
        <v>0</v>
      </c>
      <c r="AV71">
        <v>0</v>
      </c>
      <c r="AW71">
        <v>0</v>
      </c>
      <c r="AX71">
        <v>74</v>
      </c>
      <c r="AY71">
        <v>1</v>
      </c>
      <c r="AZ71">
        <v>0</v>
      </c>
    </row>
    <row r="72" spans="1:52" x14ac:dyDescent="0.25">
      <c r="A72" t="s">
        <v>680</v>
      </c>
      <c r="B72" t="s">
        <v>681</v>
      </c>
      <c r="C72" t="s">
        <v>1</v>
      </c>
      <c r="D72">
        <v>4</v>
      </c>
      <c r="E72">
        <v>4</v>
      </c>
      <c r="F72">
        <v>0</v>
      </c>
      <c r="G72">
        <v>4</v>
      </c>
      <c r="H72">
        <v>3</v>
      </c>
      <c r="I72">
        <v>1</v>
      </c>
      <c r="J72">
        <v>0</v>
      </c>
      <c r="K72">
        <v>9</v>
      </c>
      <c r="L72">
        <v>3</v>
      </c>
      <c r="M72">
        <v>0</v>
      </c>
      <c r="N72">
        <v>0</v>
      </c>
      <c r="O72">
        <v>0</v>
      </c>
      <c r="P72">
        <v>3</v>
      </c>
      <c r="Q72">
        <v>0</v>
      </c>
      <c r="R72">
        <v>3</v>
      </c>
      <c r="S72">
        <v>0</v>
      </c>
      <c r="T72">
        <v>0</v>
      </c>
      <c r="U72">
        <v>0</v>
      </c>
      <c r="V72">
        <v>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12</v>
      </c>
      <c r="AP72">
        <v>24</v>
      </c>
      <c r="AQ72">
        <v>10</v>
      </c>
      <c r="AR72">
        <v>0</v>
      </c>
      <c r="AS72">
        <v>10</v>
      </c>
      <c r="AT72">
        <v>0</v>
      </c>
      <c r="AU72">
        <v>0</v>
      </c>
      <c r="AV72">
        <v>0</v>
      </c>
      <c r="AW72">
        <v>0</v>
      </c>
      <c r="AX72">
        <v>34</v>
      </c>
      <c r="AY72">
        <v>1</v>
      </c>
      <c r="AZ72">
        <v>0</v>
      </c>
    </row>
    <row r="73" spans="1:52" x14ac:dyDescent="0.25">
      <c r="A73" t="s">
        <v>682</v>
      </c>
      <c r="B73" t="s">
        <v>683</v>
      </c>
      <c r="C73" t="s">
        <v>1</v>
      </c>
      <c r="D73">
        <v>11</v>
      </c>
      <c r="E73">
        <v>12</v>
      </c>
      <c r="F73">
        <v>1</v>
      </c>
      <c r="G73">
        <v>11</v>
      </c>
      <c r="H73">
        <v>9</v>
      </c>
      <c r="I73">
        <v>1</v>
      </c>
      <c r="J73">
        <v>0</v>
      </c>
      <c r="K73">
        <v>22</v>
      </c>
      <c r="L73">
        <v>28</v>
      </c>
      <c r="M73">
        <v>0</v>
      </c>
      <c r="N73">
        <v>0</v>
      </c>
      <c r="O73">
        <v>0</v>
      </c>
      <c r="P73">
        <v>8</v>
      </c>
      <c r="Q73">
        <v>0</v>
      </c>
      <c r="R73">
        <v>7</v>
      </c>
      <c r="S73">
        <v>1</v>
      </c>
      <c r="T73">
        <v>0</v>
      </c>
      <c r="U73">
        <v>0</v>
      </c>
      <c r="V73">
        <v>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</v>
      </c>
      <c r="AI73">
        <v>82</v>
      </c>
      <c r="AJ73">
        <v>1</v>
      </c>
      <c r="AK73">
        <v>0</v>
      </c>
      <c r="AL73">
        <v>0</v>
      </c>
      <c r="AM73">
        <v>1</v>
      </c>
      <c r="AN73">
        <v>0</v>
      </c>
      <c r="AO73">
        <v>18</v>
      </c>
      <c r="AP73">
        <v>21</v>
      </c>
      <c r="AQ73">
        <v>23</v>
      </c>
      <c r="AR73">
        <v>0</v>
      </c>
      <c r="AS73">
        <v>23</v>
      </c>
      <c r="AT73">
        <v>1</v>
      </c>
      <c r="AU73">
        <v>0</v>
      </c>
      <c r="AV73">
        <v>0</v>
      </c>
      <c r="AW73">
        <v>0</v>
      </c>
      <c r="AX73">
        <v>103</v>
      </c>
      <c r="AY73">
        <v>1</v>
      </c>
      <c r="AZ73">
        <v>0</v>
      </c>
    </row>
    <row r="74" spans="1:52" x14ac:dyDescent="0.25">
      <c r="A74" t="s">
        <v>686</v>
      </c>
      <c r="B74" t="s">
        <v>687</v>
      </c>
      <c r="C74" t="s">
        <v>1</v>
      </c>
      <c r="D74">
        <v>9</v>
      </c>
      <c r="E74">
        <v>9</v>
      </c>
      <c r="F74">
        <v>0</v>
      </c>
      <c r="G74">
        <v>9</v>
      </c>
      <c r="H74">
        <v>7</v>
      </c>
      <c r="I74">
        <v>1</v>
      </c>
      <c r="J74">
        <v>0</v>
      </c>
      <c r="K74">
        <v>16</v>
      </c>
      <c r="L74">
        <v>15</v>
      </c>
      <c r="M74">
        <v>0</v>
      </c>
      <c r="N74">
        <v>0</v>
      </c>
      <c r="O74">
        <v>0</v>
      </c>
      <c r="P74">
        <v>6</v>
      </c>
      <c r="Q74">
        <v>0</v>
      </c>
      <c r="R74">
        <v>6</v>
      </c>
      <c r="S74">
        <v>0</v>
      </c>
      <c r="T74">
        <v>0</v>
      </c>
      <c r="U74">
        <v>0</v>
      </c>
      <c r="V74">
        <v>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</v>
      </c>
      <c r="AI74">
        <v>57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4</v>
      </c>
      <c r="AP74">
        <v>13</v>
      </c>
      <c r="AQ74">
        <v>14</v>
      </c>
      <c r="AR74">
        <v>0</v>
      </c>
      <c r="AS74">
        <v>14</v>
      </c>
      <c r="AT74">
        <v>1</v>
      </c>
      <c r="AU74">
        <v>0</v>
      </c>
      <c r="AV74">
        <v>0</v>
      </c>
      <c r="AW74">
        <v>0</v>
      </c>
      <c r="AX74">
        <v>81</v>
      </c>
      <c r="AY74">
        <v>1</v>
      </c>
      <c r="AZ74">
        <v>0</v>
      </c>
    </row>
    <row r="75" spans="1:52" x14ac:dyDescent="0.25">
      <c r="A75" t="s">
        <v>688</v>
      </c>
      <c r="B75" t="s">
        <v>689</v>
      </c>
      <c r="C75" t="s">
        <v>1</v>
      </c>
      <c r="D75">
        <v>1</v>
      </c>
      <c r="E75">
        <v>2</v>
      </c>
      <c r="F75">
        <v>1</v>
      </c>
      <c r="G75">
        <v>1</v>
      </c>
      <c r="H75">
        <v>4</v>
      </c>
      <c r="I75">
        <v>3</v>
      </c>
      <c r="J75">
        <v>0</v>
      </c>
      <c r="K75">
        <v>3</v>
      </c>
      <c r="L75">
        <v>6</v>
      </c>
      <c r="M75">
        <v>0.75</v>
      </c>
      <c r="N75">
        <v>0</v>
      </c>
      <c r="O75">
        <v>0</v>
      </c>
      <c r="P75">
        <v>4</v>
      </c>
      <c r="Q75">
        <v>0</v>
      </c>
      <c r="R75">
        <v>4</v>
      </c>
      <c r="S75">
        <v>0</v>
      </c>
      <c r="T75">
        <v>0</v>
      </c>
      <c r="U75">
        <v>0</v>
      </c>
      <c r="V75">
        <v>4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22</v>
      </c>
      <c r="AJ75">
        <v>3</v>
      </c>
      <c r="AK75">
        <v>0</v>
      </c>
      <c r="AL75">
        <v>0</v>
      </c>
      <c r="AM75">
        <v>0</v>
      </c>
      <c r="AN75">
        <v>2</v>
      </c>
      <c r="AO75">
        <v>3</v>
      </c>
      <c r="AP75">
        <v>4</v>
      </c>
      <c r="AQ75">
        <v>6</v>
      </c>
      <c r="AR75">
        <v>6</v>
      </c>
      <c r="AS75">
        <v>6</v>
      </c>
      <c r="AT75">
        <v>0</v>
      </c>
      <c r="AU75">
        <v>0</v>
      </c>
      <c r="AV75">
        <v>0</v>
      </c>
      <c r="AW75">
        <v>0</v>
      </c>
      <c r="AX75">
        <v>68</v>
      </c>
      <c r="AY75">
        <v>1</v>
      </c>
      <c r="AZ75">
        <v>0</v>
      </c>
    </row>
    <row r="76" spans="1:52" x14ac:dyDescent="0.25">
      <c r="A76" t="s">
        <v>694</v>
      </c>
      <c r="B76" t="s">
        <v>695</v>
      </c>
      <c r="C76" t="s">
        <v>1</v>
      </c>
      <c r="D76">
        <v>10</v>
      </c>
      <c r="E76">
        <v>10</v>
      </c>
      <c r="F76">
        <v>0</v>
      </c>
      <c r="G76">
        <v>10</v>
      </c>
      <c r="H76">
        <v>6</v>
      </c>
      <c r="I76">
        <v>1</v>
      </c>
      <c r="J76">
        <v>0</v>
      </c>
      <c r="K76">
        <v>19</v>
      </c>
      <c r="L76">
        <v>15</v>
      </c>
      <c r="M76">
        <v>0</v>
      </c>
      <c r="N76">
        <v>0</v>
      </c>
      <c r="O76">
        <v>0</v>
      </c>
      <c r="P76">
        <v>6</v>
      </c>
      <c r="Q76">
        <v>0</v>
      </c>
      <c r="R76">
        <v>6</v>
      </c>
      <c r="S76">
        <v>0</v>
      </c>
      <c r="T76">
        <v>0</v>
      </c>
      <c r="U76">
        <v>0</v>
      </c>
      <c r="V76">
        <v>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76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8</v>
      </c>
      <c r="AP76">
        <v>29</v>
      </c>
      <c r="AQ76">
        <v>23</v>
      </c>
      <c r="AR76">
        <v>0</v>
      </c>
      <c r="AS76">
        <v>21</v>
      </c>
      <c r="AT76">
        <v>0</v>
      </c>
      <c r="AU76">
        <v>0</v>
      </c>
      <c r="AV76">
        <v>0</v>
      </c>
      <c r="AW76">
        <v>0</v>
      </c>
      <c r="AX76">
        <v>74</v>
      </c>
      <c r="AY76">
        <v>1</v>
      </c>
      <c r="AZ76">
        <v>0</v>
      </c>
    </row>
    <row r="77" spans="1:52" x14ac:dyDescent="0.25">
      <c r="A77" t="s">
        <v>696</v>
      </c>
      <c r="B77" t="s">
        <v>697</v>
      </c>
      <c r="C77" t="s">
        <v>7345</v>
      </c>
      <c r="D77">
        <v>2</v>
      </c>
      <c r="E77">
        <v>9</v>
      </c>
      <c r="F77">
        <v>7</v>
      </c>
      <c r="G77">
        <v>2</v>
      </c>
      <c r="H77">
        <v>2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2</v>
      </c>
      <c r="Q77">
        <v>0</v>
      </c>
      <c r="R77">
        <v>0</v>
      </c>
      <c r="S77">
        <v>0</v>
      </c>
      <c r="T77">
        <v>0</v>
      </c>
      <c r="U77">
        <v>2</v>
      </c>
      <c r="V77">
        <v>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37</v>
      </c>
      <c r="AY77">
        <v>1</v>
      </c>
      <c r="AZ77">
        <v>0</v>
      </c>
    </row>
    <row r="78" spans="1:52" x14ac:dyDescent="0.25">
      <c r="A78" t="s">
        <v>7431</v>
      </c>
      <c r="B78" t="s">
        <v>7430</v>
      </c>
      <c r="C78" t="s">
        <v>7340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-1</v>
      </c>
      <c r="O78">
        <v>-1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27</v>
      </c>
      <c r="AY78">
        <v>1</v>
      </c>
      <c r="AZ78">
        <v>0</v>
      </c>
    </row>
    <row r="79" spans="1:52" x14ac:dyDescent="0.25">
      <c r="A79" t="s">
        <v>700</v>
      </c>
      <c r="B79" t="s">
        <v>701</v>
      </c>
      <c r="C79" t="s">
        <v>1</v>
      </c>
      <c r="D79">
        <v>6</v>
      </c>
      <c r="E79">
        <v>6</v>
      </c>
      <c r="F79">
        <v>0</v>
      </c>
      <c r="G79">
        <v>6</v>
      </c>
      <c r="H79">
        <v>13</v>
      </c>
      <c r="I79">
        <v>1</v>
      </c>
      <c r="J79">
        <v>0</v>
      </c>
      <c r="K79">
        <v>22</v>
      </c>
      <c r="L79">
        <v>64</v>
      </c>
      <c r="M79">
        <v>0.83333330000000005</v>
      </c>
      <c r="N79">
        <v>0</v>
      </c>
      <c r="O79">
        <v>0</v>
      </c>
      <c r="P79">
        <v>12</v>
      </c>
      <c r="Q79">
        <v>0</v>
      </c>
      <c r="R79">
        <v>12</v>
      </c>
      <c r="S79">
        <v>0</v>
      </c>
      <c r="T79">
        <v>0</v>
      </c>
      <c r="U79">
        <v>0</v>
      </c>
      <c r="V79">
        <v>12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125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15</v>
      </c>
      <c r="AP79">
        <v>161</v>
      </c>
      <c r="AQ79">
        <v>22</v>
      </c>
      <c r="AR79">
        <v>1</v>
      </c>
      <c r="AS79">
        <v>19</v>
      </c>
      <c r="AT79">
        <v>1</v>
      </c>
      <c r="AU79">
        <v>0</v>
      </c>
      <c r="AV79">
        <v>0</v>
      </c>
      <c r="AW79">
        <v>0</v>
      </c>
      <c r="AX79">
        <v>96</v>
      </c>
      <c r="AY79">
        <v>1</v>
      </c>
      <c r="AZ79">
        <v>0</v>
      </c>
    </row>
    <row r="80" spans="1:52" x14ac:dyDescent="0.25">
      <c r="A80" t="s">
        <v>705</v>
      </c>
      <c r="B80" t="s">
        <v>706</v>
      </c>
      <c r="C80" t="s">
        <v>1</v>
      </c>
      <c r="D80">
        <v>4</v>
      </c>
      <c r="E80">
        <v>8</v>
      </c>
      <c r="F80">
        <v>4</v>
      </c>
      <c r="G80">
        <v>4</v>
      </c>
      <c r="H80">
        <v>17</v>
      </c>
      <c r="I80">
        <v>2</v>
      </c>
      <c r="J80">
        <v>0</v>
      </c>
      <c r="K80">
        <v>15</v>
      </c>
      <c r="L80">
        <v>0</v>
      </c>
      <c r="M80">
        <v>0</v>
      </c>
      <c r="N80">
        <v>0</v>
      </c>
      <c r="O80">
        <v>0</v>
      </c>
      <c r="P80">
        <v>11</v>
      </c>
      <c r="Q80">
        <v>0</v>
      </c>
      <c r="R80">
        <v>11</v>
      </c>
      <c r="S80">
        <v>0</v>
      </c>
      <c r="T80">
        <v>0</v>
      </c>
      <c r="U80">
        <v>0</v>
      </c>
      <c r="V80">
        <v>11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2</v>
      </c>
      <c r="AI80">
        <v>67</v>
      </c>
      <c r="AJ80">
        <v>11</v>
      </c>
      <c r="AK80">
        <v>1</v>
      </c>
      <c r="AL80">
        <v>1</v>
      </c>
      <c r="AM80">
        <v>0</v>
      </c>
      <c r="AN80">
        <v>1</v>
      </c>
      <c r="AO80">
        <v>1</v>
      </c>
      <c r="AP80">
        <v>3</v>
      </c>
      <c r="AQ80">
        <v>11</v>
      </c>
      <c r="AR80">
        <v>2</v>
      </c>
      <c r="AS80">
        <v>8</v>
      </c>
      <c r="AT80">
        <v>2</v>
      </c>
      <c r="AU80">
        <v>0</v>
      </c>
      <c r="AV80">
        <v>0</v>
      </c>
      <c r="AW80">
        <v>0</v>
      </c>
      <c r="AX80">
        <v>95</v>
      </c>
      <c r="AY80">
        <v>1</v>
      </c>
      <c r="AZ80">
        <v>0</v>
      </c>
    </row>
    <row r="81" spans="1:52" x14ac:dyDescent="0.25">
      <c r="A81" t="s">
        <v>715</v>
      </c>
      <c r="B81" t="s">
        <v>716</v>
      </c>
      <c r="C81" t="s">
        <v>1</v>
      </c>
      <c r="D81">
        <v>2</v>
      </c>
      <c r="E81">
        <v>6</v>
      </c>
      <c r="F81">
        <v>4</v>
      </c>
      <c r="G81">
        <v>2</v>
      </c>
      <c r="H81">
        <v>2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</v>
      </c>
      <c r="Q81">
        <v>0</v>
      </c>
      <c r="R81">
        <v>2</v>
      </c>
      <c r="S81">
        <v>0</v>
      </c>
      <c r="T81">
        <v>0</v>
      </c>
      <c r="U81">
        <v>0</v>
      </c>
      <c r="V81">
        <v>2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10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21</v>
      </c>
      <c r="AY81">
        <v>1</v>
      </c>
      <c r="AZ81">
        <v>0</v>
      </c>
    </row>
    <row r="82" spans="1:52" x14ac:dyDescent="0.25">
      <c r="A82" t="s">
        <v>719</v>
      </c>
      <c r="B82" t="s">
        <v>720</v>
      </c>
      <c r="C82" t="s">
        <v>1</v>
      </c>
      <c r="D82">
        <v>0</v>
      </c>
      <c r="E82">
        <v>0</v>
      </c>
      <c r="F82">
        <v>0</v>
      </c>
      <c r="G82">
        <v>0</v>
      </c>
      <c r="H82">
        <v>1</v>
      </c>
      <c r="I82">
        <v>3</v>
      </c>
      <c r="J82">
        <v>0</v>
      </c>
      <c r="K82">
        <v>0</v>
      </c>
      <c r="L82">
        <v>0</v>
      </c>
      <c r="M82">
        <v>0</v>
      </c>
      <c r="N82" t="s">
        <v>7346</v>
      </c>
      <c r="O82" t="s">
        <v>7346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6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4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35</v>
      </c>
      <c r="AY82">
        <v>1</v>
      </c>
      <c r="AZ82">
        <v>0</v>
      </c>
    </row>
    <row r="83" spans="1:52" x14ac:dyDescent="0.25">
      <c r="A83" t="s">
        <v>721</v>
      </c>
      <c r="B83" t="s">
        <v>722</v>
      </c>
      <c r="C83" t="s">
        <v>1</v>
      </c>
      <c r="D83">
        <v>19</v>
      </c>
      <c r="E83">
        <v>22</v>
      </c>
      <c r="F83">
        <v>3</v>
      </c>
      <c r="G83">
        <v>19</v>
      </c>
      <c r="H83">
        <v>45</v>
      </c>
      <c r="I83">
        <v>4</v>
      </c>
      <c r="J83">
        <v>0</v>
      </c>
      <c r="K83">
        <v>47</v>
      </c>
      <c r="L83">
        <v>21</v>
      </c>
      <c r="M83">
        <v>0.68</v>
      </c>
      <c r="N83">
        <v>0</v>
      </c>
      <c r="O83">
        <v>0</v>
      </c>
      <c r="P83">
        <v>15</v>
      </c>
      <c r="Q83">
        <v>0</v>
      </c>
      <c r="R83">
        <v>13</v>
      </c>
      <c r="S83">
        <v>2</v>
      </c>
      <c r="T83">
        <v>0</v>
      </c>
      <c r="U83">
        <v>0</v>
      </c>
      <c r="V83">
        <v>13</v>
      </c>
      <c r="W83">
        <v>0</v>
      </c>
      <c r="X83">
        <v>0</v>
      </c>
      <c r="Y83">
        <v>0</v>
      </c>
      <c r="Z83">
        <v>5</v>
      </c>
      <c r="AA83">
        <v>1</v>
      </c>
      <c r="AB83">
        <v>0</v>
      </c>
      <c r="AC83">
        <v>5</v>
      </c>
      <c r="AD83">
        <v>0</v>
      </c>
      <c r="AE83">
        <v>0</v>
      </c>
      <c r="AF83">
        <v>1</v>
      </c>
      <c r="AG83">
        <v>0</v>
      </c>
      <c r="AH83">
        <v>26</v>
      </c>
      <c r="AI83">
        <v>207</v>
      </c>
      <c r="AJ83">
        <v>15</v>
      </c>
      <c r="AK83">
        <v>2</v>
      </c>
      <c r="AL83">
        <v>15</v>
      </c>
      <c r="AM83">
        <v>0</v>
      </c>
      <c r="AN83">
        <v>2</v>
      </c>
      <c r="AO83">
        <v>8</v>
      </c>
      <c r="AP83">
        <v>60</v>
      </c>
      <c r="AQ83">
        <v>67</v>
      </c>
      <c r="AR83">
        <v>13</v>
      </c>
      <c r="AS83">
        <v>38</v>
      </c>
      <c r="AT83">
        <v>4</v>
      </c>
      <c r="AU83">
        <v>0</v>
      </c>
      <c r="AV83">
        <v>0</v>
      </c>
      <c r="AW83">
        <v>0</v>
      </c>
      <c r="AX83">
        <v>219</v>
      </c>
      <c r="AY83">
        <v>1</v>
      </c>
      <c r="AZ83">
        <v>0</v>
      </c>
    </row>
    <row r="84" spans="1:52" x14ac:dyDescent="0.25">
      <c r="A84" t="s">
        <v>735</v>
      </c>
      <c r="B84" t="s">
        <v>736</v>
      </c>
      <c r="C84" t="s">
        <v>1</v>
      </c>
      <c r="D84">
        <v>6</v>
      </c>
      <c r="E84">
        <v>7</v>
      </c>
      <c r="F84">
        <v>1</v>
      </c>
      <c r="G84">
        <v>6</v>
      </c>
      <c r="H84">
        <v>5</v>
      </c>
      <c r="I84">
        <v>2</v>
      </c>
      <c r="J84">
        <v>0</v>
      </c>
      <c r="K84">
        <v>11</v>
      </c>
      <c r="L84">
        <v>10</v>
      </c>
      <c r="M84">
        <v>1</v>
      </c>
      <c r="N84">
        <v>0</v>
      </c>
      <c r="O84">
        <v>0</v>
      </c>
      <c r="P84">
        <v>5</v>
      </c>
      <c r="Q84">
        <v>0</v>
      </c>
      <c r="R84">
        <v>5</v>
      </c>
      <c r="S84">
        <v>0</v>
      </c>
      <c r="T84">
        <v>0</v>
      </c>
      <c r="U84">
        <v>0</v>
      </c>
      <c r="V84">
        <v>5</v>
      </c>
      <c r="W84">
        <v>0</v>
      </c>
      <c r="X84">
        <v>0</v>
      </c>
      <c r="Y84">
        <v>0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22</v>
      </c>
      <c r="AJ84">
        <v>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3</v>
      </c>
      <c r="AR84">
        <v>0</v>
      </c>
      <c r="AS84">
        <v>2</v>
      </c>
      <c r="AT84">
        <v>0</v>
      </c>
      <c r="AU84">
        <v>0</v>
      </c>
      <c r="AV84">
        <v>0</v>
      </c>
      <c r="AW84">
        <v>0</v>
      </c>
      <c r="AX84">
        <v>79</v>
      </c>
      <c r="AY84">
        <v>1</v>
      </c>
      <c r="AZ84">
        <v>0</v>
      </c>
    </row>
    <row r="85" spans="1:52" x14ac:dyDescent="0.25">
      <c r="A85" t="s">
        <v>739</v>
      </c>
      <c r="B85" t="s">
        <v>740</v>
      </c>
      <c r="C85" t="s">
        <v>7340</v>
      </c>
      <c r="D85">
        <v>0</v>
      </c>
      <c r="E85">
        <v>3</v>
      </c>
      <c r="F85">
        <v>3</v>
      </c>
      <c r="G85">
        <v>0</v>
      </c>
      <c r="H85">
        <v>2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</v>
      </c>
      <c r="Q85">
        <v>0</v>
      </c>
      <c r="R85">
        <v>1</v>
      </c>
      <c r="S85">
        <v>0</v>
      </c>
      <c r="T85">
        <v>0</v>
      </c>
      <c r="U85">
        <v>1</v>
      </c>
      <c r="V85">
        <v>2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11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</v>
      </c>
      <c r="AQ85">
        <v>1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34</v>
      </c>
      <c r="AY85">
        <v>1</v>
      </c>
      <c r="AZ85">
        <v>0</v>
      </c>
    </row>
    <row r="86" spans="1:52" x14ac:dyDescent="0.25">
      <c r="A86" t="s">
        <v>7429</v>
      </c>
      <c r="B86" t="s">
        <v>7428</v>
      </c>
      <c r="C86" t="s">
        <v>7340</v>
      </c>
      <c r="D86">
        <v>0</v>
      </c>
      <c r="E86">
        <v>1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-1</v>
      </c>
      <c r="O86">
        <v>-1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20</v>
      </c>
      <c r="AY86">
        <v>1</v>
      </c>
      <c r="AZ86">
        <v>0</v>
      </c>
    </row>
    <row r="87" spans="1:52" x14ac:dyDescent="0.25">
      <c r="A87" t="s">
        <v>743</v>
      </c>
      <c r="B87" t="s">
        <v>744</v>
      </c>
      <c r="C87" t="s">
        <v>1</v>
      </c>
      <c r="D87">
        <v>6</v>
      </c>
      <c r="E87">
        <v>6</v>
      </c>
      <c r="F87">
        <v>0</v>
      </c>
      <c r="G87">
        <v>6</v>
      </c>
      <c r="H87">
        <v>4</v>
      </c>
      <c r="I87">
        <v>1</v>
      </c>
      <c r="J87">
        <v>0</v>
      </c>
      <c r="K87">
        <v>29</v>
      </c>
      <c r="L87">
        <v>6</v>
      </c>
      <c r="M87">
        <v>0</v>
      </c>
      <c r="N87">
        <v>0</v>
      </c>
      <c r="O87">
        <v>0</v>
      </c>
      <c r="P87">
        <v>4</v>
      </c>
      <c r="Q87">
        <v>0</v>
      </c>
      <c r="R87">
        <v>4</v>
      </c>
      <c r="S87">
        <v>0</v>
      </c>
      <c r="T87">
        <v>0</v>
      </c>
      <c r="U87">
        <v>0</v>
      </c>
      <c r="V87">
        <v>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114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12</v>
      </c>
      <c r="AP87">
        <v>83</v>
      </c>
      <c r="AQ87">
        <v>8</v>
      </c>
      <c r="AR87">
        <v>0</v>
      </c>
      <c r="AS87">
        <v>8</v>
      </c>
      <c r="AT87">
        <v>0</v>
      </c>
      <c r="AU87">
        <v>0</v>
      </c>
      <c r="AV87">
        <v>0</v>
      </c>
      <c r="AW87">
        <v>0</v>
      </c>
      <c r="AX87">
        <v>56</v>
      </c>
      <c r="AY87">
        <v>1</v>
      </c>
      <c r="AZ87">
        <v>0</v>
      </c>
    </row>
    <row r="88" spans="1:52" x14ac:dyDescent="0.25">
      <c r="A88" t="s">
        <v>7427</v>
      </c>
      <c r="B88" t="s">
        <v>7426</v>
      </c>
      <c r="C88" t="s">
        <v>7340</v>
      </c>
      <c r="D88">
        <v>0</v>
      </c>
      <c r="E88">
        <v>3</v>
      </c>
      <c r="F88">
        <v>3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-1</v>
      </c>
      <c r="O88">
        <v>-1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25</v>
      </c>
      <c r="AY88">
        <v>1</v>
      </c>
      <c r="AZ88">
        <v>0</v>
      </c>
    </row>
    <row r="89" spans="1:52" x14ac:dyDescent="0.25">
      <c r="A89" t="s">
        <v>747</v>
      </c>
      <c r="B89" t="s">
        <v>748</v>
      </c>
      <c r="C89" t="s">
        <v>1</v>
      </c>
      <c r="D89">
        <v>5</v>
      </c>
      <c r="E89">
        <v>5</v>
      </c>
      <c r="F89">
        <v>0</v>
      </c>
      <c r="G89">
        <v>5</v>
      </c>
      <c r="H89">
        <v>14</v>
      </c>
      <c r="I89">
        <v>1</v>
      </c>
      <c r="J89">
        <v>0</v>
      </c>
      <c r="K89">
        <v>25</v>
      </c>
      <c r="L89">
        <v>47</v>
      </c>
      <c r="M89">
        <v>0.67857146000000002</v>
      </c>
      <c r="N89">
        <v>0</v>
      </c>
      <c r="O89">
        <v>0</v>
      </c>
      <c r="P89">
        <v>14</v>
      </c>
      <c r="Q89">
        <v>0</v>
      </c>
      <c r="R89">
        <v>14</v>
      </c>
      <c r="S89">
        <v>0</v>
      </c>
      <c r="T89">
        <v>0</v>
      </c>
      <c r="U89">
        <v>0</v>
      </c>
      <c r="V89">
        <v>14</v>
      </c>
      <c r="W89">
        <v>0</v>
      </c>
      <c r="X89">
        <v>0</v>
      </c>
      <c r="Y89">
        <v>0</v>
      </c>
      <c r="Z89">
        <v>2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1</v>
      </c>
      <c r="AI89">
        <v>153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20</v>
      </c>
      <c r="AP89">
        <v>213</v>
      </c>
      <c r="AQ89">
        <v>24</v>
      </c>
      <c r="AR89">
        <v>0</v>
      </c>
      <c r="AS89">
        <v>18</v>
      </c>
      <c r="AT89">
        <v>0</v>
      </c>
      <c r="AU89">
        <v>0</v>
      </c>
      <c r="AV89">
        <v>0</v>
      </c>
      <c r="AW89">
        <v>0</v>
      </c>
      <c r="AX89">
        <v>107</v>
      </c>
      <c r="AY89">
        <v>1</v>
      </c>
      <c r="AZ89">
        <v>0</v>
      </c>
    </row>
    <row r="90" spans="1:52" x14ac:dyDescent="0.25">
      <c r="A90" t="s">
        <v>752</v>
      </c>
      <c r="B90" t="s">
        <v>753</v>
      </c>
      <c r="C90" t="s">
        <v>1</v>
      </c>
      <c r="D90">
        <v>11</v>
      </c>
      <c r="E90">
        <v>12</v>
      </c>
      <c r="F90">
        <v>1</v>
      </c>
      <c r="G90">
        <v>11</v>
      </c>
      <c r="H90">
        <v>22</v>
      </c>
      <c r="I90">
        <v>3</v>
      </c>
      <c r="J90">
        <v>0</v>
      </c>
      <c r="K90">
        <v>17</v>
      </c>
      <c r="L90">
        <v>0</v>
      </c>
      <c r="M90">
        <v>0.61363639999999997</v>
      </c>
      <c r="N90">
        <v>0</v>
      </c>
      <c r="O90">
        <v>0</v>
      </c>
      <c r="P90">
        <v>11</v>
      </c>
      <c r="Q90">
        <v>0</v>
      </c>
      <c r="R90">
        <v>8</v>
      </c>
      <c r="S90">
        <v>2</v>
      </c>
      <c r="T90">
        <v>1</v>
      </c>
      <c r="U90">
        <v>0</v>
      </c>
      <c r="V90">
        <v>9</v>
      </c>
      <c r="W90">
        <v>0</v>
      </c>
      <c r="X90">
        <v>0</v>
      </c>
      <c r="Y90">
        <v>0</v>
      </c>
      <c r="Z90">
        <v>4</v>
      </c>
      <c r="AA90">
        <v>1</v>
      </c>
      <c r="AB90">
        <v>0</v>
      </c>
      <c r="AC90">
        <v>3</v>
      </c>
      <c r="AD90">
        <v>0</v>
      </c>
      <c r="AE90">
        <v>1</v>
      </c>
      <c r="AF90">
        <v>1</v>
      </c>
      <c r="AG90">
        <v>0</v>
      </c>
      <c r="AH90">
        <v>5</v>
      </c>
      <c r="AI90">
        <v>80</v>
      </c>
      <c r="AJ90">
        <v>10</v>
      </c>
      <c r="AK90">
        <v>0</v>
      </c>
      <c r="AL90">
        <v>7</v>
      </c>
      <c r="AM90">
        <v>0</v>
      </c>
      <c r="AN90">
        <v>1</v>
      </c>
      <c r="AO90">
        <v>4</v>
      </c>
      <c r="AP90">
        <v>2</v>
      </c>
      <c r="AQ90">
        <v>14</v>
      </c>
      <c r="AR90">
        <v>1</v>
      </c>
      <c r="AS90">
        <v>10</v>
      </c>
      <c r="AT90">
        <v>3</v>
      </c>
      <c r="AU90">
        <v>0</v>
      </c>
      <c r="AV90">
        <v>0</v>
      </c>
      <c r="AW90">
        <v>0</v>
      </c>
      <c r="AX90">
        <v>114</v>
      </c>
      <c r="AY90">
        <v>1</v>
      </c>
      <c r="AZ90">
        <v>0</v>
      </c>
    </row>
    <row r="91" spans="1:52" x14ac:dyDescent="0.25">
      <c r="A91" t="s">
        <v>761</v>
      </c>
      <c r="B91" t="s">
        <v>762</v>
      </c>
      <c r="C91" t="s">
        <v>7345</v>
      </c>
      <c r="D91">
        <v>0</v>
      </c>
      <c r="E91">
        <v>0</v>
      </c>
      <c r="F91">
        <v>0</v>
      </c>
      <c r="G91">
        <v>0</v>
      </c>
      <c r="H91">
        <v>3</v>
      </c>
      <c r="I91">
        <v>1</v>
      </c>
      <c r="J91">
        <v>0</v>
      </c>
      <c r="K91">
        <v>0</v>
      </c>
      <c r="L91">
        <v>3</v>
      </c>
      <c r="M91">
        <v>0</v>
      </c>
      <c r="N91">
        <v>0</v>
      </c>
      <c r="O91">
        <v>0</v>
      </c>
      <c r="P91">
        <v>3</v>
      </c>
      <c r="Q91">
        <v>0</v>
      </c>
      <c r="R91">
        <v>0</v>
      </c>
      <c r="S91">
        <v>0</v>
      </c>
      <c r="T91">
        <v>0</v>
      </c>
      <c r="U91">
        <v>3</v>
      </c>
      <c r="V91">
        <v>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34</v>
      </c>
      <c r="AY91">
        <v>1</v>
      </c>
      <c r="AZ91">
        <v>0</v>
      </c>
    </row>
    <row r="92" spans="1:52" x14ac:dyDescent="0.25">
      <c r="A92" t="s">
        <v>766</v>
      </c>
      <c r="B92" t="s">
        <v>767</v>
      </c>
      <c r="C92" t="s">
        <v>1</v>
      </c>
      <c r="D92">
        <v>0</v>
      </c>
      <c r="E92">
        <v>0</v>
      </c>
      <c r="F92">
        <v>0</v>
      </c>
      <c r="G92">
        <v>0</v>
      </c>
      <c r="H92">
        <v>1</v>
      </c>
      <c r="I92">
        <v>3</v>
      </c>
      <c r="J92">
        <v>0</v>
      </c>
      <c r="K92">
        <v>0</v>
      </c>
      <c r="L92">
        <v>0</v>
      </c>
      <c r="M92">
        <v>0</v>
      </c>
      <c r="N92" t="s">
        <v>7346</v>
      </c>
      <c r="O92" t="s">
        <v>7346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6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4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35</v>
      </c>
      <c r="AY92">
        <v>1</v>
      </c>
      <c r="AZ92">
        <v>0</v>
      </c>
    </row>
    <row r="93" spans="1:52" x14ac:dyDescent="0.25">
      <c r="A93" t="s">
        <v>768</v>
      </c>
      <c r="B93" t="s">
        <v>769</v>
      </c>
      <c r="C93" t="s">
        <v>1</v>
      </c>
      <c r="D93">
        <v>4</v>
      </c>
      <c r="E93">
        <v>4</v>
      </c>
      <c r="F93">
        <v>0</v>
      </c>
      <c r="G93">
        <v>4</v>
      </c>
      <c r="H93">
        <v>6</v>
      </c>
      <c r="I93">
        <v>1</v>
      </c>
      <c r="J93">
        <v>0</v>
      </c>
      <c r="K93">
        <v>27</v>
      </c>
      <c r="L93">
        <v>9</v>
      </c>
      <c r="M93">
        <v>0.5</v>
      </c>
      <c r="N93">
        <v>0</v>
      </c>
      <c r="O93">
        <v>0</v>
      </c>
      <c r="P93">
        <v>6</v>
      </c>
      <c r="Q93">
        <v>0</v>
      </c>
      <c r="R93">
        <v>6</v>
      </c>
      <c r="S93">
        <v>0</v>
      </c>
      <c r="T93">
        <v>0</v>
      </c>
      <c r="U93">
        <v>0</v>
      </c>
      <c r="V93">
        <v>6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2</v>
      </c>
      <c r="AI93">
        <v>134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137</v>
      </c>
      <c r="AQ93">
        <v>28</v>
      </c>
      <c r="AR93">
        <v>0</v>
      </c>
      <c r="AS93">
        <v>14</v>
      </c>
      <c r="AT93">
        <v>0</v>
      </c>
      <c r="AU93">
        <v>0</v>
      </c>
      <c r="AV93">
        <v>0</v>
      </c>
      <c r="AW93">
        <v>0</v>
      </c>
      <c r="AX93">
        <v>70</v>
      </c>
      <c r="AY93">
        <v>1</v>
      </c>
      <c r="AZ93">
        <v>0</v>
      </c>
    </row>
    <row r="94" spans="1:52" x14ac:dyDescent="0.25">
      <c r="A94" t="s">
        <v>772</v>
      </c>
      <c r="B94" t="s">
        <v>773</v>
      </c>
      <c r="C94" t="s">
        <v>1</v>
      </c>
      <c r="D94">
        <v>9</v>
      </c>
      <c r="E94">
        <v>9</v>
      </c>
      <c r="F94">
        <v>0</v>
      </c>
      <c r="G94">
        <v>9</v>
      </c>
      <c r="H94">
        <v>7</v>
      </c>
      <c r="I94">
        <v>1</v>
      </c>
      <c r="J94">
        <v>0</v>
      </c>
      <c r="K94">
        <v>19</v>
      </c>
      <c r="L94">
        <v>15</v>
      </c>
      <c r="M94">
        <v>0</v>
      </c>
      <c r="N94">
        <v>0</v>
      </c>
      <c r="O94">
        <v>0</v>
      </c>
      <c r="P94">
        <v>6</v>
      </c>
      <c r="Q94">
        <v>0</v>
      </c>
      <c r="R94">
        <v>6</v>
      </c>
      <c r="S94">
        <v>0</v>
      </c>
      <c r="T94">
        <v>0</v>
      </c>
      <c r="U94">
        <v>0</v>
      </c>
      <c r="V94">
        <v>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78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5</v>
      </c>
      <c r="AP94">
        <v>22</v>
      </c>
      <c r="AQ94">
        <v>16</v>
      </c>
      <c r="AR94">
        <v>0</v>
      </c>
      <c r="AS94">
        <v>16</v>
      </c>
      <c r="AT94">
        <v>1</v>
      </c>
      <c r="AU94">
        <v>0</v>
      </c>
      <c r="AV94">
        <v>0</v>
      </c>
      <c r="AW94">
        <v>0</v>
      </c>
      <c r="AX94">
        <v>85</v>
      </c>
      <c r="AY94">
        <v>1</v>
      </c>
      <c r="AZ94">
        <v>0</v>
      </c>
    </row>
    <row r="95" spans="1:52" x14ac:dyDescent="0.25">
      <c r="A95" t="s">
        <v>774</v>
      </c>
      <c r="B95" t="s">
        <v>775</v>
      </c>
      <c r="C95" t="s">
        <v>1</v>
      </c>
      <c r="D95">
        <v>4</v>
      </c>
      <c r="E95">
        <v>13</v>
      </c>
      <c r="F95">
        <v>9</v>
      </c>
      <c r="G95">
        <v>4</v>
      </c>
      <c r="H95">
        <v>15</v>
      </c>
      <c r="I95">
        <v>1</v>
      </c>
      <c r="J95">
        <v>3</v>
      </c>
      <c r="K95">
        <v>11</v>
      </c>
      <c r="L95">
        <v>7</v>
      </c>
      <c r="M95">
        <v>0.54545456000000003</v>
      </c>
      <c r="N95">
        <v>0</v>
      </c>
      <c r="O95">
        <v>0</v>
      </c>
      <c r="P95">
        <v>11</v>
      </c>
      <c r="Q95">
        <v>0</v>
      </c>
      <c r="R95">
        <v>6</v>
      </c>
      <c r="S95">
        <v>2</v>
      </c>
      <c r="T95">
        <v>3</v>
      </c>
      <c r="U95">
        <v>0</v>
      </c>
      <c r="V95">
        <v>9</v>
      </c>
      <c r="W95">
        <v>0</v>
      </c>
      <c r="X95">
        <v>0</v>
      </c>
      <c r="Y95">
        <v>0</v>
      </c>
      <c r="Z95">
        <v>2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51</v>
      </c>
      <c r="AJ95">
        <v>3</v>
      </c>
      <c r="AK95">
        <v>1</v>
      </c>
      <c r="AL95">
        <v>1</v>
      </c>
      <c r="AM95">
        <v>0</v>
      </c>
      <c r="AN95">
        <v>1</v>
      </c>
      <c r="AO95">
        <v>0</v>
      </c>
      <c r="AP95">
        <v>4</v>
      </c>
      <c r="AQ95">
        <v>10</v>
      </c>
      <c r="AR95">
        <v>2</v>
      </c>
      <c r="AS95">
        <v>6</v>
      </c>
      <c r="AT95">
        <v>2</v>
      </c>
      <c r="AU95">
        <v>0</v>
      </c>
      <c r="AV95">
        <v>0</v>
      </c>
      <c r="AW95">
        <v>0</v>
      </c>
      <c r="AX95">
        <v>115</v>
      </c>
      <c r="AY95">
        <v>1025</v>
      </c>
      <c r="AZ95">
        <v>0</v>
      </c>
    </row>
    <row r="96" spans="1:52" x14ac:dyDescent="0.25">
      <c r="A96" t="s">
        <v>784</v>
      </c>
      <c r="B96" t="s">
        <v>785</v>
      </c>
      <c r="C96" t="s">
        <v>1</v>
      </c>
      <c r="D96">
        <v>15</v>
      </c>
      <c r="E96">
        <v>21</v>
      </c>
      <c r="F96">
        <v>6</v>
      </c>
      <c r="G96">
        <v>15</v>
      </c>
      <c r="H96">
        <v>84</v>
      </c>
      <c r="I96">
        <v>3</v>
      </c>
      <c r="J96">
        <v>2</v>
      </c>
      <c r="K96">
        <v>68</v>
      </c>
      <c r="L96">
        <v>413</v>
      </c>
      <c r="M96">
        <v>0.86666659999999995</v>
      </c>
      <c r="N96">
        <v>0</v>
      </c>
      <c r="O96">
        <v>0</v>
      </c>
      <c r="P96">
        <v>35</v>
      </c>
      <c r="Q96">
        <v>0</v>
      </c>
      <c r="R96">
        <v>35</v>
      </c>
      <c r="S96">
        <v>0</v>
      </c>
      <c r="T96">
        <v>0</v>
      </c>
      <c r="U96">
        <v>0</v>
      </c>
      <c r="V96">
        <v>35</v>
      </c>
      <c r="W96">
        <v>0</v>
      </c>
      <c r="X96">
        <v>0</v>
      </c>
      <c r="Y96">
        <v>0</v>
      </c>
      <c r="Z96">
        <v>12</v>
      </c>
      <c r="AA96">
        <v>1</v>
      </c>
      <c r="AB96">
        <v>0</v>
      </c>
      <c r="AC96">
        <v>12</v>
      </c>
      <c r="AD96">
        <v>0</v>
      </c>
      <c r="AE96">
        <v>0</v>
      </c>
      <c r="AF96">
        <v>1</v>
      </c>
      <c r="AG96">
        <v>0</v>
      </c>
      <c r="AH96">
        <v>8</v>
      </c>
      <c r="AI96">
        <v>324</v>
      </c>
      <c r="AJ96">
        <v>38</v>
      </c>
      <c r="AK96">
        <v>0</v>
      </c>
      <c r="AL96">
        <v>26</v>
      </c>
      <c r="AM96">
        <v>0</v>
      </c>
      <c r="AN96">
        <v>5</v>
      </c>
      <c r="AO96">
        <v>1</v>
      </c>
      <c r="AP96">
        <v>25</v>
      </c>
      <c r="AQ96">
        <v>67</v>
      </c>
      <c r="AR96">
        <v>3</v>
      </c>
      <c r="AS96">
        <v>48</v>
      </c>
      <c r="AT96">
        <v>4</v>
      </c>
      <c r="AU96">
        <v>0</v>
      </c>
      <c r="AV96">
        <v>0</v>
      </c>
      <c r="AW96">
        <v>0</v>
      </c>
      <c r="AX96">
        <v>250</v>
      </c>
      <c r="AY96">
        <v>1</v>
      </c>
      <c r="AZ96">
        <v>0</v>
      </c>
    </row>
    <row r="97" spans="1:52" x14ac:dyDescent="0.25">
      <c r="A97" t="s">
        <v>818</v>
      </c>
      <c r="B97" t="s">
        <v>819</v>
      </c>
      <c r="C97" t="s">
        <v>1</v>
      </c>
      <c r="D97">
        <v>7</v>
      </c>
      <c r="E97">
        <v>8</v>
      </c>
      <c r="F97">
        <v>1</v>
      </c>
      <c r="G97">
        <v>7</v>
      </c>
      <c r="H97">
        <v>21</v>
      </c>
      <c r="I97">
        <v>2</v>
      </c>
      <c r="J97">
        <v>0</v>
      </c>
      <c r="K97">
        <v>7</v>
      </c>
      <c r="L97">
        <v>3</v>
      </c>
      <c r="M97">
        <v>0.65</v>
      </c>
      <c r="N97">
        <v>0</v>
      </c>
      <c r="O97">
        <v>0</v>
      </c>
      <c r="P97">
        <v>10</v>
      </c>
      <c r="Q97">
        <v>0</v>
      </c>
      <c r="R97">
        <v>10</v>
      </c>
      <c r="S97">
        <v>0</v>
      </c>
      <c r="T97">
        <v>0</v>
      </c>
      <c r="U97">
        <v>0</v>
      </c>
      <c r="V97">
        <v>10</v>
      </c>
      <c r="W97">
        <v>0</v>
      </c>
      <c r="X97">
        <v>0</v>
      </c>
      <c r="Y97">
        <v>0</v>
      </c>
      <c r="Z97">
        <v>2</v>
      </c>
      <c r="AA97">
        <v>1</v>
      </c>
      <c r="AB97">
        <v>0</v>
      </c>
      <c r="AC97">
        <v>2</v>
      </c>
      <c r="AD97">
        <v>0</v>
      </c>
      <c r="AE97">
        <v>0</v>
      </c>
      <c r="AF97">
        <v>1</v>
      </c>
      <c r="AG97">
        <v>0</v>
      </c>
      <c r="AH97">
        <v>2</v>
      </c>
      <c r="AI97">
        <v>66</v>
      </c>
      <c r="AJ97">
        <v>11</v>
      </c>
      <c r="AK97">
        <v>0</v>
      </c>
      <c r="AL97">
        <v>8</v>
      </c>
      <c r="AM97">
        <v>0</v>
      </c>
      <c r="AN97">
        <v>2</v>
      </c>
      <c r="AO97">
        <v>1</v>
      </c>
      <c r="AP97">
        <v>2</v>
      </c>
      <c r="AQ97">
        <v>9</v>
      </c>
      <c r="AR97">
        <v>0</v>
      </c>
      <c r="AS97">
        <v>6</v>
      </c>
      <c r="AT97">
        <v>2</v>
      </c>
      <c r="AU97">
        <v>0</v>
      </c>
      <c r="AV97">
        <v>0</v>
      </c>
      <c r="AW97">
        <v>0</v>
      </c>
      <c r="AX97">
        <v>84</v>
      </c>
      <c r="AY97">
        <v>1</v>
      </c>
      <c r="AZ97">
        <v>0</v>
      </c>
    </row>
    <row r="98" spans="1:52" x14ac:dyDescent="0.25">
      <c r="A98" t="s">
        <v>827</v>
      </c>
      <c r="B98" t="s">
        <v>828</v>
      </c>
      <c r="C98" t="s">
        <v>7345</v>
      </c>
      <c r="D98">
        <v>1</v>
      </c>
      <c r="E98">
        <v>15</v>
      </c>
      <c r="F98">
        <v>14</v>
      </c>
      <c r="G98">
        <v>1</v>
      </c>
      <c r="H98">
        <v>3</v>
      </c>
      <c r="I98">
        <v>1</v>
      </c>
      <c r="J98">
        <v>0</v>
      </c>
      <c r="K98">
        <v>0</v>
      </c>
      <c r="L98">
        <v>3</v>
      </c>
      <c r="M98">
        <v>0</v>
      </c>
      <c r="N98">
        <v>0</v>
      </c>
      <c r="O98">
        <v>0</v>
      </c>
      <c r="P98">
        <v>3</v>
      </c>
      <c r="Q98">
        <v>0</v>
      </c>
      <c r="R98">
        <v>0</v>
      </c>
      <c r="S98">
        <v>0</v>
      </c>
      <c r="T98">
        <v>0</v>
      </c>
      <c r="U98">
        <v>3</v>
      </c>
      <c r="V98">
        <v>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61</v>
      </c>
      <c r="AY98">
        <v>1</v>
      </c>
      <c r="AZ98">
        <v>0</v>
      </c>
    </row>
    <row r="99" spans="1:52" x14ac:dyDescent="0.25">
      <c r="A99" t="s">
        <v>832</v>
      </c>
      <c r="B99" t="s">
        <v>833</v>
      </c>
      <c r="C99" t="s">
        <v>1</v>
      </c>
      <c r="D99">
        <v>8</v>
      </c>
      <c r="E99">
        <v>10</v>
      </c>
      <c r="F99">
        <v>2</v>
      </c>
      <c r="G99">
        <v>8</v>
      </c>
      <c r="H99">
        <v>21</v>
      </c>
      <c r="I99">
        <v>5</v>
      </c>
      <c r="J99">
        <v>0</v>
      </c>
      <c r="K99">
        <v>41</v>
      </c>
      <c r="L99">
        <v>15</v>
      </c>
      <c r="M99">
        <v>0.73333334999999999</v>
      </c>
      <c r="N99">
        <v>0</v>
      </c>
      <c r="O99">
        <v>0</v>
      </c>
      <c r="P99">
        <v>10</v>
      </c>
      <c r="Q99">
        <v>0</v>
      </c>
      <c r="R99">
        <v>8</v>
      </c>
      <c r="S99">
        <v>2</v>
      </c>
      <c r="T99">
        <v>0</v>
      </c>
      <c r="U99">
        <v>0</v>
      </c>
      <c r="V99">
        <v>8</v>
      </c>
      <c r="W99">
        <v>0</v>
      </c>
      <c r="X99">
        <v>0</v>
      </c>
      <c r="Y99">
        <v>0</v>
      </c>
      <c r="Z99">
        <v>9</v>
      </c>
      <c r="AA99">
        <v>1</v>
      </c>
      <c r="AB99">
        <v>0</v>
      </c>
      <c r="AC99">
        <v>8</v>
      </c>
      <c r="AD99">
        <v>1</v>
      </c>
      <c r="AE99">
        <v>0</v>
      </c>
      <c r="AF99">
        <v>6</v>
      </c>
      <c r="AG99">
        <v>0</v>
      </c>
      <c r="AH99">
        <v>6</v>
      </c>
      <c r="AI99">
        <v>114</v>
      </c>
      <c r="AJ99">
        <v>3</v>
      </c>
      <c r="AK99">
        <v>0</v>
      </c>
      <c r="AL99">
        <v>6</v>
      </c>
      <c r="AM99">
        <v>0</v>
      </c>
      <c r="AN99">
        <v>4</v>
      </c>
      <c r="AO99">
        <v>18</v>
      </c>
      <c r="AP99">
        <v>5</v>
      </c>
      <c r="AQ99">
        <v>26</v>
      </c>
      <c r="AR99">
        <v>1</v>
      </c>
      <c r="AS99">
        <v>23</v>
      </c>
      <c r="AT99">
        <v>2</v>
      </c>
      <c r="AU99">
        <v>0</v>
      </c>
      <c r="AV99">
        <v>0</v>
      </c>
      <c r="AW99">
        <v>0</v>
      </c>
      <c r="AX99">
        <v>139</v>
      </c>
      <c r="AY99">
        <v>0</v>
      </c>
      <c r="AZ99">
        <v>0</v>
      </c>
    </row>
    <row r="100" spans="1:52" x14ac:dyDescent="0.25">
      <c r="A100" t="s">
        <v>842</v>
      </c>
      <c r="B100" t="s">
        <v>843</v>
      </c>
      <c r="C100" t="s">
        <v>1</v>
      </c>
      <c r="D100">
        <v>4</v>
      </c>
      <c r="E100">
        <v>5</v>
      </c>
      <c r="F100">
        <v>1</v>
      </c>
      <c r="G100">
        <v>4</v>
      </c>
      <c r="H100">
        <v>18</v>
      </c>
      <c r="I100">
        <v>1</v>
      </c>
      <c r="J100">
        <v>0</v>
      </c>
      <c r="K100">
        <v>6</v>
      </c>
      <c r="L100">
        <v>0</v>
      </c>
      <c r="M100">
        <v>0.25</v>
      </c>
      <c r="N100">
        <v>0</v>
      </c>
      <c r="O100">
        <v>0</v>
      </c>
      <c r="P100">
        <v>4</v>
      </c>
      <c r="Q100">
        <v>0</v>
      </c>
      <c r="R100">
        <v>4</v>
      </c>
      <c r="S100">
        <v>0</v>
      </c>
      <c r="T100">
        <v>0</v>
      </c>
      <c r="U100">
        <v>0</v>
      </c>
      <c r="V100">
        <v>4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77</v>
      </c>
      <c r="AJ100">
        <v>7</v>
      </c>
      <c r="AK100">
        <v>0</v>
      </c>
      <c r="AL100">
        <v>6</v>
      </c>
      <c r="AM100">
        <v>0</v>
      </c>
      <c r="AN100">
        <v>0</v>
      </c>
      <c r="AO100">
        <v>5</v>
      </c>
      <c r="AP100">
        <v>10</v>
      </c>
      <c r="AQ100">
        <v>14</v>
      </c>
      <c r="AR100">
        <v>0</v>
      </c>
      <c r="AS100">
        <v>7</v>
      </c>
      <c r="AT100">
        <v>3</v>
      </c>
      <c r="AU100">
        <v>0</v>
      </c>
      <c r="AV100">
        <v>0</v>
      </c>
      <c r="AW100">
        <v>0</v>
      </c>
      <c r="AX100">
        <v>65</v>
      </c>
      <c r="AY100">
        <v>1</v>
      </c>
      <c r="AZ100">
        <v>0</v>
      </c>
    </row>
    <row r="101" spans="1:52" x14ac:dyDescent="0.25">
      <c r="A101" t="s">
        <v>848</v>
      </c>
      <c r="B101" t="s">
        <v>849</v>
      </c>
      <c r="C101" t="s">
        <v>7353</v>
      </c>
      <c r="D101">
        <v>2</v>
      </c>
      <c r="E101">
        <v>2</v>
      </c>
      <c r="F101">
        <v>0</v>
      </c>
      <c r="G101">
        <v>2</v>
      </c>
      <c r="H101">
        <v>8</v>
      </c>
      <c r="I101">
        <v>3</v>
      </c>
      <c r="J101">
        <v>0</v>
      </c>
      <c r="K101">
        <v>0</v>
      </c>
      <c r="L101">
        <v>8</v>
      </c>
      <c r="M101">
        <v>0.65625</v>
      </c>
      <c r="N101">
        <v>0</v>
      </c>
      <c r="O101">
        <v>0</v>
      </c>
      <c r="P101">
        <v>8</v>
      </c>
      <c r="Q101">
        <v>0</v>
      </c>
      <c r="R101">
        <v>8</v>
      </c>
      <c r="S101">
        <v>0</v>
      </c>
      <c r="T101">
        <v>0</v>
      </c>
      <c r="U101">
        <v>0</v>
      </c>
      <c r="V101">
        <v>8</v>
      </c>
      <c r="W101">
        <v>0</v>
      </c>
      <c r="X101">
        <v>0</v>
      </c>
      <c r="Y101">
        <v>0</v>
      </c>
      <c r="Z101">
        <v>4</v>
      </c>
      <c r="AA101">
        <v>0</v>
      </c>
      <c r="AB101">
        <v>0</v>
      </c>
      <c r="AC101">
        <v>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34</v>
      </c>
      <c r="AJ101">
        <v>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7</v>
      </c>
      <c r="AR101">
        <v>0</v>
      </c>
      <c r="AS101">
        <v>4</v>
      </c>
      <c r="AT101">
        <v>0</v>
      </c>
      <c r="AU101">
        <v>0</v>
      </c>
      <c r="AV101">
        <v>0</v>
      </c>
      <c r="AW101">
        <v>0</v>
      </c>
      <c r="AX101">
        <v>44</v>
      </c>
      <c r="AY101">
        <v>8</v>
      </c>
      <c r="AZ101">
        <v>0</v>
      </c>
    </row>
    <row r="102" spans="1:52" x14ac:dyDescent="0.25">
      <c r="A102" t="s">
        <v>858</v>
      </c>
      <c r="B102" t="s">
        <v>859</v>
      </c>
      <c r="C102" t="s">
        <v>1</v>
      </c>
      <c r="D102">
        <v>8</v>
      </c>
      <c r="E102">
        <v>9</v>
      </c>
      <c r="F102">
        <v>1</v>
      </c>
      <c r="G102">
        <v>8</v>
      </c>
      <c r="H102">
        <v>8</v>
      </c>
      <c r="I102">
        <v>1</v>
      </c>
      <c r="J102">
        <v>0</v>
      </c>
      <c r="K102">
        <v>21</v>
      </c>
      <c r="L102">
        <v>15</v>
      </c>
      <c r="M102">
        <v>0</v>
      </c>
      <c r="N102">
        <v>0</v>
      </c>
      <c r="O102">
        <v>0</v>
      </c>
      <c r="P102">
        <v>6</v>
      </c>
      <c r="Q102">
        <v>0</v>
      </c>
      <c r="R102">
        <v>5</v>
      </c>
      <c r="S102">
        <v>1</v>
      </c>
      <c r="T102">
        <v>0</v>
      </c>
      <c r="U102">
        <v>0</v>
      </c>
      <c r="V102">
        <v>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</v>
      </c>
      <c r="AI102">
        <v>115</v>
      </c>
      <c r="AJ102">
        <v>1</v>
      </c>
      <c r="AK102">
        <v>1</v>
      </c>
      <c r="AL102">
        <v>0</v>
      </c>
      <c r="AM102">
        <v>1</v>
      </c>
      <c r="AN102">
        <v>0</v>
      </c>
      <c r="AO102">
        <v>5</v>
      </c>
      <c r="AP102">
        <v>61</v>
      </c>
      <c r="AQ102">
        <v>35</v>
      </c>
      <c r="AR102">
        <v>3</v>
      </c>
      <c r="AS102">
        <v>23</v>
      </c>
      <c r="AT102">
        <v>1</v>
      </c>
      <c r="AU102">
        <v>0</v>
      </c>
      <c r="AV102">
        <v>0</v>
      </c>
      <c r="AW102">
        <v>0</v>
      </c>
      <c r="AX102">
        <v>86</v>
      </c>
      <c r="AY102">
        <v>1</v>
      </c>
      <c r="AZ102">
        <v>0</v>
      </c>
    </row>
    <row r="103" spans="1:52" x14ac:dyDescent="0.25">
      <c r="A103" t="s">
        <v>862</v>
      </c>
      <c r="B103" t="s">
        <v>863</v>
      </c>
      <c r="C103" t="s">
        <v>1</v>
      </c>
      <c r="D103">
        <v>12</v>
      </c>
      <c r="E103">
        <v>12</v>
      </c>
      <c r="F103">
        <v>0</v>
      </c>
      <c r="G103">
        <v>12</v>
      </c>
      <c r="H103">
        <v>8</v>
      </c>
      <c r="I103">
        <v>1</v>
      </c>
      <c r="J103">
        <v>0</v>
      </c>
      <c r="K103">
        <v>16</v>
      </c>
      <c r="L103">
        <v>21</v>
      </c>
      <c r="M103">
        <v>0</v>
      </c>
      <c r="N103">
        <v>0</v>
      </c>
      <c r="O103">
        <v>0</v>
      </c>
      <c r="P103">
        <v>7</v>
      </c>
      <c r="Q103">
        <v>0</v>
      </c>
      <c r="R103">
        <v>7</v>
      </c>
      <c r="S103">
        <v>0</v>
      </c>
      <c r="T103">
        <v>0</v>
      </c>
      <c r="U103">
        <v>0</v>
      </c>
      <c r="V103">
        <v>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</v>
      </c>
      <c r="AI103">
        <v>64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3</v>
      </c>
      <c r="AP103">
        <v>37</v>
      </c>
      <c r="AQ103">
        <v>23</v>
      </c>
      <c r="AR103">
        <v>0</v>
      </c>
      <c r="AS103">
        <v>22</v>
      </c>
      <c r="AT103">
        <v>1</v>
      </c>
      <c r="AU103">
        <v>0</v>
      </c>
      <c r="AV103">
        <v>0</v>
      </c>
      <c r="AW103">
        <v>0</v>
      </c>
      <c r="AX103">
        <v>94</v>
      </c>
      <c r="AY103">
        <v>1</v>
      </c>
      <c r="AZ103">
        <v>0</v>
      </c>
    </row>
    <row r="104" spans="1:52" x14ac:dyDescent="0.25">
      <c r="A104" t="s">
        <v>865</v>
      </c>
      <c r="B104" t="s">
        <v>866</v>
      </c>
      <c r="C104" t="s">
        <v>1</v>
      </c>
      <c r="D104">
        <v>10</v>
      </c>
      <c r="E104">
        <v>11</v>
      </c>
      <c r="F104">
        <v>1</v>
      </c>
      <c r="G104">
        <v>10</v>
      </c>
      <c r="H104">
        <v>24</v>
      </c>
      <c r="I104">
        <v>2</v>
      </c>
      <c r="J104">
        <v>0</v>
      </c>
      <c r="K104">
        <v>26</v>
      </c>
      <c r="L104">
        <v>0</v>
      </c>
      <c r="M104">
        <v>0.63529413999999995</v>
      </c>
      <c r="N104">
        <v>0</v>
      </c>
      <c r="O104">
        <v>0</v>
      </c>
      <c r="P104">
        <v>17</v>
      </c>
      <c r="Q104">
        <v>0</v>
      </c>
      <c r="R104">
        <v>15</v>
      </c>
      <c r="S104">
        <v>2</v>
      </c>
      <c r="T104">
        <v>0</v>
      </c>
      <c r="U104">
        <v>0</v>
      </c>
      <c r="V104">
        <v>15</v>
      </c>
      <c r="W104">
        <v>0</v>
      </c>
      <c r="X104">
        <v>0</v>
      </c>
      <c r="Y104">
        <v>0</v>
      </c>
      <c r="Z104">
        <v>5</v>
      </c>
      <c r="AA104">
        <v>1</v>
      </c>
      <c r="AB104">
        <v>0</v>
      </c>
      <c r="AC104">
        <v>4</v>
      </c>
      <c r="AD104">
        <v>0</v>
      </c>
      <c r="AE104">
        <v>1</v>
      </c>
      <c r="AF104">
        <v>1</v>
      </c>
      <c r="AG104">
        <v>0</v>
      </c>
      <c r="AH104">
        <v>16</v>
      </c>
      <c r="AI104">
        <v>114</v>
      </c>
      <c r="AJ104">
        <v>15</v>
      </c>
      <c r="AK104">
        <v>0</v>
      </c>
      <c r="AL104">
        <v>2</v>
      </c>
      <c r="AM104">
        <v>0</v>
      </c>
      <c r="AN104">
        <v>3</v>
      </c>
      <c r="AO104">
        <v>4</v>
      </c>
      <c r="AP104">
        <v>12</v>
      </c>
      <c r="AQ104">
        <v>25</v>
      </c>
      <c r="AR104">
        <v>11</v>
      </c>
      <c r="AS104">
        <v>14</v>
      </c>
      <c r="AT104">
        <v>1</v>
      </c>
      <c r="AU104">
        <v>0</v>
      </c>
      <c r="AV104">
        <v>0</v>
      </c>
      <c r="AW104">
        <v>0</v>
      </c>
      <c r="AX104">
        <v>153</v>
      </c>
      <c r="AY104">
        <v>1</v>
      </c>
      <c r="AZ104">
        <v>0</v>
      </c>
    </row>
    <row r="105" spans="1:52" x14ac:dyDescent="0.25">
      <c r="A105" t="s">
        <v>875</v>
      </c>
      <c r="B105" t="s">
        <v>876</v>
      </c>
      <c r="C105" t="s">
        <v>1</v>
      </c>
      <c r="D105">
        <v>20</v>
      </c>
      <c r="E105">
        <v>23</v>
      </c>
      <c r="F105">
        <v>3</v>
      </c>
      <c r="G105">
        <v>20</v>
      </c>
      <c r="H105">
        <v>59</v>
      </c>
      <c r="I105">
        <v>5</v>
      </c>
      <c r="J105">
        <v>0</v>
      </c>
      <c r="K105">
        <v>53</v>
      </c>
      <c r="L105">
        <v>52</v>
      </c>
      <c r="M105">
        <v>0.75</v>
      </c>
      <c r="N105">
        <v>0</v>
      </c>
      <c r="O105">
        <v>0</v>
      </c>
      <c r="P105">
        <v>16</v>
      </c>
      <c r="Q105">
        <v>0</v>
      </c>
      <c r="R105">
        <v>12</v>
      </c>
      <c r="S105">
        <v>2</v>
      </c>
      <c r="T105">
        <v>2</v>
      </c>
      <c r="U105">
        <v>0</v>
      </c>
      <c r="V105">
        <v>14</v>
      </c>
      <c r="W105">
        <v>0</v>
      </c>
      <c r="X105">
        <v>0</v>
      </c>
      <c r="Y105">
        <v>0</v>
      </c>
      <c r="Z105">
        <v>5</v>
      </c>
      <c r="AA105">
        <v>1</v>
      </c>
      <c r="AB105">
        <v>0</v>
      </c>
      <c r="AC105">
        <v>5</v>
      </c>
      <c r="AD105">
        <v>0</v>
      </c>
      <c r="AE105">
        <v>0</v>
      </c>
      <c r="AF105">
        <v>1</v>
      </c>
      <c r="AG105">
        <v>0</v>
      </c>
      <c r="AH105">
        <v>10</v>
      </c>
      <c r="AI105">
        <v>256</v>
      </c>
      <c r="AJ105">
        <v>16</v>
      </c>
      <c r="AK105">
        <v>1</v>
      </c>
      <c r="AL105">
        <v>29</v>
      </c>
      <c r="AM105">
        <v>0</v>
      </c>
      <c r="AN105">
        <v>15</v>
      </c>
      <c r="AO105">
        <v>2</v>
      </c>
      <c r="AP105">
        <v>12</v>
      </c>
      <c r="AQ105">
        <v>85</v>
      </c>
      <c r="AR105">
        <v>57</v>
      </c>
      <c r="AS105">
        <v>58</v>
      </c>
      <c r="AT105">
        <v>3</v>
      </c>
      <c r="AU105">
        <v>0</v>
      </c>
      <c r="AV105">
        <v>0</v>
      </c>
      <c r="AW105">
        <v>0</v>
      </c>
      <c r="AX105">
        <v>211</v>
      </c>
      <c r="AY105">
        <v>1</v>
      </c>
      <c r="AZ105">
        <v>0</v>
      </c>
    </row>
    <row r="106" spans="1:52" x14ac:dyDescent="0.25">
      <c r="A106" t="s">
        <v>889</v>
      </c>
      <c r="B106" t="s">
        <v>890</v>
      </c>
      <c r="C106" t="s">
        <v>1</v>
      </c>
      <c r="D106">
        <v>18</v>
      </c>
      <c r="E106">
        <v>22</v>
      </c>
      <c r="F106">
        <v>4</v>
      </c>
      <c r="G106">
        <v>18</v>
      </c>
      <c r="H106">
        <v>46</v>
      </c>
      <c r="I106">
        <v>4</v>
      </c>
      <c r="J106">
        <v>1</v>
      </c>
      <c r="K106">
        <v>44</v>
      </c>
      <c r="L106">
        <v>6</v>
      </c>
      <c r="M106">
        <v>0.66666669999999995</v>
      </c>
      <c r="N106">
        <v>0</v>
      </c>
      <c r="O106">
        <v>0</v>
      </c>
      <c r="P106">
        <v>9</v>
      </c>
      <c r="Q106">
        <v>0</v>
      </c>
      <c r="R106">
        <v>8</v>
      </c>
      <c r="S106">
        <v>0</v>
      </c>
      <c r="T106">
        <v>1</v>
      </c>
      <c r="U106">
        <v>0</v>
      </c>
      <c r="V106">
        <v>9</v>
      </c>
      <c r="W106">
        <v>0</v>
      </c>
      <c r="X106">
        <v>0</v>
      </c>
      <c r="Y106">
        <v>0</v>
      </c>
      <c r="Z106">
        <v>2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1</v>
      </c>
      <c r="AG106">
        <v>0</v>
      </c>
      <c r="AH106">
        <v>5</v>
      </c>
      <c r="AI106">
        <v>169</v>
      </c>
      <c r="AJ106">
        <v>11</v>
      </c>
      <c r="AK106">
        <v>1</v>
      </c>
      <c r="AL106">
        <v>17</v>
      </c>
      <c r="AM106">
        <v>0</v>
      </c>
      <c r="AN106">
        <v>8</v>
      </c>
      <c r="AO106">
        <v>0</v>
      </c>
      <c r="AP106">
        <v>18</v>
      </c>
      <c r="AQ106">
        <v>49</v>
      </c>
      <c r="AR106">
        <v>13</v>
      </c>
      <c r="AS106">
        <v>34</v>
      </c>
      <c r="AT106">
        <v>3</v>
      </c>
      <c r="AU106">
        <v>0</v>
      </c>
      <c r="AV106">
        <v>0</v>
      </c>
      <c r="AW106">
        <v>0</v>
      </c>
      <c r="AX106">
        <v>203</v>
      </c>
      <c r="AY106">
        <v>1</v>
      </c>
      <c r="AZ106">
        <v>0</v>
      </c>
    </row>
    <row r="107" spans="1:52" x14ac:dyDescent="0.25">
      <c r="A107" t="s">
        <v>7425</v>
      </c>
      <c r="B107" t="s">
        <v>7424</v>
      </c>
      <c r="C107" t="s">
        <v>7340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-1</v>
      </c>
      <c r="O107">
        <v>-1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24</v>
      </c>
      <c r="AY107">
        <v>1</v>
      </c>
      <c r="AZ107">
        <v>0</v>
      </c>
    </row>
    <row r="108" spans="1:52" x14ac:dyDescent="0.25">
      <c r="A108" t="s">
        <v>896</v>
      </c>
      <c r="B108" t="s">
        <v>897</v>
      </c>
      <c r="C108" t="s">
        <v>1</v>
      </c>
      <c r="D108">
        <v>3</v>
      </c>
      <c r="E108">
        <v>9</v>
      </c>
      <c r="F108">
        <v>6</v>
      </c>
      <c r="G108">
        <v>3</v>
      </c>
      <c r="H108">
        <v>2</v>
      </c>
      <c r="I108">
        <v>2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2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11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31</v>
      </c>
      <c r="AY108">
        <v>1</v>
      </c>
      <c r="AZ108">
        <v>0</v>
      </c>
    </row>
    <row r="109" spans="1:52" x14ac:dyDescent="0.25">
      <c r="A109" t="s">
        <v>900</v>
      </c>
      <c r="B109" t="s">
        <v>901</v>
      </c>
      <c r="C109" t="s">
        <v>1</v>
      </c>
      <c r="D109">
        <v>3</v>
      </c>
      <c r="E109">
        <v>3</v>
      </c>
      <c r="F109">
        <v>0</v>
      </c>
      <c r="G109">
        <v>3</v>
      </c>
      <c r="H109">
        <v>1</v>
      </c>
      <c r="I109">
        <v>2</v>
      </c>
      <c r="J109">
        <v>0</v>
      </c>
      <c r="K109">
        <v>1</v>
      </c>
      <c r="L109">
        <v>0</v>
      </c>
      <c r="M109">
        <v>0</v>
      </c>
      <c r="N109" t="s">
        <v>7346</v>
      </c>
      <c r="O109" t="s">
        <v>7346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5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25</v>
      </c>
      <c r="AY109">
        <v>1</v>
      </c>
      <c r="AZ109">
        <v>0</v>
      </c>
    </row>
    <row r="110" spans="1:52" x14ac:dyDescent="0.25">
      <c r="A110" t="s">
        <v>903</v>
      </c>
      <c r="B110" t="s">
        <v>904</v>
      </c>
      <c r="C110" t="s">
        <v>1</v>
      </c>
      <c r="D110">
        <v>5</v>
      </c>
      <c r="E110">
        <v>5</v>
      </c>
      <c r="F110">
        <v>0</v>
      </c>
      <c r="G110">
        <v>5</v>
      </c>
      <c r="H110">
        <v>6</v>
      </c>
      <c r="I110">
        <v>1</v>
      </c>
      <c r="J110">
        <v>0</v>
      </c>
      <c r="K110">
        <v>11</v>
      </c>
      <c r="L110">
        <v>15</v>
      </c>
      <c r="M110">
        <v>0</v>
      </c>
      <c r="N110">
        <v>0</v>
      </c>
      <c r="O110">
        <v>0</v>
      </c>
      <c r="P110">
        <v>6</v>
      </c>
      <c r="Q110">
        <v>0</v>
      </c>
      <c r="R110">
        <v>6</v>
      </c>
      <c r="S110">
        <v>0</v>
      </c>
      <c r="T110">
        <v>0</v>
      </c>
      <c r="U110">
        <v>0</v>
      </c>
      <c r="V110">
        <v>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87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17</v>
      </c>
      <c r="AP110">
        <v>8</v>
      </c>
      <c r="AQ110">
        <v>44</v>
      </c>
      <c r="AR110">
        <v>0</v>
      </c>
      <c r="AS110">
        <v>26</v>
      </c>
      <c r="AT110">
        <v>0</v>
      </c>
      <c r="AU110">
        <v>0</v>
      </c>
      <c r="AV110">
        <v>0</v>
      </c>
      <c r="AW110">
        <v>0</v>
      </c>
      <c r="AX110">
        <v>71</v>
      </c>
      <c r="AY110">
        <v>1</v>
      </c>
      <c r="AZ110">
        <v>0</v>
      </c>
    </row>
    <row r="111" spans="1:52" x14ac:dyDescent="0.25">
      <c r="A111" t="s">
        <v>905</v>
      </c>
      <c r="B111" t="s">
        <v>906</v>
      </c>
      <c r="C111" t="s">
        <v>1</v>
      </c>
      <c r="D111">
        <v>2</v>
      </c>
      <c r="E111">
        <v>3</v>
      </c>
      <c r="F111">
        <v>1</v>
      </c>
      <c r="G111">
        <v>2</v>
      </c>
      <c r="H111">
        <v>15</v>
      </c>
      <c r="I111">
        <v>1</v>
      </c>
      <c r="J111">
        <v>0</v>
      </c>
      <c r="K111">
        <v>13</v>
      </c>
      <c r="L111">
        <v>15</v>
      </c>
      <c r="M111">
        <v>0</v>
      </c>
      <c r="N111">
        <v>0</v>
      </c>
      <c r="O111">
        <v>0</v>
      </c>
      <c r="P111">
        <v>6</v>
      </c>
      <c r="Q111">
        <v>6</v>
      </c>
      <c r="R111">
        <v>6</v>
      </c>
      <c r="S111">
        <v>0</v>
      </c>
      <c r="T111">
        <v>0</v>
      </c>
      <c r="U111">
        <v>0</v>
      </c>
      <c r="V111">
        <v>6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</v>
      </c>
      <c r="AI111">
        <v>86</v>
      </c>
      <c r="AJ111">
        <v>2</v>
      </c>
      <c r="AK111">
        <v>0</v>
      </c>
      <c r="AL111">
        <v>2</v>
      </c>
      <c r="AM111">
        <v>7</v>
      </c>
      <c r="AN111">
        <v>2</v>
      </c>
      <c r="AO111">
        <v>19</v>
      </c>
      <c r="AP111">
        <v>4</v>
      </c>
      <c r="AQ111">
        <v>28</v>
      </c>
      <c r="AR111">
        <v>0</v>
      </c>
      <c r="AS111">
        <v>25</v>
      </c>
      <c r="AT111">
        <v>2</v>
      </c>
      <c r="AU111">
        <v>0</v>
      </c>
      <c r="AV111">
        <v>0</v>
      </c>
      <c r="AW111">
        <v>0</v>
      </c>
      <c r="AX111">
        <v>115</v>
      </c>
      <c r="AY111">
        <v>1</v>
      </c>
      <c r="AZ111">
        <v>0</v>
      </c>
    </row>
    <row r="112" spans="1:52" x14ac:dyDescent="0.25">
      <c r="A112" t="s">
        <v>913</v>
      </c>
      <c r="B112" t="s">
        <v>914</v>
      </c>
      <c r="C112" t="s">
        <v>1</v>
      </c>
      <c r="D112">
        <v>2</v>
      </c>
      <c r="E112">
        <v>2</v>
      </c>
      <c r="F112">
        <v>0</v>
      </c>
      <c r="G112">
        <v>2</v>
      </c>
      <c r="H112">
        <v>3</v>
      </c>
      <c r="I112">
        <v>1</v>
      </c>
      <c r="J112">
        <v>0</v>
      </c>
      <c r="K112">
        <v>4</v>
      </c>
      <c r="L112">
        <v>3</v>
      </c>
      <c r="M112">
        <v>0</v>
      </c>
      <c r="N112">
        <v>0</v>
      </c>
      <c r="O112">
        <v>0</v>
      </c>
      <c r="P112">
        <v>3</v>
      </c>
      <c r="Q112">
        <v>0</v>
      </c>
      <c r="R112">
        <v>3</v>
      </c>
      <c r="S112">
        <v>0</v>
      </c>
      <c r="T112">
        <v>0</v>
      </c>
      <c r="U112">
        <v>0</v>
      </c>
      <c r="V112">
        <v>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6</v>
      </c>
      <c r="AR112">
        <v>0</v>
      </c>
      <c r="AS112">
        <v>6</v>
      </c>
      <c r="AT112">
        <v>0</v>
      </c>
      <c r="AU112">
        <v>0</v>
      </c>
      <c r="AV112">
        <v>0</v>
      </c>
      <c r="AW112">
        <v>0</v>
      </c>
      <c r="AX112">
        <v>38</v>
      </c>
      <c r="AY112">
        <v>1</v>
      </c>
      <c r="AZ112">
        <v>0</v>
      </c>
    </row>
    <row r="113" spans="1:52" x14ac:dyDescent="0.25">
      <c r="A113" t="s">
        <v>915</v>
      </c>
      <c r="B113" t="s">
        <v>916</v>
      </c>
      <c r="C113" t="s">
        <v>1</v>
      </c>
      <c r="D113">
        <v>2</v>
      </c>
      <c r="E113">
        <v>4</v>
      </c>
      <c r="F113">
        <v>2</v>
      </c>
      <c r="G113">
        <v>2</v>
      </c>
      <c r="H113">
        <v>6</v>
      </c>
      <c r="I113">
        <v>1</v>
      </c>
      <c r="J113">
        <v>1</v>
      </c>
      <c r="K113">
        <v>5</v>
      </c>
      <c r="L113">
        <v>0</v>
      </c>
      <c r="M113">
        <v>0.16666666999999999</v>
      </c>
      <c r="N113">
        <v>0</v>
      </c>
      <c r="O113">
        <v>0</v>
      </c>
      <c r="P113">
        <v>6</v>
      </c>
      <c r="Q113">
        <v>0</v>
      </c>
      <c r="R113">
        <v>6</v>
      </c>
      <c r="S113">
        <v>0</v>
      </c>
      <c r="T113">
        <v>0</v>
      </c>
      <c r="U113">
        <v>0</v>
      </c>
      <c r="V113">
        <v>6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20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67</v>
      </c>
      <c r="AY113">
        <v>1025</v>
      </c>
      <c r="AZ113">
        <v>0</v>
      </c>
    </row>
    <row r="114" spans="1:52" x14ac:dyDescent="0.25">
      <c r="A114" t="s">
        <v>921</v>
      </c>
      <c r="B114" t="s">
        <v>922</v>
      </c>
      <c r="C114" t="s">
        <v>7345</v>
      </c>
      <c r="D114">
        <v>1</v>
      </c>
      <c r="E114">
        <v>4</v>
      </c>
      <c r="F114">
        <v>3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 t="s">
        <v>7346</v>
      </c>
      <c r="O114" t="s">
        <v>7346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21</v>
      </c>
      <c r="AY114">
        <v>1</v>
      </c>
      <c r="AZ114">
        <v>0</v>
      </c>
    </row>
    <row r="115" spans="1:52" x14ac:dyDescent="0.25">
      <c r="A115" t="s">
        <v>924</v>
      </c>
      <c r="B115" t="s">
        <v>925</v>
      </c>
      <c r="C115" t="s">
        <v>1</v>
      </c>
      <c r="D115">
        <v>10</v>
      </c>
      <c r="E115">
        <v>10</v>
      </c>
      <c r="F115">
        <v>0</v>
      </c>
      <c r="G115">
        <v>10</v>
      </c>
      <c r="H115">
        <v>7</v>
      </c>
      <c r="I115">
        <v>1</v>
      </c>
      <c r="J115">
        <v>0</v>
      </c>
      <c r="K115">
        <v>22</v>
      </c>
      <c r="L115">
        <v>15</v>
      </c>
      <c r="M115">
        <v>0</v>
      </c>
      <c r="N115">
        <v>0</v>
      </c>
      <c r="O115">
        <v>0</v>
      </c>
      <c r="P115">
        <v>6</v>
      </c>
      <c r="Q115">
        <v>0</v>
      </c>
      <c r="R115">
        <v>6</v>
      </c>
      <c r="S115">
        <v>0</v>
      </c>
      <c r="T115">
        <v>0</v>
      </c>
      <c r="U115">
        <v>0</v>
      </c>
      <c r="V115">
        <v>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85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8</v>
      </c>
      <c r="AP115">
        <v>43</v>
      </c>
      <c r="AQ115">
        <v>26</v>
      </c>
      <c r="AR115">
        <v>0</v>
      </c>
      <c r="AS115">
        <v>24</v>
      </c>
      <c r="AT115">
        <v>1</v>
      </c>
      <c r="AU115">
        <v>0</v>
      </c>
      <c r="AV115">
        <v>0</v>
      </c>
      <c r="AW115">
        <v>0</v>
      </c>
      <c r="AX115">
        <v>83</v>
      </c>
      <c r="AY115">
        <v>1</v>
      </c>
      <c r="AZ115">
        <v>0</v>
      </c>
    </row>
    <row r="116" spans="1:52" x14ac:dyDescent="0.25">
      <c r="A116" t="s">
        <v>926</v>
      </c>
      <c r="B116" t="s">
        <v>927</v>
      </c>
      <c r="C116" t="s">
        <v>7353</v>
      </c>
      <c r="D116">
        <v>2</v>
      </c>
      <c r="E116">
        <v>2</v>
      </c>
      <c r="F116">
        <v>0</v>
      </c>
      <c r="G116">
        <v>2</v>
      </c>
      <c r="H116">
        <v>1</v>
      </c>
      <c r="I116">
        <v>3</v>
      </c>
      <c r="J116">
        <v>0</v>
      </c>
      <c r="K116">
        <v>0</v>
      </c>
      <c r="L116">
        <v>0</v>
      </c>
      <c r="M116">
        <v>0</v>
      </c>
      <c r="N116" t="s">
        <v>7346</v>
      </c>
      <c r="O116" t="s">
        <v>7346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31</v>
      </c>
      <c r="AY116">
        <v>12</v>
      </c>
      <c r="AZ116">
        <v>0</v>
      </c>
    </row>
    <row r="117" spans="1:52" x14ac:dyDescent="0.25">
      <c r="A117" t="s">
        <v>928</v>
      </c>
      <c r="B117" t="s">
        <v>929</v>
      </c>
      <c r="C117" t="s">
        <v>7345</v>
      </c>
      <c r="D117">
        <v>1</v>
      </c>
      <c r="E117">
        <v>6</v>
      </c>
      <c r="F117">
        <v>5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 t="s">
        <v>7346</v>
      </c>
      <c r="O117" t="s">
        <v>7346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23</v>
      </c>
      <c r="AY117">
        <v>1</v>
      </c>
      <c r="AZ117">
        <v>0</v>
      </c>
    </row>
    <row r="118" spans="1:52" x14ac:dyDescent="0.25">
      <c r="A118" t="s">
        <v>597</v>
      </c>
      <c r="B118" t="s">
        <v>931</v>
      </c>
      <c r="C118" t="s">
        <v>1</v>
      </c>
      <c r="D118">
        <v>5</v>
      </c>
      <c r="E118">
        <v>7</v>
      </c>
      <c r="F118">
        <v>2</v>
      </c>
      <c r="G118">
        <v>5</v>
      </c>
      <c r="H118">
        <v>28</v>
      </c>
      <c r="I118">
        <v>4</v>
      </c>
      <c r="J118">
        <v>0</v>
      </c>
      <c r="K118">
        <v>15</v>
      </c>
      <c r="L118">
        <v>16</v>
      </c>
      <c r="M118">
        <v>0.53846156999999994</v>
      </c>
      <c r="N118">
        <v>0</v>
      </c>
      <c r="O118">
        <v>0</v>
      </c>
      <c r="P118">
        <v>13</v>
      </c>
      <c r="Q118">
        <v>1</v>
      </c>
      <c r="R118">
        <v>13</v>
      </c>
      <c r="S118">
        <v>0</v>
      </c>
      <c r="T118">
        <v>0</v>
      </c>
      <c r="U118">
        <v>0</v>
      </c>
      <c r="V118">
        <v>13</v>
      </c>
      <c r="W118">
        <v>0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2</v>
      </c>
      <c r="AD118">
        <v>0</v>
      </c>
      <c r="AE118">
        <v>0</v>
      </c>
      <c r="AF118">
        <v>0</v>
      </c>
      <c r="AG118">
        <v>0</v>
      </c>
      <c r="AH118">
        <v>3</v>
      </c>
      <c r="AI118">
        <v>108</v>
      </c>
      <c r="AJ118">
        <v>13</v>
      </c>
      <c r="AK118">
        <v>3</v>
      </c>
      <c r="AL118">
        <v>3</v>
      </c>
      <c r="AM118">
        <v>0</v>
      </c>
      <c r="AN118">
        <v>2</v>
      </c>
      <c r="AO118">
        <v>6</v>
      </c>
      <c r="AP118">
        <v>10</v>
      </c>
      <c r="AQ118">
        <v>27</v>
      </c>
      <c r="AR118">
        <v>5</v>
      </c>
      <c r="AS118">
        <v>23</v>
      </c>
      <c r="AT118">
        <v>5</v>
      </c>
      <c r="AU118">
        <v>0</v>
      </c>
      <c r="AV118">
        <v>0</v>
      </c>
      <c r="AW118">
        <v>0</v>
      </c>
      <c r="AX118">
        <v>150</v>
      </c>
      <c r="AY118">
        <v>1</v>
      </c>
      <c r="AZ118">
        <v>0</v>
      </c>
    </row>
    <row r="119" spans="1:52" x14ac:dyDescent="0.25">
      <c r="A119" t="s">
        <v>939</v>
      </c>
      <c r="B119" t="s">
        <v>940</v>
      </c>
      <c r="C119" t="s">
        <v>1</v>
      </c>
      <c r="D119">
        <v>3</v>
      </c>
      <c r="E119">
        <v>3</v>
      </c>
      <c r="F119">
        <v>0</v>
      </c>
      <c r="G119">
        <v>3</v>
      </c>
      <c r="H119">
        <v>3</v>
      </c>
      <c r="I119">
        <v>1</v>
      </c>
      <c r="J119">
        <v>0</v>
      </c>
      <c r="K119">
        <v>13</v>
      </c>
      <c r="L119">
        <v>3</v>
      </c>
      <c r="M119">
        <v>0</v>
      </c>
      <c r="N119">
        <v>0</v>
      </c>
      <c r="O119">
        <v>0</v>
      </c>
      <c r="P119">
        <v>3</v>
      </c>
      <c r="Q119">
        <v>0</v>
      </c>
      <c r="R119">
        <v>3</v>
      </c>
      <c r="S119">
        <v>0</v>
      </c>
      <c r="T119">
        <v>0</v>
      </c>
      <c r="U119">
        <v>0</v>
      </c>
      <c r="V119">
        <v>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</v>
      </c>
      <c r="AP119">
        <v>39</v>
      </c>
      <c r="AQ119">
        <v>6</v>
      </c>
      <c r="AR119">
        <v>0</v>
      </c>
      <c r="AS119">
        <v>6</v>
      </c>
      <c r="AT119">
        <v>0</v>
      </c>
      <c r="AU119">
        <v>0</v>
      </c>
      <c r="AV119">
        <v>0</v>
      </c>
      <c r="AW119">
        <v>0</v>
      </c>
      <c r="AX119">
        <v>36</v>
      </c>
      <c r="AY119">
        <v>1</v>
      </c>
      <c r="AZ119">
        <v>0</v>
      </c>
    </row>
    <row r="120" spans="1:52" x14ac:dyDescent="0.25">
      <c r="A120" t="s">
        <v>941</v>
      </c>
      <c r="B120" t="s">
        <v>942</v>
      </c>
      <c r="C120" t="s">
        <v>1</v>
      </c>
      <c r="D120">
        <v>2</v>
      </c>
      <c r="E120">
        <v>2</v>
      </c>
      <c r="F120">
        <v>0</v>
      </c>
      <c r="G120">
        <v>2</v>
      </c>
      <c r="H120">
        <v>4</v>
      </c>
      <c r="I120">
        <v>1</v>
      </c>
      <c r="J120">
        <v>0</v>
      </c>
      <c r="K120">
        <v>8</v>
      </c>
      <c r="L120">
        <v>6</v>
      </c>
      <c r="M120">
        <v>0.75</v>
      </c>
      <c r="N120">
        <v>0</v>
      </c>
      <c r="O120">
        <v>0</v>
      </c>
      <c r="P120">
        <v>4</v>
      </c>
      <c r="Q120">
        <v>0</v>
      </c>
      <c r="R120">
        <v>4</v>
      </c>
      <c r="S120">
        <v>0</v>
      </c>
      <c r="T120">
        <v>0</v>
      </c>
      <c r="U120">
        <v>0</v>
      </c>
      <c r="V120">
        <v>4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35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29</v>
      </c>
      <c r="AQ120">
        <v>6</v>
      </c>
      <c r="AR120">
        <v>0</v>
      </c>
      <c r="AS120">
        <v>6</v>
      </c>
      <c r="AT120">
        <v>0</v>
      </c>
      <c r="AU120">
        <v>0</v>
      </c>
      <c r="AV120">
        <v>0</v>
      </c>
      <c r="AW120">
        <v>0</v>
      </c>
      <c r="AX120">
        <v>34</v>
      </c>
      <c r="AY120">
        <v>1</v>
      </c>
      <c r="AZ120">
        <v>0</v>
      </c>
    </row>
    <row r="121" spans="1:52" x14ac:dyDescent="0.25">
      <c r="A121" t="s">
        <v>943</v>
      </c>
      <c r="B121" t="s">
        <v>944</v>
      </c>
      <c r="C121" t="s">
        <v>7353</v>
      </c>
      <c r="D121">
        <v>3</v>
      </c>
      <c r="E121">
        <v>3</v>
      </c>
      <c r="F121">
        <v>0</v>
      </c>
      <c r="G121">
        <v>3</v>
      </c>
      <c r="H121">
        <v>2</v>
      </c>
      <c r="I121">
        <v>3</v>
      </c>
      <c r="J121">
        <v>0</v>
      </c>
      <c r="K121">
        <v>2</v>
      </c>
      <c r="L121">
        <v>1</v>
      </c>
      <c r="M121">
        <v>0.83333330000000005</v>
      </c>
      <c r="N121">
        <v>0</v>
      </c>
      <c r="O121">
        <v>0</v>
      </c>
      <c r="P121">
        <v>2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2</v>
      </c>
      <c r="W121">
        <v>0</v>
      </c>
      <c r="X121">
        <v>0</v>
      </c>
      <c r="Y121">
        <v>0</v>
      </c>
      <c r="Z121">
        <v>9</v>
      </c>
      <c r="AA121">
        <v>0</v>
      </c>
      <c r="AB121">
        <v>0</v>
      </c>
      <c r="AC121">
        <v>0</v>
      </c>
      <c r="AD121">
        <v>0</v>
      </c>
      <c r="AE121">
        <v>9</v>
      </c>
      <c r="AF121">
        <v>0</v>
      </c>
      <c r="AG121">
        <v>0</v>
      </c>
      <c r="AH121">
        <v>0</v>
      </c>
      <c r="AI121">
        <v>20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5</v>
      </c>
      <c r="AQ121">
        <v>6</v>
      </c>
      <c r="AR121">
        <v>0</v>
      </c>
      <c r="AS121">
        <v>9</v>
      </c>
      <c r="AT121">
        <v>0</v>
      </c>
      <c r="AU121">
        <v>0</v>
      </c>
      <c r="AV121">
        <v>0</v>
      </c>
      <c r="AW121">
        <v>0</v>
      </c>
      <c r="AX121">
        <v>92</v>
      </c>
      <c r="AY121">
        <v>9</v>
      </c>
      <c r="AZ121">
        <v>0</v>
      </c>
    </row>
    <row r="122" spans="1:52" x14ac:dyDescent="0.25">
      <c r="A122" t="s">
        <v>946</v>
      </c>
      <c r="B122" t="s">
        <v>947</v>
      </c>
      <c r="C122" t="s">
        <v>1</v>
      </c>
      <c r="D122">
        <v>3</v>
      </c>
      <c r="E122">
        <v>3</v>
      </c>
      <c r="F122">
        <v>0</v>
      </c>
      <c r="G122">
        <v>3</v>
      </c>
      <c r="H122">
        <v>5</v>
      </c>
      <c r="I122">
        <v>1</v>
      </c>
      <c r="J122">
        <v>0</v>
      </c>
      <c r="K122">
        <v>19</v>
      </c>
      <c r="L122">
        <v>10</v>
      </c>
      <c r="M122">
        <v>0</v>
      </c>
      <c r="N122">
        <v>0</v>
      </c>
      <c r="O122">
        <v>0</v>
      </c>
      <c r="P122">
        <v>5</v>
      </c>
      <c r="Q122">
        <v>0</v>
      </c>
      <c r="R122">
        <v>5</v>
      </c>
      <c r="S122">
        <v>0</v>
      </c>
      <c r="T122">
        <v>0</v>
      </c>
      <c r="U122">
        <v>0</v>
      </c>
      <c r="V122">
        <v>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82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15</v>
      </c>
      <c r="AP122">
        <v>44</v>
      </c>
      <c r="AQ122">
        <v>19</v>
      </c>
      <c r="AR122">
        <v>0</v>
      </c>
      <c r="AS122">
        <v>13</v>
      </c>
      <c r="AT122">
        <v>0</v>
      </c>
      <c r="AU122">
        <v>0</v>
      </c>
      <c r="AV122">
        <v>0</v>
      </c>
      <c r="AW122">
        <v>0</v>
      </c>
      <c r="AX122">
        <v>54</v>
      </c>
      <c r="AY122">
        <v>1</v>
      </c>
      <c r="AZ122">
        <v>0</v>
      </c>
    </row>
    <row r="123" spans="1:52" x14ac:dyDescent="0.25">
      <c r="A123" t="s">
        <v>948</v>
      </c>
      <c r="B123" t="s">
        <v>949</v>
      </c>
      <c r="C123" t="s">
        <v>1</v>
      </c>
      <c r="D123">
        <v>4</v>
      </c>
      <c r="E123">
        <v>25</v>
      </c>
      <c r="F123">
        <v>21</v>
      </c>
      <c r="G123">
        <v>4</v>
      </c>
      <c r="H123">
        <v>16</v>
      </c>
      <c r="I123">
        <v>2</v>
      </c>
      <c r="J123">
        <v>2</v>
      </c>
      <c r="K123">
        <v>1</v>
      </c>
      <c r="L123">
        <v>29</v>
      </c>
      <c r="M123">
        <v>0.72727269999999999</v>
      </c>
      <c r="N123">
        <v>0</v>
      </c>
      <c r="O123">
        <v>0</v>
      </c>
      <c r="P123">
        <v>11</v>
      </c>
      <c r="Q123">
        <v>0</v>
      </c>
      <c r="R123">
        <v>10</v>
      </c>
      <c r="S123">
        <v>0</v>
      </c>
      <c r="T123">
        <v>0</v>
      </c>
      <c r="U123">
        <v>1</v>
      </c>
      <c r="V123">
        <v>11</v>
      </c>
      <c r="W123">
        <v>0</v>
      </c>
      <c r="X123">
        <v>0</v>
      </c>
      <c r="Y123">
        <v>0</v>
      </c>
      <c r="Z123">
        <v>4</v>
      </c>
      <c r="AA123">
        <v>0</v>
      </c>
      <c r="AB123">
        <v>0</v>
      </c>
      <c r="AC123">
        <v>4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59</v>
      </c>
      <c r="AJ123">
        <v>9</v>
      </c>
      <c r="AK123">
        <v>1</v>
      </c>
      <c r="AL123">
        <v>4</v>
      </c>
      <c r="AM123">
        <v>0</v>
      </c>
      <c r="AN123">
        <v>0</v>
      </c>
      <c r="AO123">
        <v>0</v>
      </c>
      <c r="AP123">
        <v>7</v>
      </c>
      <c r="AQ123">
        <v>10</v>
      </c>
      <c r="AR123">
        <v>0</v>
      </c>
      <c r="AS123">
        <v>7</v>
      </c>
      <c r="AT123">
        <v>2</v>
      </c>
      <c r="AU123">
        <v>0</v>
      </c>
      <c r="AV123">
        <v>0</v>
      </c>
      <c r="AW123">
        <v>0</v>
      </c>
      <c r="AX123">
        <v>96</v>
      </c>
      <c r="AY123">
        <v>1</v>
      </c>
      <c r="AZ123">
        <v>0</v>
      </c>
    </row>
    <row r="124" spans="1:52" x14ac:dyDescent="0.25">
      <c r="A124" t="s">
        <v>961</v>
      </c>
      <c r="B124" t="s">
        <v>962</v>
      </c>
      <c r="C124" t="s">
        <v>1</v>
      </c>
      <c r="D124">
        <v>11</v>
      </c>
      <c r="E124">
        <v>11</v>
      </c>
      <c r="F124">
        <v>0</v>
      </c>
      <c r="G124">
        <v>11</v>
      </c>
      <c r="H124">
        <v>8</v>
      </c>
      <c r="I124">
        <v>1</v>
      </c>
      <c r="J124">
        <v>0</v>
      </c>
      <c r="K124">
        <v>23</v>
      </c>
      <c r="L124">
        <v>21</v>
      </c>
      <c r="M124">
        <v>0</v>
      </c>
      <c r="N124">
        <v>0</v>
      </c>
      <c r="O124">
        <v>0</v>
      </c>
      <c r="P124">
        <v>7</v>
      </c>
      <c r="Q124">
        <v>0</v>
      </c>
      <c r="R124">
        <v>7</v>
      </c>
      <c r="S124">
        <v>0</v>
      </c>
      <c r="T124">
        <v>0</v>
      </c>
      <c r="U124">
        <v>0</v>
      </c>
      <c r="V124">
        <v>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</v>
      </c>
      <c r="AI124">
        <v>66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6</v>
      </c>
      <c r="AP124">
        <v>8</v>
      </c>
      <c r="AQ124">
        <v>23</v>
      </c>
      <c r="AR124">
        <v>0</v>
      </c>
      <c r="AS124">
        <v>22</v>
      </c>
      <c r="AT124">
        <v>1</v>
      </c>
      <c r="AU124">
        <v>0</v>
      </c>
      <c r="AV124">
        <v>0</v>
      </c>
      <c r="AW124">
        <v>0</v>
      </c>
      <c r="AX124">
        <v>87</v>
      </c>
      <c r="AY124">
        <v>1</v>
      </c>
      <c r="AZ124">
        <v>0</v>
      </c>
    </row>
    <row r="125" spans="1:52" x14ac:dyDescent="0.25">
      <c r="A125" t="s">
        <v>7423</v>
      </c>
      <c r="B125" t="s">
        <v>7422</v>
      </c>
      <c r="C125" t="s">
        <v>1</v>
      </c>
      <c r="D125">
        <v>1</v>
      </c>
      <c r="E125">
        <v>2</v>
      </c>
      <c r="F125">
        <v>1</v>
      </c>
      <c r="G125">
        <v>1</v>
      </c>
      <c r="H125">
        <v>0</v>
      </c>
      <c r="I125">
        <v>4</v>
      </c>
      <c r="J125">
        <v>0</v>
      </c>
      <c r="K125">
        <v>0</v>
      </c>
      <c r="L125">
        <v>0</v>
      </c>
      <c r="M125" t="s">
        <v>7346</v>
      </c>
      <c r="N125">
        <v>-1</v>
      </c>
      <c r="O125">
        <v>-1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24</v>
      </c>
      <c r="AY125">
        <v>1</v>
      </c>
      <c r="AZ125">
        <v>0</v>
      </c>
    </row>
    <row r="126" spans="1:52" x14ac:dyDescent="0.25">
      <c r="A126" t="s">
        <v>964</v>
      </c>
      <c r="B126" t="s">
        <v>965</v>
      </c>
      <c r="C126" t="s">
        <v>1</v>
      </c>
      <c r="D126">
        <v>6</v>
      </c>
      <c r="E126">
        <v>6</v>
      </c>
      <c r="F126">
        <v>0</v>
      </c>
      <c r="G126">
        <v>6</v>
      </c>
      <c r="H126">
        <v>6</v>
      </c>
      <c r="I126">
        <v>1</v>
      </c>
      <c r="J126">
        <v>0</v>
      </c>
      <c r="K126">
        <v>12</v>
      </c>
      <c r="L126">
        <v>15</v>
      </c>
      <c r="M126">
        <v>0.83333330000000005</v>
      </c>
      <c r="N126">
        <v>0</v>
      </c>
      <c r="O126">
        <v>0</v>
      </c>
      <c r="P126">
        <v>6</v>
      </c>
      <c r="Q126">
        <v>0</v>
      </c>
      <c r="R126">
        <v>6</v>
      </c>
      <c r="S126">
        <v>0</v>
      </c>
      <c r="T126">
        <v>0</v>
      </c>
      <c r="U126">
        <v>0</v>
      </c>
      <c r="V126">
        <v>6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55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11</v>
      </c>
      <c r="AP126">
        <v>56</v>
      </c>
      <c r="AQ126">
        <v>23</v>
      </c>
      <c r="AR126">
        <v>0</v>
      </c>
      <c r="AS126">
        <v>16</v>
      </c>
      <c r="AT126">
        <v>0</v>
      </c>
      <c r="AU126">
        <v>0</v>
      </c>
      <c r="AV126">
        <v>0</v>
      </c>
      <c r="AW126">
        <v>0</v>
      </c>
      <c r="AX126">
        <v>66</v>
      </c>
      <c r="AY126">
        <v>1</v>
      </c>
      <c r="AZ126">
        <v>0</v>
      </c>
    </row>
    <row r="127" spans="1:52" x14ac:dyDescent="0.25">
      <c r="A127" t="s">
        <v>605</v>
      </c>
      <c r="B127" t="s">
        <v>967</v>
      </c>
      <c r="C127" t="s">
        <v>7353</v>
      </c>
      <c r="D127">
        <v>5</v>
      </c>
      <c r="E127">
        <v>5</v>
      </c>
      <c r="F127">
        <v>0</v>
      </c>
      <c r="G127">
        <v>5</v>
      </c>
      <c r="H127">
        <v>15</v>
      </c>
      <c r="I127">
        <v>1</v>
      </c>
      <c r="J127">
        <v>0</v>
      </c>
      <c r="K127">
        <v>6</v>
      </c>
      <c r="L127">
        <v>46</v>
      </c>
      <c r="M127">
        <v>0.75</v>
      </c>
      <c r="N127">
        <v>0</v>
      </c>
      <c r="O127">
        <v>0</v>
      </c>
      <c r="P127">
        <v>12</v>
      </c>
      <c r="Q127">
        <v>0</v>
      </c>
      <c r="R127">
        <v>12</v>
      </c>
      <c r="S127">
        <v>0</v>
      </c>
      <c r="T127">
        <v>0</v>
      </c>
      <c r="U127">
        <v>0</v>
      </c>
      <c r="V127">
        <v>12</v>
      </c>
      <c r="W127">
        <v>0</v>
      </c>
      <c r="X127">
        <v>0</v>
      </c>
      <c r="Y127">
        <v>0</v>
      </c>
      <c r="Z127">
        <v>2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54</v>
      </c>
      <c r="AJ127">
        <v>9</v>
      </c>
      <c r="AK127">
        <v>1</v>
      </c>
      <c r="AL127">
        <v>2</v>
      </c>
      <c r="AM127">
        <v>0</v>
      </c>
      <c r="AN127">
        <v>0</v>
      </c>
      <c r="AO127">
        <v>0</v>
      </c>
      <c r="AP127">
        <v>1</v>
      </c>
      <c r="AQ127">
        <v>12</v>
      </c>
      <c r="AR127">
        <v>0</v>
      </c>
      <c r="AS127">
        <v>8</v>
      </c>
      <c r="AT127">
        <v>1</v>
      </c>
      <c r="AU127">
        <v>0</v>
      </c>
      <c r="AV127">
        <v>0</v>
      </c>
      <c r="AW127">
        <v>0</v>
      </c>
      <c r="AX127">
        <v>67</v>
      </c>
      <c r="AY127">
        <v>12</v>
      </c>
      <c r="AZ127">
        <v>0</v>
      </c>
    </row>
    <row r="128" spans="1:52" x14ac:dyDescent="0.25">
      <c r="A128" t="s">
        <v>972</v>
      </c>
      <c r="B128" t="s">
        <v>973</v>
      </c>
      <c r="C128" t="s">
        <v>1</v>
      </c>
      <c r="D128">
        <v>5</v>
      </c>
      <c r="E128">
        <v>6</v>
      </c>
      <c r="F128">
        <v>1</v>
      </c>
      <c r="G128">
        <v>5</v>
      </c>
      <c r="H128">
        <v>4</v>
      </c>
      <c r="I128">
        <v>1</v>
      </c>
      <c r="J128">
        <v>0</v>
      </c>
      <c r="K128">
        <v>2</v>
      </c>
      <c r="L128">
        <v>0</v>
      </c>
      <c r="M128">
        <v>0.25</v>
      </c>
      <c r="N128">
        <v>0</v>
      </c>
      <c r="O128">
        <v>0</v>
      </c>
      <c r="P128">
        <v>4</v>
      </c>
      <c r="Q128">
        <v>3</v>
      </c>
      <c r="R128">
        <v>3</v>
      </c>
      <c r="S128">
        <v>1</v>
      </c>
      <c r="T128">
        <v>0</v>
      </c>
      <c r="U128">
        <v>0</v>
      </c>
      <c r="V128">
        <v>3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15</v>
      </c>
      <c r="AJ128">
        <v>2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2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58</v>
      </c>
      <c r="AY128">
        <v>1</v>
      </c>
      <c r="AZ128">
        <v>0</v>
      </c>
    </row>
    <row r="129" spans="1:52" x14ac:dyDescent="0.25">
      <c r="A129" t="s">
        <v>978</v>
      </c>
      <c r="B129" t="s">
        <v>979</v>
      </c>
      <c r="C129" t="s">
        <v>1</v>
      </c>
      <c r="D129">
        <v>2</v>
      </c>
      <c r="E129">
        <v>4</v>
      </c>
      <c r="F129">
        <v>2</v>
      </c>
      <c r="G129">
        <v>2</v>
      </c>
      <c r="H129">
        <v>4</v>
      </c>
      <c r="I129">
        <v>5</v>
      </c>
      <c r="J129">
        <v>0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3</v>
      </c>
      <c r="Q129">
        <v>0</v>
      </c>
      <c r="R129">
        <v>2</v>
      </c>
      <c r="S129">
        <v>0</v>
      </c>
      <c r="T129">
        <v>1</v>
      </c>
      <c r="U129">
        <v>0</v>
      </c>
      <c r="V129">
        <v>3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24</v>
      </c>
      <c r="AJ129">
        <v>2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3</v>
      </c>
      <c r="AR129">
        <v>0</v>
      </c>
      <c r="AS129">
        <v>3</v>
      </c>
      <c r="AT129">
        <v>1</v>
      </c>
      <c r="AU129">
        <v>0</v>
      </c>
      <c r="AV129">
        <v>0</v>
      </c>
      <c r="AW129">
        <v>1</v>
      </c>
      <c r="AX129">
        <v>54</v>
      </c>
      <c r="AY129">
        <v>1</v>
      </c>
      <c r="AZ129">
        <v>0</v>
      </c>
    </row>
    <row r="130" spans="1:52" x14ac:dyDescent="0.25">
      <c r="A130" t="s">
        <v>983</v>
      </c>
      <c r="B130" t="s">
        <v>984</v>
      </c>
      <c r="C130" t="s">
        <v>1</v>
      </c>
      <c r="D130">
        <v>1</v>
      </c>
      <c r="E130">
        <v>3</v>
      </c>
      <c r="F130">
        <v>2</v>
      </c>
      <c r="G130">
        <v>1</v>
      </c>
      <c r="H130">
        <v>13</v>
      </c>
      <c r="I130">
        <v>1</v>
      </c>
      <c r="J130">
        <v>0</v>
      </c>
      <c r="K130">
        <v>2</v>
      </c>
      <c r="L130">
        <v>0</v>
      </c>
      <c r="M130">
        <v>0.58333330000000005</v>
      </c>
      <c r="N130">
        <v>0</v>
      </c>
      <c r="O130">
        <v>0</v>
      </c>
      <c r="P130">
        <v>9</v>
      </c>
      <c r="Q130">
        <v>0</v>
      </c>
      <c r="R130">
        <v>9</v>
      </c>
      <c r="S130">
        <v>0</v>
      </c>
      <c r="T130">
        <v>0</v>
      </c>
      <c r="U130">
        <v>0</v>
      </c>
      <c r="V130">
        <v>9</v>
      </c>
      <c r="W130">
        <v>0</v>
      </c>
      <c r="X130">
        <v>0</v>
      </c>
      <c r="Y130">
        <v>0</v>
      </c>
      <c r="Z130">
        <v>4</v>
      </c>
      <c r="AA130">
        <v>1</v>
      </c>
      <c r="AB130">
        <v>0</v>
      </c>
      <c r="AC130">
        <v>4</v>
      </c>
      <c r="AD130">
        <v>0</v>
      </c>
      <c r="AE130">
        <v>0</v>
      </c>
      <c r="AF130">
        <v>1</v>
      </c>
      <c r="AG130">
        <v>0</v>
      </c>
      <c r="AH130">
        <v>4</v>
      </c>
      <c r="AI130">
        <v>55</v>
      </c>
      <c r="AJ130">
        <v>10</v>
      </c>
      <c r="AK130">
        <v>0</v>
      </c>
      <c r="AL130">
        <v>5</v>
      </c>
      <c r="AM130">
        <v>0</v>
      </c>
      <c r="AN130">
        <v>4</v>
      </c>
      <c r="AO130">
        <v>1</v>
      </c>
      <c r="AP130">
        <v>8</v>
      </c>
      <c r="AQ130">
        <v>12</v>
      </c>
      <c r="AR130">
        <v>9</v>
      </c>
      <c r="AS130">
        <v>9</v>
      </c>
      <c r="AT130">
        <v>1</v>
      </c>
      <c r="AU130">
        <v>0</v>
      </c>
      <c r="AV130">
        <v>0</v>
      </c>
      <c r="AW130">
        <v>0</v>
      </c>
      <c r="AX130">
        <v>64</v>
      </c>
      <c r="AY130">
        <v>1</v>
      </c>
      <c r="AZ130">
        <v>0</v>
      </c>
    </row>
    <row r="131" spans="1:52" x14ac:dyDescent="0.25">
      <c r="A131" t="s">
        <v>991</v>
      </c>
      <c r="B131" t="s">
        <v>992</v>
      </c>
      <c r="C131" t="s">
        <v>1</v>
      </c>
      <c r="D131">
        <v>16</v>
      </c>
      <c r="E131">
        <v>107</v>
      </c>
      <c r="F131">
        <v>91</v>
      </c>
      <c r="G131">
        <v>16</v>
      </c>
      <c r="H131">
        <v>177</v>
      </c>
      <c r="I131">
        <v>2</v>
      </c>
      <c r="J131">
        <v>4</v>
      </c>
      <c r="K131">
        <v>104</v>
      </c>
      <c r="L131">
        <v>2048</v>
      </c>
      <c r="M131">
        <v>0.94692456999999997</v>
      </c>
      <c r="N131">
        <v>0</v>
      </c>
      <c r="O131">
        <v>0</v>
      </c>
      <c r="P131">
        <v>72</v>
      </c>
      <c r="Q131">
        <v>0</v>
      </c>
      <c r="R131">
        <v>60</v>
      </c>
      <c r="S131">
        <v>2</v>
      </c>
      <c r="T131">
        <v>10</v>
      </c>
      <c r="U131">
        <v>0</v>
      </c>
      <c r="V131">
        <v>70</v>
      </c>
      <c r="W131">
        <v>3</v>
      </c>
      <c r="X131">
        <v>0</v>
      </c>
      <c r="Y131">
        <v>0</v>
      </c>
      <c r="Z131">
        <v>28</v>
      </c>
      <c r="AA131">
        <v>9</v>
      </c>
      <c r="AB131">
        <v>8</v>
      </c>
      <c r="AC131">
        <v>20</v>
      </c>
      <c r="AD131">
        <v>0</v>
      </c>
      <c r="AE131">
        <v>0</v>
      </c>
      <c r="AF131">
        <v>9</v>
      </c>
      <c r="AG131">
        <v>0</v>
      </c>
      <c r="AH131">
        <v>23</v>
      </c>
      <c r="AI131">
        <v>694</v>
      </c>
      <c r="AJ131">
        <v>47</v>
      </c>
      <c r="AK131">
        <v>3</v>
      </c>
      <c r="AL131">
        <v>49</v>
      </c>
      <c r="AM131">
        <v>0</v>
      </c>
      <c r="AN131">
        <v>14</v>
      </c>
      <c r="AO131">
        <v>11</v>
      </c>
      <c r="AP131">
        <v>72</v>
      </c>
      <c r="AQ131">
        <v>175</v>
      </c>
      <c r="AR131">
        <v>56</v>
      </c>
      <c r="AS131">
        <v>103</v>
      </c>
      <c r="AT131">
        <v>4</v>
      </c>
      <c r="AU131">
        <v>0</v>
      </c>
      <c r="AV131">
        <v>0</v>
      </c>
      <c r="AW131">
        <v>0</v>
      </c>
      <c r="AX131">
        <v>453</v>
      </c>
      <c r="AY131">
        <v>1025</v>
      </c>
      <c r="AZ131">
        <v>0</v>
      </c>
    </row>
    <row r="132" spans="1:52" x14ac:dyDescent="0.25">
      <c r="A132" t="s">
        <v>1055</v>
      </c>
      <c r="B132" t="s">
        <v>1056</v>
      </c>
      <c r="C132" t="s">
        <v>1</v>
      </c>
      <c r="D132">
        <v>2</v>
      </c>
      <c r="E132">
        <v>2</v>
      </c>
      <c r="F132">
        <v>0</v>
      </c>
      <c r="G132">
        <v>2</v>
      </c>
      <c r="H132">
        <v>3</v>
      </c>
      <c r="I132">
        <v>1</v>
      </c>
      <c r="J132">
        <v>0</v>
      </c>
      <c r="K132">
        <v>6</v>
      </c>
      <c r="L132">
        <v>3</v>
      </c>
      <c r="M132">
        <v>0</v>
      </c>
      <c r="N132">
        <v>0</v>
      </c>
      <c r="O132">
        <v>0</v>
      </c>
      <c r="P132">
        <v>3</v>
      </c>
      <c r="Q132">
        <v>0</v>
      </c>
      <c r="R132">
        <v>3</v>
      </c>
      <c r="S132">
        <v>0</v>
      </c>
      <c r="T132">
        <v>0</v>
      </c>
      <c r="U132">
        <v>0</v>
      </c>
      <c r="V132">
        <v>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6</v>
      </c>
      <c r="AR132">
        <v>0</v>
      </c>
      <c r="AS132">
        <v>6</v>
      </c>
      <c r="AT132">
        <v>0</v>
      </c>
      <c r="AU132">
        <v>0</v>
      </c>
      <c r="AV132">
        <v>0</v>
      </c>
      <c r="AW132">
        <v>0</v>
      </c>
      <c r="AX132">
        <v>30</v>
      </c>
      <c r="AY132">
        <v>1</v>
      </c>
      <c r="AZ132">
        <v>0</v>
      </c>
    </row>
    <row r="133" spans="1:52" x14ac:dyDescent="0.25">
      <c r="A133" t="s">
        <v>1057</v>
      </c>
      <c r="B133" t="s">
        <v>1058</v>
      </c>
      <c r="C133" t="s">
        <v>1</v>
      </c>
      <c r="D133">
        <v>3</v>
      </c>
      <c r="E133">
        <v>3</v>
      </c>
      <c r="F133">
        <v>0</v>
      </c>
      <c r="G133">
        <v>3</v>
      </c>
      <c r="H133">
        <v>3</v>
      </c>
      <c r="I133">
        <v>1</v>
      </c>
      <c r="J133">
        <v>0</v>
      </c>
      <c r="K133">
        <v>7</v>
      </c>
      <c r="L133">
        <v>3</v>
      </c>
      <c r="M133">
        <v>0</v>
      </c>
      <c r="N133">
        <v>0</v>
      </c>
      <c r="O133">
        <v>0</v>
      </c>
      <c r="P133">
        <v>3</v>
      </c>
      <c r="Q133">
        <v>0</v>
      </c>
      <c r="R133">
        <v>3</v>
      </c>
      <c r="S133">
        <v>0</v>
      </c>
      <c r="T133">
        <v>0</v>
      </c>
      <c r="U133">
        <v>0</v>
      </c>
      <c r="V133">
        <v>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36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48</v>
      </c>
      <c r="AP133">
        <v>60</v>
      </c>
      <c r="AQ133">
        <v>14</v>
      </c>
      <c r="AR133">
        <v>0</v>
      </c>
      <c r="AS133">
        <v>6</v>
      </c>
      <c r="AT133">
        <v>0</v>
      </c>
      <c r="AU133">
        <v>0</v>
      </c>
      <c r="AV133">
        <v>0</v>
      </c>
      <c r="AW133">
        <v>0</v>
      </c>
      <c r="AX133">
        <v>31</v>
      </c>
      <c r="AY133">
        <v>1</v>
      </c>
      <c r="AZ133">
        <v>0</v>
      </c>
    </row>
    <row r="134" spans="1:52" x14ac:dyDescent="0.25">
      <c r="A134" t="s">
        <v>1059</v>
      </c>
      <c r="B134" t="s">
        <v>1060</v>
      </c>
      <c r="C134" t="s">
        <v>1</v>
      </c>
      <c r="D134">
        <v>37</v>
      </c>
      <c r="E134">
        <v>42</v>
      </c>
      <c r="F134">
        <v>5</v>
      </c>
      <c r="G134">
        <v>37</v>
      </c>
      <c r="H134">
        <v>302</v>
      </c>
      <c r="I134">
        <v>2</v>
      </c>
      <c r="J134">
        <v>1</v>
      </c>
      <c r="K134">
        <v>202</v>
      </c>
      <c r="L134">
        <v>7140</v>
      </c>
      <c r="M134">
        <v>0.95526639999999996</v>
      </c>
      <c r="N134">
        <v>0</v>
      </c>
      <c r="O134">
        <v>0</v>
      </c>
      <c r="P134">
        <v>132</v>
      </c>
      <c r="Q134">
        <v>0</v>
      </c>
      <c r="R134">
        <v>111</v>
      </c>
      <c r="S134">
        <v>2</v>
      </c>
      <c r="T134">
        <v>19</v>
      </c>
      <c r="U134">
        <v>0</v>
      </c>
      <c r="V134">
        <v>130</v>
      </c>
      <c r="W134">
        <v>0</v>
      </c>
      <c r="X134">
        <v>0</v>
      </c>
      <c r="Y134">
        <v>0</v>
      </c>
      <c r="Z134">
        <v>63</v>
      </c>
      <c r="AA134">
        <v>15</v>
      </c>
      <c r="AB134">
        <v>10</v>
      </c>
      <c r="AC134">
        <v>49</v>
      </c>
      <c r="AD134">
        <v>1</v>
      </c>
      <c r="AE134">
        <v>3</v>
      </c>
      <c r="AF134">
        <v>14</v>
      </c>
      <c r="AG134">
        <v>0</v>
      </c>
      <c r="AH134">
        <v>140</v>
      </c>
      <c r="AI134">
        <v>1396</v>
      </c>
      <c r="AJ134">
        <v>122</v>
      </c>
      <c r="AK134">
        <v>10</v>
      </c>
      <c r="AL134">
        <v>80</v>
      </c>
      <c r="AM134">
        <v>0</v>
      </c>
      <c r="AN134">
        <v>51</v>
      </c>
      <c r="AO134">
        <v>22</v>
      </c>
      <c r="AP134">
        <v>190</v>
      </c>
      <c r="AQ134">
        <v>418</v>
      </c>
      <c r="AR134">
        <v>251</v>
      </c>
      <c r="AS134">
        <v>260</v>
      </c>
      <c r="AT134">
        <v>5</v>
      </c>
      <c r="AU134">
        <v>0</v>
      </c>
      <c r="AV134">
        <v>0</v>
      </c>
      <c r="AW134">
        <v>0</v>
      </c>
      <c r="AX134">
        <v>623</v>
      </c>
      <c r="AY134">
        <v>1</v>
      </c>
      <c r="AZ134">
        <v>0</v>
      </c>
    </row>
    <row r="135" spans="1:52" x14ac:dyDescent="0.25">
      <c r="A135" t="s">
        <v>7421</v>
      </c>
      <c r="B135" t="s">
        <v>7420</v>
      </c>
      <c r="C135" t="s">
        <v>7340</v>
      </c>
      <c r="D135">
        <v>0</v>
      </c>
      <c r="E135">
        <v>6</v>
      </c>
      <c r="F135">
        <v>6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-1</v>
      </c>
      <c r="O135">
        <v>-1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28</v>
      </c>
      <c r="AY135">
        <v>1</v>
      </c>
      <c r="AZ135">
        <v>0</v>
      </c>
    </row>
    <row r="136" spans="1:52" x14ac:dyDescent="0.25">
      <c r="A136" t="s">
        <v>1175</v>
      </c>
      <c r="B136" t="s">
        <v>1176</v>
      </c>
      <c r="C136" t="s">
        <v>7345</v>
      </c>
      <c r="D136">
        <v>0</v>
      </c>
      <c r="E136">
        <v>5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 t="s">
        <v>7346</v>
      </c>
      <c r="O136" t="s">
        <v>7346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14</v>
      </c>
      <c r="AY136">
        <v>1</v>
      </c>
      <c r="AZ136">
        <v>0</v>
      </c>
    </row>
    <row r="137" spans="1:52" x14ac:dyDescent="0.25">
      <c r="A137" t="s">
        <v>1177</v>
      </c>
      <c r="B137" t="s">
        <v>1178</v>
      </c>
      <c r="C137" t="s">
        <v>1</v>
      </c>
      <c r="D137">
        <v>4</v>
      </c>
      <c r="E137">
        <v>9</v>
      </c>
      <c r="F137">
        <v>5</v>
      </c>
      <c r="G137">
        <v>4</v>
      </c>
      <c r="H137">
        <v>22</v>
      </c>
      <c r="I137">
        <v>1</v>
      </c>
      <c r="J137">
        <v>0</v>
      </c>
      <c r="K137">
        <v>10</v>
      </c>
      <c r="L137">
        <v>26</v>
      </c>
      <c r="M137">
        <v>0.71250000000000002</v>
      </c>
      <c r="N137">
        <v>0</v>
      </c>
      <c r="O137">
        <v>0</v>
      </c>
      <c r="P137">
        <v>16</v>
      </c>
      <c r="Q137">
        <v>0</v>
      </c>
      <c r="R137">
        <v>16</v>
      </c>
      <c r="S137">
        <v>0</v>
      </c>
      <c r="T137">
        <v>0</v>
      </c>
      <c r="U137">
        <v>0</v>
      </c>
      <c r="V137">
        <v>16</v>
      </c>
      <c r="W137">
        <v>0</v>
      </c>
      <c r="X137">
        <v>0</v>
      </c>
      <c r="Y137">
        <v>0</v>
      </c>
      <c r="Z137">
        <v>5</v>
      </c>
      <c r="AA137">
        <v>1</v>
      </c>
      <c r="AB137">
        <v>0</v>
      </c>
      <c r="AC137">
        <v>5</v>
      </c>
      <c r="AD137">
        <v>0</v>
      </c>
      <c r="AE137">
        <v>0</v>
      </c>
      <c r="AF137">
        <v>1</v>
      </c>
      <c r="AG137">
        <v>0</v>
      </c>
      <c r="AH137">
        <v>9</v>
      </c>
      <c r="AI137">
        <v>86</v>
      </c>
      <c r="AJ137">
        <v>14</v>
      </c>
      <c r="AK137">
        <v>0</v>
      </c>
      <c r="AL137">
        <v>1</v>
      </c>
      <c r="AM137">
        <v>0</v>
      </c>
      <c r="AN137">
        <v>1</v>
      </c>
      <c r="AO137">
        <v>3</v>
      </c>
      <c r="AP137">
        <v>6</v>
      </c>
      <c r="AQ137">
        <v>15</v>
      </c>
      <c r="AR137">
        <v>8</v>
      </c>
      <c r="AS137">
        <v>8</v>
      </c>
      <c r="AT137">
        <v>1</v>
      </c>
      <c r="AU137">
        <v>0</v>
      </c>
      <c r="AV137">
        <v>0</v>
      </c>
      <c r="AW137">
        <v>0</v>
      </c>
      <c r="AX137">
        <v>96</v>
      </c>
      <c r="AY137">
        <v>1</v>
      </c>
      <c r="AZ137">
        <v>0</v>
      </c>
    </row>
    <row r="138" spans="1:52" x14ac:dyDescent="0.25">
      <c r="A138" t="s">
        <v>1192</v>
      </c>
      <c r="B138" t="s">
        <v>1193</v>
      </c>
      <c r="C138" t="s">
        <v>7345</v>
      </c>
      <c r="D138">
        <v>1</v>
      </c>
      <c r="E138">
        <v>5</v>
      </c>
      <c r="F138">
        <v>4</v>
      </c>
      <c r="G138">
        <v>1</v>
      </c>
      <c r="H138">
        <v>2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47</v>
      </c>
      <c r="AY138">
        <v>1</v>
      </c>
      <c r="AZ138">
        <v>0</v>
      </c>
    </row>
    <row r="139" spans="1:52" x14ac:dyDescent="0.25">
      <c r="A139" t="s">
        <v>1195</v>
      </c>
      <c r="B139" t="s">
        <v>1196</v>
      </c>
      <c r="C139" t="s">
        <v>1</v>
      </c>
      <c r="D139">
        <v>3</v>
      </c>
      <c r="E139">
        <v>5</v>
      </c>
      <c r="F139">
        <v>2</v>
      </c>
      <c r="G139">
        <v>3</v>
      </c>
      <c r="H139">
        <v>10</v>
      </c>
      <c r="I139">
        <v>3</v>
      </c>
      <c r="J139">
        <v>0</v>
      </c>
      <c r="K139">
        <v>9</v>
      </c>
      <c r="L139">
        <v>6</v>
      </c>
      <c r="M139">
        <v>1</v>
      </c>
      <c r="N139">
        <v>0</v>
      </c>
      <c r="O139">
        <v>0</v>
      </c>
      <c r="P139">
        <v>4</v>
      </c>
      <c r="Q139">
        <v>0</v>
      </c>
      <c r="R139">
        <v>3</v>
      </c>
      <c r="S139">
        <v>0</v>
      </c>
      <c r="T139">
        <v>1</v>
      </c>
      <c r="U139">
        <v>0</v>
      </c>
      <c r="V139">
        <v>4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33</v>
      </c>
      <c r="AJ139">
        <v>5</v>
      </c>
      <c r="AK139">
        <v>0</v>
      </c>
      <c r="AL139">
        <v>4</v>
      </c>
      <c r="AM139">
        <v>0</v>
      </c>
      <c r="AN139">
        <v>2</v>
      </c>
      <c r="AO139">
        <v>0</v>
      </c>
      <c r="AP139">
        <v>2</v>
      </c>
      <c r="AQ139">
        <v>4</v>
      </c>
      <c r="AR139">
        <v>3</v>
      </c>
      <c r="AS139">
        <v>4</v>
      </c>
      <c r="AT139">
        <v>1</v>
      </c>
      <c r="AU139">
        <v>0</v>
      </c>
      <c r="AV139">
        <v>0</v>
      </c>
      <c r="AW139">
        <v>0</v>
      </c>
      <c r="AX139">
        <v>53</v>
      </c>
      <c r="AY139">
        <v>1</v>
      </c>
      <c r="AZ139">
        <v>0</v>
      </c>
    </row>
    <row r="140" spans="1:52" x14ac:dyDescent="0.25">
      <c r="A140" t="s">
        <v>1198</v>
      </c>
      <c r="B140" t="s">
        <v>1199</v>
      </c>
      <c r="C140" t="s">
        <v>1</v>
      </c>
      <c r="D140">
        <v>5</v>
      </c>
      <c r="E140">
        <v>7</v>
      </c>
      <c r="F140">
        <v>2</v>
      </c>
      <c r="G140">
        <v>5</v>
      </c>
      <c r="H140">
        <v>10</v>
      </c>
      <c r="I140">
        <v>2</v>
      </c>
      <c r="J140">
        <v>0</v>
      </c>
      <c r="K140">
        <v>5</v>
      </c>
      <c r="L140">
        <v>0</v>
      </c>
      <c r="M140">
        <v>0.57142859999999995</v>
      </c>
      <c r="N140">
        <v>0</v>
      </c>
      <c r="O140">
        <v>0</v>
      </c>
      <c r="P140">
        <v>7</v>
      </c>
      <c r="Q140">
        <v>0</v>
      </c>
      <c r="R140">
        <v>7</v>
      </c>
      <c r="S140">
        <v>0</v>
      </c>
      <c r="T140">
        <v>0</v>
      </c>
      <c r="U140">
        <v>0</v>
      </c>
      <c r="V140">
        <v>7</v>
      </c>
      <c r="W140">
        <v>0</v>
      </c>
      <c r="X140">
        <v>0</v>
      </c>
      <c r="Y140">
        <v>0</v>
      </c>
      <c r="Z140">
        <v>2</v>
      </c>
      <c r="AA140">
        <v>1</v>
      </c>
      <c r="AB140">
        <v>0</v>
      </c>
      <c r="AC140">
        <v>2</v>
      </c>
      <c r="AD140">
        <v>0</v>
      </c>
      <c r="AE140">
        <v>0</v>
      </c>
      <c r="AF140">
        <v>1</v>
      </c>
      <c r="AG140">
        <v>0</v>
      </c>
      <c r="AH140">
        <v>2</v>
      </c>
      <c r="AI140">
        <v>34</v>
      </c>
      <c r="AJ140">
        <v>5</v>
      </c>
      <c r="AK140">
        <v>0</v>
      </c>
      <c r="AL140">
        <v>2</v>
      </c>
      <c r="AM140">
        <v>0</v>
      </c>
      <c r="AN140">
        <v>1</v>
      </c>
      <c r="AO140">
        <v>0</v>
      </c>
      <c r="AP140">
        <v>2</v>
      </c>
      <c r="AQ140">
        <v>4</v>
      </c>
      <c r="AR140">
        <v>0</v>
      </c>
      <c r="AS140">
        <v>3</v>
      </c>
      <c r="AT140">
        <v>1</v>
      </c>
      <c r="AU140">
        <v>0</v>
      </c>
      <c r="AV140">
        <v>0</v>
      </c>
      <c r="AW140">
        <v>0</v>
      </c>
      <c r="AX140">
        <v>62</v>
      </c>
      <c r="AY140">
        <v>1</v>
      </c>
      <c r="AZ140">
        <v>0</v>
      </c>
    </row>
    <row r="141" spans="1:52" x14ac:dyDescent="0.25">
      <c r="A141" t="s">
        <v>1204</v>
      </c>
      <c r="B141" t="s">
        <v>1205</v>
      </c>
      <c r="C141" t="s">
        <v>1</v>
      </c>
      <c r="D141">
        <v>3</v>
      </c>
      <c r="E141">
        <v>3</v>
      </c>
      <c r="F141">
        <v>0</v>
      </c>
      <c r="G141">
        <v>3</v>
      </c>
      <c r="H141">
        <v>7</v>
      </c>
      <c r="I141">
        <v>1</v>
      </c>
      <c r="J141">
        <v>0</v>
      </c>
      <c r="K141">
        <v>17</v>
      </c>
      <c r="L141">
        <v>21</v>
      </c>
      <c r="M141">
        <v>0</v>
      </c>
      <c r="N141">
        <v>0</v>
      </c>
      <c r="O141">
        <v>0</v>
      </c>
      <c r="P141">
        <v>7</v>
      </c>
      <c r="Q141">
        <v>0</v>
      </c>
      <c r="R141">
        <v>7</v>
      </c>
      <c r="S141">
        <v>0</v>
      </c>
      <c r="T141">
        <v>0</v>
      </c>
      <c r="U141">
        <v>0</v>
      </c>
      <c r="V141">
        <v>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20</v>
      </c>
      <c r="AR141">
        <v>0</v>
      </c>
      <c r="AS141">
        <v>18</v>
      </c>
      <c r="AT141">
        <v>0</v>
      </c>
      <c r="AU141">
        <v>0</v>
      </c>
      <c r="AV141">
        <v>0</v>
      </c>
      <c r="AW141">
        <v>0</v>
      </c>
      <c r="AX141">
        <v>57</v>
      </c>
      <c r="AY141">
        <v>1</v>
      </c>
      <c r="AZ141">
        <v>0</v>
      </c>
    </row>
    <row r="142" spans="1:52" x14ac:dyDescent="0.25">
      <c r="A142" t="s">
        <v>1208</v>
      </c>
      <c r="B142" t="s">
        <v>1209</v>
      </c>
      <c r="C142" t="s">
        <v>1</v>
      </c>
      <c r="D142">
        <v>11</v>
      </c>
      <c r="E142">
        <v>13</v>
      </c>
      <c r="F142">
        <v>2</v>
      </c>
      <c r="G142">
        <v>11</v>
      </c>
      <c r="H142">
        <v>22</v>
      </c>
      <c r="I142">
        <v>4</v>
      </c>
      <c r="J142">
        <v>0</v>
      </c>
      <c r="K142">
        <v>25</v>
      </c>
      <c r="L142">
        <v>0</v>
      </c>
      <c r="M142">
        <v>0.22222222</v>
      </c>
      <c r="N142">
        <v>0</v>
      </c>
      <c r="O142">
        <v>0</v>
      </c>
      <c r="P142">
        <v>18</v>
      </c>
      <c r="Q142">
        <v>0</v>
      </c>
      <c r="R142">
        <v>18</v>
      </c>
      <c r="S142">
        <v>0</v>
      </c>
      <c r="T142">
        <v>0</v>
      </c>
      <c r="U142">
        <v>0</v>
      </c>
      <c r="V142">
        <v>18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91</v>
      </c>
      <c r="AJ142">
        <v>17</v>
      </c>
      <c r="AK142">
        <v>1</v>
      </c>
      <c r="AL142">
        <v>1</v>
      </c>
      <c r="AM142">
        <v>0</v>
      </c>
      <c r="AN142">
        <v>1</v>
      </c>
      <c r="AO142">
        <v>4</v>
      </c>
      <c r="AP142">
        <v>2</v>
      </c>
      <c r="AQ142">
        <v>15</v>
      </c>
      <c r="AR142">
        <v>1</v>
      </c>
      <c r="AS142">
        <v>14</v>
      </c>
      <c r="AT142">
        <v>1</v>
      </c>
      <c r="AU142">
        <v>0</v>
      </c>
      <c r="AV142">
        <v>0</v>
      </c>
      <c r="AW142">
        <v>0</v>
      </c>
      <c r="AX142">
        <v>105</v>
      </c>
      <c r="AY142">
        <v>1</v>
      </c>
      <c r="AZ142">
        <v>0</v>
      </c>
    </row>
    <row r="143" spans="1:52" x14ac:dyDescent="0.25">
      <c r="A143" t="s">
        <v>1219</v>
      </c>
      <c r="B143" t="s">
        <v>1220</v>
      </c>
      <c r="C143" t="s">
        <v>7345</v>
      </c>
      <c r="D143">
        <v>1</v>
      </c>
      <c r="E143">
        <v>4</v>
      </c>
      <c r="F143">
        <v>3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 t="s">
        <v>7346</v>
      </c>
      <c r="O143" t="s">
        <v>7346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42</v>
      </c>
      <c r="AY143">
        <v>1</v>
      </c>
      <c r="AZ143">
        <v>0</v>
      </c>
    </row>
    <row r="144" spans="1:52" x14ac:dyDescent="0.25">
      <c r="A144" t="s">
        <v>1221</v>
      </c>
      <c r="B144" t="s">
        <v>1222</v>
      </c>
      <c r="C144" t="s">
        <v>1</v>
      </c>
      <c r="D144">
        <v>38</v>
      </c>
      <c r="E144">
        <v>66</v>
      </c>
      <c r="F144">
        <v>28</v>
      </c>
      <c r="G144">
        <v>38</v>
      </c>
      <c r="H144">
        <v>167</v>
      </c>
      <c r="I144">
        <v>2</v>
      </c>
      <c r="J144">
        <v>18</v>
      </c>
      <c r="K144">
        <v>157</v>
      </c>
      <c r="L144">
        <v>1045</v>
      </c>
      <c r="M144">
        <v>0.88117283999999996</v>
      </c>
      <c r="N144">
        <v>0</v>
      </c>
      <c r="O144">
        <v>0</v>
      </c>
      <c r="P144">
        <v>54</v>
      </c>
      <c r="Q144">
        <v>2</v>
      </c>
      <c r="R144">
        <v>42</v>
      </c>
      <c r="S144">
        <v>1</v>
      </c>
      <c r="T144">
        <v>11</v>
      </c>
      <c r="U144">
        <v>0</v>
      </c>
      <c r="V144">
        <v>53</v>
      </c>
      <c r="W144">
        <v>0</v>
      </c>
      <c r="X144">
        <v>0</v>
      </c>
      <c r="Y144">
        <v>0</v>
      </c>
      <c r="Z144">
        <v>12</v>
      </c>
      <c r="AA144">
        <v>1</v>
      </c>
      <c r="AB144">
        <v>0</v>
      </c>
      <c r="AC144">
        <v>12</v>
      </c>
      <c r="AD144">
        <v>0</v>
      </c>
      <c r="AE144">
        <v>0</v>
      </c>
      <c r="AF144">
        <v>1</v>
      </c>
      <c r="AG144">
        <v>0</v>
      </c>
      <c r="AH144">
        <v>44</v>
      </c>
      <c r="AI144">
        <v>777</v>
      </c>
      <c r="AJ144">
        <v>53</v>
      </c>
      <c r="AK144">
        <v>6</v>
      </c>
      <c r="AL144">
        <v>54</v>
      </c>
      <c r="AM144">
        <v>0</v>
      </c>
      <c r="AN144">
        <v>9</v>
      </c>
      <c r="AO144">
        <v>10</v>
      </c>
      <c r="AP144">
        <v>21</v>
      </c>
      <c r="AQ144">
        <v>217</v>
      </c>
      <c r="AR144">
        <v>27</v>
      </c>
      <c r="AS144">
        <v>157</v>
      </c>
      <c r="AT144">
        <v>4</v>
      </c>
      <c r="AU144">
        <v>0</v>
      </c>
      <c r="AV144">
        <v>0</v>
      </c>
      <c r="AW144">
        <v>0</v>
      </c>
      <c r="AX144">
        <v>410</v>
      </c>
      <c r="AY144">
        <v>1025</v>
      </c>
      <c r="AZ144">
        <v>0</v>
      </c>
    </row>
    <row r="145" spans="1:52" x14ac:dyDescent="0.25">
      <c r="A145" t="s">
        <v>1267</v>
      </c>
      <c r="B145" t="s">
        <v>1268</v>
      </c>
      <c r="C145" t="s">
        <v>1</v>
      </c>
      <c r="D145">
        <v>3</v>
      </c>
      <c r="E145">
        <v>3</v>
      </c>
      <c r="F145">
        <v>0</v>
      </c>
      <c r="G145">
        <v>3</v>
      </c>
      <c r="H145">
        <v>4</v>
      </c>
      <c r="I145">
        <v>1</v>
      </c>
      <c r="J145">
        <v>0</v>
      </c>
      <c r="K145">
        <v>6</v>
      </c>
      <c r="L145">
        <v>6</v>
      </c>
      <c r="M145">
        <v>0.75</v>
      </c>
      <c r="N145">
        <v>0</v>
      </c>
      <c r="O145">
        <v>0</v>
      </c>
      <c r="P145">
        <v>4</v>
      </c>
      <c r="Q145">
        <v>0</v>
      </c>
      <c r="R145">
        <v>4</v>
      </c>
      <c r="S145">
        <v>0</v>
      </c>
      <c r="T145">
        <v>0</v>
      </c>
      <c r="U145">
        <v>0</v>
      </c>
      <c r="V145">
        <v>4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27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19</v>
      </c>
      <c r="AQ145">
        <v>10</v>
      </c>
      <c r="AR145">
        <v>0</v>
      </c>
      <c r="AS145">
        <v>8</v>
      </c>
      <c r="AT145">
        <v>0</v>
      </c>
      <c r="AU145">
        <v>0</v>
      </c>
      <c r="AV145">
        <v>0</v>
      </c>
      <c r="AW145">
        <v>0</v>
      </c>
      <c r="AX145">
        <v>52</v>
      </c>
      <c r="AY145">
        <v>1</v>
      </c>
      <c r="AZ145">
        <v>0</v>
      </c>
    </row>
    <row r="146" spans="1:52" x14ac:dyDescent="0.25">
      <c r="A146" t="s">
        <v>1269</v>
      </c>
      <c r="B146" t="s">
        <v>1270</v>
      </c>
      <c r="C146" t="s">
        <v>1</v>
      </c>
      <c r="D146">
        <v>0</v>
      </c>
      <c r="E146">
        <v>5</v>
      </c>
      <c r="F146">
        <v>5</v>
      </c>
      <c r="G146">
        <v>0</v>
      </c>
      <c r="H146">
        <v>5</v>
      </c>
      <c r="I146">
        <v>4</v>
      </c>
      <c r="J146">
        <v>0</v>
      </c>
      <c r="K146">
        <v>8</v>
      </c>
      <c r="L146">
        <v>0</v>
      </c>
      <c r="M146">
        <v>0.4</v>
      </c>
      <c r="N146">
        <v>0</v>
      </c>
      <c r="O146">
        <v>0</v>
      </c>
      <c r="P146">
        <v>5</v>
      </c>
      <c r="Q146">
        <v>0</v>
      </c>
      <c r="R146">
        <v>5</v>
      </c>
      <c r="S146">
        <v>0</v>
      </c>
      <c r="T146">
        <v>0</v>
      </c>
      <c r="U146">
        <v>0</v>
      </c>
      <c r="V146">
        <v>5</v>
      </c>
      <c r="W146">
        <v>0</v>
      </c>
      <c r="X146">
        <v>0</v>
      </c>
      <c r="Y146">
        <v>0</v>
      </c>
      <c r="Z146">
        <v>2</v>
      </c>
      <c r="AA146">
        <v>0</v>
      </c>
      <c r="AB146">
        <v>0</v>
      </c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32</v>
      </c>
      <c r="AJ146">
        <v>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4</v>
      </c>
      <c r="AQ146">
        <v>11</v>
      </c>
      <c r="AR146">
        <v>2</v>
      </c>
      <c r="AS146">
        <v>10</v>
      </c>
      <c r="AT146">
        <v>0</v>
      </c>
      <c r="AU146">
        <v>0</v>
      </c>
      <c r="AV146">
        <v>0</v>
      </c>
      <c r="AW146">
        <v>0</v>
      </c>
      <c r="AX146">
        <v>49</v>
      </c>
      <c r="AY146">
        <v>1</v>
      </c>
      <c r="AZ146">
        <v>0</v>
      </c>
    </row>
    <row r="147" spans="1:52" x14ac:dyDescent="0.25">
      <c r="A147" t="s">
        <v>1274</v>
      </c>
      <c r="B147" t="s">
        <v>1275</v>
      </c>
      <c r="C147" t="s">
        <v>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3</v>
      </c>
      <c r="J147">
        <v>0</v>
      </c>
      <c r="K147">
        <v>0</v>
      </c>
      <c r="L147">
        <v>0</v>
      </c>
      <c r="M147">
        <v>0</v>
      </c>
      <c r="N147" t="s">
        <v>7346</v>
      </c>
      <c r="O147" t="s">
        <v>7346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6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4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35</v>
      </c>
      <c r="AY147">
        <v>1</v>
      </c>
      <c r="AZ147">
        <v>0</v>
      </c>
    </row>
    <row r="148" spans="1:52" x14ac:dyDescent="0.25">
      <c r="A148" t="s">
        <v>1276</v>
      </c>
      <c r="B148" t="s">
        <v>1277</v>
      </c>
      <c r="C148" t="s">
        <v>1</v>
      </c>
      <c r="D148">
        <v>15</v>
      </c>
      <c r="E148">
        <v>16</v>
      </c>
      <c r="F148">
        <v>1</v>
      </c>
      <c r="G148">
        <v>15</v>
      </c>
      <c r="H148">
        <v>8</v>
      </c>
      <c r="I148">
        <v>1</v>
      </c>
      <c r="J148">
        <v>0</v>
      </c>
      <c r="K148">
        <v>19</v>
      </c>
      <c r="L148">
        <v>0</v>
      </c>
      <c r="M148">
        <v>0.2</v>
      </c>
      <c r="N148">
        <v>0</v>
      </c>
      <c r="O148">
        <v>0</v>
      </c>
      <c r="P148">
        <v>5</v>
      </c>
      <c r="Q148">
        <v>1</v>
      </c>
      <c r="R148">
        <v>4</v>
      </c>
      <c r="S148">
        <v>1</v>
      </c>
      <c r="T148">
        <v>0</v>
      </c>
      <c r="U148">
        <v>0</v>
      </c>
      <c r="V148">
        <v>4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55</v>
      </c>
      <c r="AJ148">
        <v>1</v>
      </c>
      <c r="AK148">
        <v>0</v>
      </c>
      <c r="AL148">
        <v>0</v>
      </c>
      <c r="AM148">
        <v>1</v>
      </c>
      <c r="AN148">
        <v>0</v>
      </c>
      <c r="AO148">
        <v>9</v>
      </c>
      <c r="AP148">
        <v>23</v>
      </c>
      <c r="AQ148">
        <v>15</v>
      </c>
      <c r="AR148">
        <v>2</v>
      </c>
      <c r="AS148">
        <v>15</v>
      </c>
      <c r="AT148">
        <v>1</v>
      </c>
      <c r="AU148">
        <v>0</v>
      </c>
      <c r="AV148">
        <v>1</v>
      </c>
      <c r="AW148">
        <v>0</v>
      </c>
      <c r="AX148">
        <v>108</v>
      </c>
      <c r="AY148">
        <v>1</v>
      </c>
      <c r="AZ148">
        <v>0</v>
      </c>
    </row>
    <row r="149" spans="1:52" x14ac:dyDescent="0.25">
      <c r="A149" t="s">
        <v>1279</v>
      </c>
      <c r="B149" t="s">
        <v>1280</v>
      </c>
      <c r="C149" t="s">
        <v>7353</v>
      </c>
      <c r="D149">
        <v>2</v>
      </c>
      <c r="E149">
        <v>2</v>
      </c>
      <c r="F149">
        <v>0</v>
      </c>
      <c r="G149">
        <v>2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 t="s">
        <v>7346</v>
      </c>
      <c r="O149" t="s">
        <v>7346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6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14</v>
      </c>
      <c r="AY149">
        <v>8</v>
      </c>
      <c r="AZ149">
        <v>0</v>
      </c>
    </row>
    <row r="150" spans="1:52" x14ac:dyDescent="0.25">
      <c r="A150" t="s">
        <v>1281</v>
      </c>
      <c r="B150" t="s">
        <v>1282</v>
      </c>
      <c r="C150" t="s">
        <v>1</v>
      </c>
      <c r="D150">
        <v>8</v>
      </c>
      <c r="E150">
        <v>9</v>
      </c>
      <c r="F150">
        <v>1</v>
      </c>
      <c r="G150">
        <v>8</v>
      </c>
      <c r="H150">
        <v>12</v>
      </c>
      <c r="I150">
        <v>2</v>
      </c>
      <c r="J150">
        <v>0</v>
      </c>
      <c r="K150">
        <v>22</v>
      </c>
      <c r="L150">
        <v>0</v>
      </c>
      <c r="M150">
        <v>0.61111110000000002</v>
      </c>
      <c r="N150">
        <v>0</v>
      </c>
      <c r="O150">
        <v>0</v>
      </c>
      <c r="P150">
        <v>9</v>
      </c>
      <c r="Q150">
        <v>0</v>
      </c>
      <c r="R150">
        <v>7</v>
      </c>
      <c r="S150">
        <v>2</v>
      </c>
      <c r="T150">
        <v>0</v>
      </c>
      <c r="U150">
        <v>0</v>
      </c>
      <c r="V150">
        <v>7</v>
      </c>
      <c r="W150">
        <v>0</v>
      </c>
      <c r="X150">
        <v>0</v>
      </c>
      <c r="Y150">
        <v>0</v>
      </c>
      <c r="Z150">
        <v>2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1</v>
      </c>
      <c r="AG150">
        <v>0</v>
      </c>
      <c r="AH150">
        <v>5</v>
      </c>
      <c r="AI150">
        <v>54</v>
      </c>
      <c r="AJ150">
        <v>8</v>
      </c>
      <c r="AK150">
        <v>0</v>
      </c>
      <c r="AL150">
        <v>1</v>
      </c>
      <c r="AM150">
        <v>0</v>
      </c>
      <c r="AN150">
        <v>1</v>
      </c>
      <c r="AO150">
        <v>1</v>
      </c>
      <c r="AP150">
        <v>2</v>
      </c>
      <c r="AQ150">
        <v>9</v>
      </c>
      <c r="AR150">
        <v>2</v>
      </c>
      <c r="AS150">
        <v>4</v>
      </c>
      <c r="AT150">
        <v>1</v>
      </c>
      <c r="AU150">
        <v>0</v>
      </c>
      <c r="AV150">
        <v>0</v>
      </c>
      <c r="AW150">
        <v>0</v>
      </c>
      <c r="AX150">
        <v>97</v>
      </c>
      <c r="AY150">
        <v>1</v>
      </c>
      <c r="AZ150">
        <v>0</v>
      </c>
    </row>
    <row r="151" spans="1:52" x14ac:dyDescent="0.25">
      <c r="A151" t="s">
        <v>7419</v>
      </c>
      <c r="B151" t="s">
        <v>7418</v>
      </c>
      <c r="C151" t="s">
        <v>7340</v>
      </c>
      <c r="D151">
        <v>0</v>
      </c>
      <c r="E151">
        <v>7</v>
      </c>
      <c r="F151">
        <v>7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-1</v>
      </c>
      <c r="O151">
        <v>-1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22</v>
      </c>
      <c r="AY151">
        <v>1</v>
      </c>
      <c r="AZ151">
        <v>0</v>
      </c>
    </row>
    <row r="152" spans="1:52" x14ac:dyDescent="0.25">
      <c r="A152" t="s">
        <v>1284</v>
      </c>
      <c r="B152" t="s">
        <v>1285</v>
      </c>
      <c r="C152" t="s">
        <v>1</v>
      </c>
      <c r="D152">
        <v>16</v>
      </c>
      <c r="E152">
        <v>72</v>
      </c>
      <c r="F152">
        <v>56</v>
      </c>
      <c r="G152">
        <v>16</v>
      </c>
      <c r="H152">
        <v>316</v>
      </c>
      <c r="I152">
        <v>1</v>
      </c>
      <c r="J152">
        <v>4</v>
      </c>
      <c r="K152">
        <v>114</v>
      </c>
      <c r="L152">
        <v>11547</v>
      </c>
      <c r="M152">
        <v>0.96844286000000002</v>
      </c>
      <c r="N152">
        <v>0</v>
      </c>
      <c r="O152">
        <v>0</v>
      </c>
      <c r="P152">
        <v>159</v>
      </c>
      <c r="Q152">
        <v>0</v>
      </c>
      <c r="R152">
        <v>150</v>
      </c>
      <c r="S152">
        <v>2</v>
      </c>
      <c r="T152">
        <v>7</v>
      </c>
      <c r="U152">
        <v>0</v>
      </c>
      <c r="V152">
        <v>157</v>
      </c>
      <c r="W152">
        <v>1</v>
      </c>
      <c r="X152">
        <v>0</v>
      </c>
      <c r="Y152">
        <v>0</v>
      </c>
      <c r="Z152">
        <v>57</v>
      </c>
      <c r="AA152">
        <v>11</v>
      </c>
      <c r="AB152">
        <v>8</v>
      </c>
      <c r="AC152">
        <v>49</v>
      </c>
      <c r="AD152">
        <v>0</v>
      </c>
      <c r="AE152">
        <v>0</v>
      </c>
      <c r="AF152">
        <v>11</v>
      </c>
      <c r="AG152">
        <v>0</v>
      </c>
      <c r="AH152">
        <v>100</v>
      </c>
      <c r="AI152">
        <v>1140</v>
      </c>
      <c r="AJ152">
        <v>121</v>
      </c>
      <c r="AK152">
        <v>1</v>
      </c>
      <c r="AL152">
        <v>63</v>
      </c>
      <c r="AM152">
        <v>0</v>
      </c>
      <c r="AN152">
        <v>2</v>
      </c>
      <c r="AO152">
        <v>18</v>
      </c>
      <c r="AP152">
        <v>40</v>
      </c>
      <c r="AQ152">
        <v>219</v>
      </c>
      <c r="AR152">
        <v>80</v>
      </c>
      <c r="AS152">
        <v>92</v>
      </c>
      <c r="AT152">
        <v>2</v>
      </c>
      <c r="AU152">
        <v>0</v>
      </c>
      <c r="AV152">
        <v>0</v>
      </c>
      <c r="AW152">
        <v>0</v>
      </c>
      <c r="AX152">
        <v>391</v>
      </c>
      <c r="AY152">
        <v>1025</v>
      </c>
      <c r="AZ152">
        <v>0</v>
      </c>
    </row>
    <row r="153" spans="1:52" x14ac:dyDescent="0.25">
      <c r="A153" t="s">
        <v>1434</v>
      </c>
      <c r="B153" t="s">
        <v>1435</v>
      </c>
      <c r="C153" t="s">
        <v>1</v>
      </c>
      <c r="D153">
        <v>20</v>
      </c>
      <c r="E153">
        <v>23</v>
      </c>
      <c r="F153">
        <v>3</v>
      </c>
      <c r="G153">
        <v>20</v>
      </c>
      <c r="H153">
        <v>33</v>
      </c>
      <c r="I153">
        <v>4</v>
      </c>
      <c r="J153">
        <v>0</v>
      </c>
      <c r="K153">
        <v>31</v>
      </c>
      <c r="L153">
        <v>24</v>
      </c>
      <c r="M153">
        <v>0.77777779999999996</v>
      </c>
      <c r="N153">
        <v>0</v>
      </c>
      <c r="O153">
        <v>0</v>
      </c>
      <c r="P153">
        <v>9</v>
      </c>
      <c r="Q153">
        <v>0</v>
      </c>
      <c r="R153">
        <v>8</v>
      </c>
      <c r="S153">
        <v>1</v>
      </c>
      <c r="T153">
        <v>0</v>
      </c>
      <c r="U153">
        <v>0</v>
      </c>
      <c r="V153">
        <v>8</v>
      </c>
      <c r="W153">
        <v>0</v>
      </c>
      <c r="X153">
        <v>0</v>
      </c>
      <c r="Y153">
        <v>0</v>
      </c>
      <c r="Z153">
        <v>2</v>
      </c>
      <c r="AA153">
        <v>1</v>
      </c>
      <c r="AB153">
        <v>0</v>
      </c>
      <c r="AC153">
        <v>2</v>
      </c>
      <c r="AD153">
        <v>0</v>
      </c>
      <c r="AE153">
        <v>0</v>
      </c>
      <c r="AF153">
        <v>1</v>
      </c>
      <c r="AG153">
        <v>0</v>
      </c>
      <c r="AH153">
        <v>8</v>
      </c>
      <c r="AI153">
        <v>118</v>
      </c>
      <c r="AJ153">
        <v>9</v>
      </c>
      <c r="AK153">
        <v>0</v>
      </c>
      <c r="AL153">
        <v>11</v>
      </c>
      <c r="AM153">
        <v>0</v>
      </c>
      <c r="AN153">
        <v>8</v>
      </c>
      <c r="AO153">
        <v>1</v>
      </c>
      <c r="AP153">
        <v>10</v>
      </c>
      <c r="AQ153">
        <v>26</v>
      </c>
      <c r="AR153">
        <v>8</v>
      </c>
      <c r="AS153">
        <v>23</v>
      </c>
      <c r="AT153">
        <v>3</v>
      </c>
      <c r="AU153">
        <v>0</v>
      </c>
      <c r="AV153">
        <v>0</v>
      </c>
      <c r="AW153">
        <v>0</v>
      </c>
      <c r="AX153">
        <v>207</v>
      </c>
      <c r="AY153">
        <v>1</v>
      </c>
      <c r="AZ153">
        <v>0</v>
      </c>
    </row>
    <row r="154" spans="1:52" x14ac:dyDescent="0.25">
      <c r="A154" t="s">
        <v>1441</v>
      </c>
      <c r="B154" t="s">
        <v>1442</v>
      </c>
      <c r="C154" t="s">
        <v>1</v>
      </c>
      <c r="D154">
        <v>19</v>
      </c>
      <c r="E154">
        <v>21</v>
      </c>
      <c r="F154">
        <v>2</v>
      </c>
      <c r="G154">
        <v>19</v>
      </c>
      <c r="H154">
        <v>65</v>
      </c>
      <c r="I154">
        <v>3</v>
      </c>
      <c r="J154">
        <v>0</v>
      </c>
      <c r="K154">
        <v>72</v>
      </c>
      <c r="L154">
        <v>245</v>
      </c>
      <c r="M154">
        <v>0.83611106999999996</v>
      </c>
      <c r="N154">
        <v>0</v>
      </c>
      <c r="O154">
        <v>0</v>
      </c>
      <c r="P154">
        <v>30</v>
      </c>
      <c r="Q154">
        <v>0</v>
      </c>
      <c r="R154">
        <v>26</v>
      </c>
      <c r="S154">
        <v>2</v>
      </c>
      <c r="T154">
        <v>2</v>
      </c>
      <c r="U154">
        <v>0</v>
      </c>
      <c r="V154">
        <v>28</v>
      </c>
      <c r="W154">
        <v>0</v>
      </c>
      <c r="X154">
        <v>0</v>
      </c>
      <c r="Y154">
        <v>0</v>
      </c>
      <c r="Z154">
        <v>12</v>
      </c>
      <c r="AA154">
        <v>1</v>
      </c>
      <c r="AB154">
        <v>0</v>
      </c>
      <c r="AC154">
        <v>12</v>
      </c>
      <c r="AD154">
        <v>0</v>
      </c>
      <c r="AE154">
        <v>0</v>
      </c>
      <c r="AF154">
        <v>1</v>
      </c>
      <c r="AG154">
        <v>0</v>
      </c>
      <c r="AH154">
        <v>17</v>
      </c>
      <c r="AI154">
        <v>281</v>
      </c>
      <c r="AJ154">
        <v>28</v>
      </c>
      <c r="AK154">
        <v>0</v>
      </c>
      <c r="AL154">
        <v>21</v>
      </c>
      <c r="AM154">
        <v>0</v>
      </c>
      <c r="AN154">
        <v>2</v>
      </c>
      <c r="AO154">
        <v>9</v>
      </c>
      <c r="AP154">
        <v>18</v>
      </c>
      <c r="AQ154">
        <v>71</v>
      </c>
      <c r="AR154">
        <v>11</v>
      </c>
      <c r="AS154">
        <v>47</v>
      </c>
      <c r="AT154">
        <v>5</v>
      </c>
      <c r="AU154">
        <v>0</v>
      </c>
      <c r="AV154">
        <v>0</v>
      </c>
      <c r="AW154">
        <v>0</v>
      </c>
      <c r="AX154">
        <v>273</v>
      </c>
      <c r="AY154">
        <v>1</v>
      </c>
      <c r="AZ154">
        <v>0</v>
      </c>
    </row>
    <row r="155" spans="1:52" x14ac:dyDescent="0.25">
      <c r="A155" t="s">
        <v>1468</v>
      </c>
      <c r="B155" t="s">
        <v>1469</v>
      </c>
      <c r="C155" t="s">
        <v>1</v>
      </c>
      <c r="D155">
        <v>7</v>
      </c>
      <c r="E155">
        <v>7</v>
      </c>
      <c r="F155">
        <v>0</v>
      </c>
      <c r="G155">
        <v>7</v>
      </c>
      <c r="H155">
        <v>3</v>
      </c>
      <c r="I155">
        <v>1</v>
      </c>
      <c r="J155">
        <v>0</v>
      </c>
      <c r="K155">
        <v>35</v>
      </c>
      <c r="L155">
        <v>3</v>
      </c>
      <c r="M155">
        <v>0</v>
      </c>
      <c r="N155">
        <v>0</v>
      </c>
      <c r="O155">
        <v>0</v>
      </c>
      <c r="P155">
        <v>3</v>
      </c>
      <c r="Q155">
        <v>0</v>
      </c>
      <c r="R155">
        <v>3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131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12</v>
      </c>
      <c r="AP155">
        <v>154</v>
      </c>
      <c r="AQ155">
        <v>8</v>
      </c>
      <c r="AR155">
        <v>0</v>
      </c>
      <c r="AS155">
        <v>6</v>
      </c>
      <c r="AT155">
        <v>0</v>
      </c>
      <c r="AU155">
        <v>0</v>
      </c>
      <c r="AV155">
        <v>0</v>
      </c>
      <c r="AW155">
        <v>0</v>
      </c>
      <c r="AX155">
        <v>46</v>
      </c>
      <c r="AY155">
        <v>1</v>
      </c>
      <c r="AZ155">
        <v>0</v>
      </c>
    </row>
    <row r="156" spans="1:52" x14ac:dyDescent="0.25">
      <c r="A156" t="s">
        <v>1470</v>
      </c>
      <c r="B156" t="s">
        <v>1471</v>
      </c>
      <c r="C156" t="s">
        <v>1</v>
      </c>
      <c r="D156">
        <v>2</v>
      </c>
      <c r="E156">
        <v>2</v>
      </c>
      <c r="F156">
        <v>0</v>
      </c>
      <c r="G156">
        <v>2</v>
      </c>
      <c r="H156">
        <v>5</v>
      </c>
      <c r="I156">
        <v>1</v>
      </c>
      <c r="J156">
        <v>0</v>
      </c>
      <c r="K156">
        <v>18</v>
      </c>
      <c r="L156">
        <v>10</v>
      </c>
      <c r="M156">
        <v>0</v>
      </c>
      <c r="N156">
        <v>0</v>
      </c>
      <c r="O156">
        <v>0</v>
      </c>
      <c r="P156">
        <v>5</v>
      </c>
      <c r="Q156">
        <v>0</v>
      </c>
      <c r="R156">
        <v>5</v>
      </c>
      <c r="S156">
        <v>0</v>
      </c>
      <c r="T156">
        <v>0</v>
      </c>
      <c r="U156">
        <v>0</v>
      </c>
      <c r="V156">
        <v>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93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35</v>
      </c>
      <c r="AP156">
        <v>29</v>
      </c>
      <c r="AQ156">
        <v>12</v>
      </c>
      <c r="AR156">
        <v>0</v>
      </c>
      <c r="AS156">
        <v>12</v>
      </c>
      <c r="AT156">
        <v>0</v>
      </c>
      <c r="AU156">
        <v>0</v>
      </c>
      <c r="AV156">
        <v>0</v>
      </c>
      <c r="AW156">
        <v>0</v>
      </c>
      <c r="AX156">
        <v>51</v>
      </c>
      <c r="AY156">
        <v>1</v>
      </c>
      <c r="AZ156">
        <v>0</v>
      </c>
    </row>
    <row r="157" spans="1:52" x14ac:dyDescent="0.25">
      <c r="A157" t="s">
        <v>1472</v>
      </c>
      <c r="B157" t="s">
        <v>1473</v>
      </c>
      <c r="C157" t="s">
        <v>7353</v>
      </c>
      <c r="D157">
        <v>0</v>
      </c>
      <c r="E157">
        <v>0</v>
      </c>
      <c r="F157">
        <v>0</v>
      </c>
      <c r="G157">
        <v>0</v>
      </c>
      <c r="H157">
        <v>6</v>
      </c>
      <c r="I157">
        <v>2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2</v>
      </c>
      <c r="Q157">
        <v>0</v>
      </c>
      <c r="R157">
        <v>2</v>
      </c>
      <c r="S157">
        <v>0</v>
      </c>
      <c r="T157">
        <v>0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15</v>
      </c>
      <c r="AJ157">
        <v>2</v>
      </c>
      <c r="AK157">
        <v>0</v>
      </c>
      <c r="AL157">
        <v>2</v>
      </c>
      <c r="AM157">
        <v>0</v>
      </c>
      <c r="AN157">
        <v>0</v>
      </c>
      <c r="AO157">
        <v>1</v>
      </c>
      <c r="AP157">
        <v>2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40</v>
      </c>
      <c r="AY157">
        <v>9</v>
      </c>
      <c r="AZ157">
        <v>0</v>
      </c>
    </row>
    <row r="158" spans="1:52" x14ac:dyDescent="0.25">
      <c r="A158" t="s">
        <v>1476</v>
      </c>
      <c r="B158" t="s">
        <v>1477</v>
      </c>
      <c r="C158" t="s">
        <v>1</v>
      </c>
      <c r="D158">
        <v>5</v>
      </c>
      <c r="E158">
        <v>23</v>
      </c>
      <c r="F158">
        <v>18</v>
      </c>
      <c r="G158">
        <v>5</v>
      </c>
      <c r="H158">
        <v>33</v>
      </c>
      <c r="I158">
        <v>1</v>
      </c>
      <c r="J158">
        <v>0</v>
      </c>
      <c r="K158">
        <v>4</v>
      </c>
      <c r="L158">
        <v>17</v>
      </c>
      <c r="M158">
        <v>0.61654129999999996</v>
      </c>
      <c r="N158">
        <v>0</v>
      </c>
      <c r="O158">
        <v>0</v>
      </c>
      <c r="P158">
        <v>19</v>
      </c>
      <c r="Q158">
        <v>0</v>
      </c>
      <c r="R158">
        <v>19</v>
      </c>
      <c r="S158">
        <v>0</v>
      </c>
      <c r="T158">
        <v>0</v>
      </c>
      <c r="U158">
        <v>0</v>
      </c>
      <c r="V158">
        <v>19</v>
      </c>
      <c r="W158">
        <v>0</v>
      </c>
      <c r="X158">
        <v>0</v>
      </c>
      <c r="Y158">
        <v>0</v>
      </c>
      <c r="Z158">
        <v>7</v>
      </c>
      <c r="AA158">
        <v>1</v>
      </c>
      <c r="AB158">
        <v>1</v>
      </c>
      <c r="AC158">
        <v>6</v>
      </c>
      <c r="AD158">
        <v>0</v>
      </c>
      <c r="AE158">
        <v>0</v>
      </c>
      <c r="AF158">
        <v>7</v>
      </c>
      <c r="AG158">
        <v>0</v>
      </c>
      <c r="AH158">
        <v>4</v>
      </c>
      <c r="AI158">
        <v>122</v>
      </c>
      <c r="AJ158">
        <v>16</v>
      </c>
      <c r="AK158">
        <v>0</v>
      </c>
      <c r="AL158">
        <v>14</v>
      </c>
      <c r="AM158">
        <v>0</v>
      </c>
      <c r="AN158">
        <v>0</v>
      </c>
      <c r="AO158">
        <v>8</v>
      </c>
      <c r="AP158">
        <v>7</v>
      </c>
      <c r="AQ158">
        <v>20</v>
      </c>
      <c r="AR158">
        <v>1</v>
      </c>
      <c r="AS158">
        <v>8</v>
      </c>
      <c r="AT158">
        <v>2</v>
      </c>
      <c r="AU158">
        <v>0</v>
      </c>
      <c r="AV158">
        <v>0</v>
      </c>
      <c r="AW158">
        <v>0</v>
      </c>
      <c r="AX158">
        <v>71</v>
      </c>
      <c r="AY158">
        <v>1</v>
      </c>
      <c r="AZ158">
        <v>0</v>
      </c>
    </row>
    <row r="159" spans="1:52" x14ac:dyDescent="0.25">
      <c r="A159" t="s">
        <v>1494</v>
      </c>
      <c r="B159" t="s">
        <v>1495</v>
      </c>
      <c r="C159" t="s">
        <v>1</v>
      </c>
      <c r="D159">
        <v>25</v>
      </c>
      <c r="E159">
        <v>27</v>
      </c>
      <c r="F159">
        <v>2</v>
      </c>
      <c r="G159">
        <v>25</v>
      </c>
      <c r="H159">
        <v>92</v>
      </c>
      <c r="I159">
        <v>2</v>
      </c>
      <c r="J159">
        <v>0</v>
      </c>
      <c r="K159">
        <v>102</v>
      </c>
      <c r="L159">
        <v>433</v>
      </c>
      <c r="M159">
        <v>0.85222659999999995</v>
      </c>
      <c r="N159">
        <v>0</v>
      </c>
      <c r="O159">
        <v>0</v>
      </c>
      <c r="P159">
        <v>38</v>
      </c>
      <c r="Q159">
        <v>0</v>
      </c>
      <c r="R159">
        <v>35</v>
      </c>
      <c r="S159">
        <v>2</v>
      </c>
      <c r="T159">
        <v>1</v>
      </c>
      <c r="U159">
        <v>0</v>
      </c>
      <c r="V159">
        <v>36</v>
      </c>
      <c r="W159">
        <v>0</v>
      </c>
      <c r="X159">
        <v>0</v>
      </c>
      <c r="Y159">
        <v>0</v>
      </c>
      <c r="Z159">
        <v>13</v>
      </c>
      <c r="AA159">
        <v>0</v>
      </c>
      <c r="AB159">
        <v>0</v>
      </c>
      <c r="AC159">
        <v>13</v>
      </c>
      <c r="AD159">
        <v>0</v>
      </c>
      <c r="AE159">
        <v>0</v>
      </c>
      <c r="AF159">
        <v>0</v>
      </c>
      <c r="AG159">
        <v>0</v>
      </c>
      <c r="AH159">
        <v>24</v>
      </c>
      <c r="AI159">
        <v>412</v>
      </c>
      <c r="AJ159">
        <v>36</v>
      </c>
      <c r="AK159">
        <v>4</v>
      </c>
      <c r="AL159">
        <v>23</v>
      </c>
      <c r="AM159">
        <v>0</v>
      </c>
      <c r="AN159">
        <v>1</v>
      </c>
      <c r="AO159">
        <v>3</v>
      </c>
      <c r="AP159">
        <v>16</v>
      </c>
      <c r="AQ159">
        <v>111</v>
      </c>
      <c r="AR159">
        <v>10</v>
      </c>
      <c r="AS159">
        <v>77</v>
      </c>
      <c r="AT159">
        <v>3</v>
      </c>
      <c r="AU159">
        <v>0</v>
      </c>
      <c r="AV159">
        <v>0</v>
      </c>
      <c r="AW159">
        <v>0</v>
      </c>
      <c r="AX159">
        <v>269</v>
      </c>
      <c r="AY159">
        <v>1</v>
      </c>
      <c r="AZ159">
        <v>0</v>
      </c>
    </row>
    <row r="160" spans="1:52" x14ac:dyDescent="0.25">
      <c r="A160" t="s">
        <v>7417</v>
      </c>
      <c r="B160" t="s">
        <v>7416</v>
      </c>
      <c r="C160" t="s">
        <v>7340</v>
      </c>
      <c r="D160">
        <v>0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-1</v>
      </c>
      <c r="O160">
        <v>-1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27</v>
      </c>
      <c r="AY160">
        <v>1</v>
      </c>
      <c r="AZ160">
        <v>0</v>
      </c>
    </row>
    <row r="161" spans="1:52" x14ac:dyDescent="0.25">
      <c r="A161" t="s">
        <v>1516</v>
      </c>
      <c r="B161" t="s">
        <v>1517</v>
      </c>
      <c r="C161" t="s">
        <v>1</v>
      </c>
      <c r="D161">
        <v>6</v>
      </c>
      <c r="E161">
        <v>8</v>
      </c>
      <c r="F161">
        <v>2</v>
      </c>
      <c r="G161">
        <v>6</v>
      </c>
      <c r="H161">
        <v>20</v>
      </c>
      <c r="I161">
        <v>1</v>
      </c>
      <c r="J161">
        <v>0</v>
      </c>
      <c r="K161">
        <v>26</v>
      </c>
      <c r="L161">
        <v>0</v>
      </c>
      <c r="M161">
        <v>0.61111110000000002</v>
      </c>
      <c r="N161">
        <v>0</v>
      </c>
      <c r="O161">
        <v>0</v>
      </c>
      <c r="P161">
        <v>9</v>
      </c>
      <c r="Q161">
        <v>0</v>
      </c>
      <c r="R161">
        <v>7</v>
      </c>
      <c r="S161">
        <v>2</v>
      </c>
      <c r="T161">
        <v>0</v>
      </c>
      <c r="U161">
        <v>0</v>
      </c>
      <c r="V161">
        <v>7</v>
      </c>
      <c r="W161">
        <v>0</v>
      </c>
      <c r="X161">
        <v>0</v>
      </c>
      <c r="Y161">
        <v>0</v>
      </c>
      <c r="Z161">
        <v>4</v>
      </c>
      <c r="AA161">
        <v>1</v>
      </c>
      <c r="AB161">
        <v>0</v>
      </c>
      <c r="AC161">
        <v>3</v>
      </c>
      <c r="AD161">
        <v>0</v>
      </c>
      <c r="AE161">
        <v>1</v>
      </c>
      <c r="AF161">
        <v>2</v>
      </c>
      <c r="AG161">
        <v>0</v>
      </c>
      <c r="AH161">
        <v>9</v>
      </c>
      <c r="AI161">
        <v>94</v>
      </c>
      <c r="AJ161">
        <v>10</v>
      </c>
      <c r="AK161">
        <v>0</v>
      </c>
      <c r="AL161">
        <v>1</v>
      </c>
      <c r="AM161">
        <v>0</v>
      </c>
      <c r="AN161">
        <v>1</v>
      </c>
      <c r="AO161">
        <v>3</v>
      </c>
      <c r="AP161">
        <v>16</v>
      </c>
      <c r="AQ161">
        <v>21</v>
      </c>
      <c r="AR161">
        <v>10</v>
      </c>
      <c r="AS161">
        <v>19</v>
      </c>
      <c r="AT161">
        <v>1</v>
      </c>
      <c r="AU161">
        <v>0</v>
      </c>
      <c r="AV161">
        <v>0</v>
      </c>
      <c r="AW161">
        <v>0</v>
      </c>
      <c r="AX161">
        <v>94</v>
      </c>
      <c r="AY161">
        <v>1</v>
      </c>
      <c r="AZ161">
        <v>0</v>
      </c>
    </row>
    <row r="162" spans="1:52" x14ac:dyDescent="0.25">
      <c r="A162" t="s">
        <v>1520</v>
      </c>
      <c r="B162" t="s">
        <v>1521</v>
      </c>
      <c r="C162" t="s">
        <v>1</v>
      </c>
      <c r="D162">
        <v>3</v>
      </c>
      <c r="E162">
        <v>5</v>
      </c>
      <c r="F162">
        <v>2</v>
      </c>
      <c r="G162">
        <v>3</v>
      </c>
      <c r="H162">
        <v>14</v>
      </c>
      <c r="I162">
        <v>1</v>
      </c>
      <c r="J162">
        <v>0</v>
      </c>
      <c r="K162">
        <v>6</v>
      </c>
      <c r="L162">
        <v>0</v>
      </c>
      <c r="M162">
        <v>0.5</v>
      </c>
      <c r="N162">
        <v>0</v>
      </c>
      <c r="O162">
        <v>0</v>
      </c>
      <c r="P162">
        <v>6</v>
      </c>
      <c r="Q162">
        <v>0</v>
      </c>
      <c r="R162">
        <v>6</v>
      </c>
      <c r="S162">
        <v>0</v>
      </c>
      <c r="T162">
        <v>0</v>
      </c>
      <c r="U162">
        <v>0</v>
      </c>
      <c r="V162">
        <v>6</v>
      </c>
      <c r="W162">
        <v>0</v>
      </c>
      <c r="X162">
        <v>0</v>
      </c>
      <c r="Y162">
        <v>0</v>
      </c>
      <c r="Z162">
        <v>4</v>
      </c>
      <c r="AA162">
        <v>1</v>
      </c>
      <c r="AB162">
        <v>0</v>
      </c>
      <c r="AC162">
        <v>4</v>
      </c>
      <c r="AD162">
        <v>0</v>
      </c>
      <c r="AE162">
        <v>0</v>
      </c>
      <c r="AF162">
        <v>1</v>
      </c>
      <c r="AG162">
        <v>0</v>
      </c>
      <c r="AH162">
        <v>3</v>
      </c>
      <c r="AI162">
        <v>59</v>
      </c>
      <c r="AJ162">
        <v>7</v>
      </c>
      <c r="AK162">
        <v>0</v>
      </c>
      <c r="AL162">
        <v>2</v>
      </c>
      <c r="AM162">
        <v>1</v>
      </c>
      <c r="AN162">
        <v>1</v>
      </c>
      <c r="AO162">
        <v>17</v>
      </c>
      <c r="AP162">
        <v>1</v>
      </c>
      <c r="AQ162">
        <v>12</v>
      </c>
      <c r="AR162">
        <v>3</v>
      </c>
      <c r="AS162">
        <v>6</v>
      </c>
      <c r="AT162">
        <v>2</v>
      </c>
      <c r="AU162">
        <v>0</v>
      </c>
      <c r="AV162">
        <v>0</v>
      </c>
      <c r="AW162">
        <v>0</v>
      </c>
      <c r="AX162">
        <v>64</v>
      </c>
      <c r="AY162">
        <v>1</v>
      </c>
      <c r="AZ162">
        <v>0</v>
      </c>
    </row>
    <row r="163" spans="1:52" x14ac:dyDescent="0.25">
      <c r="A163" t="s">
        <v>1527</v>
      </c>
      <c r="B163" t="s">
        <v>1528</v>
      </c>
      <c r="C163" t="s">
        <v>1</v>
      </c>
      <c r="D163">
        <v>2</v>
      </c>
      <c r="E163">
        <v>3</v>
      </c>
      <c r="F163">
        <v>1</v>
      </c>
      <c r="G163">
        <v>2</v>
      </c>
      <c r="H163">
        <v>12</v>
      </c>
      <c r="I163">
        <v>3</v>
      </c>
      <c r="J163">
        <v>0</v>
      </c>
      <c r="K163">
        <v>9</v>
      </c>
      <c r="L163">
        <v>15</v>
      </c>
      <c r="M163">
        <v>0.83333330000000005</v>
      </c>
      <c r="N163">
        <v>0</v>
      </c>
      <c r="O163">
        <v>0</v>
      </c>
      <c r="P163">
        <v>7</v>
      </c>
      <c r="Q163">
        <v>0</v>
      </c>
      <c r="R163">
        <v>7</v>
      </c>
      <c r="S163">
        <v>0</v>
      </c>
      <c r="T163">
        <v>0</v>
      </c>
      <c r="U163">
        <v>0</v>
      </c>
      <c r="V163">
        <v>7</v>
      </c>
      <c r="W163">
        <v>0</v>
      </c>
      <c r="X163">
        <v>0</v>
      </c>
      <c r="Y163">
        <v>0</v>
      </c>
      <c r="Z163">
        <v>6</v>
      </c>
      <c r="AA163">
        <v>4</v>
      </c>
      <c r="AB163">
        <v>3</v>
      </c>
      <c r="AC163">
        <v>3</v>
      </c>
      <c r="AD163">
        <v>0</v>
      </c>
      <c r="AE163">
        <v>0</v>
      </c>
      <c r="AF163">
        <v>4</v>
      </c>
      <c r="AG163">
        <v>0</v>
      </c>
      <c r="AH163">
        <v>4</v>
      </c>
      <c r="AI163">
        <v>60</v>
      </c>
      <c r="AJ163">
        <v>7</v>
      </c>
      <c r="AK163">
        <v>0</v>
      </c>
      <c r="AL163">
        <v>2</v>
      </c>
      <c r="AM163">
        <v>0</v>
      </c>
      <c r="AN163">
        <v>1</v>
      </c>
      <c r="AO163">
        <v>15</v>
      </c>
      <c r="AP163">
        <v>2</v>
      </c>
      <c r="AQ163">
        <v>13</v>
      </c>
      <c r="AR163">
        <v>1</v>
      </c>
      <c r="AS163">
        <v>10</v>
      </c>
      <c r="AT163">
        <v>1</v>
      </c>
      <c r="AU163">
        <v>0</v>
      </c>
      <c r="AV163">
        <v>0</v>
      </c>
      <c r="AW163">
        <v>0</v>
      </c>
      <c r="AX163">
        <v>100</v>
      </c>
      <c r="AY163">
        <v>1</v>
      </c>
      <c r="AZ163">
        <v>0</v>
      </c>
    </row>
    <row r="164" spans="1:52" x14ac:dyDescent="0.25">
      <c r="A164" t="s">
        <v>1534</v>
      </c>
      <c r="B164" t="s">
        <v>1535</v>
      </c>
      <c r="C164" t="s">
        <v>1</v>
      </c>
      <c r="D164">
        <v>8</v>
      </c>
      <c r="E164">
        <v>13</v>
      </c>
      <c r="F164">
        <v>5</v>
      </c>
      <c r="G164">
        <v>8</v>
      </c>
      <c r="H164">
        <v>57</v>
      </c>
      <c r="I164">
        <v>1</v>
      </c>
      <c r="J164">
        <v>0</v>
      </c>
      <c r="K164">
        <v>55</v>
      </c>
      <c r="L164">
        <v>11</v>
      </c>
      <c r="M164">
        <v>0.67826085999999997</v>
      </c>
      <c r="N164">
        <v>0</v>
      </c>
      <c r="O164">
        <v>0</v>
      </c>
      <c r="P164">
        <v>23</v>
      </c>
      <c r="Q164">
        <v>0</v>
      </c>
      <c r="R164">
        <v>23</v>
      </c>
      <c r="S164">
        <v>0</v>
      </c>
      <c r="T164">
        <v>0</v>
      </c>
      <c r="U164">
        <v>0</v>
      </c>
      <c r="V164">
        <v>23</v>
      </c>
      <c r="W164">
        <v>0</v>
      </c>
      <c r="X164">
        <v>0</v>
      </c>
      <c r="Y164">
        <v>0</v>
      </c>
      <c r="Z164">
        <v>5</v>
      </c>
      <c r="AA164">
        <v>1</v>
      </c>
      <c r="AB164">
        <v>0</v>
      </c>
      <c r="AC164">
        <v>5</v>
      </c>
      <c r="AD164">
        <v>0</v>
      </c>
      <c r="AE164">
        <v>0</v>
      </c>
      <c r="AF164">
        <v>2</v>
      </c>
      <c r="AG164">
        <v>0</v>
      </c>
      <c r="AH164">
        <v>3</v>
      </c>
      <c r="AI164">
        <v>230</v>
      </c>
      <c r="AJ164">
        <v>23</v>
      </c>
      <c r="AK164">
        <v>6</v>
      </c>
      <c r="AL164">
        <v>9</v>
      </c>
      <c r="AM164">
        <v>0</v>
      </c>
      <c r="AN164">
        <v>3</v>
      </c>
      <c r="AO164">
        <v>10</v>
      </c>
      <c r="AP164">
        <v>18</v>
      </c>
      <c r="AQ164">
        <v>51</v>
      </c>
      <c r="AR164">
        <v>9</v>
      </c>
      <c r="AS164">
        <v>38</v>
      </c>
      <c r="AT164">
        <v>4</v>
      </c>
      <c r="AU164">
        <v>0</v>
      </c>
      <c r="AV164">
        <v>0</v>
      </c>
      <c r="AW164">
        <v>0</v>
      </c>
      <c r="AX164">
        <v>141</v>
      </c>
      <c r="AY164">
        <v>1</v>
      </c>
      <c r="AZ164">
        <v>0</v>
      </c>
    </row>
    <row r="165" spans="1:52" x14ac:dyDescent="0.25">
      <c r="A165" t="s">
        <v>1555</v>
      </c>
      <c r="B165" t="s">
        <v>1556</v>
      </c>
      <c r="C165" t="s">
        <v>1</v>
      </c>
      <c r="D165">
        <v>3</v>
      </c>
      <c r="E165">
        <v>3</v>
      </c>
      <c r="F165">
        <v>0</v>
      </c>
      <c r="G165">
        <v>3</v>
      </c>
      <c r="H165">
        <v>4</v>
      </c>
      <c r="I165">
        <v>1</v>
      </c>
      <c r="J165">
        <v>0</v>
      </c>
      <c r="K165">
        <v>18</v>
      </c>
      <c r="L165">
        <v>6</v>
      </c>
      <c r="M165">
        <v>0</v>
      </c>
      <c r="N165">
        <v>0</v>
      </c>
      <c r="O165">
        <v>0</v>
      </c>
      <c r="P165">
        <v>4</v>
      </c>
      <c r="Q165">
        <v>0</v>
      </c>
      <c r="R165">
        <v>4</v>
      </c>
      <c r="S165">
        <v>0</v>
      </c>
      <c r="T165">
        <v>0</v>
      </c>
      <c r="U165">
        <v>0</v>
      </c>
      <c r="V165">
        <v>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60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10</v>
      </c>
      <c r="AP165">
        <v>9</v>
      </c>
      <c r="AQ165">
        <v>14</v>
      </c>
      <c r="AR165">
        <v>0</v>
      </c>
      <c r="AS165">
        <v>12</v>
      </c>
      <c r="AT165">
        <v>0</v>
      </c>
      <c r="AU165">
        <v>0</v>
      </c>
      <c r="AV165">
        <v>0</v>
      </c>
      <c r="AW165">
        <v>0</v>
      </c>
      <c r="AX165">
        <v>54</v>
      </c>
      <c r="AY165">
        <v>1</v>
      </c>
      <c r="AZ165">
        <v>0</v>
      </c>
    </row>
    <row r="166" spans="1:52" x14ac:dyDescent="0.25">
      <c r="A166" t="s">
        <v>1557</v>
      </c>
      <c r="B166" t="s">
        <v>1558</v>
      </c>
      <c r="C166" t="s">
        <v>1</v>
      </c>
      <c r="D166">
        <v>5</v>
      </c>
      <c r="E166">
        <v>7</v>
      </c>
      <c r="F166">
        <v>2</v>
      </c>
      <c r="G166">
        <v>5</v>
      </c>
      <c r="H166">
        <v>29</v>
      </c>
      <c r="I166">
        <v>4</v>
      </c>
      <c r="J166">
        <v>0</v>
      </c>
      <c r="K166">
        <v>18</v>
      </c>
      <c r="L166">
        <v>54</v>
      </c>
      <c r="M166">
        <v>0.625</v>
      </c>
      <c r="N166">
        <v>0</v>
      </c>
      <c r="O166">
        <v>0</v>
      </c>
      <c r="P166">
        <v>20</v>
      </c>
      <c r="Q166">
        <v>0</v>
      </c>
      <c r="R166">
        <v>20</v>
      </c>
      <c r="S166">
        <v>0</v>
      </c>
      <c r="T166">
        <v>0</v>
      </c>
      <c r="U166">
        <v>0</v>
      </c>
      <c r="V166">
        <v>20</v>
      </c>
      <c r="W166">
        <v>0</v>
      </c>
      <c r="X166">
        <v>0</v>
      </c>
      <c r="Y166">
        <v>0</v>
      </c>
      <c r="Z166">
        <v>2</v>
      </c>
      <c r="AA166">
        <v>0</v>
      </c>
      <c r="AB166">
        <v>0</v>
      </c>
      <c r="AC166">
        <v>2</v>
      </c>
      <c r="AD166">
        <v>0</v>
      </c>
      <c r="AE166">
        <v>0</v>
      </c>
      <c r="AF166">
        <v>0</v>
      </c>
      <c r="AG166">
        <v>0</v>
      </c>
      <c r="AH166">
        <v>3</v>
      </c>
      <c r="AI166">
        <v>106</v>
      </c>
      <c r="AJ166">
        <v>22</v>
      </c>
      <c r="AK166">
        <v>0</v>
      </c>
      <c r="AL166">
        <v>6</v>
      </c>
      <c r="AM166">
        <v>0</v>
      </c>
      <c r="AN166">
        <v>1</v>
      </c>
      <c r="AO166">
        <v>0</v>
      </c>
      <c r="AP166">
        <v>3</v>
      </c>
      <c r="AQ166">
        <v>20</v>
      </c>
      <c r="AR166">
        <v>0</v>
      </c>
      <c r="AS166">
        <v>14</v>
      </c>
      <c r="AT166">
        <v>1</v>
      </c>
      <c r="AU166">
        <v>0</v>
      </c>
      <c r="AV166">
        <v>0</v>
      </c>
      <c r="AW166">
        <v>0</v>
      </c>
      <c r="AX166">
        <v>95</v>
      </c>
      <c r="AY166">
        <v>1</v>
      </c>
      <c r="AZ166">
        <v>0</v>
      </c>
    </row>
    <row r="167" spans="1:52" x14ac:dyDescent="0.25">
      <c r="A167" t="s">
        <v>1561</v>
      </c>
      <c r="B167" t="s">
        <v>1562</v>
      </c>
      <c r="C167" t="s">
        <v>7353</v>
      </c>
      <c r="D167">
        <v>2</v>
      </c>
      <c r="E167">
        <v>2</v>
      </c>
      <c r="F167">
        <v>0</v>
      </c>
      <c r="G167">
        <v>2</v>
      </c>
      <c r="H167">
        <v>5</v>
      </c>
      <c r="I167">
        <v>3</v>
      </c>
      <c r="J167">
        <v>0</v>
      </c>
      <c r="K167">
        <v>0</v>
      </c>
      <c r="L167">
        <v>6</v>
      </c>
      <c r="M167">
        <v>0.73333334999999999</v>
      </c>
      <c r="N167">
        <v>0</v>
      </c>
      <c r="O167">
        <v>0</v>
      </c>
      <c r="P167">
        <v>5</v>
      </c>
      <c r="Q167">
        <v>0</v>
      </c>
      <c r="R167">
        <v>5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3</v>
      </c>
      <c r="AA167">
        <v>0</v>
      </c>
      <c r="AB167">
        <v>1</v>
      </c>
      <c r="AC167">
        <v>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20</v>
      </c>
      <c r="AJ167">
        <v>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0</v>
      </c>
      <c r="AS167">
        <v>3</v>
      </c>
      <c r="AT167">
        <v>0</v>
      </c>
      <c r="AU167">
        <v>0</v>
      </c>
      <c r="AV167">
        <v>0</v>
      </c>
      <c r="AW167">
        <v>0</v>
      </c>
      <c r="AX167">
        <v>57</v>
      </c>
      <c r="AY167">
        <v>9</v>
      </c>
      <c r="AZ167">
        <v>0</v>
      </c>
    </row>
    <row r="168" spans="1:52" x14ac:dyDescent="0.25">
      <c r="A168" t="s">
        <v>1567</v>
      </c>
      <c r="B168" t="s">
        <v>1568</v>
      </c>
      <c r="C168" t="s">
        <v>1</v>
      </c>
      <c r="D168">
        <v>10</v>
      </c>
      <c r="E168">
        <v>12</v>
      </c>
      <c r="F168">
        <v>2</v>
      </c>
      <c r="G168">
        <v>10</v>
      </c>
      <c r="H168">
        <v>11</v>
      </c>
      <c r="I168">
        <v>3</v>
      </c>
      <c r="J168">
        <v>0</v>
      </c>
      <c r="K168">
        <v>11</v>
      </c>
      <c r="L168">
        <v>22</v>
      </c>
      <c r="M168">
        <v>0.79629629999999996</v>
      </c>
      <c r="N168">
        <v>0</v>
      </c>
      <c r="O168">
        <v>0</v>
      </c>
      <c r="P168">
        <v>9</v>
      </c>
      <c r="Q168">
        <v>0</v>
      </c>
      <c r="R168">
        <v>9</v>
      </c>
      <c r="S168">
        <v>0</v>
      </c>
      <c r="T168">
        <v>0</v>
      </c>
      <c r="U168">
        <v>0</v>
      </c>
      <c r="V168">
        <v>9</v>
      </c>
      <c r="W168">
        <v>0</v>
      </c>
      <c r="X168">
        <v>0</v>
      </c>
      <c r="Y168">
        <v>0</v>
      </c>
      <c r="Z168">
        <v>6</v>
      </c>
      <c r="AA168">
        <v>0</v>
      </c>
      <c r="AB168">
        <v>0</v>
      </c>
      <c r="AC168">
        <v>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53</v>
      </c>
      <c r="AJ168">
        <v>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8</v>
      </c>
      <c r="AR168">
        <v>0</v>
      </c>
      <c r="AS168">
        <v>10</v>
      </c>
      <c r="AT168">
        <v>2</v>
      </c>
      <c r="AU168">
        <v>0</v>
      </c>
      <c r="AV168">
        <v>0</v>
      </c>
      <c r="AW168">
        <v>0</v>
      </c>
      <c r="AX168">
        <v>78</v>
      </c>
      <c r="AY168">
        <v>1</v>
      </c>
      <c r="AZ168">
        <v>0</v>
      </c>
    </row>
    <row r="169" spans="1:52" x14ac:dyDescent="0.25">
      <c r="A169" t="s">
        <v>1575</v>
      </c>
      <c r="B169" t="s">
        <v>1576</v>
      </c>
      <c r="C169" t="s">
        <v>1</v>
      </c>
      <c r="D169">
        <v>25</v>
      </c>
      <c r="E169">
        <v>28</v>
      </c>
      <c r="F169">
        <v>3</v>
      </c>
      <c r="G169">
        <v>25</v>
      </c>
      <c r="H169">
        <v>87</v>
      </c>
      <c r="I169">
        <v>3</v>
      </c>
      <c r="J169">
        <v>0</v>
      </c>
      <c r="K169">
        <v>91</v>
      </c>
      <c r="L169">
        <v>0</v>
      </c>
      <c r="M169">
        <v>0.77419360000000004</v>
      </c>
      <c r="N169">
        <v>0</v>
      </c>
      <c r="O169">
        <v>0</v>
      </c>
      <c r="P169">
        <v>31</v>
      </c>
      <c r="Q169">
        <v>0</v>
      </c>
      <c r="R169">
        <v>29</v>
      </c>
      <c r="S169">
        <v>0</v>
      </c>
      <c r="T169">
        <v>2</v>
      </c>
      <c r="U169">
        <v>0</v>
      </c>
      <c r="V169">
        <v>31</v>
      </c>
      <c r="W169">
        <v>0</v>
      </c>
      <c r="X169">
        <v>0</v>
      </c>
      <c r="Y169">
        <v>0</v>
      </c>
      <c r="Z169">
        <v>4</v>
      </c>
      <c r="AA169">
        <v>1</v>
      </c>
      <c r="AB169">
        <v>0</v>
      </c>
      <c r="AC169">
        <v>4</v>
      </c>
      <c r="AD169">
        <v>0</v>
      </c>
      <c r="AE169">
        <v>0</v>
      </c>
      <c r="AF169">
        <v>1</v>
      </c>
      <c r="AG169">
        <v>0</v>
      </c>
      <c r="AH169">
        <v>9</v>
      </c>
      <c r="AI169">
        <v>337</v>
      </c>
      <c r="AJ169">
        <v>20</v>
      </c>
      <c r="AK169">
        <v>18</v>
      </c>
      <c r="AL169">
        <v>29</v>
      </c>
      <c r="AM169">
        <v>0</v>
      </c>
      <c r="AN169">
        <v>3</v>
      </c>
      <c r="AO169">
        <v>6</v>
      </c>
      <c r="AP169">
        <v>19</v>
      </c>
      <c r="AQ169">
        <v>73</v>
      </c>
      <c r="AR169">
        <v>12</v>
      </c>
      <c r="AS169">
        <v>57</v>
      </c>
      <c r="AT169">
        <v>3</v>
      </c>
      <c r="AU169">
        <v>0</v>
      </c>
      <c r="AV169">
        <v>0</v>
      </c>
      <c r="AW169">
        <v>1</v>
      </c>
      <c r="AX169">
        <v>311</v>
      </c>
      <c r="AY169">
        <v>1</v>
      </c>
      <c r="AZ169">
        <v>0</v>
      </c>
    </row>
    <row r="170" spans="1:52" x14ac:dyDescent="0.25">
      <c r="A170" t="s">
        <v>943</v>
      </c>
      <c r="B170" t="s">
        <v>1601</v>
      </c>
      <c r="C170" t="s">
        <v>1</v>
      </c>
      <c r="D170">
        <v>17</v>
      </c>
      <c r="E170">
        <v>18</v>
      </c>
      <c r="F170">
        <v>1</v>
      </c>
      <c r="G170">
        <v>17</v>
      </c>
      <c r="H170">
        <v>21</v>
      </c>
      <c r="I170">
        <v>5</v>
      </c>
      <c r="J170">
        <v>0</v>
      </c>
      <c r="K170">
        <v>32</v>
      </c>
      <c r="L170">
        <v>8</v>
      </c>
      <c r="M170">
        <v>0.375</v>
      </c>
      <c r="N170">
        <v>0</v>
      </c>
      <c r="O170">
        <v>0</v>
      </c>
      <c r="P170">
        <v>8</v>
      </c>
      <c r="Q170">
        <v>0</v>
      </c>
      <c r="R170">
        <v>6</v>
      </c>
      <c r="S170">
        <v>2</v>
      </c>
      <c r="T170">
        <v>0</v>
      </c>
      <c r="U170">
        <v>0</v>
      </c>
      <c r="V170">
        <v>6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9</v>
      </c>
      <c r="AI170">
        <v>133</v>
      </c>
      <c r="AJ170">
        <v>9</v>
      </c>
      <c r="AK170">
        <v>1</v>
      </c>
      <c r="AL170">
        <v>3</v>
      </c>
      <c r="AM170">
        <v>0</v>
      </c>
      <c r="AN170">
        <v>2</v>
      </c>
      <c r="AO170">
        <v>0</v>
      </c>
      <c r="AP170">
        <v>8</v>
      </c>
      <c r="AQ170">
        <v>39</v>
      </c>
      <c r="AR170">
        <v>2</v>
      </c>
      <c r="AS170">
        <v>17</v>
      </c>
      <c r="AT170">
        <v>4</v>
      </c>
      <c r="AU170">
        <v>0</v>
      </c>
      <c r="AV170">
        <v>1</v>
      </c>
      <c r="AW170">
        <v>0</v>
      </c>
      <c r="AX170">
        <v>182</v>
      </c>
      <c r="AY170">
        <v>1</v>
      </c>
      <c r="AZ170">
        <v>0</v>
      </c>
    </row>
    <row r="171" spans="1:52" x14ac:dyDescent="0.25">
      <c r="A171" t="s">
        <v>1603</v>
      </c>
      <c r="B171" t="s">
        <v>1604</v>
      </c>
      <c r="C171" t="s">
        <v>1</v>
      </c>
      <c r="D171">
        <v>3</v>
      </c>
      <c r="E171">
        <v>3</v>
      </c>
      <c r="F171">
        <v>0</v>
      </c>
      <c r="G171">
        <v>3</v>
      </c>
      <c r="H171">
        <v>3</v>
      </c>
      <c r="I171">
        <v>1</v>
      </c>
      <c r="J171">
        <v>0</v>
      </c>
      <c r="K171">
        <v>7</v>
      </c>
      <c r="L171">
        <v>3</v>
      </c>
      <c r="M171">
        <v>0</v>
      </c>
      <c r="N171">
        <v>0</v>
      </c>
      <c r="O171">
        <v>0</v>
      </c>
      <c r="P171">
        <v>3</v>
      </c>
      <c r="Q171">
        <v>0</v>
      </c>
      <c r="R171">
        <v>3</v>
      </c>
      <c r="S171">
        <v>0</v>
      </c>
      <c r="T171">
        <v>0</v>
      </c>
      <c r="U171">
        <v>0</v>
      </c>
      <c r="V171">
        <v>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28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</v>
      </c>
      <c r="AP171">
        <v>8</v>
      </c>
      <c r="AQ171">
        <v>10</v>
      </c>
      <c r="AR171">
        <v>0</v>
      </c>
      <c r="AS171">
        <v>6</v>
      </c>
      <c r="AT171">
        <v>0</v>
      </c>
      <c r="AU171">
        <v>0</v>
      </c>
      <c r="AV171">
        <v>0</v>
      </c>
      <c r="AW171">
        <v>0</v>
      </c>
      <c r="AX171">
        <v>31</v>
      </c>
      <c r="AY171">
        <v>1</v>
      </c>
      <c r="AZ171">
        <v>0</v>
      </c>
    </row>
    <row r="172" spans="1:52" x14ac:dyDescent="0.25">
      <c r="A172" t="s">
        <v>1605</v>
      </c>
      <c r="B172" t="s">
        <v>1606</v>
      </c>
      <c r="C172" t="s">
        <v>7345</v>
      </c>
      <c r="D172">
        <v>2</v>
      </c>
      <c r="E172">
        <v>10</v>
      </c>
      <c r="F172">
        <v>8</v>
      </c>
      <c r="G172">
        <v>2</v>
      </c>
      <c r="H172">
        <v>3</v>
      </c>
      <c r="I172">
        <v>1</v>
      </c>
      <c r="J172">
        <v>0</v>
      </c>
      <c r="K172">
        <v>0</v>
      </c>
      <c r="L172">
        <v>3</v>
      </c>
      <c r="M172">
        <v>0</v>
      </c>
      <c r="N172">
        <v>0</v>
      </c>
      <c r="O172">
        <v>0</v>
      </c>
      <c r="P172">
        <v>3</v>
      </c>
      <c r="Q172">
        <v>0</v>
      </c>
      <c r="R172">
        <v>0</v>
      </c>
      <c r="S172">
        <v>0</v>
      </c>
      <c r="T172">
        <v>0</v>
      </c>
      <c r="U172">
        <v>3</v>
      </c>
      <c r="V172">
        <v>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38</v>
      </c>
      <c r="AY172">
        <v>1</v>
      </c>
      <c r="AZ172">
        <v>0</v>
      </c>
    </row>
    <row r="173" spans="1:52" x14ac:dyDescent="0.25">
      <c r="A173" t="s">
        <v>1607</v>
      </c>
      <c r="B173" t="s">
        <v>1608</v>
      </c>
      <c r="C173" t="s">
        <v>7345</v>
      </c>
      <c r="D173">
        <v>3</v>
      </c>
      <c r="E173">
        <v>26</v>
      </c>
      <c r="F173">
        <v>23</v>
      </c>
      <c r="G173">
        <v>3</v>
      </c>
      <c r="H173">
        <v>6</v>
      </c>
      <c r="I173">
        <v>1</v>
      </c>
      <c r="J173">
        <v>0</v>
      </c>
      <c r="K173">
        <v>0</v>
      </c>
      <c r="L173">
        <v>15</v>
      </c>
      <c r="M173">
        <v>0</v>
      </c>
      <c r="N173">
        <v>0</v>
      </c>
      <c r="O173">
        <v>0</v>
      </c>
      <c r="P173">
        <v>6</v>
      </c>
      <c r="Q173">
        <v>0</v>
      </c>
      <c r="R173">
        <v>0</v>
      </c>
      <c r="S173">
        <v>0</v>
      </c>
      <c r="T173">
        <v>0</v>
      </c>
      <c r="U173">
        <v>6</v>
      </c>
      <c r="V173">
        <v>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65</v>
      </c>
      <c r="AY173">
        <v>1</v>
      </c>
      <c r="AZ173">
        <v>0</v>
      </c>
    </row>
    <row r="174" spans="1:52" x14ac:dyDescent="0.25">
      <c r="A174" t="s">
        <v>1609</v>
      </c>
      <c r="B174" t="s">
        <v>1610</v>
      </c>
      <c r="C174" t="s">
        <v>7345</v>
      </c>
      <c r="D174">
        <v>4</v>
      </c>
      <c r="E174">
        <v>12</v>
      </c>
      <c r="F174">
        <v>8</v>
      </c>
      <c r="G174">
        <v>4</v>
      </c>
      <c r="H174">
        <v>3</v>
      </c>
      <c r="I174">
        <v>1</v>
      </c>
      <c r="J174">
        <v>0</v>
      </c>
      <c r="K174">
        <v>0</v>
      </c>
      <c r="L174">
        <v>3</v>
      </c>
      <c r="M174">
        <v>0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0</v>
      </c>
      <c r="T174">
        <v>0</v>
      </c>
      <c r="U174">
        <v>3</v>
      </c>
      <c r="V174">
        <v>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73</v>
      </c>
      <c r="AY174">
        <v>1</v>
      </c>
      <c r="AZ174">
        <v>0</v>
      </c>
    </row>
    <row r="175" spans="1:52" x14ac:dyDescent="0.25">
      <c r="A175" t="s">
        <v>1613</v>
      </c>
      <c r="B175" t="s">
        <v>1614</v>
      </c>
      <c r="C175" t="s">
        <v>1</v>
      </c>
      <c r="D175">
        <v>2</v>
      </c>
      <c r="E175">
        <v>10</v>
      </c>
      <c r="F175">
        <v>8</v>
      </c>
      <c r="G175">
        <v>2</v>
      </c>
      <c r="H175">
        <v>2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0</v>
      </c>
      <c r="R175">
        <v>2</v>
      </c>
      <c r="S175">
        <v>0</v>
      </c>
      <c r="T175">
        <v>0</v>
      </c>
      <c r="U175">
        <v>0</v>
      </c>
      <c r="V175">
        <v>2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10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25</v>
      </c>
      <c r="AY175">
        <v>1</v>
      </c>
      <c r="AZ175">
        <v>0</v>
      </c>
    </row>
    <row r="176" spans="1:52" x14ac:dyDescent="0.25">
      <c r="A176" t="s">
        <v>1617</v>
      </c>
      <c r="B176" t="s">
        <v>1618</v>
      </c>
      <c r="C176" t="s">
        <v>1</v>
      </c>
      <c r="D176">
        <v>2</v>
      </c>
      <c r="E176">
        <v>189</v>
      </c>
      <c r="F176">
        <v>187</v>
      </c>
      <c r="G176">
        <v>2</v>
      </c>
      <c r="H176">
        <v>8</v>
      </c>
      <c r="I176">
        <v>1</v>
      </c>
      <c r="J176">
        <v>0</v>
      </c>
      <c r="K176">
        <v>35</v>
      </c>
      <c r="L176">
        <v>3</v>
      </c>
      <c r="M176">
        <v>0</v>
      </c>
      <c r="N176">
        <v>0</v>
      </c>
      <c r="O176">
        <v>0</v>
      </c>
      <c r="P176">
        <v>3</v>
      </c>
      <c r="Q176">
        <v>3</v>
      </c>
      <c r="R176">
        <v>3</v>
      </c>
      <c r="S176">
        <v>0</v>
      </c>
      <c r="T176">
        <v>0</v>
      </c>
      <c r="U176">
        <v>0</v>
      </c>
      <c r="V176">
        <v>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97</v>
      </c>
      <c r="AJ176">
        <v>3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30</v>
      </c>
      <c r="AQ176">
        <v>5</v>
      </c>
      <c r="AR176">
        <v>0</v>
      </c>
      <c r="AS176">
        <v>4</v>
      </c>
      <c r="AT176">
        <v>2</v>
      </c>
      <c r="AU176">
        <v>0</v>
      </c>
      <c r="AV176">
        <v>0</v>
      </c>
      <c r="AW176">
        <v>0</v>
      </c>
      <c r="AX176">
        <v>118</v>
      </c>
      <c r="AY176">
        <v>1</v>
      </c>
      <c r="AZ176">
        <v>0</v>
      </c>
    </row>
    <row r="177" spans="1:52" x14ac:dyDescent="0.25">
      <c r="A177" t="s">
        <v>1622</v>
      </c>
      <c r="B177" t="s">
        <v>1623</v>
      </c>
      <c r="C177" t="s">
        <v>1</v>
      </c>
      <c r="D177">
        <v>16</v>
      </c>
      <c r="E177">
        <v>18</v>
      </c>
      <c r="F177">
        <v>2</v>
      </c>
      <c r="G177">
        <v>16</v>
      </c>
      <c r="H177">
        <v>37</v>
      </c>
      <c r="I177">
        <v>4</v>
      </c>
      <c r="J177">
        <v>0</v>
      </c>
      <c r="K177">
        <v>29</v>
      </c>
      <c r="L177">
        <v>30</v>
      </c>
      <c r="M177">
        <v>0.7156863</v>
      </c>
      <c r="N177">
        <v>0</v>
      </c>
      <c r="O177">
        <v>0</v>
      </c>
      <c r="P177">
        <v>17</v>
      </c>
      <c r="Q177">
        <v>0</v>
      </c>
      <c r="R177">
        <v>15</v>
      </c>
      <c r="S177">
        <v>2</v>
      </c>
      <c r="T177">
        <v>0</v>
      </c>
      <c r="U177">
        <v>0</v>
      </c>
      <c r="V177">
        <v>15</v>
      </c>
      <c r="W177">
        <v>0</v>
      </c>
      <c r="X177">
        <v>0</v>
      </c>
      <c r="Y177">
        <v>0</v>
      </c>
      <c r="Z177">
        <v>6</v>
      </c>
      <c r="AA177">
        <v>1</v>
      </c>
      <c r="AB177">
        <v>0</v>
      </c>
      <c r="AC177">
        <v>5</v>
      </c>
      <c r="AD177">
        <v>0</v>
      </c>
      <c r="AE177">
        <v>1</v>
      </c>
      <c r="AF177">
        <v>1</v>
      </c>
      <c r="AG177">
        <v>0</v>
      </c>
      <c r="AH177">
        <v>6</v>
      </c>
      <c r="AI177">
        <v>179</v>
      </c>
      <c r="AJ177">
        <v>15</v>
      </c>
      <c r="AK177">
        <v>0</v>
      </c>
      <c r="AL177">
        <v>13</v>
      </c>
      <c r="AM177">
        <v>0</v>
      </c>
      <c r="AN177">
        <v>1</v>
      </c>
      <c r="AO177">
        <v>0</v>
      </c>
      <c r="AP177">
        <v>5</v>
      </c>
      <c r="AQ177">
        <v>44</v>
      </c>
      <c r="AR177">
        <v>18</v>
      </c>
      <c r="AS177">
        <v>31</v>
      </c>
      <c r="AT177">
        <v>3</v>
      </c>
      <c r="AU177">
        <v>0</v>
      </c>
      <c r="AV177">
        <v>0</v>
      </c>
      <c r="AW177">
        <v>0</v>
      </c>
      <c r="AX177">
        <v>184</v>
      </c>
      <c r="AY177">
        <v>1</v>
      </c>
      <c r="AZ177">
        <v>0</v>
      </c>
    </row>
    <row r="178" spans="1:52" x14ac:dyDescent="0.25">
      <c r="A178" t="s">
        <v>848</v>
      </c>
      <c r="B178" t="s">
        <v>1635</v>
      </c>
      <c r="C178" t="s">
        <v>1</v>
      </c>
      <c r="D178">
        <v>23</v>
      </c>
      <c r="E178">
        <v>25</v>
      </c>
      <c r="F178">
        <v>2</v>
      </c>
      <c r="G178">
        <v>23</v>
      </c>
      <c r="H178">
        <v>60</v>
      </c>
      <c r="I178">
        <v>6</v>
      </c>
      <c r="J178">
        <v>0</v>
      </c>
      <c r="K178">
        <v>65</v>
      </c>
      <c r="L178">
        <v>86</v>
      </c>
      <c r="M178">
        <v>0.79166669999999995</v>
      </c>
      <c r="N178">
        <v>0</v>
      </c>
      <c r="O178">
        <v>0</v>
      </c>
      <c r="P178">
        <v>16</v>
      </c>
      <c r="Q178">
        <v>0</v>
      </c>
      <c r="R178">
        <v>13</v>
      </c>
      <c r="S178">
        <v>2</v>
      </c>
      <c r="T178">
        <v>1</v>
      </c>
      <c r="U178">
        <v>0</v>
      </c>
      <c r="V178">
        <v>14</v>
      </c>
      <c r="W178">
        <v>0</v>
      </c>
      <c r="X178">
        <v>0</v>
      </c>
      <c r="Y178">
        <v>0</v>
      </c>
      <c r="Z178">
        <v>3</v>
      </c>
      <c r="AA178">
        <v>1</v>
      </c>
      <c r="AB178">
        <v>0</v>
      </c>
      <c r="AC178">
        <v>3</v>
      </c>
      <c r="AD178">
        <v>0</v>
      </c>
      <c r="AE178">
        <v>0</v>
      </c>
      <c r="AF178">
        <v>1</v>
      </c>
      <c r="AG178">
        <v>0</v>
      </c>
      <c r="AH178">
        <v>10</v>
      </c>
      <c r="AI178">
        <v>260</v>
      </c>
      <c r="AJ178">
        <v>13</v>
      </c>
      <c r="AK178">
        <v>2</v>
      </c>
      <c r="AL178">
        <v>26</v>
      </c>
      <c r="AM178">
        <v>0</v>
      </c>
      <c r="AN178">
        <v>2</v>
      </c>
      <c r="AO178">
        <v>0</v>
      </c>
      <c r="AP178">
        <v>23</v>
      </c>
      <c r="AQ178">
        <v>54</v>
      </c>
      <c r="AR178">
        <v>11</v>
      </c>
      <c r="AS178">
        <v>39</v>
      </c>
      <c r="AT178">
        <v>5</v>
      </c>
      <c r="AU178">
        <v>0</v>
      </c>
      <c r="AV178">
        <v>1</v>
      </c>
      <c r="AW178">
        <v>0</v>
      </c>
      <c r="AX178">
        <v>270</v>
      </c>
      <c r="AY178">
        <v>1</v>
      </c>
      <c r="AZ178">
        <v>0</v>
      </c>
    </row>
    <row r="179" spans="1:52" x14ac:dyDescent="0.25">
      <c r="A179" t="s">
        <v>1644</v>
      </c>
      <c r="B179" t="s">
        <v>1645</v>
      </c>
      <c r="C179" t="s">
        <v>1</v>
      </c>
      <c r="D179">
        <v>14</v>
      </c>
      <c r="E179">
        <v>15</v>
      </c>
      <c r="F179">
        <v>1</v>
      </c>
      <c r="G179">
        <v>14</v>
      </c>
      <c r="H179">
        <v>9</v>
      </c>
      <c r="I179">
        <v>1</v>
      </c>
      <c r="J179">
        <v>0</v>
      </c>
      <c r="K179">
        <v>28</v>
      </c>
      <c r="L179">
        <v>34</v>
      </c>
      <c r="M179">
        <v>0.77777779999999996</v>
      </c>
      <c r="N179">
        <v>0</v>
      </c>
      <c r="O179">
        <v>0</v>
      </c>
      <c r="P179">
        <v>9</v>
      </c>
      <c r="Q179">
        <v>0</v>
      </c>
      <c r="R179">
        <v>8</v>
      </c>
      <c r="S179">
        <v>1</v>
      </c>
      <c r="T179">
        <v>0</v>
      </c>
      <c r="U179">
        <v>0</v>
      </c>
      <c r="V179">
        <v>8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129</v>
      </c>
      <c r="AJ179">
        <v>3</v>
      </c>
      <c r="AK179">
        <v>0</v>
      </c>
      <c r="AL179">
        <v>0</v>
      </c>
      <c r="AM179">
        <v>0</v>
      </c>
      <c r="AN179">
        <v>0</v>
      </c>
      <c r="AO179">
        <v>23</v>
      </c>
      <c r="AP179">
        <v>44</v>
      </c>
      <c r="AQ179">
        <v>49</v>
      </c>
      <c r="AR179">
        <v>0</v>
      </c>
      <c r="AS179">
        <v>49</v>
      </c>
      <c r="AT179">
        <v>0</v>
      </c>
      <c r="AU179">
        <v>0</v>
      </c>
      <c r="AV179">
        <v>0</v>
      </c>
      <c r="AW179">
        <v>0</v>
      </c>
      <c r="AX179">
        <v>106</v>
      </c>
      <c r="AY179">
        <v>1</v>
      </c>
      <c r="AZ179">
        <v>0</v>
      </c>
    </row>
    <row r="180" spans="1:52" x14ac:dyDescent="0.25">
      <c r="A180" t="s">
        <v>1652</v>
      </c>
      <c r="B180" t="s">
        <v>1653</v>
      </c>
      <c r="C180" t="s">
        <v>1</v>
      </c>
      <c r="D180">
        <v>5</v>
      </c>
      <c r="E180">
        <v>102</v>
      </c>
      <c r="F180">
        <v>97</v>
      </c>
      <c r="G180">
        <v>5</v>
      </c>
      <c r="H180">
        <v>25</v>
      </c>
      <c r="I180">
        <v>1</v>
      </c>
      <c r="J180">
        <v>0</v>
      </c>
      <c r="K180">
        <v>17</v>
      </c>
      <c r="L180">
        <v>0</v>
      </c>
      <c r="M180">
        <v>0.68</v>
      </c>
      <c r="N180">
        <v>0</v>
      </c>
      <c r="O180">
        <v>0</v>
      </c>
      <c r="P180">
        <v>15</v>
      </c>
      <c r="Q180">
        <v>0</v>
      </c>
      <c r="R180">
        <v>13</v>
      </c>
      <c r="S180">
        <v>2</v>
      </c>
      <c r="T180">
        <v>0</v>
      </c>
      <c r="U180">
        <v>0</v>
      </c>
      <c r="V180">
        <v>13</v>
      </c>
      <c r="W180">
        <v>0</v>
      </c>
      <c r="X180">
        <v>0</v>
      </c>
      <c r="Y180">
        <v>0</v>
      </c>
      <c r="Z180">
        <v>5</v>
      </c>
      <c r="AA180">
        <v>1</v>
      </c>
      <c r="AB180">
        <v>0</v>
      </c>
      <c r="AC180">
        <v>5</v>
      </c>
      <c r="AD180">
        <v>0</v>
      </c>
      <c r="AE180">
        <v>0</v>
      </c>
      <c r="AF180">
        <v>2</v>
      </c>
      <c r="AG180">
        <v>0</v>
      </c>
      <c r="AH180">
        <v>12</v>
      </c>
      <c r="AI180">
        <v>98</v>
      </c>
      <c r="AJ180">
        <v>15</v>
      </c>
      <c r="AK180">
        <v>2</v>
      </c>
      <c r="AL180">
        <v>3</v>
      </c>
      <c r="AM180">
        <v>0</v>
      </c>
      <c r="AN180">
        <v>1</v>
      </c>
      <c r="AO180">
        <v>1</v>
      </c>
      <c r="AP180">
        <v>8</v>
      </c>
      <c r="AQ180">
        <v>22</v>
      </c>
      <c r="AR180">
        <v>6</v>
      </c>
      <c r="AS180">
        <v>13</v>
      </c>
      <c r="AT180">
        <v>2</v>
      </c>
      <c r="AU180">
        <v>0</v>
      </c>
      <c r="AV180">
        <v>0</v>
      </c>
      <c r="AW180">
        <v>0</v>
      </c>
      <c r="AX180">
        <v>122</v>
      </c>
      <c r="AY180">
        <v>1</v>
      </c>
      <c r="AZ180">
        <v>0</v>
      </c>
    </row>
    <row r="181" spans="1:52" x14ac:dyDescent="0.25">
      <c r="A181" t="s">
        <v>1664</v>
      </c>
      <c r="B181" t="s">
        <v>1665</v>
      </c>
      <c r="C181" t="s">
        <v>1</v>
      </c>
      <c r="D181">
        <v>23</v>
      </c>
      <c r="E181">
        <v>26</v>
      </c>
      <c r="F181">
        <v>3</v>
      </c>
      <c r="G181">
        <v>23</v>
      </c>
      <c r="H181">
        <v>77</v>
      </c>
      <c r="I181">
        <v>3</v>
      </c>
      <c r="J181">
        <v>0</v>
      </c>
      <c r="K181">
        <v>50</v>
      </c>
      <c r="L181">
        <v>251</v>
      </c>
      <c r="M181">
        <v>0.86875004</v>
      </c>
      <c r="N181">
        <v>0</v>
      </c>
      <c r="O181">
        <v>0</v>
      </c>
      <c r="P181">
        <v>30</v>
      </c>
      <c r="Q181">
        <v>0</v>
      </c>
      <c r="R181">
        <v>28</v>
      </c>
      <c r="S181">
        <v>2</v>
      </c>
      <c r="T181">
        <v>0</v>
      </c>
      <c r="U181">
        <v>0</v>
      </c>
      <c r="V181">
        <v>28</v>
      </c>
      <c r="W181">
        <v>0</v>
      </c>
      <c r="X181">
        <v>0</v>
      </c>
      <c r="Y181">
        <v>0</v>
      </c>
      <c r="Z181">
        <v>16</v>
      </c>
      <c r="AA181">
        <v>4</v>
      </c>
      <c r="AB181">
        <v>3</v>
      </c>
      <c r="AC181">
        <v>13</v>
      </c>
      <c r="AD181">
        <v>0</v>
      </c>
      <c r="AE181">
        <v>0</v>
      </c>
      <c r="AF181">
        <v>4</v>
      </c>
      <c r="AG181">
        <v>0</v>
      </c>
      <c r="AH181">
        <v>26</v>
      </c>
      <c r="AI181">
        <v>368</v>
      </c>
      <c r="AJ181">
        <v>27</v>
      </c>
      <c r="AK181">
        <v>3</v>
      </c>
      <c r="AL181">
        <v>21</v>
      </c>
      <c r="AM181">
        <v>0</v>
      </c>
      <c r="AN181">
        <v>2</v>
      </c>
      <c r="AO181">
        <v>1</v>
      </c>
      <c r="AP181">
        <v>32</v>
      </c>
      <c r="AQ181">
        <v>103</v>
      </c>
      <c r="AR181">
        <v>28</v>
      </c>
      <c r="AS181">
        <v>70</v>
      </c>
      <c r="AT181">
        <v>4</v>
      </c>
      <c r="AU181">
        <v>0</v>
      </c>
      <c r="AV181">
        <v>0</v>
      </c>
      <c r="AW181">
        <v>0</v>
      </c>
      <c r="AX181">
        <v>346</v>
      </c>
      <c r="AY181">
        <v>1</v>
      </c>
      <c r="AZ181">
        <v>0</v>
      </c>
    </row>
    <row r="182" spans="1:52" x14ac:dyDescent="0.25">
      <c r="A182" t="s">
        <v>1687</v>
      </c>
      <c r="B182" t="s">
        <v>1688</v>
      </c>
      <c r="C182" t="s">
        <v>1</v>
      </c>
      <c r="D182">
        <v>2</v>
      </c>
      <c r="E182">
        <v>2</v>
      </c>
      <c r="F182">
        <v>0</v>
      </c>
      <c r="G182">
        <v>2</v>
      </c>
      <c r="H182">
        <v>3</v>
      </c>
      <c r="I182">
        <v>1</v>
      </c>
      <c r="J182">
        <v>0</v>
      </c>
      <c r="K182">
        <v>4</v>
      </c>
      <c r="L182">
        <v>3</v>
      </c>
      <c r="M182">
        <v>0</v>
      </c>
      <c r="N182">
        <v>0</v>
      </c>
      <c r="O182">
        <v>0</v>
      </c>
      <c r="P182">
        <v>3</v>
      </c>
      <c r="Q182">
        <v>0</v>
      </c>
      <c r="R182">
        <v>3</v>
      </c>
      <c r="S182">
        <v>0</v>
      </c>
      <c r="T182">
        <v>0</v>
      </c>
      <c r="U182">
        <v>0</v>
      </c>
      <c r="V182">
        <v>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33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22</v>
      </c>
      <c r="AQ182">
        <v>13</v>
      </c>
      <c r="AR182">
        <v>0</v>
      </c>
      <c r="AS182">
        <v>5</v>
      </c>
      <c r="AT182">
        <v>0</v>
      </c>
      <c r="AU182">
        <v>0</v>
      </c>
      <c r="AV182">
        <v>0</v>
      </c>
      <c r="AW182">
        <v>0</v>
      </c>
      <c r="AX182">
        <v>32</v>
      </c>
      <c r="AY182">
        <v>1</v>
      </c>
      <c r="AZ182">
        <v>0</v>
      </c>
    </row>
    <row r="183" spans="1:52" x14ac:dyDescent="0.25">
      <c r="A183" t="s">
        <v>1689</v>
      </c>
      <c r="B183" t="s">
        <v>1690</v>
      </c>
      <c r="C183" t="s">
        <v>1</v>
      </c>
      <c r="D183">
        <v>1</v>
      </c>
      <c r="E183">
        <v>3</v>
      </c>
      <c r="F183">
        <v>2</v>
      </c>
      <c r="G183">
        <v>1</v>
      </c>
      <c r="H183">
        <v>28</v>
      </c>
      <c r="I183">
        <v>1</v>
      </c>
      <c r="J183">
        <v>0</v>
      </c>
      <c r="K183">
        <v>8</v>
      </c>
      <c r="L183">
        <v>16</v>
      </c>
      <c r="M183">
        <v>0.57142859999999995</v>
      </c>
      <c r="N183">
        <v>0</v>
      </c>
      <c r="O183">
        <v>0</v>
      </c>
      <c r="P183">
        <v>8</v>
      </c>
      <c r="Q183">
        <v>0</v>
      </c>
      <c r="R183">
        <v>8</v>
      </c>
      <c r="S183">
        <v>0</v>
      </c>
      <c r="T183">
        <v>0</v>
      </c>
      <c r="U183">
        <v>0</v>
      </c>
      <c r="V183">
        <v>8</v>
      </c>
      <c r="W183">
        <v>0</v>
      </c>
      <c r="X183">
        <v>0</v>
      </c>
      <c r="Y183">
        <v>0</v>
      </c>
      <c r="Z183">
        <v>7</v>
      </c>
      <c r="AA183">
        <v>2</v>
      </c>
      <c r="AB183">
        <v>0</v>
      </c>
      <c r="AC183">
        <v>7</v>
      </c>
      <c r="AD183">
        <v>0</v>
      </c>
      <c r="AE183">
        <v>0</v>
      </c>
      <c r="AF183">
        <v>2</v>
      </c>
      <c r="AG183">
        <v>0</v>
      </c>
      <c r="AH183">
        <v>0</v>
      </c>
      <c r="AI183">
        <v>122</v>
      </c>
      <c r="AJ183">
        <v>2</v>
      </c>
      <c r="AK183">
        <v>11</v>
      </c>
      <c r="AL183">
        <v>2</v>
      </c>
      <c r="AM183">
        <v>0</v>
      </c>
      <c r="AN183">
        <v>5</v>
      </c>
      <c r="AO183">
        <v>0</v>
      </c>
      <c r="AP183">
        <v>33</v>
      </c>
      <c r="AQ183">
        <v>61</v>
      </c>
      <c r="AR183">
        <v>37</v>
      </c>
      <c r="AS183">
        <v>47</v>
      </c>
      <c r="AT183">
        <v>4</v>
      </c>
      <c r="AU183">
        <v>0</v>
      </c>
      <c r="AV183">
        <v>0</v>
      </c>
      <c r="AW183">
        <v>0</v>
      </c>
      <c r="AX183">
        <v>80</v>
      </c>
      <c r="AY183">
        <v>1</v>
      </c>
      <c r="AZ183">
        <v>0</v>
      </c>
    </row>
    <row r="184" spans="1:52" x14ac:dyDescent="0.25">
      <c r="A184" t="s">
        <v>1699</v>
      </c>
      <c r="B184" t="s">
        <v>1700</v>
      </c>
      <c r="C184" t="s">
        <v>1</v>
      </c>
      <c r="D184">
        <v>6</v>
      </c>
      <c r="E184">
        <v>7</v>
      </c>
      <c r="F184">
        <v>1</v>
      </c>
      <c r="G184">
        <v>6</v>
      </c>
      <c r="H184">
        <v>11</v>
      </c>
      <c r="I184">
        <v>1</v>
      </c>
      <c r="J184">
        <v>0</v>
      </c>
      <c r="K184">
        <v>14</v>
      </c>
      <c r="L184">
        <v>26</v>
      </c>
      <c r="M184">
        <v>0.75</v>
      </c>
      <c r="N184">
        <v>0</v>
      </c>
      <c r="O184">
        <v>0</v>
      </c>
      <c r="P184">
        <v>8</v>
      </c>
      <c r="Q184">
        <v>0</v>
      </c>
      <c r="R184">
        <v>8</v>
      </c>
      <c r="S184">
        <v>0</v>
      </c>
      <c r="T184">
        <v>0</v>
      </c>
      <c r="U184">
        <v>0</v>
      </c>
      <c r="V184">
        <v>8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2</v>
      </c>
      <c r="AI184">
        <v>116</v>
      </c>
      <c r="AJ184">
        <v>1</v>
      </c>
      <c r="AK184">
        <v>0</v>
      </c>
      <c r="AL184">
        <v>0</v>
      </c>
      <c r="AM184">
        <v>3</v>
      </c>
      <c r="AN184">
        <v>0</v>
      </c>
      <c r="AO184">
        <v>14</v>
      </c>
      <c r="AP184">
        <v>82</v>
      </c>
      <c r="AQ184">
        <v>46</v>
      </c>
      <c r="AR184">
        <v>0</v>
      </c>
      <c r="AS184">
        <v>38</v>
      </c>
      <c r="AT184">
        <v>1</v>
      </c>
      <c r="AU184">
        <v>0</v>
      </c>
      <c r="AV184">
        <v>0</v>
      </c>
      <c r="AW184">
        <v>0</v>
      </c>
      <c r="AX184">
        <v>83</v>
      </c>
      <c r="AY184">
        <v>1</v>
      </c>
      <c r="AZ184">
        <v>0</v>
      </c>
    </row>
    <row r="185" spans="1:52" x14ac:dyDescent="0.25">
      <c r="A185" t="s">
        <v>1701</v>
      </c>
      <c r="B185" t="s">
        <v>1702</v>
      </c>
      <c r="C185" t="s">
        <v>1</v>
      </c>
      <c r="D185">
        <v>1</v>
      </c>
      <c r="E185">
        <v>2</v>
      </c>
      <c r="F185">
        <v>1</v>
      </c>
      <c r="G185">
        <v>1</v>
      </c>
      <c r="H185">
        <v>1</v>
      </c>
      <c r="I185">
        <v>2</v>
      </c>
      <c r="J185">
        <v>1</v>
      </c>
      <c r="K185">
        <v>0</v>
      </c>
      <c r="L185">
        <v>0</v>
      </c>
      <c r="M185">
        <v>1</v>
      </c>
      <c r="N185" t="s">
        <v>7346</v>
      </c>
      <c r="O185" t="s">
        <v>7346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6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38</v>
      </c>
      <c r="AY185">
        <v>1</v>
      </c>
      <c r="AZ185">
        <v>0</v>
      </c>
    </row>
    <row r="186" spans="1:52" x14ac:dyDescent="0.25">
      <c r="A186" t="s">
        <v>1704</v>
      </c>
      <c r="B186" t="s">
        <v>1705</v>
      </c>
      <c r="C186" t="s">
        <v>1</v>
      </c>
      <c r="D186">
        <v>8</v>
      </c>
      <c r="E186">
        <v>16</v>
      </c>
      <c r="F186">
        <v>8</v>
      </c>
      <c r="G186">
        <v>8</v>
      </c>
      <c r="H186">
        <v>146</v>
      </c>
      <c r="I186">
        <v>2</v>
      </c>
      <c r="J186">
        <v>0</v>
      </c>
      <c r="K186">
        <v>73</v>
      </c>
      <c r="L186">
        <v>649</v>
      </c>
      <c r="M186">
        <v>0.82010585000000003</v>
      </c>
      <c r="N186">
        <v>0</v>
      </c>
      <c r="O186">
        <v>0</v>
      </c>
      <c r="P186">
        <v>54</v>
      </c>
      <c r="Q186">
        <v>0</v>
      </c>
      <c r="R186">
        <v>47</v>
      </c>
      <c r="S186">
        <v>5</v>
      </c>
      <c r="T186">
        <v>0</v>
      </c>
      <c r="U186">
        <v>2</v>
      </c>
      <c r="V186">
        <v>49</v>
      </c>
      <c r="W186">
        <v>0</v>
      </c>
      <c r="X186">
        <v>0</v>
      </c>
      <c r="Y186">
        <v>0</v>
      </c>
      <c r="Z186">
        <v>7</v>
      </c>
      <c r="AA186">
        <v>1</v>
      </c>
      <c r="AB186">
        <v>0</v>
      </c>
      <c r="AC186">
        <v>5</v>
      </c>
      <c r="AD186">
        <v>2</v>
      </c>
      <c r="AE186">
        <v>0</v>
      </c>
      <c r="AF186">
        <v>1</v>
      </c>
      <c r="AG186">
        <v>0</v>
      </c>
      <c r="AH186">
        <v>22</v>
      </c>
      <c r="AI186">
        <v>565</v>
      </c>
      <c r="AJ186">
        <v>53</v>
      </c>
      <c r="AK186">
        <v>9</v>
      </c>
      <c r="AL186">
        <v>17</v>
      </c>
      <c r="AM186">
        <v>2</v>
      </c>
      <c r="AN186">
        <v>9</v>
      </c>
      <c r="AO186">
        <v>30</v>
      </c>
      <c r="AP186">
        <v>55</v>
      </c>
      <c r="AQ186">
        <v>132</v>
      </c>
      <c r="AR186">
        <v>29</v>
      </c>
      <c r="AS186">
        <v>86</v>
      </c>
      <c r="AT186">
        <v>3</v>
      </c>
      <c r="AU186">
        <v>0</v>
      </c>
      <c r="AV186">
        <v>0</v>
      </c>
      <c r="AW186">
        <v>0</v>
      </c>
      <c r="AX186">
        <v>378</v>
      </c>
      <c r="AY186">
        <v>1</v>
      </c>
      <c r="AZ186">
        <v>0</v>
      </c>
    </row>
    <row r="187" spans="1:52" x14ac:dyDescent="0.25">
      <c r="A187" t="s">
        <v>1755</v>
      </c>
      <c r="B187" t="s">
        <v>1756</v>
      </c>
      <c r="C187" t="s">
        <v>1</v>
      </c>
      <c r="D187">
        <v>1</v>
      </c>
      <c r="E187">
        <v>2</v>
      </c>
      <c r="F187">
        <v>1</v>
      </c>
      <c r="G187">
        <v>1</v>
      </c>
      <c r="H187">
        <v>9</v>
      </c>
      <c r="I187">
        <v>3</v>
      </c>
      <c r="J187">
        <v>0</v>
      </c>
      <c r="K187">
        <v>6</v>
      </c>
      <c r="L187">
        <v>9</v>
      </c>
      <c r="M187">
        <v>0.85714279999999998</v>
      </c>
      <c r="N187">
        <v>0</v>
      </c>
      <c r="O187">
        <v>0</v>
      </c>
      <c r="P187">
        <v>7</v>
      </c>
      <c r="Q187">
        <v>0</v>
      </c>
      <c r="R187">
        <v>7</v>
      </c>
      <c r="S187">
        <v>0</v>
      </c>
      <c r="T187">
        <v>0</v>
      </c>
      <c r="U187">
        <v>0</v>
      </c>
      <c r="V187">
        <v>7</v>
      </c>
      <c r="W187">
        <v>0</v>
      </c>
      <c r="X187">
        <v>1</v>
      </c>
      <c r="Y187">
        <v>0</v>
      </c>
      <c r="Z187">
        <v>5</v>
      </c>
      <c r="AA187">
        <v>4</v>
      </c>
      <c r="AB187">
        <v>4</v>
      </c>
      <c r="AC187">
        <v>1</v>
      </c>
      <c r="AD187">
        <v>0</v>
      </c>
      <c r="AE187">
        <v>0</v>
      </c>
      <c r="AF187">
        <v>4</v>
      </c>
      <c r="AG187">
        <v>0</v>
      </c>
      <c r="AH187">
        <v>1</v>
      </c>
      <c r="AI187">
        <v>37</v>
      </c>
      <c r="AJ187">
        <v>4</v>
      </c>
      <c r="AK187">
        <v>1</v>
      </c>
      <c r="AL187">
        <v>0</v>
      </c>
      <c r="AM187">
        <v>0</v>
      </c>
      <c r="AN187">
        <v>1</v>
      </c>
      <c r="AO187">
        <v>1</v>
      </c>
      <c r="AP187">
        <v>8</v>
      </c>
      <c r="AQ187">
        <v>12</v>
      </c>
      <c r="AR187">
        <v>1</v>
      </c>
      <c r="AS187">
        <v>9</v>
      </c>
      <c r="AT187">
        <v>1</v>
      </c>
      <c r="AU187">
        <v>0</v>
      </c>
      <c r="AV187">
        <v>0</v>
      </c>
      <c r="AW187">
        <v>0</v>
      </c>
      <c r="AX187">
        <v>86</v>
      </c>
      <c r="AY187">
        <v>1</v>
      </c>
      <c r="AZ187">
        <v>0</v>
      </c>
    </row>
    <row r="188" spans="1:52" x14ac:dyDescent="0.25">
      <c r="A188" t="s">
        <v>1761</v>
      </c>
      <c r="B188" t="s">
        <v>1762</v>
      </c>
      <c r="C188" t="s">
        <v>1</v>
      </c>
      <c r="D188">
        <v>3</v>
      </c>
      <c r="E188">
        <v>3</v>
      </c>
      <c r="F188">
        <v>0</v>
      </c>
      <c r="G188">
        <v>3</v>
      </c>
      <c r="H188">
        <v>5</v>
      </c>
      <c r="I188">
        <v>1</v>
      </c>
      <c r="J188">
        <v>0</v>
      </c>
      <c r="K188">
        <v>19</v>
      </c>
      <c r="L188">
        <v>10</v>
      </c>
      <c r="M188">
        <v>0</v>
      </c>
      <c r="N188">
        <v>0</v>
      </c>
      <c r="O188">
        <v>0</v>
      </c>
      <c r="P188">
        <v>5</v>
      </c>
      <c r="Q188">
        <v>0</v>
      </c>
      <c r="R188">
        <v>5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76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9</v>
      </c>
      <c r="AP188">
        <v>35</v>
      </c>
      <c r="AQ188">
        <v>15</v>
      </c>
      <c r="AR188">
        <v>2</v>
      </c>
      <c r="AS188">
        <v>12</v>
      </c>
      <c r="AT188">
        <v>0</v>
      </c>
      <c r="AU188">
        <v>0</v>
      </c>
      <c r="AV188">
        <v>0</v>
      </c>
      <c r="AW188">
        <v>0</v>
      </c>
      <c r="AX188">
        <v>50</v>
      </c>
      <c r="AY188">
        <v>1</v>
      </c>
      <c r="AZ188">
        <v>0</v>
      </c>
    </row>
    <row r="189" spans="1:52" x14ac:dyDescent="0.25">
      <c r="A189" t="s">
        <v>1763</v>
      </c>
      <c r="B189" t="s">
        <v>1764</v>
      </c>
      <c r="C189" t="s">
        <v>1</v>
      </c>
      <c r="D189">
        <v>3</v>
      </c>
      <c r="E189">
        <v>3</v>
      </c>
      <c r="F189">
        <v>0</v>
      </c>
      <c r="G189">
        <v>3</v>
      </c>
      <c r="H189">
        <v>3</v>
      </c>
      <c r="I189">
        <v>1</v>
      </c>
      <c r="J189">
        <v>0</v>
      </c>
      <c r="K189">
        <v>4</v>
      </c>
      <c r="L189">
        <v>3</v>
      </c>
      <c r="M189">
        <v>0</v>
      </c>
      <c r="N189">
        <v>0</v>
      </c>
      <c r="O189">
        <v>0</v>
      </c>
      <c r="P189">
        <v>3</v>
      </c>
      <c r="Q189">
        <v>0</v>
      </c>
      <c r="R189">
        <v>3</v>
      </c>
      <c r="S189">
        <v>0</v>
      </c>
      <c r="T189">
        <v>0</v>
      </c>
      <c r="U189">
        <v>0</v>
      </c>
      <c r="V189">
        <v>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28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30</v>
      </c>
      <c r="AQ189">
        <v>11</v>
      </c>
      <c r="AR189">
        <v>0</v>
      </c>
      <c r="AS189">
        <v>5</v>
      </c>
      <c r="AT189">
        <v>0</v>
      </c>
      <c r="AU189">
        <v>0</v>
      </c>
      <c r="AV189">
        <v>0</v>
      </c>
      <c r="AW189">
        <v>0</v>
      </c>
      <c r="AX189">
        <v>30</v>
      </c>
      <c r="AY189">
        <v>1</v>
      </c>
      <c r="AZ189">
        <v>0</v>
      </c>
    </row>
    <row r="190" spans="1:52" x14ac:dyDescent="0.25">
      <c r="A190" t="s">
        <v>1765</v>
      </c>
      <c r="B190" t="s">
        <v>1766</v>
      </c>
      <c r="C190" t="s">
        <v>1</v>
      </c>
      <c r="D190">
        <v>5</v>
      </c>
      <c r="E190">
        <v>5</v>
      </c>
      <c r="F190">
        <v>0</v>
      </c>
      <c r="G190">
        <v>5</v>
      </c>
      <c r="H190">
        <v>5</v>
      </c>
      <c r="I190">
        <v>1</v>
      </c>
      <c r="J190">
        <v>0</v>
      </c>
      <c r="K190">
        <v>13</v>
      </c>
      <c r="L190">
        <v>10</v>
      </c>
      <c r="M190">
        <v>0</v>
      </c>
      <c r="N190">
        <v>0</v>
      </c>
      <c r="O190">
        <v>0</v>
      </c>
      <c r="P190">
        <v>5</v>
      </c>
      <c r="Q190">
        <v>0</v>
      </c>
      <c r="R190">
        <v>5</v>
      </c>
      <c r="S190">
        <v>0</v>
      </c>
      <c r="T190">
        <v>0</v>
      </c>
      <c r="U190">
        <v>0</v>
      </c>
      <c r="V190">
        <v>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50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6</v>
      </c>
      <c r="AQ190">
        <v>12</v>
      </c>
      <c r="AR190">
        <v>0</v>
      </c>
      <c r="AS190">
        <v>12</v>
      </c>
      <c r="AT190">
        <v>0</v>
      </c>
      <c r="AU190">
        <v>0</v>
      </c>
      <c r="AV190">
        <v>0</v>
      </c>
      <c r="AW190">
        <v>0</v>
      </c>
      <c r="AX190">
        <v>54</v>
      </c>
      <c r="AY190">
        <v>1</v>
      </c>
      <c r="AZ190">
        <v>0</v>
      </c>
    </row>
    <row r="191" spans="1:52" x14ac:dyDescent="0.25">
      <c r="A191" t="s">
        <v>1767</v>
      </c>
      <c r="B191" t="s">
        <v>1768</v>
      </c>
      <c r="C191" t="s">
        <v>1</v>
      </c>
      <c r="D191">
        <v>20</v>
      </c>
      <c r="E191">
        <v>23</v>
      </c>
      <c r="F191">
        <v>3</v>
      </c>
      <c r="G191">
        <v>20</v>
      </c>
      <c r="H191">
        <v>46</v>
      </c>
      <c r="I191">
        <v>4</v>
      </c>
      <c r="J191">
        <v>0</v>
      </c>
      <c r="K191">
        <v>33</v>
      </c>
      <c r="L191">
        <v>46</v>
      </c>
      <c r="M191">
        <v>0.7916666</v>
      </c>
      <c r="N191">
        <v>0</v>
      </c>
      <c r="O191">
        <v>0</v>
      </c>
      <c r="P191">
        <v>12</v>
      </c>
      <c r="Q191">
        <v>0</v>
      </c>
      <c r="R191">
        <v>9</v>
      </c>
      <c r="S191">
        <v>3</v>
      </c>
      <c r="T191">
        <v>0</v>
      </c>
      <c r="U191">
        <v>0</v>
      </c>
      <c r="V191">
        <v>9</v>
      </c>
      <c r="W191">
        <v>0</v>
      </c>
      <c r="X191">
        <v>0</v>
      </c>
      <c r="Y191">
        <v>0</v>
      </c>
      <c r="Z191">
        <v>2</v>
      </c>
      <c r="AA191">
        <v>1</v>
      </c>
      <c r="AB191">
        <v>0</v>
      </c>
      <c r="AC191">
        <v>2</v>
      </c>
      <c r="AD191">
        <v>0</v>
      </c>
      <c r="AE191">
        <v>0</v>
      </c>
      <c r="AF191">
        <v>1</v>
      </c>
      <c r="AG191">
        <v>0</v>
      </c>
      <c r="AH191">
        <v>15</v>
      </c>
      <c r="AI191">
        <v>284</v>
      </c>
      <c r="AJ191">
        <v>13</v>
      </c>
      <c r="AK191">
        <v>2</v>
      </c>
      <c r="AL191">
        <v>19</v>
      </c>
      <c r="AM191">
        <v>0</v>
      </c>
      <c r="AN191">
        <v>11</v>
      </c>
      <c r="AO191">
        <v>0</v>
      </c>
      <c r="AP191">
        <v>81</v>
      </c>
      <c r="AQ191">
        <v>76</v>
      </c>
      <c r="AR191">
        <v>35</v>
      </c>
      <c r="AS191">
        <v>57</v>
      </c>
      <c r="AT191">
        <v>3</v>
      </c>
      <c r="AU191">
        <v>0</v>
      </c>
      <c r="AV191">
        <v>0</v>
      </c>
      <c r="AW191">
        <v>0</v>
      </c>
      <c r="AX191">
        <v>255</v>
      </c>
      <c r="AY191">
        <v>1</v>
      </c>
      <c r="AZ191">
        <v>0</v>
      </c>
    </row>
    <row r="192" spans="1:52" x14ac:dyDescent="0.25">
      <c r="A192" t="s">
        <v>1776</v>
      </c>
      <c r="B192" t="s">
        <v>1777</v>
      </c>
      <c r="C192" t="s">
        <v>1</v>
      </c>
      <c r="D192">
        <v>4</v>
      </c>
      <c r="E192">
        <v>4</v>
      </c>
      <c r="F192">
        <v>0</v>
      </c>
      <c r="G192">
        <v>4</v>
      </c>
      <c r="H192">
        <v>3</v>
      </c>
      <c r="I192">
        <v>1</v>
      </c>
      <c r="J192">
        <v>0</v>
      </c>
      <c r="K192">
        <v>5</v>
      </c>
      <c r="L192">
        <v>1</v>
      </c>
      <c r="M192">
        <v>0.5</v>
      </c>
      <c r="N192">
        <v>0</v>
      </c>
      <c r="O192">
        <v>0</v>
      </c>
      <c r="P192">
        <v>3</v>
      </c>
      <c r="Q192">
        <v>0</v>
      </c>
      <c r="R192">
        <v>3</v>
      </c>
      <c r="S192">
        <v>0</v>
      </c>
      <c r="T192">
        <v>0</v>
      </c>
      <c r="U192">
        <v>0</v>
      </c>
      <c r="V192">
        <v>3</v>
      </c>
      <c r="W192">
        <v>0</v>
      </c>
      <c r="X192">
        <v>0</v>
      </c>
      <c r="Y192">
        <v>0</v>
      </c>
      <c r="Z192">
        <v>2</v>
      </c>
      <c r="AA192">
        <v>2</v>
      </c>
      <c r="AB192">
        <v>0</v>
      </c>
      <c r="AC192">
        <v>2</v>
      </c>
      <c r="AD192">
        <v>0</v>
      </c>
      <c r="AE192">
        <v>0</v>
      </c>
      <c r="AF192">
        <v>2</v>
      </c>
      <c r="AG192">
        <v>0</v>
      </c>
      <c r="AH192">
        <v>0</v>
      </c>
      <c r="AI192">
        <v>38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18</v>
      </c>
      <c r="AR192">
        <v>0</v>
      </c>
      <c r="AS192">
        <v>10</v>
      </c>
      <c r="AT192">
        <v>0</v>
      </c>
      <c r="AU192">
        <v>0</v>
      </c>
      <c r="AV192">
        <v>0</v>
      </c>
      <c r="AW192">
        <v>0</v>
      </c>
      <c r="AX192">
        <v>46</v>
      </c>
      <c r="AY192">
        <v>1</v>
      </c>
      <c r="AZ192">
        <v>0</v>
      </c>
    </row>
    <row r="193" spans="1:52" x14ac:dyDescent="0.25">
      <c r="A193" t="s">
        <v>1778</v>
      </c>
      <c r="B193" t="s">
        <v>1779</v>
      </c>
      <c r="C193" t="s">
        <v>1</v>
      </c>
      <c r="D193">
        <v>6</v>
      </c>
      <c r="E193">
        <v>9</v>
      </c>
      <c r="F193">
        <v>3</v>
      </c>
      <c r="G193">
        <v>6</v>
      </c>
      <c r="H193">
        <v>14</v>
      </c>
      <c r="I193">
        <v>2</v>
      </c>
      <c r="J193">
        <v>0</v>
      </c>
      <c r="K193">
        <v>4</v>
      </c>
      <c r="L193">
        <v>0</v>
      </c>
      <c r="M193">
        <v>0.58333330000000005</v>
      </c>
      <c r="N193">
        <v>0</v>
      </c>
      <c r="O193">
        <v>0</v>
      </c>
      <c r="P193">
        <v>9</v>
      </c>
      <c r="Q193">
        <v>0</v>
      </c>
      <c r="R193">
        <v>9</v>
      </c>
      <c r="S193">
        <v>0</v>
      </c>
      <c r="T193">
        <v>0</v>
      </c>
      <c r="U193">
        <v>0</v>
      </c>
      <c r="V193">
        <v>9</v>
      </c>
      <c r="W193">
        <v>0</v>
      </c>
      <c r="X193">
        <v>0</v>
      </c>
      <c r="Y193">
        <v>0</v>
      </c>
      <c r="Z193">
        <v>4</v>
      </c>
      <c r="AA193">
        <v>1</v>
      </c>
      <c r="AB193">
        <v>0</v>
      </c>
      <c r="AC193">
        <v>4</v>
      </c>
      <c r="AD193">
        <v>0</v>
      </c>
      <c r="AE193">
        <v>0</v>
      </c>
      <c r="AF193">
        <v>1</v>
      </c>
      <c r="AG193">
        <v>0</v>
      </c>
      <c r="AH193">
        <v>3</v>
      </c>
      <c r="AI193">
        <v>54</v>
      </c>
      <c r="AJ193">
        <v>10</v>
      </c>
      <c r="AK193">
        <v>0</v>
      </c>
      <c r="AL193">
        <v>1</v>
      </c>
      <c r="AM193">
        <v>0</v>
      </c>
      <c r="AN193">
        <v>1</v>
      </c>
      <c r="AO193">
        <v>5</v>
      </c>
      <c r="AP193">
        <v>1</v>
      </c>
      <c r="AQ193">
        <v>8</v>
      </c>
      <c r="AR193">
        <v>1</v>
      </c>
      <c r="AS193">
        <v>5</v>
      </c>
      <c r="AT193">
        <v>1</v>
      </c>
      <c r="AU193">
        <v>0</v>
      </c>
      <c r="AV193">
        <v>0</v>
      </c>
      <c r="AW193">
        <v>0</v>
      </c>
      <c r="AX193">
        <v>84</v>
      </c>
      <c r="AY193">
        <v>1</v>
      </c>
      <c r="AZ193">
        <v>0</v>
      </c>
    </row>
    <row r="194" spans="1:52" x14ac:dyDescent="0.25">
      <c r="A194" t="s">
        <v>1786</v>
      </c>
      <c r="B194" t="s">
        <v>1787</v>
      </c>
      <c r="C194" t="s">
        <v>1</v>
      </c>
      <c r="D194">
        <v>3</v>
      </c>
      <c r="E194">
        <v>3</v>
      </c>
      <c r="F194">
        <v>0</v>
      </c>
      <c r="G194">
        <v>3</v>
      </c>
      <c r="H194">
        <v>4</v>
      </c>
      <c r="I194">
        <v>1</v>
      </c>
      <c r="J194">
        <v>0</v>
      </c>
      <c r="K194">
        <v>8</v>
      </c>
      <c r="L194">
        <v>6</v>
      </c>
      <c r="M194">
        <v>0</v>
      </c>
      <c r="N194">
        <v>0</v>
      </c>
      <c r="O194">
        <v>0</v>
      </c>
      <c r="P194">
        <v>4</v>
      </c>
      <c r="Q194">
        <v>0</v>
      </c>
      <c r="R194">
        <v>4</v>
      </c>
      <c r="S194">
        <v>0</v>
      </c>
      <c r="T194">
        <v>0</v>
      </c>
      <c r="U194">
        <v>0</v>
      </c>
      <c r="V194">
        <v>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35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9</v>
      </c>
      <c r="AP194">
        <v>11</v>
      </c>
      <c r="AQ194">
        <v>12</v>
      </c>
      <c r="AR194">
        <v>0</v>
      </c>
      <c r="AS194">
        <v>8</v>
      </c>
      <c r="AT194">
        <v>0</v>
      </c>
      <c r="AU194">
        <v>0</v>
      </c>
      <c r="AV194">
        <v>0</v>
      </c>
      <c r="AW194">
        <v>0</v>
      </c>
      <c r="AX194">
        <v>38</v>
      </c>
      <c r="AY194">
        <v>1</v>
      </c>
      <c r="AZ194">
        <v>0</v>
      </c>
    </row>
    <row r="195" spans="1:52" x14ac:dyDescent="0.25">
      <c r="A195" t="s">
        <v>1789</v>
      </c>
      <c r="B195" t="s">
        <v>1790</v>
      </c>
      <c r="C195" t="s">
        <v>1</v>
      </c>
      <c r="D195">
        <v>8</v>
      </c>
      <c r="E195">
        <v>11</v>
      </c>
      <c r="F195">
        <v>3</v>
      </c>
      <c r="G195">
        <v>8</v>
      </c>
      <c r="H195">
        <v>32</v>
      </c>
      <c r="I195">
        <v>1</v>
      </c>
      <c r="J195">
        <v>0</v>
      </c>
      <c r="K195">
        <v>12</v>
      </c>
      <c r="L195">
        <v>36</v>
      </c>
      <c r="M195">
        <v>0</v>
      </c>
      <c r="N195">
        <v>0</v>
      </c>
      <c r="O195">
        <v>0</v>
      </c>
      <c r="P195">
        <v>9</v>
      </c>
      <c r="Q195">
        <v>9</v>
      </c>
      <c r="R195">
        <v>9</v>
      </c>
      <c r="S195">
        <v>0</v>
      </c>
      <c r="T195">
        <v>0</v>
      </c>
      <c r="U195">
        <v>0</v>
      </c>
      <c r="V195">
        <v>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120</v>
      </c>
      <c r="AJ195">
        <v>13</v>
      </c>
      <c r="AK195">
        <v>10</v>
      </c>
      <c r="AL195">
        <v>11</v>
      </c>
      <c r="AM195">
        <v>0</v>
      </c>
      <c r="AN195">
        <v>1</v>
      </c>
      <c r="AO195">
        <v>8</v>
      </c>
      <c r="AP195">
        <v>16</v>
      </c>
      <c r="AQ195">
        <v>39</v>
      </c>
      <c r="AR195">
        <v>3</v>
      </c>
      <c r="AS195">
        <v>30</v>
      </c>
      <c r="AT195">
        <v>3</v>
      </c>
      <c r="AU195">
        <v>0</v>
      </c>
      <c r="AV195">
        <v>0</v>
      </c>
      <c r="AW195">
        <v>0</v>
      </c>
      <c r="AX195">
        <v>117</v>
      </c>
      <c r="AY195">
        <v>1025</v>
      </c>
      <c r="AZ195">
        <v>0</v>
      </c>
    </row>
    <row r="196" spans="1:52" x14ac:dyDescent="0.25">
      <c r="A196" t="s">
        <v>1799</v>
      </c>
      <c r="B196" t="s">
        <v>1800</v>
      </c>
      <c r="C196" t="s">
        <v>1</v>
      </c>
      <c r="D196">
        <v>5</v>
      </c>
      <c r="E196">
        <v>5</v>
      </c>
      <c r="F196">
        <v>0</v>
      </c>
      <c r="G196">
        <v>5</v>
      </c>
      <c r="H196">
        <v>10</v>
      </c>
      <c r="I196">
        <v>1</v>
      </c>
      <c r="J196">
        <v>0</v>
      </c>
      <c r="K196">
        <v>14</v>
      </c>
      <c r="L196">
        <v>15</v>
      </c>
      <c r="M196">
        <v>0</v>
      </c>
      <c r="N196">
        <v>0</v>
      </c>
      <c r="O196">
        <v>0</v>
      </c>
      <c r="P196">
        <v>6</v>
      </c>
      <c r="Q196">
        <v>0</v>
      </c>
      <c r="R196">
        <v>6</v>
      </c>
      <c r="S196">
        <v>0</v>
      </c>
      <c r="T196">
        <v>0</v>
      </c>
      <c r="U196">
        <v>0</v>
      </c>
      <c r="V196">
        <v>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78</v>
      </c>
      <c r="AJ196">
        <v>0</v>
      </c>
      <c r="AK196">
        <v>0</v>
      </c>
      <c r="AL196">
        <v>0</v>
      </c>
      <c r="AM196">
        <v>3</v>
      </c>
      <c r="AN196">
        <v>0</v>
      </c>
      <c r="AO196">
        <v>8</v>
      </c>
      <c r="AP196">
        <v>21</v>
      </c>
      <c r="AQ196">
        <v>19</v>
      </c>
      <c r="AR196">
        <v>0</v>
      </c>
      <c r="AS196">
        <v>16</v>
      </c>
      <c r="AT196">
        <v>1</v>
      </c>
      <c r="AU196">
        <v>0</v>
      </c>
      <c r="AV196">
        <v>0</v>
      </c>
      <c r="AW196">
        <v>0</v>
      </c>
      <c r="AX196">
        <v>67</v>
      </c>
      <c r="AY196">
        <v>1</v>
      </c>
      <c r="AZ196">
        <v>0</v>
      </c>
    </row>
    <row r="197" spans="1:52" x14ac:dyDescent="0.25">
      <c r="A197" t="s">
        <v>1801</v>
      </c>
      <c r="B197" t="s">
        <v>1802</v>
      </c>
      <c r="C197" t="s">
        <v>1</v>
      </c>
      <c r="D197">
        <v>23</v>
      </c>
      <c r="E197">
        <v>32</v>
      </c>
      <c r="F197">
        <v>9</v>
      </c>
      <c r="G197">
        <v>23</v>
      </c>
      <c r="H197">
        <v>118</v>
      </c>
      <c r="I197">
        <v>5</v>
      </c>
      <c r="J197">
        <v>5</v>
      </c>
      <c r="K197">
        <v>88</v>
      </c>
      <c r="L197">
        <v>706</v>
      </c>
      <c r="M197">
        <v>0.87037039999999999</v>
      </c>
      <c r="N197">
        <v>0</v>
      </c>
      <c r="O197">
        <v>0</v>
      </c>
      <c r="P197">
        <v>45</v>
      </c>
      <c r="Q197">
        <v>0</v>
      </c>
      <c r="R197">
        <v>37</v>
      </c>
      <c r="S197">
        <v>2</v>
      </c>
      <c r="T197">
        <v>6</v>
      </c>
      <c r="U197">
        <v>0</v>
      </c>
      <c r="V197">
        <v>43</v>
      </c>
      <c r="W197">
        <v>0</v>
      </c>
      <c r="X197">
        <v>0</v>
      </c>
      <c r="Y197">
        <v>0</v>
      </c>
      <c r="Z197">
        <v>12</v>
      </c>
      <c r="AA197">
        <v>1</v>
      </c>
      <c r="AB197">
        <v>0</v>
      </c>
      <c r="AC197">
        <v>12</v>
      </c>
      <c r="AD197">
        <v>0</v>
      </c>
      <c r="AE197">
        <v>0</v>
      </c>
      <c r="AF197">
        <v>1</v>
      </c>
      <c r="AG197">
        <v>0</v>
      </c>
      <c r="AH197">
        <v>27</v>
      </c>
      <c r="AI197">
        <v>443</v>
      </c>
      <c r="AJ197">
        <v>48</v>
      </c>
      <c r="AK197">
        <v>0</v>
      </c>
      <c r="AL197">
        <v>30</v>
      </c>
      <c r="AM197">
        <v>0</v>
      </c>
      <c r="AN197">
        <v>11</v>
      </c>
      <c r="AO197">
        <v>1</v>
      </c>
      <c r="AP197">
        <v>40</v>
      </c>
      <c r="AQ197">
        <v>104</v>
      </c>
      <c r="AR197">
        <v>22</v>
      </c>
      <c r="AS197">
        <v>71</v>
      </c>
      <c r="AT197">
        <v>4</v>
      </c>
      <c r="AU197">
        <v>0</v>
      </c>
      <c r="AV197">
        <v>1</v>
      </c>
      <c r="AW197">
        <v>0</v>
      </c>
      <c r="AX197">
        <v>311</v>
      </c>
      <c r="AY197">
        <v>1</v>
      </c>
      <c r="AZ197">
        <v>0</v>
      </c>
    </row>
    <row r="198" spans="1:52" x14ac:dyDescent="0.25">
      <c r="A198" t="s">
        <v>1813</v>
      </c>
      <c r="B198" t="s">
        <v>1814</v>
      </c>
      <c r="C198" t="s">
        <v>1</v>
      </c>
      <c r="D198">
        <v>9</v>
      </c>
      <c r="E198">
        <v>17</v>
      </c>
      <c r="F198">
        <v>8</v>
      </c>
      <c r="G198">
        <v>9</v>
      </c>
      <c r="H198">
        <v>29</v>
      </c>
      <c r="I198">
        <v>2</v>
      </c>
      <c r="J198">
        <v>0</v>
      </c>
      <c r="K198">
        <v>29</v>
      </c>
      <c r="L198">
        <v>0</v>
      </c>
      <c r="M198">
        <v>0.57894736999999996</v>
      </c>
      <c r="N198">
        <v>0</v>
      </c>
      <c r="O198">
        <v>0</v>
      </c>
      <c r="P198">
        <v>19</v>
      </c>
      <c r="Q198">
        <v>0</v>
      </c>
      <c r="R198">
        <v>19</v>
      </c>
      <c r="S198">
        <v>0</v>
      </c>
      <c r="T198">
        <v>0</v>
      </c>
      <c r="U198">
        <v>0</v>
      </c>
      <c r="V198">
        <v>19</v>
      </c>
      <c r="W198">
        <v>0</v>
      </c>
      <c r="X198">
        <v>0</v>
      </c>
      <c r="Y198">
        <v>0</v>
      </c>
      <c r="Z198">
        <v>2</v>
      </c>
      <c r="AA198">
        <v>1</v>
      </c>
      <c r="AB198">
        <v>0</v>
      </c>
      <c r="AC198">
        <v>2</v>
      </c>
      <c r="AD198">
        <v>0</v>
      </c>
      <c r="AE198">
        <v>0</v>
      </c>
      <c r="AF198">
        <v>1</v>
      </c>
      <c r="AG198">
        <v>0</v>
      </c>
      <c r="AH198">
        <v>3</v>
      </c>
      <c r="AI198">
        <v>106</v>
      </c>
      <c r="AJ198">
        <v>15</v>
      </c>
      <c r="AK198">
        <v>2</v>
      </c>
      <c r="AL198">
        <v>4</v>
      </c>
      <c r="AM198">
        <v>0</v>
      </c>
      <c r="AN198">
        <v>1</v>
      </c>
      <c r="AO198">
        <v>2</v>
      </c>
      <c r="AP198">
        <v>4</v>
      </c>
      <c r="AQ198">
        <v>13</v>
      </c>
      <c r="AR198">
        <v>0</v>
      </c>
      <c r="AS198">
        <v>11</v>
      </c>
      <c r="AT198">
        <v>3</v>
      </c>
      <c r="AU198">
        <v>0</v>
      </c>
      <c r="AV198">
        <v>0</v>
      </c>
      <c r="AW198">
        <v>0</v>
      </c>
      <c r="AX198">
        <v>138</v>
      </c>
      <c r="AY198">
        <v>1</v>
      </c>
      <c r="AZ198">
        <v>0</v>
      </c>
    </row>
    <row r="199" spans="1:52" x14ac:dyDescent="0.25">
      <c r="A199" t="s">
        <v>1828</v>
      </c>
      <c r="B199" t="s">
        <v>1829</v>
      </c>
      <c r="C199" t="s">
        <v>1</v>
      </c>
      <c r="D199">
        <v>1</v>
      </c>
      <c r="E199">
        <v>4</v>
      </c>
      <c r="F199">
        <v>3</v>
      </c>
      <c r="G199">
        <v>1</v>
      </c>
      <c r="H199">
        <v>15</v>
      </c>
      <c r="I199">
        <v>1</v>
      </c>
      <c r="J199">
        <v>0</v>
      </c>
      <c r="K199">
        <v>4</v>
      </c>
      <c r="L199">
        <v>0</v>
      </c>
      <c r="M199">
        <v>0.48148146000000003</v>
      </c>
      <c r="N199">
        <v>0</v>
      </c>
      <c r="O199">
        <v>0</v>
      </c>
      <c r="P199">
        <v>9</v>
      </c>
      <c r="Q199">
        <v>0</v>
      </c>
      <c r="R199">
        <v>9</v>
      </c>
      <c r="S199">
        <v>0</v>
      </c>
      <c r="T199">
        <v>0</v>
      </c>
      <c r="U199">
        <v>0</v>
      </c>
      <c r="V199">
        <v>9</v>
      </c>
      <c r="W199">
        <v>0</v>
      </c>
      <c r="X199">
        <v>0</v>
      </c>
      <c r="Y199">
        <v>0</v>
      </c>
      <c r="Z199">
        <v>3</v>
      </c>
      <c r="AA199">
        <v>1</v>
      </c>
      <c r="AB199">
        <v>0</v>
      </c>
      <c r="AC199">
        <v>3</v>
      </c>
      <c r="AD199">
        <v>0</v>
      </c>
      <c r="AE199">
        <v>0</v>
      </c>
      <c r="AF199">
        <v>1</v>
      </c>
      <c r="AG199">
        <v>0</v>
      </c>
      <c r="AH199">
        <v>6</v>
      </c>
      <c r="AI199">
        <v>57</v>
      </c>
      <c r="AJ199">
        <v>11</v>
      </c>
      <c r="AK199">
        <v>0</v>
      </c>
      <c r="AL199">
        <v>3</v>
      </c>
      <c r="AM199">
        <v>0</v>
      </c>
      <c r="AN199">
        <v>1</v>
      </c>
      <c r="AO199">
        <v>3</v>
      </c>
      <c r="AP199">
        <v>4</v>
      </c>
      <c r="AQ199">
        <v>11</v>
      </c>
      <c r="AR199">
        <v>5</v>
      </c>
      <c r="AS199">
        <v>7</v>
      </c>
      <c r="AT199">
        <v>1</v>
      </c>
      <c r="AU199">
        <v>0</v>
      </c>
      <c r="AV199">
        <v>0</v>
      </c>
      <c r="AW199">
        <v>0</v>
      </c>
      <c r="AX199">
        <v>62</v>
      </c>
      <c r="AY199">
        <v>1</v>
      </c>
      <c r="AZ199">
        <v>0</v>
      </c>
    </row>
    <row r="200" spans="1:52" x14ac:dyDescent="0.25">
      <c r="A200" t="s">
        <v>1836</v>
      </c>
      <c r="B200" t="s">
        <v>1837</v>
      </c>
      <c r="C200" t="s">
        <v>7345</v>
      </c>
      <c r="D200">
        <v>1</v>
      </c>
      <c r="E200">
        <v>4</v>
      </c>
      <c r="F200">
        <v>3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7346</v>
      </c>
      <c r="O200" t="s">
        <v>7346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22</v>
      </c>
      <c r="AY200">
        <v>1</v>
      </c>
      <c r="AZ200">
        <v>0</v>
      </c>
    </row>
    <row r="201" spans="1:52" x14ac:dyDescent="0.25">
      <c r="A201" t="s">
        <v>1838</v>
      </c>
      <c r="B201" t="s">
        <v>1839</v>
      </c>
      <c r="C201" t="s">
        <v>1</v>
      </c>
      <c r="D201">
        <v>6</v>
      </c>
      <c r="E201">
        <v>7</v>
      </c>
      <c r="F201">
        <v>1</v>
      </c>
      <c r="G201">
        <v>6</v>
      </c>
      <c r="H201">
        <v>13</v>
      </c>
      <c r="I201">
        <v>1</v>
      </c>
      <c r="J201">
        <v>0</v>
      </c>
      <c r="K201">
        <v>23</v>
      </c>
      <c r="L201">
        <v>78</v>
      </c>
      <c r="M201">
        <v>0</v>
      </c>
      <c r="N201">
        <v>0</v>
      </c>
      <c r="O201">
        <v>0</v>
      </c>
      <c r="P201">
        <v>13</v>
      </c>
      <c r="Q201">
        <v>0</v>
      </c>
      <c r="R201">
        <v>9</v>
      </c>
      <c r="S201">
        <v>4</v>
      </c>
      <c r="T201">
        <v>0</v>
      </c>
      <c r="U201">
        <v>0</v>
      </c>
      <c r="V201">
        <v>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124</v>
      </c>
      <c r="AJ201">
        <v>4</v>
      </c>
      <c r="AK201">
        <v>0</v>
      </c>
      <c r="AL201">
        <v>0</v>
      </c>
      <c r="AM201">
        <v>0</v>
      </c>
      <c r="AN201">
        <v>0</v>
      </c>
      <c r="AO201">
        <v>4</v>
      </c>
      <c r="AP201">
        <v>75</v>
      </c>
      <c r="AQ201">
        <v>20</v>
      </c>
      <c r="AR201">
        <v>0</v>
      </c>
      <c r="AS201">
        <v>19</v>
      </c>
      <c r="AT201">
        <v>0</v>
      </c>
      <c r="AU201">
        <v>0</v>
      </c>
      <c r="AV201">
        <v>0</v>
      </c>
      <c r="AW201">
        <v>0</v>
      </c>
      <c r="AX201">
        <v>74</v>
      </c>
      <c r="AY201">
        <v>1</v>
      </c>
      <c r="AZ201">
        <v>0</v>
      </c>
    </row>
    <row r="202" spans="1:52" x14ac:dyDescent="0.25">
      <c r="A202" t="s">
        <v>1849</v>
      </c>
      <c r="B202" t="s">
        <v>1850</v>
      </c>
      <c r="C202" t="s">
        <v>1</v>
      </c>
      <c r="D202">
        <v>10</v>
      </c>
      <c r="E202">
        <v>12</v>
      </c>
      <c r="F202">
        <v>2</v>
      </c>
      <c r="G202">
        <v>10</v>
      </c>
      <c r="H202">
        <v>27</v>
      </c>
      <c r="I202">
        <v>5</v>
      </c>
      <c r="J202">
        <v>0</v>
      </c>
      <c r="K202">
        <v>30</v>
      </c>
      <c r="L202">
        <v>0</v>
      </c>
      <c r="M202">
        <v>0.22727273000000001</v>
      </c>
      <c r="N202">
        <v>0</v>
      </c>
      <c r="O202">
        <v>0</v>
      </c>
      <c r="P202">
        <v>22</v>
      </c>
      <c r="Q202">
        <v>0</v>
      </c>
      <c r="R202">
        <v>20</v>
      </c>
      <c r="S202">
        <v>2</v>
      </c>
      <c r="T202">
        <v>0</v>
      </c>
      <c r="U202">
        <v>0</v>
      </c>
      <c r="V202">
        <v>20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110</v>
      </c>
      <c r="AJ202">
        <v>17</v>
      </c>
      <c r="AK202">
        <v>2</v>
      </c>
      <c r="AL202">
        <v>1</v>
      </c>
      <c r="AM202">
        <v>0</v>
      </c>
      <c r="AN202">
        <v>1</v>
      </c>
      <c r="AO202">
        <v>4</v>
      </c>
      <c r="AP202">
        <v>4</v>
      </c>
      <c r="AQ202">
        <v>17</v>
      </c>
      <c r="AR202">
        <v>2</v>
      </c>
      <c r="AS202">
        <v>16</v>
      </c>
      <c r="AT202">
        <v>1</v>
      </c>
      <c r="AU202">
        <v>0</v>
      </c>
      <c r="AV202">
        <v>0</v>
      </c>
      <c r="AW202">
        <v>0</v>
      </c>
      <c r="AX202">
        <v>111</v>
      </c>
      <c r="AY202">
        <v>1</v>
      </c>
      <c r="AZ202">
        <v>0</v>
      </c>
    </row>
    <row r="203" spans="1:52" x14ac:dyDescent="0.25">
      <c r="A203" t="s">
        <v>1861</v>
      </c>
      <c r="B203" t="s">
        <v>1862</v>
      </c>
      <c r="C203" t="s">
        <v>7345</v>
      </c>
      <c r="D203">
        <v>1</v>
      </c>
      <c r="E203">
        <v>3</v>
      </c>
      <c r="F203">
        <v>2</v>
      </c>
      <c r="G203">
        <v>1</v>
      </c>
      <c r="H203">
        <v>3</v>
      </c>
      <c r="I203">
        <v>1</v>
      </c>
      <c r="J203">
        <v>0</v>
      </c>
      <c r="K203">
        <v>0</v>
      </c>
      <c r="L203">
        <v>3</v>
      </c>
      <c r="M203">
        <v>0</v>
      </c>
      <c r="N203">
        <v>0</v>
      </c>
      <c r="O203">
        <v>0</v>
      </c>
      <c r="P203">
        <v>3</v>
      </c>
      <c r="Q203">
        <v>0</v>
      </c>
      <c r="R203">
        <v>0</v>
      </c>
      <c r="S203">
        <v>0</v>
      </c>
      <c r="T203">
        <v>0</v>
      </c>
      <c r="U203">
        <v>3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46</v>
      </c>
      <c r="AY203">
        <v>1</v>
      </c>
      <c r="AZ203">
        <v>0</v>
      </c>
    </row>
    <row r="204" spans="1:52" x14ac:dyDescent="0.25">
      <c r="A204" t="s">
        <v>1866</v>
      </c>
      <c r="B204" t="s">
        <v>1867</v>
      </c>
      <c r="C204" t="s">
        <v>1</v>
      </c>
      <c r="D204">
        <v>3</v>
      </c>
      <c r="E204">
        <v>3</v>
      </c>
      <c r="F204">
        <v>0</v>
      </c>
      <c r="G204">
        <v>3</v>
      </c>
      <c r="H204">
        <v>3</v>
      </c>
      <c r="I204">
        <v>1</v>
      </c>
      <c r="J204">
        <v>0</v>
      </c>
      <c r="K204">
        <v>5</v>
      </c>
      <c r="L204">
        <v>3</v>
      </c>
      <c r="M204">
        <v>0</v>
      </c>
      <c r="N204">
        <v>0</v>
      </c>
      <c r="O204">
        <v>0</v>
      </c>
      <c r="P204">
        <v>3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29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6</v>
      </c>
      <c r="AR204">
        <v>0</v>
      </c>
      <c r="AS204">
        <v>6</v>
      </c>
      <c r="AT204">
        <v>0</v>
      </c>
      <c r="AU204">
        <v>0</v>
      </c>
      <c r="AV204">
        <v>0</v>
      </c>
      <c r="AW204">
        <v>0</v>
      </c>
      <c r="AX204">
        <v>33</v>
      </c>
      <c r="AY204">
        <v>1</v>
      </c>
      <c r="AZ204">
        <v>0</v>
      </c>
    </row>
    <row r="205" spans="1:52" x14ac:dyDescent="0.25">
      <c r="A205" t="s">
        <v>1868</v>
      </c>
      <c r="B205" t="s">
        <v>1869</v>
      </c>
      <c r="C205" t="s">
        <v>1</v>
      </c>
      <c r="D205">
        <v>6</v>
      </c>
      <c r="E205">
        <v>23</v>
      </c>
      <c r="F205">
        <v>17</v>
      </c>
      <c r="G205">
        <v>6</v>
      </c>
      <c r="H205">
        <v>104</v>
      </c>
      <c r="I205">
        <v>2</v>
      </c>
      <c r="J205">
        <v>0</v>
      </c>
      <c r="K205">
        <v>51</v>
      </c>
      <c r="L205">
        <v>614</v>
      </c>
      <c r="M205">
        <v>0.84197540000000004</v>
      </c>
      <c r="N205">
        <v>0</v>
      </c>
      <c r="O205">
        <v>0</v>
      </c>
      <c r="P205">
        <v>45</v>
      </c>
      <c r="Q205">
        <v>0</v>
      </c>
      <c r="R205">
        <v>39</v>
      </c>
      <c r="S205">
        <v>5</v>
      </c>
      <c r="T205">
        <v>0</v>
      </c>
      <c r="U205">
        <v>1</v>
      </c>
      <c r="V205">
        <v>40</v>
      </c>
      <c r="W205">
        <v>0</v>
      </c>
      <c r="X205">
        <v>0</v>
      </c>
      <c r="Y205">
        <v>0</v>
      </c>
      <c r="Z205">
        <v>9</v>
      </c>
      <c r="AA205">
        <v>1</v>
      </c>
      <c r="AB205">
        <v>0</v>
      </c>
      <c r="AC205">
        <v>7</v>
      </c>
      <c r="AD205">
        <v>1</v>
      </c>
      <c r="AE205">
        <v>1</v>
      </c>
      <c r="AF205">
        <v>1</v>
      </c>
      <c r="AG205">
        <v>0</v>
      </c>
      <c r="AH205">
        <v>22</v>
      </c>
      <c r="AI205">
        <v>403</v>
      </c>
      <c r="AJ205">
        <v>40</v>
      </c>
      <c r="AK205">
        <v>5</v>
      </c>
      <c r="AL205">
        <v>10</v>
      </c>
      <c r="AM205">
        <v>1</v>
      </c>
      <c r="AN205">
        <v>3</v>
      </c>
      <c r="AO205">
        <v>9</v>
      </c>
      <c r="AP205">
        <v>39</v>
      </c>
      <c r="AQ205">
        <v>89</v>
      </c>
      <c r="AR205">
        <v>20</v>
      </c>
      <c r="AS205">
        <v>52</v>
      </c>
      <c r="AT205">
        <v>4</v>
      </c>
      <c r="AU205">
        <v>0</v>
      </c>
      <c r="AV205">
        <v>0</v>
      </c>
      <c r="AW205">
        <v>0</v>
      </c>
      <c r="AX205">
        <v>280</v>
      </c>
      <c r="AY205">
        <v>1</v>
      </c>
      <c r="AZ205">
        <v>0</v>
      </c>
    </row>
    <row r="206" spans="1:52" x14ac:dyDescent="0.25">
      <c r="A206" t="s">
        <v>641</v>
      </c>
      <c r="B206" t="s">
        <v>1899</v>
      </c>
      <c r="C206" t="s">
        <v>1</v>
      </c>
      <c r="D206">
        <v>8</v>
      </c>
      <c r="E206">
        <v>9</v>
      </c>
      <c r="F206">
        <v>1</v>
      </c>
      <c r="G206">
        <v>8</v>
      </c>
      <c r="H206">
        <v>3</v>
      </c>
      <c r="I206">
        <v>1</v>
      </c>
      <c r="J206">
        <v>0</v>
      </c>
      <c r="K206">
        <v>9</v>
      </c>
      <c r="L206">
        <v>1</v>
      </c>
      <c r="M206">
        <v>0.33333333999999998</v>
      </c>
      <c r="N206">
        <v>0</v>
      </c>
      <c r="O206">
        <v>0</v>
      </c>
      <c r="P206">
        <v>3</v>
      </c>
      <c r="Q206">
        <v>1</v>
      </c>
      <c r="R206">
        <v>2</v>
      </c>
      <c r="S206">
        <v>1</v>
      </c>
      <c r="T206">
        <v>0</v>
      </c>
      <c r="U206">
        <v>0</v>
      </c>
      <c r="V206">
        <v>2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27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4</v>
      </c>
      <c r="AP206">
        <v>3</v>
      </c>
      <c r="AQ206">
        <v>4</v>
      </c>
      <c r="AR206">
        <v>0</v>
      </c>
      <c r="AS206">
        <v>4</v>
      </c>
      <c r="AT206">
        <v>0</v>
      </c>
      <c r="AU206">
        <v>0</v>
      </c>
      <c r="AV206">
        <v>1</v>
      </c>
      <c r="AW206">
        <v>0</v>
      </c>
      <c r="AX206">
        <v>48</v>
      </c>
      <c r="AY206">
        <v>1</v>
      </c>
      <c r="AZ206">
        <v>0</v>
      </c>
    </row>
    <row r="207" spans="1:52" x14ac:dyDescent="0.25">
      <c r="A207" t="s">
        <v>1902</v>
      </c>
      <c r="B207" t="s">
        <v>1903</v>
      </c>
      <c r="C207" t="s">
        <v>1</v>
      </c>
      <c r="D207">
        <v>11</v>
      </c>
      <c r="E207">
        <v>12</v>
      </c>
      <c r="F207">
        <v>1</v>
      </c>
      <c r="G207">
        <v>11</v>
      </c>
      <c r="H207">
        <v>41</v>
      </c>
      <c r="I207">
        <v>4</v>
      </c>
      <c r="J207">
        <v>0</v>
      </c>
      <c r="K207">
        <v>37</v>
      </c>
      <c r="L207">
        <v>150</v>
      </c>
      <c r="M207">
        <v>0.64285713</v>
      </c>
      <c r="N207">
        <v>0</v>
      </c>
      <c r="O207">
        <v>0</v>
      </c>
      <c r="P207">
        <v>28</v>
      </c>
      <c r="Q207">
        <v>0</v>
      </c>
      <c r="R207">
        <v>27</v>
      </c>
      <c r="S207">
        <v>0</v>
      </c>
      <c r="T207">
        <v>1</v>
      </c>
      <c r="U207">
        <v>0</v>
      </c>
      <c r="V207">
        <v>28</v>
      </c>
      <c r="W207">
        <v>0</v>
      </c>
      <c r="X207">
        <v>0</v>
      </c>
      <c r="Y207">
        <v>1</v>
      </c>
      <c r="Z207">
        <v>2</v>
      </c>
      <c r="AA207">
        <v>0</v>
      </c>
      <c r="AB207">
        <v>0</v>
      </c>
      <c r="AC207">
        <v>2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153</v>
      </c>
      <c r="AJ207">
        <v>27</v>
      </c>
      <c r="AK207">
        <v>2</v>
      </c>
      <c r="AL207">
        <v>5</v>
      </c>
      <c r="AM207">
        <v>0</v>
      </c>
      <c r="AN207">
        <v>3</v>
      </c>
      <c r="AO207">
        <v>4</v>
      </c>
      <c r="AP207">
        <v>5</v>
      </c>
      <c r="AQ207">
        <v>31</v>
      </c>
      <c r="AR207">
        <v>0</v>
      </c>
      <c r="AS207">
        <v>24</v>
      </c>
      <c r="AT207">
        <v>1</v>
      </c>
      <c r="AU207">
        <v>0</v>
      </c>
      <c r="AV207">
        <v>0</v>
      </c>
      <c r="AW207">
        <v>0</v>
      </c>
      <c r="AX207">
        <v>133</v>
      </c>
      <c r="AY207">
        <v>1</v>
      </c>
      <c r="AZ207">
        <v>0</v>
      </c>
    </row>
    <row r="208" spans="1:52" x14ac:dyDescent="0.25">
      <c r="A208" t="s">
        <v>1910</v>
      </c>
      <c r="B208" t="s">
        <v>1911</v>
      </c>
      <c r="C208" t="s">
        <v>1</v>
      </c>
      <c r="D208">
        <v>5</v>
      </c>
      <c r="E208">
        <v>11</v>
      </c>
      <c r="F208">
        <v>6</v>
      </c>
      <c r="G208">
        <v>5</v>
      </c>
      <c r="H208">
        <v>24</v>
      </c>
      <c r="I208">
        <v>1</v>
      </c>
      <c r="J208">
        <v>2</v>
      </c>
      <c r="K208">
        <v>19</v>
      </c>
      <c r="L208">
        <v>0</v>
      </c>
      <c r="M208">
        <v>0.62820509999999996</v>
      </c>
      <c r="N208">
        <v>0</v>
      </c>
      <c r="O208">
        <v>0</v>
      </c>
      <c r="P208">
        <v>13</v>
      </c>
      <c r="Q208">
        <v>0</v>
      </c>
      <c r="R208">
        <v>8</v>
      </c>
      <c r="S208">
        <v>0</v>
      </c>
      <c r="T208">
        <v>5</v>
      </c>
      <c r="U208">
        <v>0</v>
      </c>
      <c r="V208">
        <v>13</v>
      </c>
      <c r="W208">
        <v>0</v>
      </c>
      <c r="X208">
        <v>0</v>
      </c>
      <c r="Y208">
        <v>0</v>
      </c>
      <c r="Z208">
        <v>6</v>
      </c>
      <c r="AA208">
        <v>1</v>
      </c>
      <c r="AB208">
        <v>0</v>
      </c>
      <c r="AC208">
        <v>6</v>
      </c>
      <c r="AD208">
        <v>0</v>
      </c>
      <c r="AE208">
        <v>0</v>
      </c>
      <c r="AF208">
        <v>4</v>
      </c>
      <c r="AG208">
        <v>0</v>
      </c>
      <c r="AH208">
        <v>16</v>
      </c>
      <c r="AI208">
        <v>113</v>
      </c>
      <c r="AJ208">
        <v>15</v>
      </c>
      <c r="AK208">
        <v>0</v>
      </c>
      <c r="AL208">
        <v>7</v>
      </c>
      <c r="AM208">
        <v>0</v>
      </c>
      <c r="AN208">
        <v>1</v>
      </c>
      <c r="AO208">
        <v>8</v>
      </c>
      <c r="AP208">
        <v>9</v>
      </c>
      <c r="AQ208">
        <v>33</v>
      </c>
      <c r="AR208">
        <v>1</v>
      </c>
      <c r="AS208">
        <v>15</v>
      </c>
      <c r="AT208">
        <v>2</v>
      </c>
      <c r="AU208">
        <v>0</v>
      </c>
      <c r="AV208">
        <v>0</v>
      </c>
      <c r="AW208">
        <v>0</v>
      </c>
      <c r="AX208">
        <v>107</v>
      </c>
      <c r="AY208">
        <v>1025</v>
      </c>
      <c r="AZ208">
        <v>0</v>
      </c>
    </row>
    <row r="209" spans="1:52" x14ac:dyDescent="0.25">
      <c r="A209" t="s">
        <v>1918</v>
      </c>
      <c r="B209" t="s">
        <v>1919</v>
      </c>
      <c r="C209" t="s">
        <v>7340</v>
      </c>
      <c r="D209">
        <v>0</v>
      </c>
      <c r="E209">
        <v>6</v>
      </c>
      <c r="F209">
        <v>6</v>
      </c>
      <c r="G209">
        <v>0</v>
      </c>
      <c r="H209">
        <v>38</v>
      </c>
      <c r="I209">
        <v>1</v>
      </c>
      <c r="J209">
        <v>0</v>
      </c>
      <c r="K209">
        <v>0</v>
      </c>
      <c r="L209">
        <v>28</v>
      </c>
      <c r="M209">
        <v>0</v>
      </c>
      <c r="N209">
        <v>0</v>
      </c>
      <c r="O209">
        <v>0</v>
      </c>
      <c r="P209">
        <v>8</v>
      </c>
      <c r="Q209">
        <v>0</v>
      </c>
      <c r="R209">
        <v>8</v>
      </c>
      <c r="S209">
        <v>0</v>
      </c>
      <c r="T209">
        <v>0</v>
      </c>
      <c r="U209">
        <v>0</v>
      </c>
      <c r="V209">
        <v>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41</v>
      </c>
      <c r="AJ209">
        <v>8</v>
      </c>
      <c r="AK209">
        <v>0</v>
      </c>
      <c r="AL209">
        <v>30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65</v>
      </c>
      <c r="AY209">
        <v>1</v>
      </c>
      <c r="AZ209">
        <v>0</v>
      </c>
    </row>
    <row r="210" spans="1:52" x14ac:dyDescent="0.25">
      <c r="A210" t="s">
        <v>1928</v>
      </c>
      <c r="B210" t="s">
        <v>1929</v>
      </c>
      <c r="C210" t="s">
        <v>1</v>
      </c>
      <c r="D210">
        <v>7</v>
      </c>
      <c r="E210">
        <v>9</v>
      </c>
      <c r="F210">
        <v>2</v>
      </c>
      <c r="G210">
        <v>7</v>
      </c>
      <c r="H210">
        <v>44</v>
      </c>
      <c r="I210">
        <v>2</v>
      </c>
      <c r="J210">
        <v>0</v>
      </c>
      <c r="K210">
        <v>39</v>
      </c>
      <c r="L210">
        <v>58</v>
      </c>
      <c r="M210">
        <v>0.72058827000000003</v>
      </c>
      <c r="N210">
        <v>0</v>
      </c>
      <c r="O210">
        <v>0</v>
      </c>
      <c r="P210">
        <v>17</v>
      </c>
      <c r="Q210">
        <v>0</v>
      </c>
      <c r="R210">
        <v>17</v>
      </c>
      <c r="S210">
        <v>0</v>
      </c>
      <c r="T210">
        <v>0</v>
      </c>
      <c r="U210">
        <v>0</v>
      </c>
      <c r="V210">
        <v>17</v>
      </c>
      <c r="W210">
        <v>0</v>
      </c>
      <c r="X210">
        <v>0</v>
      </c>
      <c r="Y210">
        <v>0</v>
      </c>
      <c r="Z210">
        <v>4</v>
      </c>
      <c r="AA210">
        <v>0</v>
      </c>
      <c r="AB210">
        <v>0</v>
      </c>
      <c r="AC210">
        <v>4</v>
      </c>
      <c r="AD210">
        <v>0</v>
      </c>
      <c r="AE210">
        <v>0</v>
      </c>
      <c r="AF210">
        <v>0</v>
      </c>
      <c r="AG210">
        <v>0</v>
      </c>
      <c r="AH210">
        <v>5</v>
      </c>
      <c r="AI210">
        <v>155</v>
      </c>
      <c r="AJ210">
        <v>23</v>
      </c>
      <c r="AK210">
        <v>8</v>
      </c>
      <c r="AL210">
        <v>10</v>
      </c>
      <c r="AM210">
        <v>0</v>
      </c>
      <c r="AN210">
        <v>1</v>
      </c>
      <c r="AO210">
        <v>5</v>
      </c>
      <c r="AP210">
        <v>14</v>
      </c>
      <c r="AQ210">
        <v>22</v>
      </c>
      <c r="AR210">
        <v>10</v>
      </c>
      <c r="AS210">
        <v>16</v>
      </c>
      <c r="AT210">
        <v>4</v>
      </c>
      <c r="AU210">
        <v>0</v>
      </c>
      <c r="AV210">
        <v>0</v>
      </c>
      <c r="AW210">
        <v>0</v>
      </c>
      <c r="AX210">
        <v>142</v>
      </c>
      <c r="AY210">
        <v>1</v>
      </c>
      <c r="AZ210">
        <v>0</v>
      </c>
    </row>
    <row r="211" spans="1:52" x14ac:dyDescent="0.25">
      <c r="A211" t="s">
        <v>1944</v>
      </c>
      <c r="B211" t="s">
        <v>1945</v>
      </c>
      <c r="C211" t="s">
        <v>1</v>
      </c>
      <c r="D211">
        <v>0</v>
      </c>
      <c r="E211">
        <v>1</v>
      </c>
      <c r="F211">
        <v>1</v>
      </c>
      <c r="G211">
        <v>0</v>
      </c>
      <c r="H211">
        <v>2</v>
      </c>
      <c r="I211">
        <v>2</v>
      </c>
      <c r="J211">
        <v>0</v>
      </c>
      <c r="K211">
        <v>0</v>
      </c>
      <c r="L211">
        <v>1</v>
      </c>
      <c r="M211">
        <v>0.5</v>
      </c>
      <c r="N211">
        <v>0</v>
      </c>
      <c r="O211">
        <v>0</v>
      </c>
      <c r="P211">
        <v>2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24</v>
      </c>
      <c r="AA211">
        <v>24</v>
      </c>
      <c r="AB211">
        <v>24</v>
      </c>
      <c r="AC211">
        <v>0</v>
      </c>
      <c r="AD211">
        <v>0</v>
      </c>
      <c r="AE211">
        <v>0</v>
      </c>
      <c r="AF211">
        <v>24</v>
      </c>
      <c r="AG211">
        <v>0</v>
      </c>
      <c r="AH211">
        <v>0</v>
      </c>
      <c r="AI211">
        <v>32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90</v>
      </c>
      <c r="AQ211">
        <v>24</v>
      </c>
      <c r="AR211">
        <v>0</v>
      </c>
      <c r="AS211">
        <v>24</v>
      </c>
      <c r="AT211">
        <v>0</v>
      </c>
      <c r="AU211">
        <v>0</v>
      </c>
      <c r="AV211">
        <v>0</v>
      </c>
      <c r="AW211">
        <v>0</v>
      </c>
      <c r="AX211">
        <v>72</v>
      </c>
      <c r="AY211">
        <v>1</v>
      </c>
      <c r="AZ211">
        <v>0</v>
      </c>
    </row>
    <row r="212" spans="1:52" x14ac:dyDescent="0.25">
      <c r="A212" t="s">
        <v>7415</v>
      </c>
      <c r="B212" t="s">
        <v>7414</v>
      </c>
      <c r="C212" t="s">
        <v>7340</v>
      </c>
      <c r="D212">
        <v>0</v>
      </c>
      <c r="E212">
        <v>1</v>
      </c>
      <c r="F212">
        <v>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-1</v>
      </c>
      <c r="O212">
        <v>-1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23</v>
      </c>
      <c r="AY212">
        <v>1</v>
      </c>
      <c r="AZ212">
        <v>0</v>
      </c>
    </row>
    <row r="213" spans="1:52" x14ac:dyDescent="0.25">
      <c r="A213" t="s">
        <v>1948</v>
      </c>
      <c r="B213" t="s">
        <v>1949</v>
      </c>
      <c r="C213" t="s">
        <v>1</v>
      </c>
      <c r="D213">
        <v>6</v>
      </c>
      <c r="E213">
        <v>6</v>
      </c>
      <c r="F213">
        <v>0</v>
      </c>
      <c r="G213">
        <v>6</v>
      </c>
      <c r="H213">
        <v>13</v>
      </c>
      <c r="I213">
        <v>1</v>
      </c>
      <c r="J213">
        <v>0</v>
      </c>
      <c r="K213">
        <v>15</v>
      </c>
      <c r="L213">
        <v>33</v>
      </c>
      <c r="M213">
        <v>0.68181820000000004</v>
      </c>
      <c r="N213">
        <v>0</v>
      </c>
      <c r="O213">
        <v>0</v>
      </c>
      <c r="P213">
        <v>11</v>
      </c>
      <c r="Q213">
        <v>0</v>
      </c>
      <c r="R213">
        <v>11</v>
      </c>
      <c r="S213">
        <v>0</v>
      </c>
      <c r="T213">
        <v>0</v>
      </c>
      <c r="U213">
        <v>0</v>
      </c>
      <c r="V213">
        <v>11</v>
      </c>
      <c r="W213">
        <v>0</v>
      </c>
      <c r="X213">
        <v>0</v>
      </c>
      <c r="Y213">
        <v>0</v>
      </c>
      <c r="Z213">
        <v>2</v>
      </c>
      <c r="AA213">
        <v>1</v>
      </c>
      <c r="AB213">
        <v>0</v>
      </c>
      <c r="AC213">
        <v>2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123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18</v>
      </c>
      <c r="AP213">
        <v>224</v>
      </c>
      <c r="AQ213">
        <v>29</v>
      </c>
      <c r="AR213">
        <v>0</v>
      </c>
      <c r="AS213">
        <v>28</v>
      </c>
      <c r="AT213">
        <v>0</v>
      </c>
      <c r="AU213">
        <v>0</v>
      </c>
      <c r="AV213">
        <v>0</v>
      </c>
      <c r="AW213">
        <v>0</v>
      </c>
      <c r="AX213">
        <v>109</v>
      </c>
      <c r="AY213">
        <v>1</v>
      </c>
      <c r="AZ213">
        <v>0</v>
      </c>
    </row>
    <row r="214" spans="1:52" x14ac:dyDescent="0.25">
      <c r="A214" t="s">
        <v>1956</v>
      </c>
      <c r="B214" t="s">
        <v>1957</v>
      </c>
      <c r="C214" t="s">
        <v>1</v>
      </c>
      <c r="D214">
        <v>2</v>
      </c>
      <c r="E214">
        <v>3</v>
      </c>
      <c r="F214">
        <v>1</v>
      </c>
      <c r="G214">
        <v>2</v>
      </c>
      <c r="H214">
        <v>28</v>
      </c>
      <c r="I214">
        <v>1</v>
      </c>
      <c r="J214">
        <v>0</v>
      </c>
      <c r="K214">
        <v>48</v>
      </c>
      <c r="L214">
        <v>24</v>
      </c>
      <c r="M214">
        <v>0.75</v>
      </c>
      <c r="N214">
        <v>0</v>
      </c>
      <c r="O214">
        <v>0</v>
      </c>
      <c r="P214">
        <v>8</v>
      </c>
      <c r="Q214">
        <v>8</v>
      </c>
      <c r="R214">
        <v>3</v>
      </c>
      <c r="S214">
        <v>5</v>
      </c>
      <c r="T214">
        <v>0</v>
      </c>
      <c r="U214">
        <v>0</v>
      </c>
      <c r="V214">
        <v>3</v>
      </c>
      <c r="W214">
        <v>0</v>
      </c>
      <c r="X214">
        <v>0</v>
      </c>
      <c r="Y214">
        <v>0</v>
      </c>
      <c r="Z214">
        <v>2</v>
      </c>
      <c r="AA214">
        <v>2</v>
      </c>
      <c r="AB214">
        <v>0</v>
      </c>
      <c r="AC214">
        <v>2</v>
      </c>
      <c r="AD214">
        <v>0</v>
      </c>
      <c r="AE214">
        <v>0</v>
      </c>
      <c r="AF214">
        <v>1</v>
      </c>
      <c r="AG214">
        <v>0</v>
      </c>
      <c r="AH214">
        <v>10</v>
      </c>
      <c r="AI214">
        <v>121</v>
      </c>
      <c r="AJ214">
        <v>17</v>
      </c>
      <c r="AK214">
        <v>9</v>
      </c>
      <c r="AL214">
        <v>3</v>
      </c>
      <c r="AM214">
        <v>1</v>
      </c>
      <c r="AN214">
        <v>7</v>
      </c>
      <c r="AO214">
        <v>0</v>
      </c>
      <c r="AP214">
        <v>20</v>
      </c>
      <c r="AQ214">
        <v>42</v>
      </c>
      <c r="AR214">
        <v>9</v>
      </c>
      <c r="AS214">
        <v>26</v>
      </c>
      <c r="AT214">
        <v>3</v>
      </c>
      <c r="AU214">
        <v>0</v>
      </c>
      <c r="AV214">
        <v>0</v>
      </c>
      <c r="AW214">
        <v>0</v>
      </c>
      <c r="AX214">
        <v>167</v>
      </c>
      <c r="AY214">
        <v>1</v>
      </c>
      <c r="AZ214">
        <v>0</v>
      </c>
    </row>
    <row r="215" spans="1:52" x14ac:dyDescent="0.25">
      <c r="A215" t="s">
        <v>1966</v>
      </c>
      <c r="B215" t="s">
        <v>1967</v>
      </c>
      <c r="C215" t="s">
        <v>1</v>
      </c>
      <c r="D215">
        <v>15</v>
      </c>
      <c r="E215">
        <v>17</v>
      </c>
      <c r="F215">
        <v>2</v>
      </c>
      <c r="G215">
        <v>15</v>
      </c>
      <c r="H215">
        <v>35</v>
      </c>
      <c r="I215">
        <v>4</v>
      </c>
      <c r="J215">
        <v>0</v>
      </c>
      <c r="K215">
        <v>42</v>
      </c>
      <c r="L215">
        <v>63</v>
      </c>
      <c r="M215">
        <v>0.82298136</v>
      </c>
      <c r="N215">
        <v>0</v>
      </c>
      <c r="O215">
        <v>0</v>
      </c>
      <c r="P215">
        <v>23</v>
      </c>
      <c r="Q215">
        <v>0</v>
      </c>
      <c r="R215">
        <v>21</v>
      </c>
      <c r="S215">
        <v>2</v>
      </c>
      <c r="T215">
        <v>0</v>
      </c>
      <c r="U215">
        <v>0</v>
      </c>
      <c r="V215">
        <v>21</v>
      </c>
      <c r="W215">
        <v>0</v>
      </c>
      <c r="X215">
        <v>0</v>
      </c>
      <c r="Y215">
        <v>0</v>
      </c>
      <c r="Z215">
        <v>14</v>
      </c>
      <c r="AA215">
        <v>6</v>
      </c>
      <c r="AB215">
        <v>5</v>
      </c>
      <c r="AC215">
        <v>9</v>
      </c>
      <c r="AD215">
        <v>0</v>
      </c>
      <c r="AE215">
        <v>0</v>
      </c>
      <c r="AF215">
        <v>6</v>
      </c>
      <c r="AG215">
        <v>0</v>
      </c>
      <c r="AH215">
        <v>28</v>
      </c>
      <c r="AI215">
        <v>193</v>
      </c>
      <c r="AJ215">
        <v>22</v>
      </c>
      <c r="AK215">
        <v>0</v>
      </c>
      <c r="AL215">
        <v>8</v>
      </c>
      <c r="AM215">
        <v>0</v>
      </c>
      <c r="AN215">
        <v>15</v>
      </c>
      <c r="AO215">
        <v>2</v>
      </c>
      <c r="AP215">
        <v>26</v>
      </c>
      <c r="AQ215">
        <v>65</v>
      </c>
      <c r="AR215">
        <v>56</v>
      </c>
      <c r="AS215">
        <v>40</v>
      </c>
      <c r="AT215">
        <v>1</v>
      </c>
      <c r="AU215">
        <v>0</v>
      </c>
      <c r="AV215">
        <v>0</v>
      </c>
      <c r="AW215">
        <v>0</v>
      </c>
      <c r="AX215">
        <v>197</v>
      </c>
      <c r="AY215">
        <v>1</v>
      </c>
      <c r="AZ215">
        <v>0</v>
      </c>
    </row>
    <row r="216" spans="1:52" x14ac:dyDescent="0.25">
      <c r="A216" t="s">
        <v>1985</v>
      </c>
      <c r="B216" t="s">
        <v>1986</v>
      </c>
      <c r="C216" t="s">
        <v>1</v>
      </c>
      <c r="D216">
        <v>3</v>
      </c>
      <c r="E216">
        <v>3</v>
      </c>
      <c r="F216">
        <v>0</v>
      </c>
      <c r="G216">
        <v>3</v>
      </c>
      <c r="H216">
        <v>3</v>
      </c>
      <c r="I216">
        <v>1</v>
      </c>
      <c r="J216">
        <v>0</v>
      </c>
      <c r="K216">
        <v>3</v>
      </c>
      <c r="L216">
        <v>3</v>
      </c>
      <c r="M216">
        <v>0</v>
      </c>
      <c r="N216">
        <v>0</v>
      </c>
      <c r="O216">
        <v>0</v>
      </c>
      <c r="P216">
        <v>3</v>
      </c>
      <c r="Q216">
        <v>0</v>
      </c>
      <c r="R216">
        <v>3</v>
      </c>
      <c r="S216">
        <v>0</v>
      </c>
      <c r="T216">
        <v>0</v>
      </c>
      <c r="U216">
        <v>0</v>
      </c>
      <c r="V216">
        <v>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17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24</v>
      </c>
      <c r="AQ216">
        <v>5</v>
      </c>
      <c r="AR216">
        <v>0</v>
      </c>
      <c r="AS216">
        <v>5</v>
      </c>
      <c r="AT216">
        <v>0</v>
      </c>
      <c r="AU216">
        <v>0</v>
      </c>
      <c r="AV216">
        <v>0</v>
      </c>
      <c r="AW216">
        <v>0</v>
      </c>
      <c r="AX216">
        <v>39</v>
      </c>
      <c r="AY216">
        <v>1</v>
      </c>
      <c r="AZ216">
        <v>0</v>
      </c>
    </row>
    <row r="217" spans="1:52" x14ac:dyDescent="0.25">
      <c r="A217" t="s">
        <v>1987</v>
      </c>
      <c r="B217" t="s">
        <v>1988</v>
      </c>
      <c r="C217" t="s">
        <v>1</v>
      </c>
      <c r="D217">
        <v>4</v>
      </c>
      <c r="E217">
        <v>4</v>
      </c>
      <c r="F217">
        <v>0</v>
      </c>
      <c r="G217">
        <v>4</v>
      </c>
      <c r="H217">
        <v>4</v>
      </c>
      <c r="I217">
        <v>1</v>
      </c>
      <c r="J217">
        <v>0</v>
      </c>
      <c r="K217">
        <v>5</v>
      </c>
      <c r="L217">
        <v>6</v>
      </c>
      <c r="M217">
        <v>0</v>
      </c>
      <c r="N217">
        <v>0</v>
      </c>
      <c r="O217">
        <v>0</v>
      </c>
      <c r="P217">
        <v>4</v>
      </c>
      <c r="Q217">
        <v>0</v>
      </c>
      <c r="R217">
        <v>4</v>
      </c>
      <c r="S217">
        <v>0</v>
      </c>
      <c r="T217">
        <v>0</v>
      </c>
      <c r="U217">
        <v>0</v>
      </c>
      <c r="V217">
        <v>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37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36</v>
      </c>
      <c r="AQ217">
        <v>15</v>
      </c>
      <c r="AR217">
        <v>0</v>
      </c>
      <c r="AS217">
        <v>9</v>
      </c>
      <c r="AT217">
        <v>0</v>
      </c>
      <c r="AU217">
        <v>0</v>
      </c>
      <c r="AV217">
        <v>0</v>
      </c>
      <c r="AW217">
        <v>0</v>
      </c>
      <c r="AX217">
        <v>46</v>
      </c>
      <c r="AY217">
        <v>1</v>
      </c>
      <c r="AZ217">
        <v>0</v>
      </c>
    </row>
    <row r="218" spans="1:52" x14ac:dyDescent="0.25">
      <c r="A218" t="s">
        <v>1989</v>
      </c>
      <c r="B218" t="s">
        <v>1990</v>
      </c>
      <c r="C218" t="s">
        <v>7345</v>
      </c>
      <c r="D218">
        <v>1</v>
      </c>
      <c r="E218">
        <v>5</v>
      </c>
      <c r="F218">
        <v>4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 t="s">
        <v>7346</v>
      </c>
      <c r="O218" t="s">
        <v>7346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31</v>
      </c>
      <c r="AY218">
        <v>1</v>
      </c>
      <c r="AZ218">
        <v>0</v>
      </c>
    </row>
    <row r="219" spans="1:52" x14ac:dyDescent="0.25">
      <c r="A219" t="s">
        <v>1992</v>
      </c>
      <c r="B219" t="s">
        <v>1993</v>
      </c>
      <c r="C219" t="s">
        <v>1</v>
      </c>
      <c r="D219">
        <v>4</v>
      </c>
      <c r="E219">
        <v>8</v>
      </c>
      <c r="F219">
        <v>4</v>
      </c>
      <c r="G219">
        <v>4</v>
      </c>
      <c r="H219">
        <v>16</v>
      </c>
      <c r="I219">
        <v>1</v>
      </c>
      <c r="J219">
        <v>0</v>
      </c>
      <c r="K219">
        <v>12</v>
      </c>
      <c r="L219">
        <v>1</v>
      </c>
      <c r="M219">
        <v>0.64285713</v>
      </c>
      <c r="N219">
        <v>0</v>
      </c>
      <c r="O219">
        <v>0</v>
      </c>
      <c r="P219">
        <v>7</v>
      </c>
      <c r="Q219">
        <v>0</v>
      </c>
      <c r="R219">
        <v>7</v>
      </c>
      <c r="S219">
        <v>0</v>
      </c>
      <c r="T219">
        <v>0</v>
      </c>
      <c r="U219">
        <v>0</v>
      </c>
      <c r="V219">
        <v>7</v>
      </c>
      <c r="W219">
        <v>0</v>
      </c>
      <c r="X219">
        <v>0</v>
      </c>
      <c r="Y219">
        <v>0</v>
      </c>
      <c r="Z219">
        <v>2</v>
      </c>
      <c r="AA219">
        <v>1</v>
      </c>
      <c r="AB219">
        <v>0</v>
      </c>
      <c r="AC219">
        <v>2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52</v>
      </c>
      <c r="AJ219">
        <v>8</v>
      </c>
      <c r="AK219">
        <v>0</v>
      </c>
      <c r="AL219">
        <v>4</v>
      </c>
      <c r="AM219">
        <v>0</v>
      </c>
      <c r="AN219">
        <v>2</v>
      </c>
      <c r="AO219">
        <v>1</v>
      </c>
      <c r="AP219">
        <v>2</v>
      </c>
      <c r="AQ219">
        <v>9</v>
      </c>
      <c r="AR219">
        <v>0</v>
      </c>
      <c r="AS219">
        <v>5</v>
      </c>
      <c r="AT219">
        <v>1</v>
      </c>
      <c r="AU219">
        <v>0</v>
      </c>
      <c r="AV219">
        <v>0</v>
      </c>
      <c r="AW219">
        <v>0</v>
      </c>
      <c r="AX219">
        <v>81</v>
      </c>
      <c r="AY219">
        <v>1</v>
      </c>
      <c r="AZ219">
        <v>0</v>
      </c>
    </row>
    <row r="220" spans="1:52" x14ac:dyDescent="0.25">
      <c r="A220" t="s">
        <v>1996</v>
      </c>
      <c r="B220" t="s">
        <v>1997</v>
      </c>
      <c r="C220" t="s">
        <v>1</v>
      </c>
      <c r="D220">
        <v>9</v>
      </c>
      <c r="E220">
        <v>9</v>
      </c>
      <c r="F220">
        <v>0</v>
      </c>
      <c r="G220">
        <v>9</v>
      </c>
      <c r="H220">
        <v>5</v>
      </c>
      <c r="I220">
        <v>1</v>
      </c>
      <c r="J220">
        <v>0</v>
      </c>
      <c r="K220">
        <v>24</v>
      </c>
      <c r="L220">
        <v>4</v>
      </c>
      <c r="M220">
        <v>0.4</v>
      </c>
      <c r="N220">
        <v>0</v>
      </c>
      <c r="O220">
        <v>0</v>
      </c>
      <c r="P220">
        <v>5</v>
      </c>
      <c r="Q220">
        <v>0</v>
      </c>
      <c r="R220">
        <v>5</v>
      </c>
      <c r="S220">
        <v>0</v>
      </c>
      <c r="T220">
        <v>0</v>
      </c>
      <c r="U220">
        <v>0</v>
      </c>
      <c r="V220">
        <v>5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87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</v>
      </c>
      <c r="AP220">
        <v>41</v>
      </c>
      <c r="AQ220">
        <v>21</v>
      </c>
      <c r="AR220">
        <v>0</v>
      </c>
      <c r="AS220">
        <v>17</v>
      </c>
      <c r="AT220">
        <v>0</v>
      </c>
      <c r="AU220">
        <v>0</v>
      </c>
      <c r="AV220">
        <v>0</v>
      </c>
      <c r="AW220">
        <v>0</v>
      </c>
      <c r="AX220">
        <v>66</v>
      </c>
      <c r="AY220">
        <v>1</v>
      </c>
      <c r="AZ220">
        <v>0</v>
      </c>
    </row>
    <row r="221" spans="1:52" x14ac:dyDescent="0.25">
      <c r="A221" t="s">
        <v>2000</v>
      </c>
      <c r="B221" t="s">
        <v>2001</v>
      </c>
      <c r="C221" t="s">
        <v>1</v>
      </c>
      <c r="D221">
        <v>2</v>
      </c>
      <c r="E221">
        <v>2</v>
      </c>
      <c r="F221">
        <v>0</v>
      </c>
      <c r="G221">
        <v>2</v>
      </c>
      <c r="H221">
        <v>7</v>
      </c>
      <c r="I221">
        <v>1</v>
      </c>
      <c r="J221">
        <v>0</v>
      </c>
      <c r="K221">
        <v>16</v>
      </c>
      <c r="L221">
        <v>0</v>
      </c>
      <c r="M221">
        <v>0</v>
      </c>
      <c r="N221">
        <v>0</v>
      </c>
      <c r="O221">
        <v>0</v>
      </c>
      <c r="P221">
        <v>4</v>
      </c>
      <c r="Q221">
        <v>0</v>
      </c>
      <c r="R221">
        <v>4</v>
      </c>
      <c r="S221">
        <v>0</v>
      </c>
      <c r="T221">
        <v>0</v>
      </c>
      <c r="U221">
        <v>0</v>
      </c>
      <c r="V221">
        <v>4</v>
      </c>
      <c r="W221">
        <v>0</v>
      </c>
      <c r="X221">
        <v>0</v>
      </c>
      <c r="Y221">
        <v>0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0</v>
      </c>
      <c r="AH221">
        <v>2</v>
      </c>
      <c r="AI221">
        <v>81</v>
      </c>
      <c r="AJ221">
        <v>0</v>
      </c>
      <c r="AK221">
        <v>0</v>
      </c>
      <c r="AL221">
        <v>0</v>
      </c>
      <c r="AM221">
        <v>3</v>
      </c>
      <c r="AN221">
        <v>0</v>
      </c>
      <c r="AO221">
        <v>0</v>
      </c>
      <c r="AP221">
        <v>34</v>
      </c>
      <c r="AQ221">
        <v>23</v>
      </c>
      <c r="AR221">
        <v>0</v>
      </c>
      <c r="AS221">
        <v>12</v>
      </c>
      <c r="AT221">
        <v>1</v>
      </c>
      <c r="AU221">
        <v>0</v>
      </c>
      <c r="AV221">
        <v>0</v>
      </c>
      <c r="AW221">
        <v>0</v>
      </c>
      <c r="AX221">
        <v>45</v>
      </c>
      <c r="AY221">
        <v>1</v>
      </c>
      <c r="AZ221">
        <v>0</v>
      </c>
    </row>
    <row r="222" spans="1:52" x14ac:dyDescent="0.25">
      <c r="A222" t="s">
        <v>2006</v>
      </c>
      <c r="B222" t="s">
        <v>2007</v>
      </c>
      <c r="C222" t="s">
        <v>7345</v>
      </c>
      <c r="D222">
        <v>1</v>
      </c>
      <c r="E222">
        <v>9</v>
      </c>
      <c r="F222">
        <v>8</v>
      </c>
      <c r="G222">
        <v>1</v>
      </c>
      <c r="H222">
        <v>3</v>
      </c>
      <c r="I222">
        <v>1</v>
      </c>
      <c r="J222">
        <v>0</v>
      </c>
      <c r="K222">
        <v>0</v>
      </c>
      <c r="L222">
        <v>3</v>
      </c>
      <c r="M222">
        <v>0</v>
      </c>
      <c r="N222">
        <v>0</v>
      </c>
      <c r="O222">
        <v>0</v>
      </c>
      <c r="P222">
        <v>3</v>
      </c>
      <c r="Q222">
        <v>0</v>
      </c>
      <c r="R222">
        <v>0</v>
      </c>
      <c r="S222">
        <v>0</v>
      </c>
      <c r="T222">
        <v>0</v>
      </c>
      <c r="U222">
        <v>3</v>
      </c>
      <c r="V222">
        <v>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51</v>
      </c>
      <c r="AY222">
        <v>1</v>
      </c>
      <c r="AZ222">
        <v>0</v>
      </c>
    </row>
    <row r="223" spans="1:52" x14ac:dyDescent="0.25">
      <c r="A223" t="s">
        <v>2011</v>
      </c>
      <c r="B223" t="s">
        <v>2012</v>
      </c>
      <c r="C223" t="s">
        <v>1</v>
      </c>
      <c r="D223">
        <v>4</v>
      </c>
      <c r="E223">
        <v>8</v>
      </c>
      <c r="F223">
        <v>4</v>
      </c>
      <c r="G223">
        <v>4</v>
      </c>
      <c r="H223">
        <v>15</v>
      </c>
      <c r="I223">
        <v>2</v>
      </c>
      <c r="J223">
        <v>0</v>
      </c>
      <c r="K223">
        <v>6</v>
      </c>
      <c r="L223">
        <v>0</v>
      </c>
      <c r="M223">
        <v>0.38888889999999998</v>
      </c>
      <c r="N223">
        <v>0</v>
      </c>
      <c r="O223">
        <v>0</v>
      </c>
      <c r="P223">
        <v>9</v>
      </c>
      <c r="Q223">
        <v>0</v>
      </c>
      <c r="R223">
        <v>9</v>
      </c>
      <c r="S223">
        <v>0</v>
      </c>
      <c r="T223">
        <v>0</v>
      </c>
      <c r="U223">
        <v>0</v>
      </c>
      <c r="V223">
        <v>9</v>
      </c>
      <c r="W223">
        <v>0</v>
      </c>
      <c r="X223">
        <v>0</v>
      </c>
      <c r="Y223">
        <v>0</v>
      </c>
      <c r="Z223">
        <v>2</v>
      </c>
      <c r="AA223">
        <v>0</v>
      </c>
      <c r="AB223">
        <v>0</v>
      </c>
      <c r="AC223">
        <v>2</v>
      </c>
      <c r="AD223">
        <v>0</v>
      </c>
      <c r="AE223">
        <v>0</v>
      </c>
      <c r="AF223">
        <v>0</v>
      </c>
      <c r="AG223">
        <v>0</v>
      </c>
      <c r="AH223">
        <v>2</v>
      </c>
      <c r="AI223">
        <v>55</v>
      </c>
      <c r="AJ223">
        <v>9</v>
      </c>
      <c r="AK223">
        <v>0</v>
      </c>
      <c r="AL223">
        <v>2</v>
      </c>
      <c r="AM223">
        <v>0</v>
      </c>
      <c r="AN223">
        <v>2</v>
      </c>
      <c r="AO223">
        <v>1</v>
      </c>
      <c r="AP223">
        <v>7</v>
      </c>
      <c r="AQ223">
        <v>8</v>
      </c>
      <c r="AR223">
        <v>4</v>
      </c>
      <c r="AS223">
        <v>4</v>
      </c>
      <c r="AT223">
        <v>1</v>
      </c>
      <c r="AU223">
        <v>0</v>
      </c>
      <c r="AV223">
        <v>0</v>
      </c>
      <c r="AW223">
        <v>0</v>
      </c>
      <c r="AX223">
        <v>78</v>
      </c>
      <c r="AY223">
        <v>1</v>
      </c>
      <c r="AZ223">
        <v>0</v>
      </c>
    </row>
    <row r="224" spans="1:52" x14ac:dyDescent="0.25">
      <c r="A224" t="s">
        <v>2019</v>
      </c>
      <c r="B224" t="s">
        <v>2020</v>
      </c>
      <c r="C224" t="s">
        <v>1</v>
      </c>
      <c r="D224">
        <v>8</v>
      </c>
      <c r="E224">
        <v>10</v>
      </c>
      <c r="F224">
        <v>2</v>
      </c>
      <c r="G224">
        <v>8</v>
      </c>
      <c r="H224">
        <v>23</v>
      </c>
      <c r="I224">
        <v>5</v>
      </c>
      <c r="J224">
        <v>0</v>
      </c>
      <c r="K224">
        <v>23</v>
      </c>
      <c r="L224">
        <v>0</v>
      </c>
      <c r="M224">
        <v>0.59375</v>
      </c>
      <c r="N224">
        <v>0</v>
      </c>
      <c r="O224">
        <v>0</v>
      </c>
      <c r="P224">
        <v>16</v>
      </c>
      <c r="Q224">
        <v>0</v>
      </c>
      <c r="R224">
        <v>16</v>
      </c>
      <c r="S224">
        <v>0</v>
      </c>
      <c r="T224">
        <v>0</v>
      </c>
      <c r="U224">
        <v>0</v>
      </c>
      <c r="V224">
        <v>16</v>
      </c>
      <c r="W224">
        <v>0</v>
      </c>
      <c r="X224">
        <v>0</v>
      </c>
      <c r="Y224">
        <v>0</v>
      </c>
      <c r="Z224">
        <v>2</v>
      </c>
      <c r="AA224">
        <v>1</v>
      </c>
      <c r="AB224">
        <v>0</v>
      </c>
      <c r="AC224">
        <v>2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89</v>
      </c>
      <c r="AJ224">
        <v>13</v>
      </c>
      <c r="AK224">
        <v>1</v>
      </c>
      <c r="AL224">
        <v>4</v>
      </c>
      <c r="AM224">
        <v>0</v>
      </c>
      <c r="AN224">
        <v>1</v>
      </c>
      <c r="AO224">
        <v>4</v>
      </c>
      <c r="AP224">
        <v>6</v>
      </c>
      <c r="AQ224">
        <v>10</v>
      </c>
      <c r="AR224">
        <v>2</v>
      </c>
      <c r="AS224">
        <v>9</v>
      </c>
      <c r="AT224">
        <v>1</v>
      </c>
      <c r="AU224">
        <v>0</v>
      </c>
      <c r="AV224">
        <v>0</v>
      </c>
      <c r="AW224">
        <v>0</v>
      </c>
      <c r="AX224">
        <v>102</v>
      </c>
      <c r="AY224">
        <v>1</v>
      </c>
      <c r="AZ224">
        <v>0</v>
      </c>
    </row>
    <row r="225" spans="1:52" x14ac:dyDescent="0.25">
      <c r="A225" t="s">
        <v>2025</v>
      </c>
      <c r="B225" t="s">
        <v>2026</v>
      </c>
      <c r="C225" t="s">
        <v>1</v>
      </c>
      <c r="D225">
        <v>14</v>
      </c>
      <c r="E225">
        <v>14</v>
      </c>
      <c r="F225">
        <v>0</v>
      </c>
      <c r="G225">
        <v>14</v>
      </c>
      <c r="H225">
        <v>9</v>
      </c>
      <c r="I225">
        <v>1</v>
      </c>
      <c r="J225">
        <v>0</v>
      </c>
      <c r="K225">
        <v>43</v>
      </c>
      <c r="L225">
        <v>36</v>
      </c>
      <c r="M225">
        <v>0</v>
      </c>
      <c r="N225">
        <v>0</v>
      </c>
      <c r="O225">
        <v>0</v>
      </c>
      <c r="P225">
        <v>9</v>
      </c>
      <c r="Q225">
        <v>0</v>
      </c>
      <c r="R225">
        <v>9</v>
      </c>
      <c r="S225">
        <v>0</v>
      </c>
      <c r="T225">
        <v>0</v>
      </c>
      <c r="U225">
        <v>0</v>
      </c>
      <c r="V225">
        <v>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3</v>
      </c>
      <c r="AI225">
        <v>159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14</v>
      </c>
      <c r="AP225">
        <v>72</v>
      </c>
      <c r="AQ225">
        <v>35</v>
      </c>
      <c r="AR225">
        <v>0</v>
      </c>
      <c r="AS225">
        <v>35</v>
      </c>
      <c r="AT225">
        <v>0</v>
      </c>
      <c r="AU225">
        <v>0</v>
      </c>
      <c r="AV225">
        <v>0</v>
      </c>
      <c r="AW225">
        <v>0</v>
      </c>
      <c r="AX225">
        <v>103</v>
      </c>
      <c r="AY225">
        <v>1</v>
      </c>
      <c r="AZ225">
        <v>0</v>
      </c>
    </row>
    <row r="226" spans="1:52" x14ac:dyDescent="0.25">
      <c r="A226" t="s">
        <v>2027</v>
      </c>
      <c r="B226" t="s">
        <v>2028</v>
      </c>
      <c r="C226" t="s">
        <v>1</v>
      </c>
      <c r="D226">
        <v>11</v>
      </c>
      <c r="E226">
        <v>19</v>
      </c>
      <c r="F226">
        <v>8</v>
      </c>
      <c r="G226">
        <v>11</v>
      </c>
      <c r="H226">
        <v>55</v>
      </c>
      <c r="I226">
        <v>1</v>
      </c>
      <c r="J226">
        <v>5</v>
      </c>
      <c r="K226">
        <v>43</v>
      </c>
      <c r="L226">
        <v>315</v>
      </c>
      <c r="M226">
        <v>0.79934210000000006</v>
      </c>
      <c r="N226">
        <v>0</v>
      </c>
      <c r="O226">
        <v>0</v>
      </c>
      <c r="P226">
        <v>38</v>
      </c>
      <c r="Q226">
        <v>0</v>
      </c>
      <c r="R226">
        <v>24</v>
      </c>
      <c r="S226">
        <v>4</v>
      </c>
      <c r="T226">
        <v>10</v>
      </c>
      <c r="U226">
        <v>0</v>
      </c>
      <c r="V226">
        <v>34</v>
      </c>
      <c r="W226">
        <v>0</v>
      </c>
      <c r="X226">
        <v>0</v>
      </c>
      <c r="Y226">
        <v>0</v>
      </c>
      <c r="Z226">
        <v>8</v>
      </c>
      <c r="AA226">
        <v>1</v>
      </c>
      <c r="AB226">
        <v>0</v>
      </c>
      <c r="AC226">
        <v>8</v>
      </c>
      <c r="AD226">
        <v>0</v>
      </c>
      <c r="AE226">
        <v>0</v>
      </c>
      <c r="AF226">
        <v>1</v>
      </c>
      <c r="AG226">
        <v>0</v>
      </c>
      <c r="AH226">
        <v>20</v>
      </c>
      <c r="AI226">
        <v>230</v>
      </c>
      <c r="AJ226">
        <v>36</v>
      </c>
      <c r="AK226">
        <v>0</v>
      </c>
      <c r="AL226">
        <v>5</v>
      </c>
      <c r="AM226">
        <v>0</v>
      </c>
      <c r="AN226">
        <v>5</v>
      </c>
      <c r="AO226">
        <v>5</v>
      </c>
      <c r="AP226">
        <v>19</v>
      </c>
      <c r="AQ226">
        <v>60</v>
      </c>
      <c r="AR226">
        <v>18</v>
      </c>
      <c r="AS226">
        <v>29</v>
      </c>
      <c r="AT226">
        <v>1</v>
      </c>
      <c r="AU226">
        <v>0</v>
      </c>
      <c r="AV226">
        <v>0</v>
      </c>
      <c r="AW226">
        <v>0</v>
      </c>
      <c r="AX226">
        <v>182</v>
      </c>
      <c r="AY226">
        <v>1</v>
      </c>
      <c r="AZ226">
        <v>0</v>
      </c>
    </row>
    <row r="227" spans="1:52" x14ac:dyDescent="0.25">
      <c r="A227" t="s">
        <v>2057</v>
      </c>
      <c r="B227" t="s">
        <v>2058</v>
      </c>
      <c r="C227" t="s">
        <v>1</v>
      </c>
      <c r="D227">
        <v>2</v>
      </c>
      <c r="E227">
        <v>2</v>
      </c>
      <c r="F227">
        <v>0</v>
      </c>
      <c r="G227">
        <v>2</v>
      </c>
      <c r="H227">
        <v>3</v>
      </c>
      <c r="I227">
        <v>1</v>
      </c>
      <c r="J227">
        <v>0</v>
      </c>
      <c r="K227">
        <v>6</v>
      </c>
      <c r="L227">
        <v>3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3</v>
      </c>
      <c r="S227">
        <v>0</v>
      </c>
      <c r="T227">
        <v>0</v>
      </c>
      <c r="U227">
        <v>0</v>
      </c>
      <c r="V227">
        <v>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6</v>
      </c>
      <c r="AR227">
        <v>0</v>
      </c>
      <c r="AS227">
        <v>6</v>
      </c>
      <c r="AT227">
        <v>0</v>
      </c>
      <c r="AU227">
        <v>0</v>
      </c>
      <c r="AV227">
        <v>0</v>
      </c>
      <c r="AW227">
        <v>0</v>
      </c>
      <c r="AX227">
        <v>30</v>
      </c>
      <c r="AY227">
        <v>1</v>
      </c>
      <c r="AZ227">
        <v>0</v>
      </c>
    </row>
    <row r="228" spans="1:52" x14ac:dyDescent="0.25">
      <c r="A228" t="s">
        <v>2059</v>
      </c>
      <c r="B228" t="s">
        <v>2060</v>
      </c>
      <c r="C228" t="s">
        <v>1</v>
      </c>
      <c r="D228">
        <v>5</v>
      </c>
      <c r="E228">
        <v>5</v>
      </c>
      <c r="F228">
        <v>0</v>
      </c>
      <c r="G228">
        <v>5</v>
      </c>
      <c r="H228">
        <v>4</v>
      </c>
      <c r="I228">
        <v>1</v>
      </c>
      <c r="J228">
        <v>0</v>
      </c>
      <c r="K228">
        <v>6</v>
      </c>
      <c r="L228">
        <v>6</v>
      </c>
      <c r="M228">
        <v>0</v>
      </c>
      <c r="N228">
        <v>0</v>
      </c>
      <c r="O228">
        <v>0</v>
      </c>
      <c r="P228">
        <v>4</v>
      </c>
      <c r="Q228">
        <v>0</v>
      </c>
      <c r="R228">
        <v>4</v>
      </c>
      <c r="S228">
        <v>0</v>
      </c>
      <c r="T228">
        <v>0</v>
      </c>
      <c r="U228">
        <v>0</v>
      </c>
      <c r="V228">
        <v>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24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17</v>
      </c>
      <c r="AQ228">
        <v>6</v>
      </c>
      <c r="AR228">
        <v>0</v>
      </c>
      <c r="AS228">
        <v>6</v>
      </c>
      <c r="AT228">
        <v>0</v>
      </c>
      <c r="AU228">
        <v>0</v>
      </c>
      <c r="AV228">
        <v>0</v>
      </c>
      <c r="AW228">
        <v>0</v>
      </c>
      <c r="AX228">
        <v>30</v>
      </c>
      <c r="AY228">
        <v>1</v>
      </c>
      <c r="AZ228">
        <v>0</v>
      </c>
    </row>
    <row r="229" spans="1:52" x14ac:dyDescent="0.25">
      <c r="A229" t="s">
        <v>2063</v>
      </c>
      <c r="B229" t="s">
        <v>2064</v>
      </c>
      <c r="C229" t="s">
        <v>1</v>
      </c>
      <c r="D229">
        <v>9</v>
      </c>
      <c r="E229">
        <v>20</v>
      </c>
      <c r="F229">
        <v>11</v>
      </c>
      <c r="G229">
        <v>9</v>
      </c>
      <c r="H229">
        <v>17</v>
      </c>
      <c r="I229">
        <v>2</v>
      </c>
      <c r="J229">
        <v>9</v>
      </c>
      <c r="K229">
        <v>5</v>
      </c>
      <c r="L229">
        <v>0</v>
      </c>
      <c r="M229">
        <v>0.38888889999999998</v>
      </c>
      <c r="N229">
        <v>0</v>
      </c>
      <c r="O229">
        <v>0</v>
      </c>
      <c r="P229">
        <v>9</v>
      </c>
      <c r="Q229">
        <v>0</v>
      </c>
      <c r="R229">
        <v>7</v>
      </c>
      <c r="S229">
        <v>0</v>
      </c>
      <c r="T229">
        <v>2</v>
      </c>
      <c r="U229">
        <v>0</v>
      </c>
      <c r="V229">
        <v>9</v>
      </c>
      <c r="W229">
        <v>1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59</v>
      </c>
      <c r="AJ229">
        <v>10</v>
      </c>
      <c r="AK229">
        <v>0</v>
      </c>
      <c r="AL229">
        <v>5</v>
      </c>
      <c r="AM229">
        <v>0</v>
      </c>
      <c r="AN229">
        <v>1</v>
      </c>
      <c r="AO229">
        <v>0</v>
      </c>
      <c r="AP229">
        <v>3</v>
      </c>
      <c r="AQ229">
        <v>10</v>
      </c>
      <c r="AR229">
        <v>4</v>
      </c>
      <c r="AS229">
        <v>6</v>
      </c>
      <c r="AT229">
        <v>1</v>
      </c>
      <c r="AU229">
        <v>0</v>
      </c>
      <c r="AV229">
        <v>0</v>
      </c>
      <c r="AW229">
        <v>0</v>
      </c>
      <c r="AX229">
        <v>108</v>
      </c>
      <c r="AY229">
        <v>1025</v>
      </c>
      <c r="AZ229">
        <v>0</v>
      </c>
    </row>
    <row r="230" spans="1:52" x14ac:dyDescent="0.25">
      <c r="A230" t="s">
        <v>2069</v>
      </c>
      <c r="B230" t="s">
        <v>2070</v>
      </c>
      <c r="C230" t="s">
        <v>1</v>
      </c>
      <c r="D230">
        <v>9</v>
      </c>
      <c r="E230">
        <v>10</v>
      </c>
      <c r="F230">
        <v>1</v>
      </c>
      <c r="G230">
        <v>9</v>
      </c>
      <c r="H230">
        <v>30</v>
      </c>
      <c r="I230">
        <v>3</v>
      </c>
      <c r="J230">
        <v>0</v>
      </c>
      <c r="K230">
        <v>32</v>
      </c>
      <c r="L230">
        <v>0</v>
      </c>
      <c r="M230">
        <v>0.16666666999999999</v>
      </c>
      <c r="N230">
        <v>0</v>
      </c>
      <c r="O230">
        <v>0</v>
      </c>
      <c r="P230">
        <v>12</v>
      </c>
      <c r="Q230">
        <v>0</v>
      </c>
      <c r="R230">
        <v>10</v>
      </c>
      <c r="S230">
        <v>0</v>
      </c>
      <c r="T230">
        <v>2</v>
      </c>
      <c r="U230">
        <v>0</v>
      </c>
      <c r="V230">
        <v>12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2</v>
      </c>
      <c r="AI230">
        <v>140</v>
      </c>
      <c r="AJ230">
        <v>10</v>
      </c>
      <c r="AK230">
        <v>0</v>
      </c>
      <c r="AL230">
        <v>10</v>
      </c>
      <c r="AM230">
        <v>0</v>
      </c>
      <c r="AN230">
        <v>1</v>
      </c>
      <c r="AO230">
        <v>5</v>
      </c>
      <c r="AP230">
        <v>11</v>
      </c>
      <c r="AQ230">
        <v>37</v>
      </c>
      <c r="AR230">
        <v>26</v>
      </c>
      <c r="AS230">
        <v>23</v>
      </c>
      <c r="AT230">
        <v>1</v>
      </c>
      <c r="AU230">
        <v>0</v>
      </c>
      <c r="AV230">
        <v>0</v>
      </c>
      <c r="AW230">
        <v>0</v>
      </c>
      <c r="AX230">
        <v>182</v>
      </c>
      <c r="AY230">
        <v>1</v>
      </c>
      <c r="AZ230">
        <v>0</v>
      </c>
    </row>
    <row r="231" spans="1:52" x14ac:dyDescent="0.25">
      <c r="A231" t="s">
        <v>2078</v>
      </c>
      <c r="B231" t="s">
        <v>2079</v>
      </c>
      <c r="C231" t="s">
        <v>1</v>
      </c>
      <c r="D231">
        <v>4</v>
      </c>
      <c r="E231">
        <v>7</v>
      </c>
      <c r="F231">
        <v>3</v>
      </c>
      <c r="G231">
        <v>4</v>
      </c>
      <c r="H231">
        <v>20</v>
      </c>
      <c r="I231">
        <v>2</v>
      </c>
      <c r="J231">
        <v>1</v>
      </c>
      <c r="K231">
        <v>11</v>
      </c>
      <c r="L231">
        <v>25</v>
      </c>
      <c r="M231">
        <v>0.72727275000000002</v>
      </c>
      <c r="N231">
        <v>0</v>
      </c>
      <c r="O231">
        <v>0</v>
      </c>
      <c r="P231">
        <v>11</v>
      </c>
      <c r="Q231">
        <v>0</v>
      </c>
      <c r="R231">
        <v>11</v>
      </c>
      <c r="S231">
        <v>0</v>
      </c>
      <c r="T231">
        <v>0</v>
      </c>
      <c r="U231">
        <v>0</v>
      </c>
      <c r="V231">
        <v>11</v>
      </c>
      <c r="W231">
        <v>0</v>
      </c>
      <c r="X231">
        <v>0</v>
      </c>
      <c r="Y231">
        <v>0</v>
      </c>
      <c r="Z231">
        <v>2</v>
      </c>
      <c r="AA231">
        <v>1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69</v>
      </c>
      <c r="AJ231">
        <v>13</v>
      </c>
      <c r="AK231">
        <v>4</v>
      </c>
      <c r="AL231">
        <v>4</v>
      </c>
      <c r="AM231">
        <v>0</v>
      </c>
      <c r="AN231">
        <v>3</v>
      </c>
      <c r="AO231">
        <v>0</v>
      </c>
      <c r="AP231">
        <v>7</v>
      </c>
      <c r="AQ231">
        <v>13</v>
      </c>
      <c r="AR231">
        <v>3</v>
      </c>
      <c r="AS231">
        <v>11</v>
      </c>
      <c r="AT231">
        <v>3</v>
      </c>
      <c r="AU231">
        <v>0</v>
      </c>
      <c r="AV231">
        <v>0</v>
      </c>
      <c r="AW231">
        <v>0</v>
      </c>
      <c r="AX231">
        <v>94</v>
      </c>
      <c r="AY231">
        <v>1</v>
      </c>
      <c r="AZ231">
        <v>0</v>
      </c>
    </row>
    <row r="232" spans="1:52" x14ac:dyDescent="0.25">
      <c r="A232" t="s">
        <v>2088</v>
      </c>
      <c r="B232" t="s">
        <v>2089</v>
      </c>
      <c r="C232" t="s">
        <v>1</v>
      </c>
      <c r="D232">
        <v>4</v>
      </c>
      <c r="E232">
        <v>6</v>
      </c>
      <c r="F232">
        <v>2</v>
      </c>
      <c r="G232">
        <v>4</v>
      </c>
      <c r="H232">
        <v>7</v>
      </c>
      <c r="I232">
        <v>2</v>
      </c>
      <c r="J232">
        <v>0</v>
      </c>
      <c r="K232">
        <v>5</v>
      </c>
      <c r="L232">
        <v>19</v>
      </c>
      <c r="M232">
        <v>0.85714287</v>
      </c>
      <c r="N232">
        <v>0</v>
      </c>
      <c r="O232">
        <v>0</v>
      </c>
      <c r="P232">
        <v>7</v>
      </c>
      <c r="Q232">
        <v>0</v>
      </c>
      <c r="R232">
        <v>7</v>
      </c>
      <c r="S232">
        <v>0</v>
      </c>
      <c r="T232">
        <v>0</v>
      </c>
      <c r="U232">
        <v>0</v>
      </c>
      <c r="V232">
        <v>7</v>
      </c>
      <c r="W232">
        <v>0</v>
      </c>
      <c r="X232">
        <v>0</v>
      </c>
      <c r="Y232">
        <v>0</v>
      </c>
      <c r="Z232">
        <v>2</v>
      </c>
      <c r="AA232">
        <v>2</v>
      </c>
      <c r="AB232">
        <v>1</v>
      </c>
      <c r="AC232">
        <v>1</v>
      </c>
      <c r="AD232">
        <v>0</v>
      </c>
      <c r="AE232">
        <v>0</v>
      </c>
      <c r="AF232">
        <v>2</v>
      </c>
      <c r="AG232">
        <v>0</v>
      </c>
      <c r="AH232">
        <v>3</v>
      </c>
      <c r="AI232">
        <v>25</v>
      </c>
      <c r="AJ232">
        <v>2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2</v>
      </c>
      <c r="AR232">
        <v>0</v>
      </c>
      <c r="AS232">
        <v>2</v>
      </c>
      <c r="AT232">
        <v>0</v>
      </c>
      <c r="AU232">
        <v>0</v>
      </c>
      <c r="AV232">
        <v>0</v>
      </c>
      <c r="AW232">
        <v>0</v>
      </c>
      <c r="AX232">
        <v>94</v>
      </c>
      <c r="AY232">
        <v>1</v>
      </c>
      <c r="AZ232">
        <v>0</v>
      </c>
    </row>
    <row r="233" spans="1:52" x14ac:dyDescent="0.25">
      <c r="A233" t="s">
        <v>2096</v>
      </c>
      <c r="B233" t="s">
        <v>2097</v>
      </c>
      <c r="C233" t="s">
        <v>1</v>
      </c>
      <c r="D233">
        <v>3</v>
      </c>
      <c r="E233">
        <v>3</v>
      </c>
      <c r="F233">
        <v>0</v>
      </c>
      <c r="G233">
        <v>3</v>
      </c>
      <c r="H233">
        <v>6</v>
      </c>
      <c r="I233">
        <v>1</v>
      </c>
      <c r="J233">
        <v>0</v>
      </c>
      <c r="K233">
        <v>12</v>
      </c>
      <c r="L233">
        <v>9</v>
      </c>
      <c r="M233">
        <v>0.5</v>
      </c>
      <c r="N233">
        <v>0</v>
      </c>
      <c r="O233">
        <v>0</v>
      </c>
      <c r="P233">
        <v>6</v>
      </c>
      <c r="Q233">
        <v>0</v>
      </c>
      <c r="R233">
        <v>6</v>
      </c>
      <c r="S233">
        <v>0</v>
      </c>
      <c r="T233">
        <v>0</v>
      </c>
      <c r="U233">
        <v>0</v>
      </c>
      <c r="V233">
        <v>6</v>
      </c>
      <c r="W233">
        <v>0</v>
      </c>
      <c r="X233">
        <v>0</v>
      </c>
      <c r="Y233">
        <v>0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0</v>
      </c>
      <c r="AH233">
        <v>2</v>
      </c>
      <c r="AI233">
        <v>89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79</v>
      </c>
      <c r="AQ233">
        <v>16</v>
      </c>
      <c r="AR233">
        <v>0</v>
      </c>
      <c r="AS233">
        <v>10</v>
      </c>
      <c r="AT233">
        <v>0</v>
      </c>
      <c r="AU233">
        <v>0</v>
      </c>
      <c r="AV233">
        <v>0</v>
      </c>
      <c r="AW233">
        <v>0</v>
      </c>
      <c r="AX233">
        <v>45</v>
      </c>
      <c r="AY233">
        <v>1</v>
      </c>
      <c r="AZ233">
        <v>0</v>
      </c>
    </row>
    <row r="234" spans="1:52" x14ac:dyDescent="0.25">
      <c r="A234" t="s">
        <v>2100</v>
      </c>
      <c r="B234" t="s">
        <v>2101</v>
      </c>
      <c r="C234" t="s">
        <v>1</v>
      </c>
      <c r="D234">
        <v>4</v>
      </c>
      <c r="E234">
        <v>4</v>
      </c>
      <c r="F234">
        <v>0</v>
      </c>
      <c r="G234">
        <v>4</v>
      </c>
      <c r="H234">
        <v>7</v>
      </c>
      <c r="I234">
        <v>1</v>
      </c>
      <c r="J234">
        <v>0</v>
      </c>
      <c r="K234">
        <v>16</v>
      </c>
      <c r="L234">
        <v>9</v>
      </c>
      <c r="M234">
        <v>0.5</v>
      </c>
      <c r="N234">
        <v>0</v>
      </c>
      <c r="O234">
        <v>0</v>
      </c>
      <c r="P234">
        <v>6</v>
      </c>
      <c r="Q234">
        <v>0</v>
      </c>
      <c r="R234">
        <v>6</v>
      </c>
      <c r="S234">
        <v>0</v>
      </c>
      <c r="T234">
        <v>0</v>
      </c>
      <c r="U234">
        <v>0</v>
      </c>
      <c r="V234">
        <v>6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73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22</v>
      </c>
      <c r="AP234">
        <v>72</v>
      </c>
      <c r="AQ234">
        <v>23</v>
      </c>
      <c r="AR234">
        <v>0</v>
      </c>
      <c r="AS234">
        <v>9</v>
      </c>
      <c r="AT234">
        <v>1</v>
      </c>
      <c r="AU234">
        <v>0</v>
      </c>
      <c r="AV234">
        <v>0</v>
      </c>
      <c r="AW234">
        <v>0</v>
      </c>
      <c r="AX234">
        <v>62</v>
      </c>
      <c r="AY234">
        <v>1</v>
      </c>
      <c r="AZ234">
        <v>0</v>
      </c>
    </row>
    <row r="235" spans="1:52" x14ac:dyDescent="0.25">
      <c r="A235" t="s">
        <v>2105</v>
      </c>
      <c r="B235" t="s">
        <v>2106</v>
      </c>
      <c r="C235" t="s">
        <v>1</v>
      </c>
      <c r="D235">
        <v>2</v>
      </c>
      <c r="E235">
        <v>2</v>
      </c>
      <c r="F235">
        <v>0</v>
      </c>
      <c r="G235">
        <v>2</v>
      </c>
      <c r="H235">
        <v>4</v>
      </c>
      <c r="I235">
        <v>1</v>
      </c>
      <c r="J235">
        <v>0</v>
      </c>
      <c r="K235">
        <v>16</v>
      </c>
      <c r="L235">
        <v>6</v>
      </c>
      <c r="M235">
        <v>0</v>
      </c>
      <c r="N235">
        <v>0</v>
      </c>
      <c r="O235">
        <v>0</v>
      </c>
      <c r="P235">
        <v>4</v>
      </c>
      <c r="Q235">
        <v>0</v>
      </c>
      <c r="R235">
        <v>4</v>
      </c>
      <c r="S235">
        <v>0</v>
      </c>
      <c r="T235">
        <v>0</v>
      </c>
      <c r="U235">
        <v>0</v>
      </c>
      <c r="V235">
        <v>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6</v>
      </c>
      <c r="AP235">
        <v>25</v>
      </c>
      <c r="AQ235">
        <v>11</v>
      </c>
      <c r="AR235">
        <v>0</v>
      </c>
      <c r="AS235">
        <v>11</v>
      </c>
      <c r="AT235">
        <v>0</v>
      </c>
      <c r="AU235">
        <v>0</v>
      </c>
      <c r="AV235">
        <v>0</v>
      </c>
      <c r="AW235">
        <v>0</v>
      </c>
      <c r="AX235">
        <v>47</v>
      </c>
      <c r="AY235">
        <v>1</v>
      </c>
      <c r="AZ235">
        <v>0</v>
      </c>
    </row>
    <row r="236" spans="1:52" x14ac:dyDescent="0.25">
      <c r="A236" t="s">
        <v>2107</v>
      </c>
      <c r="B236" t="s">
        <v>2108</v>
      </c>
      <c r="C236" t="s">
        <v>7345</v>
      </c>
      <c r="D236">
        <v>2</v>
      </c>
      <c r="E236">
        <v>4</v>
      </c>
      <c r="F236">
        <v>2</v>
      </c>
      <c r="G236">
        <v>2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 t="s">
        <v>7346</v>
      </c>
      <c r="O236" t="s">
        <v>7346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22</v>
      </c>
      <c r="AY236">
        <v>1</v>
      </c>
      <c r="AZ236">
        <v>0</v>
      </c>
    </row>
    <row r="237" spans="1:52" x14ac:dyDescent="0.25">
      <c r="A237" t="s">
        <v>2110</v>
      </c>
      <c r="B237" t="s">
        <v>2111</v>
      </c>
      <c r="C237" t="s">
        <v>7382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 t="s">
        <v>7346</v>
      </c>
      <c r="O237" t="s">
        <v>7346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6</v>
      </c>
      <c r="AY237">
        <v>-1</v>
      </c>
      <c r="AZ237">
        <v>0</v>
      </c>
    </row>
    <row r="238" spans="1:52" x14ac:dyDescent="0.25">
      <c r="A238" t="s">
        <v>2112</v>
      </c>
      <c r="B238" t="s">
        <v>2113</v>
      </c>
      <c r="C238" t="s">
        <v>1</v>
      </c>
      <c r="D238">
        <v>2</v>
      </c>
      <c r="E238">
        <v>5</v>
      </c>
      <c r="F238">
        <v>3</v>
      </c>
      <c r="G238">
        <v>2</v>
      </c>
      <c r="H238">
        <v>16</v>
      </c>
      <c r="I238">
        <v>1</v>
      </c>
      <c r="J238">
        <v>0</v>
      </c>
      <c r="K238">
        <v>8</v>
      </c>
      <c r="L238">
        <v>0</v>
      </c>
      <c r="M238">
        <v>0.59259260000000002</v>
      </c>
      <c r="N238">
        <v>0</v>
      </c>
      <c r="O238">
        <v>0</v>
      </c>
      <c r="P238">
        <v>9</v>
      </c>
      <c r="Q238">
        <v>0</v>
      </c>
      <c r="R238">
        <v>9</v>
      </c>
      <c r="S238">
        <v>0</v>
      </c>
      <c r="T238">
        <v>0</v>
      </c>
      <c r="U238">
        <v>0</v>
      </c>
      <c r="V238">
        <v>9</v>
      </c>
      <c r="W238">
        <v>0</v>
      </c>
      <c r="X238">
        <v>0</v>
      </c>
      <c r="Y238">
        <v>0</v>
      </c>
      <c r="Z238">
        <v>3</v>
      </c>
      <c r="AA238">
        <v>1</v>
      </c>
      <c r="AB238">
        <v>0</v>
      </c>
      <c r="AC238">
        <v>3</v>
      </c>
      <c r="AD238">
        <v>0</v>
      </c>
      <c r="AE238">
        <v>0</v>
      </c>
      <c r="AF238">
        <v>1</v>
      </c>
      <c r="AG238">
        <v>0</v>
      </c>
      <c r="AH238">
        <v>3</v>
      </c>
      <c r="AI238">
        <v>57</v>
      </c>
      <c r="AJ238">
        <v>10</v>
      </c>
      <c r="AK238">
        <v>0</v>
      </c>
      <c r="AL238">
        <v>3</v>
      </c>
      <c r="AM238">
        <v>1</v>
      </c>
      <c r="AN238">
        <v>3</v>
      </c>
      <c r="AO238">
        <v>1</v>
      </c>
      <c r="AP238">
        <v>4</v>
      </c>
      <c r="AQ238">
        <v>9</v>
      </c>
      <c r="AR238">
        <v>2</v>
      </c>
      <c r="AS238">
        <v>6</v>
      </c>
      <c r="AT238">
        <v>1</v>
      </c>
      <c r="AU238">
        <v>0</v>
      </c>
      <c r="AV238">
        <v>0</v>
      </c>
      <c r="AW238">
        <v>0</v>
      </c>
      <c r="AX238">
        <v>127</v>
      </c>
      <c r="AY238">
        <v>1</v>
      </c>
      <c r="AZ238">
        <v>0</v>
      </c>
    </row>
    <row r="239" spans="1:52" x14ac:dyDescent="0.25">
      <c r="A239" t="s">
        <v>2118</v>
      </c>
      <c r="B239" t="s">
        <v>2119</v>
      </c>
      <c r="C239" t="s">
        <v>7345</v>
      </c>
      <c r="D239">
        <v>1</v>
      </c>
      <c r="E239">
        <v>5</v>
      </c>
      <c r="F239">
        <v>4</v>
      </c>
      <c r="G239">
        <v>1</v>
      </c>
      <c r="H239">
        <v>6</v>
      </c>
      <c r="I239">
        <v>1</v>
      </c>
      <c r="J239">
        <v>0</v>
      </c>
      <c r="K239">
        <v>0</v>
      </c>
      <c r="L239">
        <v>15</v>
      </c>
      <c r="M239">
        <v>0</v>
      </c>
      <c r="N239">
        <v>0</v>
      </c>
      <c r="O239">
        <v>0</v>
      </c>
      <c r="P239">
        <v>6</v>
      </c>
      <c r="Q239">
        <v>0</v>
      </c>
      <c r="R239">
        <v>0</v>
      </c>
      <c r="S239">
        <v>0</v>
      </c>
      <c r="T239">
        <v>0</v>
      </c>
      <c r="U239">
        <v>6</v>
      </c>
      <c r="V239">
        <v>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57</v>
      </c>
      <c r="AY239">
        <v>1</v>
      </c>
      <c r="AZ239">
        <v>0</v>
      </c>
    </row>
    <row r="240" spans="1:52" x14ac:dyDescent="0.25">
      <c r="A240" t="s">
        <v>2126</v>
      </c>
      <c r="B240" t="s">
        <v>2127</v>
      </c>
      <c r="C240" t="s">
        <v>7353</v>
      </c>
      <c r="D240">
        <v>2</v>
      </c>
      <c r="E240">
        <v>2</v>
      </c>
      <c r="F240">
        <v>0</v>
      </c>
      <c r="G240">
        <v>2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 t="s">
        <v>7346</v>
      </c>
      <c r="O240" t="s">
        <v>7346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19</v>
      </c>
      <c r="AY240">
        <v>8</v>
      </c>
      <c r="AZ240">
        <v>0</v>
      </c>
    </row>
    <row r="241" spans="1:52" x14ac:dyDescent="0.25">
      <c r="A241" t="s">
        <v>2128</v>
      </c>
      <c r="B241" t="s">
        <v>2129</v>
      </c>
      <c r="C241" t="s">
        <v>1</v>
      </c>
      <c r="D241">
        <v>3</v>
      </c>
      <c r="E241">
        <v>3</v>
      </c>
      <c r="F241">
        <v>0</v>
      </c>
      <c r="G241">
        <v>3</v>
      </c>
      <c r="H241">
        <v>7</v>
      </c>
      <c r="I241">
        <v>1</v>
      </c>
      <c r="J241">
        <v>0</v>
      </c>
      <c r="K241">
        <v>9</v>
      </c>
      <c r="L241">
        <v>21</v>
      </c>
      <c r="M241">
        <v>0</v>
      </c>
      <c r="N241">
        <v>0</v>
      </c>
      <c r="O241">
        <v>0</v>
      </c>
      <c r="P241">
        <v>7</v>
      </c>
      <c r="Q241">
        <v>0</v>
      </c>
      <c r="R241">
        <v>7</v>
      </c>
      <c r="S241">
        <v>0</v>
      </c>
      <c r="T241">
        <v>0</v>
      </c>
      <c r="U241">
        <v>0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72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66</v>
      </c>
      <c r="AQ241">
        <v>33</v>
      </c>
      <c r="AR241">
        <v>0</v>
      </c>
      <c r="AS241">
        <v>16</v>
      </c>
      <c r="AT241">
        <v>0</v>
      </c>
      <c r="AU241">
        <v>0</v>
      </c>
      <c r="AV241">
        <v>0</v>
      </c>
      <c r="AW241">
        <v>0</v>
      </c>
      <c r="AX241">
        <v>71</v>
      </c>
      <c r="AY241">
        <v>1</v>
      </c>
      <c r="AZ241">
        <v>0</v>
      </c>
    </row>
    <row r="242" spans="1:52" x14ac:dyDescent="0.25">
      <c r="A242" t="s">
        <v>2131</v>
      </c>
      <c r="B242" t="s">
        <v>2132</v>
      </c>
      <c r="C242" t="s">
        <v>1</v>
      </c>
      <c r="D242">
        <v>4</v>
      </c>
      <c r="E242">
        <v>4</v>
      </c>
      <c r="F242">
        <v>0</v>
      </c>
      <c r="G242">
        <v>4</v>
      </c>
      <c r="H242">
        <v>26</v>
      </c>
      <c r="I242">
        <v>1</v>
      </c>
      <c r="J242">
        <v>0</v>
      </c>
      <c r="K242">
        <v>19</v>
      </c>
      <c r="L242">
        <v>89</v>
      </c>
      <c r="M242">
        <v>0.85714287</v>
      </c>
      <c r="N242">
        <v>0</v>
      </c>
      <c r="O242">
        <v>0</v>
      </c>
      <c r="P242">
        <v>14</v>
      </c>
      <c r="Q242">
        <v>0</v>
      </c>
      <c r="R242">
        <v>14</v>
      </c>
      <c r="S242">
        <v>0</v>
      </c>
      <c r="T242">
        <v>0</v>
      </c>
      <c r="U242">
        <v>0</v>
      </c>
      <c r="V242">
        <v>14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226</v>
      </c>
      <c r="AJ242">
        <v>0</v>
      </c>
      <c r="AK242">
        <v>0</v>
      </c>
      <c r="AL242">
        <v>0</v>
      </c>
      <c r="AM242">
        <v>12</v>
      </c>
      <c r="AN242">
        <v>0</v>
      </c>
      <c r="AO242">
        <v>106</v>
      </c>
      <c r="AP242">
        <v>60</v>
      </c>
      <c r="AQ242">
        <v>43</v>
      </c>
      <c r="AR242">
        <v>0</v>
      </c>
      <c r="AS242">
        <v>25</v>
      </c>
      <c r="AT242">
        <v>1</v>
      </c>
      <c r="AU242">
        <v>0</v>
      </c>
      <c r="AV242">
        <v>0</v>
      </c>
      <c r="AW242">
        <v>0</v>
      </c>
      <c r="AX242">
        <v>80</v>
      </c>
      <c r="AY242">
        <v>1</v>
      </c>
      <c r="AZ242">
        <v>0</v>
      </c>
    </row>
    <row r="243" spans="1:52" x14ac:dyDescent="0.25">
      <c r="A243" t="s">
        <v>2140</v>
      </c>
      <c r="B243" t="s">
        <v>2141</v>
      </c>
      <c r="C243" t="s">
        <v>1</v>
      </c>
      <c r="D243">
        <v>15</v>
      </c>
      <c r="E243">
        <v>18</v>
      </c>
      <c r="F243">
        <v>3</v>
      </c>
      <c r="G243">
        <v>15</v>
      </c>
      <c r="H243">
        <v>37</v>
      </c>
      <c r="I243">
        <v>3</v>
      </c>
      <c r="J243">
        <v>0</v>
      </c>
      <c r="K243">
        <v>31</v>
      </c>
      <c r="L243">
        <v>83</v>
      </c>
      <c r="M243">
        <v>0.83684206000000005</v>
      </c>
      <c r="N243">
        <v>0</v>
      </c>
      <c r="O243">
        <v>0</v>
      </c>
      <c r="P243">
        <v>19</v>
      </c>
      <c r="Q243">
        <v>0</v>
      </c>
      <c r="R243">
        <v>15</v>
      </c>
      <c r="S243">
        <v>4</v>
      </c>
      <c r="T243">
        <v>0</v>
      </c>
      <c r="U243">
        <v>0</v>
      </c>
      <c r="V243">
        <v>15</v>
      </c>
      <c r="W243">
        <v>0</v>
      </c>
      <c r="X243">
        <v>0</v>
      </c>
      <c r="Y243">
        <v>0</v>
      </c>
      <c r="Z243">
        <v>10</v>
      </c>
      <c r="AA243">
        <v>1</v>
      </c>
      <c r="AB243">
        <v>0</v>
      </c>
      <c r="AC243">
        <v>10</v>
      </c>
      <c r="AD243">
        <v>0</v>
      </c>
      <c r="AE243">
        <v>0</v>
      </c>
      <c r="AF243">
        <v>1</v>
      </c>
      <c r="AG243">
        <v>0</v>
      </c>
      <c r="AH243">
        <v>10</v>
      </c>
      <c r="AI243">
        <v>218</v>
      </c>
      <c r="AJ243">
        <v>14</v>
      </c>
      <c r="AK243">
        <v>0</v>
      </c>
      <c r="AL243">
        <v>12</v>
      </c>
      <c r="AM243">
        <v>0</v>
      </c>
      <c r="AN243">
        <v>1</v>
      </c>
      <c r="AO243">
        <v>5</v>
      </c>
      <c r="AP243">
        <v>43</v>
      </c>
      <c r="AQ243">
        <v>45</v>
      </c>
      <c r="AR243">
        <v>5</v>
      </c>
      <c r="AS243">
        <v>30</v>
      </c>
      <c r="AT243">
        <v>5</v>
      </c>
      <c r="AU243">
        <v>2</v>
      </c>
      <c r="AV243">
        <v>0</v>
      </c>
      <c r="AW243">
        <v>0</v>
      </c>
      <c r="AX243">
        <v>193</v>
      </c>
      <c r="AY243">
        <v>1</v>
      </c>
      <c r="AZ243">
        <v>0</v>
      </c>
    </row>
    <row r="244" spans="1:52" x14ac:dyDescent="0.25">
      <c r="A244" t="s">
        <v>2157</v>
      </c>
      <c r="B244" t="s">
        <v>2158</v>
      </c>
      <c r="C244" t="s">
        <v>1</v>
      </c>
      <c r="D244">
        <v>2</v>
      </c>
      <c r="E244">
        <v>2</v>
      </c>
      <c r="F244">
        <v>0</v>
      </c>
      <c r="G244">
        <v>2</v>
      </c>
      <c r="H244">
        <v>1</v>
      </c>
      <c r="I244">
        <v>1</v>
      </c>
      <c r="J244">
        <v>0</v>
      </c>
      <c r="K244">
        <v>3</v>
      </c>
      <c r="L244">
        <v>0</v>
      </c>
      <c r="M244">
        <v>0</v>
      </c>
      <c r="N244" t="s">
        <v>7346</v>
      </c>
      <c r="O244" t="s">
        <v>7346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4</v>
      </c>
      <c r="AQ244">
        <v>6</v>
      </c>
      <c r="AR244">
        <v>0</v>
      </c>
      <c r="AS244">
        <v>6</v>
      </c>
      <c r="AT244">
        <v>0</v>
      </c>
      <c r="AU244">
        <v>0</v>
      </c>
      <c r="AV244">
        <v>0</v>
      </c>
      <c r="AW244">
        <v>0</v>
      </c>
      <c r="AX244">
        <v>23</v>
      </c>
      <c r="AY244">
        <v>1</v>
      </c>
      <c r="AZ244">
        <v>0</v>
      </c>
    </row>
    <row r="245" spans="1:52" x14ac:dyDescent="0.25">
      <c r="A245" t="s">
        <v>2160</v>
      </c>
      <c r="B245" t="s">
        <v>2161</v>
      </c>
      <c r="C245" t="s">
        <v>1</v>
      </c>
      <c r="D245">
        <v>24</v>
      </c>
      <c r="E245">
        <v>26</v>
      </c>
      <c r="F245">
        <v>2</v>
      </c>
      <c r="G245">
        <v>24</v>
      </c>
      <c r="H245">
        <v>128</v>
      </c>
      <c r="I245">
        <v>2</v>
      </c>
      <c r="J245">
        <v>0</v>
      </c>
      <c r="K245">
        <v>117</v>
      </c>
      <c r="L245">
        <v>1369</v>
      </c>
      <c r="M245">
        <v>0.93324362999999999</v>
      </c>
      <c r="N245">
        <v>0</v>
      </c>
      <c r="O245">
        <v>0</v>
      </c>
      <c r="P245">
        <v>62</v>
      </c>
      <c r="Q245">
        <v>0</v>
      </c>
      <c r="R245">
        <v>54</v>
      </c>
      <c r="S245">
        <v>3</v>
      </c>
      <c r="T245">
        <v>5</v>
      </c>
      <c r="U245">
        <v>0</v>
      </c>
      <c r="V245">
        <v>59</v>
      </c>
      <c r="W245">
        <v>0</v>
      </c>
      <c r="X245">
        <v>0</v>
      </c>
      <c r="Y245">
        <v>0</v>
      </c>
      <c r="Z245">
        <v>36</v>
      </c>
      <c r="AA245">
        <v>13</v>
      </c>
      <c r="AB245">
        <v>12</v>
      </c>
      <c r="AC245">
        <v>23</v>
      </c>
      <c r="AD245">
        <v>1</v>
      </c>
      <c r="AE245">
        <v>0</v>
      </c>
      <c r="AF245">
        <v>13</v>
      </c>
      <c r="AG245">
        <v>0</v>
      </c>
      <c r="AH245">
        <v>54</v>
      </c>
      <c r="AI245">
        <v>615</v>
      </c>
      <c r="AJ245">
        <v>57</v>
      </c>
      <c r="AK245">
        <v>6</v>
      </c>
      <c r="AL245">
        <v>34</v>
      </c>
      <c r="AM245">
        <v>0</v>
      </c>
      <c r="AN245">
        <v>14</v>
      </c>
      <c r="AO245">
        <v>16</v>
      </c>
      <c r="AP245">
        <v>47</v>
      </c>
      <c r="AQ245">
        <v>171</v>
      </c>
      <c r="AR245">
        <v>54</v>
      </c>
      <c r="AS245">
        <v>115</v>
      </c>
      <c r="AT245">
        <v>5</v>
      </c>
      <c r="AU245">
        <v>0</v>
      </c>
      <c r="AV245">
        <v>0</v>
      </c>
      <c r="AW245">
        <v>0</v>
      </c>
      <c r="AX245">
        <v>396</v>
      </c>
      <c r="AY245">
        <v>1</v>
      </c>
      <c r="AZ245">
        <v>0</v>
      </c>
    </row>
    <row r="246" spans="1:52" x14ac:dyDescent="0.25">
      <c r="A246" t="s">
        <v>2195</v>
      </c>
      <c r="B246" t="s">
        <v>2196</v>
      </c>
      <c r="C246" t="s">
        <v>1</v>
      </c>
      <c r="D246">
        <v>3</v>
      </c>
      <c r="E246">
        <v>40</v>
      </c>
      <c r="F246">
        <v>37</v>
      </c>
      <c r="G246">
        <v>3</v>
      </c>
      <c r="H246">
        <v>7</v>
      </c>
      <c r="I246">
        <v>2</v>
      </c>
      <c r="J246">
        <v>12</v>
      </c>
      <c r="K246">
        <v>0</v>
      </c>
      <c r="L246">
        <v>11</v>
      </c>
      <c r="M246">
        <v>0.71428572999999995</v>
      </c>
      <c r="N246">
        <v>0</v>
      </c>
      <c r="O246">
        <v>0</v>
      </c>
      <c r="P246">
        <v>7</v>
      </c>
      <c r="Q246">
        <v>0</v>
      </c>
      <c r="R246">
        <v>7</v>
      </c>
      <c r="S246">
        <v>0</v>
      </c>
      <c r="T246">
        <v>0</v>
      </c>
      <c r="U246">
        <v>0</v>
      </c>
      <c r="V246">
        <v>7</v>
      </c>
      <c r="W246">
        <v>0</v>
      </c>
      <c r="X246">
        <v>0</v>
      </c>
      <c r="Y246">
        <v>0</v>
      </c>
      <c r="Z246">
        <v>4</v>
      </c>
      <c r="AA246">
        <v>0</v>
      </c>
      <c r="AB246">
        <v>1</v>
      </c>
      <c r="AC246">
        <v>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29</v>
      </c>
      <c r="AJ246">
        <v>3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5</v>
      </c>
      <c r="AR246">
        <v>0</v>
      </c>
      <c r="AS246">
        <v>4</v>
      </c>
      <c r="AT246">
        <v>0</v>
      </c>
      <c r="AU246">
        <v>0</v>
      </c>
      <c r="AV246">
        <v>0</v>
      </c>
      <c r="AW246">
        <v>0</v>
      </c>
      <c r="AX246">
        <v>102</v>
      </c>
      <c r="AY246">
        <v>1</v>
      </c>
      <c r="AZ246">
        <v>0</v>
      </c>
    </row>
    <row r="247" spans="1:52" x14ac:dyDescent="0.25">
      <c r="A247" t="s">
        <v>2203</v>
      </c>
      <c r="B247" t="s">
        <v>2204</v>
      </c>
      <c r="C247" t="s">
        <v>1</v>
      </c>
      <c r="D247">
        <v>4</v>
      </c>
      <c r="E247">
        <v>4</v>
      </c>
      <c r="F247">
        <v>0</v>
      </c>
      <c r="G247">
        <v>4</v>
      </c>
      <c r="H247">
        <v>3</v>
      </c>
      <c r="I247">
        <v>1</v>
      </c>
      <c r="J247">
        <v>0</v>
      </c>
      <c r="K247">
        <v>9</v>
      </c>
      <c r="L247">
        <v>3</v>
      </c>
      <c r="M247">
        <v>0</v>
      </c>
      <c r="N247">
        <v>0</v>
      </c>
      <c r="O247">
        <v>0</v>
      </c>
      <c r="P247">
        <v>3</v>
      </c>
      <c r="Q247">
        <v>0</v>
      </c>
      <c r="R247">
        <v>3</v>
      </c>
      <c r="S247">
        <v>0</v>
      </c>
      <c r="T247">
        <v>0</v>
      </c>
      <c r="U247">
        <v>0</v>
      </c>
      <c r="V247">
        <v>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26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16</v>
      </c>
      <c r="AQ247">
        <v>6</v>
      </c>
      <c r="AR247">
        <v>0</v>
      </c>
      <c r="AS247">
        <v>6</v>
      </c>
      <c r="AT247">
        <v>0</v>
      </c>
      <c r="AU247">
        <v>0</v>
      </c>
      <c r="AV247">
        <v>0</v>
      </c>
      <c r="AW247">
        <v>0</v>
      </c>
      <c r="AX247">
        <v>35</v>
      </c>
      <c r="AY247">
        <v>1</v>
      </c>
      <c r="AZ247">
        <v>0</v>
      </c>
    </row>
    <row r="248" spans="1:52" x14ac:dyDescent="0.25">
      <c r="A248" t="s">
        <v>2205</v>
      </c>
      <c r="B248" t="s">
        <v>2206</v>
      </c>
      <c r="C248" t="s">
        <v>1</v>
      </c>
      <c r="D248">
        <v>11</v>
      </c>
      <c r="E248">
        <v>13</v>
      </c>
      <c r="F248">
        <v>2</v>
      </c>
      <c r="G248">
        <v>11</v>
      </c>
      <c r="H248">
        <v>29</v>
      </c>
      <c r="I248">
        <v>5</v>
      </c>
      <c r="J248">
        <v>0</v>
      </c>
      <c r="K248">
        <v>15</v>
      </c>
      <c r="L248">
        <v>0</v>
      </c>
      <c r="M248">
        <v>0.47727271999999998</v>
      </c>
      <c r="N248">
        <v>0</v>
      </c>
      <c r="O248">
        <v>0</v>
      </c>
      <c r="P248">
        <v>22</v>
      </c>
      <c r="Q248">
        <v>0</v>
      </c>
      <c r="R248">
        <v>22</v>
      </c>
      <c r="S248">
        <v>0</v>
      </c>
      <c r="T248">
        <v>0</v>
      </c>
      <c r="U248">
        <v>0</v>
      </c>
      <c r="V248">
        <v>22</v>
      </c>
      <c r="W248">
        <v>0</v>
      </c>
      <c r="X248">
        <v>0</v>
      </c>
      <c r="Y248">
        <v>0</v>
      </c>
      <c r="Z248">
        <v>2</v>
      </c>
      <c r="AA248">
        <v>0</v>
      </c>
      <c r="AB248">
        <v>0</v>
      </c>
      <c r="AC248">
        <v>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101</v>
      </c>
      <c r="AJ248">
        <v>23</v>
      </c>
      <c r="AK248">
        <v>0</v>
      </c>
      <c r="AL248">
        <v>4</v>
      </c>
      <c r="AM248">
        <v>0</v>
      </c>
      <c r="AN248">
        <v>1</v>
      </c>
      <c r="AO248">
        <v>0</v>
      </c>
      <c r="AP248">
        <v>4</v>
      </c>
      <c r="AQ248">
        <v>13</v>
      </c>
      <c r="AR248">
        <v>8</v>
      </c>
      <c r="AS248">
        <v>9</v>
      </c>
      <c r="AT248">
        <v>1</v>
      </c>
      <c r="AU248">
        <v>0</v>
      </c>
      <c r="AV248">
        <v>0</v>
      </c>
      <c r="AW248">
        <v>0</v>
      </c>
      <c r="AX248">
        <v>119</v>
      </c>
      <c r="AY248">
        <v>1</v>
      </c>
      <c r="AZ248">
        <v>0</v>
      </c>
    </row>
    <row r="249" spans="1:52" x14ac:dyDescent="0.25">
      <c r="A249" t="s">
        <v>2212</v>
      </c>
      <c r="B249" t="s">
        <v>2213</v>
      </c>
      <c r="C249" t="s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 t="s">
        <v>7346</v>
      </c>
      <c r="O249" t="s">
        <v>7346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6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4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35</v>
      </c>
      <c r="AY249">
        <v>1</v>
      </c>
      <c r="AZ249">
        <v>0</v>
      </c>
    </row>
    <row r="250" spans="1:52" x14ac:dyDescent="0.25">
      <c r="A250" t="s">
        <v>2214</v>
      </c>
      <c r="B250" t="s">
        <v>2215</v>
      </c>
      <c r="C250" t="s">
        <v>1</v>
      </c>
      <c r="D250">
        <v>3</v>
      </c>
      <c r="E250">
        <v>3</v>
      </c>
      <c r="F250">
        <v>0</v>
      </c>
      <c r="G250">
        <v>3</v>
      </c>
      <c r="H250">
        <v>7</v>
      </c>
      <c r="I250">
        <v>1</v>
      </c>
      <c r="J250">
        <v>0</v>
      </c>
      <c r="K250">
        <v>16</v>
      </c>
      <c r="L250">
        <v>21</v>
      </c>
      <c r="M250">
        <v>0.85714287</v>
      </c>
      <c r="N250">
        <v>0</v>
      </c>
      <c r="O250">
        <v>0</v>
      </c>
      <c r="P250">
        <v>7</v>
      </c>
      <c r="Q250">
        <v>0</v>
      </c>
      <c r="R250">
        <v>7</v>
      </c>
      <c r="S250">
        <v>0</v>
      </c>
      <c r="T250">
        <v>0</v>
      </c>
      <c r="U250">
        <v>0</v>
      </c>
      <c r="V250">
        <v>7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102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121</v>
      </c>
      <c r="AQ250">
        <v>41</v>
      </c>
      <c r="AR250">
        <v>0</v>
      </c>
      <c r="AS250">
        <v>29</v>
      </c>
      <c r="AT250">
        <v>1</v>
      </c>
      <c r="AU250">
        <v>0</v>
      </c>
      <c r="AV250">
        <v>0</v>
      </c>
      <c r="AW250">
        <v>6</v>
      </c>
      <c r="AX250">
        <v>65</v>
      </c>
      <c r="AY250">
        <v>1</v>
      </c>
      <c r="AZ250">
        <v>0</v>
      </c>
    </row>
    <row r="251" spans="1:52" x14ac:dyDescent="0.25">
      <c r="A251" t="s">
        <v>2217</v>
      </c>
      <c r="B251" t="s">
        <v>2218</v>
      </c>
      <c r="C251" t="s">
        <v>1</v>
      </c>
      <c r="D251">
        <v>3</v>
      </c>
      <c r="E251">
        <v>10</v>
      </c>
      <c r="F251">
        <v>7</v>
      </c>
      <c r="G251">
        <v>3</v>
      </c>
      <c r="H251">
        <v>38</v>
      </c>
      <c r="I251">
        <v>2</v>
      </c>
      <c r="J251">
        <v>0</v>
      </c>
      <c r="K251">
        <v>31</v>
      </c>
      <c r="L251">
        <v>0</v>
      </c>
      <c r="M251">
        <v>0.75595235999999999</v>
      </c>
      <c r="N251">
        <v>0</v>
      </c>
      <c r="O251">
        <v>0</v>
      </c>
      <c r="P251">
        <v>24</v>
      </c>
      <c r="Q251">
        <v>1</v>
      </c>
      <c r="R251">
        <v>24</v>
      </c>
      <c r="S251">
        <v>0</v>
      </c>
      <c r="T251">
        <v>0</v>
      </c>
      <c r="U251">
        <v>0</v>
      </c>
      <c r="V251">
        <v>24</v>
      </c>
      <c r="W251">
        <v>0</v>
      </c>
      <c r="X251">
        <v>0</v>
      </c>
      <c r="Y251">
        <v>0</v>
      </c>
      <c r="Z251">
        <v>7</v>
      </c>
      <c r="AA251">
        <v>3</v>
      </c>
      <c r="AB251">
        <v>2</v>
      </c>
      <c r="AC251">
        <v>5</v>
      </c>
      <c r="AD251">
        <v>0</v>
      </c>
      <c r="AE251">
        <v>0</v>
      </c>
      <c r="AF251">
        <v>3</v>
      </c>
      <c r="AG251">
        <v>0</v>
      </c>
      <c r="AH251">
        <v>7</v>
      </c>
      <c r="AI251">
        <v>175</v>
      </c>
      <c r="AJ251">
        <v>21</v>
      </c>
      <c r="AK251">
        <v>0</v>
      </c>
      <c r="AL251">
        <v>8</v>
      </c>
      <c r="AM251">
        <v>0</v>
      </c>
      <c r="AN251">
        <v>3</v>
      </c>
      <c r="AO251">
        <v>11</v>
      </c>
      <c r="AP251">
        <v>23</v>
      </c>
      <c r="AQ251">
        <v>43</v>
      </c>
      <c r="AR251">
        <v>13</v>
      </c>
      <c r="AS251">
        <v>27</v>
      </c>
      <c r="AT251">
        <v>2</v>
      </c>
      <c r="AU251">
        <v>0</v>
      </c>
      <c r="AV251">
        <v>0</v>
      </c>
      <c r="AW251">
        <v>0</v>
      </c>
      <c r="AX251">
        <v>179</v>
      </c>
      <c r="AY251">
        <v>1</v>
      </c>
      <c r="AZ251">
        <v>0</v>
      </c>
    </row>
    <row r="252" spans="1:52" x14ac:dyDescent="0.25">
      <c r="A252" t="s">
        <v>2229</v>
      </c>
      <c r="B252" t="s">
        <v>2230</v>
      </c>
      <c r="C252" t="s">
        <v>1</v>
      </c>
      <c r="D252">
        <v>2</v>
      </c>
      <c r="E252">
        <v>2</v>
      </c>
      <c r="F252">
        <v>0</v>
      </c>
      <c r="G252">
        <v>2</v>
      </c>
      <c r="H252">
        <v>3</v>
      </c>
      <c r="I252">
        <v>1</v>
      </c>
      <c r="J252">
        <v>0</v>
      </c>
      <c r="K252">
        <v>4</v>
      </c>
      <c r="L252">
        <v>3</v>
      </c>
      <c r="M252">
        <v>0</v>
      </c>
      <c r="N252">
        <v>0</v>
      </c>
      <c r="O252">
        <v>0</v>
      </c>
      <c r="P252">
        <v>3</v>
      </c>
      <c r="Q252">
        <v>0</v>
      </c>
      <c r="R252">
        <v>3</v>
      </c>
      <c r="S252">
        <v>0</v>
      </c>
      <c r="T252">
        <v>0</v>
      </c>
      <c r="U252">
        <v>0</v>
      </c>
      <c r="V252">
        <v>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3</v>
      </c>
      <c r="AP252">
        <v>63</v>
      </c>
      <c r="AQ252">
        <v>21</v>
      </c>
      <c r="AR252">
        <v>0</v>
      </c>
      <c r="AS252">
        <v>11</v>
      </c>
      <c r="AT252">
        <v>0</v>
      </c>
      <c r="AU252">
        <v>0</v>
      </c>
      <c r="AV252">
        <v>0</v>
      </c>
      <c r="AW252">
        <v>0</v>
      </c>
      <c r="AX252">
        <v>38</v>
      </c>
      <c r="AY252">
        <v>1</v>
      </c>
      <c r="AZ252">
        <v>0</v>
      </c>
    </row>
    <row r="253" spans="1:52" x14ac:dyDescent="0.25">
      <c r="A253" t="s">
        <v>2231</v>
      </c>
      <c r="B253" t="s">
        <v>2232</v>
      </c>
      <c r="C253" t="s">
        <v>1</v>
      </c>
      <c r="D253">
        <v>7</v>
      </c>
      <c r="E253">
        <v>8</v>
      </c>
      <c r="F253">
        <v>1</v>
      </c>
      <c r="G253">
        <v>7</v>
      </c>
      <c r="H253">
        <v>17</v>
      </c>
      <c r="I253">
        <v>2</v>
      </c>
      <c r="J253">
        <v>0</v>
      </c>
      <c r="K253">
        <v>10</v>
      </c>
      <c r="L253">
        <v>15</v>
      </c>
      <c r="M253">
        <v>0.4</v>
      </c>
      <c r="N253">
        <v>0</v>
      </c>
      <c r="O253">
        <v>0</v>
      </c>
      <c r="P253">
        <v>10</v>
      </c>
      <c r="Q253">
        <v>0</v>
      </c>
      <c r="R253">
        <v>10</v>
      </c>
      <c r="S253">
        <v>0</v>
      </c>
      <c r="T253">
        <v>0</v>
      </c>
      <c r="U253">
        <v>0</v>
      </c>
      <c r="V253">
        <v>10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60</v>
      </c>
      <c r="AJ253">
        <v>11</v>
      </c>
      <c r="AK253">
        <v>0</v>
      </c>
      <c r="AL253">
        <v>4</v>
      </c>
      <c r="AM253">
        <v>0</v>
      </c>
      <c r="AN253">
        <v>0</v>
      </c>
      <c r="AO253">
        <v>1</v>
      </c>
      <c r="AP253">
        <v>8</v>
      </c>
      <c r="AQ253">
        <v>3</v>
      </c>
      <c r="AR253">
        <v>3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101</v>
      </c>
      <c r="AY253">
        <v>1</v>
      </c>
      <c r="AZ253">
        <v>0</v>
      </c>
    </row>
    <row r="254" spans="1:52" x14ac:dyDescent="0.25">
      <c r="A254" t="s">
        <v>2240</v>
      </c>
      <c r="B254" t="s">
        <v>2241</v>
      </c>
      <c r="C254" t="s">
        <v>1</v>
      </c>
      <c r="D254">
        <v>8</v>
      </c>
      <c r="E254">
        <v>9</v>
      </c>
      <c r="F254">
        <v>1</v>
      </c>
      <c r="G254">
        <v>8</v>
      </c>
      <c r="H254">
        <v>31</v>
      </c>
      <c r="I254">
        <v>1</v>
      </c>
      <c r="J254">
        <v>0</v>
      </c>
      <c r="K254">
        <v>40</v>
      </c>
      <c r="L254">
        <v>351</v>
      </c>
      <c r="M254">
        <v>0</v>
      </c>
      <c r="N254">
        <v>0</v>
      </c>
      <c r="O254">
        <v>0</v>
      </c>
      <c r="P254">
        <v>27</v>
      </c>
      <c r="Q254">
        <v>0</v>
      </c>
      <c r="R254">
        <v>24</v>
      </c>
      <c r="S254">
        <v>3</v>
      </c>
      <c r="T254">
        <v>0</v>
      </c>
      <c r="U254">
        <v>0</v>
      </c>
      <c r="V254">
        <v>24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53</v>
      </c>
      <c r="AI254">
        <v>283</v>
      </c>
      <c r="AJ254">
        <v>0</v>
      </c>
      <c r="AK254">
        <v>0</v>
      </c>
      <c r="AL254">
        <v>0</v>
      </c>
      <c r="AM254">
        <v>7</v>
      </c>
      <c r="AN254">
        <v>0</v>
      </c>
      <c r="AO254">
        <v>8</v>
      </c>
      <c r="AP254">
        <v>209</v>
      </c>
      <c r="AQ254">
        <v>77</v>
      </c>
      <c r="AR254">
        <v>0</v>
      </c>
      <c r="AS254">
        <v>72</v>
      </c>
      <c r="AT254">
        <v>1</v>
      </c>
      <c r="AU254">
        <v>0</v>
      </c>
      <c r="AV254">
        <v>0</v>
      </c>
      <c r="AW254">
        <v>6</v>
      </c>
      <c r="AX254">
        <v>131</v>
      </c>
      <c r="AY254">
        <v>1</v>
      </c>
      <c r="AZ254">
        <v>0</v>
      </c>
    </row>
    <row r="255" spans="1:52" x14ac:dyDescent="0.25">
      <c r="A255" t="s">
        <v>2265</v>
      </c>
      <c r="B255" t="s">
        <v>2266</v>
      </c>
      <c r="C255" t="s">
        <v>1</v>
      </c>
      <c r="D255">
        <v>6</v>
      </c>
      <c r="E255">
        <v>7</v>
      </c>
      <c r="F255">
        <v>1</v>
      </c>
      <c r="G255">
        <v>6</v>
      </c>
      <c r="H255">
        <v>43</v>
      </c>
      <c r="I255">
        <v>1</v>
      </c>
      <c r="J255">
        <v>0</v>
      </c>
      <c r="K255">
        <v>41</v>
      </c>
      <c r="L255">
        <v>654</v>
      </c>
      <c r="M255">
        <v>0.93243240000000005</v>
      </c>
      <c r="N255">
        <v>0</v>
      </c>
      <c r="O255">
        <v>0</v>
      </c>
      <c r="P255">
        <v>37</v>
      </c>
      <c r="Q255">
        <v>0</v>
      </c>
      <c r="R255">
        <v>33</v>
      </c>
      <c r="S255">
        <v>4</v>
      </c>
      <c r="T255">
        <v>0</v>
      </c>
      <c r="U255">
        <v>0</v>
      </c>
      <c r="V255">
        <v>33</v>
      </c>
      <c r="W255">
        <v>0</v>
      </c>
      <c r="X255">
        <v>0</v>
      </c>
      <c r="Y255">
        <v>0</v>
      </c>
      <c r="Z255">
        <v>4</v>
      </c>
      <c r="AA255">
        <v>0</v>
      </c>
      <c r="AB255">
        <v>0</v>
      </c>
      <c r="AC255">
        <v>4</v>
      </c>
      <c r="AD255">
        <v>0</v>
      </c>
      <c r="AE255">
        <v>0</v>
      </c>
      <c r="AF255">
        <v>0</v>
      </c>
      <c r="AG255">
        <v>0</v>
      </c>
      <c r="AH255">
        <v>107</v>
      </c>
      <c r="AI255">
        <v>387</v>
      </c>
      <c r="AJ255">
        <v>0</v>
      </c>
      <c r="AK255">
        <v>0</v>
      </c>
      <c r="AL255">
        <v>0</v>
      </c>
      <c r="AM255">
        <v>14</v>
      </c>
      <c r="AN255">
        <v>0</v>
      </c>
      <c r="AO255">
        <v>39</v>
      </c>
      <c r="AP255">
        <v>183</v>
      </c>
      <c r="AQ255">
        <v>107</v>
      </c>
      <c r="AR255">
        <v>14</v>
      </c>
      <c r="AS255">
        <v>101</v>
      </c>
      <c r="AT255">
        <v>1</v>
      </c>
      <c r="AU255">
        <v>0</v>
      </c>
      <c r="AV255">
        <v>0</v>
      </c>
      <c r="AW255">
        <v>8</v>
      </c>
      <c r="AX255">
        <v>164</v>
      </c>
      <c r="AY255">
        <v>1</v>
      </c>
      <c r="AZ255">
        <v>0</v>
      </c>
    </row>
    <row r="256" spans="1:52" x14ac:dyDescent="0.25">
      <c r="A256" t="s">
        <v>2284</v>
      </c>
      <c r="B256" t="s">
        <v>2285</v>
      </c>
      <c r="C256" t="s">
        <v>1</v>
      </c>
      <c r="D256">
        <v>3</v>
      </c>
      <c r="E256">
        <v>3</v>
      </c>
      <c r="F256">
        <v>0</v>
      </c>
      <c r="G256">
        <v>3</v>
      </c>
      <c r="H256">
        <v>5</v>
      </c>
      <c r="I256">
        <v>1</v>
      </c>
      <c r="J256">
        <v>0</v>
      </c>
      <c r="K256">
        <v>11</v>
      </c>
      <c r="L256">
        <v>10</v>
      </c>
      <c r="M256">
        <v>0.8</v>
      </c>
      <c r="N256">
        <v>0</v>
      </c>
      <c r="O256">
        <v>0</v>
      </c>
      <c r="P256">
        <v>5</v>
      </c>
      <c r="Q256">
        <v>0</v>
      </c>
      <c r="R256">
        <v>5</v>
      </c>
      <c r="S256">
        <v>0</v>
      </c>
      <c r="T256">
        <v>0</v>
      </c>
      <c r="U256">
        <v>0</v>
      </c>
      <c r="V256">
        <v>5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1</v>
      </c>
      <c r="AI256">
        <v>53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26</v>
      </c>
      <c r="AQ256">
        <v>21</v>
      </c>
      <c r="AR256">
        <v>0</v>
      </c>
      <c r="AS256">
        <v>10</v>
      </c>
      <c r="AT256">
        <v>0</v>
      </c>
      <c r="AU256">
        <v>0</v>
      </c>
      <c r="AV256">
        <v>0</v>
      </c>
      <c r="AW256">
        <v>0</v>
      </c>
      <c r="AX256">
        <v>44</v>
      </c>
      <c r="AY256">
        <v>1</v>
      </c>
      <c r="AZ256">
        <v>0</v>
      </c>
    </row>
    <row r="257" spans="1:52" x14ac:dyDescent="0.25">
      <c r="A257" t="s">
        <v>2287</v>
      </c>
      <c r="B257" t="s">
        <v>2288</v>
      </c>
      <c r="C257" t="s">
        <v>1</v>
      </c>
      <c r="D257">
        <v>3</v>
      </c>
      <c r="E257">
        <v>16</v>
      </c>
      <c r="F257">
        <v>13</v>
      </c>
      <c r="G257">
        <v>3</v>
      </c>
      <c r="H257">
        <v>12</v>
      </c>
      <c r="I257">
        <v>2</v>
      </c>
      <c r="J257">
        <v>0</v>
      </c>
      <c r="K257">
        <v>9</v>
      </c>
      <c r="L257">
        <v>0</v>
      </c>
      <c r="M257">
        <v>0.57142859999999995</v>
      </c>
      <c r="N257">
        <v>0</v>
      </c>
      <c r="O257">
        <v>0</v>
      </c>
      <c r="P257">
        <v>7</v>
      </c>
      <c r="Q257">
        <v>0</v>
      </c>
      <c r="R257">
        <v>7</v>
      </c>
      <c r="S257">
        <v>0</v>
      </c>
      <c r="T257">
        <v>0</v>
      </c>
      <c r="U257">
        <v>0</v>
      </c>
      <c r="V257">
        <v>7</v>
      </c>
      <c r="W257">
        <v>0</v>
      </c>
      <c r="X257">
        <v>0</v>
      </c>
      <c r="Y257">
        <v>0</v>
      </c>
      <c r="Z257">
        <v>2</v>
      </c>
      <c r="AA257">
        <v>1</v>
      </c>
      <c r="AB257">
        <v>0</v>
      </c>
      <c r="AC257">
        <v>2</v>
      </c>
      <c r="AD257">
        <v>0</v>
      </c>
      <c r="AE257">
        <v>0</v>
      </c>
      <c r="AF257">
        <v>1</v>
      </c>
      <c r="AG257">
        <v>0</v>
      </c>
      <c r="AH257">
        <v>3</v>
      </c>
      <c r="AI257">
        <v>44</v>
      </c>
      <c r="AJ257">
        <v>8</v>
      </c>
      <c r="AK257">
        <v>0</v>
      </c>
      <c r="AL257">
        <v>2</v>
      </c>
      <c r="AM257">
        <v>0</v>
      </c>
      <c r="AN257">
        <v>2</v>
      </c>
      <c r="AO257">
        <v>5</v>
      </c>
      <c r="AP257">
        <v>3</v>
      </c>
      <c r="AQ257">
        <v>6</v>
      </c>
      <c r="AR257">
        <v>3</v>
      </c>
      <c r="AS257">
        <v>4</v>
      </c>
      <c r="AT257">
        <v>1</v>
      </c>
      <c r="AU257">
        <v>0</v>
      </c>
      <c r="AV257">
        <v>0</v>
      </c>
      <c r="AW257">
        <v>0</v>
      </c>
      <c r="AX257">
        <v>55</v>
      </c>
      <c r="AY257">
        <v>1</v>
      </c>
      <c r="AZ257">
        <v>0</v>
      </c>
    </row>
    <row r="258" spans="1:52" x14ac:dyDescent="0.25">
      <c r="A258" t="s">
        <v>2293</v>
      </c>
      <c r="B258" t="s">
        <v>2294</v>
      </c>
      <c r="C258" t="s">
        <v>1</v>
      </c>
      <c r="D258">
        <v>21</v>
      </c>
      <c r="E258">
        <v>27</v>
      </c>
      <c r="F258">
        <v>6</v>
      </c>
      <c r="G258">
        <v>21</v>
      </c>
      <c r="H258">
        <v>106</v>
      </c>
      <c r="I258">
        <v>3</v>
      </c>
      <c r="J258">
        <v>2</v>
      </c>
      <c r="K258">
        <v>61</v>
      </c>
      <c r="L258">
        <v>262</v>
      </c>
      <c r="M258">
        <v>0.83547013999999997</v>
      </c>
      <c r="N258">
        <v>0</v>
      </c>
      <c r="O258">
        <v>0</v>
      </c>
      <c r="P258">
        <v>36</v>
      </c>
      <c r="Q258">
        <v>0</v>
      </c>
      <c r="R258">
        <v>28</v>
      </c>
      <c r="S258">
        <v>2</v>
      </c>
      <c r="T258">
        <v>6</v>
      </c>
      <c r="U258">
        <v>0</v>
      </c>
      <c r="V258">
        <v>34</v>
      </c>
      <c r="W258">
        <v>0</v>
      </c>
      <c r="X258">
        <v>0</v>
      </c>
      <c r="Y258">
        <v>0</v>
      </c>
      <c r="Z258">
        <v>13</v>
      </c>
      <c r="AA258">
        <v>3</v>
      </c>
      <c r="AB258">
        <v>2</v>
      </c>
      <c r="AC258">
        <v>11</v>
      </c>
      <c r="AD258">
        <v>0</v>
      </c>
      <c r="AE258">
        <v>0</v>
      </c>
      <c r="AF258">
        <v>3</v>
      </c>
      <c r="AG258">
        <v>0</v>
      </c>
      <c r="AH258">
        <v>8</v>
      </c>
      <c r="AI258">
        <v>402</v>
      </c>
      <c r="AJ258">
        <v>38</v>
      </c>
      <c r="AK258">
        <v>0</v>
      </c>
      <c r="AL258">
        <v>52</v>
      </c>
      <c r="AM258">
        <v>0</v>
      </c>
      <c r="AN258">
        <v>5</v>
      </c>
      <c r="AO258">
        <v>17</v>
      </c>
      <c r="AP258">
        <v>16</v>
      </c>
      <c r="AQ258">
        <v>98</v>
      </c>
      <c r="AR258">
        <v>9</v>
      </c>
      <c r="AS258">
        <v>49</v>
      </c>
      <c r="AT258">
        <v>2</v>
      </c>
      <c r="AU258">
        <v>0</v>
      </c>
      <c r="AV258">
        <v>0</v>
      </c>
      <c r="AW258">
        <v>0</v>
      </c>
      <c r="AX258">
        <v>260</v>
      </c>
      <c r="AY258">
        <v>1</v>
      </c>
      <c r="AZ258">
        <v>0</v>
      </c>
    </row>
    <row r="259" spans="1:52" x14ac:dyDescent="0.25">
      <c r="A259" t="s">
        <v>2311</v>
      </c>
      <c r="B259" t="s">
        <v>2312</v>
      </c>
      <c r="C259" t="s">
        <v>1</v>
      </c>
      <c r="D259">
        <v>3</v>
      </c>
      <c r="E259">
        <v>3</v>
      </c>
      <c r="F259">
        <v>0</v>
      </c>
      <c r="G259">
        <v>3</v>
      </c>
      <c r="H259">
        <v>3</v>
      </c>
      <c r="I259">
        <v>1</v>
      </c>
      <c r="J259">
        <v>0</v>
      </c>
      <c r="K259">
        <v>9</v>
      </c>
      <c r="L259">
        <v>3</v>
      </c>
      <c r="M259">
        <v>0</v>
      </c>
      <c r="N259">
        <v>0</v>
      </c>
      <c r="O259">
        <v>0</v>
      </c>
      <c r="P259">
        <v>3</v>
      </c>
      <c r="Q259">
        <v>0</v>
      </c>
      <c r="R259">
        <v>3</v>
      </c>
      <c r="S259">
        <v>0</v>
      </c>
      <c r="T259">
        <v>0</v>
      </c>
      <c r="U259">
        <v>0</v>
      </c>
      <c r="V259">
        <v>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28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6</v>
      </c>
      <c r="AP259">
        <v>0</v>
      </c>
      <c r="AQ259">
        <v>7</v>
      </c>
      <c r="AR259">
        <v>0</v>
      </c>
      <c r="AS259">
        <v>7</v>
      </c>
      <c r="AT259">
        <v>0</v>
      </c>
      <c r="AU259">
        <v>0</v>
      </c>
      <c r="AV259">
        <v>0</v>
      </c>
      <c r="AW259">
        <v>0</v>
      </c>
      <c r="AX259">
        <v>39</v>
      </c>
      <c r="AY259">
        <v>1</v>
      </c>
      <c r="AZ259">
        <v>0</v>
      </c>
    </row>
    <row r="260" spans="1:52" x14ac:dyDescent="0.25">
      <c r="A260" t="s">
        <v>2313</v>
      </c>
      <c r="B260" t="s">
        <v>2314</v>
      </c>
      <c r="C260" t="s">
        <v>7345</v>
      </c>
      <c r="D260">
        <v>3</v>
      </c>
      <c r="E260">
        <v>5</v>
      </c>
      <c r="F260">
        <v>2</v>
      </c>
      <c r="G260">
        <v>3</v>
      </c>
      <c r="H260">
        <v>4</v>
      </c>
      <c r="I260">
        <v>1</v>
      </c>
      <c r="J260">
        <v>0</v>
      </c>
      <c r="K260">
        <v>0</v>
      </c>
      <c r="L260">
        <v>6</v>
      </c>
      <c r="M260">
        <v>0</v>
      </c>
      <c r="N260">
        <v>0</v>
      </c>
      <c r="O260">
        <v>0</v>
      </c>
      <c r="P260">
        <v>4</v>
      </c>
      <c r="Q260">
        <v>0</v>
      </c>
      <c r="R260">
        <v>0</v>
      </c>
      <c r="S260">
        <v>0</v>
      </c>
      <c r="T260">
        <v>0</v>
      </c>
      <c r="U260">
        <v>4</v>
      </c>
      <c r="V260">
        <v>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6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32</v>
      </c>
      <c r="AY260">
        <v>1</v>
      </c>
      <c r="AZ260">
        <v>0</v>
      </c>
    </row>
    <row r="261" spans="1:52" x14ac:dyDescent="0.25">
      <c r="A261" t="s">
        <v>2319</v>
      </c>
      <c r="B261" t="s">
        <v>2320</v>
      </c>
      <c r="C261" t="s">
        <v>1</v>
      </c>
      <c r="D261">
        <v>6</v>
      </c>
      <c r="E261">
        <v>7</v>
      </c>
      <c r="F261">
        <v>1</v>
      </c>
      <c r="G261">
        <v>6</v>
      </c>
      <c r="H261">
        <v>9</v>
      </c>
      <c r="I261">
        <v>3</v>
      </c>
      <c r="J261">
        <v>0</v>
      </c>
      <c r="K261">
        <v>10</v>
      </c>
      <c r="L261">
        <v>6</v>
      </c>
      <c r="M261">
        <v>0.875</v>
      </c>
      <c r="N261">
        <v>0</v>
      </c>
      <c r="O261">
        <v>0</v>
      </c>
      <c r="P261">
        <v>4</v>
      </c>
      <c r="Q261">
        <v>0</v>
      </c>
      <c r="R261">
        <v>3</v>
      </c>
      <c r="S261">
        <v>0</v>
      </c>
      <c r="T261">
        <v>1</v>
      </c>
      <c r="U261">
        <v>0</v>
      </c>
      <c r="V261">
        <v>4</v>
      </c>
      <c r="W261">
        <v>0</v>
      </c>
      <c r="X261">
        <v>0</v>
      </c>
      <c r="Y261">
        <v>0</v>
      </c>
      <c r="Z261">
        <v>2</v>
      </c>
      <c r="AA261">
        <v>2</v>
      </c>
      <c r="AB261">
        <v>1</v>
      </c>
      <c r="AC261">
        <v>1</v>
      </c>
      <c r="AD261">
        <v>0</v>
      </c>
      <c r="AE261">
        <v>0</v>
      </c>
      <c r="AF261">
        <v>2</v>
      </c>
      <c r="AG261">
        <v>0</v>
      </c>
      <c r="AH261">
        <v>1</v>
      </c>
      <c r="AI261">
        <v>39</v>
      </c>
      <c r="AJ261">
        <v>1</v>
      </c>
      <c r="AK261">
        <v>0</v>
      </c>
      <c r="AL261">
        <v>4</v>
      </c>
      <c r="AM261">
        <v>0</v>
      </c>
      <c r="AN261">
        <v>0</v>
      </c>
      <c r="AO261">
        <v>1</v>
      </c>
      <c r="AP261">
        <v>10</v>
      </c>
      <c r="AQ261">
        <v>15</v>
      </c>
      <c r="AR261">
        <v>0</v>
      </c>
      <c r="AS261">
        <v>7</v>
      </c>
      <c r="AT261">
        <v>2</v>
      </c>
      <c r="AU261">
        <v>0</v>
      </c>
      <c r="AV261">
        <v>0</v>
      </c>
      <c r="AW261">
        <v>0</v>
      </c>
      <c r="AX261">
        <v>78</v>
      </c>
      <c r="AY261">
        <v>1</v>
      </c>
      <c r="AZ261">
        <v>0</v>
      </c>
    </row>
    <row r="262" spans="1:52" x14ac:dyDescent="0.25">
      <c r="A262" t="s">
        <v>2324</v>
      </c>
      <c r="B262" t="s">
        <v>2325</v>
      </c>
      <c r="C262" t="s">
        <v>1</v>
      </c>
      <c r="D262">
        <v>1</v>
      </c>
      <c r="E262">
        <v>3</v>
      </c>
      <c r="F262">
        <v>2</v>
      </c>
      <c r="G262">
        <v>1</v>
      </c>
      <c r="H262">
        <v>5</v>
      </c>
      <c r="I262">
        <v>6</v>
      </c>
      <c r="J262">
        <v>0</v>
      </c>
      <c r="K262">
        <v>8</v>
      </c>
      <c r="L262">
        <v>4</v>
      </c>
      <c r="M262">
        <v>0.625</v>
      </c>
      <c r="N262">
        <v>0</v>
      </c>
      <c r="O262">
        <v>0</v>
      </c>
      <c r="P262">
        <v>4</v>
      </c>
      <c r="Q262">
        <v>0</v>
      </c>
      <c r="R262">
        <v>3</v>
      </c>
      <c r="S262">
        <v>1</v>
      </c>
      <c r="T262">
        <v>0</v>
      </c>
      <c r="U262">
        <v>0</v>
      </c>
      <c r="V262">
        <v>3</v>
      </c>
      <c r="W262">
        <v>0</v>
      </c>
      <c r="X262">
        <v>0</v>
      </c>
      <c r="Y262">
        <v>0</v>
      </c>
      <c r="Z262">
        <v>2</v>
      </c>
      <c r="AA262">
        <v>1</v>
      </c>
      <c r="AB262">
        <v>0</v>
      </c>
      <c r="AC262">
        <v>1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24</v>
      </c>
      <c r="AJ262">
        <v>3</v>
      </c>
      <c r="AK262">
        <v>0</v>
      </c>
      <c r="AL262">
        <v>1</v>
      </c>
      <c r="AM262">
        <v>0</v>
      </c>
      <c r="AN262">
        <v>0</v>
      </c>
      <c r="AO262">
        <v>4</v>
      </c>
      <c r="AP262">
        <v>0</v>
      </c>
      <c r="AQ262">
        <v>2</v>
      </c>
      <c r="AR262">
        <v>1</v>
      </c>
      <c r="AS262">
        <v>2</v>
      </c>
      <c r="AT262">
        <v>1</v>
      </c>
      <c r="AU262">
        <v>0</v>
      </c>
      <c r="AV262">
        <v>0</v>
      </c>
      <c r="AW262">
        <v>0</v>
      </c>
      <c r="AX262">
        <v>51</v>
      </c>
      <c r="AY262">
        <v>1</v>
      </c>
      <c r="AZ262">
        <v>0</v>
      </c>
    </row>
    <row r="263" spans="1:52" x14ac:dyDescent="0.25">
      <c r="A263" t="s">
        <v>2330</v>
      </c>
      <c r="B263" t="s">
        <v>2331</v>
      </c>
      <c r="C263" t="s">
        <v>1</v>
      </c>
      <c r="D263">
        <v>2</v>
      </c>
      <c r="E263">
        <v>2</v>
      </c>
      <c r="F263">
        <v>0</v>
      </c>
      <c r="G263">
        <v>2</v>
      </c>
      <c r="H263">
        <v>3</v>
      </c>
      <c r="I263">
        <v>1</v>
      </c>
      <c r="J263">
        <v>0</v>
      </c>
      <c r="K263">
        <v>5</v>
      </c>
      <c r="L263">
        <v>3</v>
      </c>
      <c r="M263">
        <v>0</v>
      </c>
      <c r="N263">
        <v>0</v>
      </c>
      <c r="O263">
        <v>0</v>
      </c>
      <c r="P263">
        <v>3</v>
      </c>
      <c r="Q263">
        <v>0</v>
      </c>
      <c r="R263">
        <v>3</v>
      </c>
      <c r="S263">
        <v>0</v>
      </c>
      <c r="T263">
        <v>0</v>
      </c>
      <c r="U263">
        <v>0</v>
      </c>
      <c r="V263">
        <v>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24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6</v>
      </c>
      <c r="AR263">
        <v>0</v>
      </c>
      <c r="AS263">
        <v>6</v>
      </c>
      <c r="AT263">
        <v>0</v>
      </c>
      <c r="AU263">
        <v>0</v>
      </c>
      <c r="AV263">
        <v>0</v>
      </c>
      <c r="AW263">
        <v>0</v>
      </c>
      <c r="AX263">
        <v>35</v>
      </c>
      <c r="AY263">
        <v>1</v>
      </c>
      <c r="AZ263">
        <v>0</v>
      </c>
    </row>
    <row r="264" spans="1:52" x14ac:dyDescent="0.25">
      <c r="A264" t="s">
        <v>2332</v>
      </c>
      <c r="B264" t="s">
        <v>2333</v>
      </c>
      <c r="C264" t="s">
        <v>1</v>
      </c>
      <c r="D264">
        <v>4</v>
      </c>
      <c r="E264">
        <v>4</v>
      </c>
      <c r="F264">
        <v>0</v>
      </c>
      <c r="G264">
        <v>4</v>
      </c>
      <c r="H264">
        <v>4</v>
      </c>
      <c r="I264">
        <v>1</v>
      </c>
      <c r="J264">
        <v>0</v>
      </c>
      <c r="K264">
        <v>4</v>
      </c>
      <c r="L264">
        <v>6</v>
      </c>
      <c r="M264">
        <v>0</v>
      </c>
      <c r="N264">
        <v>0</v>
      </c>
      <c r="O264">
        <v>0</v>
      </c>
      <c r="P264">
        <v>4</v>
      </c>
      <c r="Q264">
        <v>0</v>
      </c>
      <c r="R264">
        <v>4</v>
      </c>
      <c r="S264">
        <v>0</v>
      </c>
      <c r="T264">
        <v>0</v>
      </c>
      <c r="U264">
        <v>0</v>
      </c>
      <c r="V264">
        <v>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25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9</v>
      </c>
      <c r="AR264">
        <v>0</v>
      </c>
      <c r="AS264">
        <v>9</v>
      </c>
      <c r="AT264">
        <v>0</v>
      </c>
      <c r="AU264">
        <v>0</v>
      </c>
      <c r="AV264">
        <v>0</v>
      </c>
      <c r="AW264">
        <v>0</v>
      </c>
      <c r="AX264">
        <v>45</v>
      </c>
      <c r="AY264">
        <v>1</v>
      </c>
      <c r="AZ264">
        <v>0</v>
      </c>
    </row>
    <row r="265" spans="1:52" x14ac:dyDescent="0.25">
      <c r="A265" t="s">
        <v>2334</v>
      </c>
      <c r="B265" t="s">
        <v>2335</v>
      </c>
      <c r="C265" t="s">
        <v>1</v>
      </c>
      <c r="D265">
        <v>3</v>
      </c>
      <c r="E265">
        <v>16</v>
      </c>
      <c r="F265">
        <v>13</v>
      </c>
      <c r="G265">
        <v>3</v>
      </c>
      <c r="H265">
        <v>7</v>
      </c>
      <c r="I265">
        <v>1</v>
      </c>
      <c r="J265">
        <v>7</v>
      </c>
      <c r="K265">
        <v>1</v>
      </c>
      <c r="L265">
        <v>3</v>
      </c>
      <c r="M265">
        <v>0.5</v>
      </c>
      <c r="N265">
        <v>0</v>
      </c>
      <c r="O265">
        <v>0</v>
      </c>
      <c r="P265">
        <v>7</v>
      </c>
      <c r="Q265">
        <v>0</v>
      </c>
      <c r="R265">
        <v>7</v>
      </c>
      <c r="S265">
        <v>0</v>
      </c>
      <c r="T265">
        <v>0</v>
      </c>
      <c r="U265">
        <v>0</v>
      </c>
      <c r="V265">
        <v>7</v>
      </c>
      <c r="W265">
        <v>0</v>
      </c>
      <c r="X265">
        <v>0</v>
      </c>
      <c r="Y265">
        <v>0</v>
      </c>
      <c r="Z265">
        <v>2</v>
      </c>
      <c r="AA265">
        <v>0</v>
      </c>
      <c r="AB265">
        <v>0</v>
      </c>
      <c r="AC265">
        <v>2</v>
      </c>
      <c r="AD265">
        <v>0</v>
      </c>
      <c r="AE265">
        <v>0</v>
      </c>
      <c r="AF265">
        <v>0</v>
      </c>
      <c r="AG265">
        <v>0</v>
      </c>
      <c r="AH265">
        <v>2</v>
      </c>
      <c r="AI265">
        <v>29</v>
      </c>
      <c r="AJ265">
        <v>2</v>
      </c>
      <c r="AK265">
        <v>0</v>
      </c>
      <c r="AL265">
        <v>0</v>
      </c>
      <c r="AM265">
        <v>0</v>
      </c>
      <c r="AN265">
        <v>0</v>
      </c>
      <c r="AO265">
        <v>2</v>
      </c>
      <c r="AP265">
        <v>0</v>
      </c>
      <c r="AQ265">
        <v>4</v>
      </c>
      <c r="AR265">
        <v>0</v>
      </c>
      <c r="AS265">
        <v>2</v>
      </c>
      <c r="AT265">
        <v>0</v>
      </c>
      <c r="AU265">
        <v>0</v>
      </c>
      <c r="AV265">
        <v>0</v>
      </c>
      <c r="AW265">
        <v>0</v>
      </c>
      <c r="AX265">
        <v>36</v>
      </c>
      <c r="AY265">
        <v>1</v>
      </c>
      <c r="AZ265">
        <v>0</v>
      </c>
    </row>
    <row r="266" spans="1:52" x14ac:dyDescent="0.25">
      <c r="A266" t="s">
        <v>2342</v>
      </c>
      <c r="B266" t="s">
        <v>2343</v>
      </c>
      <c r="C266" t="s">
        <v>1</v>
      </c>
      <c r="D266">
        <v>9</v>
      </c>
      <c r="E266">
        <v>13</v>
      </c>
      <c r="F266">
        <v>4</v>
      </c>
      <c r="G266">
        <v>9</v>
      </c>
      <c r="H266">
        <v>11</v>
      </c>
      <c r="I266">
        <v>2</v>
      </c>
      <c r="J266">
        <v>0</v>
      </c>
      <c r="K266">
        <v>5</v>
      </c>
      <c r="L266">
        <v>0</v>
      </c>
      <c r="M266">
        <v>0.53571429999999998</v>
      </c>
      <c r="N266">
        <v>0</v>
      </c>
      <c r="O266">
        <v>0</v>
      </c>
      <c r="P266">
        <v>7</v>
      </c>
      <c r="Q266">
        <v>0</v>
      </c>
      <c r="R266">
        <v>7</v>
      </c>
      <c r="S266">
        <v>0</v>
      </c>
      <c r="T266">
        <v>0</v>
      </c>
      <c r="U266">
        <v>0</v>
      </c>
      <c r="V266">
        <v>7</v>
      </c>
      <c r="W266">
        <v>0</v>
      </c>
      <c r="X266">
        <v>0</v>
      </c>
      <c r="Y266">
        <v>0</v>
      </c>
      <c r="Z266">
        <v>4</v>
      </c>
      <c r="AA266">
        <v>0</v>
      </c>
      <c r="AB266">
        <v>0</v>
      </c>
      <c r="AC266">
        <v>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49</v>
      </c>
      <c r="AJ266">
        <v>2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10</v>
      </c>
      <c r="AR266">
        <v>1</v>
      </c>
      <c r="AS266">
        <v>8</v>
      </c>
      <c r="AT266">
        <v>1</v>
      </c>
      <c r="AU266">
        <v>0</v>
      </c>
      <c r="AV266">
        <v>0</v>
      </c>
      <c r="AW266">
        <v>0</v>
      </c>
      <c r="AX266">
        <v>69</v>
      </c>
      <c r="AY266">
        <v>1</v>
      </c>
      <c r="AZ266">
        <v>0</v>
      </c>
    </row>
    <row r="267" spans="1:52" x14ac:dyDescent="0.25">
      <c r="A267" t="s">
        <v>7413</v>
      </c>
      <c r="B267" t="s">
        <v>7412</v>
      </c>
      <c r="C267" t="s">
        <v>7340</v>
      </c>
      <c r="D267">
        <v>0</v>
      </c>
      <c r="E267">
        <v>3</v>
      </c>
      <c r="F267">
        <v>3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-1</v>
      </c>
      <c r="O267">
        <v>-1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27</v>
      </c>
      <c r="AY267">
        <v>1</v>
      </c>
      <c r="AZ267">
        <v>0</v>
      </c>
    </row>
    <row r="268" spans="1:52" x14ac:dyDescent="0.25">
      <c r="A268" t="s">
        <v>2346</v>
      </c>
      <c r="B268" t="s">
        <v>2347</v>
      </c>
      <c r="C268" t="s">
        <v>1</v>
      </c>
      <c r="D268">
        <v>3</v>
      </c>
      <c r="E268">
        <v>5</v>
      </c>
      <c r="F268">
        <v>2</v>
      </c>
      <c r="G268">
        <v>3</v>
      </c>
      <c r="H268">
        <v>2</v>
      </c>
      <c r="I268">
        <v>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2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34</v>
      </c>
      <c r="AY268">
        <v>1</v>
      </c>
      <c r="AZ268">
        <v>0</v>
      </c>
    </row>
    <row r="269" spans="1:52" x14ac:dyDescent="0.25">
      <c r="A269" t="s">
        <v>2350</v>
      </c>
      <c r="B269" t="s">
        <v>2351</v>
      </c>
      <c r="C269" t="s">
        <v>1</v>
      </c>
      <c r="D269">
        <v>11</v>
      </c>
      <c r="E269">
        <v>13</v>
      </c>
      <c r="F269">
        <v>2</v>
      </c>
      <c r="G269">
        <v>11</v>
      </c>
      <c r="H269">
        <v>11</v>
      </c>
      <c r="I269">
        <v>5</v>
      </c>
      <c r="J269">
        <v>0</v>
      </c>
      <c r="K269">
        <v>34</v>
      </c>
      <c r="L269">
        <v>10</v>
      </c>
      <c r="M269">
        <v>0.67500000000000004</v>
      </c>
      <c r="N269">
        <v>0</v>
      </c>
      <c r="O269">
        <v>0</v>
      </c>
      <c r="P269">
        <v>8</v>
      </c>
      <c r="Q269">
        <v>0</v>
      </c>
      <c r="R269">
        <v>7</v>
      </c>
      <c r="S269">
        <v>1</v>
      </c>
      <c r="T269">
        <v>0</v>
      </c>
      <c r="U269">
        <v>0</v>
      </c>
      <c r="V269">
        <v>7</v>
      </c>
      <c r="W269">
        <v>0</v>
      </c>
      <c r="X269">
        <v>0</v>
      </c>
      <c r="Y269">
        <v>0</v>
      </c>
      <c r="Z269">
        <v>5</v>
      </c>
      <c r="AA269">
        <v>1</v>
      </c>
      <c r="AB269">
        <v>0</v>
      </c>
      <c r="AC269">
        <v>4</v>
      </c>
      <c r="AD269">
        <v>1</v>
      </c>
      <c r="AE269">
        <v>0</v>
      </c>
      <c r="AF269">
        <v>4</v>
      </c>
      <c r="AG269">
        <v>0</v>
      </c>
      <c r="AH269">
        <v>8</v>
      </c>
      <c r="AI269">
        <v>107</v>
      </c>
      <c r="AJ269">
        <v>4</v>
      </c>
      <c r="AK269">
        <v>0</v>
      </c>
      <c r="AL269">
        <v>1</v>
      </c>
      <c r="AM269">
        <v>0</v>
      </c>
      <c r="AN269">
        <v>0</v>
      </c>
      <c r="AO269">
        <v>25</v>
      </c>
      <c r="AP269">
        <v>17</v>
      </c>
      <c r="AQ269">
        <v>24</v>
      </c>
      <c r="AR269">
        <v>0</v>
      </c>
      <c r="AS269">
        <v>16</v>
      </c>
      <c r="AT269">
        <v>1</v>
      </c>
      <c r="AU269">
        <v>0</v>
      </c>
      <c r="AV269">
        <v>0</v>
      </c>
      <c r="AW269">
        <v>0</v>
      </c>
      <c r="AX269">
        <v>127</v>
      </c>
      <c r="AY269">
        <v>0</v>
      </c>
      <c r="AZ269">
        <v>0</v>
      </c>
    </row>
    <row r="270" spans="1:52" x14ac:dyDescent="0.25">
      <c r="A270" t="s">
        <v>2357</v>
      </c>
      <c r="B270" t="s">
        <v>2358</v>
      </c>
      <c r="C270" t="s">
        <v>1</v>
      </c>
      <c r="D270">
        <v>3</v>
      </c>
      <c r="E270">
        <v>3</v>
      </c>
      <c r="F270">
        <v>0</v>
      </c>
      <c r="G270">
        <v>3</v>
      </c>
      <c r="H270">
        <v>5</v>
      </c>
      <c r="I270">
        <v>1</v>
      </c>
      <c r="J270">
        <v>0</v>
      </c>
      <c r="K270">
        <v>10</v>
      </c>
      <c r="L270">
        <v>10</v>
      </c>
      <c r="M270">
        <v>0</v>
      </c>
      <c r="N270">
        <v>0</v>
      </c>
      <c r="O270">
        <v>0</v>
      </c>
      <c r="P270">
        <v>5</v>
      </c>
      <c r="Q270">
        <v>0</v>
      </c>
      <c r="R270">
        <v>5</v>
      </c>
      <c r="S270">
        <v>0</v>
      </c>
      <c r="T270">
        <v>0</v>
      </c>
      <c r="U270">
        <v>0</v>
      </c>
      <c r="V270">
        <v>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38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6</v>
      </c>
      <c r="AP270">
        <v>0</v>
      </c>
      <c r="AQ270">
        <v>13</v>
      </c>
      <c r="AR270">
        <v>0</v>
      </c>
      <c r="AS270">
        <v>9</v>
      </c>
      <c r="AT270">
        <v>0</v>
      </c>
      <c r="AU270">
        <v>0</v>
      </c>
      <c r="AV270">
        <v>0</v>
      </c>
      <c r="AW270">
        <v>0</v>
      </c>
      <c r="AX270">
        <v>48</v>
      </c>
      <c r="AY270">
        <v>1</v>
      </c>
      <c r="AZ270">
        <v>0</v>
      </c>
    </row>
    <row r="271" spans="1:52" x14ac:dyDescent="0.25">
      <c r="A271" t="s">
        <v>2359</v>
      </c>
      <c r="B271" t="s">
        <v>2360</v>
      </c>
      <c r="C271" t="s">
        <v>1</v>
      </c>
      <c r="D271">
        <v>0</v>
      </c>
      <c r="E271">
        <v>3</v>
      </c>
      <c r="F271">
        <v>3</v>
      </c>
      <c r="G271">
        <v>0</v>
      </c>
      <c r="H271">
        <v>1</v>
      </c>
      <c r="I271">
        <v>4</v>
      </c>
      <c r="J271">
        <v>0</v>
      </c>
      <c r="K271">
        <v>0</v>
      </c>
      <c r="L271">
        <v>0</v>
      </c>
      <c r="M271">
        <v>1</v>
      </c>
      <c r="N271" t="s">
        <v>7346</v>
      </c>
      <c r="O271" t="s">
        <v>7346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6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23</v>
      </c>
      <c r="AY271">
        <v>1</v>
      </c>
      <c r="AZ271">
        <v>0</v>
      </c>
    </row>
    <row r="272" spans="1:52" x14ac:dyDescent="0.25">
      <c r="A272" t="s">
        <v>2362</v>
      </c>
      <c r="B272" t="s">
        <v>2363</v>
      </c>
      <c r="C272" t="s">
        <v>1</v>
      </c>
      <c r="D272">
        <v>5</v>
      </c>
      <c r="E272">
        <v>5</v>
      </c>
      <c r="F272">
        <v>0</v>
      </c>
      <c r="G272">
        <v>5</v>
      </c>
      <c r="H272">
        <v>7</v>
      </c>
      <c r="I272">
        <v>1</v>
      </c>
      <c r="J272">
        <v>0</v>
      </c>
      <c r="K272">
        <v>11</v>
      </c>
      <c r="L272">
        <v>3</v>
      </c>
      <c r="M272">
        <v>0</v>
      </c>
      <c r="N272">
        <v>0</v>
      </c>
      <c r="O272">
        <v>0</v>
      </c>
      <c r="P272">
        <v>3</v>
      </c>
      <c r="Q272">
        <v>3</v>
      </c>
      <c r="R272">
        <v>3</v>
      </c>
      <c r="S272">
        <v>0</v>
      </c>
      <c r="T272">
        <v>0</v>
      </c>
      <c r="U272">
        <v>0</v>
      </c>
      <c r="V272">
        <v>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37</v>
      </c>
      <c r="AJ272">
        <v>3</v>
      </c>
      <c r="AK272">
        <v>4</v>
      </c>
      <c r="AL272">
        <v>0</v>
      </c>
      <c r="AM272">
        <v>0</v>
      </c>
      <c r="AN272">
        <v>0</v>
      </c>
      <c r="AO272">
        <v>2</v>
      </c>
      <c r="AP272">
        <v>7</v>
      </c>
      <c r="AQ272">
        <v>16</v>
      </c>
      <c r="AR272">
        <v>1</v>
      </c>
      <c r="AS272">
        <v>16</v>
      </c>
      <c r="AT272">
        <v>2</v>
      </c>
      <c r="AU272">
        <v>0</v>
      </c>
      <c r="AV272">
        <v>0</v>
      </c>
      <c r="AW272">
        <v>0</v>
      </c>
      <c r="AX272">
        <v>66</v>
      </c>
      <c r="AY272">
        <v>1025</v>
      </c>
      <c r="AZ272">
        <v>0</v>
      </c>
    </row>
    <row r="273" spans="1:52" x14ac:dyDescent="0.25">
      <c r="A273" t="s">
        <v>2367</v>
      </c>
      <c r="B273" t="s">
        <v>2368</v>
      </c>
      <c r="C273" t="s">
        <v>1</v>
      </c>
      <c r="D273">
        <v>16</v>
      </c>
      <c r="E273">
        <v>18</v>
      </c>
      <c r="F273">
        <v>2</v>
      </c>
      <c r="G273">
        <v>16</v>
      </c>
      <c r="H273">
        <v>36</v>
      </c>
      <c r="I273">
        <v>3</v>
      </c>
      <c r="J273">
        <v>0</v>
      </c>
      <c r="K273">
        <v>57</v>
      </c>
      <c r="L273">
        <v>34</v>
      </c>
      <c r="M273">
        <v>0.76923079999999999</v>
      </c>
      <c r="N273">
        <v>0</v>
      </c>
      <c r="O273">
        <v>0</v>
      </c>
      <c r="P273">
        <v>13</v>
      </c>
      <c r="Q273">
        <v>0</v>
      </c>
      <c r="R273">
        <v>10</v>
      </c>
      <c r="S273">
        <v>0</v>
      </c>
      <c r="T273">
        <v>3</v>
      </c>
      <c r="U273">
        <v>0</v>
      </c>
      <c r="V273">
        <v>13</v>
      </c>
      <c r="W273">
        <v>0</v>
      </c>
      <c r="X273">
        <v>0</v>
      </c>
      <c r="Y273">
        <v>0</v>
      </c>
      <c r="Z273">
        <v>4</v>
      </c>
      <c r="AA273">
        <v>2</v>
      </c>
      <c r="AB273">
        <v>1</v>
      </c>
      <c r="AC273">
        <v>3</v>
      </c>
      <c r="AD273">
        <v>0</v>
      </c>
      <c r="AE273">
        <v>0</v>
      </c>
      <c r="AF273">
        <v>2</v>
      </c>
      <c r="AG273">
        <v>0</v>
      </c>
      <c r="AH273">
        <v>4</v>
      </c>
      <c r="AI273">
        <v>168</v>
      </c>
      <c r="AJ273">
        <v>14</v>
      </c>
      <c r="AK273">
        <v>0</v>
      </c>
      <c r="AL273">
        <v>9</v>
      </c>
      <c r="AM273">
        <v>0</v>
      </c>
      <c r="AN273">
        <v>12</v>
      </c>
      <c r="AO273">
        <v>0</v>
      </c>
      <c r="AP273">
        <v>31</v>
      </c>
      <c r="AQ273">
        <v>55</v>
      </c>
      <c r="AR273">
        <v>30</v>
      </c>
      <c r="AS273">
        <v>39</v>
      </c>
      <c r="AT273">
        <v>2</v>
      </c>
      <c r="AU273">
        <v>0</v>
      </c>
      <c r="AV273">
        <v>0</v>
      </c>
      <c r="AW273">
        <v>0</v>
      </c>
      <c r="AX273">
        <v>229</v>
      </c>
      <c r="AY273">
        <v>1</v>
      </c>
      <c r="AZ273">
        <v>0</v>
      </c>
    </row>
    <row r="274" spans="1:52" x14ac:dyDescent="0.25">
      <c r="A274" t="s">
        <v>2376</v>
      </c>
      <c r="B274" t="s">
        <v>2377</v>
      </c>
      <c r="C274" t="s">
        <v>7345</v>
      </c>
      <c r="D274">
        <v>1</v>
      </c>
      <c r="E274">
        <v>3</v>
      </c>
      <c r="F274">
        <v>2</v>
      </c>
      <c r="G274">
        <v>1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 t="s">
        <v>7346</v>
      </c>
      <c r="O274" t="s">
        <v>7346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22</v>
      </c>
      <c r="AY274">
        <v>1</v>
      </c>
      <c r="AZ274">
        <v>0</v>
      </c>
    </row>
    <row r="275" spans="1:52" x14ac:dyDescent="0.25">
      <c r="A275" t="s">
        <v>2379</v>
      </c>
      <c r="B275" t="s">
        <v>2380</v>
      </c>
      <c r="C275" t="s">
        <v>1</v>
      </c>
      <c r="D275">
        <v>6</v>
      </c>
      <c r="E275">
        <v>6</v>
      </c>
      <c r="F275">
        <v>0</v>
      </c>
      <c r="G275">
        <v>6</v>
      </c>
      <c r="H275">
        <v>6</v>
      </c>
      <c r="I275">
        <v>1</v>
      </c>
      <c r="J275">
        <v>0</v>
      </c>
      <c r="K275">
        <v>14</v>
      </c>
      <c r="L275">
        <v>15</v>
      </c>
      <c r="M275">
        <v>0</v>
      </c>
      <c r="N275">
        <v>0</v>
      </c>
      <c r="O275">
        <v>0</v>
      </c>
      <c r="P275">
        <v>6</v>
      </c>
      <c r="Q275">
        <v>0</v>
      </c>
      <c r="R275">
        <v>6</v>
      </c>
      <c r="S275">
        <v>0</v>
      </c>
      <c r="T275">
        <v>0</v>
      </c>
      <c r="U275">
        <v>0</v>
      </c>
      <c r="V275">
        <v>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53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10</v>
      </c>
      <c r="AP275">
        <v>13</v>
      </c>
      <c r="AQ275">
        <v>13</v>
      </c>
      <c r="AR275">
        <v>0</v>
      </c>
      <c r="AS275">
        <v>13</v>
      </c>
      <c r="AT275">
        <v>0</v>
      </c>
      <c r="AU275">
        <v>0</v>
      </c>
      <c r="AV275">
        <v>0</v>
      </c>
      <c r="AW275">
        <v>0</v>
      </c>
      <c r="AX275">
        <v>55</v>
      </c>
      <c r="AY275">
        <v>1</v>
      </c>
      <c r="AZ275">
        <v>0</v>
      </c>
    </row>
    <row r="276" spans="1:52" x14ac:dyDescent="0.25">
      <c r="A276" t="s">
        <v>2381</v>
      </c>
      <c r="B276" t="s">
        <v>2382</v>
      </c>
      <c r="C276" t="s">
        <v>1</v>
      </c>
      <c r="D276">
        <v>18</v>
      </c>
      <c r="E276">
        <v>20</v>
      </c>
      <c r="F276">
        <v>2</v>
      </c>
      <c r="G276">
        <v>18</v>
      </c>
      <c r="H276">
        <v>30</v>
      </c>
      <c r="I276">
        <v>3</v>
      </c>
      <c r="J276">
        <v>0</v>
      </c>
      <c r="K276">
        <v>39</v>
      </c>
      <c r="L276">
        <v>16</v>
      </c>
      <c r="M276">
        <v>0.69230769999999997</v>
      </c>
      <c r="N276">
        <v>0</v>
      </c>
      <c r="O276">
        <v>0</v>
      </c>
      <c r="P276">
        <v>13</v>
      </c>
      <c r="Q276">
        <v>0</v>
      </c>
      <c r="R276">
        <v>11</v>
      </c>
      <c r="S276">
        <v>2</v>
      </c>
      <c r="T276">
        <v>0</v>
      </c>
      <c r="U276">
        <v>0</v>
      </c>
      <c r="V276">
        <v>11</v>
      </c>
      <c r="W276">
        <v>0</v>
      </c>
      <c r="X276">
        <v>0</v>
      </c>
      <c r="Y276">
        <v>0</v>
      </c>
      <c r="Z276">
        <v>4</v>
      </c>
      <c r="AA276">
        <v>1</v>
      </c>
      <c r="AB276">
        <v>0</v>
      </c>
      <c r="AC276">
        <v>4</v>
      </c>
      <c r="AD276">
        <v>0</v>
      </c>
      <c r="AE276">
        <v>0</v>
      </c>
      <c r="AF276">
        <v>1</v>
      </c>
      <c r="AG276">
        <v>0</v>
      </c>
      <c r="AH276">
        <v>5</v>
      </c>
      <c r="AI276">
        <v>130</v>
      </c>
      <c r="AJ276">
        <v>14</v>
      </c>
      <c r="AK276">
        <v>0</v>
      </c>
      <c r="AL276">
        <v>10</v>
      </c>
      <c r="AM276">
        <v>0</v>
      </c>
      <c r="AN276">
        <v>3</v>
      </c>
      <c r="AO276">
        <v>3</v>
      </c>
      <c r="AP276">
        <v>14</v>
      </c>
      <c r="AQ276">
        <v>31</v>
      </c>
      <c r="AR276">
        <v>6</v>
      </c>
      <c r="AS276">
        <v>24</v>
      </c>
      <c r="AT276">
        <v>2</v>
      </c>
      <c r="AU276">
        <v>0</v>
      </c>
      <c r="AV276">
        <v>0</v>
      </c>
      <c r="AW276">
        <v>0</v>
      </c>
      <c r="AX276">
        <v>206</v>
      </c>
      <c r="AY276">
        <v>1</v>
      </c>
      <c r="AZ276">
        <v>0</v>
      </c>
    </row>
    <row r="277" spans="1:52" x14ac:dyDescent="0.25">
      <c r="A277" t="s">
        <v>2390</v>
      </c>
      <c r="B277" t="s">
        <v>2391</v>
      </c>
      <c r="C277" t="s">
        <v>1</v>
      </c>
      <c r="D277">
        <v>34</v>
      </c>
      <c r="E277">
        <v>37</v>
      </c>
      <c r="F277">
        <v>3</v>
      </c>
      <c r="G277">
        <v>34</v>
      </c>
      <c r="H277">
        <v>66</v>
      </c>
      <c r="I277">
        <v>2</v>
      </c>
      <c r="J277">
        <v>0</v>
      </c>
      <c r="K277">
        <v>80</v>
      </c>
      <c r="L277">
        <v>391</v>
      </c>
      <c r="M277">
        <v>0.88739500000000004</v>
      </c>
      <c r="N277">
        <v>0</v>
      </c>
      <c r="O277">
        <v>0</v>
      </c>
      <c r="P277">
        <v>35</v>
      </c>
      <c r="Q277">
        <v>0</v>
      </c>
      <c r="R277">
        <v>30</v>
      </c>
      <c r="S277">
        <v>3</v>
      </c>
      <c r="T277">
        <v>2</v>
      </c>
      <c r="U277">
        <v>0</v>
      </c>
      <c r="V277">
        <v>32</v>
      </c>
      <c r="W277">
        <v>0</v>
      </c>
      <c r="X277">
        <v>0</v>
      </c>
      <c r="Y277">
        <v>0</v>
      </c>
      <c r="Z277">
        <v>17</v>
      </c>
      <c r="AA277">
        <v>3</v>
      </c>
      <c r="AB277">
        <v>2</v>
      </c>
      <c r="AC277">
        <v>15</v>
      </c>
      <c r="AD277">
        <v>0</v>
      </c>
      <c r="AE277">
        <v>0</v>
      </c>
      <c r="AF277">
        <v>3</v>
      </c>
      <c r="AG277">
        <v>0</v>
      </c>
      <c r="AH277">
        <v>14</v>
      </c>
      <c r="AI277">
        <v>294</v>
      </c>
      <c r="AJ277">
        <v>29</v>
      </c>
      <c r="AK277">
        <v>4</v>
      </c>
      <c r="AL277">
        <v>13</v>
      </c>
      <c r="AM277">
        <v>0</v>
      </c>
      <c r="AN277">
        <v>4</v>
      </c>
      <c r="AO277">
        <v>9</v>
      </c>
      <c r="AP277">
        <v>16</v>
      </c>
      <c r="AQ277">
        <v>64</v>
      </c>
      <c r="AR277">
        <v>2</v>
      </c>
      <c r="AS277">
        <v>43</v>
      </c>
      <c r="AT277">
        <v>4</v>
      </c>
      <c r="AU277">
        <v>0</v>
      </c>
      <c r="AV277">
        <v>0</v>
      </c>
      <c r="AW277">
        <v>0</v>
      </c>
      <c r="AX277">
        <v>243</v>
      </c>
      <c r="AY277">
        <v>1</v>
      </c>
      <c r="AZ277">
        <v>0</v>
      </c>
    </row>
    <row r="278" spans="1:52" x14ac:dyDescent="0.25">
      <c r="A278" t="s">
        <v>2418</v>
      </c>
      <c r="B278" t="s">
        <v>2419</v>
      </c>
      <c r="C278" t="s">
        <v>1</v>
      </c>
      <c r="D278">
        <v>5</v>
      </c>
      <c r="E278">
        <v>6</v>
      </c>
      <c r="F278">
        <v>1</v>
      </c>
      <c r="G278">
        <v>5</v>
      </c>
      <c r="H278">
        <v>48</v>
      </c>
      <c r="I278">
        <v>1</v>
      </c>
      <c r="J278">
        <v>0</v>
      </c>
      <c r="K278">
        <v>29</v>
      </c>
      <c r="L278">
        <v>64</v>
      </c>
      <c r="M278">
        <v>0.73777780000000004</v>
      </c>
      <c r="N278">
        <v>0</v>
      </c>
      <c r="O278">
        <v>0</v>
      </c>
      <c r="P278">
        <v>25</v>
      </c>
      <c r="Q278">
        <v>0</v>
      </c>
      <c r="R278">
        <v>23</v>
      </c>
      <c r="S278">
        <v>2</v>
      </c>
      <c r="T278">
        <v>0</v>
      </c>
      <c r="U278">
        <v>0</v>
      </c>
      <c r="V278">
        <v>23</v>
      </c>
      <c r="W278">
        <v>0</v>
      </c>
      <c r="X278">
        <v>0</v>
      </c>
      <c r="Y278">
        <v>0</v>
      </c>
      <c r="Z278">
        <v>9</v>
      </c>
      <c r="AA278">
        <v>1</v>
      </c>
      <c r="AB278">
        <v>0</v>
      </c>
      <c r="AC278">
        <v>9</v>
      </c>
      <c r="AD278">
        <v>0</v>
      </c>
      <c r="AE278">
        <v>0</v>
      </c>
      <c r="AF278">
        <v>1</v>
      </c>
      <c r="AG278">
        <v>0</v>
      </c>
      <c r="AH278">
        <v>8</v>
      </c>
      <c r="AI278">
        <v>170</v>
      </c>
      <c r="AJ278">
        <v>21</v>
      </c>
      <c r="AK278">
        <v>0</v>
      </c>
      <c r="AL278">
        <v>16</v>
      </c>
      <c r="AM278">
        <v>0</v>
      </c>
      <c r="AN278">
        <v>13</v>
      </c>
      <c r="AO278">
        <v>1</v>
      </c>
      <c r="AP278">
        <v>33</v>
      </c>
      <c r="AQ278">
        <v>44</v>
      </c>
      <c r="AR278">
        <v>20</v>
      </c>
      <c r="AS278">
        <v>21</v>
      </c>
      <c r="AT278">
        <v>1</v>
      </c>
      <c r="AU278">
        <v>0</v>
      </c>
      <c r="AV278">
        <v>0</v>
      </c>
      <c r="AW278">
        <v>0</v>
      </c>
      <c r="AX278">
        <v>115</v>
      </c>
      <c r="AY278">
        <v>1</v>
      </c>
      <c r="AZ278">
        <v>0</v>
      </c>
    </row>
    <row r="279" spans="1:52" x14ac:dyDescent="0.25">
      <c r="A279" t="s">
        <v>2428</v>
      </c>
      <c r="B279" t="s">
        <v>2429</v>
      </c>
      <c r="C279" t="s">
        <v>1</v>
      </c>
      <c r="D279">
        <v>3</v>
      </c>
      <c r="E279">
        <v>3</v>
      </c>
      <c r="F279">
        <v>0</v>
      </c>
      <c r="G279">
        <v>3</v>
      </c>
      <c r="H279">
        <v>5</v>
      </c>
      <c r="I279">
        <v>1</v>
      </c>
      <c r="J279">
        <v>0</v>
      </c>
      <c r="K279">
        <v>12</v>
      </c>
      <c r="L279">
        <v>10</v>
      </c>
      <c r="M279">
        <v>0</v>
      </c>
      <c r="N279">
        <v>0</v>
      </c>
      <c r="O279">
        <v>0</v>
      </c>
      <c r="P279">
        <v>5</v>
      </c>
      <c r="Q279">
        <v>0</v>
      </c>
      <c r="R279">
        <v>5</v>
      </c>
      <c r="S279">
        <v>0</v>
      </c>
      <c r="T279">
        <v>0</v>
      </c>
      <c r="U279">
        <v>0</v>
      </c>
      <c r="V279">
        <v>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43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16</v>
      </c>
      <c r="AP279">
        <v>9</v>
      </c>
      <c r="AQ279">
        <v>11</v>
      </c>
      <c r="AR279">
        <v>0</v>
      </c>
      <c r="AS279">
        <v>11</v>
      </c>
      <c r="AT279">
        <v>0</v>
      </c>
      <c r="AU279">
        <v>0</v>
      </c>
      <c r="AV279">
        <v>0</v>
      </c>
      <c r="AW279">
        <v>0</v>
      </c>
      <c r="AX279">
        <v>45</v>
      </c>
      <c r="AY279">
        <v>1</v>
      </c>
      <c r="AZ279">
        <v>0</v>
      </c>
    </row>
    <row r="280" spans="1:52" x14ac:dyDescent="0.25">
      <c r="A280" t="s">
        <v>2430</v>
      </c>
      <c r="B280" t="s">
        <v>2431</v>
      </c>
      <c r="C280" t="s">
        <v>1</v>
      </c>
      <c r="D280">
        <v>9</v>
      </c>
      <c r="E280">
        <v>9</v>
      </c>
      <c r="F280">
        <v>0</v>
      </c>
      <c r="G280">
        <v>9</v>
      </c>
      <c r="H280">
        <v>12</v>
      </c>
      <c r="I280">
        <v>1</v>
      </c>
      <c r="J280">
        <v>0</v>
      </c>
      <c r="K280">
        <v>30</v>
      </c>
      <c r="L280">
        <v>24</v>
      </c>
      <c r="M280">
        <v>0.41666666000000002</v>
      </c>
      <c r="N280">
        <v>0</v>
      </c>
      <c r="O280">
        <v>0</v>
      </c>
      <c r="P280">
        <v>12</v>
      </c>
      <c r="Q280">
        <v>0</v>
      </c>
      <c r="R280">
        <v>12</v>
      </c>
      <c r="S280">
        <v>0</v>
      </c>
      <c r="T280">
        <v>0</v>
      </c>
      <c r="U280">
        <v>0</v>
      </c>
      <c r="V280">
        <v>12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139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39</v>
      </c>
      <c r="AP280">
        <v>70</v>
      </c>
      <c r="AQ280">
        <v>47</v>
      </c>
      <c r="AR280">
        <v>0</v>
      </c>
      <c r="AS280">
        <v>47</v>
      </c>
      <c r="AT280">
        <v>0</v>
      </c>
      <c r="AU280">
        <v>0</v>
      </c>
      <c r="AV280">
        <v>0</v>
      </c>
      <c r="AW280">
        <v>0</v>
      </c>
      <c r="AX280">
        <v>132</v>
      </c>
      <c r="AY280">
        <v>1</v>
      </c>
      <c r="AZ280">
        <v>0</v>
      </c>
    </row>
    <row r="281" spans="1:52" x14ac:dyDescent="0.25">
      <c r="A281" t="s">
        <v>7411</v>
      </c>
      <c r="B281" t="s">
        <v>7410</v>
      </c>
      <c r="C281" t="s">
        <v>7340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-1</v>
      </c>
      <c r="O281">
        <v>-1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27</v>
      </c>
      <c r="AY281">
        <v>1</v>
      </c>
      <c r="AZ281">
        <v>0</v>
      </c>
    </row>
    <row r="282" spans="1:52" x14ac:dyDescent="0.25">
      <c r="A282" t="s">
        <v>2440</v>
      </c>
      <c r="B282" t="s">
        <v>2441</v>
      </c>
      <c r="C282" t="s">
        <v>1</v>
      </c>
      <c r="D282">
        <v>3</v>
      </c>
      <c r="E282">
        <v>3</v>
      </c>
      <c r="F282">
        <v>0</v>
      </c>
      <c r="G282">
        <v>3</v>
      </c>
      <c r="H282">
        <v>29</v>
      </c>
      <c r="I282">
        <v>1</v>
      </c>
      <c r="J282">
        <v>0</v>
      </c>
      <c r="K282">
        <v>17</v>
      </c>
      <c r="L282">
        <v>55</v>
      </c>
      <c r="M282">
        <v>0</v>
      </c>
      <c r="N282">
        <v>0</v>
      </c>
      <c r="O282">
        <v>0</v>
      </c>
      <c r="P282">
        <v>11</v>
      </c>
      <c r="Q282">
        <v>0</v>
      </c>
      <c r="R282">
        <v>11</v>
      </c>
      <c r="S282">
        <v>0</v>
      </c>
      <c r="T282">
        <v>0</v>
      </c>
      <c r="U282">
        <v>0</v>
      </c>
      <c r="V282">
        <v>11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247</v>
      </c>
      <c r="AJ282">
        <v>0</v>
      </c>
      <c r="AK282">
        <v>0</v>
      </c>
      <c r="AL282">
        <v>0</v>
      </c>
      <c r="AM282">
        <v>18</v>
      </c>
      <c r="AN282">
        <v>0</v>
      </c>
      <c r="AO282">
        <v>120</v>
      </c>
      <c r="AP282">
        <v>43</v>
      </c>
      <c r="AQ282">
        <v>50</v>
      </c>
      <c r="AR282">
        <v>0</v>
      </c>
      <c r="AS282">
        <v>21</v>
      </c>
      <c r="AT282">
        <v>1</v>
      </c>
      <c r="AU282">
        <v>0</v>
      </c>
      <c r="AV282">
        <v>0</v>
      </c>
      <c r="AW282">
        <v>0</v>
      </c>
      <c r="AX282">
        <v>64</v>
      </c>
      <c r="AY282">
        <v>1</v>
      </c>
      <c r="AZ282">
        <v>0</v>
      </c>
    </row>
    <row r="283" spans="1:52" x14ac:dyDescent="0.25">
      <c r="A283" t="s">
        <v>2449</v>
      </c>
      <c r="B283" t="s">
        <v>2450</v>
      </c>
      <c r="C283" t="s">
        <v>1</v>
      </c>
      <c r="D283">
        <v>12</v>
      </c>
      <c r="E283">
        <v>12</v>
      </c>
      <c r="F283">
        <v>0</v>
      </c>
      <c r="G283">
        <v>12</v>
      </c>
      <c r="H283">
        <v>10</v>
      </c>
      <c r="I283">
        <v>1</v>
      </c>
      <c r="J283">
        <v>0</v>
      </c>
      <c r="K283">
        <v>21</v>
      </c>
      <c r="L283">
        <v>28</v>
      </c>
      <c r="M283">
        <v>0</v>
      </c>
      <c r="N283">
        <v>0</v>
      </c>
      <c r="O283">
        <v>0</v>
      </c>
      <c r="P283">
        <v>8</v>
      </c>
      <c r="Q283">
        <v>0</v>
      </c>
      <c r="R283">
        <v>8</v>
      </c>
      <c r="S283">
        <v>0</v>
      </c>
      <c r="T283">
        <v>0</v>
      </c>
      <c r="U283">
        <v>0</v>
      </c>
      <c r="V283">
        <v>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2</v>
      </c>
      <c r="AI283">
        <v>99</v>
      </c>
      <c r="AJ283">
        <v>0</v>
      </c>
      <c r="AK283">
        <v>0</v>
      </c>
      <c r="AL283">
        <v>0</v>
      </c>
      <c r="AM283">
        <v>2</v>
      </c>
      <c r="AN283">
        <v>0</v>
      </c>
      <c r="AO283">
        <v>13</v>
      </c>
      <c r="AP283">
        <v>48</v>
      </c>
      <c r="AQ283">
        <v>28</v>
      </c>
      <c r="AR283">
        <v>0</v>
      </c>
      <c r="AS283">
        <v>28</v>
      </c>
      <c r="AT283">
        <v>1</v>
      </c>
      <c r="AU283">
        <v>0</v>
      </c>
      <c r="AV283">
        <v>0</v>
      </c>
      <c r="AW283">
        <v>0</v>
      </c>
      <c r="AX283">
        <v>99</v>
      </c>
      <c r="AY283">
        <v>1</v>
      </c>
      <c r="AZ283">
        <v>0</v>
      </c>
    </row>
    <row r="284" spans="1:52" x14ac:dyDescent="0.25">
      <c r="A284" t="s">
        <v>2452</v>
      </c>
      <c r="B284" t="s">
        <v>2453</v>
      </c>
      <c r="C284" t="s">
        <v>7382</v>
      </c>
      <c r="D284">
        <v>0</v>
      </c>
      <c r="E284">
        <v>0</v>
      </c>
      <c r="F284">
        <v>0</v>
      </c>
      <c r="G284">
        <v>0</v>
      </c>
      <c r="H284">
        <v>2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2</v>
      </c>
      <c r="Q284">
        <v>0</v>
      </c>
      <c r="R284">
        <v>2</v>
      </c>
      <c r="S284">
        <v>0</v>
      </c>
      <c r="T284">
        <v>0</v>
      </c>
      <c r="U284">
        <v>0</v>
      </c>
      <c r="V284">
        <v>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8</v>
      </c>
      <c r="AJ284">
        <v>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7</v>
      </c>
      <c r="AY284">
        <v>-1</v>
      </c>
      <c r="AZ284">
        <v>0</v>
      </c>
    </row>
    <row r="285" spans="1:52" x14ac:dyDescent="0.25">
      <c r="A285" t="s">
        <v>2456</v>
      </c>
      <c r="B285" t="s">
        <v>2457</v>
      </c>
      <c r="C285" t="s">
        <v>1</v>
      </c>
      <c r="D285">
        <v>3</v>
      </c>
      <c r="E285">
        <v>6</v>
      </c>
      <c r="F285">
        <v>3</v>
      </c>
      <c r="G285">
        <v>3</v>
      </c>
      <c r="H285">
        <v>12</v>
      </c>
      <c r="I285">
        <v>1</v>
      </c>
      <c r="J285">
        <v>0</v>
      </c>
      <c r="K285">
        <v>8</v>
      </c>
      <c r="L285">
        <v>18</v>
      </c>
      <c r="M285">
        <v>0.70833330000000005</v>
      </c>
      <c r="N285">
        <v>0</v>
      </c>
      <c r="O285">
        <v>0</v>
      </c>
      <c r="P285">
        <v>8</v>
      </c>
      <c r="Q285">
        <v>0</v>
      </c>
      <c r="R285">
        <v>7</v>
      </c>
      <c r="S285">
        <v>1</v>
      </c>
      <c r="T285">
        <v>0</v>
      </c>
      <c r="U285">
        <v>0</v>
      </c>
      <c r="V285">
        <v>7</v>
      </c>
      <c r="W285">
        <v>0</v>
      </c>
      <c r="X285">
        <v>0</v>
      </c>
      <c r="Y285">
        <v>0</v>
      </c>
      <c r="Z285">
        <v>3</v>
      </c>
      <c r="AA285">
        <v>0</v>
      </c>
      <c r="AB285">
        <v>0</v>
      </c>
      <c r="AC285">
        <v>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46</v>
      </c>
      <c r="AJ285">
        <v>6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9</v>
      </c>
      <c r="AR285">
        <v>0</v>
      </c>
      <c r="AS285">
        <v>5</v>
      </c>
      <c r="AT285">
        <v>3</v>
      </c>
      <c r="AU285">
        <v>0</v>
      </c>
      <c r="AV285">
        <v>0</v>
      </c>
      <c r="AW285">
        <v>0</v>
      </c>
      <c r="AX285">
        <v>108</v>
      </c>
      <c r="AY285">
        <v>1</v>
      </c>
      <c r="AZ285">
        <v>0</v>
      </c>
    </row>
    <row r="286" spans="1:52" x14ac:dyDescent="0.25">
      <c r="A286" t="s">
        <v>2452</v>
      </c>
      <c r="B286" t="s">
        <v>2466</v>
      </c>
      <c r="C286" t="s">
        <v>7382</v>
      </c>
      <c r="D286">
        <v>2</v>
      </c>
      <c r="E286">
        <v>2</v>
      </c>
      <c r="F286">
        <v>0</v>
      </c>
      <c r="G286">
        <v>2</v>
      </c>
      <c r="H286">
        <v>2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2</v>
      </c>
      <c r="S286">
        <v>0</v>
      </c>
      <c r="T286">
        <v>0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8</v>
      </c>
      <c r="AJ286">
        <v>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7</v>
      </c>
      <c r="AY286">
        <v>-1</v>
      </c>
      <c r="AZ286">
        <v>0</v>
      </c>
    </row>
    <row r="287" spans="1:52" x14ac:dyDescent="0.25">
      <c r="A287" t="s">
        <v>2468</v>
      </c>
      <c r="B287" t="s">
        <v>2469</v>
      </c>
      <c r="C287" t="s">
        <v>1</v>
      </c>
      <c r="D287">
        <v>4</v>
      </c>
      <c r="E287">
        <v>4</v>
      </c>
      <c r="F287">
        <v>0</v>
      </c>
      <c r="G287">
        <v>4</v>
      </c>
      <c r="H287">
        <v>4</v>
      </c>
      <c r="I287">
        <v>1</v>
      </c>
      <c r="J287">
        <v>0</v>
      </c>
      <c r="K287">
        <v>22</v>
      </c>
      <c r="L287">
        <v>6</v>
      </c>
      <c r="M287">
        <v>0</v>
      </c>
      <c r="N287">
        <v>0</v>
      </c>
      <c r="O287">
        <v>0</v>
      </c>
      <c r="P287">
        <v>4</v>
      </c>
      <c r="Q287">
        <v>0</v>
      </c>
      <c r="R287">
        <v>4</v>
      </c>
      <c r="S287">
        <v>0</v>
      </c>
      <c r="T287">
        <v>0</v>
      </c>
      <c r="U287">
        <v>0</v>
      </c>
      <c r="V287">
        <v>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</v>
      </c>
      <c r="AI287">
        <v>87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4</v>
      </c>
      <c r="AP287">
        <v>62</v>
      </c>
      <c r="AQ287">
        <v>9</v>
      </c>
      <c r="AR287">
        <v>0</v>
      </c>
      <c r="AS287">
        <v>9</v>
      </c>
      <c r="AT287">
        <v>0</v>
      </c>
      <c r="AU287">
        <v>0</v>
      </c>
      <c r="AV287">
        <v>0</v>
      </c>
      <c r="AW287">
        <v>0</v>
      </c>
      <c r="AX287">
        <v>39</v>
      </c>
      <c r="AY287">
        <v>1</v>
      </c>
      <c r="AZ287">
        <v>0</v>
      </c>
    </row>
    <row r="288" spans="1:52" x14ac:dyDescent="0.25">
      <c r="A288" t="s">
        <v>2470</v>
      </c>
      <c r="B288" t="s">
        <v>2471</v>
      </c>
      <c r="C288" t="s">
        <v>1</v>
      </c>
      <c r="D288">
        <v>5</v>
      </c>
      <c r="E288">
        <v>7</v>
      </c>
      <c r="F288">
        <v>2</v>
      </c>
      <c r="G288">
        <v>5</v>
      </c>
      <c r="H288">
        <v>18</v>
      </c>
      <c r="I288">
        <v>1</v>
      </c>
      <c r="J288">
        <v>0</v>
      </c>
      <c r="K288">
        <v>36</v>
      </c>
      <c r="L288">
        <v>0</v>
      </c>
      <c r="M288">
        <v>0.48214287</v>
      </c>
      <c r="N288">
        <v>0</v>
      </c>
      <c r="O288">
        <v>0</v>
      </c>
      <c r="P288">
        <v>7</v>
      </c>
      <c r="Q288">
        <v>0</v>
      </c>
      <c r="R288">
        <v>6</v>
      </c>
      <c r="S288">
        <v>1</v>
      </c>
      <c r="T288">
        <v>0</v>
      </c>
      <c r="U288">
        <v>0</v>
      </c>
      <c r="V288">
        <v>6</v>
      </c>
      <c r="W288">
        <v>0</v>
      </c>
      <c r="X288">
        <v>0</v>
      </c>
      <c r="Y288">
        <v>0</v>
      </c>
      <c r="Z288">
        <v>8</v>
      </c>
      <c r="AA288">
        <v>1</v>
      </c>
      <c r="AB288">
        <v>0</v>
      </c>
      <c r="AC288">
        <v>8</v>
      </c>
      <c r="AD288">
        <v>0</v>
      </c>
      <c r="AE288">
        <v>0</v>
      </c>
      <c r="AF288">
        <v>1</v>
      </c>
      <c r="AG288">
        <v>0</v>
      </c>
      <c r="AH288">
        <v>5</v>
      </c>
      <c r="AI288">
        <v>95</v>
      </c>
      <c r="AJ288">
        <v>11</v>
      </c>
      <c r="AK288">
        <v>1</v>
      </c>
      <c r="AL288">
        <v>5</v>
      </c>
      <c r="AM288">
        <v>0</v>
      </c>
      <c r="AN288">
        <v>3</v>
      </c>
      <c r="AO288">
        <v>1</v>
      </c>
      <c r="AP288">
        <v>7</v>
      </c>
      <c r="AQ288">
        <v>28</v>
      </c>
      <c r="AR288">
        <v>12</v>
      </c>
      <c r="AS288">
        <v>24</v>
      </c>
      <c r="AT288">
        <v>1</v>
      </c>
      <c r="AU288">
        <v>0</v>
      </c>
      <c r="AV288">
        <v>0</v>
      </c>
      <c r="AW288">
        <v>0</v>
      </c>
      <c r="AX288">
        <v>104</v>
      </c>
      <c r="AY288">
        <v>1</v>
      </c>
      <c r="AZ288">
        <v>0</v>
      </c>
    </row>
    <row r="289" spans="1:52" x14ac:dyDescent="0.25">
      <c r="A289" t="s">
        <v>2476</v>
      </c>
      <c r="B289" t="s">
        <v>2477</v>
      </c>
      <c r="C289" t="s">
        <v>7345</v>
      </c>
      <c r="D289">
        <v>19</v>
      </c>
      <c r="E289">
        <v>45</v>
      </c>
      <c r="F289">
        <v>26</v>
      </c>
      <c r="G289">
        <v>19</v>
      </c>
      <c r="H289">
        <v>132</v>
      </c>
      <c r="I289">
        <v>1</v>
      </c>
      <c r="J289">
        <v>0</v>
      </c>
      <c r="K289">
        <v>0</v>
      </c>
      <c r="L289">
        <v>8646</v>
      </c>
      <c r="M289">
        <v>0</v>
      </c>
      <c r="N289">
        <v>0</v>
      </c>
      <c r="O289">
        <v>0</v>
      </c>
      <c r="P289">
        <v>132</v>
      </c>
      <c r="Q289">
        <v>0</v>
      </c>
      <c r="R289">
        <v>0</v>
      </c>
      <c r="S289">
        <v>0</v>
      </c>
      <c r="T289">
        <v>0</v>
      </c>
      <c r="U289">
        <v>132</v>
      </c>
      <c r="V289">
        <v>132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134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305</v>
      </c>
      <c r="AY289">
        <v>1</v>
      </c>
      <c r="AZ289">
        <v>0</v>
      </c>
    </row>
    <row r="290" spans="1:52" x14ac:dyDescent="0.25">
      <c r="A290" t="s">
        <v>2478</v>
      </c>
      <c r="B290" t="s">
        <v>2479</v>
      </c>
      <c r="C290" t="s">
        <v>1</v>
      </c>
      <c r="D290">
        <v>1</v>
      </c>
      <c r="E290">
        <v>3</v>
      </c>
      <c r="F290">
        <v>2</v>
      </c>
      <c r="G290">
        <v>1</v>
      </c>
      <c r="H290">
        <v>4</v>
      </c>
      <c r="I290">
        <v>6</v>
      </c>
      <c r="J290">
        <v>0</v>
      </c>
      <c r="K290">
        <v>7</v>
      </c>
      <c r="L290">
        <v>1</v>
      </c>
      <c r="M290">
        <v>0</v>
      </c>
      <c r="N290">
        <v>0</v>
      </c>
      <c r="O290">
        <v>0</v>
      </c>
      <c r="P290">
        <v>2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23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0</v>
      </c>
      <c r="AQ290">
        <v>1</v>
      </c>
      <c r="AR290">
        <v>0</v>
      </c>
      <c r="AS290">
        <v>1</v>
      </c>
      <c r="AT290">
        <v>1</v>
      </c>
      <c r="AU290">
        <v>0</v>
      </c>
      <c r="AV290">
        <v>0</v>
      </c>
      <c r="AW290">
        <v>0</v>
      </c>
      <c r="AX290">
        <v>60</v>
      </c>
      <c r="AY290">
        <v>1</v>
      </c>
      <c r="AZ290">
        <v>0</v>
      </c>
    </row>
    <row r="291" spans="1:52" x14ac:dyDescent="0.25">
      <c r="A291" t="s">
        <v>2482</v>
      </c>
      <c r="B291" t="s">
        <v>2483</v>
      </c>
      <c r="C291" t="s">
        <v>1</v>
      </c>
      <c r="D291">
        <v>5</v>
      </c>
      <c r="E291">
        <v>11</v>
      </c>
      <c r="F291">
        <v>6</v>
      </c>
      <c r="G291">
        <v>5</v>
      </c>
      <c r="H291">
        <v>17</v>
      </c>
      <c r="I291">
        <v>1</v>
      </c>
      <c r="J291">
        <v>0</v>
      </c>
      <c r="K291">
        <v>15</v>
      </c>
      <c r="L291">
        <v>0</v>
      </c>
      <c r="M291">
        <v>0.5</v>
      </c>
      <c r="N291">
        <v>0</v>
      </c>
      <c r="O291">
        <v>0</v>
      </c>
      <c r="P291">
        <v>12</v>
      </c>
      <c r="Q291">
        <v>0</v>
      </c>
      <c r="R291">
        <v>12</v>
      </c>
      <c r="S291">
        <v>0</v>
      </c>
      <c r="T291">
        <v>0</v>
      </c>
      <c r="U291">
        <v>0</v>
      </c>
      <c r="V291">
        <v>12</v>
      </c>
      <c r="W291">
        <v>0</v>
      </c>
      <c r="X291">
        <v>0</v>
      </c>
      <c r="Y291">
        <v>0</v>
      </c>
      <c r="Z291">
        <v>2</v>
      </c>
      <c r="AA291">
        <v>1</v>
      </c>
      <c r="AB291">
        <v>0</v>
      </c>
      <c r="AC291">
        <v>2</v>
      </c>
      <c r="AD291">
        <v>0</v>
      </c>
      <c r="AE291">
        <v>0</v>
      </c>
      <c r="AF291">
        <v>1</v>
      </c>
      <c r="AG291">
        <v>0</v>
      </c>
      <c r="AH291">
        <v>4</v>
      </c>
      <c r="AI291">
        <v>63</v>
      </c>
      <c r="AJ291">
        <v>11</v>
      </c>
      <c r="AK291">
        <v>2</v>
      </c>
      <c r="AL291">
        <v>1</v>
      </c>
      <c r="AM291">
        <v>0</v>
      </c>
      <c r="AN291">
        <v>0</v>
      </c>
      <c r="AO291">
        <v>1</v>
      </c>
      <c r="AP291">
        <v>6</v>
      </c>
      <c r="AQ291">
        <v>12</v>
      </c>
      <c r="AR291">
        <v>3</v>
      </c>
      <c r="AS291">
        <v>10</v>
      </c>
      <c r="AT291">
        <v>2</v>
      </c>
      <c r="AU291">
        <v>0</v>
      </c>
      <c r="AV291">
        <v>0</v>
      </c>
      <c r="AW291">
        <v>0</v>
      </c>
      <c r="AX291">
        <v>87</v>
      </c>
      <c r="AY291">
        <v>1</v>
      </c>
      <c r="AZ291">
        <v>0</v>
      </c>
    </row>
    <row r="292" spans="1:52" x14ac:dyDescent="0.25">
      <c r="A292" t="s">
        <v>2491</v>
      </c>
      <c r="B292" t="s">
        <v>2492</v>
      </c>
      <c r="C292" t="s">
        <v>1</v>
      </c>
      <c r="D292">
        <v>3</v>
      </c>
      <c r="E292">
        <v>3</v>
      </c>
      <c r="F292">
        <v>0</v>
      </c>
      <c r="G292">
        <v>3</v>
      </c>
      <c r="H292">
        <v>4</v>
      </c>
      <c r="I292">
        <v>1</v>
      </c>
      <c r="J292">
        <v>0</v>
      </c>
      <c r="K292">
        <v>12</v>
      </c>
      <c r="L292">
        <v>6</v>
      </c>
      <c r="M292">
        <v>0</v>
      </c>
      <c r="N292">
        <v>0</v>
      </c>
      <c r="O292">
        <v>0</v>
      </c>
      <c r="P292">
        <v>4</v>
      </c>
      <c r="Q292">
        <v>0</v>
      </c>
      <c r="R292">
        <v>4</v>
      </c>
      <c r="S292">
        <v>0</v>
      </c>
      <c r="T292">
        <v>0</v>
      </c>
      <c r="U292">
        <v>0</v>
      </c>
      <c r="V292">
        <v>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44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3</v>
      </c>
      <c r="AP292">
        <v>1</v>
      </c>
      <c r="AQ292">
        <v>11</v>
      </c>
      <c r="AR292">
        <v>0</v>
      </c>
      <c r="AS292">
        <v>11</v>
      </c>
      <c r="AT292">
        <v>0</v>
      </c>
      <c r="AU292">
        <v>0</v>
      </c>
      <c r="AV292">
        <v>0</v>
      </c>
      <c r="AW292">
        <v>0</v>
      </c>
      <c r="AX292">
        <v>42</v>
      </c>
      <c r="AY292">
        <v>1</v>
      </c>
      <c r="AZ292">
        <v>0</v>
      </c>
    </row>
    <row r="293" spans="1:52" x14ac:dyDescent="0.25">
      <c r="A293" t="s">
        <v>2493</v>
      </c>
      <c r="B293" t="s">
        <v>2494</v>
      </c>
      <c r="C293" t="s">
        <v>7353</v>
      </c>
      <c r="D293">
        <v>2</v>
      </c>
      <c r="E293">
        <v>2</v>
      </c>
      <c r="F293">
        <v>0</v>
      </c>
      <c r="G293">
        <v>2</v>
      </c>
      <c r="H293">
        <v>11</v>
      </c>
      <c r="I293">
        <v>1</v>
      </c>
      <c r="J293">
        <v>0</v>
      </c>
      <c r="K293">
        <v>1</v>
      </c>
      <c r="L293">
        <v>28</v>
      </c>
      <c r="M293">
        <v>0</v>
      </c>
      <c r="N293">
        <v>0</v>
      </c>
      <c r="O293">
        <v>0</v>
      </c>
      <c r="P293">
        <v>8</v>
      </c>
      <c r="Q293">
        <v>0</v>
      </c>
      <c r="R293">
        <v>8</v>
      </c>
      <c r="S293">
        <v>0</v>
      </c>
      <c r="T293">
        <v>0</v>
      </c>
      <c r="U293">
        <v>0</v>
      </c>
      <c r="V293">
        <v>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35</v>
      </c>
      <c r="AJ293">
        <v>11</v>
      </c>
      <c r="AK293">
        <v>0</v>
      </c>
      <c r="AL293">
        <v>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47</v>
      </c>
      <c r="AY293">
        <v>10</v>
      </c>
      <c r="AZ293">
        <v>0</v>
      </c>
    </row>
    <row r="294" spans="1:52" x14ac:dyDescent="0.25">
      <c r="A294" t="s">
        <v>2495</v>
      </c>
      <c r="B294" t="s">
        <v>2496</v>
      </c>
      <c r="C294" t="s">
        <v>1</v>
      </c>
      <c r="D294">
        <v>4</v>
      </c>
      <c r="E294">
        <v>14</v>
      </c>
      <c r="F294">
        <v>10</v>
      </c>
      <c r="G294">
        <v>4</v>
      </c>
      <c r="H294">
        <v>5</v>
      </c>
      <c r="I294">
        <v>3</v>
      </c>
      <c r="J294">
        <v>5</v>
      </c>
      <c r="K294">
        <v>3</v>
      </c>
      <c r="L294">
        <v>3</v>
      </c>
      <c r="M294">
        <v>0</v>
      </c>
      <c r="N294">
        <v>0</v>
      </c>
      <c r="O294">
        <v>0</v>
      </c>
      <c r="P294">
        <v>3</v>
      </c>
      <c r="Q294">
        <v>0</v>
      </c>
      <c r="R294">
        <v>3</v>
      </c>
      <c r="S294">
        <v>0</v>
      </c>
      <c r="T294">
        <v>0</v>
      </c>
      <c r="U294">
        <v>0</v>
      </c>
      <c r="V294">
        <v>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21</v>
      </c>
      <c r="AJ294">
        <v>3</v>
      </c>
      <c r="AK294">
        <v>0</v>
      </c>
      <c r="AL294">
        <v>2</v>
      </c>
      <c r="AM294">
        <v>0</v>
      </c>
      <c r="AN294">
        <v>0</v>
      </c>
      <c r="AO294">
        <v>0</v>
      </c>
      <c r="AP294">
        <v>0</v>
      </c>
      <c r="AQ294">
        <v>6</v>
      </c>
      <c r="AR294">
        <v>0</v>
      </c>
      <c r="AS294">
        <v>4</v>
      </c>
      <c r="AT294">
        <v>1</v>
      </c>
      <c r="AU294">
        <v>0</v>
      </c>
      <c r="AV294">
        <v>0</v>
      </c>
      <c r="AW294">
        <v>0</v>
      </c>
      <c r="AX294">
        <v>40</v>
      </c>
      <c r="AY294">
        <v>1025</v>
      </c>
      <c r="AZ294">
        <v>0</v>
      </c>
    </row>
    <row r="295" spans="1:52" x14ac:dyDescent="0.25">
      <c r="A295" t="s">
        <v>2497</v>
      </c>
      <c r="B295" t="s">
        <v>2498</v>
      </c>
      <c r="C295" t="s">
        <v>1</v>
      </c>
      <c r="D295">
        <v>6</v>
      </c>
      <c r="E295">
        <v>9</v>
      </c>
      <c r="F295">
        <v>3</v>
      </c>
      <c r="G295">
        <v>6</v>
      </c>
      <c r="H295">
        <v>10</v>
      </c>
      <c r="I295">
        <v>1</v>
      </c>
      <c r="J295">
        <v>0</v>
      </c>
      <c r="K295">
        <v>8</v>
      </c>
      <c r="L295">
        <v>9</v>
      </c>
      <c r="M295">
        <v>0.76190480000000005</v>
      </c>
      <c r="N295">
        <v>0</v>
      </c>
      <c r="O295">
        <v>0</v>
      </c>
      <c r="P295">
        <v>7</v>
      </c>
      <c r="Q295">
        <v>0</v>
      </c>
      <c r="R295">
        <v>6</v>
      </c>
      <c r="S295">
        <v>0</v>
      </c>
      <c r="T295">
        <v>1</v>
      </c>
      <c r="U295">
        <v>0</v>
      </c>
      <c r="V295">
        <v>7</v>
      </c>
      <c r="W295">
        <v>0</v>
      </c>
      <c r="X295">
        <v>0</v>
      </c>
      <c r="Y295">
        <v>0</v>
      </c>
      <c r="Z295">
        <v>3</v>
      </c>
      <c r="AA295">
        <v>2</v>
      </c>
      <c r="AB295">
        <v>1</v>
      </c>
      <c r="AC295">
        <v>2</v>
      </c>
      <c r="AD295">
        <v>0</v>
      </c>
      <c r="AE295">
        <v>0</v>
      </c>
      <c r="AF295">
        <v>3</v>
      </c>
      <c r="AG295">
        <v>0</v>
      </c>
      <c r="AH295">
        <v>4</v>
      </c>
      <c r="AI295">
        <v>43</v>
      </c>
      <c r="AJ295">
        <v>8</v>
      </c>
      <c r="AK295">
        <v>0</v>
      </c>
      <c r="AL295">
        <v>1</v>
      </c>
      <c r="AM295">
        <v>0</v>
      </c>
      <c r="AN295">
        <v>1</v>
      </c>
      <c r="AO295">
        <v>3</v>
      </c>
      <c r="AP295">
        <v>4</v>
      </c>
      <c r="AQ295">
        <v>9</v>
      </c>
      <c r="AR295">
        <v>0</v>
      </c>
      <c r="AS295">
        <v>7</v>
      </c>
      <c r="AT295">
        <v>1</v>
      </c>
      <c r="AU295">
        <v>0</v>
      </c>
      <c r="AV295">
        <v>0</v>
      </c>
      <c r="AW295">
        <v>0</v>
      </c>
      <c r="AX295">
        <v>113</v>
      </c>
      <c r="AY295">
        <v>1</v>
      </c>
      <c r="AZ295">
        <v>0</v>
      </c>
    </row>
    <row r="296" spans="1:52" x14ac:dyDescent="0.25">
      <c r="A296" t="s">
        <v>2503</v>
      </c>
      <c r="B296" t="s">
        <v>2504</v>
      </c>
      <c r="C296" t="s">
        <v>7345</v>
      </c>
      <c r="D296">
        <v>0</v>
      </c>
      <c r="E296">
        <v>2</v>
      </c>
      <c r="F296">
        <v>2</v>
      </c>
      <c r="G296">
        <v>0</v>
      </c>
      <c r="H296">
        <v>10</v>
      </c>
      <c r="I296">
        <v>1</v>
      </c>
      <c r="J296">
        <v>0</v>
      </c>
      <c r="K296">
        <v>0</v>
      </c>
      <c r="L296">
        <v>45</v>
      </c>
      <c r="M296">
        <v>0</v>
      </c>
      <c r="N296">
        <v>0</v>
      </c>
      <c r="O296">
        <v>0</v>
      </c>
      <c r="P296">
        <v>10</v>
      </c>
      <c r="Q296">
        <v>0</v>
      </c>
      <c r="R296">
        <v>0</v>
      </c>
      <c r="S296">
        <v>0</v>
      </c>
      <c r="T296">
        <v>0</v>
      </c>
      <c r="U296">
        <v>10</v>
      </c>
      <c r="V296">
        <v>10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100</v>
      </c>
      <c r="AY296">
        <v>1</v>
      </c>
      <c r="AZ296">
        <v>0</v>
      </c>
    </row>
    <row r="297" spans="1:52" x14ac:dyDescent="0.25">
      <c r="A297" t="s">
        <v>2513</v>
      </c>
      <c r="B297" t="s">
        <v>2514</v>
      </c>
      <c r="C297" t="s">
        <v>1</v>
      </c>
      <c r="D297">
        <v>6</v>
      </c>
      <c r="E297">
        <v>6</v>
      </c>
      <c r="F297">
        <v>0</v>
      </c>
      <c r="G297">
        <v>6</v>
      </c>
      <c r="H297">
        <v>10</v>
      </c>
      <c r="I297">
        <v>1</v>
      </c>
      <c r="J297">
        <v>0</v>
      </c>
      <c r="K297">
        <v>16</v>
      </c>
      <c r="L297">
        <v>15</v>
      </c>
      <c r="M297">
        <v>0</v>
      </c>
      <c r="N297">
        <v>0</v>
      </c>
      <c r="O297">
        <v>0</v>
      </c>
      <c r="P297">
        <v>6</v>
      </c>
      <c r="Q297">
        <v>0</v>
      </c>
      <c r="R297">
        <v>6</v>
      </c>
      <c r="S297">
        <v>0</v>
      </c>
      <c r="T297">
        <v>0</v>
      </c>
      <c r="U297">
        <v>0</v>
      </c>
      <c r="V297">
        <v>6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88</v>
      </c>
      <c r="AJ297">
        <v>0</v>
      </c>
      <c r="AK297">
        <v>0</v>
      </c>
      <c r="AL297">
        <v>0</v>
      </c>
      <c r="AM297">
        <v>3</v>
      </c>
      <c r="AN297">
        <v>0</v>
      </c>
      <c r="AO297">
        <v>8</v>
      </c>
      <c r="AP297">
        <v>36</v>
      </c>
      <c r="AQ297">
        <v>20</v>
      </c>
      <c r="AR297">
        <v>0</v>
      </c>
      <c r="AS297">
        <v>17</v>
      </c>
      <c r="AT297">
        <v>1</v>
      </c>
      <c r="AU297">
        <v>0</v>
      </c>
      <c r="AV297">
        <v>0</v>
      </c>
      <c r="AW297">
        <v>0</v>
      </c>
      <c r="AX297">
        <v>72</v>
      </c>
      <c r="AY297">
        <v>1</v>
      </c>
      <c r="AZ297">
        <v>0</v>
      </c>
    </row>
    <row r="298" spans="1:52" x14ac:dyDescent="0.25">
      <c r="A298" t="s">
        <v>2515</v>
      </c>
      <c r="B298" t="s">
        <v>2516</v>
      </c>
      <c r="C298" t="s">
        <v>1</v>
      </c>
      <c r="D298">
        <v>14</v>
      </c>
      <c r="E298">
        <v>16</v>
      </c>
      <c r="F298">
        <v>2</v>
      </c>
      <c r="G298">
        <v>14</v>
      </c>
      <c r="H298">
        <v>38</v>
      </c>
      <c r="I298">
        <v>4</v>
      </c>
      <c r="J298">
        <v>0</v>
      </c>
      <c r="K298">
        <v>50</v>
      </c>
      <c r="L298">
        <v>63</v>
      </c>
      <c r="M298">
        <v>0.82298136</v>
      </c>
      <c r="N298">
        <v>0</v>
      </c>
      <c r="O298">
        <v>0</v>
      </c>
      <c r="P298">
        <v>23</v>
      </c>
      <c r="Q298">
        <v>0</v>
      </c>
      <c r="R298">
        <v>21</v>
      </c>
      <c r="S298">
        <v>2</v>
      </c>
      <c r="T298">
        <v>0</v>
      </c>
      <c r="U298">
        <v>0</v>
      </c>
      <c r="V298">
        <v>21</v>
      </c>
      <c r="W298">
        <v>0</v>
      </c>
      <c r="X298">
        <v>0</v>
      </c>
      <c r="Y298">
        <v>0</v>
      </c>
      <c r="Z298">
        <v>14</v>
      </c>
      <c r="AA298">
        <v>6</v>
      </c>
      <c r="AB298">
        <v>5</v>
      </c>
      <c r="AC298">
        <v>9</v>
      </c>
      <c r="AD298">
        <v>0</v>
      </c>
      <c r="AE298">
        <v>0</v>
      </c>
      <c r="AF298">
        <v>6</v>
      </c>
      <c r="AG298">
        <v>0</v>
      </c>
      <c r="AH298">
        <v>31</v>
      </c>
      <c r="AI298">
        <v>205</v>
      </c>
      <c r="AJ298">
        <v>21</v>
      </c>
      <c r="AK298">
        <v>0</v>
      </c>
      <c r="AL298">
        <v>11</v>
      </c>
      <c r="AM298">
        <v>0</v>
      </c>
      <c r="AN298">
        <v>15</v>
      </c>
      <c r="AO298">
        <v>5</v>
      </c>
      <c r="AP298">
        <v>25</v>
      </c>
      <c r="AQ298">
        <v>65</v>
      </c>
      <c r="AR298">
        <v>56</v>
      </c>
      <c r="AS298">
        <v>40</v>
      </c>
      <c r="AT298">
        <v>1</v>
      </c>
      <c r="AU298">
        <v>0</v>
      </c>
      <c r="AV298">
        <v>0</v>
      </c>
      <c r="AW298">
        <v>0</v>
      </c>
      <c r="AX298">
        <v>205</v>
      </c>
      <c r="AY298">
        <v>1</v>
      </c>
      <c r="AZ298">
        <v>0</v>
      </c>
    </row>
    <row r="299" spans="1:52" x14ac:dyDescent="0.25">
      <c r="A299" t="s">
        <v>2493</v>
      </c>
      <c r="B299" t="s">
        <v>2518</v>
      </c>
      <c r="C299" t="s">
        <v>1</v>
      </c>
      <c r="D299">
        <v>24</v>
      </c>
      <c r="E299">
        <v>28</v>
      </c>
      <c r="F299">
        <v>4</v>
      </c>
      <c r="G299">
        <v>24</v>
      </c>
      <c r="H299">
        <v>159</v>
      </c>
      <c r="I299">
        <v>3</v>
      </c>
      <c r="J299">
        <v>2</v>
      </c>
      <c r="K299">
        <v>123</v>
      </c>
      <c r="L299">
        <v>1031</v>
      </c>
      <c r="M299">
        <v>0.91443859999999999</v>
      </c>
      <c r="N299">
        <v>0</v>
      </c>
      <c r="O299">
        <v>0</v>
      </c>
      <c r="P299">
        <v>51</v>
      </c>
      <c r="Q299">
        <v>2</v>
      </c>
      <c r="R299">
        <v>39</v>
      </c>
      <c r="S299">
        <v>4</v>
      </c>
      <c r="T299">
        <v>8</v>
      </c>
      <c r="U299">
        <v>0</v>
      </c>
      <c r="V299">
        <v>47</v>
      </c>
      <c r="W299">
        <v>0</v>
      </c>
      <c r="X299">
        <v>0</v>
      </c>
      <c r="Y299">
        <v>0</v>
      </c>
      <c r="Z299">
        <v>11</v>
      </c>
      <c r="AA299">
        <v>5</v>
      </c>
      <c r="AB299">
        <v>3</v>
      </c>
      <c r="AC299">
        <v>8</v>
      </c>
      <c r="AD299">
        <v>0</v>
      </c>
      <c r="AE299">
        <v>0</v>
      </c>
      <c r="AF299">
        <v>5</v>
      </c>
      <c r="AG299">
        <v>0</v>
      </c>
      <c r="AH299">
        <v>40</v>
      </c>
      <c r="AI299">
        <v>902</v>
      </c>
      <c r="AJ299">
        <v>46</v>
      </c>
      <c r="AK299">
        <v>7</v>
      </c>
      <c r="AL299">
        <v>27</v>
      </c>
      <c r="AM299">
        <v>0</v>
      </c>
      <c r="AN299">
        <v>51</v>
      </c>
      <c r="AO299">
        <v>24</v>
      </c>
      <c r="AP299">
        <v>144</v>
      </c>
      <c r="AQ299">
        <v>313</v>
      </c>
      <c r="AR299">
        <v>105</v>
      </c>
      <c r="AS299">
        <v>190</v>
      </c>
      <c r="AT299">
        <v>4</v>
      </c>
      <c r="AU299">
        <v>0</v>
      </c>
      <c r="AV299">
        <v>1</v>
      </c>
      <c r="AW299">
        <v>0</v>
      </c>
      <c r="AX299">
        <v>466</v>
      </c>
      <c r="AY299">
        <v>1</v>
      </c>
      <c r="AZ299">
        <v>0</v>
      </c>
    </row>
    <row r="300" spans="1:52" x14ac:dyDescent="0.25">
      <c r="A300" t="s">
        <v>2560</v>
      </c>
      <c r="B300" t="s">
        <v>2561</v>
      </c>
      <c r="C300" t="s">
        <v>1</v>
      </c>
      <c r="D300">
        <v>14</v>
      </c>
      <c r="E300">
        <v>15</v>
      </c>
      <c r="F300">
        <v>1</v>
      </c>
      <c r="G300">
        <v>14</v>
      </c>
      <c r="H300">
        <v>60</v>
      </c>
      <c r="I300">
        <v>2</v>
      </c>
      <c r="J300">
        <v>0</v>
      </c>
      <c r="K300">
        <v>44</v>
      </c>
      <c r="L300">
        <v>486</v>
      </c>
      <c r="M300">
        <v>0.86250009999999999</v>
      </c>
      <c r="N300">
        <v>0</v>
      </c>
      <c r="O300">
        <v>0</v>
      </c>
      <c r="P300">
        <v>40</v>
      </c>
      <c r="Q300">
        <v>0</v>
      </c>
      <c r="R300">
        <v>37</v>
      </c>
      <c r="S300">
        <v>3</v>
      </c>
      <c r="T300">
        <v>0</v>
      </c>
      <c r="U300">
        <v>0</v>
      </c>
      <c r="V300">
        <v>37</v>
      </c>
      <c r="W300">
        <v>0</v>
      </c>
      <c r="X300">
        <v>0</v>
      </c>
      <c r="Y300">
        <v>0</v>
      </c>
      <c r="Z300">
        <v>16</v>
      </c>
      <c r="AA300">
        <v>1</v>
      </c>
      <c r="AB300">
        <v>0</v>
      </c>
      <c r="AC300">
        <v>15</v>
      </c>
      <c r="AD300">
        <v>0</v>
      </c>
      <c r="AE300">
        <v>1</v>
      </c>
      <c r="AF300">
        <v>1</v>
      </c>
      <c r="AG300">
        <v>0</v>
      </c>
      <c r="AH300">
        <v>30</v>
      </c>
      <c r="AI300">
        <v>285</v>
      </c>
      <c r="AJ300">
        <v>38</v>
      </c>
      <c r="AK300">
        <v>0</v>
      </c>
      <c r="AL300">
        <v>5</v>
      </c>
      <c r="AM300">
        <v>0</v>
      </c>
      <c r="AN300">
        <v>1</v>
      </c>
      <c r="AO300">
        <v>14</v>
      </c>
      <c r="AP300">
        <v>17</v>
      </c>
      <c r="AQ300">
        <v>64</v>
      </c>
      <c r="AR300">
        <v>8</v>
      </c>
      <c r="AS300">
        <v>37</v>
      </c>
      <c r="AT300">
        <v>1</v>
      </c>
      <c r="AU300">
        <v>0</v>
      </c>
      <c r="AV300">
        <v>0</v>
      </c>
      <c r="AW300">
        <v>0</v>
      </c>
      <c r="AX300">
        <v>214</v>
      </c>
      <c r="AY300">
        <v>1</v>
      </c>
      <c r="AZ300">
        <v>0</v>
      </c>
    </row>
    <row r="301" spans="1:52" x14ac:dyDescent="0.25">
      <c r="A301" t="s">
        <v>2578</v>
      </c>
      <c r="B301" t="s">
        <v>2579</v>
      </c>
      <c r="C301" t="s">
        <v>1</v>
      </c>
      <c r="D301">
        <v>53</v>
      </c>
      <c r="E301">
        <v>86</v>
      </c>
      <c r="F301">
        <v>33</v>
      </c>
      <c r="G301">
        <v>53</v>
      </c>
      <c r="H301">
        <v>619</v>
      </c>
      <c r="I301">
        <v>2</v>
      </c>
      <c r="J301">
        <v>2</v>
      </c>
      <c r="K301">
        <v>376</v>
      </c>
      <c r="L301">
        <v>23250</v>
      </c>
      <c r="M301">
        <v>0.97296289999999996</v>
      </c>
      <c r="N301">
        <v>0</v>
      </c>
      <c r="O301">
        <v>0</v>
      </c>
      <c r="P301">
        <v>225</v>
      </c>
      <c r="Q301">
        <v>0</v>
      </c>
      <c r="R301">
        <v>203</v>
      </c>
      <c r="S301">
        <v>9</v>
      </c>
      <c r="T301">
        <v>13</v>
      </c>
      <c r="U301">
        <v>0</v>
      </c>
      <c r="V301">
        <v>216</v>
      </c>
      <c r="W301">
        <v>0</v>
      </c>
      <c r="X301">
        <v>0</v>
      </c>
      <c r="Y301">
        <v>0</v>
      </c>
      <c r="Z301">
        <v>60</v>
      </c>
      <c r="AA301">
        <v>10</v>
      </c>
      <c r="AB301">
        <v>8</v>
      </c>
      <c r="AC301">
        <v>51</v>
      </c>
      <c r="AD301">
        <v>1</v>
      </c>
      <c r="AE301">
        <v>0</v>
      </c>
      <c r="AF301">
        <v>9</v>
      </c>
      <c r="AG301">
        <v>0</v>
      </c>
      <c r="AH301">
        <v>121</v>
      </c>
      <c r="AI301">
        <v>2159</v>
      </c>
      <c r="AJ301">
        <v>179</v>
      </c>
      <c r="AK301">
        <v>69</v>
      </c>
      <c r="AL301">
        <v>217</v>
      </c>
      <c r="AM301">
        <v>0</v>
      </c>
      <c r="AN301">
        <v>59</v>
      </c>
      <c r="AO301">
        <v>42</v>
      </c>
      <c r="AP301">
        <v>196</v>
      </c>
      <c r="AQ301">
        <v>429</v>
      </c>
      <c r="AR301">
        <v>121</v>
      </c>
      <c r="AS301">
        <v>258</v>
      </c>
      <c r="AT301">
        <v>6</v>
      </c>
      <c r="AU301">
        <v>0</v>
      </c>
      <c r="AV301">
        <v>0</v>
      </c>
      <c r="AW301">
        <v>0</v>
      </c>
      <c r="AX301">
        <v>602</v>
      </c>
      <c r="AY301">
        <v>1</v>
      </c>
      <c r="AZ301">
        <v>0</v>
      </c>
    </row>
    <row r="302" spans="1:52" x14ac:dyDescent="0.25">
      <c r="A302" t="s">
        <v>2770</v>
      </c>
      <c r="B302" t="s">
        <v>2771</v>
      </c>
      <c r="C302" t="s">
        <v>1</v>
      </c>
      <c r="D302">
        <v>14</v>
      </c>
      <c r="E302">
        <v>16</v>
      </c>
      <c r="F302">
        <v>2</v>
      </c>
      <c r="G302">
        <v>14</v>
      </c>
      <c r="H302">
        <v>37</v>
      </c>
      <c r="I302">
        <v>1</v>
      </c>
      <c r="J302">
        <v>0</v>
      </c>
      <c r="K302">
        <v>32</v>
      </c>
      <c r="L302">
        <v>406</v>
      </c>
      <c r="M302">
        <v>0</v>
      </c>
      <c r="N302">
        <v>0</v>
      </c>
      <c r="O302">
        <v>0</v>
      </c>
      <c r="P302">
        <v>29</v>
      </c>
      <c r="Q302">
        <v>29</v>
      </c>
      <c r="R302">
        <v>29</v>
      </c>
      <c r="S302">
        <v>0</v>
      </c>
      <c r="T302">
        <v>0</v>
      </c>
      <c r="U302">
        <v>0</v>
      </c>
      <c r="V302">
        <v>29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46</v>
      </c>
      <c r="AI302">
        <v>158</v>
      </c>
      <c r="AJ302">
        <v>6</v>
      </c>
      <c r="AK302">
        <v>0</v>
      </c>
      <c r="AL302">
        <v>4</v>
      </c>
      <c r="AM302">
        <v>6</v>
      </c>
      <c r="AN302">
        <v>3</v>
      </c>
      <c r="AO302">
        <v>18</v>
      </c>
      <c r="AP302">
        <v>7</v>
      </c>
      <c r="AQ302">
        <v>25</v>
      </c>
      <c r="AR302">
        <v>4</v>
      </c>
      <c r="AS302">
        <v>21</v>
      </c>
      <c r="AT302">
        <v>1</v>
      </c>
      <c r="AU302">
        <v>0</v>
      </c>
      <c r="AV302">
        <v>0</v>
      </c>
      <c r="AW302">
        <v>0</v>
      </c>
      <c r="AX302">
        <v>190</v>
      </c>
      <c r="AY302">
        <v>1025</v>
      </c>
      <c r="AZ302">
        <v>0</v>
      </c>
    </row>
    <row r="303" spans="1:52" x14ac:dyDescent="0.25">
      <c r="A303" t="s">
        <v>2799</v>
      </c>
      <c r="B303" t="s">
        <v>2800</v>
      </c>
      <c r="C303" t="s">
        <v>7345</v>
      </c>
      <c r="D303">
        <v>1</v>
      </c>
      <c r="E303">
        <v>3</v>
      </c>
      <c r="F303">
        <v>2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 t="s">
        <v>7346</v>
      </c>
      <c r="O303" t="s">
        <v>7346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24</v>
      </c>
      <c r="AY303">
        <v>1</v>
      </c>
      <c r="AZ303">
        <v>0</v>
      </c>
    </row>
    <row r="304" spans="1:52" x14ac:dyDescent="0.25">
      <c r="A304" t="s">
        <v>2802</v>
      </c>
      <c r="B304" t="s">
        <v>2803</v>
      </c>
      <c r="C304" t="s">
        <v>1</v>
      </c>
      <c r="D304">
        <v>4</v>
      </c>
      <c r="E304">
        <v>5</v>
      </c>
      <c r="F304">
        <v>1</v>
      </c>
      <c r="G304">
        <v>4</v>
      </c>
      <c r="H304">
        <v>2</v>
      </c>
      <c r="I304">
        <v>1</v>
      </c>
      <c r="J304">
        <v>0</v>
      </c>
      <c r="K304">
        <v>7</v>
      </c>
      <c r="L304">
        <v>1</v>
      </c>
      <c r="M304">
        <v>0.5</v>
      </c>
      <c r="N304" t="s">
        <v>7346</v>
      </c>
      <c r="O304" t="s">
        <v>7346</v>
      </c>
      <c r="P304">
        <v>2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35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2</v>
      </c>
      <c r="AP304">
        <v>45</v>
      </c>
      <c r="AQ304">
        <v>11</v>
      </c>
      <c r="AR304">
        <v>0</v>
      </c>
      <c r="AS304">
        <v>5</v>
      </c>
      <c r="AT304">
        <v>0</v>
      </c>
      <c r="AU304">
        <v>0</v>
      </c>
      <c r="AV304">
        <v>0</v>
      </c>
      <c r="AW304">
        <v>0</v>
      </c>
      <c r="AX304">
        <v>33</v>
      </c>
      <c r="AY304">
        <v>1</v>
      </c>
      <c r="AZ304">
        <v>0</v>
      </c>
    </row>
    <row r="305" spans="1:52" x14ac:dyDescent="0.25">
      <c r="A305" t="s">
        <v>2806</v>
      </c>
      <c r="B305" t="s">
        <v>2807</v>
      </c>
      <c r="C305" t="s">
        <v>1</v>
      </c>
      <c r="D305">
        <v>5</v>
      </c>
      <c r="E305">
        <v>9</v>
      </c>
      <c r="F305">
        <v>4</v>
      </c>
      <c r="G305">
        <v>5</v>
      </c>
      <c r="H305">
        <v>48</v>
      </c>
      <c r="I305">
        <v>1</v>
      </c>
      <c r="J305">
        <v>0</v>
      </c>
      <c r="K305">
        <v>22</v>
      </c>
      <c r="L305">
        <v>6</v>
      </c>
      <c r="M305">
        <v>0</v>
      </c>
      <c r="N305">
        <v>0</v>
      </c>
      <c r="O305">
        <v>0</v>
      </c>
      <c r="P305">
        <v>4</v>
      </c>
      <c r="Q305">
        <v>4</v>
      </c>
      <c r="R305">
        <v>3</v>
      </c>
      <c r="S305">
        <v>0</v>
      </c>
      <c r="T305">
        <v>0</v>
      </c>
      <c r="U305">
        <v>1</v>
      </c>
      <c r="V305">
        <v>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8</v>
      </c>
      <c r="AI305">
        <v>148</v>
      </c>
      <c r="AJ305">
        <v>24</v>
      </c>
      <c r="AK305">
        <v>2</v>
      </c>
      <c r="AL305">
        <v>3</v>
      </c>
      <c r="AM305">
        <v>0</v>
      </c>
      <c r="AN305">
        <v>17</v>
      </c>
      <c r="AO305">
        <v>17</v>
      </c>
      <c r="AP305">
        <v>3</v>
      </c>
      <c r="AQ305">
        <v>5</v>
      </c>
      <c r="AR305">
        <v>2</v>
      </c>
      <c r="AS305">
        <v>5</v>
      </c>
      <c r="AT305">
        <v>4</v>
      </c>
      <c r="AU305">
        <v>0</v>
      </c>
      <c r="AV305">
        <v>0</v>
      </c>
      <c r="AW305">
        <v>0</v>
      </c>
      <c r="AX305">
        <v>99</v>
      </c>
      <c r="AY305">
        <v>1</v>
      </c>
      <c r="AZ305">
        <v>0</v>
      </c>
    </row>
    <row r="306" spans="1:52" x14ac:dyDescent="0.25">
      <c r="A306" t="s">
        <v>2812</v>
      </c>
      <c r="B306" t="s">
        <v>2813</v>
      </c>
      <c r="C306" t="s">
        <v>1</v>
      </c>
      <c r="D306">
        <v>5</v>
      </c>
      <c r="E306">
        <v>5</v>
      </c>
      <c r="F306">
        <v>0</v>
      </c>
      <c r="G306">
        <v>5</v>
      </c>
      <c r="H306">
        <v>3</v>
      </c>
      <c r="I306">
        <v>1</v>
      </c>
      <c r="J306">
        <v>0</v>
      </c>
      <c r="K306">
        <v>9</v>
      </c>
      <c r="L306">
        <v>3</v>
      </c>
      <c r="M306">
        <v>0</v>
      </c>
      <c r="N306">
        <v>0</v>
      </c>
      <c r="O306">
        <v>0</v>
      </c>
      <c r="P306">
        <v>3</v>
      </c>
      <c r="Q306">
        <v>0</v>
      </c>
      <c r="R306">
        <v>3</v>
      </c>
      <c r="S306">
        <v>0</v>
      </c>
      <c r="T306">
        <v>0</v>
      </c>
      <c r="U306">
        <v>0</v>
      </c>
      <c r="V306">
        <v>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30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8</v>
      </c>
      <c r="AQ306">
        <v>6</v>
      </c>
      <c r="AR306">
        <v>0</v>
      </c>
      <c r="AS306">
        <v>6</v>
      </c>
      <c r="AT306">
        <v>0</v>
      </c>
      <c r="AU306">
        <v>0</v>
      </c>
      <c r="AV306">
        <v>0</v>
      </c>
      <c r="AW306">
        <v>0</v>
      </c>
      <c r="AX306">
        <v>35</v>
      </c>
      <c r="AY306">
        <v>1</v>
      </c>
      <c r="AZ306">
        <v>0</v>
      </c>
    </row>
    <row r="307" spans="1:52" x14ac:dyDescent="0.25">
      <c r="A307" t="s">
        <v>2814</v>
      </c>
      <c r="B307" t="s">
        <v>2815</v>
      </c>
      <c r="C307" t="s">
        <v>1</v>
      </c>
      <c r="D307">
        <v>16</v>
      </c>
      <c r="E307">
        <v>18</v>
      </c>
      <c r="F307">
        <v>2</v>
      </c>
      <c r="G307">
        <v>16</v>
      </c>
      <c r="H307">
        <v>48</v>
      </c>
      <c r="I307">
        <v>7</v>
      </c>
      <c r="J307">
        <v>0</v>
      </c>
      <c r="K307">
        <v>33</v>
      </c>
      <c r="L307">
        <v>20</v>
      </c>
      <c r="M307">
        <v>0.58974360000000003</v>
      </c>
      <c r="N307">
        <v>0</v>
      </c>
      <c r="O307">
        <v>0</v>
      </c>
      <c r="P307">
        <v>13</v>
      </c>
      <c r="Q307">
        <v>0</v>
      </c>
      <c r="R307">
        <v>11</v>
      </c>
      <c r="S307">
        <v>1</v>
      </c>
      <c r="T307">
        <v>1</v>
      </c>
      <c r="U307">
        <v>0</v>
      </c>
      <c r="V307">
        <v>12</v>
      </c>
      <c r="W307">
        <v>0</v>
      </c>
      <c r="X307">
        <v>0</v>
      </c>
      <c r="Y307">
        <v>0</v>
      </c>
      <c r="Z307">
        <v>3</v>
      </c>
      <c r="AA307">
        <v>0</v>
      </c>
      <c r="AB307">
        <v>0</v>
      </c>
      <c r="AC307">
        <v>3</v>
      </c>
      <c r="AD307">
        <v>0</v>
      </c>
      <c r="AE307">
        <v>0</v>
      </c>
      <c r="AF307">
        <v>0</v>
      </c>
      <c r="AG307">
        <v>0</v>
      </c>
      <c r="AH307">
        <v>4</v>
      </c>
      <c r="AI307">
        <v>211</v>
      </c>
      <c r="AJ307">
        <v>10</v>
      </c>
      <c r="AK307">
        <v>7</v>
      </c>
      <c r="AL307">
        <v>19</v>
      </c>
      <c r="AM307">
        <v>0</v>
      </c>
      <c r="AN307">
        <v>11</v>
      </c>
      <c r="AO307">
        <v>3</v>
      </c>
      <c r="AP307">
        <v>47</v>
      </c>
      <c r="AQ307">
        <v>64</v>
      </c>
      <c r="AR307">
        <v>57</v>
      </c>
      <c r="AS307">
        <v>45</v>
      </c>
      <c r="AT307">
        <v>6</v>
      </c>
      <c r="AU307">
        <v>0</v>
      </c>
      <c r="AV307">
        <v>2</v>
      </c>
      <c r="AW307">
        <v>0</v>
      </c>
      <c r="AX307">
        <v>242</v>
      </c>
      <c r="AY307">
        <v>1</v>
      </c>
      <c r="AZ307">
        <v>0</v>
      </c>
    </row>
    <row r="308" spans="1:52" x14ac:dyDescent="0.25">
      <c r="A308" t="s">
        <v>2826</v>
      </c>
      <c r="B308" t="s">
        <v>2827</v>
      </c>
      <c r="C308" t="s">
        <v>1</v>
      </c>
      <c r="D308">
        <v>10</v>
      </c>
      <c r="E308">
        <v>10</v>
      </c>
      <c r="F308">
        <v>0</v>
      </c>
      <c r="G308">
        <v>10</v>
      </c>
      <c r="H308">
        <v>5</v>
      </c>
      <c r="I308">
        <v>1</v>
      </c>
      <c r="J308">
        <v>0</v>
      </c>
      <c r="K308">
        <v>15</v>
      </c>
      <c r="L308">
        <v>10</v>
      </c>
      <c r="M308">
        <v>0</v>
      </c>
      <c r="N308">
        <v>0</v>
      </c>
      <c r="O308">
        <v>0</v>
      </c>
      <c r="P308">
        <v>5</v>
      </c>
      <c r="Q308">
        <v>0</v>
      </c>
      <c r="R308">
        <v>5</v>
      </c>
      <c r="S308">
        <v>0</v>
      </c>
      <c r="T308">
        <v>0</v>
      </c>
      <c r="U308">
        <v>0</v>
      </c>
      <c r="V308">
        <v>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</v>
      </c>
      <c r="AI308">
        <v>45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13</v>
      </c>
      <c r="AP308">
        <v>10</v>
      </c>
      <c r="AQ308">
        <v>14</v>
      </c>
      <c r="AR308">
        <v>0</v>
      </c>
      <c r="AS308">
        <v>12</v>
      </c>
      <c r="AT308">
        <v>0</v>
      </c>
      <c r="AU308">
        <v>0</v>
      </c>
      <c r="AV308">
        <v>0</v>
      </c>
      <c r="AW308">
        <v>0</v>
      </c>
      <c r="AX308">
        <v>59</v>
      </c>
      <c r="AY308">
        <v>1</v>
      </c>
      <c r="AZ308">
        <v>0</v>
      </c>
    </row>
    <row r="309" spans="1:52" x14ac:dyDescent="0.25">
      <c r="A309" t="s">
        <v>2828</v>
      </c>
      <c r="B309" t="s">
        <v>2829</v>
      </c>
      <c r="C309" t="s">
        <v>1</v>
      </c>
      <c r="D309">
        <v>15</v>
      </c>
      <c r="E309">
        <v>17</v>
      </c>
      <c r="F309">
        <v>2</v>
      </c>
      <c r="G309">
        <v>15</v>
      </c>
      <c r="H309">
        <v>62</v>
      </c>
      <c r="I309">
        <v>4</v>
      </c>
      <c r="J309">
        <v>0</v>
      </c>
      <c r="K309">
        <v>58</v>
      </c>
      <c r="L309">
        <v>16</v>
      </c>
      <c r="M309">
        <v>0.72222220000000004</v>
      </c>
      <c r="N309">
        <v>0</v>
      </c>
      <c r="O309">
        <v>0</v>
      </c>
      <c r="P309">
        <v>9</v>
      </c>
      <c r="Q309">
        <v>0</v>
      </c>
      <c r="R309">
        <v>6</v>
      </c>
      <c r="S309">
        <v>0</v>
      </c>
      <c r="T309">
        <v>3</v>
      </c>
      <c r="U309">
        <v>0</v>
      </c>
      <c r="V309">
        <v>9</v>
      </c>
      <c r="W309">
        <v>0</v>
      </c>
      <c r="X309">
        <v>0</v>
      </c>
      <c r="Y309">
        <v>0</v>
      </c>
      <c r="Z309">
        <v>2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0</v>
      </c>
      <c r="AH309">
        <v>10</v>
      </c>
      <c r="AI309">
        <v>246</v>
      </c>
      <c r="AJ309">
        <v>13</v>
      </c>
      <c r="AK309">
        <v>0</v>
      </c>
      <c r="AL309">
        <v>17</v>
      </c>
      <c r="AM309">
        <v>0</v>
      </c>
      <c r="AN309">
        <v>17</v>
      </c>
      <c r="AO309">
        <v>0</v>
      </c>
      <c r="AP309">
        <v>34</v>
      </c>
      <c r="AQ309">
        <v>85</v>
      </c>
      <c r="AR309">
        <v>41</v>
      </c>
      <c r="AS309">
        <v>60</v>
      </c>
      <c r="AT309">
        <v>3</v>
      </c>
      <c r="AU309">
        <v>0</v>
      </c>
      <c r="AV309">
        <v>0</v>
      </c>
      <c r="AW309">
        <v>0</v>
      </c>
      <c r="AX309">
        <v>186</v>
      </c>
      <c r="AY309">
        <v>1</v>
      </c>
      <c r="AZ309">
        <v>0</v>
      </c>
    </row>
    <row r="310" spans="1:52" x14ac:dyDescent="0.25">
      <c r="A310" t="s">
        <v>2835</v>
      </c>
      <c r="B310" t="s">
        <v>2836</v>
      </c>
      <c r="C310" t="s">
        <v>1</v>
      </c>
      <c r="D310">
        <v>6</v>
      </c>
      <c r="E310">
        <v>8</v>
      </c>
      <c r="F310">
        <v>2</v>
      </c>
      <c r="G310">
        <v>6</v>
      </c>
      <c r="H310">
        <v>16</v>
      </c>
      <c r="I310">
        <v>2</v>
      </c>
      <c r="J310">
        <v>0</v>
      </c>
      <c r="K310">
        <v>16</v>
      </c>
      <c r="L310">
        <v>25</v>
      </c>
      <c r="M310">
        <v>0.75</v>
      </c>
      <c r="N310">
        <v>0</v>
      </c>
      <c r="O310">
        <v>0</v>
      </c>
      <c r="P310">
        <v>10</v>
      </c>
      <c r="Q310">
        <v>0</v>
      </c>
      <c r="R310">
        <v>8</v>
      </c>
      <c r="S310">
        <v>2</v>
      </c>
      <c r="T310">
        <v>0</v>
      </c>
      <c r="U310">
        <v>0</v>
      </c>
      <c r="V310">
        <v>8</v>
      </c>
      <c r="W310">
        <v>0</v>
      </c>
      <c r="X310">
        <v>0</v>
      </c>
      <c r="Y310">
        <v>0</v>
      </c>
      <c r="Z310">
        <v>2</v>
      </c>
      <c r="AA310">
        <v>1</v>
      </c>
      <c r="AB310">
        <v>0</v>
      </c>
      <c r="AC310">
        <v>2</v>
      </c>
      <c r="AD310">
        <v>0</v>
      </c>
      <c r="AE310">
        <v>0</v>
      </c>
      <c r="AF310">
        <v>2</v>
      </c>
      <c r="AG310">
        <v>0</v>
      </c>
      <c r="AH310">
        <v>7</v>
      </c>
      <c r="AI310">
        <v>63</v>
      </c>
      <c r="AJ310">
        <v>11</v>
      </c>
      <c r="AK310">
        <v>0</v>
      </c>
      <c r="AL310">
        <v>1</v>
      </c>
      <c r="AM310">
        <v>0</v>
      </c>
      <c r="AN310">
        <v>2</v>
      </c>
      <c r="AO310">
        <v>3</v>
      </c>
      <c r="AP310">
        <v>2</v>
      </c>
      <c r="AQ310">
        <v>7</v>
      </c>
      <c r="AR310">
        <v>0</v>
      </c>
      <c r="AS310">
        <v>5</v>
      </c>
      <c r="AT310">
        <v>1</v>
      </c>
      <c r="AU310">
        <v>0</v>
      </c>
      <c r="AV310">
        <v>0</v>
      </c>
      <c r="AW310">
        <v>0</v>
      </c>
      <c r="AX310">
        <v>96</v>
      </c>
      <c r="AY310">
        <v>1</v>
      </c>
      <c r="AZ310">
        <v>0</v>
      </c>
    </row>
    <row r="311" spans="1:52" x14ac:dyDescent="0.25">
      <c r="A311" t="s">
        <v>2840</v>
      </c>
      <c r="B311" t="s">
        <v>2841</v>
      </c>
      <c r="C311" t="s">
        <v>1</v>
      </c>
      <c r="D311">
        <v>1</v>
      </c>
      <c r="E311">
        <v>9</v>
      </c>
      <c r="F311">
        <v>8</v>
      </c>
      <c r="G311">
        <v>1</v>
      </c>
      <c r="H311">
        <v>4</v>
      </c>
      <c r="I311">
        <v>2</v>
      </c>
      <c r="J311">
        <v>0</v>
      </c>
      <c r="K311">
        <v>0</v>
      </c>
      <c r="L311">
        <v>0</v>
      </c>
      <c r="M311">
        <v>0.375</v>
      </c>
      <c r="N311">
        <v>0</v>
      </c>
      <c r="O311">
        <v>0</v>
      </c>
      <c r="P311">
        <v>4</v>
      </c>
      <c r="Q311">
        <v>0</v>
      </c>
      <c r="R311">
        <v>4</v>
      </c>
      <c r="S311">
        <v>0</v>
      </c>
      <c r="T311">
        <v>0</v>
      </c>
      <c r="U311">
        <v>0</v>
      </c>
      <c r="V311">
        <v>4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2</v>
      </c>
      <c r="AD311">
        <v>0</v>
      </c>
      <c r="AE311">
        <v>0</v>
      </c>
      <c r="AF311">
        <v>2</v>
      </c>
      <c r="AG311">
        <v>0</v>
      </c>
      <c r="AH311">
        <v>0</v>
      </c>
      <c r="AI311">
        <v>18</v>
      </c>
      <c r="AJ311">
        <v>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2</v>
      </c>
      <c r="AR311">
        <v>0</v>
      </c>
      <c r="AS311">
        <v>2</v>
      </c>
      <c r="AT311">
        <v>0</v>
      </c>
      <c r="AU311">
        <v>0</v>
      </c>
      <c r="AV311">
        <v>0</v>
      </c>
      <c r="AW311">
        <v>0</v>
      </c>
      <c r="AX311">
        <v>47</v>
      </c>
      <c r="AY311">
        <v>1</v>
      </c>
      <c r="AZ311">
        <v>0</v>
      </c>
    </row>
    <row r="312" spans="1:52" x14ac:dyDescent="0.25">
      <c r="A312" t="s">
        <v>2845</v>
      </c>
      <c r="B312" t="s">
        <v>2846</v>
      </c>
      <c r="C312" t="s">
        <v>1</v>
      </c>
      <c r="D312">
        <v>2</v>
      </c>
      <c r="E312">
        <v>3</v>
      </c>
      <c r="F312">
        <v>1</v>
      </c>
      <c r="G312">
        <v>2</v>
      </c>
      <c r="H312">
        <v>2</v>
      </c>
      <c r="I312">
        <v>1</v>
      </c>
      <c r="J312">
        <v>0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2</v>
      </c>
      <c r="S312">
        <v>0</v>
      </c>
      <c r="T312">
        <v>0</v>
      </c>
      <c r="U312">
        <v>0</v>
      </c>
      <c r="V312">
        <v>2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12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4</v>
      </c>
      <c r="AR312">
        <v>0</v>
      </c>
      <c r="AS312">
        <v>4</v>
      </c>
      <c r="AT312">
        <v>0</v>
      </c>
      <c r="AU312">
        <v>0</v>
      </c>
      <c r="AV312">
        <v>0</v>
      </c>
      <c r="AW312">
        <v>0</v>
      </c>
      <c r="AX312">
        <v>34</v>
      </c>
      <c r="AY312">
        <v>1</v>
      </c>
      <c r="AZ312">
        <v>0</v>
      </c>
    </row>
    <row r="313" spans="1:52" x14ac:dyDescent="0.25">
      <c r="A313" t="s">
        <v>2849</v>
      </c>
      <c r="B313" t="s">
        <v>2850</v>
      </c>
      <c r="C313" t="s">
        <v>1</v>
      </c>
      <c r="D313">
        <v>7</v>
      </c>
      <c r="E313">
        <v>9</v>
      </c>
      <c r="F313">
        <v>2</v>
      </c>
      <c r="G313">
        <v>7</v>
      </c>
      <c r="H313">
        <v>31</v>
      </c>
      <c r="I313">
        <v>1</v>
      </c>
      <c r="J313">
        <v>0</v>
      </c>
      <c r="K313">
        <v>24</v>
      </c>
      <c r="L313">
        <v>78</v>
      </c>
      <c r="M313">
        <v>1</v>
      </c>
      <c r="N313">
        <v>0</v>
      </c>
      <c r="O313">
        <v>0</v>
      </c>
      <c r="P313">
        <v>13</v>
      </c>
      <c r="Q313">
        <v>0</v>
      </c>
      <c r="R313">
        <v>5</v>
      </c>
      <c r="S313">
        <v>0</v>
      </c>
      <c r="T313">
        <v>8</v>
      </c>
      <c r="U313">
        <v>0</v>
      </c>
      <c r="V313">
        <v>13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118</v>
      </c>
      <c r="AJ313">
        <v>20</v>
      </c>
      <c r="AK313">
        <v>0</v>
      </c>
      <c r="AL313">
        <v>13</v>
      </c>
      <c r="AM313">
        <v>0</v>
      </c>
      <c r="AN313">
        <v>3</v>
      </c>
      <c r="AO313">
        <v>5</v>
      </c>
      <c r="AP313">
        <v>8</v>
      </c>
      <c r="AQ313">
        <v>19</v>
      </c>
      <c r="AR313">
        <v>4</v>
      </c>
      <c r="AS313">
        <v>19</v>
      </c>
      <c r="AT313">
        <v>2</v>
      </c>
      <c r="AU313">
        <v>0</v>
      </c>
      <c r="AV313">
        <v>0</v>
      </c>
      <c r="AW313">
        <v>0</v>
      </c>
      <c r="AX313">
        <v>125</v>
      </c>
      <c r="AY313">
        <v>1</v>
      </c>
      <c r="AZ313">
        <v>0</v>
      </c>
    </row>
    <row r="314" spans="1:52" x14ac:dyDescent="0.25">
      <c r="A314" t="s">
        <v>2860</v>
      </c>
      <c r="B314" t="s">
        <v>2861</v>
      </c>
      <c r="C314" t="s">
        <v>1</v>
      </c>
      <c r="D314">
        <v>3</v>
      </c>
      <c r="E314">
        <v>3</v>
      </c>
      <c r="F314">
        <v>0</v>
      </c>
      <c r="G314">
        <v>3</v>
      </c>
      <c r="H314">
        <v>5</v>
      </c>
      <c r="I314">
        <v>1</v>
      </c>
      <c r="J314">
        <v>0</v>
      </c>
      <c r="K314">
        <v>9</v>
      </c>
      <c r="L314">
        <v>10</v>
      </c>
      <c r="M314">
        <v>0</v>
      </c>
      <c r="N314">
        <v>0</v>
      </c>
      <c r="O314">
        <v>0</v>
      </c>
      <c r="P314">
        <v>5</v>
      </c>
      <c r="Q314">
        <v>0</v>
      </c>
      <c r="R314">
        <v>5</v>
      </c>
      <c r="S314">
        <v>0</v>
      </c>
      <c r="T314">
        <v>0</v>
      </c>
      <c r="U314">
        <v>0</v>
      </c>
      <c r="V314">
        <v>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45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27</v>
      </c>
      <c r="AP314">
        <v>0</v>
      </c>
      <c r="AQ314">
        <v>18</v>
      </c>
      <c r="AR314">
        <v>0</v>
      </c>
      <c r="AS314">
        <v>9</v>
      </c>
      <c r="AT314">
        <v>0</v>
      </c>
      <c r="AU314">
        <v>0</v>
      </c>
      <c r="AV314">
        <v>0</v>
      </c>
      <c r="AW314">
        <v>0</v>
      </c>
      <c r="AX314">
        <v>50</v>
      </c>
      <c r="AY314">
        <v>1</v>
      </c>
      <c r="AZ314">
        <v>0</v>
      </c>
    </row>
    <row r="315" spans="1:52" x14ac:dyDescent="0.25">
      <c r="A315" t="s">
        <v>2862</v>
      </c>
      <c r="B315" t="s">
        <v>2863</v>
      </c>
      <c r="C315" t="s">
        <v>1</v>
      </c>
      <c r="D315">
        <v>3</v>
      </c>
      <c r="E315">
        <v>4</v>
      </c>
      <c r="F315">
        <v>1</v>
      </c>
      <c r="G315">
        <v>3</v>
      </c>
      <c r="H315">
        <v>4</v>
      </c>
      <c r="I315">
        <v>2</v>
      </c>
      <c r="J315">
        <v>0</v>
      </c>
      <c r="K315">
        <v>1</v>
      </c>
      <c r="L315">
        <v>0</v>
      </c>
      <c r="M315">
        <v>0.25</v>
      </c>
      <c r="N315">
        <v>0</v>
      </c>
      <c r="O315">
        <v>0</v>
      </c>
      <c r="P315">
        <v>4</v>
      </c>
      <c r="Q315">
        <v>0</v>
      </c>
      <c r="R315">
        <v>4</v>
      </c>
      <c r="S315">
        <v>0</v>
      </c>
      <c r="T315">
        <v>0</v>
      </c>
      <c r="U315">
        <v>0</v>
      </c>
      <c r="V315">
        <v>4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17</v>
      </c>
      <c r="AJ315">
        <v>2</v>
      </c>
      <c r="AK315">
        <v>0</v>
      </c>
      <c r="AL315">
        <v>0</v>
      </c>
      <c r="AM315">
        <v>0</v>
      </c>
      <c r="AN315">
        <v>0</v>
      </c>
      <c r="AO315">
        <v>3</v>
      </c>
      <c r="AP315">
        <v>0</v>
      </c>
      <c r="AQ315">
        <v>1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41</v>
      </c>
      <c r="AY315">
        <v>1</v>
      </c>
      <c r="AZ315">
        <v>0</v>
      </c>
    </row>
    <row r="316" spans="1:52" x14ac:dyDescent="0.25">
      <c r="A316" t="s">
        <v>2866</v>
      </c>
      <c r="B316" t="s">
        <v>2867</v>
      </c>
      <c r="C316" t="s">
        <v>7345</v>
      </c>
      <c r="D316">
        <v>2</v>
      </c>
      <c r="E316">
        <v>4</v>
      </c>
      <c r="F316">
        <v>2</v>
      </c>
      <c r="G316">
        <v>2</v>
      </c>
      <c r="H316">
        <v>2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2</v>
      </c>
      <c r="V316">
        <v>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66</v>
      </c>
      <c r="AY316">
        <v>1</v>
      </c>
      <c r="AZ316">
        <v>0</v>
      </c>
    </row>
    <row r="317" spans="1:52" x14ac:dyDescent="0.25">
      <c r="A317" t="s">
        <v>2870</v>
      </c>
      <c r="B317" t="s">
        <v>2871</v>
      </c>
      <c r="C317" t="s">
        <v>1</v>
      </c>
      <c r="D317">
        <v>5</v>
      </c>
      <c r="E317">
        <v>5</v>
      </c>
      <c r="F317">
        <v>0</v>
      </c>
      <c r="G317">
        <v>5</v>
      </c>
      <c r="H317">
        <v>5</v>
      </c>
      <c r="I317">
        <v>1</v>
      </c>
      <c r="J317">
        <v>0</v>
      </c>
      <c r="K317">
        <v>18</v>
      </c>
      <c r="L317">
        <v>8</v>
      </c>
      <c r="M317">
        <v>0.6</v>
      </c>
      <c r="N317">
        <v>0</v>
      </c>
      <c r="O317">
        <v>0</v>
      </c>
      <c r="P317">
        <v>5</v>
      </c>
      <c r="Q317">
        <v>0</v>
      </c>
      <c r="R317">
        <v>5</v>
      </c>
      <c r="S317">
        <v>0</v>
      </c>
      <c r="T317">
        <v>0</v>
      </c>
      <c r="U317">
        <v>0</v>
      </c>
      <c r="V317">
        <v>5</v>
      </c>
      <c r="W317">
        <v>0</v>
      </c>
      <c r="X317">
        <v>0</v>
      </c>
      <c r="Y317">
        <v>0</v>
      </c>
      <c r="Z317">
        <v>2</v>
      </c>
      <c r="AA317">
        <v>1</v>
      </c>
      <c r="AB317">
        <v>0</v>
      </c>
      <c r="AC317">
        <v>2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93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166</v>
      </c>
      <c r="AQ317">
        <v>21</v>
      </c>
      <c r="AR317">
        <v>0</v>
      </c>
      <c r="AS317">
        <v>9</v>
      </c>
      <c r="AT317">
        <v>0</v>
      </c>
      <c r="AU317">
        <v>0</v>
      </c>
      <c r="AV317">
        <v>0</v>
      </c>
      <c r="AW317">
        <v>0</v>
      </c>
      <c r="AX317">
        <v>50</v>
      </c>
      <c r="AY317">
        <v>1</v>
      </c>
      <c r="AZ317">
        <v>0</v>
      </c>
    </row>
    <row r="318" spans="1:52" x14ac:dyDescent="0.25">
      <c r="A318" t="s">
        <v>2872</v>
      </c>
      <c r="B318" t="s">
        <v>2873</v>
      </c>
      <c r="C318" t="s">
        <v>1</v>
      </c>
      <c r="D318">
        <v>4</v>
      </c>
      <c r="E318">
        <v>4</v>
      </c>
      <c r="F318">
        <v>0</v>
      </c>
      <c r="G318">
        <v>4</v>
      </c>
      <c r="H318">
        <v>5</v>
      </c>
      <c r="I318">
        <v>1</v>
      </c>
      <c r="J318">
        <v>0</v>
      </c>
      <c r="K318">
        <v>9</v>
      </c>
      <c r="L318">
        <v>10</v>
      </c>
      <c r="M318">
        <v>0</v>
      </c>
      <c r="N318">
        <v>0</v>
      </c>
      <c r="O318">
        <v>0</v>
      </c>
      <c r="P318">
        <v>5</v>
      </c>
      <c r="Q318">
        <v>0</v>
      </c>
      <c r="R318">
        <v>5</v>
      </c>
      <c r="S318">
        <v>0</v>
      </c>
      <c r="T318">
        <v>0</v>
      </c>
      <c r="U318">
        <v>0</v>
      </c>
      <c r="V318">
        <v>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33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11</v>
      </c>
      <c r="AR318">
        <v>0</v>
      </c>
      <c r="AS318">
        <v>11</v>
      </c>
      <c r="AT318">
        <v>0</v>
      </c>
      <c r="AU318">
        <v>0</v>
      </c>
      <c r="AV318">
        <v>0</v>
      </c>
      <c r="AW318">
        <v>0</v>
      </c>
      <c r="AX318">
        <v>45</v>
      </c>
      <c r="AY318">
        <v>1</v>
      </c>
      <c r="AZ318">
        <v>0</v>
      </c>
    </row>
    <row r="319" spans="1:52" x14ac:dyDescent="0.25">
      <c r="A319" t="s">
        <v>2874</v>
      </c>
      <c r="B319" t="s">
        <v>2875</v>
      </c>
      <c r="C319" t="s">
        <v>1</v>
      </c>
      <c r="D319">
        <v>4</v>
      </c>
      <c r="E319">
        <v>9</v>
      </c>
      <c r="F319">
        <v>5</v>
      </c>
      <c r="G319">
        <v>4</v>
      </c>
      <c r="H319">
        <v>2</v>
      </c>
      <c r="I319">
        <v>1</v>
      </c>
      <c r="J319">
        <v>0</v>
      </c>
      <c r="K319">
        <v>2</v>
      </c>
      <c r="L319">
        <v>1</v>
      </c>
      <c r="M319">
        <v>0</v>
      </c>
      <c r="N319">
        <v>0</v>
      </c>
      <c r="O319">
        <v>0</v>
      </c>
      <c r="P319">
        <v>2</v>
      </c>
      <c r="Q319">
        <v>2</v>
      </c>
      <c r="R319">
        <v>2</v>
      </c>
      <c r="S319">
        <v>0</v>
      </c>
      <c r="T319">
        <v>0</v>
      </c>
      <c r="U319">
        <v>0</v>
      </c>
      <c r="V319">
        <v>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26</v>
      </c>
      <c r="AJ319">
        <v>2</v>
      </c>
      <c r="AK319">
        <v>0</v>
      </c>
      <c r="AL319">
        <v>0</v>
      </c>
      <c r="AM319">
        <v>0</v>
      </c>
      <c r="AN319">
        <v>0</v>
      </c>
      <c r="AO319">
        <v>4</v>
      </c>
      <c r="AP319">
        <v>16</v>
      </c>
      <c r="AQ319">
        <v>6</v>
      </c>
      <c r="AR319">
        <v>0</v>
      </c>
      <c r="AS319">
        <v>6</v>
      </c>
      <c r="AT319">
        <v>0</v>
      </c>
      <c r="AU319">
        <v>0</v>
      </c>
      <c r="AV319">
        <v>0</v>
      </c>
      <c r="AW319">
        <v>0</v>
      </c>
      <c r="AX319">
        <v>33</v>
      </c>
      <c r="AY319">
        <v>1</v>
      </c>
      <c r="AZ319">
        <v>0</v>
      </c>
    </row>
    <row r="320" spans="1:52" x14ac:dyDescent="0.25">
      <c r="A320" t="s">
        <v>2878</v>
      </c>
      <c r="B320" t="s">
        <v>2879</v>
      </c>
      <c r="C320" t="s">
        <v>7345</v>
      </c>
      <c r="D320">
        <v>1</v>
      </c>
      <c r="E320">
        <v>3</v>
      </c>
      <c r="F320">
        <v>2</v>
      </c>
      <c r="G320">
        <v>1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 t="s">
        <v>7346</v>
      </c>
      <c r="O320" t="s">
        <v>7346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86</v>
      </c>
      <c r="AY320">
        <v>1</v>
      </c>
      <c r="AZ320">
        <v>0</v>
      </c>
    </row>
    <row r="321" spans="1:52" x14ac:dyDescent="0.25">
      <c r="A321" t="s">
        <v>2881</v>
      </c>
      <c r="B321" t="s">
        <v>2882</v>
      </c>
      <c r="C321" t="s">
        <v>1</v>
      </c>
      <c r="D321">
        <v>9</v>
      </c>
      <c r="E321">
        <v>14</v>
      </c>
      <c r="F321">
        <v>5</v>
      </c>
      <c r="G321">
        <v>9</v>
      </c>
      <c r="H321">
        <v>44</v>
      </c>
      <c r="I321">
        <v>1</v>
      </c>
      <c r="J321">
        <v>0</v>
      </c>
      <c r="K321">
        <v>39</v>
      </c>
      <c r="L321">
        <v>61</v>
      </c>
      <c r="M321">
        <v>0.68181820000000004</v>
      </c>
      <c r="N321">
        <v>0</v>
      </c>
      <c r="O321">
        <v>0</v>
      </c>
      <c r="P321">
        <v>22</v>
      </c>
      <c r="Q321">
        <v>0</v>
      </c>
      <c r="R321">
        <v>21</v>
      </c>
      <c r="S321">
        <v>1</v>
      </c>
      <c r="T321">
        <v>0</v>
      </c>
      <c r="U321">
        <v>0</v>
      </c>
      <c r="V321">
        <v>21</v>
      </c>
      <c r="W321">
        <v>0</v>
      </c>
      <c r="X321">
        <v>0</v>
      </c>
      <c r="Y321">
        <v>0</v>
      </c>
      <c r="Z321">
        <v>4</v>
      </c>
      <c r="AA321">
        <v>1</v>
      </c>
      <c r="AB321">
        <v>0</v>
      </c>
      <c r="AC321">
        <v>4</v>
      </c>
      <c r="AD321">
        <v>0</v>
      </c>
      <c r="AE321">
        <v>0</v>
      </c>
      <c r="AF321">
        <v>1</v>
      </c>
      <c r="AG321">
        <v>0</v>
      </c>
      <c r="AH321">
        <v>5</v>
      </c>
      <c r="AI321">
        <v>178</v>
      </c>
      <c r="AJ321">
        <v>16</v>
      </c>
      <c r="AK321">
        <v>6</v>
      </c>
      <c r="AL321">
        <v>7</v>
      </c>
      <c r="AM321">
        <v>0</v>
      </c>
      <c r="AN321">
        <v>2</v>
      </c>
      <c r="AO321">
        <v>7</v>
      </c>
      <c r="AP321">
        <v>15</v>
      </c>
      <c r="AQ321">
        <v>36</v>
      </c>
      <c r="AR321">
        <v>3</v>
      </c>
      <c r="AS321">
        <v>31</v>
      </c>
      <c r="AT321">
        <v>3</v>
      </c>
      <c r="AU321">
        <v>0</v>
      </c>
      <c r="AV321">
        <v>0</v>
      </c>
      <c r="AW321">
        <v>0</v>
      </c>
      <c r="AX321">
        <v>153</v>
      </c>
      <c r="AY321">
        <v>1</v>
      </c>
      <c r="AZ321">
        <v>0</v>
      </c>
    </row>
    <row r="322" spans="1:52" x14ac:dyDescent="0.25">
      <c r="A322" t="s">
        <v>2891</v>
      </c>
      <c r="B322" t="s">
        <v>2892</v>
      </c>
      <c r="C322" t="s">
        <v>1</v>
      </c>
      <c r="D322">
        <v>2</v>
      </c>
      <c r="E322">
        <v>2</v>
      </c>
      <c r="F322">
        <v>0</v>
      </c>
      <c r="G322">
        <v>2</v>
      </c>
      <c r="H322">
        <v>3</v>
      </c>
      <c r="I322">
        <v>1</v>
      </c>
      <c r="J322">
        <v>0</v>
      </c>
      <c r="K322">
        <v>6</v>
      </c>
      <c r="L322">
        <v>3</v>
      </c>
      <c r="M322">
        <v>0</v>
      </c>
      <c r="N322">
        <v>0</v>
      </c>
      <c r="O322">
        <v>0</v>
      </c>
      <c r="P322">
        <v>3</v>
      </c>
      <c r="Q322">
        <v>0</v>
      </c>
      <c r="R322">
        <v>3</v>
      </c>
      <c r="S322">
        <v>0</v>
      </c>
      <c r="T322">
        <v>0</v>
      </c>
      <c r="U322">
        <v>0</v>
      </c>
      <c r="V322">
        <v>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6</v>
      </c>
      <c r="AR322">
        <v>0</v>
      </c>
      <c r="AS322">
        <v>6</v>
      </c>
      <c r="AT322">
        <v>0</v>
      </c>
      <c r="AU322">
        <v>0</v>
      </c>
      <c r="AV322">
        <v>0</v>
      </c>
      <c r="AW322">
        <v>0</v>
      </c>
      <c r="AX322">
        <v>31</v>
      </c>
      <c r="AY322">
        <v>1</v>
      </c>
      <c r="AZ322">
        <v>0</v>
      </c>
    </row>
    <row r="323" spans="1:52" x14ac:dyDescent="0.25">
      <c r="A323" t="s">
        <v>2893</v>
      </c>
      <c r="B323" t="s">
        <v>2894</v>
      </c>
      <c r="C323" t="s">
        <v>1</v>
      </c>
      <c r="D323">
        <v>2</v>
      </c>
      <c r="E323">
        <v>4</v>
      </c>
      <c r="F323">
        <v>2</v>
      </c>
      <c r="G323">
        <v>2</v>
      </c>
      <c r="H323">
        <v>13</v>
      </c>
      <c r="I323">
        <v>2</v>
      </c>
      <c r="J323">
        <v>0</v>
      </c>
      <c r="K323">
        <v>26</v>
      </c>
      <c r="L323">
        <v>10</v>
      </c>
      <c r="M323">
        <v>1</v>
      </c>
      <c r="N323">
        <v>0</v>
      </c>
      <c r="O323">
        <v>0</v>
      </c>
      <c r="P323">
        <v>5</v>
      </c>
      <c r="Q323">
        <v>0</v>
      </c>
      <c r="R323">
        <v>4</v>
      </c>
      <c r="S323">
        <v>0</v>
      </c>
      <c r="T323">
        <v>1</v>
      </c>
      <c r="U323">
        <v>0</v>
      </c>
      <c r="V323">
        <v>5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75</v>
      </c>
      <c r="AJ323">
        <v>5</v>
      </c>
      <c r="AK323">
        <v>0</v>
      </c>
      <c r="AL323">
        <v>6</v>
      </c>
      <c r="AM323">
        <v>0</v>
      </c>
      <c r="AN323">
        <v>9</v>
      </c>
      <c r="AO323">
        <v>0</v>
      </c>
      <c r="AP323">
        <v>6</v>
      </c>
      <c r="AQ323">
        <v>18</v>
      </c>
      <c r="AR323">
        <v>7</v>
      </c>
      <c r="AS323">
        <v>14</v>
      </c>
      <c r="AT323">
        <v>1</v>
      </c>
      <c r="AU323">
        <v>0</v>
      </c>
      <c r="AV323">
        <v>0</v>
      </c>
      <c r="AW323">
        <v>0</v>
      </c>
      <c r="AX323">
        <v>89</v>
      </c>
      <c r="AY323">
        <v>1</v>
      </c>
      <c r="AZ323">
        <v>0</v>
      </c>
    </row>
    <row r="324" spans="1:52" x14ac:dyDescent="0.25">
      <c r="A324" t="s">
        <v>2896</v>
      </c>
      <c r="B324" t="s">
        <v>2897</v>
      </c>
      <c r="C324" t="s">
        <v>7345</v>
      </c>
      <c r="D324">
        <v>3</v>
      </c>
      <c r="E324">
        <v>5</v>
      </c>
      <c r="F324">
        <v>2</v>
      </c>
      <c r="G324">
        <v>3</v>
      </c>
      <c r="H324">
        <v>18</v>
      </c>
      <c r="I324">
        <v>1</v>
      </c>
      <c r="J324">
        <v>0</v>
      </c>
      <c r="K324">
        <v>0</v>
      </c>
      <c r="L324">
        <v>153</v>
      </c>
      <c r="M324">
        <v>0</v>
      </c>
      <c r="N324">
        <v>0</v>
      </c>
      <c r="O324">
        <v>0</v>
      </c>
      <c r="P324">
        <v>18</v>
      </c>
      <c r="Q324">
        <v>0</v>
      </c>
      <c r="R324">
        <v>0</v>
      </c>
      <c r="S324">
        <v>0</v>
      </c>
      <c r="T324">
        <v>0</v>
      </c>
      <c r="U324">
        <v>18</v>
      </c>
      <c r="V324">
        <v>18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55</v>
      </c>
      <c r="AY324">
        <v>1</v>
      </c>
      <c r="AZ324">
        <v>0</v>
      </c>
    </row>
    <row r="325" spans="1:52" x14ac:dyDescent="0.25">
      <c r="A325" t="s">
        <v>2913</v>
      </c>
      <c r="B325" t="s">
        <v>2914</v>
      </c>
      <c r="C325" t="s">
        <v>1</v>
      </c>
      <c r="D325">
        <v>5</v>
      </c>
      <c r="E325">
        <v>7</v>
      </c>
      <c r="F325">
        <v>2</v>
      </c>
      <c r="G325">
        <v>5</v>
      </c>
      <c r="H325">
        <v>12</v>
      </c>
      <c r="I325">
        <v>2</v>
      </c>
      <c r="J325">
        <v>0</v>
      </c>
      <c r="K325">
        <v>5</v>
      </c>
      <c r="L325">
        <v>45</v>
      </c>
      <c r="M325">
        <v>0.95</v>
      </c>
      <c r="N325">
        <v>0</v>
      </c>
      <c r="O325">
        <v>0</v>
      </c>
      <c r="P325">
        <v>10</v>
      </c>
      <c r="Q325">
        <v>0</v>
      </c>
      <c r="R325">
        <v>10</v>
      </c>
      <c r="S325">
        <v>0</v>
      </c>
      <c r="T325">
        <v>0</v>
      </c>
      <c r="U325">
        <v>0</v>
      </c>
      <c r="V325">
        <v>10</v>
      </c>
      <c r="W325">
        <v>0</v>
      </c>
      <c r="X325">
        <v>0</v>
      </c>
      <c r="Y325">
        <v>0</v>
      </c>
      <c r="Z325">
        <v>2</v>
      </c>
      <c r="AA325">
        <v>2</v>
      </c>
      <c r="AB325">
        <v>1</v>
      </c>
      <c r="AC325">
        <v>1</v>
      </c>
      <c r="AD325">
        <v>0</v>
      </c>
      <c r="AE325">
        <v>0</v>
      </c>
      <c r="AF325">
        <v>2</v>
      </c>
      <c r="AG325">
        <v>0</v>
      </c>
      <c r="AH325">
        <v>4</v>
      </c>
      <c r="AI325">
        <v>40</v>
      </c>
      <c r="AJ325">
        <v>6</v>
      </c>
      <c r="AK325">
        <v>0</v>
      </c>
      <c r="AL325">
        <v>1</v>
      </c>
      <c r="AM325">
        <v>0</v>
      </c>
      <c r="AN325">
        <v>1</v>
      </c>
      <c r="AO325">
        <v>1</v>
      </c>
      <c r="AP325">
        <v>1</v>
      </c>
      <c r="AQ325">
        <v>2</v>
      </c>
      <c r="AR325">
        <v>0</v>
      </c>
      <c r="AS325">
        <v>2</v>
      </c>
      <c r="AT325">
        <v>1</v>
      </c>
      <c r="AU325">
        <v>0</v>
      </c>
      <c r="AV325">
        <v>0</v>
      </c>
      <c r="AW325">
        <v>0</v>
      </c>
      <c r="AX325">
        <v>94</v>
      </c>
      <c r="AY325">
        <v>1</v>
      </c>
      <c r="AZ325">
        <v>0</v>
      </c>
    </row>
    <row r="326" spans="1:52" x14ac:dyDescent="0.25">
      <c r="A326" t="s">
        <v>2921</v>
      </c>
      <c r="B326" t="s">
        <v>2922</v>
      </c>
      <c r="C326" t="s">
        <v>1</v>
      </c>
      <c r="D326">
        <v>3</v>
      </c>
      <c r="E326">
        <v>3</v>
      </c>
      <c r="F326">
        <v>0</v>
      </c>
      <c r="G326">
        <v>3</v>
      </c>
      <c r="H326">
        <v>5</v>
      </c>
      <c r="I326">
        <v>1</v>
      </c>
      <c r="J326">
        <v>0</v>
      </c>
      <c r="K326">
        <v>16</v>
      </c>
      <c r="L326">
        <v>10</v>
      </c>
      <c r="M326">
        <v>0</v>
      </c>
      <c r="N326">
        <v>0</v>
      </c>
      <c r="O326">
        <v>0</v>
      </c>
      <c r="P326">
        <v>5</v>
      </c>
      <c r="Q326">
        <v>0</v>
      </c>
      <c r="R326">
        <v>5</v>
      </c>
      <c r="S326">
        <v>0</v>
      </c>
      <c r="T326">
        <v>0</v>
      </c>
      <c r="U326">
        <v>0</v>
      </c>
      <c r="V326">
        <v>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</v>
      </c>
      <c r="AI326">
        <v>85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15</v>
      </c>
      <c r="AP326">
        <v>4</v>
      </c>
      <c r="AQ326">
        <v>33</v>
      </c>
      <c r="AR326">
        <v>0</v>
      </c>
      <c r="AS326">
        <v>19</v>
      </c>
      <c r="AT326">
        <v>0</v>
      </c>
      <c r="AU326">
        <v>0</v>
      </c>
      <c r="AV326">
        <v>0</v>
      </c>
      <c r="AW326">
        <v>0</v>
      </c>
      <c r="AX326">
        <v>60</v>
      </c>
      <c r="AY326">
        <v>1</v>
      </c>
      <c r="AZ326">
        <v>0</v>
      </c>
    </row>
    <row r="327" spans="1:52" x14ac:dyDescent="0.25">
      <c r="A327" t="s">
        <v>7409</v>
      </c>
      <c r="B327" t="s">
        <v>7408</v>
      </c>
      <c r="C327" t="s">
        <v>7340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-1</v>
      </c>
      <c r="O327">
        <v>-1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20</v>
      </c>
      <c r="AY327">
        <v>1</v>
      </c>
      <c r="AZ327">
        <v>0</v>
      </c>
    </row>
    <row r="328" spans="1:52" x14ac:dyDescent="0.25">
      <c r="A328" t="s">
        <v>2923</v>
      </c>
      <c r="B328" t="s">
        <v>2924</v>
      </c>
      <c r="C328" t="s">
        <v>1</v>
      </c>
      <c r="D328">
        <v>6</v>
      </c>
      <c r="E328">
        <v>8</v>
      </c>
      <c r="F328">
        <v>2</v>
      </c>
      <c r="G328">
        <v>6</v>
      </c>
      <c r="H328">
        <v>16</v>
      </c>
      <c r="I328">
        <v>2</v>
      </c>
      <c r="J328">
        <v>0</v>
      </c>
      <c r="K328">
        <v>16</v>
      </c>
      <c r="L328">
        <v>25</v>
      </c>
      <c r="M328">
        <v>0.75</v>
      </c>
      <c r="N328">
        <v>0</v>
      </c>
      <c r="O328">
        <v>0</v>
      </c>
      <c r="P328">
        <v>10</v>
      </c>
      <c r="Q328">
        <v>0</v>
      </c>
      <c r="R328">
        <v>8</v>
      </c>
      <c r="S328">
        <v>2</v>
      </c>
      <c r="T328">
        <v>0</v>
      </c>
      <c r="U328">
        <v>0</v>
      </c>
      <c r="V328">
        <v>8</v>
      </c>
      <c r="W328">
        <v>0</v>
      </c>
      <c r="X328">
        <v>0</v>
      </c>
      <c r="Y328">
        <v>0</v>
      </c>
      <c r="Z328">
        <v>2</v>
      </c>
      <c r="AA328">
        <v>1</v>
      </c>
      <c r="AB328">
        <v>0</v>
      </c>
      <c r="AC328">
        <v>2</v>
      </c>
      <c r="AD328">
        <v>0</v>
      </c>
      <c r="AE328">
        <v>0</v>
      </c>
      <c r="AF328">
        <v>2</v>
      </c>
      <c r="AG328">
        <v>0</v>
      </c>
      <c r="AH328">
        <v>7</v>
      </c>
      <c r="AI328">
        <v>63</v>
      </c>
      <c r="AJ328">
        <v>11</v>
      </c>
      <c r="AK328">
        <v>0</v>
      </c>
      <c r="AL328">
        <v>1</v>
      </c>
      <c r="AM328">
        <v>0</v>
      </c>
      <c r="AN328">
        <v>2</v>
      </c>
      <c r="AO328">
        <v>3</v>
      </c>
      <c r="AP328">
        <v>2</v>
      </c>
      <c r="AQ328">
        <v>7</v>
      </c>
      <c r="AR328">
        <v>0</v>
      </c>
      <c r="AS328">
        <v>5</v>
      </c>
      <c r="AT328">
        <v>1</v>
      </c>
      <c r="AU328">
        <v>0</v>
      </c>
      <c r="AV328">
        <v>0</v>
      </c>
      <c r="AW328">
        <v>0</v>
      </c>
      <c r="AX328">
        <v>96</v>
      </c>
      <c r="AY328">
        <v>1</v>
      </c>
      <c r="AZ328">
        <v>0</v>
      </c>
    </row>
    <row r="329" spans="1:52" x14ac:dyDescent="0.25">
      <c r="A329" t="s">
        <v>2928</v>
      </c>
      <c r="B329" t="s">
        <v>2929</v>
      </c>
      <c r="C329" t="s">
        <v>7345</v>
      </c>
      <c r="D329">
        <v>1</v>
      </c>
      <c r="E329">
        <v>5</v>
      </c>
      <c r="F329">
        <v>4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 t="s">
        <v>7346</v>
      </c>
      <c r="O329" t="s">
        <v>7346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62</v>
      </c>
      <c r="AY329">
        <v>1</v>
      </c>
      <c r="AZ329">
        <v>0</v>
      </c>
    </row>
    <row r="330" spans="1:52" x14ac:dyDescent="0.25">
      <c r="A330" t="s">
        <v>2931</v>
      </c>
      <c r="B330" t="s">
        <v>2932</v>
      </c>
      <c r="C330" t="s">
        <v>1</v>
      </c>
      <c r="D330">
        <v>5</v>
      </c>
      <c r="E330">
        <v>7</v>
      </c>
      <c r="F330">
        <v>2</v>
      </c>
      <c r="G330">
        <v>5</v>
      </c>
      <c r="H330">
        <v>45</v>
      </c>
      <c r="I330">
        <v>2</v>
      </c>
      <c r="J330">
        <v>0</v>
      </c>
      <c r="K330">
        <v>27</v>
      </c>
      <c r="L330">
        <v>135</v>
      </c>
      <c r="M330">
        <v>0.81818190000000002</v>
      </c>
      <c r="N330">
        <v>0</v>
      </c>
      <c r="O330">
        <v>0</v>
      </c>
      <c r="P330">
        <v>22</v>
      </c>
      <c r="Q330">
        <v>0</v>
      </c>
      <c r="R330">
        <v>20</v>
      </c>
      <c r="S330">
        <v>2</v>
      </c>
      <c r="T330">
        <v>0</v>
      </c>
      <c r="U330">
        <v>0</v>
      </c>
      <c r="V330">
        <v>20</v>
      </c>
      <c r="W330">
        <v>0</v>
      </c>
      <c r="X330">
        <v>0</v>
      </c>
      <c r="Y330">
        <v>0</v>
      </c>
      <c r="Z330">
        <v>8</v>
      </c>
      <c r="AA330">
        <v>1</v>
      </c>
      <c r="AB330">
        <v>0</v>
      </c>
      <c r="AC330">
        <v>7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199</v>
      </c>
      <c r="AJ330">
        <v>19</v>
      </c>
      <c r="AK330">
        <v>4</v>
      </c>
      <c r="AL330">
        <v>2</v>
      </c>
      <c r="AM330">
        <v>1</v>
      </c>
      <c r="AN330">
        <v>6</v>
      </c>
      <c r="AO330">
        <v>2</v>
      </c>
      <c r="AP330">
        <v>35</v>
      </c>
      <c r="AQ330">
        <v>61</v>
      </c>
      <c r="AR330">
        <v>24</v>
      </c>
      <c r="AS330">
        <v>36</v>
      </c>
      <c r="AT330">
        <v>3</v>
      </c>
      <c r="AU330">
        <v>0</v>
      </c>
      <c r="AV330">
        <v>0</v>
      </c>
      <c r="AW330">
        <v>0</v>
      </c>
      <c r="AX330">
        <v>158</v>
      </c>
      <c r="AY330">
        <v>1</v>
      </c>
      <c r="AZ330">
        <v>0</v>
      </c>
    </row>
    <row r="331" spans="1:52" x14ac:dyDescent="0.25">
      <c r="A331" t="s">
        <v>2945</v>
      </c>
      <c r="B331" t="s">
        <v>2946</v>
      </c>
      <c r="C331" t="s">
        <v>7353</v>
      </c>
      <c r="D331">
        <v>2</v>
      </c>
      <c r="E331">
        <v>2</v>
      </c>
      <c r="F331">
        <v>0</v>
      </c>
      <c r="G331">
        <v>2</v>
      </c>
      <c r="H331">
        <v>2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2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8</v>
      </c>
      <c r="AJ331">
        <v>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10</v>
      </c>
      <c r="AY331">
        <v>8</v>
      </c>
      <c r="AZ331">
        <v>0</v>
      </c>
    </row>
    <row r="332" spans="1:52" x14ac:dyDescent="0.25">
      <c r="A332" t="s">
        <v>2949</v>
      </c>
      <c r="B332" t="s">
        <v>2950</v>
      </c>
      <c r="C332" t="s">
        <v>1</v>
      </c>
      <c r="D332">
        <v>11</v>
      </c>
      <c r="E332">
        <v>13</v>
      </c>
      <c r="F332">
        <v>2</v>
      </c>
      <c r="G332">
        <v>11</v>
      </c>
      <c r="H332">
        <v>22</v>
      </c>
      <c r="I332">
        <v>3</v>
      </c>
      <c r="J332">
        <v>0</v>
      </c>
      <c r="K332">
        <v>20</v>
      </c>
      <c r="L332">
        <v>0</v>
      </c>
      <c r="M332">
        <v>0.61038959999999998</v>
      </c>
      <c r="N332">
        <v>0</v>
      </c>
      <c r="O332">
        <v>0</v>
      </c>
      <c r="P332">
        <v>11</v>
      </c>
      <c r="Q332">
        <v>0</v>
      </c>
      <c r="R332">
        <v>11</v>
      </c>
      <c r="S332">
        <v>0</v>
      </c>
      <c r="T332">
        <v>0</v>
      </c>
      <c r="U332">
        <v>0</v>
      </c>
      <c r="V332">
        <v>11</v>
      </c>
      <c r="W332">
        <v>0</v>
      </c>
      <c r="X332">
        <v>0</v>
      </c>
      <c r="Y332">
        <v>0</v>
      </c>
      <c r="Z332">
        <v>7</v>
      </c>
      <c r="AA332">
        <v>1</v>
      </c>
      <c r="AB332">
        <v>0</v>
      </c>
      <c r="AC332">
        <v>7</v>
      </c>
      <c r="AD332">
        <v>0</v>
      </c>
      <c r="AE332">
        <v>0</v>
      </c>
      <c r="AF332">
        <v>1</v>
      </c>
      <c r="AG332">
        <v>0</v>
      </c>
      <c r="AH332">
        <v>13</v>
      </c>
      <c r="AI332">
        <v>108</v>
      </c>
      <c r="AJ332">
        <v>17</v>
      </c>
      <c r="AK332">
        <v>0</v>
      </c>
      <c r="AL332">
        <v>8</v>
      </c>
      <c r="AM332">
        <v>0</v>
      </c>
      <c r="AN332">
        <v>11</v>
      </c>
      <c r="AO332">
        <v>6</v>
      </c>
      <c r="AP332">
        <v>17</v>
      </c>
      <c r="AQ332">
        <v>26</v>
      </c>
      <c r="AR332">
        <v>24</v>
      </c>
      <c r="AS332">
        <v>20</v>
      </c>
      <c r="AT332">
        <v>1</v>
      </c>
      <c r="AU332">
        <v>0</v>
      </c>
      <c r="AV332">
        <v>0</v>
      </c>
      <c r="AW332">
        <v>0</v>
      </c>
      <c r="AX332">
        <v>131</v>
      </c>
      <c r="AY332">
        <v>1</v>
      </c>
      <c r="AZ332">
        <v>0</v>
      </c>
    </row>
    <row r="333" spans="1:52" x14ac:dyDescent="0.25">
      <c r="A333" t="s">
        <v>2957</v>
      </c>
      <c r="B333" t="s">
        <v>2958</v>
      </c>
      <c r="C333" t="s">
        <v>7345</v>
      </c>
      <c r="D333">
        <v>4</v>
      </c>
      <c r="E333">
        <v>6</v>
      </c>
      <c r="F333">
        <v>2</v>
      </c>
      <c r="G333">
        <v>4</v>
      </c>
      <c r="H333">
        <v>8</v>
      </c>
      <c r="I333">
        <v>1</v>
      </c>
      <c r="J333">
        <v>0</v>
      </c>
      <c r="K333">
        <v>0</v>
      </c>
      <c r="L333">
        <v>28</v>
      </c>
      <c r="M333">
        <v>0</v>
      </c>
      <c r="N333">
        <v>0</v>
      </c>
      <c r="O333">
        <v>0</v>
      </c>
      <c r="P333">
        <v>8</v>
      </c>
      <c r="Q333">
        <v>0</v>
      </c>
      <c r="R333">
        <v>0</v>
      </c>
      <c r="S333">
        <v>0</v>
      </c>
      <c r="T333">
        <v>0</v>
      </c>
      <c r="U333">
        <v>8</v>
      </c>
      <c r="V333">
        <v>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97</v>
      </c>
      <c r="AY333">
        <v>1</v>
      </c>
      <c r="AZ333">
        <v>0</v>
      </c>
    </row>
    <row r="334" spans="1:52" x14ac:dyDescent="0.25">
      <c r="A334" t="s">
        <v>2959</v>
      </c>
      <c r="B334" t="s">
        <v>2960</v>
      </c>
      <c r="C334" t="s">
        <v>1</v>
      </c>
      <c r="D334">
        <v>4</v>
      </c>
      <c r="E334">
        <v>6</v>
      </c>
      <c r="F334">
        <v>2</v>
      </c>
      <c r="G334">
        <v>4</v>
      </c>
      <c r="H334">
        <v>22</v>
      </c>
      <c r="I334">
        <v>1</v>
      </c>
      <c r="J334">
        <v>0</v>
      </c>
      <c r="K334">
        <v>10</v>
      </c>
      <c r="L334">
        <v>8</v>
      </c>
      <c r="M334">
        <v>0.6875</v>
      </c>
      <c r="N334">
        <v>0</v>
      </c>
      <c r="O334">
        <v>0</v>
      </c>
      <c r="P334">
        <v>8</v>
      </c>
      <c r="Q334">
        <v>0</v>
      </c>
      <c r="R334">
        <v>8</v>
      </c>
      <c r="S334">
        <v>0</v>
      </c>
      <c r="T334">
        <v>0</v>
      </c>
      <c r="U334">
        <v>0</v>
      </c>
      <c r="V334">
        <v>8</v>
      </c>
      <c r="W334">
        <v>0</v>
      </c>
      <c r="X334">
        <v>0</v>
      </c>
      <c r="Y334">
        <v>0</v>
      </c>
      <c r="Z334">
        <v>2</v>
      </c>
      <c r="AA334">
        <v>1</v>
      </c>
      <c r="AB334">
        <v>0</v>
      </c>
      <c r="AC334">
        <v>2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79</v>
      </c>
      <c r="AJ334">
        <v>12</v>
      </c>
      <c r="AK334">
        <v>2</v>
      </c>
      <c r="AL334">
        <v>8</v>
      </c>
      <c r="AM334">
        <v>0</v>
      </c>
      <c r="AN334">
        <v>1</v>
      </c>
      <c r="AO334">
        <v>0</v>
      </c>
      <c r="AP334">
        <v>4</v>
      </c>
      <c r="AQ334">
        <v>19</v>
      </c>
      <c r="AR334">
        <v>0</v>
      </c>
      <c r="AS334">
        <v>15</v>
      </c>
      <c r="AT334">
        <v>4</v>
      </c>
      <c r="AU334">
        <v>0</v>
      </c>
      <c r="AV334">
        <v>0</v>
      </c>
      <c r="AW334">
        <v>0</v>
      </c>
      <c r="AX334">
        <v>85</v>
      </c>
      <c r="AY334">
        <v>1</v>
      </c>
      <c r="AZ334">
        <v>0</v>
      </c>
    </row>
    <row r="335" spans="1:52" x14ac:dyDescent="0.25">
      <c r="A335" t="s">
        <v>2966</v>
      </c>
      <c r="B335" t="s">
        <v>2967</v>
      </c>
      <c r="C335" t="s">
        <v>1</v>
      </c>
      <c r="D335">
        <v>4</v>
      </c>
      <c r="E335">
        <v>4</v>
      </c>
      <c r="F335">
        <v>0</v>
      </c>
      <c r="G335">
        <v>4</v>
      </c>
      <c r="H335">
        <v>9</v>
      </c>
      <c r="I335">
        <v>1</v>
      </c>
      <c r="J335">
        <v>0</v>
      </c>
      <c r="K335">
        <v>17</v>
      </c>
      <c r="L335">
        <v>36</v>
      </c>
      <c r="M335">
        <v>0</v>
      </c>
      <c r="N335">
        <v>0</v>
      </c>
      <c r="O335">
        <v>0</v>
      </c>
      <c r="P335">
        <v>9</v>
      </c>
      <c r="Q335">
        <v>0</v>
      </c>
      <c r="R335">
        <v>9</v>
      </c>
      <c r="S335">
        <v>0</v>
      </c>
      <c r="T335">
        <v>0</v>
      </c>
      <c r="U335">
        <v>0</v>
      </c>
      <c r="V335">
        <v>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2</v>
      </c>
      <c r="AI335">
        <v>75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22</v>
      </c>
      <c r="AQ335">
        <v>17</v>
      </c>
      <c r="AR335">
        <v>0</v>
      </c>
      <c r="AS335">
        <v>17</v>
      </c>
      <c r="AT335">
        <v>0</v>
      </c>
      <c r="AU335">
        <v>0</v>
      </c>
      <c r="AV335">
        <v>0</v>
      </c>
      <c r="AW335">
        <v>0</v>
      </c>
      <c r="AX335">
        <v>64</v>
      </c>
      <c r="AY335">
        <v>1</v>
      </c>
      <c r="AZ335">
        <v>0</v>
      </c>
    </row>
    <row r="336" spans="1:52" x14ac:dyDescent="0.25">
      <c r="A336" t="s">
        <v>2968</v>
      </c>
      <c r="B336" t="s">
        <v>2969</v>
      </c>
      <c r="C336" t="s">
        <v>1</v>
      </c>
      <c r="D336">
        <v>15</v>
      </c>
      <c r="E336">
        <v>16</v>
      </c>
      <c r="F336">
        <v>1</v>
      </c>
      <c r="G336">
        <v>15</v>
      </c>
      <c r="H336">
        <v>8</v>
      </c>
      <c r="I336">
        <v>1</v>
      </c>
      <c r="J336">
        <v>0</v>
      </c>
      <c r="K336">
        <v>19</v>
      </c>
      <c r="L336">
        <v>0</v>
      </c>
      <c r="M336">
        <v>0.2</v>
      </c>
      <c r="N336">
        <v>0</v>
      </c>
      <c r="O336">
        <v>0</v>
      </c>
      <c r="P336">
        <v>5</v>
      </c>
      <c r="Q336">
        <v>1</v>
      </c>
      <c r="R336">
        <v>4</v>
      </c>
      <c r="S336">
        <v>1</v>
      </c>
      <c r="T336">
        <v>0</v>
      </c>
      <c r="U336">
        <v>0</v>
      </c>
      <c r="V336">
        <v>4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55</v>
      </c>
      <c r="AJ336">
        <v>1</v>
      </c>
      <c r="AK336">
        <v>0</v>
      </c>
      <c r="AL336">
        <v>0</v>
      </c>
      <c r="AM336">
        <v>1</v>
      </c>
      <c r="AN336">
        <v>0</v>
      </c>
      <c r="AO336">
        <v>9</v>
      </c>
      <c r="AP336">
        <v>23</v>
      </c>
      <c r="AQ336">
        <v>15</v>
      </c>
      <c r="AR336">
        <v>2</v>
      </c>
      <c r="AS336">
        <v>15</v>
      </c>
      <c r="AT336">
        <v>1</v>
      </c>
      <c r="AU336">
        <v>0</v>
      </c>
      <c r="AV336">
        <v>1</v>
      </c>
      <c r="AW336">
        <v>0</v>
      </c>
      <c r="AX336">
        <v>110</v>
      </c>
      <c r="AY336">
        <v>1</v>
      </c>
      <c r="AZ336">
        <v>0</v>
      </c>
    </row>
    <row r="337" spans="1:52" x14ac:dyDescent="0.25">
      <c r="A337" t="s">
        <v>2970</v>
      </c>
      <c r="B337" t="s">
        <v>2971</v>
      </c>
      <c r="C337" t="s">
        <v>7353</v>
      </c>
      <c r="D337">
        <v>1</v>
      </c>
      <c r="E337">
        <v>1</v>
      </c>
      <c r="F337">
        <v>0</v>
      </c>
      <c r="G337">
        <v>1</v>
      </c>
      <c r="H337">
        <v>5</v>
      </c>
      <c r="I337">
        <v>1</v>
      </c>
      <c r="J337">
        <v>0</v>
      </c>
      <c r="K337">
        <v>0</v>
      </c>
      <c r="L337">
        <v>0</v>
      </c>
      <c r="M337">
        <v>0.25</v>
      </c>
      <c r="N337">
        <v>0</v>
      </c>
      <c r="O337">
        <v>0</v>
      </c>
      <c r="P337">
        <v>4</v>
      </c>
      <c r="Q337">
        <v>0</v>
      </c>
      <c r="R337">
        <v>4</v>
      </c>
      <c r="S337">
        <v>0</v>
      </c>
      <c r="T337">
        <v>0</v>
      </c>
      <c r="U337">
        <v>0</v>
      </c>
      <c r="V337">
        <v>4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18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2</v>
      </c>
      <c r="AQ337">
        <v>4</v>
      </c>
      <c r="AR337">
        <v>0</v>
      </c>
      <c r="AS337">
        <v>2</v>
      </c>
      <c r="AT337">
        <v>1</v>
      </c>
      <c r="AU337">
        <v>0</v>
      </c>
      <c r="AV337">
        <v>0</v>
      </c>
      <c r="AW337">
        <v>0</v>
      </c>
      <c r="AX337">
        <v>30</v>
      </c>
      <c r="AY337">
        <v>4</v>
      </c>
      <c r="AZ337">
        <v>0</v>
      </c>
    </row>
    <row r="338" spans="1:52" x14ac:dyDescent="0.25">
      <c r="A338" t="s">
        <v>2976</v>
      </c>
      <c r="B338" t="s">
        <v>2977</v>
      </c>
      <c r="C338" t="s">
        <v>1</v>
      </c>
      <c r="D338">
        <v>14</v>
      </c>
      <c r="E338">
        <v>14</v>
      </c>
      <c r="F338">
        <v>0</v>
      </c>
      <c r="G338">
        <v>14</v>
      </c>
      <c r="H338">
        <v>15</v>
      </c>
      <c r="I338">
        <v>2</v>
      </c>
      <c r="J338">
        <v>0</v>
      </c>
      <c r="K338">
        <v>76</v>
      </c>
      <c r="L338">
        <v>91</v>
      </c>
      <c r="M338">
        <v>0</v>
      </c>
      <c r="N338">
        <v>0</v>
      </c>
      <c r="O338">
        <v>0</v>
      </c>
      <c r="P338">
        <v>14</v>
      </c>
      <c r="Q338">
        <v>0</v>
      </c>
      <c r="R338">
        <v>14</v>
      </c>
      <c r="S338">
        <v>0</v>
      </c>
      <c r="T338">
        <v>0</v>
      </c>
      <c r="U338">
        <v>0</v>
      </c>
      <c r="V338">
        <v>14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464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23</v>
      </c>
      <c r="AP338">
        <v>309</v>
      </c>
      <c r="AQ338">
        <v>30</v>
      </c>
      <c r="AR338">
        <v>0</v>
      </c>
      <c r="AS338">
        <v>30</v>
      </c>
      <c r="AT338">
        <v>1</v>
      </c>
      <c r="AU338">
        <v>0</v>
      </c>
      <c r="AV338">
        <v>2</v>
      </c>
      <c r="AW338">
        <v>0</v>
      </c>
      <c r="AX338">
        <v>117</v>
      </c>
      <c r="AY338">
        <v>1</v>
      </c>
      <c r="AZ338">
        <v>0</v>
      </c>
    </row>
    <row r="339" spans="1:52" x14ac:dyDescent="0.25">
      <c r="A339" t="s">
        <v>2987</v>
      </c>
      <c r="B339" t="s">
        <v>2988</v>
      </c>
      <c r="C339" t="s">
        <v>1</v>
      </c>
      <c r="D339">
        <v>10</v>
      </c>
      <c r="E339">
        <v>10</v>
      </c>
      <c r="F339">
        <v>0</v>
      </c>
      <c r="G339">
        <v>10</v>
      </c>
      <c r="H339">
        <v>16</v>
      </c>
      <c r="I339">
        <v>1</v>
      </c>
      <c r="J339">
        <v>0</v>
      </c>
      <c r="K339">
        <v>20</v>
      </c>
      <c r="L339">
        <v>55</v>
      </c>
      <c r="M339">
        <v>0</v>
      </c>
      <c r="N339">
        <v>0</v>
      </c>
      <c r="O339">
        <v>0</v>
      </c>
      <c r="P339">
        <v>11</v>
      </c>
      <c r="Q339">
        <v>0</v>
      </c>
      <c r="R339">
        <v>11</v>
      </c>
      <c r="S339">
        <v>0</v>
      </c>
      <c r="T339">
        <v>0</v>
      </c>
      <c r="U339">
        <v>0</v>
      </c>
      <c r="V339">
        <v>11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</v>
      </c>
      <c r="AI339">
        <v>127</v>
      </c>
      <c r="AJ339">
        <v>0</v>
      </c>
      <c r="AK339">
        <v>0</v>
      </c>
      <c r="AL339">
        <v>0</v>
      </c>
      <c r="AM339">
        <v>5</v>
      </c>
      <c r="AN339">
        <v>0</v>
      </c>
      <c r="AO339">
        <v>43</v>
      </c>
      <c r="AP339">
        <v>47</v>
      </c>
      <c r="AQ339">
        <v>28</v>
      </c>
      <c r="AR339">
        <v>0</v>
      </c>
      <c r="AS339">
        <v>28</v>
      </c>
      <c r="AT339">
        <v>1</v>
      </c>
      <c r="AU339">
        <v>0</v>
      </c>
      <c r="AV339">
        <v>0</v>
      </c>
      <c r="AW339">
        <v>0</v>
      </c>
      <c r="AX339">
        <v>103</v>
      </c>
      <c r="AY339">
        <v>1</v>
      </c>
      <c r="AZ339">
        <v>0</v>
      </c>
    </row>
    <row r="340" spans="1:52" x14ac:dyDescent="0.25">
      <c r="A340" t="s">
        <v>2993</v>
      </c>
      <c r="B340" t="s">
        <v>2994</v>
      </c>
      <c r="C340" t="s">
        <v>1</v>
      </c>
      <c r="D340">
        <v>18</v>
      </c>
      <c r="E340">
        <v>21</v>
      </c>
      <c r="F340">
        <v>3</v>
      </c>
      <c r="G340">
        <v>18</v>
      </c>
      <c r="H340">
        <v>69</v>
      </c>
      <c r="I340">
        <v>3</v>
      </c>
      <c r="J340">
        <v>0</v>
      </c>
      <c r="K340">
        <v>41</v>
      </c>
      <c r="L340">
        <v>134</v>
      </c>
      <c r="M340">
        <v>0.87727266999999998</v>
      </c>
      <c r="N340">
        <v>0</v>
      </c>
      <c r="O340">
        <v>0</v>
      </c>
      <c r="P340">
        <v>20</v>
      </c>
      <c r="Q340">
        <v>1</v>
      </c>
      <c r="R340">
        <v>19</v>
      </c>
      <c r="S340">
        <v>0</v>
      </c>
      <c r="T340">
        <v>1</v>
      </c>
      <c r="U340">
        <v>0</v>
      </c>
      <c r="V340">
        <v>20</v>
      </c>
      <c r="W340">
        <v>0</v>
      </c>
      <c r="X340">
        <v>0</v>
      </c>
      <c r="Y340">
        <v>0</v>
      </c>
      <c r="Z340">
        <v>11</v>
      </c>
      <c r="AA340">
        <v>4</v>
      </c>
      <c r="AB340">
        <v>3</v>
      </c>
      <c r="AC340">
        <v>7</v>
      </c>
      <c r="AD340">
        <v>1</v>
      </c>
      <c r="AE340">
        <v>0</v>
      </c>
      <c r="AF340">
        <v>4</v>
      </c>
      <c r="AG340">
        <v>0</v>
      </c>
      <c r="AH340">
        <v>14</v>
      </c>
      <c r="AI340">
        <v>247</v>
      </c>
      <c r="AJ340">
        <v>18</v>
      </c>
      <c r="AK340">
        <v>0</v>
      </c>
      <c r="AL340">
        <v>30</v>
      </c>
      <c r="AM340">
        <v>0</v>
      </c>
      <c r="AN340">
        <v>5</v>
      </c>
      <c r="AO340">
        <v>1</v>
      </c>
      <c r="AP340">
        <v>24</v>
      </c>
      <c r="AQ340">
        <v>62</v>
      </c>
      <c r="AR340">
        <v>10</v>
      </c>
      <c r="AS340">
        <v>35</v>
      </c>
      <c r="AT340">
        <v>3</v>
      </c>
      <c r="AU340">
        <v>0</v>
      </c>
      <c r="AV340">
        <v>0</v>
      </c>
      <c r="AW340">
        <v>0</v>
      </c>
      <c r="AX340">
        <v>278</v>
      </c>
      <c r="AY340">
        <v>1</v>
      </c>
      <c r="AZ340">
        <v>0</v>
      </c>
    </row>
    <row r="341" spans="1:52" x14ac:dyDescent="0.25">
      <c r="A341" t="s">
        <v>3006</v>
      </c>
      <c r="B341" t="s">
        <v>3007</v>
      </c>
      <c r="C341" t="s">
        <v>1</v>
      </c>
      <c r="D341">
        <v>6</v>
      </c>
      <c r="E341">
        <v>11</v>
      </c>
      <c r="F341">
        <v>5</v>
      </c>
      <c r="G341">
        <v>6</v>
      </c>
      <c r="H341">
        <v>34</v>
      </c>
      <c r="I341">
        <v>1</v>
      </c>
      <c r="J341">
        <v>0</v>
      </c>
      <c r="K341">
        <v>26</v>
      </c>
      <c r="L341">
        <v>16</v>
      </c>
      <c r="M341">
        <v>0.51851849999999999</v>
      </c>
      <c r="N341">
        <v>0</v>
      </c>
      <c r="O341">
        <v>0</v>
      </c>
      <c r="P341">
        <v>9</v>
      </c>
      <c r="Q341">
        <v>0</v>
      </c>
      <c r="R341">
        <v>6</v>
      </c>
      <c r="S341">
        <v>3</v>
      </c>
      <c r="T341">
        <v>0</v>
      </c>
      <c r="U341">
        <v>0</v>
      </c>
      <c r="V341">
        <v>6</v>
      </c>
      <c r="W341">
        <v>0</v>
      </c>
      <c r="X341">
        <v>0</v>
      </c>
      <c r="Y341">
        <v>0</v>
      </c>
      <c r="Z341">
        <v>3</v>
      </c>
      <c r="AA341">
        <v>0</v>
      </c>
      <c r="AB341">
        <v>0</v>
      </c>
      <c r="AC341">
        <v>3</v>
      </c>
      <c r="AD341">
        <v>0</v>
      </c>
      <c r="AE341">
        <v>0</v>
      </c>
      <c r="AF341">
        <v>0</v>
      </c>
      <c r="AG341">
        <v>0</v>
      </c>
      <c r="AH341">
        <v>9</v>
      </c>
      <c r="AI341">
        <v>173</v>
      </c>
      <c r="AJ341">
        <v>12</v>
      </c>
      <c r="AK341">
        <v>0</v>
      </c>
      <c r="AL341">
        <v>16</v>
      </c>
      <c r="AM341">
        <v>0</v>
      </c>
      <c r="AN341">
        <v>9</v>
      </c>
      <c r="AO341">
        <v>0</v>
      </c>
      <c r="AP341">
        <v>56</v>
      </c>
      <c r="AQ341">
        <v>69</v>
      </c>
      <c r="AR341">
        <v>22</v>
      </c>
      <c r="AS341">
        <v>32</v>
      </c>
      <c r="AT341">
        <v>2</v>
      </c>
      <c r="AU341">
        <v>0</v>
      </c>
      <c r="AV341">
        <v>0</v>
      </c>
      <c r="AW341">
        <v>0</v>
      </c>
      <c r="AX341">
        <v>119</v>
      </c>
      <c r="AY341">
        <v>1</v>
      </c>
      <c r="AZ341">
        <v>0</v>
      </c>
    </row>
    <row r="342" spans="1:52" x14ac:dyDescent="0.25">
      <c r="A342" t="s">
        <v>7407</v>
      </c>
      <c r="B342" t="s">
        <v>7406</v>
      </c>
      <c r="C342" t="s">
        <v>1</v>
      </c>
      <c r="D342">
        <v>4</v>
      </c>
      <c r="E342">
        <v>4</v>
      </c>
      <c r="F342">
        <v>0</v>
      </c>
      <c r="G342">
        <v>4</v>
      </c>
      <c r="H342">
        <v>0</v>
      </c>
      <c r="I342">
        <v>3</v>
      </c>
      <c r="J342">
        <v>0</v>
      </c>
      <c r="K342">
        <v>0</v>
      </c>
      <c r="L342">
        <v>0</v>
      </c>
      <c r="M342" t="s">
        <v>7346</v>
      </c>
      <c r="N342">
        <v>-1</v>
      </c>
      <c r="O342">
        <v>-1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1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24</v>
      </c>
      <c r="AY342">
        <v>1</v>
      </c>
      <c r="AZ342">
        <v>0</v>
      </c>
    </row>
    <row r="343" spans="1:52" x14ac:dyDescent="0.25">
      <c r="A343" t="s">
        <v>3015</v>
      </c>
      <c r="B343" t="s">
        <v>3016</v>
      </c>
      <c r="C343" t="s">
        <v>1</v>
      </c>
      <c r="D343">
        <v>2</v>
      </c>
      <c r="E343">
        <v>4</v>
      </c>
      <c r="F343">
        <v>2</v>
      </c>
      <c r="G343">
        <v>2</v>
      </c>
      <c r="H343">
        <v>12</v>
      </c>
      <c r="I343">
        <v>2</v>
      </c>
      <c r="J343">
        <v>0</v>
      </c>
      <c r="K343">
        <v>25</v>
      </c>
      <c r="L343">
        <v>6</v>
      </c>
      <c r="M343">
        <v>1</v>
      </c>
      <c r="N343">
        <v>0</v>
      </c>
      <c r="O343">
        <v>0</v>
      </c>
      <c r="P343">
        <v>4</v>
      </c>
      <c r="Q343">
        <v>0</v>
      </c>
      <c r="R343">
        <v>3</v>
      </c>
      <c r="S343">
        <v>0</v>
      </c>
      <c r="T343">
        <v>1</v>
      </c>
      <c r="U343">
        <v>0</v>
      </c>
      <c r="V343">
        <v>4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58</v>
      </c>
      <c r="AJ343">
        <v>6</v>
      </c>
      <c r="AK343">
        <v>0</v>
      </c>
      <c r="AL343">
        <v>6</v>
      </c>
      <c r="AM343">
        <v>0</v>
      </c>
      <c r="AN343">
        <v>7</v>
      </c>
      <c r="AO343">
        <v>0</v>
      </c>
      <c r="AP343">
        <v>4</v>
      </c>
      <c r="AQ343">
        <v>9</v>
      </c>
      <c r="AR343">
        <v>4</v>
      </c>
      <c r="AS343">
        <v>9</v>
      </c>
      <c r="AT343">
        <v>1</v>
      </c>
      <c r="AU343">
        <v>0</v>
      </c>
      <c r="AV343">
        <v>0</v>
      </c>
      <c r="AW343">
        <v>0</v>
      </c>
      <c r="AX343">
        <v>77</v>
      </c>
      <c r="AY343">
        <v>1</v>
      </c>
      <c r="AZ343">
        <v>0</v>
      </c>
    </row>
    <row r="344" spans="1:52" x14ac:dyDescent="0.25">
      <c r="A344" t="s">
        <v>3017</v>
      </c>
      <c r="B344" t="s">
        <v>3018</v>
      </c>
      <c r="C344" t="s">
        <v>1</v>
      </c>
      <c r="D344">
        <v>4</v>
      </c>
      <c r="E344">
        <v>4</v>
      </c>
      <c r="F344">
        <v>0</v>
      </c>
      <c r="G344">
        <v>4</v>
      </c>
      <c r="H344">
        <v>6</v>
      </c>
      <c r="I344">
        <v>1</v>
      </c>
      <c r="J344">
        <v>0</v>
      </c>
      <c r="K344">
        <v>10</v>
      </c>
      <c r="L344">
        <v>15</v>
      </c>
      <c r="M344">
        <v>0</v>
      </c>
      <c r="N344">
        <v>0</v>
      </c>
      <c r="O344">
        <v>0</v>
      </c>
      <c r="P344">
        <v>6</v>
      </c>
      <c r="Q344">
        <v>0</v>
      </c>
      <c r="R344">
        <v>6</v>
      </c>
      <c r="S344">
        <v>0</v>
      </c>
      <c r="T344">
        <v>0</v>
      </c>
      <c r="U344">
        <v>0</v>
      </c>
      <c r="V344">
        <v>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47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17</v>
      </c>
      <c r="AP344">
        <v>0</v>
      </c>
      <c r="AQ344">
        <v>17</v>
      </c>
      <c r="AR344">
        <v>0</v>
      </c>
      <c r="AS344">
        <v>11</v>
      </c>
      <c r="AT344">
        <v>0</v>
      </c>
      <c r="AU344">
        <v>0</v>
      </c>
      <c r="AV344">
        <v>0</v>
      </c>
      <c r="AW344">
        <v>0</v>
      </c>
      <c r="AX344">
        <v>48</v>
      </c>
      <c r="AY344">
        <v>1</v>
      </c>
      <c r="AZ344">
        <v>0</v>
      </c>
    </row>
    <row r="345" spans="1:52" x14ac:dyDescent="0.25">
      <c r="A345" t="s">
        <v>3019</v>
      </c>
      <c r="B345" t="s">
        <v>3020</v>
      </c>
      <c r="C345" t="s">
        <v>1</v>
      </c>
      <c r="D345">
        <v>5</v>
      </c>
      <c r="E345">
        <v>9</v>
      </c>
      <c r="F345">
        <v>4</v>
      </c>
      <c r="G345">
        <v>5</v>
      </c>
      <c r="H345">
        <v>37</v>
      </c>
      <c r="I345">
        <v>2</v>
      </c>
      <c r="J345">
        <v>0</v>
      </c>
      <c r="K345">
        <v>22</v>
      </c>
      <c r="L345">
        <v>0</v>
      </c>
      <c r="M345">
        <v>0.77272730000000001</v>
      </c>
      <c r="N345">
        <v>0</v>
      </c>
      <c r="O345">
        <v>0</v>
      </c>
      <c r="P345">
        <v>22</v>
      </c>
      <c r="Q345">
        <v>1</v>
      </c>
      <c r="R345">
        <v>22</v>
      </c>
      <c r="S345">
        <v>0</v>
      </c>
      <c r="T345">
        <v>0</v>
      </c>
      <c r="U345">
        <v>0</v>
      </c>
      <c r="V345">
        <v>22</v>
      </c>
      <c r="W345">
        <v>0</v>
      </c>
      <c r="X345">
        <v>0</v>
      </c>
      <c r="Y345">
        <v>0</v>
      </c>
      <c r="Z345">
        <v>9</v>
      </c>
      <c r="AA345">
        <v>5</v>
      </c>
      <c r="AB345">
        <v>4</v>
      </c>
      <c r="AC345">
        <v>5</v>
      </c>
      <c r="AD345">
        <v>0</v>
      </c>
      <c r="AE345">
        <v>0</v>
      </c>
      <c r="AF345">
        <v>5</v>
      </c>
      <c r="AG345">
        <v>0</v>
      </c>
      <c r="AH345">
        <v>6</v>
      </c>
      <c r="AI345">
        <v>171</v>
      </c>
      <c r="AJ345">
        <v>17</v>
      </c>
      <c r="AK345">
        <v>0</v>
      </c>
      <c r="AL345">
        <v>6</v>
      </c>
      <c r="AM345">
        <v>0</v>
      </c>
      <c r="AN345">
        <v>6</v>
      </c>
      <c r="AO345">
        <v>7</v>
      </c>
      <c r="AP345">
        <v>37</v>
      </c>
      <c r="AQ345">
        <v>45</v>
      </c>
      <c r="AR345">
        <v>22</v>
      </c>
      <c r="AS345">
        <v>27</v>
      </c>
      <c r="AT345">
        <v>2</v>
      </c>
      <c r="AU345">
        <v>0</v>
      </c>
      <c r="AV345">
        <v>0</v>
      </c>
      <c r="AW345">
        <v>0</v>
      </c>
      <c r="AX345">
        <v>194</v>
      </c>
      <c r="AY345">
        <v>1</v>
      </c>
      <c r="AZ345">
        <v>0</v>
      </c>
    </row>
    <row r="346" spans="1:52" x14ac:dyDescent="0.25">
      <c r="A346" t="s">
        <v>3030</v>
      </c>
      <c r="B346" t="s">
        <v>3031</v>
      </c>
      <c r="C346" t="s">
        <v>7353</v>
      </c>
      <c r="D346">
        <v>2</v>
      </c>
      <c r="E346">
        <v>2</v>
      </c>
      <c r="F346">
        <v>0</v>
      </c>
      <c r="G346">
        <v>2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 t="s">
        <v>7346</v>
      </c>
      <c r="O346" t="s">
        <v>7346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6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13</v>
      </c>
      <c r="AY346">
        <v>8</v>
      </c>
      <c r="AZ346">
        <v>0</v>
      </c>
    </row>
    <row r="347" spans="1:52" x14ac:dyDescent="0.25">
      <c r="A347" t="s">
        <v>3032</v>
      </c>
      <c r="B347" t="s">
        <v>3033</v>
      </c>
      <c r="C347" t="s">
        <v>1</v>
      </c>
      <c r="D347">
        <v>4</v>
      </c>
      <c r="E347">
        <v>4</v>
      </c>
      <c r="F347">
        <v>0</v>
      </c>
      <c r="G347">
        <v>4</v>
      </c>
      <c r="H347">
        <v>4</v>
      </c>
      <c r="I347">
        <v>1</v>
      </c>
      <c r="J347">
        <v>0</v>
      </c>
      <c r="K347">
        <v>5</v>
      </c>
      <c r="L347">
        <v>6</v>
      </c>
      <c r="M347">
        <v>0</v>
      </c>
      <c r="N347">
        <v>0</v>
      </c>
      <c r="O347">
        <v>0</v>
      </c>
      <c r="P347">
        <v>4</v>
      </c>
      <c r="Q347">
        <v>0</v>
      </c>
      <c r="R347">
        <v>4</v>
      </c>
      <c r="S347">
        <v>0</v>
      </c>
      <c r="T347">
        <v>0</v>
      </c>
      <c r="U347">
        <v>0</v>
      </c>
      <c r="V347">
        <v>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37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36</v>
      </c>
      <c r="AQ347">
        <v>15</v>
      </c>
      <c r="AR347">
        <v>0</v>
      </c>
      <c r="AS347">
        <v>9</v>
      </c>
      <c r="AT347">
        <v>0</v>
      </c>
      <c r="AU347">
        <v>0</v>
      </c>
      <c r="AV347">
        <v>0</v>
      </c>
      <c r="AW347">
        <v>0</v>
      </c>
      <c r="AX347">
        <v>48</v>
      </c>
      <c r="AY347">
        <v>1</v>
      </c>
      <c r="AZ347">
        <v>0</v>
      </c>
    </row>
    <row r="348" spans="1:52" x14ac:dyDescent="0.25">
      <c r="A348" t="s">
        <v>2970</v>
      </c>
      <c r="B348" t="s">
        <v>3034</v>
      </c>
      <c r="C348" t="s">
        <v>1</v>
      </c>
      <c r="D348">
        <v>15</v>
      </c>
      <c r="E348">
        <v>16</v>
      </c>
      <c r="F348">
        <v>1</v>
      </c>
      <c r="G348">
        <v>15</v>
      </c>
      <c r="H348">
        <v>89</v>
      </c>
      <c r="I348">
        <v>5</v>
      </c>
      <c r="J348">
        <v>0</v>
      </c>
      <c r="K348">
        <v>24</v>
      </c>
      <c r="L348">
        <v>551</v>
      </c>
      <c r="M348">
        <v>0.91017320000000002</v>
      </c>
      <c r="N348">
        <v>0</v>
      </c>
      <c r="O348">
        <v>0</v>
      </c>
      <c r="P348">
        <v>42</v>
      </c>
      <c r="Q348">
        <v>0</v>
      </c>
      <c r="R348">
        <v>36</v>
      </c>
      <c r="S348">
        <v>1</v>
      </c>
      <c r="T348">
        <v>5</v>
      </c>
      <c r="U348">
        <v>0</v>
      </c>
      <c r="V348">
        <v>41</v>
      </c>
      <c r="W348">
        <v>0</v>
      </c>
      <c r="X348">
        <v>0</v>
      </c>
      <c r="Y348">
        <v>2</v>
      </c>
      <c r="Z348">
        <v>22</v>
      </c>
      <c r="AA348">
        <v>3</v>
      </c>
      <c r="AB348">
        <v>3</v>
      </c>
      <c r="AC348">
        <v>15</v>
      </c>
      <c r="AD348">
        <v>4</v>
      </c>
      <c r="AE348">
        <v>0</v>
      </c>
      <c r="AF348">
        <v>3</v>
      </c>
      <c r="AG348">
        <v>0</v>
      </c>
      <c r="AH348">
        <v>3</v>
      </c>
      <c r="AI348">
        <v>365</v>
      </c>
      <c r="AJ348">
        <v>33</v>
      </c>
      <c r="AK348">
        <v>10</v>
      </c>
      <c r="AL348">
        <v>19</v>
      </c>
      <c r="AM348">
        <v>0</v>
      </c>
      <c r="AN348">
        <v>3</v>
      </c>
      <c r="AO348">
        <v>9</v>
      </c>
      <c r="AP348">
        <v>34</v>
      </c>
      <c r="AQ348">
        <v>94</v>
      </c>
      <c r="AR348">
        <v>15</v>
      </c>
      <c r="AS348">
        <v>57</v>
      </c>
      <c r="AT348">
        <v>3</v>
      </c>
      <c r="AU348">
        <v>0</v>
      </c>
      <c r="AV348">
        <v>1</v>
      </c>
      <c r="AW348">
        <v>0</v>
      </c>
      <c r="AX348">
        <v>293</v>
      </c>
      <c r="AY348">
        <v>1</v>
      </c>
      <c r="AZ348">
        <v>0</v>
      </c>
    </row>
    <row r="349" spans="1:52" x14ac:dyDescent="0.25">
      <c r="A349" t="s">
        <v>3063</v>
      </c>
      <c r="B349" t="s">
        <v>3064</v>
      </c>
      <c r="C349" t="s">
        <v>1</v>
      </c>
      <c r="D349">
        <v>5</v>
      </c>
      <c r="E349">
        <v>5</v>
      </c>
      <c r="F349">
        <v>0</v>
      </c>
      <c r="G349">
        <v>5</v>
      </c>
      <c r="H349">
        <v>4</v>
      </c>
      <c r="I349">
        <v>1</v>
      </c>
      <c r="J349">
        <v>0</v>
      </c>
      <c r="K349">
        <v>8</v>
      </c>
      <c r="L349">
        <v>6</v>
      </c>
      <c r="M349">
        <v>0</v>
      </c>
      <c r="N349">
        <v>0</v>
      </c>
      <c r="O349">
        <v>0</v>
      </c>
      <c r="P349">
        <v>4</v>
      </c>
      <c r="Q349">
        <v>0</v>
      </c>
      <c r="R349">
        <v>4</v>
      </c>
      <c r="S349">
        <v>0</v>
      </c>
      <c r="T349">
        <v>0</v>
      </c>
      <c r="U349">
        <v>0</v>
      </c>
      <c r="V349">
        <v>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52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19</v>
      </c>
      <c r="AP349">
        <v>114</v>
      </c>
      <c r="AQ349">
        <v>21</v>
      </c>
      <c r="AR349">
        <v>0</v>
      </c>
      <c r="AS349">
        <v>7</v>
      </c>
      <c r="AT349">
        <v>0</v>
      </c>
      <c r="AU349">
        <v>0</v>
      </c>
      <c r="AV349">
        <v>0</v>
      </c>
      <c r="AW349">
        <v>0</v>
      </c>
      <c r="AX349">
        <v>40</v>
      </c>
      <c r="AY349">
        <v>1</v>
      </c>
      <c r="AZ349">
        <v>0</v>
      </c>
    </row>
    <row r="350" spans="1:52" x14ac:dyDescent="0.25">
      <c r="A350" t="s">
        <v>3065</v>
      </c>
      <c r="B350" t="s">
        <v>3066</v>
      </c>
      <c r="C350" t="s">
        <v>1</v>
      </c>
      <c r="D350">
        <v>10</v>
      </c>
      <c r="E350">
        <v>12</v>
      </c>
      <c r="F350">
        <v>2</v>
      </c>
      <c r="G350">
        <v>10</v>
      </c>
      <c r="H350">
        <v>36</v>
      </c>
      <c r="I350">
        <v>2</v>
      </c>
      <c r="J350">
        <v>0</v>
      </c>
      <c r="K350">
        <v>29</v>
      </c>
      <c r="L350">
        <v>94</v>
      </c>
      <c r="M350">
        <v>0.74500005999999996</v>
      </c>
      <c r="N350">
        <v>0</v>
      </c>
      <c r="O350">
        <v>0</v>
      </c>
      <c r="P350">
        <v>25</v>
      </c>
      <c r="Q350">
        <v>0</v>
      </c>
      <c r="R350">
        <v>22</v>
      </c>
      <c r="S350">
        <v>2</v>
      </c>
      <c r="T350">
        <v>1</v>
      </c>
      <c r="U350">
        <v>0</v>
      </c>
      <c r="V350">
        <v>23</v>
      </c>
      <c r="W350">
        <v>0</v>
      </c>
      <c r="X350">
        <v>0</v>
      </c>
      <c r="Y350">
        <v>0</v>
      </c>
      <c r="Z350">
        <v>8</v>
      </c>
      <c r="AA350">
        <v>1</v>
      </c>
      <c r="AB350">
        <v>0</v>
      </c>
      <c r="AC350">
        <v>7</v>
      </c>
      <c r="AD350">
        <v>0</v>
      </c>
      <c r="AE350">
        <v>1</v>
      </c>
      <c r="AF350">
        <v>1</v>
      </c>
      <c r="AG350">
        <v>0</v>
      </c>
      <c r="AH350">
        <v>21</v>
      </c>
      <c r="AI350">
        <v>185</v>
      </c>
      <c r="AJ350">
        <v>22</v>
      </c>
      <c r="AK350">
        <v>0</v>
      </c>
      <c r="AL350">
        <v>5</v>
      </c>
      <c r="AM350">
        <v>0</v>
      </c>
      <c r="AN350">
        <v>9</v>
      </c>
      <c r="AO350">
        <v>5</v>
      </c>
      <c r="AP350">
        <v>27</v>
      </c>
      <c r="AQ350">
        <v>49</v>
      </c>
      <c r="AR350">
        <v>29</v>
      </c>
      <c r="AS350">
        <v>29</v>
      </c>
      <c r="AT350">
        <v>1</v>
      </c>
      <c r="AU350">
        <v>0</v>
      </c>
      <c r="AV350">
        <v>0</v>
      </c>
      <c r="AW350">
        <v>0</v>
      </c>
      <c r="AX350">
        <v>166</v>
      </c>
      <c r="AY350">
        <v>1</v>
      </c>
      <c r="AZ350">
        <v>0</v>
      </c>
    </row>
    <row r="351" spans="1:52" x14ac:dyDescent="0.25">
      <c r="A351" t="s">
        <v>3070</v>
      </c>
      <c r="B351" t="s">
        <v>3071</v>
      </c>
      <c r="C351" t="s">
        <v>1</v>
      </c>
      <c r="D351">
        <v>2</v>
      </c>
      <c r="E351">
        <v>2</v>
      </c>
      <c r="F351">
        <v>0</v>
      </c>
      <c r="G351">
        <v>2</v>
      </c>
      <c r="H351">
        <v>3</v>
      </c>
      <c r="I351">
        <v>1</v>
      </c>
      <c r="J351">
        <v>0</v>
      </c>
      <c r="K351">
        <v>10</v>
      </c>
      <c r="L351">
        <v>3</v>
      </c>
      <c r="M351">
        <v>0</v>
      </c>
      <c r="N351">
        <v>0</v>
      </c>
      <c r="O351">
        <v>0</v>
      </c>
      <c r="P351">
        <v>3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41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25</v>
      </c>
      <c r="AP351">
        <v>0</v>
      </c>
      <c r="AQ351">
        <v>11</v>
      </c>
      <c r="AR351">
        <v>0</v>
      </c>
      <c r="AS351">
        <v>7</v>
      </c>
      <c r="AT351">
        <v>0</v>
      </c>
      <c r="AU351">
        <v>0</v>
      </c>
      <c r="AV351">
        <v>0</v>
      </c>
      <c r="AW351">
        <v>0</v>
      </c>
      <c r="AX351">
        <v>34</v>
      </c>
      <c r="AY351">
        <v>1</v>
      </c>
      <c r="AZ351">
        <v>0</v>
      </c>
    </row>
    <row r="352" spans="1:52" x14ac:dyDescent="0.25">
      <c r="A352" t="s">
        <v>3072</v>
      </c>
      <c r="B352" t="s">
        <v>3073</v>
      </c>
      <c r="C352" t="s">
        <v>7345</v>
      </c>
      <c r="D352">
        <v>1</v>
      </c>
      <c r="E352">
        <v>10</v>
      </c>
      <c r="F352">
        <v>9</v>
      </c>
      <c r="G352">
        <v>1</v>
      </c>
      <c r="H352">
        <v>3</v>
      </c>
      <c r="I352">
        <v>1</v>
      </c>
      <c r="J352">
        <v>0</v>
      </c>
      <c r="K352">
        <v>0</v>
      </c>
      <c r="L352">
        <v>3</v>
      </c>
      <c r="M352">
        <v>0</v>
      </c>
      <c r="N352">
        <v>0</v>
      </c>
      <c r="O352">
        <v>0</v>
      </c>
      <c r="P352">
        <v>3</v>
      </c>
      <c r="Q352">
        <v>0</v>
      </c>
      <c r="R352">
        <v>0</v>
      </c>
      <c r="S352">
        <v>0</v>
      </c>
      <c r="T352">
        <v>0</v>
      </c>
      <c r="U352">
        <v>3</v>
      </c>
      <c r="V352">
        <v>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55</v>
      </c>
      <c r="AY352">
        <v>1</v>
      </c>
      <c r="AZ352">
        <v>0</v>
      </c>
    </row>
    <row r="353" spans="1:52" x14ac:dyDescent="0.25">
      <c r="A353" t="s">
        <v>3074</v>
      </c>
      <c r="B353" t="s">
        <v>3075</v>
      </c>
      <c r="C353" t="s">
        <v>1</v>
      </c>
      <c r="D353">
        <v>10</v>
      </c>
      <c r="E353">
        <v>11</v>
      </c>
      <c r="F353">
        <v>1</v>
      </c>
      <c r="G353">
        <v>10</v>
      </c>
      <c r="H353">
        <v>44</v>
      </c>
      <c r="I353">
        <v>4</v>
      </c>
      <c r="J353">
        <v>0</v>
      </c>
      <c r="K353">
        <v>29</v>
      </c>
      <c r="L353">
        <v>231</v>
      </c>
      <c r="M353">
        <v>0.69892469999999995</v>
      </c>
      <c r="N353">
        <v>0</v>
      </c>
      <c r="O353">
        <v>0</v>
      </c>
      <c r="P353">
        <v>31</v>
      </c>
      <c r="Q353">
        <v>0</v>
      </c>
      <c r="R353">
        <v>25</v>
      </c>
      <c r="S353">
        <v>6</v>
      </c>
      <c r="T353">
        <v>0</v>
      </c>
      <c r="U353">
        <v>0</v>
      </c>
      <c r="V353">
        <v>25</v>
      </c>
      <c r="W353">
        <v>0</v>
      </c>
      <c r="X353">
        <v>0</v>
      </c>
      <c r="Y353">
        <v>0</v>
      </c>
      <c r="Z353">
        <v>3</v>
      </c>
      <c r="AA353">
        <v>0</v>
      </c>
      <c r="AB353">
        <v>0</v>
      </c>
      <c r="AC353">
        <v>3</v>
      </c>
      <c r="AD353">
        <v>0</v>
      </c>
      <c r="AE353">
        <v>0</v>
      </c>
      <c r="AF353">
        <v>0</v>
      </c>
      <c r="AG353">
        <v>0</v>
      </c>
      <c r="AH353">
        <v>3</v>
      </c>
      <c r="AI353">
        <v>171</v>
      </c>
      <c r="AJ353">
        <v>38</v>
      </c>
      <c r="AK353">
        <v>0</v>
      </c>
      <c r="AL353">
        <v>3</v>
      </c>
      <c r="AM353">
        <v>0</v>
      </c>
      <c r="AN353">
        <v>5</v>
      </c>
      <c r="AO353">
        <v>2</v>
      </c>
      <c r="AP353">
        <v>12</v>
      </c>
      <c r="AQ353">
        <v>24</v>
      </c>
      <c r="AR353">
        <v>13</v>
      </c>
      <c r="AS353">
        <v>19</v>
      </c>
      <c r="AT353">
        <v>1</v>
      </c>
      <c r="AU353">
        <v>0</v>
      </c>
      <c r="AV353">
        <v>0</v>
      </c>
      <c r="AW353">
        <v>0</v>
      </c>
      <c r="AX353">
        <v>168</v>
      </c>
      <c r="AY353">
        <v>1</v>
      </c>
      <c r="AZ353">
        <v>0</v>
      </c>
    </row>
    <row r="354" spans="1:52" x14ac:dyDescent="0.25">
      <c r="A354" t="s">
        <v>3087</v>
      </c>
      <c r="B354" t="s">
        <v>3088</v>
      </c>
      <c r="C354" t="s">
        <v>7345</v>
      </c>
      <c r="D354">
        <v>1</v>
      </c>
      <c r="E354">
        <v>4</v>
      </c>
      <c r="F354">
        <v>3</v>
      </c>
      <c r="G354">
        <v>1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 t="s">
        <v>7346</v>
      </c>
      <c r="O354" t="s">
        <v>7346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61</v>
      </c>
      <c r="AY354">
        <v>1</v>
      </c>
      <c r="AZ354">
        <v>0</v>
      </c>
    </row>
    <row r="355" spans="1:52" x14ac:dyDescent="0.25">
      <c r="A355" t="s">
        <v>3089</v>
      </c>
      <c r="B355" t="s">
        <v>3090</v>
      </c>
      <c r="C355" t="s">
        <v>1</v>
      </c>
      <c r="D355">
        <v>5</v>
      </c>
      <c r="E355">
        <v>5</v>
      </c>
      <c r="F355">
        <v>0</v>
      </c>
      <c r="G355">
        <v>5</v>
      </c>
      <c r="H355">
        <v>11</v>
      </c>
      <c r="I355">
        <v>1</v>
      </c>
      <c r="J355">
        <v>0</v>
      </c>
      <c r="K355">
        <v>27</v>
      </c>
      <c r="L355">
        <v>30</v>
      </c>
      <c r="M355">
        <v>0.66666669999999995</v>
      </c>
      <c r="N355">
        <v>0</v>
      </c>
      <c r="O355">
        <v>0</v>
      </c>
      <c r="P355">
        <v>9</v>
      </c>
      <c r="Q355">
        <v>0</v>
      </c>
      <c r="R355">
        <v>9</v>
      </c>
      <c r="S355">
        <v>0</v>
      </c>
      <c r="T355">
        <v>0</v>
      </c>
      <c r="U355">
        <v>0</v>
      </c>
      <c r="V355">
        <v>9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3</v>
      </c>
      <c r="AI355">
        <v>111</v>
      </c>
      <c r="AJ355">
        <v>0</v>
      </c>
      <c r="AK355">
        <v>0</v>
      </c>
      <c r="AL355">
        <v>0</v>
      </c>
      <c r="AM355">
        <v>2</v>
      </c>
      <c r="AN355">
        <v>0</v>
      </c>
      <c r="AO355">
        <v>72</v>
      </c>
      <c r="AP355">
        <v>179</v>
      </c>
      <c r="AQ355">
        <v>18</v>
      </c>
      <c r="AR355">
        <v>0</v>
      </c>
      <c r="AS355">
        <v>17</v>
      </c>
      <c r="AT355">
        <v>1</v>
      </c>
      <c r="AU355">
        <v>0</v>
      </c>
      <c r="AV355">
        <v>0</v>
      </c>
      <c r="AW355">
        <v>0</v>
      </c>
      <c r="AX355">
        <v>76</v>
      </c>
      <c r="AY355">
        <v>1</v>
      </c>
      <c r="AZ355">
        <v>0</v>
      </c>
    </row>
    <row r="356" spans="1:52" x14ac:dyDescent="0.25">
      <c r="A356" t="s">
        <v>3094</v>
      </c>
      <c r="B356" t="s">
        <v>3095</v>
      </c>
      <c r="C356" t="s">
        <v>1</v>
      </c>
      <c r="D356">
        <v>4</v>
      </c>
      <c r="E356">
        <v>4</v>
      </c>
      <c r="F356">
        <v>0</v>
      </c>
      <c r="G356">
        <v>4</v>
      </c>
      <c r="H356">
        <v>4</v>
      </c>
      <c r="I356">
        <v>1</v>
      </c>
      <c r="J356">
        <v>0</v>
      </c>
      <c r="K356">
        <v>8</v>
      </c>
      <c r="L356">
        <v>6</v>
      </c>
      <c r="M356">
        <v>0</v>
      </c>
      <c r="N356">
        <v>0</v>
      </c>
      <c r="O356">
        <v>0</v>
      </c>
      <c r="P356">
        <v>4</v>
      </c>
      <c r="Q356">
        <v>0</v>
      </c>
      <c r="R356">
        <v>4</v>
      </c>
      <c r="S356">
        <v>0</v>
      </c>
      <c r="T356">
        <v>0</v>
      </c>
      <c r="U356">
        <v>0</v>
      </c>
      <c r="V356">
        <v>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42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18</v>
      </c>
      <c r="AP356">
        <v>0</v>
      </c>
      <c r="AQ356">
        <v>16</v>
      </c>
      <c r="AR356">
        <v>0</v>
      </c>
      <c r="AS356">
        <v>9</v>
      </c>
      <c r="AT356">
        <v>0</v>
      </c>
      <c r="AU356">
        <v>0</v>
      </c>
      <c r="AV356">
        <v>0</v>
      </c>
      <c r="AW356">
        <v>0</v>
      </c>
      <c r="AX356">
        <v>36</v>
      </c>
      <c r="AY356">
        <v>1</v>
      </c>
      <c r="AZ356">
        <v>0</v>
      </c>
    </row>
    <row r="357" spans="1:52" x14ac:dyDescent="0.25">
      <c r="A357" t="s">
        <v>3096</v>
      </c>
      <c r="B357" t="s">
        <v>3097</v>
      </c>
      <c r="C357" t="s">
        <v>1</v>
      </c>
      <c r="D357">
        <v>4</v>
      </c>
      <c r="E357">
        <v>19</v>
      </c>
      <c r="F357">
        <v>15</v>
      </c>
      <c r="G357">
        <v>4</v>
      </c>
      <c r="H357">
        <v>43</v>
      </c>
      <c r="I357">
        <v>1</v>
      </c>
      <c r="J357">
        <v>0</v>
      </c>
      <c r="K357">
        <v>12</v>
      </c>
      <c r="L357">
        <v>0</v>
      </c>
      <c r="M357">
        <v>0.49473685000000001</v>
      </c>
      <c r="N357">
        <v>0</v>
      </c>
      <c r="O357">
        <v>0</v>
      </c>
      <c r="P357">
        <v>19</v>
      </c>
      <c r="Q357">
        <v>0</v>
      </c>
      <c r="R357">
        <v>19</v>
      </c>
      <c r="S357">
        <v>0</v>
      </c>
      <c r="T357">
        <v>0</v>
      </c>
      <c r="U357">
        <v>0</v>
      </c>
      <c r="V357">
        <v>19</v>
      </c>
      <c r="W357">
        <v>0</v>
      </c>
      <c r="X357">
        <v>0</v>
      </c>
      <c r="Y357">
        <v>0</v>
      </c>
      <c r="Z357">
        <v>5</v>
      </c>
      <c r="AA357">
        <v>1</v>
      </c>
      <c r="AB357">
        <v>0</v>
      </c>
      <c r="AC357">
        <v>5</v>
      </c>
      <c r="AD357">
        <v>0</v>
      </c>
      <c r="AE357">
        <v>0</v>
      </c>
      <c r="AF357">
        <v>1</v>
      </c>
      <c r="AG357">
        <v>0</v>
      </c>
      <c r="AH357">
        <v>9</v>
      </c>
      <c r="AI357">
        <v>156</v>
      </c>
      <c r="AJ357">
        <v>17</v>
      </c>
      <c r="AK357">
        <v>0</v>
      </c>
      <c r="AL357">
        <v>19</v>
      </c>
      <c r="AM357">
        <v>0</v>
      </c>
      <c r="AN357">
        <v>9</v>
      </c>
      <c r="AO357">
        <v>8</v>
      </c>
      <c r="AP357">
        <v>14</v>
      </c>
      <c r="AQ357">
        <v>38</v>
      </c>
      <c r="AR357">
        <v>23</v>
      </c>
      <c r="AS357">
        <v>9</v>
      </c>
      <c r="AT357">
        <v>2</v>
      </c>
      <c r="AU357">
        <v>0</v>
      </c>
      <c r="AV357">
        <v>0</v>
      </c>
      <c r="AW357">
        <v>0</v>
      </c>
      <c r="AX357">
        <v>112</v>
      </c>
      <c r="AY357">
        <v>1</v>
      </c>
      <c r="AZ357">
        <v>0</v>
      </c>
    </row>
    <row r="358" spans="1:52" x14ac:dyDescent="0.25">
      <c r="A358" t="s">
        <v>3113</v>
      </c>
      <c r="B358" t="s">
        <v>3114</v>
      </c>
      <c r="C358" t="s">
        <v>1</v>
      </c>
      <c r="D358">
        <v>2</v>
      </c>
      <c r="E358">
        <v>3</v>
      </c>
      <c r="F358">
        <v>1</v>
      </c>
      <c r="G358">
        <v>2</v>
      </c>
      <c r="H358">
        <v>9</v>
      </c>
      <c r="I358">
        <v>1</v>
      </c>
      <c r="J358">
        <v>0</v>
      </c>
      <c r="K358">
        <v>2</v>
      </c>
      <c r="L358">
        <v>0</v>
      </c>
      <c r="M358">
        <v>0.16666666999999999</v>
      </c>
      <c r="N358">
        <v>0</v>
      </c>
      <c r="O358">
        <v>0</v>
      </c>
      <c r="P358">
        <v>6</v>
      </c>
      <c r="Q358">
        <v>0</v>
      </c>
      <c r="R358">
        <v>6</v>
      </c>
      <c r="S358">
        <v>0</v>
      </c>
      <c r="T358">
        <v>0</v>
      </c>
      <c r="U358">
        <v>0</v>
      </c>
      <c r="V358">
        <v>6</v>
      </c>
      <c r="W358">
        <v>0</v>
      </c>
      <c r="X358">
        <v>0</v>
      </c>
      <c r="Y358">
        <v>0</v>
      </c>
      <c r="Z358">
        <v>2</v>
      </c>
      <c r="AA358">
        <v>0</v>
      </c>
      <c r="AB358">
        <v>0</v>
      </c>
      <c r="AC358">
        <v>2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36</v>
      </c>
      <c r="AJ358">
        <v>8</v>
      </c>
      <c r="AK358">
        <v>0</v>
      </c>
      <c r="AL358">
        <v>2</v>
      </c>
      <c r="AM358">
        <v>0</v>
      </c>
      <c r="AN358">
        <v>1</v>
      </c>
      <c r="AO358">
        <v>0</v>
      </c>
      <c r="AP358">
        <v>1</v>
      </c>
      <c r="AQ358">
        <v>6</v>
      </c>
      <c r="AR358">
        <v>1</v>
      </c>
      <c r="AS358">
        <v>4</v>
      </c>
      <c r="AT358">
        <v>1</v>
      </c>
      <c r="AU358">
        <v>0</v>
      </c>
      <c r="AV358">
        <v>0</v>
      </c>
      <c r="AW358">
        <v>0</v>
      </c>
      <c r="AX358">
        <v>45</v>
      </c>
      <c r="AY358">
        <v>1</v>
      </c>
      <c r="AZ358">
        <v>0</v>
      </c>
    </row>
    <row r="359" spans="1:52" x14ac:dyDescent="0.25">
      <c r="A359" t="s">
        <v>3119</v>
      </c>
      <c r="B359" t="s">
        <v>3120</v>
      </c>
      <c r="C359" t="s">
        <v>1</v>
      </c>
      <c r="D359">
        <v>4</v>
      </c>
      <c r="E359">
        <v>4</v>
      </c>
      <c r="F359">
        <v>0</v>
      </c>
      <c r="G359">
        <v>4</v>
      </c>
      <c r="H359">
        <v>6</v>
      </c>
      <c r="I359">
        <v>2</v>
      </c>
      <c r="J359">
        <v>0</v>
      </c>
      <c r="K359">
        <v>16</v>
      </c>
      <c r="L359">
        <v>10</v>
      </c>
      <c r="M359">
        <v>0</v>
      </c>
      <c r="N359">
        <v>0</v>
      </c>
      <c r="O359">
        <v>0</v>
      </c>
      <c r="P359">
        <v>5</v>
      </c>
      <c r="Q359">
        <v>0</v>
      </c>
      <c r="R359">
        <v>5</v>
      </c>
      <c r="S359">
        <v>0</v>
      </c>
      <c r="T359">
        <v>0</v>
      </c>
      <c r="U359">
        <v>0</v>
      </c>
      <c r="V359">
        <v>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98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34</v>
      </c>
      <c r="AP359">
        <v>9</v>
      </c>
      <c r="AQ359">
        <v>17</v>
      </c>
      <c r="AR359">
        <v>0</v>
      </c>
      <c r="AS359">
        <v>10</v>
      </c>
      <c r="AT359">
        <v>1</v>
      </c>
      <c r="AU359">
        <v>0</v>
      </c>
      <c r="AV359">
        <v>1</v>
      </c>
      <c r="AW359">
        <v>0</v>
      </c>
      <c r="AX359">
        <v>48</v>
      </c>
      <c r="AY359">
        <v>1</v>
      </c>
      <c r="AZ359">
        <v>0</v>
      </c>
    </row>
    <row r="360" spans="1:52" x14ac:dyDescent="0.25">
      <c r="A360" t="s">
        <v>3121</v>
      </c>
      <c r="B360" t="s">
        <v>3122</v>
      </c>
      <c r="C360" t="s">
        <v>7345</v>
      </c>
      <c r="D360">
        <v>1</v>
      </c>
      <c r="E360">
        <v>6</v>
      </c>
      <c r="F360">
        <v>5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 t="s">
        <v>7346</v>
      </c>
      <c r="O360" t="s">
        <v>7346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24</v>
      </c>
      <c r="AY360">
        <v>1</v>
      </c>
      <c r="AZ360">
        <v>0</v>
      </c>
    </row>
    <row r="361" spans="1:52" x14ac:dyDescent="0.25">
      <c r="A361" t="s">
        <v>7405</v>
      </c>
      <c r="B361" t="s">
        <v>7404</v>
      </c>
      <c r="C361" t="s">
        <v>7345</v>
      </c>
      <c r="D361">
        <v>2</v>
      </c>
      <c r="E361">
        <v>3</v>
      </c>
      <c r="F361">
        <v>1</v>
      </c>
      <c r="G361">
        <v>2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-1</v>
      </c>
      <c r="O361">
        <v>-1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8</v>
      </c>
      <c r="AY361">
        <v>1</v>
      </c>
      <c r="AZ361">
        <v>0</v>
      </c>
    </row>
    <row r="362" spans="1:52" x14ac:dyDescent="0.25">
      <c r="A362" t="s">
        <v>3123</v>
      </c>
      <c r="B362" t="s">
        <v>3124</v>
      </c>
      <c r="C362" t="s">
        <v>1</v>
      </c>
      <c r="D362">
        <v>2</v>
      </c>
      <c r="E362">
        <v>3</v>
      </c>
      <c r="F362">
        <v>1</v>
      </c>
      <c r="G362">
        <v>2</v>
      </c>
      <c r="H362">
        <v>12</v>
      </c>
      <c r="I362">
        <v>2</v>
      </c>
      <c r="J362">
        <v>0</v>
      </c>
      <c r="K362">
        <v>7</v>
      </c>
      <c r="L362">
        <v>21</v>
      </c>
      <c r="M362">
        <v>0</v>
      </c>
      <c r="N362">
        <v>0</v>
      </c>
      <c r="O362">
        <v>0</v>
      </c>
      <c r="P362">
        <v>7</v>
      </c>
      <c r="Q362">
        <v>0</v>
      </c>
      <c r="R362">
        <v>7</v>
      </c>
      <c r="S362">
        <v>0</v>
      </c>
      <c r="T362">
        <v>0</v>
      </c>
      <c r="U362">
        <v>0</v>
      </c>
      <c r="V362">
        <v>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53</v>
      </c>
      <c r="AJ362">
        <v>11</v>
      </c>
      <c r="AK362">
        <v>0</v>
      </c>
      <c r="AL362">
        <v>5</v>
      </c>
      <c r="AM362">
        <v>0</v>
      </c>
      <c r="AN362">
        <v>0</v>
      </c>
      <c r="AO362">
        <v>0</v>
      </c>
      <c r="AP362">
        <v>0</v>
      </c>
      <c r="AQ362">
        <v>5</v>
      </c>
      <c r="AR362">
        <v>0</v>
      </c>
      <c r="AS362">
        <v>5</v>
      </c>
      <c r="AT362">
        <v>1</v>
      </c>
      <c r="AU362">
        <v>0</v>
      </c>
      <c r="AV362">
        <v>0</v>
      </c>
      <c r="AW362">
        <v>0</v>
      </c>
      <c r="AX362">
        <v>35</v>
      </c>
      <c r="AY362">
        <v>1</v>
      </c>
      <c r="AZ362">
        <v>0</v>
      </c>
    </row>
    <row r="363" spans="1:52" x14ac:dyDescent="0.25">
      <c r="A363" t="s">
        <v>3131</v>
      </c>
      <c r="B363" t="s">
        <v>3132</v>
      </c>
      <c r="C363" t="s">
        <v>7353</v>
      </c>
      <c r="D363">
        <v>3</v>
      </c>
      <c r="E363">
        <v>3</v>
      </c>
      <c r="F363">
        <v>0</v>
      </c>
      <c r="G363">
        <v>3</v>
      </c>
      <c r="H363">
        <v>11</v>
      </c>
      <c r="I363">
        <v>1</v>
      </c>
      <c r="J363">
        <v>0</v>
      </c>
      <c r="K363">
        <v>5</v>
      </c>
      <c r="L363">
        <v>0</v>
      </c>
      <c r="M363">
        <v>0.53333335999999998</v>
      </c>
      <c r="N363">
        <v>0</v>
      </c>
      <c r="O363">
        <v>0</v>
      </c>
      <c r="P363">
        <v>5</v>
      </c>
      <c r="Q363">
        <v>0</v>
      </c>
      <c r="R363">
        <v>3</v>
      </c>
      <c r="S363">
        <v>2</v>
      </c>
      <c r="T363">
        <v>0</v>
      </c>
      <c r="U363">
        <v>0</v>
      </c>
      <c r="V363">
        <v>3</v>
      </c>
      <c r="W363">
        <v>0</v>
      </c>
      <c r="X363">
        <v>0</v>
      </c>
      <c r="Y363">
        <v>0</v>
      </c>
      <c r="Z363">
        <v>3</v>
      </c>
      <c r="AA363">
        <v>1</v>
      </c>
      <c r="AB363">
        <v>0</v>
      </c>
      <c r="AC363">
        <v>0</v>
      </c>
      <c r="AD363">
        <v>0</v>
      </c>
      <c r="AE363">
        <v>3</v>
      </c>
      <c r="AF363">
        <v>1</v>
      </c>
      <c r="AG363">
        <v>0</v>
      </c>
      <c r="AH363">
        <v>3</v>
      </c>
      <c r="AI363">
        <v>45</v>
      </c>
      <c r="AJ363">
        <v>8</v>
      </c>
      <c r="AK363">
        <v>0</v>
      </c>
      <c r="AL363">
        <v>2</v>
      </c>
      <c r="AM363">
        <v>0</v>
      </c>
      <c r="AN363">
        <v>1</v>
      </c>
      <c r="AO363">
        <v>0</v>
      </c>
      <c r="AP363">
        <v>4</v>
      </c>
      <c r="AQ363">
        <v>8</v>
      </c>
      <c r="AR363">
        <v>0</v>
      </c>
      <c r="AS363">
        <v>7</v>
      </c>
      <c r="AT363">
        <v>1</v>
      </c>
      <c r="AU363">
        <v>0</v>
      </c>
      <c r="AV363">
        <v>0</v>
      </c>
      <c r="AW363">
        <v>0</v>
      </c>
      <c r="AX363">
        <v>63</v>
      </c>
      <c r="AY363">
        <v>8</v>
      </c>
      <c r="AZ363">
        <v>0</v>
      </c>
    </row>
    <row r="364" spans="1:52" x14ac:dyDescent="0.25">
      <c r="A364" t="s">
        <v>3134</v>
      </c>
      <c r="B364" t="s">
        <v>3135</v>
      </c>
      <c r="C364" t="s">
        <v>1</v>
      </c>
      <c r="D364">
        <v>4</v>
      </c>
      <c r="E364">
        <v>5</v>
      </c>
      <c r="F364">
        <v>1</v>
      </c>
      <c r="G364">
        <v>4</v>
      </c>
      <c r="H364">
        <v>2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2</v>
      </c>
      <c r="Q364">
        <v>0</v>
      </c>
      <c r="R364">
        <v>2</v>
      </c>
      <c r="S364">
        <v>0</v>
      </c>
      <c r="T364">
        <v>0</v>
      </c>
      <c r="U364">
        <v>0</v>
      </c>
      <c r="V364">
        <v>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7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18</v>
      </c>
      <c r="AY364">
        <v>1</v>
      </c>
      <c r="AZ364">
        <v>0</v>
      </c>
    </row>
    <row r="365" spans="1:52" x14ac:dyDescent="0.25">
      <c r="A365" t="s">
        <v>3138</v>
      </c>
      <c r="B365" t="s">
        <v>3139</v>
      </c>
      <c r="C365" t="s">
        <v>1</v>
      </c>
      <c r="D365">
        <v>3</v>
      </c>
      <c r="E365">
        <v>3</v>
      </c>
      <c r="F365">
        <v>0</v>
      </c>
      <c r="G365">
        <v>3</v>
      </c>
      <c r="H365">
        <v>13</v>
      </c>
      <c r="I365">
        <v>1</v>
      </c>
      <c r="J365">
        <v>0</v>
      </c>
      <c r="K365">
        <v>15</v>
      </c>
      <c r="L365">
        <v>28</v>
      </c>
      <c r="M365">
        <v>0</v>
      </c>
      <c r="N365">
        <v>0</v>
      </c>
      <c r="O365">
        <v>0</v>
      </c>
      <c r="P365">
        <v>8</v>
      </c>
      <c r="Q365">
        <v>0</v>
      </c>
      <c r="R365">
        <v>8</v>
      </c>
      <c r="S365">
        <v>0</v>
      </c>
      <c r="T365">
        <v>0</v>
      </c>
      <c r="U365">
        <v>0</v>
      </c>
      <c r="V365">
        <v>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127</v>
      </c>
      <c r="AJ365">
        <v>0</v>
      </c>
      <c r="AK365">
        <v>0</v>
      </c>
      <c r="AL365">
        <v>0</v>
      </c>
      <c r="AM365">
        <v>5</v>
      </c>
      <c r="AN365">
        <v>0</v>
      </c>
      <c r="AO365">
        <v>45</v>
      </c>
      <c r="AP365">
        <v>17</v>
      </c>
      <c r="AQ365">
        <v>29</v>
      </c>
      <c r="AR365">
        <v>0</v>
      </c>
      <c r="AS365">
        <v>21</v>
      </c>
      <c r="AT365">
        <v>1</v>
      </c>
      <c r="AU365">
        <v>0</v>
      </c>
      <c r="AV365">
        <v>0</v>
      </c>
      <c r="AW365">
        <v>0</v>
      </c>
      <c r="AX365">
        <v>63</v>
      </c>
      <c r="AY365">
        <v>1</v>
      </c>
      <c r="AZ365">
        <v>0</v>
      </c>
    </row>
    <row r="366" spans="1:52" x14ac:dyDescent="0.25">
      <c r="A366" t="s">
        <v>3140</v>
      </c>
      <c r="B366" t="s">
        <v>3141</v>
      </c>
      <c r="C366" t="s">
        <v>1</v>
      </c>
      <c r="D366">
        <v>17</v>
      </c>
      <c r="E366">
        <v>18</v>
      </c>
      <c r="F366">
        <v>1</v>
      </c>
      <c r="G366">
        <v>17</v>
      </c>
      <c r="H366">
        <v>178</v>
      </c>
      <c r="I366">
        <v>2</v>
      </c>
      <c r="J366">
        <v>0</v>
      </c>
      <c r="K366">
        <v>63</v>
      </c>
      <c r="L366">
        <v>300</v>
      </c>
      <c r="M366">
        <v>0</v>
      </c>
      <c r="N366">
        <v>0</v>
      </c>
      <c r="O366">
        <v>0</v>
      </c>
      <c r="P366">
        <v>25</v>
      </c>
      <c r="Q366">
        <v>0</v>
      </c>
      <c r="R366">
        <v>24</v>
      </c>
      <c r="S366">
        <v>1</v>
      </c>
      <c r="T366">
        <v>0</v>
      </c>
      <c r="U366">
        <v>0</v>
      </c>
      <c r="V366">
        <v>24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85</v>
      </c>
      <c r="AI366">
        <v>779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46</v>
      </c>
      <c r="AP366">
        <v>271</v>
      </c>
      <c r="AQ366">
        <v>359</v>
      </c>
      <c r="AR366">
        <v>28</v>
      </c>
      <c r="AS366">
        <v>223</v>
      </c>
      <c r="AT366">
        <v>0</v>
      </c>
      <c r="AU366">
        <v>0</v>
      </c>
      <c r="AV366">
        <v>1</v>
      </c>
      <c r="AW366">
        <v>0</v>
      </c>
      <c r="AX366">
        <v>204</v>
      </c>
      <c r="AY366">
        <v>1</v>
      </c>
      <c r="AZ366">
        <v>0</v>
      </c>
    </row>
    <row r="367" spans="1:52" x14ac:dyDescent="0.25">
      <c r="A367" t="s">
        <v>3131</v>
      </c>
      <c r="B367" t="s">
        <v>3163</v>
      </c>
      <c r="C367" t="s">
        <v>1</v>
      </c>
      <c r="D367">
        <v>7</v>
      </c>
      <c r="E367">
        <v>10</v>
      </c>
      <c r="F367">
        <v>3</v>
      </c>
      <c r="G367">
        <v>7</v>
      </c>
      <c r="H367">
        <v>28</v>
      </c>
      <c r="I367">
        <v>1</v>
      </c>
      <c r="J367">
        <v>0</v>
      </c>
      <c r="K367">
        <v>13</v>
      </c>
      <c r="L367">
        <v>0</v>
      </c>
      <c r="M367">
        <v>0.6545455</v>
      </c>
      <c r="N367">
        <v>0</v>
      </c>
      <c r="O367">
        <v>0</v>
      </c>
      <c r="P367">
        <v>11</v>
      </c>
      <c r="Q367">
        <v>0</v>
      </c>
      <c r="R367">
        <v>9</v>
      </c>
      <c r="S367">
        <v>2</v>
      </c>
      <c r="T367">
        <v>0</v>
      </c>
      <c r="U367">
        <v>0</v>
      </c>
      <c r="V367">
        <v>9</v>
      </c>
      <c r="W367">
        <v>0</v>
      </c>
      <c r="X367">
        <v>0</v>
      </c>
      <c r="Y367">
        <v>0</v>
      </c>
      <c r="Z367">
        <v>5</v>
      </c>
      <c r="AA367">
        <v>1</v>
      </c>
      <c r="AB367">
        <v>0</v>
      </c>
      <c r="AC367">
        <v>4</v>
      </c>
      <c r="AD367">
        <v>0</v>
      </c>
      <c r="AE367">
        <v>1</v>
      </c>
      <c r="AF367">
        <v>1</v>
      </c>
      <c r="AG367">
        <v>0</v>
      </c>
      <c r="AH367">
        <v>5</v>
      </c>
      <c r="AI367">
        <v>154</v>
      </c>
      <c r="AJ367">
        <v>16</v>
      </c>
      <c r="AK367">
        <v>1</v>
      </c>
      <c r="AL367">
        <v>5</v>
      </c>
      <c r="AM367">
        <v>0</v>
      </c>
      <c r="AN367">
        <v>4</v>
      </c>
      <c r="AO367">
        <v>2</v>
      </c>
      <c r="AP367">
        <v>11</v>
      </c>
      <c r="AQ367">
        <v>21</v>
      </c>
      <c r="AR367">
        <v>5</v>
      </c>
      <c r="AS367">
        <v>14</v>
      </c>
      <c r="AT367">
        <v>2</v>
      </c>
      <c r="AU367">
        <v>0</v>
      </c>
      <c r="AV367">
        <v>1</v>
      </c>
      <c r="AW367">
        <v>0</v>
      </c>
      <c r="AX367">
        <v>105</v>
      </c>
      <c r="AY367">
        <v>1</v>
      </c>
      <c r="AZ367">
        <v>0</v>
      </c>
    </row>
    <row r="368" spans="1:52" x14ac:dyDescent="0.25">
      <c r="A368" t="s">
        <v>3168</v>
      </c>
      <c r="B368" t="s">
        <v>3169</v>
      </c>
      <c r="C368" t="s">
        <v>1</v>
      </c>
      <c r="D368">
        <v>28</v>
      </c>
      <c r="E368">
        <v>34</v>
      </c>
      <c r="F368">
        <v>6</v>
      </c>
      <c r="G368">
        <v>28</v>
      </c>
      <c r="H368">
        <v>302</v>
      </c>
      <c r="I368">
        <v>5</v>
      </c>
      <c r="J368">
        <v>1</v>
      </c>
      <c r="K368">
        <v>238</v>
      </c>
      <c r="L368">
        <v>4503</v>
      </c>
      <c r="M368">
        <v>0.96109222999999999</v>
      </c>
      <c r="N368">
        <v>0</v>
      </c>
      <c r="O368">
        <v>0</v>
      </c>
      <c r="P368">
        <v>115</v>
      </c>
      <c r="Q368">
        <v>1</v>
      </c>
      <c r="R368">
        <v>104</v>
      </c>
      <c r="S368">
        <v>1</v>
      </c>
      <c r="T368">
        <v>10</v>
      </c>
      <c r="U368">
        <v>0</v>
      </c>
      <c r="V368">
        <v>115</v>
      </c>
      <c r="W368">
        <v>0</v>
      </c>
      <c r="X368">
        <v>0</v>
      </c>
      <c r="Y368">
        <v>0</v>
      </c>
      <c r="Z368">
        <v>77</v>
      </c>
      <c r="AA368">
        <v>28</v>
      </c>
      <c r="AB368">
        <v>20</v>
      </c>
      <c r="AC368">
        <v>3</v>
      </c>
      <c r="AD368">
        <v>54</v>
      </c>
      <c r="AE368">
        <v>0</v>
      </c>
      <c r="AF368">
        <v>29</v>
      </c>
      <c r="AG368">
        <v>0</v>
      </c>
      <c r="AH368">
        <v>44</v>
      </c>
      <c r="AI368">
        <v>1357</v>
      </c>
      <c r="AJ368">
        <v>58</v>
      </c>
      <c r="AK368">
        <v>3</v>
      </c>
      <c r="AL368">
        <v>77</v>
      </c>
      <c r="AM368">
        <v>9</v>
      </c>
      <c r="AN368">
        <v>39</v>
      </c>
      <c r="AO368">
        <v>83</v>
      </c>
      <c r="AP368">
        <v>48</v>
      </c>
      <c r="AQ368">
        <v>388</v>
      </c>
      <c r="AR368">
        <v>68</v>
      </c>
      <c r="AS368">
        <v>303</v>
      </c>
      <c r="AT368">
        <v>4</v>
      </c>
      <c r="AU368">
        <v>0</v>
      </c>
      <c r="AV368">
        <v>0</v>
      </c>
      <c r="AW368">
        <v>0</v>
      </c>
      <c r="AX368">
        <v>757</v>
      </c>
      <c r="AY368">
        <v>1</v>
      </c>
      <c r="AZ368">
        <v>0</v>
      </c>
    </row>
    <row r="369" spans="1:52" x14ac:dyDescent="0.25">
      <c r="A369" t="s">
        <v>3276</v>
      </c>
      <c r="B369" t="s">
        <v>3277</v>
      </c>
      <c r="C369" t="s">
        <v>1</v>
      </c>
      <c r="D369">
        <v>16</v>
      </c>
      <c r="E369">
        <v>16</v>
      </c>
      <c r="F369">
        <v>0</v>
      </c>
      <c r="G369">
        <v>16</v>
      </c>
      <c r="H369">
        <v>9</v>
      </c>
      <c r="I369">
        <v>1</v>
      </c>
      <c r="J369">
        <v>0</v>
      </c>
      <c r="K369">
        <v>43</v>
      </c>
      <c r="L369">
        <v>36</v>
      </c>
      <c r="M369">
        <v>0</v>
      </c>
      <c r="N369">
        <v>0</v>
      </c>
      <c r="O369">
        <v>0</v>
      </c>
      <c r="P369">
        <v>9</v>
      </c>
      <c r="Q369">
        <v>0</v>
      </c>
      <c r="R369">
        <v>9</v>
      </c>
      <c r="S369">
        <v>0</v>
      </c>
      <c r="T369">
        <v>0</v>
      </c>
      <c r="U369">
        <v>0</v>
      </c>
      <c r="V369">
        <v>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</v>
      </c>
      <c r="AI369">
        <v>147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25</v>
      </c>
      <c r="AP369">
        <v>56</v>
      </c>
      <c r="AQ369">
        <v>25</v>
      </c>
      <c r="AR369">
        <v>0</v>
      </c>
      <c r="AS369">
        <v>24</v>
      </c>
      <c r="AT369">
        <v>0</v>
      </c>
      <c r="AU369">
        <v>0</v>
      </c>
      <c r="AV369">
        <v>0</v>
      </c>
      <c r="AW369">
        <v>0</v>
      </c>
      <c r="AX369">
        <v>98</v>
      </c>
      <c r="AY369">
        <v>1</v>
      </c>
      <c r="AZ369">
        <v>0</v>
      </c>
    </row>
    <row r="370" spans="1:52" x14ac:dyDescent="0.25">
      <c r="A370" t="s">
        <v>3279</v>
      </c>
      <c r="B370" t="s">
        <v>3280</v>
      </c>
      <c r="C370" t="s">
        <v>7345</v>
      </c>
      <c r="D370">
        <v>0</v>
      </c>
      <c r="E370">
        <v>5</v>
      </c>
      <c r="F370">
        <v>5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 t="s">
        <v>7346</v>
      </c>
      <c r="O370" t="s">
        <v>7346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34</v>
      </c>
      <c r="AY370">
        <v>1</v>
      </c>
      <c r="AZ370">
        <v>0</v>
      </c>
    </row>
    <row r="371" spans="1:52" x14ac:dyDescent="0.25">
      <c r="A371" t="s">
        <v>3282</v>
      </c>
      <c r="B371" t="s">
        <v>3283</v>
      </c>
      <c r="C371" t="s">
        <v>1</v>
      </c>
      <c r="D371">
        <v>17</v>
      </c>
      <c r="E371">
        <v>17</v>
      </c>
      <c r="F371">
        <v>0</v>
      </c>
      <c r="G371">
        <v>17</v>
      </c>
      <c r="H371">
        <v>20</v>
      </c>
      <c r="I371">
        <v>1</v>
      </c>
      <c r="J371">
        <v>0</v>
      </c>
      <c r="K371">
        <v>39</v>
      </c>
      <c r="L371">
        <v>87</v>
      </c>
      <c r="M371">
        <v>0.85714287</v>
      </c>
      <c r="N371">
        <v>0</v>
      </c>
      <c r="O371">
        <v>0</v>
      </c>
      <c r="P371">
        <v>14</v>
      </c>
      <c r="Q371">
        <v>0</v>
      </c>
      <c r="R371">
        <v>14</v>
      </c>
      <c r="S371">
        <v>0</v>
      </c>
      <c r="T371">
        <v>0</v>
      </c>
      <c r="U371">
        <v>0</v>
      </c>
      <c r="V371">
        <v>14</v>
      </c>
      <c r="W371">
        <v>0</v>
      </c>
      <c r="X371">
        <v>0</v>
      </c>
      <c r="Y371">
        <v>0</v>
      </c>
      <c r="Z371">
        <v>2</v>
      </c>
      <c r="AA371">
        <v>0</v>
      </c>
      <c r="AB371">
        <v>0</v>
      </c>
      <c r="AC371">
        <v>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239</v>
      </c>
      <c r="AJ371">
        <v>0</v>
      </c>
      <c r="AK371">
        <v>0</v>
      </c>
      <c r="AL371">
        <v>0</v>
      </c>
      <c r="AM371">
        <v>6</v>
      </c>
      <c r="AN371">
        <v>0</v>
      </c>
      <c r="AO371">
        <v>69</v>
      </c>
      <c r="AP371">
        <v>74</v>
      </c>
      <c r="AQ371">
        <v>60</v>
      </c>
      <c r="AR371">
        <v>0</v>
      </c>
      <c r="AS371">
        <v>50</v>
      </c>
      <c r="AT371">
        <v>1</v>
      </c>
      <c r="AU371">
        <v>0</v>
      </c>
      <c r="AV371">
        <v>0</v>
      </c>
      <c r="AW371">
        <v>0</v>
      </c>
      <c r="AX371">
        <v>140</v>
      </c>
      <c r="AY371">
        <v>1</v>
      </c>
      <c r="AZ371">
        <v>0</v>
      </c>
    </row>
    <row r="372" spans="1:52" x14ac:dyDescent="0.25">
      <c r="A372" t="s">
        <v>3292</v>
      </c>
      <c r="B372" t="s">
        <v>3293</v>
      </c>
      <c r="C372" t="s">
        <v>1</v>
      </c>
      <c r="D372">
        <v>4</v>
      </c>
      <c r="E372">
        <v>6</v>
      </c>
      <c r="F372">
        <v>2</v>
      </c>
      <c r="G372">
        <v>4</v>
      </c>
      <c r="H372">
        <v>22</v>
      </c>
      <c r="I372">
        <v>1</v>
      </c>
      <c r="J372">
        <v>0</v>
      </c>
      <c r="K372">
        <v>10</v>
      </c>
      <c r="L372">
        <v>8</v>
      </c>
      <c r="M372">
        <v>0.375</v>
      </c>
      <c r="N372">
        <v>0</v>
      </c>
      <c r="O372">
        <v>0</v>
      </c>
      <c r="P372">
        <v>8</v>
      </c>
      <c r="Q372">
        <v>0</v>
      </c>
      <c r="R372">
        <v>8</v>
      </c>
      <c r="S372">
        <v>0</v>
      </c>
      <c r="T372">
        <v>0</v>
      </c>
      <c r="U372">
        <v>0</v>
      </c>
      <c r="V372">
        <v>8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78</v>
      </c>
      <c r="AJ372">
        <v>12</v>
      </c>
      <c r="AK372">
        <v>2</v>
      </c>
      <c r="AL372">
        <v>8</v>
      </c>
      <c r="AM372">
        <v>0</v>
      </c>
      <c r="AN372">
        <v>1</v>
      </c>
      <c r="AO372">
        <v>0</v>
      </c>
      <c r="AP372">
        <v>3</v>
      </c>
      <c r="AQ372">
        <v>18</v>
      </c>
      <c r="AR372">
        <v>0</v>
      </c>
      <c r="AS372">
        <v>14</v>
      </c>
      <c r="AT372">
        <v>4</v>
      </c>
      <c r="AU372">
        <v>0</v>
      </c>
      <c r="AV372">
        <v>0</v>
      </c>
      <c r="AW372">
        <v>0</v>
      </c>
      <c r="AX372">
        <v>77</v>
      </c>
      <c r="AY372">
        <v>1</v>
      </c>
      <c r="AZ372">
        <v>0</v>
      </c>
    </row>
    <row r="373" spans="1:52" x14ac:dyDescent="0.25">
      <c r="A373" t="s">
        <v>3297</v>
      </c>
      <c r="B373" t="s">
        <v>3298</v>
      </c>
      <c r="C373" t="s">
        <v>1</v>
      </c>
      <c r="D373">
        <v>1</v>
      </c>
      <c r="E373">
        <v>4</v>
      </c>
      <c r="F373">
        <v>3</v>
      </c>
      <c r="G373">
        <v>1</v>
      </c>
      <c r="H373">
        <v>10</v>
      </c>
      <c r="I373">
        <v>1</v>
      </c>
      <c r="J373">
        <v>0</v>
      </c>
      <c r="K373">
        <v>0</v>
      </c>
      <c r="L373">
        <v>0</v>
      </c>
      <c r="M373">
        <v>0.4</v>
      </c>
      <c r="N373">
        <v>0</v>
      </c>
      <c r="O373">
        <v>0</v>
      </c>
      <c r="P373">
        <v>5</v>
      </c>
      <c r="Q373">
        <v>0</v>
      </c>
      <c r="R373">
        <v>5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3</v>
      </c>
      <c r="AA373">
        <v>0</v>
      </c>
      <c r="AB373">
        <v>0</v>
      </c>
      <c r="AC373">
        <v>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38</v>
      </c>
      <c r="AJ373">
        <v>9</v>
      </c>
      <c r="AK373">
        <v>0</v>
      </c>
      <c r="AL373">
        <v>4</v>
      </c>
      <c r="AM373">
        <v>0</v>
      </c>
      <c r="AN373">
        <v>1</v>
      </c>
      <c r="AO373">
        <v>0</v>
      </c>
      <c r="AP373">
        <v>0</v>
      </c>
      <c r="AQ373">
        <v>4</v>
      </c>
      <c r="AR373">
        <v>0</v>
      </c>
      <c r="AS373">
        <v>4</v>
      </c>
      <c r="AT373">
        <v>1</v>
      </c>
      <c r="AU373">
        <v>0</v>
      </c>
      <c r="AV373">
        <v>0</v>
      </c>
      <c r="AW373">
        <v>0</v>
      </c>
      <c r="AX373">
        <v>76</v>
      </c>
      <c r="AY373">
        <v>1</v>
      </c>
      <c r="AZ373">
        <v>0</v>
      </c>
    </row>
    <row r="374" spans="1:52" x14ac:dyDescent="0.25">
      <c r="A374" t="s">
        <v>3302</v>
      </c>
      <c r="B374" t="s">
        <v>3303</v>
      </c>
      <c r="C374" t="s">
        <v>1</v>
      </c>
      <c r="D374">
        <v>21</v>
      </c>
      <c r="E374">
        <v>35</v>
      </c>
      <c r="F374">
        <v>14</v>
      </c>
      <c r="G374">
        <v>21</v>
      </c>
      <c r="H374">
        <v>113</v>
      </c>
      <c r="I374">
        <v>3</v>
      </c>
      <c r="J374">
        <v>4</v>
      </c>
      <c r="K374">
        <v>90</v>
      </c>
      <c r="L374">
        <v>629</v>
      </c>
      <c r="M374">
        <v>0.93301445000000005</v>
      </c>
      <c r="N374">
        <v>0</v>
      </c>
      <c r="O374">
        <v>0</v>
      </c>
      <c r="P374">
        <v>38</v>
      </c>
      <c r="Q374">
        <v>4</v>
      </c>
      <c r="R374">
        <v>27</v>
      </c>
      <c r="S374">
        <v>0</v>
      </c>
      <c r="T374">
        <v>11</v>
      </c>
      <c r="U374">
        <v>0</v>
      </c>
      <c r="V374">
        <v>38</v>
      </c>
      <c r="W374">
        <v>0</v>
      </c>
      <c r="X374">
        <v>0</v>
      </c>
      <c r="Y374">
        <v>0</v>
      </c>
      <c r="Z374">
        <v>11</v>
      </c>
      <c r="AA374">
        <v>5</v>
      </c>
      <c r="AB374">
        <v>4</v>
      </c>
      <c r="AC374">
        <v>7</v>
      </c>
      <c r="AD374">
        <v>0</v>
      </c>
      <c r="AE374">
        <v>0</v>
      </c>
      <c r="AF374">
        <v>5</v>
      </c>
      <c r="AG374">
        <v>0</v>
      </c>
      <c r="AH374">
        <v>30</v>
      </c>
      <c r="AI374">
        <v>528</v>
      </c>
      <c r="AJ374">
        <v>35</v>
      </c>
      <c r="AK374">
        <v>6</v>
      </c>
      <c r="AL374">
        <v>21</v>
      </c>
      <c r="AM374">
        <v>0</v>
      </c>
      <c r="AN374">
        <v>28</v>
      </c>
      <c r="AO374">
        <v>9</v>
      </c>
      <c r="AP374">
        <v>49</v>
      </c>
      <c r="AQ374">
        <v>190</v>
      </c>
      <c r="AR374">
        <v>92</v>
      </c>
      <c r="AS374">
        <v>118</v>
      </c>
      <c r="AT374">
        <v>5</v>
      </c>
      <c r="AU374">
        <v>0</v>
      </c>
      <c r="AV374">
        <v>0</v>
      </c>
      <c r="AW374">
        <v>0</v>
      </c>
      <c r="AX374">
        <v>387</v>
      </c>
      <c r="AY374">
        <v>1</v>
      </c>
      <c r="AZ374">
        <v>0</v>
      </c>
    </row>
    <row r="375" spans="1:52" x14ac:dyDescent="0.25">
      <c r="A375" t="s">
        <v>3327</v>
      </c>
      <c r="B375" t="s">
        <v>3328</v>
      </c>
      <c r="C375" t="s">
        <v>1</v>
      </c>
      <c r="D375">
        <v>15</v>
      </c>
      <c r="E375">
        <v>19</v>
      </c>
      <c r="F375">
        <v>4</v>
      </c>
      <c r="G375">
        <v>15</v>
      </c>
      <c r="H375">
        <v>50</v>
      </c>
      <c r="I375">
        <v>3</v>
      </c>
      <c r="J375">
        <v>1</v>
      </c>
      <c r="K375">
        <v>43</v>
      </c>
      <c r="L375">
        <v>213</v>
      </c>
      <c r="M375">
        <v>0.86200726000000005</v>
      </c>
      <c r="N375">
        <v>0</v>
      </c>
      <c r="O375">
        <v>0</v>
      </c>
      <c r="P375">
        <v>31</v>
      </c>
      <c r="Q375">
        <v>0</v>
      </c>
      <c r="R375">
        <v>29</v>
      </c>
      <c r="S375">
        <v>2</v>
      </c>
      <c r="T375">
        <v>0</v>
      </c>
      <c r="U375">
        <v>0</v>
      </c>
      <c r="V375">
        <v>29</v>
      </c>
      <c r="W375">
        <v>0</v>
      </c>
      <c r="X375">
        <v>0</v>
      </c>
      <c r="Y375">
        <v>0</v>
      </c>
      <c r="Z375">
        <v>18</v>
      </c>
      <c r="AA375">
        <v>6</v>
      </c>
      <c r="AB375">
        <v>5</v>
      </c>
      <c r="AC375">
        <v>13</v>
      </c>
      <c r="AD375">
        <v>0</v>
      </c>
      <c r="AE375">
        <v>0</v>
      </c>
      <c r="AF375">
        <v>6</v>
      </c>
      <c r="AG375">
        <v>0</v>
      </c>
      <c r="AH375">
        <v>29</v>
      </c>
      <c r="AI375">
        <v>239</v>
      </c>
      <c r="AJ375">
        <v>29</v>
      </c>
      <c r="AK375">
        <v>0</v>
      </c>
      <c r="AL375">
        <v>9</v>
      </c>
      <c r="AM375">
        <v>0</v>
      </c>
      <c r="AN375">
        <v>8</v>
      </c>
      <c r="AO375">
        <v>13</v>
      </c>
      <c r="AP375">
        <v>16</v>
      </c>
      <c r="AQ375">
        <v>58</v>
      </c>
      <c r="AR375">
        <v>19</v>
      </c>
      <c r="AS375">
        <v>30</v>
      </c>
      <c r="AT375">
        <v>1</v>
      </c>
      <c r="AU375">
        <v>0</v>
      </c>
      <c r="AV375">
        <v>0</v>
      </c>
      <c r="AW375">
        <v>0</v>
      </c>
      <c r="AX375">
        <v>182</v>
      </c>
      <c r="AY375">
        <v>1</v>
      </c>
      <c r="AZ375">
        <v>0</v>
      </c>
    </row>
    <row r="376" spans="1:52" x14ac:dyDescent="0.25">
      <c r="A376" t="s">
        <v>3338</v>
      </c>
      <c r="B376" t="s">
        <v>3339</v>
      </c>
      <c r="C376" t="s">
        <v>1</v>
      </c>
      <c r="D376">
        <v>17</v>
      </c>
      <c r="E376">
        <v>21</v>
      </c>
      <c r="F376">
        <v>4</v>
      </c>
      <c r="G376">
        <v>17</v>
      </c>
      <c r="H376">
        <v>31</v>
      </c>
      <c r="I376">
        <v>3</v>
      </c>
      <c r="J376">
        <v>1</v>
      </c>
      <c r="K376">
        <v>56</v>
      </c>
      <c r="L376">
        <v>1</v>
      </c>
      <c r="M376">
        <v>0.64285713</v>
      </c>
      <c r="N376">
        <v>0</v>
      </c>
      <c r="O376">
        <v>0</v>
      </c>
      <c r="P376">
        <v>7</v>
      </c>
      <c r="Q376">
        <v>0</v>
      </c>
      <c r="R376">
        <v>7</v>
      </c>
      <c r="S376">
        <v>0</v>
      </c>
      <c r="T376">
        <v>0</v>
      </c>
      <c r="U376">
        <v>0</v>
      </c>
      <c r="V376">
        <v>7</v>
      </c>
      <c r="W376">
        <v>0</v>
      </c>
      <c r="X376">
        <v>0</v>
      </c>
      <c r="Y376">
        <v>0</v>
      </c>
      <c r="Z376">
        <v>2</v>
      </c>
      <c r="AA376">
        <v>1</v>
      </c>
      <c r="AB376">
        <v>0</v>
      </c>
      <c r="AC376">
        <v>2</v>
      </c>
      <c r="AD376">
        <v>0</v>
      </c>
      <c r="AE376">
        <v>0</v>
      </c>
      <c r="AF376">
        <v>1</v>
      </c>
      <c r="AG376">
        <v>0</v>
      </c>
      <c r="AH376">
        <v>4</v>
      </c>
      <c r="AI376">
        <v>154</v>
      </c>
      <c r="AJ376">
        <v>11</v>
      </c>
      <c r="AK376">
        <v>0</v>
      </c>
      <c r="AL376">
        <v>16</v>
      </c>
      <c r="AM376">
        <v>0</v>
      </c>
      <c r="AN376">
        <v>4</v>
      </c>
      <c r="AO376">
        <v>1</v>
      </c>
      <c r="AP376">
        <v>17</v>
      </c>
      <c r="AQ376">
        <v>52</v>
      </c>
      <c r="AR376">
        <v>8</v>
      </c>
      <c r="AS376">
        <v>38</v>
      </c>
      <c r="AT376">
        <v>2</v>
      </c>
      <c r="AU376">
        <v>0</v>
      </c>
      <c r="AV376">
        <v>0</v>
      </c>
      <c r="AW376">
        <v>0</v>
      </c>
      <c r="AX376">
        <v>180</v>
      </c>
      <c r="AY376">
        <v>1</v>
      </c>
      <c r="AZ376">
        <v>0</v>
      </c>
    </row>
    <row r="377" spans="1:52" x14ac:dyDescent="0.25">
      <c r="A377" t="s">
        <v>3343</v>
      </c>
      <c r="B377" t="s">
        <v>3344</v>
      </c>
      <c r="C377" t="s">
        <v>1</v>
      </c>
      <c r="D377">
        <v>18</v>
      </c>
      <c r="E377">
        <v>20</v>
      </c>
      <c r="F377">
        <v>2</v>
      </c>
      <c r="G377">
        <v>18</v>
      </c>
      <c r="H377">
        <v>72</v>
      </c>
      <c r="I377">
        <v>4</v>
      </c>
      <c r="J377">
        <v>0</v>
      </c>
      <c r="K377">
        <v>64</v>
      </c>
      <c r="L377">
        <v>92</v>
      </c>
      <c r="M377">
        <v>0.79591835</v>
      </c>
      <c r="N377">
        <v>0</v>
      </c>
      <c r="O377">
        <v>0</v>
      </c>
      <c r="P377">
        <v>21</v>
      </c>
      <c r="Q377">
        <v>0</v>
      </c>
      <c r="R377">
        <v>12</v>
      </c>
      <c r="S377">
        <v>2</v>
      </c>
      <c r="T377">
        <v>7</v>
      </c>
      <c r="U377">
        <v>0</v>
      </c>
      <c r="V377">
        <v>19</v>
      </c>
      <c r="W377">
        <v>0</v>
      </c>
      <c r="X377">
        <v>0</v>
      </c>
      <c r="Y377">
        <v>0</v>
      </c>
      <c r="Z377">
        <v>7</v>
      </c>
      <c r="AA377">
        <v>3</v>
      </c>
      <c r="AB377">
        <v>2</v>
      </c>
      <c r="AC377">
        <v>5</v>
      </c>
      <c r="AD377">
        <v>0</v>
      </c>
      <c r="AE377">
        <v>0</v>
      </c>
      <c r="AF377">
        <v>3</v>
      </c>
      <c r="AG377">
        <v>0</v>
      </c>
      <c r="AH377">
        <v>23</v>
      </c>
      <c r="AI377">
        <v>367</v>
      </c>
      <c r="AJ377">
        <v>17</v>
      </c>
      <c r="AK377">
        <v>4</v>
      </c>
      <c r="AL377">
        <v>11</v>
      </c>
      <c r="AM377">
        <v>1</v>
      </c>
      <c r="AN377">
        <v>9</v>
      </c>
      <c r="AO377">
        <v>5</v>
      </c>
      <c r="AP377">
        <v>47</v>
      </c>
      <c r="AQ377">
        <v>128</v>
      </c>
      <c r="AR377">
        <v>42</v>
      </c>
      <c r="AS377">
        <v>78</v>
      </c>
      <c r="AT377">
        <v>4</v>
      </c>
      <c r="AU377">
        <v>0</v>
      </c>
      <c r="AV377">
        <v>0</v>
      </c>
      <c r="AW377">
        <v>0</v>
      </c>
      <c r="AX377">
        <v>290</v>
      </c>
      <c r="AY377">
        <v>1</v>
      </c>
      <c r="AZ377">
        <v>0</v>
      </c>
    </row>
    <row r="378" spans="1:52" x14ac:dyDescent="0.25">
      <c r="A378" t="s">
        <v>3352</v>
      </c>
      <c r="B378" t="s">
        <v>3353</v>
      </c>
      <c r="C378" t="s">
        <v>1</v>
      </c>
      <c r="D378">
        <v>4</v>
      </c>
      <c r="E378">
        <v>17</v>
      </c>
      <c r="F378">
        <v>13</v>
      </c>
      <c r="G378">
        <v>4</v>
      </c>
      <c r="H378">
        <v>9</v>
      </c>
      <c r="I378">
        <v>2</v>
      </c>
      <c r="J378">
        <v>3</v>
      </c>
      <c r="K378">
        <v>2</v>
      </c>
      <c r="L378">
        <v>0</v>
      </c>
      <c r="M378">
        <v>0.3</v>
      </c>
      <c r="N378">
        <v>0</v>
      </c>
      <c r="O378">
        <v>0</v>
      </c>
      <c r="P378">
        <v>5</v>
      </c>
      <c r="Q378">
        <v>0</v>
      </c>
      <c r="R378">
        <v>5</v>
      </c>
      <c r="S378">
        <v>0</v>
      </c>
      <c r="T378">
        <v>0</v>
      </c>
      <c r="U378">
        <v>0</v>
      </c>
      <c r="V378">
        <v>5</v>
      </c>
      <c r="W378">
        <v>0</v>
      </c>
      <c r="X378">
        <v>0</v>
      </c>
      <c r="Y378">
        <v>0</v>
      </c>
      <c r="Z378">
        <v>2</v>
      </c>
      <c r="AA378">
        <v>0</v>
      </c>
      <c r="AB378">
        <v>0</v>
      </c>
      <c r="AC378">
        <v>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35</v>
      </c>
      <c r="AJ378">
        <v>7</v>
      </c>
      <c r="AK378">
        <v>0</v>
      </c>
      <c r="AL378">
        <v>2</v>
      </c>
      <c r="AM378">
        <v>0</v>
      </c>
      <c r="AN378">
        <v>1</v>
      </c>
      <c r="AO378">
        <v>0</v>
      </c>
      <c r="AP378">
        <v>0</v>
      </c>
      <c r="AQ378">
        <v>4</v>
      </c>
      <c r="AR378">
        <v>0</v>
      </c>
      <c r="AS378">
        <v>3</v>
      </c>
      <c r="AT378">
        <v>1</v>
      </c>
      <c r="AU378">
        <v>0</v>
      </c>
      <c r="AV378">
        <v>0</v>
      </c>
      <c r="AW378">
        <v>0</v>
      </c>
      <c r="AX378">
        <v>48</v>
      </c>
      <c r="AY378">
        <v>1025</v>
      </c>
      <c r="AZ378">
        <v>0</v>
      </c>
    </row>
    <row r="379" spans="1:52" x14ac:dyDescent="0.25">
      <c r="A379" t="s">
        <v>2110</v>
      </c>
      <c r="B379" t="s">
        <v>3357</v>
      </c>
      <c r="C379" t="s">
        <v>1</v>
      </c>
      <c r="D379">
        <v>33</v>
      </c>
      <c r="E379">
        <v>70</v>
      </c>
      <c r="F379">
        <v>37</v>
      </c>
      <c r="G379">
        <v>33</v>
      </c>
      <c r="H379">
        <v>158</v>
      </c>
      <c r="I379">
        <v>1</v>
      </c>
      <c r="J379">
        <v>0</v>
      </c>
      <c r="K379">
        <v>119</v>
      </c>
      <c r="L379">
        <v>1920</v>
      </c>
      <c r="M379">
        <v>0.92408679999999999</v>
      </c>
      <c r="N379">
        <v>0</v>
      </c>
      <c r="O379">
        <v>0</v>
      </c>
      <c r="P379">
        <v>73</v>
      </c>
      <c r="Q379">
        <v>0</v>
      </c>
      <c r="R379">
        <v>67</v>
      </c>
      <c r="S379">
        <v>3</v>
      </c>
      <c r="T379">
        <v>3</v>
      </c>
      <c r="U379">
        <v>0</v>
      </c>
      <c r="V379">
        <v>70</v>
      </c>
      <c r="W379">
        <v>0</v>
      </c>
      <c r="X379">
        <v>0</v>
      </c>
      <c r="Y379">
        <v>0</v>
      </c>
      <c r="Z379">
        <v>24</v>
      </c>
      <c r="AA379">
        <v>7</v>
      </c>
      <c r="AB379">
        <v>6</v>
      </c>
      <c r="AC379">
        <v>18</v>
      </c>
      <c r="AD379">
        <v>0</v>
      </c>
      <c r="AE379">
        <v>0</v>
      </c>
      <c r="AF379">
        <v>7</v>
      </c>
      <c r="AG379">
        <v>0</v>
      </c>
      <c r="AH379">
        <v>43</v>
      </c>
      <c r="AI379">
        <v>671</v>
      </c>
      <c r="AJ379">
        <v>48</v>
      </c>
      <c r="AK379">
        <v>8</v>
      </c>
      <c r="AL379">
        <v>39</v>
      </c>
      <c r="AM379">
        <v>0</v>
      </c>
      <c r="AN379">
        <v>11</v>
      </c>
      <c r="AO379">
        <v>23</v>
      </c>
      <c r="AP379">
        <v>59</v>
      </c>
      <c r="AQ379">
        <v>134</v>
      </c>
      <c r="AR379">
        <v>48</v>
      </c>
      <c r="AS379">
        <v>75</v>
      </c>
      <c r="AT379">
        <v>3</v>
      </c>
      <c r="AU379">
        <v>1</v>
      </c>
      <c r="AV379">
        <v>0</v>
      </c>
      <c r="AW379">
        <v>1</v>
      </c>
      <c r="AX379">
        <v>479</v>
      </c>
      <c r="AY379">
        <v>1</v>
      </c>
      <c r="AZ379">
        <v>0</v>
      </c>
    </row>
    <row r="380" spans="1:52" x14ac:dyDescent="0.25">
      <c r="A380" t="s">
        <v>3413</v>
      </c>
      <c r="B380" t="s">
        <v>3414</v>
      </c>
      <c r="C380" t="s">
        <v>1</v>
      </c>
      <c r="D380">
        <v>31</v>
      </c>
      <c r="E380">
        <v>40</v>
      </c>
      <c r="F380">
        <v>9</v>
      </c>
      <c r="G380">
        <v>31</v>
      </c>
      <c r="H380">
        <v>147</v>
      </c>
      <c r="I380">
        <v>5</v>
      </c>
      <c r="J380">
        <v>2</v>
      </c>
      <c r="K380">
        <v>102</v>
      </c>
      <c r="L380">
        <v>652</v>
      </c>
      <c r="M380">
        <v>0.88636356999999999</v>
      </c>
      <c r="N380">
        <v>0</v>
      </c>
      <c r="O380">
        <v>0</v>
      </c>
      <c r="P380">
        <v>44</v>
      </c>
      <c r="Q380">
        <v>4</v>
      </c>
      <c r="R380">
        <v>39</v>
      </c>
      <c r="S380">
        <v>4</v>
      </c>
      <c r="T380">
        <v>1</v>
      </c>
      <c r="U380">
        <v>0</v>
      </c>
      <c r="V380">
        <v>40</v>
      </c>
      <c r="W380">
        <v>0</v>
      </c>
      <c r="X380">
        <v>0</v>
      </c>
      <c r="Y380">
        <v>0</v>
      </c>
      <c r="Z380">
        <v>16</v>
      </c>
      <c r="AA380">
        <v>3</v>
      </c>
      <c r="AB380">
        <v>0</v>
      </c>
      <c r="AC380">
        <v>16</v>
      </c>
      <c r="AD380">
        <v>0</v>
      </c>
      <c r="AE380">
        <v>0</v>
      </c>
      <c r="AF380">
        <v>1</v>
      </c>
      <c r="AG380">
        <v>0</v>
      </c>
      <c r="AH380">
        <v>26</v>
      </c>
      <c r="AI380">
        <v>536</v>
      </c>
      <c r="AJ380">
        <v>50</v>
      </c>
      <c r="AK380">
        <v>0</v>
      </c>
      <c r="AL380">
        <v>61</v>
      </c>
      <c r="AM380">
        <v>0</v>
      </c>
      <c r="AN380">
        <v>3</v>
      </c>
      <c r="AO380">
        <v>3</v>
      </c>
      <c r="AP380">
        <v>20</v>
      </c>
      <c r="AQ380">
        <v>147</v>
      </c>
      <c r="AR380">
        <v>21</v>
      </c>
      <c r="AS380">
        <v>84</v>
      </c>
      <c r="AT380">
        <v>4</v>
      </c>
      <c r="AU380">
        <v>0</v>
      </c>
      <c r="AV380">
        <v>1</v>
      </c>
      <c r="AW380">
        <v>0</v>
      </c>
      <c r="AX380">
        <v>351</v>
      </c>
      <c r="AY380">
        <v>1</v>
      </c>
      <c r="AZ380">
        <v>0</v>
      </c>
    </row>
    <row r="381" spans="1:52" x14ac:dyDescent="0.25">
      <c r="A381" t="s">
        <v>3441</v>
      </c>
      <c r="B381" t="s">
        <v>3442</v>
      </c>
      <c r="C381" t="s">
        <v>1</v>
      </c>
      <c r="D381">
        <v>5</v>
      </c>
      <c r="E381">
        <v>6</v>
      </c>
      <c r="F381">
        <v>1</v>
      </c>
      <c r="G381">
        <v>5</v>
      </c>
      <c r="H381">
        <v>19</v>
      </c>
      <c r="I381">
        <v>2</v>
      </c>
      <c r="J381">
        <v>0</v>
      </c>
      <c r="K381">
        <v>24</v>
      </c>
      <c r="L381">
        <v>19</v>
      </c>
      <c r="M381">
        <v>0.71428570000000002</v>
      </c>
      <c r="N381">
        <v>0</v>
      </c>
      <c r="O381">
        <v>0</v>
      </c>
      <c r="P381">
        <v>7</v>
      </c>
      <c r="Q381">
        <v>0</v>
      </c>
      <c r="R381">
        <v>4</v>
      </c>
      <c r="S381">
        <v>2</v>
      </c>
      <c r="T381">
        <v>1</v>
      </c>
      <c r="U381">
        <v>0</v>
      </c>
      <c r="V381">
        <v>5</v>
      </c>
      <c r="W381">
        <v>0</v>
      </c>
      <c r="X381">
        <v>0</v>
      </c>
      <c r="Y381">
        <v>0</v>
      </c>
      <c r="Z381">
        <v>3</v>
      </c>
      <c r="AA381">
        <v>3</v>
      </c>
      <c r="AB381">
        <v>0</v>
      </c>
      <c r="AC381">
        <v>3</v>
      </c>
      <c r="AD381">
        <v>0</v>
      </c>
      <c r="AE381">
        <v>0</v>
      </c>
      <c r="AF381">
        <v>3</v>
      </c>
      <c r="AG381">
        <v>0</v>
      </c>
      <c r="AH381">
        <v>0</v>
      </c>
      <c r="AI381">
        <v>96</v>
      </c>
      <c r="AJ381">
        <v>2</v>
      </c>
      <c r="AK381">
        <v>1</v>
      </c>
      <c r="AL381">
        <v>4</v>
      </c>
      <c r="AM381">
        <v>0</v>
      </c>
      <c r="AN381">
        <v>3</v>
      </c>
      <c r="AO381">
        <v>10</v>
      </c>
      <c r="AP381">
        <v>15</v>
      </c>
      <c r="AQ381">
        <v>23</v>
      </c>
      <c r="AR381">
        <v>3</v>
      </c>
      <c r="AS381">
        <v>19</v>
      </c>
      <c r="AT381">
        <v>3</v>
      </c>
      <c r="AU381">
        <v>0</v>
      </c>
      <c r="AV381">
        <v>0</v>
      </c>
      <c r="AW381">
        <v>0</v>
      </c>
      <c r="AX381">
        <v>125</v>
      </c>
      <c r="AY381">
        <v>1</v>
      </c>
      <c r="AZ381">
        <v>0</v>
      </c>
    </row>
    <row r="382" spans="1:52" x14ac:dyDescent="0.25">
      <c r="A382" t="s">
        <v>3448</v>
      </c>
      <c r="B382" t="s">
        <v>3449</v>
      </c>
      <c r="C382" t="s">
        <v>7345</v>
      </c>
      <c r="D382">
        <v>2</v>
      </c>
      <c r="E382">
        <v>3</v>
      </c>
      <c r="F382">
        <v>1</v>
      </c>
      <c r="G382">
        <v>2</v>
      </c>
      <c r="H382">
        <v>2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2</v>
      </c>
      <c r="Q382">
        <v>0</v>
      </c>
      <c r="R382">
        <v>0</v>
      </c>
      <c r="S382">
        <v>0</v>
      </c>
      <c r="T382">
        <v>0</v>
      </c>
      <c r="U382">
        <v>2</v>
      </c>
      <c r="V382">
        <v>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44</v>
      </c>
      <c r="AY382">
        <v>1</v>
      </c>
      <c r="AZ382">
        <v>0</v>
      </c>
    </row>
    <row r="383" spans="1:52" x14ac:dyDescent="0.25">
      <c r="A383" t="s">
        <v>3450</v>
      </c>
      <c r="B383" t="s">
        <v>3451</v>
      </c>
      <c r="C383" t="s">
        <v>1</v>
      </c>
      <c r="D383">
        <v>8</v>
      </c>
      <c r="E383">
        <v>10</v>
      </c>
      <c r="F383">
        <v>2</v>
      </c>
      <c r="G383">
        <v>8</v>
      </c>
      <c r="H383">
        <v>9</v>
      </c>
      <c r="I383">
        <v>3</v>
      </c>
      <c r="J383">
        <v>0</v>
      </c>
      <c r="K383">
        <v>8</v>
      </c>
      <c r="L383">
        <v>0</v>
      </c>
      <c r="M383">
        <v>0.2</v>
      </c>
      <c r="N383">
        <v>0</v>
      </c>
      <c r="O383">
        <v>0</v>
      </c>
      <c r="P383">
        <v>5</v>
      </c>
      <c r="Q383">
        <v>0</v>
      </c>
      <c r="R383">
        <v>5</v>
      </c>
      <c r="S383">
        <v>0</v>
      </c>
      <c r="T383">
        <v>0</v>
      </c>
      <c r="U383">
        <v>0</v>
      </c>
      <c r="V383">
        <v>5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35</v>
      </c>
      <c r="AJ383">
        <v>1</v>
      </c>
      <c r="AK383">
        <v>0</v>
      </c>
      <c r="AL383">
        <v>2</v>
      </c>
      <c r="AM383">
        <v>0</v>
      </c>
      <c r="AN383">
        <v>0</v>
      </c>
      <c r="AO383">
        <v>1</v>
      </c>
      <c r="AP383">
        <v>0</v>
      </c>
      <c r="AQ383">
        <v>5</v>
      </c>
      <c r="AR383">
        <v>1</v>
      </c>
      <c r="AS383">
        <v>4</v>
      </c>
      <c r="AT383">
        <v>1</v>
      </c>
      <c r="AU383">
        <v>0</v>
      </c>
      <c r="AV383">
        <v>0</v>
      </c>
      <c r="AW383">
        <v>0</v>
      </c>
      <c r="AX383">
        <v>65</v>
      </c>
      <c r="AY383">
        <v>1</v>
      </c>
      <c r="AZ383">
        <v>0</v>
      </c>
    </row>
    <row r="384" spans="1:52" x14ac:dyDescent="0.25">
      <c r="A384" t="s">
        <v>3454</v>
      </c>
      <c r="B384" t="s">
        <v>3455</v>
      </c>
      <c r="C384" t="s">
        <v>1</v>
      </c>
      <c r="D384">
        <v>2</v>
      </c>
      <c r="E384">
        <v>8</v>
      </c>
      <c r="F384">
        <v>6</v>
      </c>
      <c r="G384">
        <v>2</v>
      </c>
      <c r="H384">
        <v>2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0</v>
      </c>
      <c r="R384">
        <v>2</v>
      </c>
      <c r="S384">
        <v>0</v>
      </c>
      <c r="T384">
        <v>0</v>
      </c>
      <c r="U384">
        <v>0</v>
      </c>
      <c r="V384">
        <v>2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10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29</v>
      </c>
      <c r="AY384">
        <v>1</v>
      </c>
      <c r="AZ384">
        <v>0</v>
      </c>
    </row>
    <row r="385" spans="1:52" x14ac:dyDescent="0.25">
      <c r="A385" t="s">
        <v>3458</v>
      </c>
      <c r="B385" t="s">
        <v>3459</v>
      </c>
      <c r="C385" t="s">
        <v>1</v>
      </c>
      <c r="D385">
        <v>2</v>
      </c>
      <c r="E385">
        <v>6</v>
      </c>
      <c r="F385">
        <v>4</v>
      </c>
      <c r="G385">
        <v>2</v>
      </c>
      <c r="H385">
        <v>20</v>
      </c>
      <c r="I385">
        <v>1</v>
      </c>
      <c r="J385">
        <v>0</v>
      </c>
      <c r="K385">
        <v>6</v>
      </c>
      <c r="L385">
        <v>2</v>
      </c>
      <c r="M385">
        <v>0.62962960000000001</v>
      </c>
      <c r="N385">
        <v>0</v>
      </c>
      <c r="O385">
        <v>0</v>
      </c>
      <c r="P385">
        <v>9</v>
      </c>
      <c r="Q385">
        <v>0</v>
      </c>
      <c r="R385">
        <v>9</v>
      </c>
      <c r="S385">
        <v>0</v>
      </c>
      <c r="T385">
        <v>0</v>
      </c>
      <c r="U385">
        <v>0</v>
      </c>
      <c r="V385">
        <v>9</v>
      </c>
      <c r="W385">
        <v>0</v>
      </c>
      <c r="X385">
        <v>0</v>
      </c>
      <c r="Y385">
        <v>0</v>
      </c>
      <c r="Z385">
        <v>3</v>
      </c>
      <c r="AA385">
        <v>1</v>
      </c>
      <c r="AB385">
        <v>0</v>
      </c>
      <c r="AC385">
        <v>3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83</v>
      </c>
      <c r="AJ385">
        <v>17</v>
      </c>
      <c r="AK385">
        <v>0</v>
      </c>
      <c r="AL385">
        <v>1</v>
      </c>
      <c r="AM385">
        <v>0</v>
      </c>
      <c r="AN385">
        <v>3</v>
      </c>
      <c r="AO385">
        <v>1</v>
      </c>
      <c r="AP385">
        <v>13</v>
      </c>
      <c r="AQ385">
        <v>14</v>
      </c>
      <c r="AR385">
        <v>10</v>
      </c>
      <c r="AS385">
        <v>12</v>
      </c>
      <c r="AT385">
        <v>3</v>
      </c>
      <c r="AU385">
        <v>0</v>
      </c>
      <c r="AV385">
        <v>0</v>
      </c>
      <c r="AW385">
        <v>0</v>
      </c>
      <c r="AX385">
        <v>103</v>
      </c>
      <c r="AY385">
        <v>1</v>
      </c>
      <c r="AZ385">
        <v>0</v>
      </c>
    </row>
    <row r="386" spans="1:52" x14ac:dyDescent="0.25">
      <c r="A386" t="s">
        <v>2945</v>
      </c>
      <c r="B386" t="s">
        <v>3466</v>
      </c>
      <c r="C386" t="s">
        <v>1</v>
      </c>
      <c r="D386">
        <v>13</v>
      </c>
      <c r="E386">
        <v>13</v>
      </c>
      <c r="F386">
        <v>0</v>
      </c>
      <c r="G386">
        <v>13</v>
      </c>
      <c r="H386">
        <v>18</v>
      </c>
      <c r="I386">
        <v>1</v>
      </c>
      <c r="J386">
        <v>0</v>
      </c>
      <c r="K386">
        <v>73</v>
      </c>
      <c r="L386">
        <v>120</v>
      </c>
      <c r="M386">
        <v>0.9375</v>
      </c>
      <c r="N386">
        <v>0</v>
      </c>
      <c r="O386">
        <v>0</v>
      </c>
      <c r="P386">
        <v>16</v>
      </c>
      <c r="Q386">
        <v>0</v>
      </c>
      <c r="R386">
        <v>16</v>
      </c>
      <c r="S386">
        <v>0</v>
      </c>
      <c r="T386">
        <v>0</v>
      </c>
      <c r="U386">
        <v>0</v>
      </c>
      <c r="V386">
        <v>16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384</v>
      </c>
      <c r="AJ386">
        <v>0</v>
      </c>
      <c r="AK386">
        <v>0</v>
      </c>
      <c r="AL386">
        <v>0</v>
      </c>
      <c r="AM386">
        <v>2</v>
      </c>
      <c r="AN386">
        <v>0</v>
      </c>
      <c r="AO386">
        <v>64</v>
      </c>
      <c r="AP386">
        <v>176</v>
      </c>
      <c r="AQ386">
        <v>56</v>
      </c>
      <c r="AR386">
        <v>2</v>
      </c>
      <c r="AS386">
        <v>51</v>
      </c>
      <c r="AT386">
        <v>1</v>
      </c>
      <c r="AU386">
        <v>0</v>
      </c>
      <c r="AV386">
        <v>1</v>
      </c>
      <c r="AW386">
        <v>0</v>
      </c>
      <c r="AX386">
        <v>120</v>
      </c>
      <c r="AY386">
        <v>1</v>
      </c>
      <c r="AZ386">
        <v>0</v>
      </c>
    </row>
    <row r="387" spans="1:52" x14ac:dyDescent="0.25">
      <c r="A387" t="s">
        <v>3480</v>
      </c>
      <c r="B387" t="s">
        <v>3481</v>
      </c>
      <c r="C387" t="s">
        <v>1</v>
      </c>
      <c r="D387">
        <v>15</v>
      </c>
      <c r="E387">
        <v>16</v>
      </c>
      <c r="F387">
        <v>1</v>
      </c>
      <c r="G387">
        <v>15</v>
      </c>
      <c r="H387">
        <v>8</v>
      </c>
      <c r="I387">
        <v>1</v>
      </c>
      <c r="J387">
        <v>0</v>
      </c>
      <c r="K387">
        <v>19</v>
      </c>
      <c r="L387">
        <v>0</v>
      </c>
      <c r="M387">
        <v>0.2</v>
      </c>
      <c r="N387">
        <v>0</v>
      </c>
      <c r="O387">
        <v>0</v>
      </c>
      <c r="P387">
        <v>5</v>
      </c>
      <c r="Q387">
        <v>1</v>
      </c>
      <c r="R387">
        <v>4</v>
      </c>
      <c r="S387">
        <v>1</v>
      </c>
      <c r="T387">
        <v>0</v>
      </c>
      <c r="U387">
        <v>0</v>
      </c>
      <c r="V387">
        <v>4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55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8</v>
      </c>
      <c r="AP387">
        <v>23</v>
      </c>
      <c r="AQ387">
        <v>15</v>
      </c>
      <c r="AR387">
        <v>2</v>
      </c>
      <c r="AS387">
        <v>15</v>
      </c>
      <c r="AT387">
        <v>1</v>
      </c>
      <c r="AU387">
        <v>0</v>
      </c>
      <c r="AV387">
        <v>1</v>
      </c>
      <c r="AW387">
        <v>0</v>
      </c>
      <c r="AX387">
        <v>107</v>
      </c>
      <c r="AY387">
        <v>1</v>
      </c>
      <c r="AZ387">
        <v>0</v>
      </c>
    </row>
    <row r="388" spans="1:52" x14ac:dyDescent="0.25">
      <c r="A388" t="s">
        <v>3482</v>
      </c>
      <c r="B388" t="s">
        <v>3483</v>
      </c>
      <c r="C388" t="s">
        <v>7345</v>
      </c>
      <c r="D388">
        <v>1</v>
      </c>
      <c r="E388">
        <v>4</v>
      </c>
      <c r="F388">
        <v>3</v>
      </c>
      <c r="G388">
        <v>1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 t="s">
        <v>7346</v>
      </c>
      <c r="O388" t="s">
        <v>7346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49</v>
      </c>
      <c r="AY388">
        <v>1</v>
      </c>
      <c r="AZ388">
        <v>0</v>
      </c>
    </row>
    <row r="389" spans="1:52" x14ac:dyDescent="0.25">
      <c r="A389" t="s">
        <v>3485</v>
      </c>
      <c r="B389" t="s">
        <v>3486</v>
      </c>
      <c r="C389" t="s">
        <v>1</v>
      </c>
      <c r="D389">
        <v>20</v>
      </c>
      <c r="E389">
        <v>22</v>
      </c>
      <c r="F389">
        <v>2</v>
      </c>
      <c r="G389">
        <v>20</v>
      </c>
      <c r="H389">
        <v>42</v>
      </c>
      <c r="I389">
        <v>4</v>
      </c>
      <c r="J389">
        <v>0</v>
      </c>
      <c r="K389">
        <v>41</v>
      </c>
      <c r="L389">
        <v>16</v>
      </c>
      <c r="M389">
        <v>0.75</v>
      </c>
      <c r="N389">
        <v>0</v>
      </c>
      <c r="O389">
        <v>0</v>
      </c>
      <c r="P389">
        <v>8</v>
      </c>
      <c r="Q389">
        <v>0</v>
      </c>
      <c r="R389">
        <v>7</v>
      </c>
      <c r="S389">
        <v>0</v>
      </c>
      <c r="T389">
        <v>1</v>
      </c>
      <c r="U389">
        <v>0</v>
      </c>
      <c r="V389">
        <v>8</v>
      </c>
      <c r="W389">
        <v>0</v>
      </c>
      <c r="X389">
        <v>0</v>
      </c>
      <c r="Y389">
        <v>0</v>
      </c>
      <c r="Z389">
        <v>2</v>
      </c>
      <c r="AA389">
        <v>1</v>
      </c>
      <c r="AB389">
        <v>0</v>
      </c>
      <c r="AC389">
        <v>2</v>
      </c>
      <c r="AD389">
        <v>0</v>
      </c>
      <c r="AE389">
        <v>0</v>
      </c>
      <c r="AF389">
        <v>1</v>
      </c>
      <c r="AG389">
        <v>0</v>
      </c>
      <c r="AH389">
        <v>12</v>
      </c>
      <c r="AI389">
        <v>172</v>
      </c>
      <c r="AJ389">
        <v>13</v>
      </c>
      <c r="AK389">
        <v>3</v>
      </c>
      <c r="AL389">
        <v>10</v>
      </c>
      <c r="AM389">
        <v>0</v>
      </c>
      <c r="AN389">
        <v>6</v>
      </c>
      <c r="AO389">
        <v>1</v>
      </c>
      <c r="AP389">
        <v>14</v>
      </c>
      <c r="AQ389">
        <v>65</v>
      </c>
      <c r="AR389">
        <v>21</v>
      </c>
      <c r="AS389">
        <v>51</v>
      </c>
      <c r="AT389">
        <v>3</v>
      </c>
      <c r="AU389">
        <v>0</v>
      </c>
      <c r="AV389">
        <v>0</v>
      </c>
      <c r="AW389">
        <v>0</v>
      </c>
      <c r="AX389">
        <v>263</v>
      </c>
      <c r="AY389">
        <v>1</v>
      </c>
      <c r="AZ389">
        <v>0</v>
      </c>
    </row>
    <row r="390" spans="1:52" x14ac:dyDescent="0.25">
      <c r="A390" t="s">
        <v>3490</v>
      </c>
      <c r="B390" t="s">
        <v>3491</v>
      </c>
      <c r="C390" t="s">
        <v>1</v>
      </c>
      <c r="D390">
        <v>11</v>
      </c>
      <c r="E390">
        <v>12</v>
      </c>
      <c r="F390">
        <v>1</v>
      </c>
      <c r="G390">
        <v>11</v>
      </c>
      <c r="H390">
        <v>33</v>
      </c>
      <c r="I390">
        <v>1</v>
      </c>
      <c r="J390">
        <v>0</v>
      </c>
      <c r="K390">
        <v>25</v>
      </c>
      <c r="L390">
        <v>15</v>
      </c>
      <c r="M390">
        <v>0</v>
      </c>
      <c r="N390">
        <v>0</v>
      </c>
      <c r="O390">
        <v>0</v>
      </c>
      <c r="P390">
        <v>6</v>
      </c>
      <c r="Q390">
        <v>6</v>
      </c>
      <c r="R390">
        <v>6</v>
      </c>
      <c r="S390">
        <v>0</v>
      </c>
      <c r="T390">
        <v>0</v>
      </c>
      <c r="U390">
        <v>0</v>
      </c>
      <c r="V390">
        <v>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144</v>
      </c>
      <c r="AJ390">
        <v>6</v>
      </c>
      <c r="AK390">
        <v>7</v>
      </c>
      <c r="AL390">
        <v>3</v>
      </c>
      <c r="AM390">
        <v>0</v>
      </c>
      <c r="AN390">
        <v>4</v>
      </c>
      <c r="AO390">
        <v>13</v>
      </c>
      <c r="AP390">
        <v>32</v>
      </c>
      <c r="AQ390">
        <v>49</v>
      </c>
      <c r="AR390">
        <v>29</v>
      </c>
      <c r="AS390">
        <v>38</v>
      </c>
      <c r="AT390">
        <v>7</v>
      </c>
      <c r="AU390">
        <v>0</v>
      </c>
      <c r="AV390">
        <v>0</v>
      </c>
      <c r="AW390">
        <v>0</v>
      </c>
      <c r="AX390">
        <v>124</v>
      </c>
      <c r="AY390">
        <v>1</v>
      </c>
      <c r="AZ390">
        <v>0</v>
      </c>
    </row>
    <row r="391" spans="1:52" x14ac:dyDescent="0.25">
      <c r="A391" t="s">
        <v>3498</v>
      </c>
      <c r="B391" t="s">
        <v>3499</v>
      </c>
      <c r="C391" t="s">
        <v>1</v>
      </c>
      <c r="D391">
        <v>3</v>
      </c>
      <c r="E391">
        <v>3</v>
      </c>
      <c r="F391">
        <v>0</v>
      </c>
      <c r="G391">
        <v>3</v>
      </c>
      <c r="H391">
        <v>5</v>
      </c>
      <c r="I391">
        <v>1</v>
      </c>
      <c r="J391">
        <v>0</v>
      </c>
      <c r="K391">
        <v>9</v>
      </c>
      <c r="L391">
        <v>10</v>
      </c>
      <c r="M391">
        <v>0</v>
      </c>
      <c r="N391">
        <v>0</v>
      </c>
      <c r="O391">
        <v>0</v>
      </c>
      <c r="P391">
        <v>5</v>
      </c>
      <c r="Q391">
        <v>0</v>
      </c>
      <c r="R391">
        <v>5</v>
      </c>
      <c r="S391">
        <v>0</v>
      </c>
      <c r="T391">
        <v>0</v>
      </c>
      <c r="U391">
        <v>0</v>
      </c>
      <c r="V391">
        <v>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76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14</v>
      </c>
      <c r="AP391">
        <v>0</v>
      </c>
      <c r="AQ391">
        <v>41</v>
      </c>
      <c r="AR391">
        <v>0</v>
      </c>
      <c r="AS391">
        <v>23</v>
      </c>
      <c r="AT391">
        <v>0</v>
      </c>
      <c r="AU391">
        <v>0</v>
      </c>
      <c r="AV391">
        <v>0</v>
      </c>
      <c r="AW391">
        <v>0</v>
      </c>
      <c r="AX391">
        <v>66</v>
      </c>
      <c r="AY391">
        <v>1</v>
      </c>
      <c r="AZ391">
        <v>0</v>
      </c>
    </row>
    <row r="392" spans="1:52" x14ac:dyDescent="0.25">
      <c r="A392" t="s">
        <v>3500</v>
      </c>
      <c r="B392" t="s">
        <v>3501</v>
      </c>
      <c r="C392" t="s">
        <v>1</v>
      </c>
      <c r="D392">
        <v>4</v>
      </c>
      <c r="E392">
        <v>4</v>
      </c>
      <c r="F392">
        <v>0</v>
      </c>
      <c r="G392">
        <v>4</v>
      </c>
      <c r="H392">
        <v>2</v>
      </c>
      <c r="I392">
        <v>1</v>
      </c>
      <c r="J392">
        <v>0</v>
      </c>
      <c r="K392">
        <v>3</v>
      </c>
      <c r="L392">
        <v>1</v>
      </c>
      <c r="M392">
        <v>0</v>
      </c>
      <c r="N392">
        <v>0</v>
      </c>
      <c r="O392">
        <v>0</v>
      </c>
      <c r="P392">
        <v>2</v>
      </c>
      <c r="Q392">
        <v>0</v>
      </c>
      <c r="R392">
        <v>2</v>
      </c>
      <c r="S392">
        <v>0</v>
      </c>
      <c r="T392">
        <v>0</v>
      </c>
      <c r="U392">
        <v>0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11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3</v>
      </c>
      <c r="AR392">
        <v>0</v>
      </c>
      <c r="AS392">
        <v>3</v>
      </c>
      <c r="AT392">
        <v>0</v>
      </c>
      <c r="AU392">
        <v>0</v>
      </c>
      <c r="AV392">
        <v>0</v>
      </c>
      <c r="AW392">
        <v>0</v>
      </c>
      <c r="AX392">
        <v>32</v>
      </c>
      <c r="AY392">
        <v>1</v>
      </c>
      <c r="AZ392">
        <v>0</v>
      </c>
    </row>
    <row r="393" spans="1:52" x14ac:dyDescent="0.25">
      <c r="A393" t="s">
        <v>3502</v>
      </c>
      <c r="B393" t="s">
        <v>3503</v>
      </c>
      <c r="C393" t="s">
        <v>1</v>
      </c>
      <c r="D393">
        <v>6</v>
      </c>
      <c r="E393">
        <v>8</v>
      </c>
      <c r="F393">
        <v>2</v>
      </c>
      <c r="G393">
        <v>6</v>
      </c>
      <c r="H393">
        <v>16</v>
      </c>
      <c r="I393">
        <v>2</v>
      </c>
      <c r="J393">
        <v>0</v>
      </c>
      <c r="K393">
        <v>16</v>
      </c>
      <c r="L393">
        <v>25</v>
      </c>
      <c r="M393">
        <v>0.75</v>
      </c>
      <c r="N393">
        <v>0</v>
      </c>
      <c r="O393">
        <v>0</v>
      </c>
      <c r="P393">
        <v>10</v>
      </c>
      <c r="Q393">
        <v>0</v>
      </c>
      <c r="R393">
        <v>8</v>
      </c>
      <c r="S393">
        <v>2</v>
      </c>
      <c r="T393">
        <v>0</v>
      </c>
      <c r="U393">
        <v>0</v>
      </c>
      <c r="V393">
        <v>8</v>
      </c>
      <c r="W393">
        <v>0</v>
      </c>
      <c r="X393">
        <v>0</v>
      </c>
      <c r="Y393">
        <v>0</v>
      </c>
      <c r="Z393">
        <v>2</v>
      </c>
      <c r="AA393">
        <v>1</v>
      </c>
      <c r="AB393">
        <v>0</v>
      </c>
      <c r="AC393">
        <v>2</v>
      </c>
      <c r="AD393">
        <v>0</v>
      </c>
      <c r="AE393">
        <v>0</v>
      </c>
      <c r="AF393">
        <v>2</v>
      </c>
      <c r="AG393">
        <v>0</v>
      </c>
      <c r="AH393">
        <v>7</v>
      </c>
      <c r="AI393">
        <v>63</v>
      </c>
      <c r="AJ393">
        <v>11</v>
      </c>
      <c r="AK393">
        <v>0</v>
      </c>
      <c r="AL393">
        <v>1</v>
      </c>
      <c r="AM393">
        <v>0</v>
      </c>
      <c r="AN393">
        <v>2</v>
      </c>
      <c r="AO393">
        <v>3</v>
      </c>
      <c r="AP393">
        <v>2</v>
      </c>
      <c r="AQ393">
        <v>7</v>
      </c>
      <c r="AR393">
        <v>0</v>
      </c>
      <c r="AS393">
        <v>5</v>
      </c>
      <c r="AT393">
        <v>1</v>
      </c>
      <c r="AU393">
        <v>0</v>
      </c>
      <c r="AV393">
        <v>0</v>
      </c>
      <c r="AW393">
        <v>0</v>
      </c>
      <c r="AX393">
        <v>95</v>
      </c>
      <c r="AY393">
        <v>1</v>
      </c>
      <c r="AZ393">
        <v>0</v>
      </c>
    </row>
    <row r="394" spans="1:52" x14ac:dyDescent="0.25">
      <c r="A394" t="s">
        <v>3507</v>
      </c>
      <c r="B394" t="s">
        <v>3508</v>
      </c>
      <c r="C394" t="s">
        <v>1</v>
      </c>
      <c r="D394">
        <v>3</v>
      </c>
      <c r="E394">
        <v>3</v>
      </c>
      <c r="F394">
        <v>0</v>
      </c>
      <c r="G394">
        <v>3</v>
      </c>
      <c r="H394">
        <v>4</v>
      </c>
      <c r="I394">
        <v>1</v>
      </c>
      <c r="J394">
        <v>0</v>
      </c>
      <c r="K394">
        <v>6</v>
      </c>
      <c r="L394">
        <v>6</v>
      </c>
      <c r="M394">
        <v>0.75</v>
      </c>
      <c r="N394">
        <v>0</v>
      </c>
      <c r="O394">
        <v>0</v>
      </c>
      <c r="P394">
        <v>4</v>
      </c>
      <c r="Q394">
        <v>0</v>
      </c>
      <c r="R394">
        <v>4</v>
      </c>
      <c r="S394">
        <v>0</v>
      </c>
      <c r="T394">
        <v>0</v>
      </c>
      <c r="U394">
        <v>0</v>
      </c>
      <c r="V394">
        <v>4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1</v>
      </c>
      <c r="AI394">
        <v>27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19</v>
      </c>
      <c r="AQ394">
        <v>10</v>
      </c>
      <c r="AR394">
        <v>0</v>
      </c>
      <c r="AS394">
        <v>8</v>
      </c>
      <c r="AT394">
        <v>0</v>
      </c>
      <c r="AU394">
        <v>0</v>
      </c>
      <c r="AV394">
        <v>0</v>
      </c>
      <c r="AW394">
        <v>0</v>
      </c>
      <c r="AX394">
        <v>52</v>
      </c>
      <c r="AY394">
        <v>1</v>
      </c>
      <c r="AZ394">
        <v>0</v>
      </c>
    </row>
    <row r="395" spans="1:52" x14ac:dyDescent="0.25">
      <c r="A395" t="s">
        <v>3509</v>
      </c>
      <c r="B395" t="s">
        <v>3510</v>
      </c>
      <c r="C395" t="s">
        <v>1</v>
      </c>
      <c r="D395">
        <v>2</v>
      </c>
      <c r="E395">
        <v>2</v>
      </c>
      <c r="F395">
        <v>0</v>
      </c>
      <c r="G395">
        <v>2</v>
      </c>
      <c r="H395">
        <v>3</v>
      </c>
      <c r="I395">
        <v>1</v>
      </c>
      <c r="J395">
        <v>0</v>
      </c>
      <c r="K395">
        <v>6</v>
      </c>
      <c r="L395">
        <v>3</v>
      </c>
      <c r="M395">
        <v>0</v>
      </c>
      <c r="N395">
        <v>0</v>
      </c>
      <c r="O395">
        <v>0</v>
      </c>
      <c r="P395">
        <v>3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6</v>
      </c>
      <c r="AR395">
        <v>0</v>
      </c>
      <c r="AS395">
        <v>6</v>
      </c>
      <c r="AT395">
        <v>0</v>
      </c>
      <c r="AU395">
        <v>0</v>
      </c>
      <c r="AV395">
        <v>0</v>
      </c>
      <c r="AW395">
        <v>0</v>
      </c>
      <c r="AX395">
        <v>30</v>
      </c>
      <c r="AY395">
        <v>1</v>
      </c>
      <c r="AZ395">
        <v>0</v>
      </c>
    </row>
    <row r="396" spans="1:52" x14ac:dyDescent="0.25">
      <c r="A396" t="s">
        <v>3511</v>
      </c>
      <c r="B396" t="s">
        <v>3512</v>
      </c>
      <c r="C396" t="s">
        <v>1</v>
      </c>
      <c r="D396">
        <v>3</v>
      </c>
      <c r="E396">
        <v>3</v>
      </c>
      <c r="F396">
        <v>0</v>
      </c>
      <c r="G396">
        <v>3</v>
      </c>
      <c r="H396">
        <v>3</v>
      </c>
      <c r="I396">
        <v>1</v>
      </c>
      <c r="J396">
        <v>0</v>
      </c>
      <c r="K396">
        <v>6</v>
      </c>
      <c r="L396">
        <v>3</v>
      </c>
      <c r="M396">
        <v>0</v>
      </c>
      <c r="N396">
        <v>0</v>
      </c>
      <c r="O396">
        <v>0</v>
      </c>
      <c r="P396">
        <v>3</v>
      </c>
      <c r="Q396">
        <v>0</v>
      </c>
      <c r="R396">
        <v>3</v>
      </c>
      <c r="S396">
        <v>0</v>
      </c>
      <c r="T396">
        <v>0</v>
      </c>
      <c r="U396">
        <v>0</v>
      </c>
      <c r="V396">
        <v>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25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6</v>
      </c>
      <c r="AQ396">
        <v>12</v>
      </c>
      <c r="AR396">
        <v>0</v>
      </c>
      <c r="AS396">
        <v>12</v>
      </c>
      <c r="AT396">
        <v>0</v>
      </c>
      <c r="AU396">
        <v>0</v>
      </c>
      <c r="AV396">
        <v>0</v>
      </c>
      <c r="AW396">
        <v>0</v>
      </c>
      <c r="AX396">
        <v>33</v>
      </c>
      <c r="AY396">
        <v>1</v>
      </c>
      <c r="AZ396">
        <v>0</v>
      </c>
    </row>
    <row r="397" spans="1:52" x14ac:dyDescent="0.25">
      <c r="A397" t="s">
        <v>7403</v>
      </c>
      <c r="B397" t="s">
        <v>7402</v>
      </c>
      <c r="C397" t="s">
        <v>7340</v>
      </c>
      <c r="D397">
        <v>0</v>
      </c>
      <c r="E397">
        <v>2</v>
      </c>
      <c r="F397">
        <v>2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-1</v>
      </c>
      <c r="O397">
        <v>-1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16</v>
      </c>
      <c r="AY397">
        <v>1</v>
      </c>
      <c r="AZ397">
        <v>0</v>
      </c>
    </row>
    <row r="398" spans="1:52" x14ac:dyDescent="0.25">
      <c r="A398" t="s">
        <v>3513</v>
      </c>
      <c r="B398" t="s">
        <v>3514</v>
      </c>
      <c r="C398" t="s">
        <v>1</v>
      </c>
      <c r="D398">
        <v>6</v>
      </c>
      <c r="E398">
        <v>6</v>
      </c>
      <c r="F398">
        <v>0</v>
      </c>
      <c r="G398">
        <v>6</v>
      </c>
      <c r="H398">
        <v>5</v>
      </c>
      <c r="I398">
        <v>1</v>
      </c>
      <c r="J398">
        <v>0</v>
      </c>
      <c r="K398">
        <v>17</v>
      </c>
      <c r="L398">
        <v>10</v>
      </c>
      <c r="M398">
        <v>0</v>
      </c>
      <c r="N398">
        <v>0</v>
      </c>
      <c r="O398">
        <v>0</v>
      </c>
      <c r="P398">
        <v>5</v>
      </c>
      <c r="Q398">
        <v>0</v>
      </c>
      <c r="R398">
        <v>5</v>
      </c>
      <c r="S398">
        <v>0</v>
      </c>
      <c r="T398">
        <v>0</v>
      </c>
      <c r="U398">
        <v>0</v>
      </c>
      <c r="V398">
        <v>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68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10</v>
      </c>
      <c r="AP398">
        <v>39</v>
      </c>
      <c r="AQ398">
        <v>18</v>
      </c>
      <c r="AR398">
        <v>0</v>
      </c>
      <c r="AS398">
        <v>16</v>
      </c>
      <c r="AT398">
        <v>0</v>
      </c>
      <c r="AU398">
        <v>0</v>
      </c>
      <c r="AV398">
        <v>0</v>
      </c>
      <c r="AW398">
        <v>0</v>
      </c>
      <c r="AX398">
        <v>51</v>
      </c>
      <c r="AY398">
        <v>1</v>
      </c>
      <c r="AZ398">
        <v>0</v>
      </c>
    </row>
    <row r="399" spans="1:52" x14ac:dyDescent="0.25">
      <c r="A399" t="s">
        <v>3515</v>
      </c>
      <c r="B399" t="s">
        <v>3516</v>
      </c>
      <c r="C399" t="s">
        <v>1</v>
      </c>
      <c r="D399">
        <v>9</v>
      </c>
      <c r="E399">
        <v>12</v>
      </c>
      <c r="F399">
        <v>3</v>
      </c>
      <c r="G399">
        <v>9</v>
      </c>
      <c r="H399">
        <v>42</v>
      </c>
      <c r="I399">
        <v>1</v>
      </c>
      <c r="J399">
        <v>0</v>
      </c>
      <c r="K399">
        <v>27</v>
      </c>
      <c r="L399">
        <v>43</v>
      </c>
      <c r="M399">
        <v>0.78181814999999999</v>
      </c>
      <c r="N399">
        <v>0</v>
      </c>
      <c r="O399">
        <v>0</v>
      </c>
      <c r="P399">
        <v>11</v>
      </c>
      <c r="Q399">
        <v>0</v>
      </c>
      <c r="R399">
        <v>6</v>
      </c>
      <c r="S399">
        <v>0</v>
      </c>
      <c r="T399">
        <v>5</v>
      </c>
      <c r="U399">
        <v>0</v>
      </c>
      <c r="V399">
        <v>11</v>
      </c>
      <c r="W399">
        <v>0</v>
      </c>
      <c r="X399">
        <v>0</v>
      </c>
      <c r="Y399">
        <v>0</v>
      </c>
      <c r="Z399">
        <v>5</v>
      </c>
      <c r="AA399">
        <v>1</v>
      </c>
      <c r="AB399">
        <v>0</v>
      </c>
      <c r="AC399">
        <v>5</v>
      </c>
      <c r="AD399">
        <v>0</v>
      </c>
      <c r="AE399">
        <v>0</v>
      </c>
      <c r="AF399">
        <v>1</v>
      </c>
      <c r="AG399">
        <v>0</v>
      </c>
      <c r="AH399">
        <v>4</v>
      </c>
      <c r="AI399">
        <v>169</v>
      </c>
      <c r="AJ399">
        <v>19</v>
      </c>
      <c r="AK399">
        <v>3</v>
      </c>
      <c r="AL399">
        <v>20</v>
      </c>
      <c r="AM399">
        <v>0</v>
      </c>
      <c r="AN399">
        <v>2</v>
      </c>
      <c r="AO399">
        <v>5</v>
      </c>
      <c r="AP399">
        <v>16</v>
      </c>
      <c r="AQ399">
        <v>42</v>
      </c>
      <c r="AR399">
        <v>12</v>
      </c>
      <c r="AS399">
        <v>28</v>
      </c>
      <c r="AT399">
        <v>4</v>
      </c>
      <c r="AU399">
        <v>0</v>
      </c>
      <c r="AV399">
        <v>0</v>
      </c>
      <c r="AW399">
        <v>0</v>
      </c>
      <c r="AX399">
        <v>138</v>
      </c>
      <c r="AY399">
        <v>1</v>
      </c>
      <c r="AZ399">
        <v>0</v>
      </c>
    </row>
    <row r="400" spans="1:52" x14ac:dyDescent="0.25">
      <c r="A400" t="s">
        <v>3519</v>
      </c>
      <c r="B400" t="s">
        <v>3520</v>
      </c>
      <c r="C400" t="s">
        <v>1</v>
      </c>
      <c r="D400">
        <v>4</v>
      </c>
      <c r="E400">
        <v>43</v>
      </c>
      <c r="F400">
        <v>39</v>
      </c>
      <c r="G400">
        <v>4</v>
      </c>
      <c r="H400">
        <v>16</v>
      </c>
      <c r="I400">
        <v>1</v>
      </c>
      <c r="J400">
        <v>15</v>
      </c>
      <c r="K400">
        <v>12</v>
      </c>
      <c r="L400">
        <v>12</v>
      </c>
      <c r="M400">
        <v>0.69444439999999996</v>
      </c>
      <c r="N400">
        <v>0</v>
      </c>
      <c r="O400">
        <v>0</v>
      </c>
      <c r="P400">
        <v>12</v>
      </c>
      <c r="Q400">
        <v>0</v>
      </c>
      <c r="R400">
        <v>7</v>
      </c>
      <c r="S400">
        <v>2</v>
      </c>
      <c r="T400">
        <v>3</v>
      </c>
      <c r="U400">
        <v>0</v>
      </c>
      <c r="V400">
        <v>10</v>
      </c>
      <c r="W400">
        <v>0</v>
      </c>
      <c r="X400">
        <v>0</v>
      </c>
      <c r="Y400">
        <v>0</v>
      </c>
      <c r="Z400">
        <v>3</v>
      </c>
      <c r="AA400">
        <v>1</v>
      </c>
      <c r="AB400">
        <v>0</v>
      </c>
      <c r="AC400">
        <v>3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57</v>
      </c>
      <c r="AJ400">
        <v>3</v>
      </c>
      <c r="AK400">
        <v>1</v>
      </c>
      <c r="AL400">
        <v>1</v>
      </c>
      <c r="AM400">
        <v>0</v>
      </c>
      <c r="AN400">
        <v>1</v>
      </c>
      <c r="AO400">
        <v>0</v>
      </c>
      <c r="AP400">
        <v>6</v>
      </c>
      <c r="AQ400">
        <v>11</v>
      </c>
      <c r="AR400">
        <v>2</v>
      </c>
      <c r="AS400">
        <v>7</v>
      </c>
      <c r="AT400">
        <v>2</v>
      </c>
      <c r="AU400">
        <v>0</v>
      </c>
      <c r="AV400">
        <v>0</v>
      </c>
      <c r="AW400">
        <v>0</v>
      </c>
      <c r="AX400">
        <v>175</v>
      </c>
      <c r="AY400">
        <v>1025</v>
      </c>
      <c r="AZ400">
        <v>0</v>
      </c>
    </row>
    <row r="401" spans="1:52" x14ac:dyDescent="0.25">
      <c r="A401" t="s">
        <v>3527</v>
      </c>
      <c r="B401" t="s">
        <v>3528</v>
      </c>
      <c r="C401" t="s">
        <v>1</v>
      </c>
      <c r="D401">
        <v>2</v>
      </c>
      <c r="E401">
        <v>2</v>
      </c>
      <c r="F401">
        <v>0</v>
      </c>
      <c r="G401">
        <v>2</v>
      </c>
      <c r="H401">
        <v>3</v>
      </c>
      <c r="I401">
        <v>1</v>
      </c>
      <c r="J401">
        <v>0</v>
      </c>
      <c r="K401">
        <v>6</v>
      </c>
      <c r="L401">
        <v>3</v>
      </c>
      <c r="M401">
        <v>0</v>
      </c>
      <c r="N401">
        <v>0</v>
      </c>
      <c r="O401">
        <v>0</v>
      </c>
      <c r="P401">
        <v>3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6</v>
      </c>
      <c r="AR401">
        <v>0</v>
      </c>
      <c r="AS401">
        <v>6</v>
      </c>
      <c r="AT401">
        <v>0</v>
      </c>
      <c r="AU401">
        <v>0</v>
      </c>
      <c r="AV401">
        <v>0</v>
      </c>
      <c r="AW401">
        <v>0</v>
      </c>
      <c r="AX401">
        <v>30</v>
      </c>
      <c r="AY401">
        <v>1</v>
      </c>
      <c r="AZ401">
        <v>0</v>
      </c>
    </row>
    <row r="402" spans="1:52" x14ac:dyDescent="0.25">
      <c r="A402" t="s">
        <v>3529</v>
      </c>
      <c r="B402" t="s">
        <v>3530</v>
      </c>
      <c r="C402" t="s">
        <v>7345</v>
      </c>
      <c r="D402">
        <v>2</v>
      </c>
      <c r="E402">
        <v>8</v>
      </c>
      <c r="F402">
        <v>6</v>
      </c>
      <c r="G402">
        <v>2</v>
      </c>
      <c r="H402">
        <v>9</v>
      </c>
      <c r="I402">
        <v>1</v>
      </c>
      <c r="J402">
        <v>0</v>
      </c>
      <c r="K402">
        <v>0</v>
      </c>
      <c r="L402">
        <v>36</v>
      </c>
      <c r="M402">
        <v>0</v>
      </c>
      <c r="N402">
        <v>0</v>
      </c>
      <c r="O402">
        <v>0</v>
      </c>
      <c r="P402">
        <v>9</v>
      </c>
      <c r="Q402">
        <v>0</v>
      </c>
      <c r="R402">
        <v>0</v>
      </c>
      <c r="S402">
        <v>0</v>
      </c>
      <c r="T402">
        <v>0</v>
      </c>
      <c r="U402">
        <v>9</v>
      </c>
      <c r="V402">
        <v>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74</v>
      </c>
      <c r="AY402">
        <v>1</v>
      </c>
      <c r="AZ402">
        <v>0</v>
      </c>
    </row>
    <row r="403" spans="1:52" x14ac:dyDescent="0.25">
      <c r="A403" t="s">
        <v>3531</v>
      </c>
      <c r="B403" t="s">
        <v>3532</v>
      </c>
      <c r="C403" t="s">
        <v>1</v>
      </c>
      <c r="D403">
        <v>3</v>
      </c>
      <c r="E403">
        <v>3</v>
      </c>
      <c r="F403">
        <v>0</v>
      </c>
      <c r="G403">
        <v>3</v>
      </c>
      <c r="H403">
        <v>3</v>
      </c>
      <c r="I403">
        <v>1</v>
      </c>
      <c r="J403">
        <v>0</v>
      </c>
      <c r="K403">
        <v>8</v>
      </c>
      <c r="L403">
        <v>3</v>
      </c>
      <c r="M403">
        <v>0</v>
      </c>
      <c r="N403">
        <v>0</v>
      </c>
      <c r="O403">
        <v>0</v>
      </c>
      <c r="P403">
        <v>3</v>
      </c>
      <c r="Q403">
        <v>0</v>
      </c>
      <c r="R403">
        <v>3</v>
      </c>
      <c r="S403">
        <v>0</v>
      </c>
      <c r="T403">
        <v>0</v>
      </c>
      <c r="U403">
        <v>0</v>
      </c>
      <c r="V403">
        <v>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24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10</v>
      </c>
      <c r="AQ403">
        <v>6</v>
      </c>
      <c r="AR403">
        <v>0</v>
      </c>
      <c r="AS403">
        <v>6</v>
      </c>
      <c r="AT403">
        <v>0</v>
      </c>
      <c r="AU403">
        <v>0</v>
      </c>
      <c r="AV403">
        <v>0</v>
      </c>
      <c r="AW403">
        <v>0</v>
      </c>
      <c r="AX403">
        <v>33</v>
      </c>
      <c r="AY403">
        <v>1</v>
      </c>
      <c r="AZ403">
        <v>0</v>
      </c>
    </row>
    <row r="404" spans="1:52" x14ac:dyDescent="0.25">
      <c r="A404" t="s">
        <v>3533</v>
      </c>
      <c r="B404" t="s">
        <v>3534</v>
      </c>
      <c r="C404" t="s">
        <v>1</v>
      </c>
      <c r="D404">
        <v>5</v>
      </c>
      <c r="E404">
        <v>8</v>
      </c>
      <c r="F404">
        <v>3</v>
      </c>
      <c r="G404">
        <v>5</v>
      </c>
      <c r="H404">
        <v>13</v>
      </c>
      <c r="I404">
        <v>3</v>
      </c>
      <c r="J404">
        <v>0</v>
      </c>
      <c r="K404">
        <v>12</v>
      </c>
      <c r="L404">
        <v>15</v>
      </c>
      <c r="M404">
        <v>0.9166666</v>
      </c>
      <c r="N404">
        <v>0</v>
      </c>
      <c r="O404">
        <v>0</v>
      </c>
      <c r="P404">
        <v>6</v>
      </c>
      <c r="Q404">
        <v>0</v>
      </c>
      <c r="R404">
        <v>5</v>
      </c>
      <c r="S404">
        <v>0</v>
      </c>
      <c r="T404">
        <v>1</v>
      </c>
      <c r="U404">
        <v>0</v>
      </c>
      <c r="V404">
        <v>6</v>
      </c>
      <c r="W404">
        <v>0</v>
      </c>
      <c r="X404">
        <v>0</v>
      </c>
      <c r="Y404">
        <v>0</v>
      </c>
      <c r="Z404">
        <v>2</v>
      </c>
      <c r="AA404">
        <v>2</v>
      </c>
      <c r="AB404">
        <v>1</v>
      </c>
      <c r="AC404">
        <v>1</v>
      </c>
      <c r="AD404">
        <v>0</v>
      </c>
      <c r="AE404">
        <v>0</v>
      </c>
      <c r="AF404">
        <v>2</v>
      </c>
      <c r="AG404">
        <v>0</v>
      </c>
      <c r="AH404">
        <v>1</v>
      </c>
      <c r="AI404">
        <v>51</v>
      </c>
      <c r="AJ404">
        <v>5</v>
      </c>
      <c r="AK404">
        <v>0</v>
      </c>
      <c r="AL404">
        <v>5</v>
      </c>
      <c r="AM404">
        <v>0</v>
      </c>
      <c r="AN404">
        <v>1</v>
      </c>
      <c r="AO404">
        <v>1</v>
      </c>
      <c r="AP404">
        <v>10</v>
      </c>
      <c r="AQ404">
        <v>15</v>
      </c>
      <c r="AR404">
        <v>0</v>
      </c>
      <c r="AS404">
        <v>7</v>
      </c>
      <c r="AT404">
        <v>2</v>
      </c>
      <c r="AU404">
        <v>0</v>
      </c>
      <c r="AV404">
        <v>0</v>
      </c>
      <c r="AW404">
        <v>0</v>
      </c>
      <c r="AX404">
        <v>92</v>
      </c>
      <c r="AY404">
        <v>1</v>
      </c>
      <c r="AZ404">
        <v>0</v>
      </c>
    </row>
    <row r="405" spans="1:52" x14ac:dyDescent="0.25">
      <c r="A405" t="s">
        <v>3538</v>
      </c>
      <c r="B405" t="s">
        <v>3539</v>
      </c>
      <c r="C405" t="s">
        <v>1</v>
      </c>
      <c r="D405">
        <v>23</v>
      </c>
      <c r="E405">
        <v>26</v>
      </c>
      <c r="F405">
        <v>3</v>
      </c>
      <c r="G405">
        <v>23</v>
      </c>
      <c r="H405">
        <v>63</v>
      </c>
      <c r="I405">
        <v>2</v>
      </c>
      <c r="J405">
        <v>0</v>
      </c>
      <c r="K405">
        <v>73</v>
      </c>
      <c r="L405">
        <v>84</v>
      </c>
      <c r="M405">
        <v>0.76388889999999998</v>
      </c>
      <c r="N405">
        <v>0</v>
      </c>
      <c r="O405">
        <v>0</v>
      </c>
      <c r="P405">
        <v>24</v>
      </c>
      <c r="Q405">
        <v>0</v>
      </c>
      <c r="R405">
        <v>21</v>
      </c>
      <c r="S405">
        <v>3</v>
      </c>
      <c r="T405">
        <v>0</v>
      </c>
      <c r="U405">
        <v>0</v>
      </c>
      <c r="V405">
        <v>21</v>
      </c>
      <c r="W405">
        <v>0</v>
      </c>
      <c r="X405">
        <v>0</v>
      </c>
      <c r="Y405">
        <v>0</v>
      </c>
      <c r="Z405">
        <v>9</v>
      </c>
      <c r="AA405">
        <v>1</v>
      </c>
      <c r="AB405">
        <v>0</v>
      </c>
      <c r="AC405">
        <v>9</v>
      </c>
      <c r="AD405">
        <v>0</v>
      </c>
      <c r="AE405">
        <v>0</v>
      </c>
      <c r="AF405">
        <v>1</v>
      </c>
      <c r="AG405">
        <v>0</v>
      </c>
      <c r="AH405">
        <v>16</v>
      </c>
      <c r="AI405">
        <v>295</v>
      </c>
      <c r="AJ405">
        <v>23</v>
      </c>
      <c r="AK405">
        <v>5</v>
      </c>
      <c r="AL405">
        <v>22</v>
      </c>
      <c r="AM405">
        <v>0</v>
      </c>
      <c r="AN405">
        <v>8</v>
      </c>
      <c r="AO405">
        <v>11</v>
      </c>
      <c r="AP405">
        <v>21</v>
      </c>
      <c r="AQ405">
        <v>79</v>
      </c>
      <c r="AR405">
        <v>13</v>
      </c>
      <c r="AS405">
        <v>52</v>
      </c>
      <c r="AT405">
        <v>4</v>
      </c>
      <c r="AU405">
        <v>0</v>
      </c>
      <c r="AV405">
        <v>0</v>
      </c>
      <c r="AW405">
        <v>0</v>
      </c>
      <c r="AX405">
        <v>251</v>
      </c>
      <c r="AY405">
        <v>1</v>
      </c>
      <c r="AZ405">
        <v>0</v>
      </c>
    </row>
    <row r="406" spans="1:52" x14ac:dyDescent="0.25">
      <c r="A406" t="s">
        <v>3552</v>
      </c>
      <c r="B406" t="s">
        <v>3553</v>
      </c>
      <c r="C406" t="s">
        <v>1</v>
      </c>
      <c r="D406">
        <v>3</v>
      </c>
      <c r="E406">
        <v>3</v>
      </c>
      <c r="F406">
        <v>0</v>
      </c>
      <c r="G406">
        <v>3</v>
      </c>
      <c r="H406">
        <v>4</v>
      </c>
      <c r="I406">
        <v>1</v>
      </c>
      <c r="J406">
        <v>0</v>
      </c>
      <c r="K406">
        <v>8</v>
      </c>
      <c r="L406">
        <v>6</v>
      </c>
      <c r="M406">
        <v>0</v>
      </c>
      <c r="N406">
        <v>0</v>
      </c>
      <c r="O406">
        <v>0</v>
      </c>
      <c r="P406">
        <v>4</v>
      </c>
      <c r="Q406">
        <v>0</v>
      </c>
      <c r="R406">
        <v>4</v>
      </c>
      <c r="S406">
        <v>0</v>
      </c>
      <c r="T406">
        <v>0</v>
      </c>
      <c r="U406">
        <v>0</v>
      </c>
      <c r="V406">
        <v>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44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56</v>
      </c>
      <c r="AQ406">
        <v>18</v>
      </c>
      <c r="AR406">
        <v>0</v>
      </c>
      <c r="AS406">
        <v>10</v>
      </c>
      <c r="AT406">
        <v>0</v>
      </c>
      <c r="AU406">
        <v>0</v>
      </c>
      <c r="AV406">
        <v>0</v>
      </c>
      <c r="AW406">
        <v>0</v>
      </c>
      <c r="AX406">
        <v>39</v>
      </c>
      <c r="AY406">
        <v>1</v>
      </c>
      <c r="AZ406">
        <v>0</v>
      </c>
    </row>
    <row r="407" spans="1:52" x14ac:dyDescent="0.25">
      <c r="A407" t="s">
        <v>3554</v>
      </c>
      <c r="B407" t="s">
        <v>3555</v>
      </c>
      <c r="C407" t="s">
        <v>1</v>
      </c>
      <c r="D407">
        <v>3</v>
      </c>
      <c r="E407">
        <v>5</v>
      </c>
      <c r="F407">
        <v>2</v>
      </c>
      <c r="G407">
        <v>3</v>
      </c>
      <c r="H407">
        <v>43</v>
      </c>
      <c r="I407">
        <v>2</v>
      </c>
      <c r="J407">
        <v>0</v>
      </c>
      <c r="K407">
        <v>16</v>
      </c>
      <c r="L407">
        <v>88</v>
      </c>
      <c r="M407">
        <v>0.80999993999999997</v>
      </c>
      <c r="N407">
        <v>0</v>
      </c>
      <c r="O407">
        <v>0</v>
      </c>
      <c r="P407">
        <v>20</v>
      </c>
      <c r="Q407">
        <v>0</v>
      </c>
      <c r="R407">
        <v>19</v>
      </c>
      <c r="S407">
        <v>1</v>
      </c>
      <c r="T407">
        <v>0</v>
      </c>
      <c r="U407">
        <v>0</v>
      </c>
      <c r="V407">
        <v>19</v>
      </c>
      <c r="W407">
        <v>0</v>
      </c>
      <c r="X407">
        <v>0</v>
      </c>
      <c r="Y407">
        <v>0</v>
      </c>
      <c r="Z407">
        <v>5</v>
      </c>
      <c r="AA407">
        <v>1</v>
      </c>
      <c r="AB407">
        <v>0</v>
      </c>
      <c r="AC407">
        <v>5</v>
      </c>
      <c r="AD407">
        <v>0</v>
      </c>
      <c r="AE407">
        <v>0</v>
      </c>
      <c r="AF407">
        <v>5</v>
      </c>
      <c r="AG407">
        <v>0</v>
      </c>
      <c r="AH407">
        <v>8</v>
      </c>
      <c r="AI407">
        <v>151</v>
      </c>
      <c r="AJ407">
        <v>22</v>
      </c>
      <c r="AK407">
        <v>2</v>
      </c>
      <c r="AL407">
        <v>6</v>
      </c>
      <c r="AM407">
        <v>0</v>
      </c>
      <c r="AN407">
        <v>23</v>
      </c>
      <c r="AO407">
        <v>4</v>
      </c>
      <c r="AP407">
        <v>34</v>
      </c>
      <c r="AQ407">
        <v>36</v>
      </c>
      <c r="AR407">
        <v>27</v>
      </c>
      <c r="AS407">
        <v>25</v>
      </c>
      <c r="AT407">
        <v>2</v>
      </c>
      <c r="AU407">
        <v>0</v>
      </c>
      <c r="AV407">
        <v>0</v>
      </c>
      <c r="AW407">
        <v>0</v>
      </c>
      <c r="AX407">
        <v>225</v>
      </c>
      <c r="AY407">
        <v>1</v>
      </c>
      <c r="AZ407">
        <v>0</v>
      </c>
    </row>
    <row r="408" spans="1:52" x14ac:dyDescent="0.25">
      <c r="A408" t="s">
        <v>3571</v>
      </c>
      <c r="B408" t="s">
        <v>3572</v>
      </c>
      <c r="C408" t="s">
        <v>1</v>
      </c>
      <c r="D408">
        <v>6</v>
      </c>
      <c r="E408">
        <v>6</v>
      </c>
      <c r="F408">
        <v>0</v>
      </c>
      <c r="G408">
        <v>6</v>
      </c>
      <c r="H408">
        <v>4</v>
      </c>
      <c r="I408">
        <v>1</v>
      </c>
      <c r="J408">
        <v>0</v>
      </c>
      <c r="K408">
        <v>8</v>
      </c>
      <c r="L408">
        <v>6</v>
      </c>
      <c r="M408">
        <v>0</v>
      </c>
      <c r="N408">
        <v>0</v>
      </c>
      <c r="O408">
        <v>0</v>
      </c>
      <c r="P408">
        <v>4</v>
      </c>
      <c r="Q408">
        <v>0</v>
      </c>
      <c r="R408">
        <v>4</v>
      </c>
      <c r="S408">
        <v>0</v>
      </c>
      <c r="T408">
        <v>0</v>
      </c>
      <c r="U408">
        <v>0</v>
      </c>
      <c r="V408">
        <v>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43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42</v>
      </c>
      <c r="AP408">
        <v>6</v>
      </c>
      <c r="AQ408">
        <v>18</v>
      </c>
      <c r="AR408">
        <v>0</v>
      </c>
      <c r="AS408">
        <v>8</v>
      </c>
      <c r="AT408">
        <v>0</v>
      </c>
      <c r="AU408">
        <v>0</v>
      </c>
      <c r="AV408">
        <v>0</v>
      </c>
      <c r="AW408">
        <v>0</v>
      </c>
      <c r="AX408">
        <v>51</v>
      </c>
      <c r="AY408">
        <v>1</v>
      </c>
      <c r="AZ408">
        <v>0</v>
      </c>
    </row>
    <row r="409" spans="1:52" x14ac:dyDescent="0.25">
      <c r="A409" t="s">
        <v>3574</v>
      </c>
      <c r="B409" t="s">
        <v>3575</v>
      </c>
      <c r="C409" t="s">
        <v>1</v>
      </c>
      <c r="D409">
        <v>39</v>
      </c>
      <c r="E409">
        <v>58</v>
      </c>
      <c r="F409">
        <v>19</v>
      </c>
      <c r="G409">
        <v>39</v>
      </c>
      <c r="H409">
        <v>165</v>
      </c>
      <c r="I409">
        <v>2</v>
      </c>
      <c r="J409">
        <v>8</v>
      </c>
      <c r="K409">
        <v>154</v>
      </c>
      <c r="L409">
        <v>1405</v>
      </c>
      <c r="M409">
        <v>0.91786190000000001</v>
      </c>
      <c r="N409">
        <v>0</v>
      </c>
      <c r="O409">
        <v>0</v>
      </c>
      <c r="P409">
        <v>59</v>
      </c>
      <c r="Q409">
        <v>0</v>
      </c>
      <c r="R409">
        <v>47</v>
      </c>
      <c r="S409">
        <v>0</v>
      </c>
      <c r="T409">
        <v>12</v>
      </c>
      <c r="U409">
        <v>0</v>
      </c>
      <c r="V409">
        <v>59</v>
      </c>
      <c r="W409">
        <v>0</v>
      </c>
      <c r="X409">
        <v>0</v>
      </c>
      <c r="Y409">
        <v>0</v>
      </c>
      <c r="Z409">
        <v>13</v>
      </c>
      <c r="AA409">
        <v>1</v>
      </c>
      <c r="AB409">
        <v>0</v>
      </c>
      <c r="AC409">
        <v>13</v>
      </c>
      <c r="AD409">
        <v>0</v>
      </c>
      <c r="AE409">
        <v>0</v>
      </c>
      <c r="AF409">
        <v>1</v>
      </c>
      <c r="AG409">
        <v>0</v>
      </c>
      <c r="AH409">
        <v>29</v>
      </c>
      <c r="AI409">
        <v>713</v>
      </c>
      <c r="AJ409">
        <v>54</v>
      </c>
      <c r="AK409">
        <v>4</v>
      </c>
      <c r="AL409">
        <v>56</v>
      </c>
      <c r="AM409">
        <v>0</v>
      </c>
      <c r="AN409">
        <v>4</v>
      </c>
      <c r="AO409">
        <v>7</v>
      </c>
      <c r="AP409">
        <v>14</v>
      </c>
      <c r="AQ409">
        <v>190</v>
      </c>
      <c r="AR409">
        <v>10</v>
      </c>
      <c r="AS409">
        <v>138</v>
      </c>
      <c r="AT409">
        <v>4</v>
      </c>
      <c r="AU409">
        <v>0</v>
      </c>
      <c r="AV409">
        <v>0</v>
      </c>
      <c r="AW409">
        <v>0</v>
      </c>
      <c r="AX409">
        <v>434</v>
      </c>
      <c r="AY409">
        <v>1025</v>
      </c>
      <c r="AZ409">
        <v>0</v>
      </c>
    </row>
    <row r="410" spans="1:52" x14ac:dyDescent="0.25">
      <c r="A410" t="s">
        <v>3611</v>
      </c>
      <c r="B410" t="s">
        <v>3612</v>
      </c>
      <c r="C410" t="s">
        <v>1</v>
      </c>
      <c r="D410">
        <v>11</v>
      </c>
      <c r="E410">
        <v>12</v>
      </c>
      <c r="F410">
        <v>1</v>
      </c>
      <c r="G410">
        <v>11</v>
      </c>
      <c r="H410">
        <v>29</v>
      </c>
      <c r="I410">
        <v>2</v>
      </c>
      <c r="J410">
        <v>0</v>
      </c>
      <c r="K410">
        <v>24</v>
      </c>
      <c r="L410">
        <v>44</v>
      </c>
      <c r="M410">
        <v>0.72857139999999998</v>
      </c>
      <c r="N410">
        <v>0</v>
      </c>
      <c r="O410">
        <v>0</v>
      </c>
      <c r="P410">
        <v>20</v>
      </c>
      <c r="Q410">
        <v>0</v>
      </c>
      <c r="R410">
        <v>18</v>
      </c>
      <c r="S410">
        <v>2</v>
      </c>
      <c r="T410">
        <v>0</v>
      </c>
      <c r="U410">
        <v>0</v>
      </c>
      <c r="V410">
        <v>18</v>
      </c>
      <c r="W410">
        <v>0</v>
      </c>
      <c r="X410">
        <v>0</v>
      </c>
      <c r="Y410">
        <v>0</v>
      </c>
      <c r="Z410">
        <v>7</v>
      </c>
      <c r="AA410">
        <v>1</v>
      </c>
      <c r="AB410">
        <v>0</v>
      </c>
      <c r="AC410">
        <v>6</v>
      </c>
      <c r="AD410">
        <v>0</v>
      </c>
      <c r="AE410">
        <v>1</v>
      </c>
      <c r="AF410">
        <v>1</v>
      </c>
      <c r="AG410">
        <v>0</v>
      </c>
      <c r="AH410">
        <v>12</v>
      </c>
      <c r="AI410">
        <v>129</v>
      </c>
      <c r="AJ410">
        <v>18</v>
      </c>
      <c r="AK410">
        <v>0</v>
      </c>
      <c r="AL410">
        <v>3</v>
      </c>
      <c r="AM410">
        <v>0</v>
      </c>
      <c r="AN410">
        <v>5</v>
      </c>
      <c r="AO410">
        <v>7</v>
      </c>
      <c r="AP410">
        <v>15</v>
      </c>
      <c r="AQ410">
        <v>27</v>
      </c>
      <c r="AR410">
        <v>14</v>
      </c>
      <c r="AS410">
        <v>13</v>
      </c>
      <c r="AT410">
        <v>1</v>
      </c>
      <c r="AU410">
        <v>0</v>
      </c>
      <c r="AV410">
        <v>0</v>
      </c>
      <c r="AW410">
        <v>0</v>
      </c>
      <c r="AX410">
        <v>162</v>
      </c>
      <c r="AY410">
        <v>1</v>
      </c>
      <c r="AZ410">
        <v>0</v>
      </c>
    </row>
    <row r="411" spans="1:52" x14ac:dyDescent="0.25">
      <c r="A411" t="s">
        <v>3616</v>
      </c>
      <c r="B411" t="s">
        <v>3617</v>
      </c>
      <c r="C411" t="s">
        <v>1</v>
      </c>
      <c r="D411">
        <v>1</v>
      </c>
      <c r="E411">
        <v>1</v>
      </c>
      <c r="F411">
        <v>0</v>
      </c>
      <c r="G411">
        <v>1</v>
      </c>
      <c r="H411">
        <v>1</v>
      </c>
      <c r="I411">
        <v>2</v>
      </c>
      <c r="J411">
        <v>0</v>
      </c>
      <c r="K411">
        <v>0</v>
      </c>
      <c r="L411">
        <v>0</v>
      </c>
      <c r="M411">
        <v>0</v>
      </c>
      <c r="N411" t="s">
        <v>7346</v>
      </c>
      <c r="O411" t="s">
        <v>7346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13</v>
      </c>
      <c r="AY411">
        <v>1</v>
      </c>
      <c r="AZ411">
        <v>0</v>
      </c>
    </row>
    <row r="412" spans="1:52" x14ac:dyDescent="0.25">
      <c r="A412" t="s">
        <v>3619</v>
      </c>
      <c r="B412" t="s">
        <v>3620</v>
      </c>
      <c r="C412" t="s">
        <v>1</v>
      </c>
      <c r="D412">
        <v>2</v>
      </c>
      <c r="E412">
        <v>3</v>
      </c>
      <c r="F412">
        <v>1</v>
      </c>
      <c r="G412">
        <v>2</v>
      </c>
      <c r="H412">
        <v>9</v>
      </c>
      <c r="I412">
        <v>1</v>
      </c>
      <c r="J412">
        <v>0</v>
      </c>
      <c r="K412">
        <v>1</v>
      </c>
      <c r="L412">
        <v>0</v>
      </c>
      <c r="M412">
        <v>0.16666666999999999</v>
      </c>
      <c r="N412">
        <v>0</v>
      </c>
      <c r="O412">
        <v>0</v>
      </c>
      <c r="P412">
        <v>6</v>
      </c>
      <c r="Q412">
        <v>0</v>
      </c>
      <c r="R412">
        <v>6</v>
      </c>
      <c r="S412">
        <v>0</v>
      </c>
      <c r="T412">
        <v>0</v>
      </c>
      <c r="U412">
        <v>0</v>
      </c>
      <c r="V412">
        <v>6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36</v>
      </c>
      <c r="AJ412">
        <v>8</v>
      </c>
      <c r="AK412">
        <v>0</v>
      </c>
      <c r="AL412">
        <v>2</v>
      </c>
      <c r="AM412">
        <v>0</v>
      </c>
      <c r="AN412">
        <v>1</v>
      </c>
      <c r="AO412">
        <v>0</v>
      </c>
      <c r="AP412">
        <v>1</v>
      </c>
      <c r="AQ412">
        <v>6</v>
      </c>
      <c r="AR412">
        <v>2</v>
      </c>
      <c r="AS412">
        <v>4</v>
      </c>
      <c r="AT412">
        <v>1</v>
      </c>
      <c r="AU412">
        <v>0</v>
      </c>
      <c r="AV412">
        <v>0</v>
      </c>
      <c r="AW412">
        <v>0</v>
      </c>
      <c r="AX412">
        <v>44</v>
      </c>
      <c r="AY412">
        <v>1</v>
      </c>
      <c r="AZ412">
        <v>0</v>
      </c>
    </row>
    <row r="413" spans="1:52" x14ac:dyDescent="0.25">
      <c r="A413" t="s">
        <v>3624</v>
      </c>
      <c r="B413" t="s">
        <v>3625</v>
      </c>
      <c r="C413" t="s">
        <v>1</v>
      </c>
      <c r="D413">
        <v>5</v>
      </c>
      <c r="E413">
        <v>9</v>
      </c>
      <c r="F413">
        <v>4</v>
      </c>
      <c r="G413">
        <v>5</v>
      </c>
      <c r="H413">
        <v>9</v>
      </c>
      <c r="I413">
        <v>2</v>
      </c>
      <c r="J413">
        <v>1</v>
      </c>
      <c r="K413">
        <v>3</v>
      </c>
      <c r="L413">
        <v>21</v>
      </c>
      <c r="M413">
        <v>0.92857146000000002</v>
      </c>
      <c r="N413">
        <v>0</v>
      </c>
      <c r="O413">
        <v>0</v>
      </c>
      <c r="P413">
        <v>7</v>
      </c>
      <c r="Q413">
        <v>0</v>
      </c>
      <c r="R413">
        <v>7</v>
      </c>
      <c r="S413">
        <v>0</v>
      </c>
      <c r="T413">
        <v>0</v>
      </c>
      <c r="U413">
        <v>0</v>
      </c>
      <c r="V413">
        <v>7</v>
      </c>
      <c r="W413">
        <v>0</v>
      </c>
      <c r="X413">
        <v>0</v>
      </c>
      <c r="Y413">
        <v>0</v>
      </c>
      <c r="Z413">
        <v>2</v>
      </c>
      <c r="AA413">
        <v>2</v>
      </c>
      <c r="AB413">
        <v>1</v>
      </c>
      <c r="AC413">
        <v>1</v>
      </c>
      <c r="AD413">
        <v>0</v>
      </c>
      <c r="AE413">
        <v>0</v>
      </c>
      <c r="AF413">
        <v>2</v>
      </c>
      <c r="AG413">
        <v>0</v>
      </c>
      <c r="AH413">
        <v>1</v>
      </c>
      <c r="AI413">
        <v>32</v>
      </c>
      <c r="AJ413">
        <v>5</v>
      </c>
      <c r="AK413">
        <v>0</v>
      </c>
      <c r="AL413">
        <v>1</v>
      </c>
      <c r="AM413">
        <v>0</v>
      </c>
      <c r="AN413">
        <v>1</v>
      </c>
      <c r="AO413">
        <v>1</v>
      </c>
      <c r="AP413">
        <v>2</v>
      </c>
      <c r="AQ413">
        <v>3</v>
      </c>
      <c r="AR413">
        <v>0</v>
      </c>
      <c r="AS413">
        <v>3</v>
      </c>
      <c r="AT413">
        <v>1</v>
      </c>
      <c r="AU413">
        <v>0</v>
      </c>
      <c r="AV413">
        <v>0</v>
      </c>
      <c r="AW413">
        <v>0</v>
      </c>
      <c r="AX413">
        <v>88</v>
      </c>
      <c r="AY413">
        <v>1</v>
      </c>
      <c r="AZ413">
        <v>0</v>
      </c>
    </row>
    <row r="414" spans="1:52" x14ac:dyDescent="0.25">
      <c r="A414" t="s">
        <v>3630</v>
      </c>
      <c r="B414" t="s">
        <v>3631</v>
      </c>
      <c r="C414" t="s">
        <v>7382</v>
      </c>
      <c r="D414">
        <v>1</v>
      </c>
      <c r="E414">
        <v>1</v>
      </c>
      <c r="F414">
        <v>0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 t="s">
        <v>7346</v>
      </c>
      <c r="O414" t="s">
        <v>7346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5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3</v>
      </c>
      <c r="AY414">
        <v>-1</v>
      </c>
      <c r="AZ414">
        <v>0</v>
      </c>
    </row>
    <row r="415" spans="1:52" x14ac:dyDescent="0.25">
      <c r="A415" t="s">
        <v>3632</v>
      </c>
      <c r="B415" t="s">
        <v>3633</v>
      </c>
      <c r="C415" t="s">
        <v>1</v>
      </c>
      <c r="D415">
        <v>3</v>
      </c>
      <c r="E415">
        <v>3</v>
      </c>
      <c r="F415">
        <v>0</v>
      </c>
      <c r="G415">
        <v>3</v>
      </c>
      <c r="H415">
        <v>5</v>
      </c>
      <c r="I415">
        <v>1</v>
      </c>
      <c r="J415">
        <v>0</v>
      </c>
      <c r="K415">
        <v>9</v>
      </c>
      <c r="L415">
        <v>10</v>
      </c>
      <c r="M415">
        <v>0</v>
      </c>
      <c r="N415">
        <v>0</v>
      </c>
      <c r="O415">
        <v>0</v>
      </c>
      <c r="P415">
        <v>5</v>
      </c>
      <c r="Q415">
        <v>0</v>
      </c>
      <c r="R415">
        <v>5</v>
      </c>
      <c r="S415">
        <v>0</v>
      </c>
      <c r="T415">
        <v>0</v>
      </c>
      <c r="U415">
        <v>0</v>
      </c>
      <c r="V415">
        <v>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52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91</v>
      </c>
      <c r="AQ415">
        <v>23</v>
      </c>
      <c r="AR415">
        <v>0</v>
      </c>
      <c r="AS415">
        <v>15</v>
      </c>
      <c r="AT415">
        <v>0</v>
      </c>
      <c r="AU415">
        <v>0</v>
      </c>
      <c r="AV415">
        <v>0</v>
      </c>
      <c r="AW415">
        <v>0</v>
      </c>
      <c r="AX415">
        <v>56</v>
      </c>
      <c r="AY415">
        <v>1</v>
      </c>
      <c r="AZ415">
        <v>0</v>
      </c>
    </row>
    <row r="416" spans="1:52" x14ac:dyDescent="0.25">
      <c r="A416" t="s">
        <v>3634</v>
      </c>
      <c r="B416" t="s">
        <v>3635</v>
      </c>
      <c r="C416" t="s">
        <v>1</v>
      </c>
      <c r="D416">
        <v>4</v>
      </c>
      <c r="E416">
        <v>4</v>
      </c>
      <c r="F416">
        <v>0</v>
      </c>
      <c r="G416">
        <v>4</v>
      </c>
      <c r="H416">
        <v>6</v>
      </c>
      <c r="I416">
        <v>1</v>
      </c>
      <c r="J416">
        <v>0</v>
      </c>
      <c r="K416">
        <v>11</v>
      </c>
      <c r="L416">
        <v>15</v>
      </c>
      <c r="M416">
        <v>0</v>
      </c>
      <c r="N416">
        <v>0</v>
      </c>
      <c r="O416">
        <v>0</v>
      </c>
      <c r="P416">
        <v>6</v>
      </c>
      <c r="Q416">
        <v>0</v>
      </c>
      <c r="R416">
        <v>6</v>
      </c>
      <c r="S416">
        <v>0</v>
      </c>
      <c r="T416">
        <v>0</v>
      </c>
      <c r="U416">
        <v>0</v>
      </c>
      <c r="V416">
        <v>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46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20</v>
      </c>
      <c r="AP416">
        <v>23</v>
      </c>
      <c r="AQ416">
        <v>9</v>
      </c>
      <c r="AR416">
        <v>0</v>
      </c>
      <c r="AS416">
        <v>9</v>
      </c>
      <c r="AT416">
        <v>0</v>
      </c>
      <c r="AU416">
        <v>0</v>
      </c>
      <c r="AV416">
        <v>0</v>
      </c>
      <c r="AW416">
        <v>0</v>
      </c>
      <c r="AX416">
        <v>45</v>
      </c>
      <c r="AY416">
        <v>1</v>
      </c>
      <c r="AZ416">
        <v>0</v>
      </c>
    </row>
    <row r="417" spans="1:52" x14ac:dyDescent="0.25">
      <c r="A417" t="s">
        <v>3630</v>
      </c>
      <c r="B417" t="s">
        <v>3638</v>
      </c>
      <c r="C417" t="s">
        <v>7382</v>
      </c>
      <c r="D417">
        <v>1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 t="s">
        <v>7346</v>
      </c>
      <c r="O417" t="s">
        <v>7346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5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3</v>
      </c>
      <c r="AY417">
        <v>-1</v>
      </c>
      <c r="AZ417">
        <v>0</v>
      </c>
    </row>
    <row r="418" spans="1:52" x14ac:dyDescent="0.25">
      <c r="A418" t="s">
        <v>3639</v>
      </c>
      <c r="B418" t="s">
        <v>3640</v>
      </c>
      <c r="C418" t="s">
        <v>1</v>
      </c>
      <c r="D418">
        <v>20</v>
      </c>
      <c r="E418">
        <v>22</v>
      </c>
      <c r="F418">
        <v>2</v>
      </c>
      <c r="G418">
        <v>20</v>
      </c>
      <c r="H418">
        <v>19</v>
      </c>
      <c r="I418">
        <v>3</v>
      </c>
      <c r="J418">
        <v>0</v>
      </c>
      <c r="K418">
        <v>42</v>
      </c>
      <c r="L418">
        <v>8</v>
      </c>
      <c r="M418">
        <v>0.6875</v>
      </c>
      <c r="N418">
        <v>0</v>
      </c>
      <c r="O418">
        <v>0</v>
      </c>
      <c r="P418">
        <v>8</v>
      </c>
      <c r="Q418">
        <v>0</v>
      </c>
      <c r="R418">
        <v>7</v>
      </c>
      <c r="S418">
        <v>1</v>
      </c>
      <c r="T418">
        <v>0</v>
      </c>
      <c r="U418">
        <v>0</v>
      </c>
      <c r="V418">
        <v>7</v>
      </c>
      <c r="W418">
        <v>0</v>
      </c>
      <c r="X418">
        <v>0</v>
      </c>
      <c r="Y418">
        <v>0</v>
      </c>
      <c r="Z418">
        <v>2</v>
      </c>
      <c r="AA418">
        <v>1</v>
      </c>
      <c r="AB418">
        <v>0</v>
      </c>
      <c r="AC418">
        <v>2</v>
      </c>
      <c r="AD418">
        <v>0</v>
      </c>
      <c r="AE418">
        <v>0</v>
      </c>
      <c r="AF418">
        <v>1</v>
      </c>
      <c r="AG418">
        <v>0</v>
      </c>
      <c r="AH418">
        <v>6</v>
      </c>
      <c r="AI418">
        <v>98</v>
      </c>
      <c r="AJ418">
        <v>9</v>
      </c>
      <c r="AK418">
        <v>0</v>
      </c>
      <c r="AL418">
        <v>6</v>
      </c>
      <c r="AM418">
        <v>0</v>
      </c>
      <c r="AN418">
        <v>1</v>
      </c>
      <c r="AO418">
        <v>0</v>
      </c>
      <c r="AP418">
        <v>4</v>
      </c>
      <c r="AQ418">
        <v>34</v>
      </c>
      <c r="AR418">
        <v>0</v>
      </c>
      <c r="AS418">
        <v>26</v>
      </c>
      <c r="AT418">
        <v>1</v>
      </c>
      <c r="AU418">
        <v>0</v>
      </c>
      <c r="AV418">
        <v>0</v>
      </c>
      <c r="AW418">
        <v>0</v>
      </c>
      <c r="AX418">
        <v>191</v>
      </c>
      <c r="AY418">
        <v>1</v>
      </c>
      <c r="AZ418">
        <v>0</v>
      </c>
    </row>
    <row r="419" spans="1:52" x14ac:dyDescent="0.25">
      <c r="A419" t="s">
        <v>3645</v>
      </c>
      <c r="B419" t="s">
        <v>3646</v>
      </c>
      <c r="C419" t="s">
        <v>1</v>
      </c>
      <c r="D419">
        <v>3</v>
      </c>
      <c r="E419">
        <v>4</v>
      </c>
      <c r="F419">
        <v>1</v>
      </c>
      <c r="G419">
        <v>3</v>
      </c>
      <c r="H419">
        <v>13</v>
      </c>
      <c r="I419">
        <v>1</v>
      </c>
      <c r="J419">
        <v>0</v>
      </c>
      <c r="K419">
        <v>8</v>
      </c>
      <c r="L419">
        <v>0</v>
      </c>
      <c r="M419">
        <v>0.125</v>
      </c>
      <c r="N419">
        <v>0</v>
      </c>
      <c r="O419">
        <v>0</v>
      </c>
      <c r="P419">
        <v>8</v>
      </c>
      <c r="Q419">
        <v>0</v>
      </c>
      <c r="R419">
        <v>8</v>
      </c>
      <c r="S419">
        <v>0</v>
      </c>
      <c r="T419">
        <v>0</v>
      </c>
      <c r="U419">
        <v>0</v>
      </c>
      <c r="V419">
        <v>8</v>
      </c>
      <c r="W419">
        <v>0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2</v>
      </c>
      <c r="AD419">
        <v>0</v>
      </c>
      <c r="AE419">
        <v>0</v>
      </c>
      <c r="AF419">
        <v>2</v>
      </c>
      <c r="AG419">
        <v>0</v>
      </c>
      <c r="AH419">
        <v>1</v>
      </c>
      <c r="AI419">
        <v>59</v>
      </c>
      <c r="AJ419">
        <v>11</v>
      </c>
      <c r="AK419">
        <v>0</v>
      </c>
      <c r="AL419">
        <v>3</v>
      </c>
      <c r="AM419">
        <v>0</v>
      </c>
      <c r="AN419">
        <v>1</v>
      </c>
      <c r="AO419">
        <v>8</v>
      </c>
      <c r="AP419">
        <v>4</v>
      </c>
      <c r="AQ419">
        <v>10</v>
      </c>
      <c r="AR419">
        <v>5</v>
      </c>
      <c r="AS419">
        <v>7</v>
      </c>
      <c r="AT419">
        <v>1</v>
      </c>
      <c r="AU419">
        <v>0</v>
      </c>
      <c r="AV419">
        <v>0</v>
      </c>
      <c r="AW419">
        <v>0</v>
      </c>
      <c r="AX419">
        <v>74</v>
      </c>
      <c r="AY419">
        <v>1</v>
      </c>
      <c r="AZ419">
        <v>0</v>
      </c>
    </row>
    <row r="420" spans="1:52" x14ac:dyDescent="0.25">
      <c r="A420" t="s">
        <v>3630</v>
      </c>
      <c r="B420" t="s">
        <v>3650</v>
      </c>
      <c r="C420" t="s">
        <v>7382</v>
      </c>
      <c r="D420">
        <v>1</v>
      </c>
      <c r="E420">
        <v>1</v>
      </c>
      <c r="F420">
        <v>0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 t="s">
        <v>7346</v>
      </c>
      <c r="O420" t="s">
        <v>7346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5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3</v>
      </c>
      <c r="AY420">
        <v>-1</v>
      </c>
      <c r="AZ420">
        <v>0</v>
      </c>
    </row>
    <row r="421" spans="1:52" x14ac:dyDescent="0.25">
      <c r="A421" t="s">
        <v>3651</v>
      </c>
      <c r="B421" t="s">
        <v>3652</v>
      </c>
      <c r="C421" t="s">
        <v>1</v>
      </c>
      <c r="D421">
        <v>11</v>
      </c>
      <c r="E421">
        <v>12</v>
      </c>
      <c r="F421">
        <v>1</v>
      </c>
      <c r="G421">
        <v>11</v>
      </c>
      <c r="H421">
        <v>90</v>
      </c>
      <c r="I421">
        <v>2</v>
      </c>
      <c r="J421">
        <v>0</v>
      </c>
      <c r="K421">
        <v>43</v>
      </c>
      <c r="L421">
        <v>0</v>
      </c>
      <c r="M421">
        <v>0.79682534999999999</v>
      </c>
      <c r="N421">
        <v>0</v>
      </c>
      <c r="O421">
        <v>0</v>
      </c>
      <c r="P421">
        <v>45</v>
      </c>
      <c r="Q421">
        <v>0</v>
      </c>
      <c r="R421">
        <v>44</v>
      </c>
      <c r="S421">
        <v>1</v>
      </c>
      <c r="T421">
        <v>0</v>
      </c>
      <c r="U421">
        <v>0</v>
      </c>
      <c r="V421">
        <v>44</v>
      </c>
      <c r="W421">
        <v>0</v>
      </c>
      <c r="X421">
        <v>0</v>
      </c>
      <c r="Y421">
        <v>0</v>
      </c>
      <c r="Z421">
        <v>7</v>
      </c>
      <c r="AA421">
        <v>0</v>
      </c>
      <c r="AB421">
        <v>0</v>
      </c>
      <c r="AC421">
        <v>6</v>
      </c>
      <c r="AD421">
        <v>1</v>
      </c>
      <c r="AE421">
        <v>0</v>
      </c>
      <c r="AF421">
        <v>0</v>
      </c>
      <c r="AG421">
        <v>0</v>
      </c>
      <c r="AH421">
        <v>9</v>
      </c>
      <c r="AI421">
        <v>340</v>
      </c>
      <c r="AJ421">
        <v>37</v>
      </c>
      <c r="AK421">
        <v>2</v>
      </c>
      <c r="AL421">
        <v>32</v>
      </c>
      <c r="AM421">
        <v>0</v>
      </c>
      <c r="AN421">
        <v>4</v>
      </c>
      <c r="AO421">
        <v>0</v>
      </c>
      <c r="AP421">
        <v>12</v>
      </c>
      <c r="AQ421">
        <v>108</v>
      </c>
      <c r="AR421">
        <v>2</v>
      </c>
      <c r="AS421">
        <v>62</v>
      </c>
      <c r="AT421">
        <v>6</v>
      </c>
      <c r="AU421">
        <v>0</v>
      </c>
      <c r="AV421">
        <v>0</v>
      </c>
      <c r="AW421">
        <v>0</v>
      </c>
      <c r="AX421">
        <v>163</v>
      </c>
      <c r="AY421">
        <v>1</v>
      </c>
      <c r="AZ421">
        <v>0</v>
      </c>
    </row>
    <row r="422" spans="1:52" x14ac:dyDescent="0.25">
      <c r="A422" t="s">
        <v>3630</v>
      </c>
      <c r="B422" t="s">
        <v>3659</v>
      </c>
      <c r="C422" t="s">
        <v>7382</v>
      </c>
      <c r="D422">
        <v>1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 t="s">
        <v>7346</v>
      </c>
      <c r="O422" t="s">
        <v>7346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5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3</v>
      </c>
      <c r="AY422">
        <v>-1</v>
      </c>
      <c r="AZ422">
        <v>0</v>
      </c>
    </row>
    <row r="423" spans="1:52" x14ac:dyDescent="0.25">
      <c r="A423" t="s">
        <v>3660</v>
      </c>
      <c r="B423" t="s">
        <v>3661</v>
      </c>
      <c r="C423" t="s">
        <v>1</v>
      </c>
      <c r="D423">
        <v>1</v>
      </c>
      <c r="E423">
        <v>2</v>
      </c>
      <c r="F423">
        <v>1</v>
      </c>
      <c r="G423">
        <v>1</v>
      </c>
      <c r="H423">
        <v>33</v>
      </c>
      <c r="I423">
        <v>1</v>
      </c>
      <c r="J423">
        <v>0</v>
      </c>
      <c r="K423">
        <v>5</v>
      </c>
      <c r="L423">
        <v>15</v>
      </c>
      <c r="M423">
        <v>0</v>
      </c>
      <c r="N423">
        <v>0</v>
      </c>
      <c r="O423">
        <v>0</v>
      </c>
      <c r="P423">
        <v>6</v>
      </c>
      <c r="Q423">
        <v>5</v>
      </c>
      <c r="R423">
        <v>5</v>
      </c>
      <c r="S423">
        <v>1</v>
      </c>
      <c r="T423">
        <v>0</v>
      </c>
      <c r="U423">
        <v>0</v>
      </c>
      <c r="V423">
        <v>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4</v>
      </c>
      <c r="AI423">
        <v>97</v>
      </c>
      <c r="AJ423">
        <v>20</v>
      </c>
      <c r="AK423">
        <v>6</v>
      </c>
      <c r="AL423">
        <v>21</v>
      </c>
      <c r="AM423">
        <v>0</v>
      </c>
      <c r="AN423">
        <v>2</v>
      </c>
      <c r="AO423">
        <v>0</v>
      </c>
      <c r="AP423">
        <v>14</v>
      </c>
      <c r="AQ423">
        <v>16</v>
      </c>
      <c r="AR423">
        <v>0</v>
      </c>
      <c r="AS423">
        <v>15</v>
      </c>
      <c r="AT423">
        <v>4</v>
      </c>
      <c r="AU423">
        <v>0</v>
      </c>
      <c r="AV423">
        <v>0</v>
      </c>
      <c r="AW423">
        <v>0</v>
      </c>
      <c r="AX423">
        <v>72</v>
      </c>
      <c r="AY423">
        <v>1</v>
      </c>
      <c r="AZ423">
        <v>0</v>
      </c>
    </row>
    <row r="424" spans="1:52" x14ac:dyDescent="0.25">
      <c r="A424" t="s">
        <v>3668</v>
      </c>
      <c r="B424" t="s">
        <v>3669</v>
      </c>
      <c r="C424" t="s">
        <v>1</v>
      </c>
      <c r="D424">
        <v>9</v>
      </c>
      <c r="E424">
        <v>10</v>
      </c>
      <c r="F424">
        <v>1</v>
      </c>
      <c r="G424">
        <v>9</v>
      </c>
      <c r="H424">
        <v>36</v>
      </c>
      <c r="I424">
        <v>2</v>
      </c>
      <c r="J424">
        <v>0</v>
      </c>
      <c r="K424">
        <v>20</v>
      </c>
      <c r="L424">
        <v>0</v>
      </c>
      <c r="M424">
        <v>0.43333329999999998</v>
      </c>
      <c r="N424">
        <v>0</v>
      </c>
      <c r="O424">
        <v>0</v>
      </c>
      <c r="P424">
        <v>20</v>
      </c>
      <c r="Q424">
        <v>0</v>
      </c>
      <c r="R424">
        <v>19</v>
      </c>
      <c r="S424">
        <v>1</v>
      </c>
      <c r="T424">
        <v>0</v>
      </c>
      <c r="U424">
        <v>0</v>
      </c>
      <c r="V424">
        <v>19</v>
      </c>
      <c r="W424">
        <v>0</v>
      </c>
      <c r="X424">
        <v>0</v>
      </c>
      <c r="Y424">
        <v>0</v>
      </c>
      <c r="Z424">
        <v>3</v>
      </c>
      <c r="AA424">
        <v>0</v>
      </c>
      <c r="AB424">
        <v>0</v>
      </c>
      <c r="AC424">
        <v>3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128</v>
      </c>
      <c r="AJ424">
        <v>25</v>
      </c>
      <c r="AK424">
        <v>1</v>
      </c>
      <c r="AL424">
        <v>7</v>
      </c>
      <c r="AM424">
        <v>0</v>
      </c>
      <c r="AN424">
        <v>1</v>
      </c>
      <c r="AO424">
        <v>4</v>
      </c>
      <c r="AP424">
        <v>16</v>
      </c>
      <c r="AQ424">
        <v>20</v>
      </c>
      <c r="AR424">
        <v>16</v>
      </c>
      <c r="AS424">
        <v>14</v>
      </c>
      <c r="AT424">
        <v>1</v>
      </c>
      <c r="AU424">
        <v>0</v>
      </c>
      <c r="AV424">
        <v>0</v>
      </c>
      <c r="AW424">
        <v>0</v>
      </c>
      <c r="AX424">
        <v>137</v>
      </c>
      <c r="AY424">
        <v>1</v>
      </c>
      <c r="AZ424">
        <v>0</v>
      </c>
    </row>
    <row r="425" spans="1:52" x14ac:dyDescent="0.25">
      <c r="A425" t="s">
        <v>3676</v>
      </c>
      <c r="B425" t="s">
        <v>3677</v>
      </c>
      <c r="C425" t="s">
        <v>1</v>
      </c>
      <c r="D425">
        <v>9</v>
      </c>
      <c r="E425">
        <v>9</v>
      </c>
      <c r="F425">
        <v>0</v>
      </c>
      <c r="G425">
        <v>9</v>
      </c>
      <c r="H425">
        <v>6</v>
      </c>
      <c r="I425">
        <v>1</v>
      </c>
      <c r="J425">
        <v>0</v>
      </c>
      <c r="K425">
        <v>13</v>
      </c>
      <c r="L425">
        <v>10</v>
      </c>
      <c r="M425">
        <v>0</v>
      </c>
      <c r="N425">
        <v>0</v>
      </c>
      <c r="O425">
        <v>0</v>
      </c>
      <c r="P425">
        <v>5</v>
      </c>
      <c r="Q425">
        <v>0</v>
      </c>
      <c r="R425">
        <v>5</v>
      </c>
      <c r="S425">
        <v>0</v>
      </c>
      <c r="T425">
        <v>0</v>
      </c>
      <c r="U425">
        <v>0</v>
      </c>
      <c r="V425">
        <v>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68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11</v>
      </c>
      <c r="AP425">
        <v>44</v>
      </c>
      <c r="AQ425">
        <v>26</v>
      </c>
      <c r="AR425">
        <v>0</v>
      </c>
      <c r="AS425">
        <v>20</v>
      </c>
      <c r="AT425">
        <v>1</v>
      </c>
      <c r="AU425">
        <v>0</v>
      </c>
      <c r="AV425">
        <v>0</v>
      </c>
      <c r="AW425">
        <v>0</v>
      </c>
      <c r="AX425">
        <v>80</v>
      </c>
      <c r="AY425">
        <v>1</v>
      </c>
      <c r="AZ425">
        <v>0</v>
      </c>
    </row>
    <row r="426" spans="1:52" x14ac:dyDescent="0.25">
      <c r="A426" t="s">
        <v>3678</v>
      </c>
      <c r="B426" t="s">
        <v>3679</v>
      </c>
      <c r="C426" t="s">
        <v>1</v>
      </c>
      <c r="D426">
        <v>6</v>
      </c>
      <c r="E426">
        <v>8</v>
      </c>
      <c r="F426">
        <v>2</v>
      </c>
      <c r="G426">
        <v>6</v>
      </c>
      <c r="H426">
        <v>19</v>
      </c>
      <c r="I426">
        <v>1</v>
      </c>
      <c r="J426">
        <v>0</v>
      </c>
      <c r="K426">
        <v>20</v>
      </c>
      <c r="L426">
        <v>0</v>
      </c>
      <c r="M426">
        <v>0.64444447000000005</v>
      </c>
      <c r="N426">
        <v>0</v>
      </c>
      <c r="O426">
        <v>0</v>
      </c>
      <c r="P426">
        <v>9</v>
      </c>
      <c r="Q426">
        <v>0</v>
      </c>
      <c r="R426">
        <v>8</v>
      </c>
      <c r="S426">
        <v>0</v>
      </c>
      <c r="T426">
        <v>1</v>
      </c>
      <c r="U426">
        <v>0</v>
      </c>
      <c r="V426">
        <v>9</v>
      </c>
      <c r="W426">
        <v>0</v>
      </c>
      <c r="X426">
        <v>0</v>
      </c>
      <c r="Y426">
        <v>0</v>
      </c>
      <c r="Z426">
        <v>5</v>
      </c>
      <c r="AA426">
        <v>2</v>
      </c>
      <c r="AB426">
        <v>1</v>
      </c>
      <c r="AC426">
        <v>4</v>
      </c>
      <c r="AD426">
        <v>0</v>
      </c>
      <c r="AE426">
        <v>0</v>
      </c>
      <c r="AF426">
        <v>4</v>
      </c>
      <c r="AG426">
        <v>0</v>
      </c>
      <c r="AH426">
        <v>7</v>
      </c>
      <c r="AI426">
        <v>91</v>
      </c>
      <c r="AJ426">
        <v>10</v>
      </c>
      <c r="AK426">
        <v>2</v>
      </c>
      <c r="AL426">
        <v>3</v>
      </c>
      <c r="AM426">
        <v>0</v>
      </c>
      <c r="AN426">
        <v>1</v>
      </c>
      <c r="AO426">
        <v>4</v>
      </c>
      <c r="AP426">
        <v>7</v>
      </c>
      <c r="AQ426">
        <v>30</v>
      </c>
      <c r="AR426">
        <v>0</v>
      </c>
      <c r="AS426">
        <v>22</v>
      </c>
      <c r="AT426">
        <v>2</v>
      </c>
      <c r="AU426">
        <v>0</v>
      </c>
      <c r="AV426">
        <v>0</v>
      </c>
      <c r="AW426">
        <v>0</v>
      </c>
      <c r="AX426">
        <v>126</v>
      </c>
      <c r="AY426">
        <v>1</v>
      </c>
      <c r="AZ426">
        <v>0</v>
      </c>
    </row>
    <row r="427" spans="1:52" x14ac:dyDescent="0.25">
      <c r="A427" t="s">
        <v>3684</v>
      </c>
      <c r="B427" t="s">
        <v>3685</v>
      </c>
      <c r="C427" t="s">
        <v>1</v>
      </c>
      <c r="D427">
        <v>3</v>
      </c>
      <c r="E427">
        <v>6</v>
      </c>
      <c r="F427">
        <v>3</v>
      </c>
      <c r="G427">
        <v>3</v>
      </c>
      <c r="H427">
        <v>11</v>
      </c>
      <c r="I427">
        <v>1</v>
      </c>
      <c r="J427">
        <v>1</v>
      </c>
      <c r="K427">
        <v>3</v>
      </c>
      <c r="L427">
        <v>0</v>
      </c>
      <c r="M427">
        <v>0.57142859999999995</v>
      </c>
      <c r="N427">
        <v>0</v>
      </c>
      <c r="O427">
        <v>0</v>
      </c>
      <c r="P427">
        <v>5</v>
      </c>
      <c r="Q427">
        <v>0</v>
      </c>
      <c r="R427">
        <v>5</v>
      </c>
      <c r="S427">
        <v>0</v>
      </c>
      <c r="T427">
        <v>0</v>
      </c>
      <c r="U427">
        <v>0</v>
      </c>
      <c r="V427">
        <v>5</v>
      </c>
      <c r="W427">
        <v>0</v>
      </c>
      <c r="X427">
        <v>0</v>
      </c>
      <c r="Y427">
        <v>0</v>
      </c>
      <c r="Z427">
        <v>7</v>
      </c>
      <c r="AA427">
        <v>4</v>
      </c>
      <c r="AB427">
        <v>3</v>
      </c>
      <c r="AC427">
        <v>4</v>
      </c>
      <c r="AD427">
        <v>0</v>
      </c>
      <c r="AE427">
        <v>0</v>
      </c>
      <c r="AF427">
        <v>4</v>
      </c>
      <c r="AG427">
        <v>0</v>
      </c>
      <c r="AH427">
        <v>3</v>
      </c>
      <c r="AI427">
        <v>49</v>
      </c>
      <c r="AJ427">
        <v>7</v>
      </c>
      <c r="AK427">
        <v>0</v>
      </c>
      <c r="AL427">
        <v>1</v>
      </c>
      <c r="AM427">
        <v>0</v>
      </c>
      <c r="AN427">
        <v>1</v>
      </c>
      <c r="AO427">
        <v>12</v>
      </c>
      <c r="AP427">
        <v>1</v>
      </c>
      <c r="AQ427">
        <v>12</v>
      </c>
      <c r="AR427">
        <v>1</v>
      </c>
      <c r="AS427">
        <v>10</v>
      </c>
      <c r="AT427">
        <v>1</v>
      </c>
      <c r="AU427">
        <v>0</v>
      </c>
      <c r="AV427">
        <v>0</v>
      </c>
      <c r="AW427">
        <v>0</v>
      </c>
      <c r="AX427">
        <v>82</v>
      </c>
      <c r="AY427">
        <v>1</v>
      </c>
      <c r="AZ427">
        <v>0</v>
      </c>
    </row>
    <row r="428" spans="1:52" x14ac:dyDescent="0.25">
      <c r="A428" t="s">
        <v>3689</v>
      </c>
      <c r="B428" t="s">
        <v>3690</v>
      </c>
      <c r="C428" t="s">
        <v>7345</v>
      </c>
      <c r="D428">
        <v>1</v>
      </c>
      <c r="E428">
        <v>23</v>
      </c>
      <c r="F428">
        <v>22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 t="s">
        <v>7346</v>
      </c>
      <c r="O428" t="s">
        <v>7346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32</v>
      </c>
      <c r="AY428">
        <v>1</v>
      </c>
      <c r="AZ428">
        <v>0</v>
      </c>
    </row>
    <row r="429" spans="1:52" x14ac:dyDescent="0.25">
      <c r="A429" t="s">
        <v>3692</v>
      </c>
      <c r="B429" t="s">
        <v>3693</v>
      </c>
      <c r="C429" t="s">
        <v>7345</v>
      </c>
      <c r="D429">
        <v>0</v>
      </c>
      <c r="E429">
        <v>9</v>
      </c>
      <c r="F429">
        <v>9</v>
      </c>
      <c r="G429">
        <v>0</v>
      </c>
      <c r="H429">
        <v>2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2</v>
      </c>
      <c r="Q429">
        <v>0</v>
      </c>
      <c r="R429">
        <v>0</v>
      </c>
      <c r="S429">
        <v>0</v>
      </c>
      <c r="T429">
        <v>0</v>
      </c>
      <c r="U429">
        <v>2</v>
      </c>
      <c r="V429">
        <v>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34</v>
      </c>
      <c r="AY429">
        <v>1</v>
      </c>
      <c r="AZ429">
        <v>0</v>
      </c>
    </row>
    <row r="430" spans="1:52" x14ac:dyDescent="0.25">
      <c r="A430" t="s">
        <v>3694</v>
      </c>
      <c r="B430" t="s">
        <v>3695</v>
      </c>
      <c r="C430" t="s">
        <v>1</v>
      </c>
      <c r="D430">
        <v>8</v>
      </c>
      <c r="E430">
        <v>11</v>
      </c>
      <c r="F430">
        <v>3</v>
      </c>
      <c r="G430">
        <v>8</v>
      </c>
      <c r="H430">
        <v>44</v>
      </c>
      <c r="I430">
        <v>2</v>
      </c>
      <c r="J430">
        <v>0</v>
      </c>
      <c r="K430">
        <v>33</v>
      </c>
      <c r="L430">
        <v>29</v>
      </c>
      <c r="M430">
        <v>0.75238097000000004</v>
      </c>
      <c r="N430">
        <v>0</v>
      </c>
      <c r="O430">
        <v>0</v>
      </c>
      <c r="P430">
        <v>15</v>
      </c>
      <c r="Q430">
        <v>0</v>
      </c>
      <c r="R430">
        <v>8</v>
      </c>
      <c r="S430">
        <v>7</v>
      </c>
      <c r="T430">
        <v>0</v>
      </c>
      <c r="U430">
        <v>0</v>
      </c>
      <c r="V430">
        <v>8</v>
      </c>
      <c r="W430">
        <v>0</v>
      </c>
      <c r="X430">
        <v>0</v>
      </c>
      <c r="Y430">
        <v>0</v>
      </c>
      <c r="Z430">
        <v>7</v>
      </c>
      <c r="AA430">
        <v>3</v>
      </c>
      <c r="AB430">
        <v>2</v>
      </c>
      <c r="AC430">
        <v>5</v>
      </c>
      <c r="AD430">
        <v>0</v>
      </c>
      <c r="AE430">
        <v>0</v>
      </c>
      <c r="AF430">
        <v>3</v>
      </c>
      <c r="AG430">
        <v>0</v>
      </c>
      <c r="AH430">
        <v>3</v>
      </c>
      <c r="AI430">
        <v>177</v>
      </c>
      <c r="AJ430">
        <v>11</v>
      </c>
      <c r="AK430">
        <v>8</v>
      </c>
      <c r="AL430">
        <v>6</v>
      </c>
      <c r="AM430">
        <v>0</v>
      </c>
      <c r="AN430">
        <v>9</v>
      </c>
      <c r="AO430">
        <v>1</v>
      </c>
      <c r="AP430">
        <v>17</v>
      </c>
      <c r="AQ430">
        <v>57</v>
      </c>
      <c r="AR430">
        <v>6</v>
      </c>
      <c r="AS430">
        <v>49</v>
      </c>
      <c r="AT430">
        <v>4</v>
      </c>
      <c r="AU430">
        <v>0</v>
      </c>
      <c r="AV430">
        <v>0</v>
      </c>
      <c r="AW430">
        <v>0</v>
      </c>
      <c r="AX430">
        <v>135</v>
      </c>
      <c r="AY430">
        <v>1</v>
      </c>
      <c r="AZ430">
        <v>0</v>
      </c>
    </row>
    <row r="431" spans="1:52" x14ac:dyDescent="0.25">
      <c r="A431" t="s">
        <v>3709</v>
      </c>
      <c r="B431" t="s">
        <v>3710</v>
      </c>
      <c r="C431" t="s">
        <v>1</v>
      </c>
      <c r="D431">
        <v>4</v>
      </c>
      <c r="E431">
        <v>4</v>
      </c>
      <c r="F431">
        <v>0</v>
      </c>
      <c r="G431">
        <v>4</v>
      </c>
      <c r="H431">
        <v>6</v>
      </c>
      <c r="I431">
        <v>1</v>
      </c>
      <c r="J431">
        <v>0</v>
      </c>
      <c r="K431">
        <v>16</v>
      </c>
      <c r="L431">
        <v>15</v>
      </c>
      <c r="M431">
        <v>0</v>
      </c>
      <c r="N431">
        <v>0</v>
      </c>
      <c r="O431">
        <v>0</v>
      </c>
      <c r="P431">
        <v>6</v>
      </c>
      <c r="Q431">
        <v>0</v>
      </c>
      <c r="R431">
        <v>6</v>
      </c>
      <c r="S431">
        <v>0</v>
      </c>
      <c r="T431">
        <v>0</v>
      </c>
      <c r="U431">
        <v>0</v>
      </c>
      <c r="V431">
        <v>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</v>
      </c>
      <c r="AI431">
        <v>58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4</v>
      </c>
      <c r="AQ431">
        <v>12</v>
      </c>
      <c r="AR431">
        <v>0</v>
      </c>
      <c r="AS431">
        <v>12</v>
      </c>
      <c r="AT431">
        <v>0</v>
      </c>
      <c r="AU431">
        <v>0</v>
      </c>
      <c r="AV431">
        <v>0</v>
      </c>
      <c r="AW431">
        <v>0</v>
      </c>
      <c r="AX431">
        <v>55</v>
      </c>
      <c r="AY431">
        <v>1</v>
      </c>
      <c r="AZ431">
        <v>0</v>
      </c>
    </row>
    <row r="432" spans="1:52" x14ac:dyDescent="0.25">
      <c r="A432" t="s">
        <v>3711</v>
      </c>
      <c r="B432" t="s">
        <v>3712</v>
      </c>
      <c r="C432" t="s">
        <v>1</v>
      </c>
      <c r="D432">
        <v>2</v>
      </c>
      <c r="E432">
        <v>2</v>
      </c>
      <c r="F432">
        <v>0</v>
      </c>
      <c r="G432">
        <v>2</v>
      </c>
      <c r="H432">
        <v>2</v>
      </c>
      <c r="I432">
        <v>1</v>
      </c>
      <c r="J432">
        <v>0</v>
      </c>
      <c r="K432">
        <v>2</v>
      </c>
      <c r="L432">
        <v>1</v>
      </c>
      <c r="M432">
        <v>0</v>
      </c>
      <c r="N432">
        <v>0</v>
      </c>
      <c r="O432">
        <v>0</v>
      </c>
      <c r="P432">
        <v>2</v>
      </c>
      <c r="Q432">
        <v>0</v>
      </c>
      <c r="R432">
        <v>2</v>
      </c>
      <c r="S432">
        <v>0</v>
      </c>
      <c r="T432">
        <v>0</v>
      </c>
      <c r="U432">
        <v>0</v>
      </c>
      <c r="V432">
        <v>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</v>
      </c>
      <c r="AR432">
        <v>0</v>
      </c>
      <c r="AS432">
        <v>4</v>
      </c>
      <c r="AT432">
        <v>0</v>
      </c>
      <c r="AU432">
        <v>0</v>
      </c>
      <c r="AV432">
        <v>0</v>
      </c>
      <c r="AW432">
        <v>0</v>
      </c>
      <c r="AX432">
        <v>23</v>
      </c>
      <c r="AY432">
        <v>1</v>
      </c>
      <c r="AZ432">
        <v>0</v>
      </c>
    </row>
    <row r="433" spans="1:52" x14ac:dyDescent="0.25">
      <c r="A433" t="s">
        <v>3713</v>
      </c>
      <c r="B433" t="s">
        <v>3714</v>
      </c>
      <c r="C433" t="s">
        <v>1</v>
      </c>
      <c r="D433">
        <v>10</v>
      </c>
      <c r="E433">
        <v>10</v>
      </c>
      <c r="F433">
        <v>0</v>
      </c>
      <c r="G433">
        <v>10</v>
      </c>
      <c r="H433">
        <v>12</v>
      </c>
      <c r="I433">
        <v>1</v>
      </c>
      <c r="J433">
        <v>0</v>
      </c>
      <c r="K433">
        <v>31</v>
      </c>
      <c r="L433">
        <v>0</v>
      </c>
      <c r="M433">
        <v>0.25</v>
      </c>
      <c r="N433">
        <v>0</v>
      </c>
      <c r="O433">
        <v>0</v>
      </c>
      <c r="P433">
        <v>12</v>
      </c>
      <c r="Q433">
        <v>0</v>
      </c>
      <c r="R433">
        <v>12</v>
      </c>
      <c r="S433">
        <v>0</v>
      </c>
      <c r="T433">
        <v>0</v>
      </c>
      <c r="U433">
        <v>0</v>
      </c>
      <c r="V433">
        <v>12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179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55</v>
      </c>
      <c r="AP433">
        <v>82</v>
      </c>
      <c r="AQ433">
        <v>51</v>
      </c>
      <c r="AR433">
        <v>0</v>
      </c>
      <c r="AS433">
        <v>51</v>
      </c>
      <c r="AT433">
        <v>0</v>
      </c>
      <c r="AU433">
        <v>0</v>
      </c>
      <c r="AV433">
        <v>0</v>
      </c>
      <c r="AW433">
        <v>0</v>
      </c>
      <c r="AX433">
        <v>125</v>
      </c>
      <c r="AY433">
        <v>1</v>
      </c>
      <c r="AZ433">
        <v>0</v>
      </c>
    </row>
    <row r="434" spans="1:52" x14ac:dyDescent="0.25">
      <c r="A434" t="s">
        <v>3717</v>
      </c>
      <c r="B434" t="s">
        <v>3718</v>
      </c>
      <c r="C434" t="s">
        <v>1</v>
      </c>
      <c r="D434">
        <v>8</v>
      </c>
      <c r="E434">
        <v>9</v>
      </c>
      <c r="F434">
        <v>1</v>
      </c>
      <c r="G434">
        <v>8</v>
      </c>
      <c r="H434">
        <v>45</v>
      </c>
      <c r="I434">
        <v>5</v>
      </c>
      <c r="J434">
        <v>0</v>
      </c>
      <c r="K434">
        <v>25</v>
      </c>
      <c r="L434">
        <v>117</v>
      </c>
      <c r="M434">
        <v>0.75757574999999999</v>
      </c>
      <c r="N434">
        <v>0</v>
      </c>
      <c r="O434">
        <v>0</v>
      </c>
      <c r="P434">
        <v>22</v>
      </c>
      <c r="Q434">
        <v>0</v>
      </c>
      <c r="R434">
        <v>17</v>
      </c>
      <c r="S434">
        <v>4</v>
      </c>
      <c r="T434">
        <v>0</v>
      </c>
      <c r="U434">
        <v>1</v>
      </c>
      <c r="V434">
        <v>18</v>
      </c>
      <c r="W434">
        <v>0</v>
      </c>
      <c r="X434">
        <v>0</v>
      </c>
      <c r="Y434">
        <v>0</v>
      </c>
      <c r="Z434">
        <v>3</v>
      </c>
      <c r="AA434">
        <v>1</v>
      </c>
      <c r="AB434">
        <v>0</v>
      </c>
      <c r="AC434">
        <v>3</v>
      </c>
      <c r="AD434">
        <v>0</v>
      </c>
      <c r="AE434">
        <v>0</v>
      </c>
      <c r="AF434">
        <v>1</v>
      </c>
      <c r="AG434">
        <v>0</v>
      </c>
      <c r="AH434">
        <v>4</v>
      </c>
      <c r="AI434">
        <v>183</v>
      </c>
      <c r="AJ434">
        <v>24</v>
      </c>
      <c r="AK434">
        <v>5</v>
      </c>
      <c r="AL434">
        <v>7</v>
      </c>
      <c r="AM434">
        <v>0</v>
      </c>
      <c r="AN434">
        <v>8</v>
      </c>
      <c r="AO434">
        <v>14</v>
      </c>
      <c r="AP434">
        <v>19</v>
      </c>
      <c r="AQ434">
        <v>50</v>
      </c>
      <c r="AR434">
        <v>21</v>
      </c>
      <c r="AS434">
        <v>39</v>
      </c>
      <c r="AT434">
        <v>3</v>
      </c>
      <c r="AU434">
        <v>0</v>
      </c>
      <c r="AV434">
        <v>0</v>
      </c>
      <c r="AW434">
        <v>0</v>
      </c>
      <c r="AX434">
        <v>188</v>
      </c>
      <c r="AY434">
        <v>1</v>
      </c>
      <c r="AZ434">
        <v>0</v>
      </c>
    </row>
    <row r="435" spans="1:52" x14ac:dyDescent="0.25">
      <c r="A435" t="s">
        <v>3728</v>
      </c>
      <c r="B435" t="s">
        <v>3729</v>
      </c>
      <c r="C435" t="s">
        <v>7345</v>
      </c>
      <c r="D435">
        <v>3</v>
      </c>
      <c r="E435">
        <v>16</v>
      </c>
      <c r="F435">
        <v>13</v>
      </c>
      <c r="G435">
        <v>3</v>
      </c>
      <c r="H435">
        <v>7</v>
      </c>
      <c r="I435">
        <v>1</v>
      </c>
      <c r="J435">
        <v>0</v>
      </c>
      <c r="K435">
        <v>0</v>
      </c>
      <c r="L435">
        <v>21</v>
      </c>
      <c r="M435">
        <v>0</v>
      </c>
      <c r="N435">
        <v>0</v>
      </c>
      <c r="O435">
        <v>0</v>
      </c>
      <c r="P435">
        <v>7</v>
      </c>
      <c r="Q435">
        <v>0</v>
      </c>
      <c r="R435">
        <v>0</v>
      </c>
      <c r="S435">
        <v>0</v>
      </c>
      <c r="T435">
        <v>0</v>
      </c>
      <c r="U435">
        <v>7</v>
      </c>
      <c r="V435">
        <v>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74</v>
      </c>
      <c r="AY435">
        <v>1</v>
      </c>
      <c r="AZ435">
        <v>0</v>
      </c>
    </row>
    <row r="436" spans="1:52" x14ac:dyDescent="0.25">
      <c r="A436" t="s">
        <v>3730</v>
      </c>
      <c r="B436" t="s">
        <v>3731</v>
      </c>
      <c r="C436" t="s">
        <v>7345</v>
      </c>
      <c r="D436">
        <v>1</v>
      </c>
      <c r="E436">
        <v>6</v>
      </c>
      <c r="F436">
        <v>5</v>
      </c>
      <c r="G436">
        <v>1</v>
      </c>
      <c r="H436">
        <v>2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2</v>
      </c>
      <c r="Q436">
        <v>0</v>
      </c>
      <c r="R436">
        <v>0</v>
      </c>
      <c r="S436">
        <v>0</v>
      </c>
      <c r="T436">
        <v>0</v>
      </c>
      <c r="U436">
        <v>2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4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35</v>
      </c>
      <c r="AY436">
        <v>1</v>
      </c>
      <c r="AZ436">
        <v>0</v>
      </c>
    </row>
    <row r="437" spans="1:52" x14ac:dyDescent="0.25">
      <c r="A437" t="s">
        <v>3732</v>
      </c>
      <c r="B437" t="s">
        <v>3733</v>
      </c>
      <c r="C437" t="s">
        <v>1</v>
      </c>
      <c r="D437">
        <v>3</v>
      </c>
      <c r="E437">
        <v>3</v>
      </c>
      <c r="F437">
        <v>0</v>
      </c>
      <c r="G437">
        <v>3</v>
      </c>
      <c r="H437">
        <v>4</v>
      </c>
      <c r="I437">
        <v>1</v>
      </c>
      <c r="J437">
        <v>0</v>
      </c>
      <c r="K437">
        <v>14</v>
      </c>
      <c r="L437">
        <v>6</v>
      </c>
      <c r="M437">
        <v>0.75</v>
      </c>
      <c r="N437">
        <v>0</v>
      </c>
      <c r="O437">
        <v>0</v>
      </c>
      <c r="P437">
        <v>4</v>
      </c>
      <c r="Q437">
        <v>0</v>
      </c>
      <c r="R437">
        <v>4</v>
      </c>
      <c r="S437">
        <v>0</v>
      </c>
      <c r="T437">
        <v>0</v>
      </c>
      <c r="U437">
        <v>0</v>
      </c>
      <c r="V437">
        <v>4</v>
      </c>
      <c r="W437">
        <v>0</v>
      </c>
      <c r="X437">
        <v>0</v>
      </c>
      <c r="Y437">
        <v>0</v>
      </c>
      <c r="Z437">
        <v>1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2</v>
      </c>
      <c r="AI437">
        <v>54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109</v>
      </c>
      <c r="AQ437">
        <v>20</v>
      </c>
      <c r="AR437">
        <v>0</v>
      </c>
      <c r="AS437">
        <v>8</v>
      </c>
      <c r="AT437">
        <v>0</v>
      </c>
      <c r="AU437">
        <v>0</v>
      </c>
      <c r="AV437">
        <v>0</v>
      </c>
      <c r="AW437">
        <v>0</v>
      </c>
      <c r="AX437">
        <v>44</v>
      </c>
      <c r="AY437">
        <v>1</v>
      </c>
      <c r="AZ437">
        <v>0</v>
      </c>
    </row>
    <row r="438" spans="1:52" x14ac:dyDescent="0.25">
      <c r="A438" t="s">
        <v>3734</v>
      </c>
      <c r="B438" t="s">
        <v>3735</v>
      </c>
      <c r="C438" t="s">
        <v>1</v>
      </c>
      <c r="D438">
        <v>23</v>
      </c>
      <c r="E438">
        <v>26</v>
      </c>
      <c r="F438">
        <v>3</v>
      </c>
      <c r="G438">
        <v>23</v>
      </c>
      <c r="H438">
        <v>80</v>
      </c>
      <c r="I438">
        <v>3</v>
      </c>
      <c r="J438">
        <v>0</v>
      </c>
      <c r="K438">
        <v>89</v>
      </c>
      <c r="L438">
        <v>54</v>
      </c>
      <c r="M438">
        <v>0.78448280000000004</v>
      </c>
      <c r="N438">
        <v>0</v>
      </c>
      <c r="O438">
        <v>0</v>
      </c>
      <c r="P438">
        <v>29</v>
      </c>
      <c r="Q438">
        <v>0</v>
      </c>
      <c r="R438">
        <v>27</v>
      </c>
      <c r="S438">
        <v>0</v>
      </c>
      <c r="T438">
        <v>2</v>
      </c>
      <c r="U438">
        <v>0</v>
      </c>
      <c r="V438">
        <v>29</v>
      </c>
      <c r="W438">
        <v>0</v>
      </c>
      <c r="X438">
        <v>0</v>
      </c>
      <c r="Y438">
        <v>0</v>
      </c>
      <c r="Z438">
        <v>4</v>
      </c>
      <c r="AA438">
        <v>1</v>
      </c>
      <c r="AB438">
        <v>0</v>
      </c>
      <c r="AC438">
        <v>4</v>
      </c>
      <c r="AD438">
        <v>0</v>
      </c>
      <c r="AE438">
        <v>0</v>
      </c>
      <c r="AF438">
        <v>1</v>
      </c>
      <c r="AG438">
        <v>0</v>
      </c>
      <c r="AH438">
        <v>9</v>
      </c>
      <c r="AI438">
        <v>314</v>
      </c>
      <c r="AJ438">
        <v>19</v>
      </c>
      <c r="AK438">
        <v>17</v>
      </c>
      <c r="AL438">
        <v>27</v>
      </c>
      <c r="AM438">
        <v>0</v>
      </c>
      <c r="AN438">
        <v>3</v>
      </c>
      <c r="AO438">
        <v>6</v>
      </c>
      <c r="AP438">
        <v>22</v>
      </c>
      <c r="AQ438">
        <v>70</v>
      </c>
      <c r="AR438">
        <v>12</v>
      </c>
      <c r="AS438">
        <v>55</v>
      </c>
      <c r="AT438">
        <v>3</v>
      </c>
      <c r="AU438">
        <v>0</v>
      </c>
      <c r="AV438">
        <v>0</v>
      </c>
      <c r="AW438">
        <v>1</v>
      </c>
      <c r="AX438">
        <v>299</v>
      </c>
      <c r="AY438">
        <v>1</v>
      </c>
      <c r="AZ438">
        <v>0</v>
      </c>
    </row>
    <row r="439" spans="1:52" x14ac:dyDescent="0.25">
      <c r="A439" t="s">
        <v>3740</v>
      </c>
      <c r="B439" t="s">
        <v>3741</v>
      </c>
      <c r="C439" t="s">
        <v>7345</v>
      </c>
      <c r="D439">
        <v>1</v>
      </c>
      <c r="E439">
        <v>12</v>
      </c>
      <c r="F439">
        <v>11</v>
      </c>
      <c r="G439">
        <v>1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 t="s">
        <v>7346</v>
      </c>
      <c r="O439" t="s">
        <v>7346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41</v>
      </c>
      <c r="AY439">
        <v>1</v>
      </c>
      <c r="AZ439">
        <v>0</v>
      </c>
    </row>
    <row r="440" spans="1:52" x14ac:dyDescent="0.25">
      <c r="A440" t="s">
        <v>7401</v>
      </c>
      <c r="B440" t="s">
        <v>7400</v>
      </c>
      <c r="C440" t="s">
        <v>7345</v>
      </c>
      <c r="D440">
        <v>0</v>
      </c>
      <c r="E440">
        <v>7</v>
      </c>
      <c r="F440">
        <v>7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 t="s">
        <v>7346</v>
      </c>
      <c r="N440">
        <v>-1</v>
      </c>
      <c r="O440">
        <v>-1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6</v>
      </c>
      <c r="AA440">
        <v>0</v>
      </c>
      <c r="AB440">
        <v>0</v>
      </c>
      <c r="AC440">
        <v>0</v>
      </c>
      <c r="AD440">
        <v>0</v>
      </c>
      <c r="AE440">
        <v>6</v>
      </c>
      <c r="AF440">
        <v>0</v>
      </c>
      <c r="AG440">
        <v>0</v>
      </c>
      <c r="AH440">
        <v>0</v>
      </c>
      <c r="AI440">
        <v>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6</v>
      </c>
      <c r="AP440">
        <v>0</v>
      </c>
      <c r="AQ440">
        <v>6</v>
      </c>
      <c r="AR440">
        <v>0</v>
      </c>
      <c r="AS440">
        <v>6</v>
      </c>
      <c r="AT440">
        <v>0</v>
      </c>
      <c r="AU440">
        <v>0</v>
      </c>
      <c r="AV440">
        <v>0</v>
      </c>
      <c r="AW440">
        <v>0</v>
      </c>
      <c r="AX440">
        <v>30</v>
      </c>
      <c r="AY440">
        <v>1</v>
      </c>
      <c r="AZ440">
        <v>0</v>
      </c>
    </row>
    <row r="441" spans="1:52" x14ac:dyDescent="0.25">
      <c r="A441" t="s">
        <v>3742</v>
      </c>
      <c r="B441" t="s">
        <v>3743</v>
      </c>
      <c r="C441" t="s">
        <v>1</v>
      </c>
      <c r="D441">
        <v>4</v>
      </c>
      <c r="E441">
        <v>6</v>
      </c>
      <c r="F441">
        <v>2</v>
      </c>
      <c r="G441">
        <v>4</v>
      </c>
      <c r="H441">
        <v>37</v>
      </c>
      <c r="I441">
        <v>1</v>
      </c>
      <c r="J441">
        <v>0</v>
      </c>
      <c r="K441">
        <v>28</v>
      </c>
      <c r="L441">
        <v>0</v>
      </c>
      <c r="M441">
        <v>0.59615386000000004</v>
      </c>
      <c r="N441">
        <v>0</v>
      </c>
      <c r="O441">
        <v>0</v>
      </c>
      <c r="P441">
        <v>13</v>
      </c>
      <c r="Q441">
        <v>2</v>
      </c>
      <c r="R441">
        <v>11</v>
      </c>
      <c r="S441">
        <v>2</v>
      </c>
      <c r="T441">
        <v>0</v>
      </c>
      <c r="U441">
        <v>0</v>
      </c>
      <c r="V441">
        <v>11</v>
      </c>
      <c r="W441">
        <v>0</v>
      </c>
      <c r="X441">
        <v>0</v>
      </c>
      <c r="Y441">
        <v>0</v>
      </c>
      <c r="Z441">
        <v>4</v>
      </c>
      <c r="AA441">
        <v>1</v>
      </c>
      <c r="AB441">
        <v>0</v>
      </c>
      <c r="AC441">
        <v>4</v>
      </c>
      <c r="AD441">
        <v>0</v>
      </c>
      <c r="AE441">
        <v>0</v>
      </c>
      <c r="AF441">
        <v>1</v>
      </c>
      <c r="AG441">
        <v>0</v>
      </c>
      <c r="AH441">
        <v>8</v>
      </c>
      <c r="AI441">
        <v>149</v>
      </c>
      <c r="AJ441">
        <v>15</v>
      </c>
      <c r="AK441">
        <v>3</v>
      </c>
      <c r="AL441">
        <v>6</v>
      </c>
      <c r="AM441">
        <v>3</v>
      </c>
      <c r="AN441">
        <v>1</v>
      </c>
      <c r="AO441">
        <v>7</v>
      </c>
      <c r="AP441">
        <v>10</v>
      </c>
      <c r="AQ441">
        <v>30</v>
      </c>
      <c r="AR441">
        <v>6</v>
      </c>
      <c r="AS441">
        <v>19</v>
      </c>
      <c r="AT441">
        <v>3</v>
      </c>
      <c r="AU441">
        <v>0</v>
      </c>
      <c r="AV441">
        <v>0</v>
      </c>
      <c r="AW441">
        <v>0</v>
      </c>
      <c r="AX441">
        <v>117</v>
      </c>
      <c r="AY441">
        <v>1</v>
      </c>
      <c r="AZ441">
        <v>0</v>
      </c>
    </row>
    <row r="442" spans="1:52" x14ac:dyDescent="0.25">
      <c r="A442" t="s">
        <v>3754</v>
      </c>
      <c r="B442" t="s">
        <v>3755</v>
      </c>
      <c r="C442" t="s">
        <v>1</v>
      </c>
      <c r="D442">
        <v>2</v>
      </c>
      <c r="E442">
        <v>5</v>
      </c>
      <c r="F442">
        <v>3</v>
      </c>
      <c r="G442">
        <v>2</v>
      </c>
      <c r="H442">
        <v>2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2</v>
      </c>
      <c r="Q442">
        <v>0</v>
      </c>
      <c r="R442">
        <v>2</v>
      </c>
      <c r="S442">
        <v>0</v>
      </c>
      <c r="T442">
        <v>0</v>
      </c>
      <c r="U442">
        <v>0</v>
      </c>
      <c r="V442">
        <v>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16</v>
      </c>
      <c r="AY442">
        <v>1</v>
      </c>
      <c r="AZ442">
        <v>0</v>
      </c>
    </row>
    <row r="443" spans="1:52" x14ac:dyDescent="0.25">
      <c r="A443" t="s">
        <v>3757</v>
      </c>
      <c r="B443" t="s">
        <v>3758</v>
      </c>
      <c r="C443" t="s">
        <v>1</v>
      </c>
      <c r="D443">
        <v>7</v>
      </c>
      <c r="E443">
        <v>9</v>
      </c>
      <c r="F443">
        <v>2</v>
      </c>
      <c r="G443">
        <v>7</v>
      </c>
      <c r="H443">
        <v>13</v>
      </c>
      <c r="I443">
        <v>2</v>
      </c>
      <c r="J443">
        <v>0</v>
      </c>
      <c r="K443">
        <v>28</v>
      </c>
      <c r="L443">
        <v>0</v>
      </c>
      <c r="M443">
        <v>0.35714287</v>
      </c>
      <c r="N443">
        <v>0</v>
      </c>
      <c r="O443">
        <v>0</v>
      </c>
      <c r="P443">
        <v>7</v>
      </c>
      <c r="Q443">
        <v>0</v>
      </c>
      <c r="R443">
        <v>6</v>
      </c>
      <c r="S443">
        <v>0</v>
      </c>
      <c r="T443">
        <v>1</v>
      </c>
      <c r="U443">
        <v>0</v>
      </c>
      <c r="V443">
        <v>7</v>
      </c>
      <c r="W443">
        <v>0</v>
      </c>
      <c r="X443">
        <v>0</v>
      </c>
      <c r="Y443">
        <v>0</v>
      </c>
      <c r="Z443">
        <v>2</v>
      </c>
      <c r="AA443">
        <v>0</v>
      </c>
      <c r="AB443">
        <v>0</v>
      </c>
      <c r="AC443">
        <v>2</v>
      </c>
      <c r="AD443">
        <v>0</v>
      </c>
      <c r="AE443">
        <v>0</v>
      </c>
      <c r="AF443">
        <v>0</v>
      </c>
      <c r="AG443">
        <v>0</v>
      </c>
      <c r="AH443">
        <v>5</v>
      </c>
      <c r="AI443">
        <v>74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5</v>
      </c>
      <c r="AP443">
        <v>6</v>
      </c>
      <c r="AQ443">
        <v>9</v>
      </c>
      <c r="AR443">
        <v>0</v>
      </c>
      <c r="AS443">
        <v>7</v>
      </c>
      <c r="AT443">
        <v>1</v>
      </c>
      <c r="AU443">
        <v>0</v>
      </c>
      <c r="AV443">
        <v>0</v>
      </c>
      <c r="AW443">
        <v>0</v>
      </c>
      <c r="AX443">
        <v>73</v>
      </c>
      <c r="AY443">
        <v>0</v>
      </c>
      <c r="AZ443">
        <v>0</v>
      </c>
    </row>
    <row r="444" spans="1:52" x14ac:dyDescent="0.25">
      <c r="A444" t="s">
        <v>3760</v>
      </c>
      <c r="B444" t="s">
        <v>3761</v>
      </c>
      <c r="C444" t="s">
        <v>1</v>
      </c>
      <c r="D444">
        <v>4</v>
      </c>
      <c r="E444">
        <v>4</v>
      </c>
      <c r="F444">
        <v>0</v>
      </c>
      <c r="G444">
        <v>4</v>
      </c>
      <c r="H444">
        <v>4</v>
      </c>
      <c r="I444">
        <v>1</v>
      </c>
      <c r="J444">
        <v>0</v>
      </c>
      <c r="K444">
        <v>10</v>
      </c>
      <c r="L444">
        <v>6</v>
      </c>
      <c r="M444">
        <v>0</v>
      </c>
      <c r="N444">
        <v>0</v>
      </c>
      <c r="O444">
        <v>0</v>
      </c>
      <c r="P444">
        <v>4</v>
      </c>
      <c r="Q444">
        <v>0</v>
      </c>
      <c r="R444">
        <v>4</v>
      </c>
      <c r="S444">
        <v>0</v>
      </c>
      <c r="T444">
        <v>0</v>
      </c>
      <c r="U444">
        <v>0</v>
      </c>
      <c r="V444">
        <v>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47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24</v>
      </c>
      <c r="AP444">
        <v>32</v>
      </c>
      <c r="AQ444">
        <v>10</v>
      </c>
      <c r="AR444">
        <v>0</v>
      </c>
      <c r="AS444">
        <v>10</v>
      </c>
      <c r="AT444">
        <v>0</v>
      </c>
      <c r="AU444">
        <v>0</v>
      </c>
      <c r="AV444">
        <v>0</v>
      </c>
      <c r="AW444">
        <v>0</v>
      </c>
      <c r="AX444">
        <v>40</v>
      </c>
      <c r="AY444">
        <v>1</v>
      </c>
      <c r="AZ444">
        <v>0</v>
      </c>
    </row>
    <row r="445" spans="1:52" x14ac:dyDescent="0.25">
      <c r="A445" t="s">
        <v>3763</v>
      </c>
      <c r="B445" t="s">
        <v>3764</v>
      </c>
      <c r="C445" t="s">
        <v>7345</v>
      </c>
      <c r="D445">
        <v>1</v>
      </c>
      <c r="E445">
        <v>3</v>
      </c>
      <c r="F445">
        <v>2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 t="s">
        <v>7346</v>
      </c>
      <c r="O445" t="s">
        <v>7346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3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51</v>
      </c>
      <c r="AY445">
        <v>1</v>
      </c>
      <c r="AZ445">
        <v>0</v>
      </c>
    </row>
    <row r="446" spans="1:52" x14ac:dyDescent="0.25">
      <c r="A446" t="s">
        <v>3766</v>
      </c>
      <c r="B446" t="s">
        <v>3767</v>
      </c>
      <c r="C446" t="s">
        <v>1</v>
      </c>
      <c r="D446">
        <v>2</v>
      </c>
      <c r="E446">
        <v>5</v>
      </c>
      <c r="F446">
        <v>3</v>
      </c>
      <c r="G446">
        <v>2</v>
      </c>
      <c r="H446">
        <v>4</v>
      </c>
      <c r="I446">
        <v>1</v>
      </c>
      <c r="J446">
        <v>0</v>
      </c>
      <c r="K446">
        <v>0</v>
      </c>
      <c r="L446">
        <v>0</v>
      </c>
      <c r="M446">
        <v>0.625</v>
      </c>
      <c r="N446">
        <v>0</v>
      </c>
      <c r="O446">
        <v>0</v>
      </c>
      <c r="P446">
        <v>4</v>
      </c>
      <c r="Q446">
        <v>0</v>
      </c>
      <c r="R446">
        <v>4</v>
      </c>
      <c r="S446">
        <v>0</v>
      </c>
      <c r="T446">
        <v>0</v>
      </c>
      <c r="U446">
        <v>0</v>
      </c>
      <c r="V446">
        <v>4</v>
      </c>
      <c r="W446">
        <v>0</v>
      </c>
      <c r="X446">
        <v>0</v>
      </c>
      <c r="Y446">
        <v>0</v>
      </c>
      <c r="Z446">
        <v>4</v>
      </c>
      <c r="AA446">
        <v>1</v>
      </c>
      <c r="AB446">
        <v>0</v>
      </c>
      <c r="AC446">
        <v>4</v>
      </c>
      <c r="AD446">
        <v>0</v>
      </c>
      <c r="AE446">
        <v>0</v>
      </c>
      <c r="AF446">
        <v>4</v>
      </c>
      <c r="AG446">
        <v>0</v>
      </c>
      <c r="AH446">
        <v>0</v>
      </c>
      <c r="AI446">
        <v>21</v>
      </c>
      <c r="AJ446">
        <v>3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4</v>
      </c>
      <c r="AR446">
        <v>0</v>
      </c>
      <c r="AS446">
        <v>4</v>
      </c>
      <c r="AT446">
        <v>0</v>
      </c>
      <c r="AU446">
        <v>0</v>
      </c>
      <c r="AV446">
        <v>0</v>
      </c>
      <c r="AW446">
        <v>0</v>
      </c>
      <c r="AX446">
        <v>47</v>
      </c>
      <c r="AY446">
        <v>1</v>
      </c>
      <c r="AZ446">
        <v>0</v>
      </c>
    </row>
    <row r="447" spans="1:52" x14ac:dyDescent="0.25">
      <c r="A447" t="s">
        <v>3771</v>
      </c>
      <c r="B447" t="s">
        <v>3772</v>
      </c>
      <c r="C447" t="s">
        <v>1</v>
      </c>
      <c r="D447">
        <v>2</v>
      </c>
      <c r="E447">
        <v>2</v>
      </c>
      <c r="F447">
        <v>0</v>
      </c>
      <c r="G447">
        <v>2</v>
      </c>
      <c r="H447">
        <v>3</v>
      </c>
      <c r="I447">
        <v>1</v>
      </c>
      <c r="J447">
        <v>0</v>
      </c>
      <c r="K447">
        <v>3</v>
      </c>
      <c r="L447">
        <v>3</v>
      </c>
      <c r="M447">
        <v>0</v>
      </c>
      <c r="N447">
        <v>0</v>
      </c>
      <c r="O447">
        <v>0</v>
      </c>
      <c r="P447">
        <v>3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20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5</v>
      </c>
      <c r="AQ447">
        <v>8</v>
      </c>
      <c r="AR447">
        <v>0</v>
      </c>
      <c r="AS447">
        <v>8</v>
      </c>
      <c r="AT447">
        <v>0</v>
      </c>
      <c r="AU447">
        <v>0</v>
      </c>
      <c r="AV447">
        <v>0</v>
      </c>
      <c r="AW447">
        <v>0</v>
      </c>
      <c r="AX447">
        <v>37</v>
      </c>
      <c r="AY447">
        <v>1</v>
      </c>
      <c r="AZ447">
        <v>0</v>
      </c>
    </row>
    <row r="448" spans="1:52" x14ac:dyDescent="0.25">
      <c r="A448" t="s">
        <v>3773</v>
      </c>
      <c r="B448" t="s">
        <v>3774</v>
      </c>
      <c r="C448" t="s">
        <v>1</v>
      </c>
      <c r="D448">
        <v>9</v>
      </c>
      <c r="E448">
        <v>11</v>
      </c>
      <c r="F448">
        <v>2</v>
      </c>
      <c r="G448">
        <v>9</v>
      </c>
      <c r="H448">
        <v>9</v>
      </c>
      <c r="I448">
        <v>2</v>
      </c>
      <c r="J448">
        <v>0</v>
      </c>
      <c r="K448">
        <v>11</v>
      </c>
      <c r="L448">
        <v>1</v>
      </c>
      <c r="M448">
        <v>0.55555560000000004</v>
      </c>
      <c r="N448">
        <v>0</v>
      </c>
      <c r="O448">
        <v>0</v>
      </c>
      <c r="P448">
        <v>6</v>
      </c>
      <c r="Q448">
        <v>0</v>
      </c>
      <c r="R448">
        <v>4</v>
      </c>
      <c r="S448">
        <v>0</v>
      </c>
      <c r="T448">
        <v>2</v>
      </c>
      <c r="U448">
        <v>0</v>
      </c>
      <c r="V448">
        <v>6</v>
      </c>
      <c r="W448">
        <v>0</v>
      </c>
      <c r="X448">
        <v>0</v>
      </c>
      <c r="Y448">
        <v>0</v>
      </c>
      <c r="Z448">
        <v>3</v>
      </c>
      <c r="AA448">
        <v>0</v>
      </c>
      <c r="AB448">
        <v>0</v>
      </c>
      <c r="AC448">
        <v>3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39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2</v>
      </c>
      <c r="AP448">
        <v>1</v>
      </c>
      <c r="AQ448">
        <v>3</v>
      </c>
      <c r="AR448">
        <v>2</v>
      </c>
      <c r="AS448">
        <v>3</v>
      </c>
      <c r="AT448">
        <v>1</v>
      </c>
      <c r="AU448">
        <v>0</v>
      </c>
      <c r="AV448">
        <v>0</v>
      </c>
      <c r="AW448">
        <v>0</v>
      </c>
      <c r="AX448">
        <v>70</v>
      </c>
      <c r="AY448">
        <v>1</v>
      </c>
      <c r="AZ448">
        <v>0</v>
      </c>
    </row>
    <row r="449" spans="1:52" x14ac:dyDescent="0.25">
      <c r="A449" t="s">
        <v>7399</v>
      </c>
      <c r="B449" t="s">
        <v>7398</v>
      </c>
      <c r="C449" t="s">
        <v>7340</v>
      </c>
      <c r="D449">
        <v>0</v>
      </c>
      <c r="E449">
        <v>8</v>
      </c>
      <c r="F449">
        <v>8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-1</v>
      </c>
      <c r="O449">
        <v>-1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17</v>
      </c>
      <c r="AY449">
        <v>1</v>
      </c>
      <c r="AZ449">
        <v>0</v>
      </c>
    </row>
    <row r="450" spans="1:52" x14ac:dyDescent="0.25">
      <c r="A450" t="s">
        <v>3776</v>
      </c>
      <c r="B450" t="s">
        <v>3777</v>
      </c>
      <c r="C450" t="s">
        <v>1</v>
      </c>
      <c r="D450">
        <v>1</v>
      </c>
      <c r="E450">
        <v>3</v>
      </c>
      <c r="F450">
        <v>2</v>
      </c>
      <c r="G450">
        <v>1</v>
      </c>
      <c r="H450">
        <v>16</v>
      </c>
      <c r="I450">
        <v>5</v>
      </c>
      <c r="J450">
        <v>0</v>
      </c>
      <c r="K450">
        <v>29</v>
      </c>
      <c r="L450">
        <v>1</v>
      </c>
      <c r="M450">
        <v>0.61111110000000002</v>
      </c>
      <c r="N450">
        <v>0</v>
      </c>
      <c r="O450">
        <v>0</v>
      </c>
      <c r="P450">
        <v>6</v>
      </c>
      <c r="Q450">
        <v>0</v>
      </c>
      <c r="R450">
        <v>6</v>
      </c>
      <c r="S450">
        <v>0</v>
      </c>
      <c r="T450">
        <v>0</v>
      </c>
      <c r="U450">
        <v>0</v>
      </c>
      <c r="V450">
        <v>6</v>
      </c>
      <c r="W450">
        <v>0</v>
      </c>
      <c r="X450">
        <v>0</v>
      </c>
      <c r="Y450">
        <v>0</v>
      </c>
      <c r="Z450">
        <v>6</v>
      </c>
      <c r="AA450">
        <v>2</v>
      </c>
      <c r="AB450">
        <v>1</v>
      </c>
      <c r="AC450">
        <v>4</v>
      </c>
      <c r="AD450">
        <v>1</v>
      </c>
      <c r="AE450">
        <v>0</v>
      </c>
      <c r="AF450">
        <v>1</v>
      </c>
      <c r="AG450">
        <v>0</v>
      </c>
      <c r="AH450">
        <v>12</v>
      </c>
      <c r="AI450">
        <v>91</v>
      </c>
      <c r="AJ450">
        <v>8</v>
      </c>
      <c r="AK450">
        <v>2</v>
      </c>
      <c r="AL450">
        <v>2</v>
      </c>
      <c r="AM450">
        <v>0</v>
      </c>
      <c r="AN450">
        <v>0</v>
      </c>
      <c r="AO450">
        <v>20</v>
      </c>
      <c r="AP450">
        <v>5</v>
      </c>
      <c r="AQ450">
        <v>21</v>
      </c>
      <c r="AR450">
        <v>1</v>
      </c>
      <c r="AS450">
        <v>20</v>
      </c>
      <c r="AT450">
        <v>2</v>
      </c>
      <c r="AU450">
        <v>0</v>
      </c>
      <c r="AV450">
        <v>0</v>
      </c>
      <c r="AW450">
        <v>0</v>
      </c>
      <c r="AX450">
        <v>98</v>
      </c>
      <c r="AY450">
        <v>1</v>
      </c>
      <c r="AZ450">
        <v>0</v>
      </c>
    </row>
    <row r="451" spans="1:52" x14ac:dyDescent="0.25">
      <c r="A451" t="s">
        <v>3784</v>
      </c>
      <c r="B451" t="s">
        <v>3785</v>
      </c>
      <c r="C451" t="s">
        <v>1</v>
      </c>
      <c r="D451">
        <v>3</v>
      </c>
      <c r="E451">
        <v>3</v>
      </c>
      <c r="F451">
        <v>0</v>
      </c>
      <c r="G451">
        <v>3</v>
      </c>
      <c r="H451">
        <v>3</v>
      </c>
      <c r="I451">
        <v>1</v>
      </c>
      <c r="J451">
        <v>0</v>
      </c>
      <c r="K451">
        <v>3</v>
      </c>
      <c r="L451">
        <v>1</v>
      </c>
      <c r="M451">
        <v>0</v>
      </c>
      <c r="N451">
        <v>0</v>
      </c>
      <c r="O451">
        <v>0</v>
      </c>
      <c r="P451">
        <v>2</v>
      </c>
      <c r="Q451">
        <v>0</v>
      </c>
      <c r="R451">
        <v>2</v>
      </c>
      <c r="S451">
        <v>0</v>
      </c>
      <c r="T451">
        <v>0</v>
      </c>
      <c r="U451">
        <v>0</v>
      </c>
      <c r="V451">
        <v>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14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3</v>
      </c>
      <c r="AR451">
        <v>0</v>
      </c>
      <c r="AS451">
        <v>3</v>
      </c>
      <c r="AT451">
        <v>0</v>
      </c>
      <c r="AU451">
        <v>0</v>
      </c>
      <c r="AV451">
        <v>0</v>
      </c>
      <c r="AW451">
        <v>0</v>
      </c>
      <c r="AX451">
        <v>22</v>
      </c>
      <c r="AY451">
        <v>1</v>
      </c>
      <c r="AZ451">
        <v>0</v>
      </c>
    </row>
    <row r="452" spans="1:52" x14ac:dyDescent="0.25">
      <c r="A452" t="s">
        <v>3786</v>
      </c>
      <c r="B452" t="s">
        <v>3787</v>
      </c>
      <c r="C452" t="s">
        <v>1</v>
      </c>
      <c r="D452">
        <v>1</v>
      </c>
      <c r="E452">
        <v>35</v>
      </c>
      <c r="F452">
        <v>34</v>
      </c>
      <c r="G452">
        <v>1</v>
      </c>
      <c r="H452">
        <v>54</v>
      </c>
      <c r="I452">
        <v>1</v>
      </c>
      <c r="J452">
        <v>1</v>
      </c>
      <c r="K452">
        <v>15</v>
      </c>
      <c r="L452">
        <v>99</v>
      </c>
      <c r="M452">
        <v>0.65217393999999995</v>
      </c>
      <c r="N452">
        <v>0</v>
      </c>
      <c r="O452">
        <v>0</v>
      </c>
      <c r="P452">
        <v>23</v>
      </c>
      <c r="Q452">
        <v>10</v>
      </c>
      <c r="R452">
        <v>20</v>
      </c>
      <c r="S452">
        <v>3</v>
      </c>
      <c r="T452">
        <v>0</v>
      </c>
      <c r="U452">
        <v>0</v>
      </c>
      <c r="V452">
        <v>20</v>
      </c>
      <c r="W452">
        <v>0</v>
      </c>
      <c r="X452">
        <v>0</v>
      </c>
      <c r="Y452">
        <v>0</v>
      </c>
      <c r="Z452">
        <v>3</v>
      </c>
      <c r="AA452">
        <v>1</v>
      </c>
      <c r="AB452">
        <v>0</v>
      </c>
      <c r="AC452">
        <v>3</v>
      </c>
      <c r="AD452">
        <v>0</v>
      </c>
      <c r="AE452">
        <v>0</v>
      </c>
      <c r="AF452">
        <v>3</v>
      </c>
      <c r="AG452">
        <v>0</v>
      </c>
      <c r="AH452">
        <v>21</v>
      </c>
      <c r="AI452">
        <v>183</v>
      </c>
      <c r="AJ452">
        <v>46</v>
      </c>
      <c r="AK452">
        <v>0</v>
      </c>
      <c r="AL452">
        <v>8</v>
      </c>
      <c r="AM452">
        <v>0</v>
      </c>
      <c r="AN452">
        <v>11</v>
      </c>
      <c r="AO452">
        <v>10</v>
      </c>
      <c r="AP452">
        <v>13</v>
      </c>
      <c r="AQ452">
        <v>18</v>
      </c>
      <c r="AR452">
        <v>24</v>
      </c>
      <c r="AS452">
        <v>14</v>
      </c>
      <c r="AT452">
        <v>2</v>
      </c>
      <c r="AU452">
        <v>0</v>
      </c>
      <c r="AV452">
        <v>0</v>
      </c>
      <c r="AW452">
        <v>0</v>
      </c>
      <c r="AX452">
        <v>170</v>
      </c>
      <c r="AY452">
        <v>2049</v>
      </c>
      <c r="AZ452">
        <v>0</v>
      </c>
    </row>
    <row r="453" spans="1:52" x14ac:dyDescent="0.25">
      <c r="A453" t="s">
        <v>3806</v>
      </c>
      <c r="B453" t="s">
        <v>3807</v>
      </c>
      <c r="C453" t="s">
        <v>1</v>
      </c>
      <c r="D453">
        <v>9</v>
      </c>
      <c r="E453">
        <v>10</v>
      </c>
      <c r="F453">
        <v>1</v>
      </c>
      <c r="G453">
        <v>9</v>
      </c>
      <c r="H453">
        <v>44</v>
      </c>
      <c r="I453">
        <v>2</v>
      </c>
      <c r="J453">
        <v>0</v>
      </c>
      <c r="K453">
        <v>29</v>
      </c>
      <c r="L453">
        <v>0</v>
      </c>
      <c r="M453">
        <v>0.67500000000000004</v>
      </c>
      <c r="N453">
        <v>0</v>
      </c>
      <c r="O453">
        <v>0</v>
      </c>
      <c r="P453">
        <v>20</v>
      </c>
      <c r="Q453">
        <v>0</v>
      </c>
      <c r="R453">
        <v>20</v>
      </c>
      <c r="S453">
        <v>0</v>
      </c>
      <c r="T453">
        <v>0</v>
      </c>
      <c r="U453">
        <v>0</v>
      </c>
      <c r="V453">
        <v>20</v>
      </c>
      <c r="W453">
        <v>0</v>
      </c>
      <c r="X453">
        <v>0</v>
      </c>
      <c r="Y453">
        <v>0</v>
      </c>
      <c r="Z453">
        <v>4</v>
      </c>
      <c r="AA453">
        <v>0</v>
      </c>
      <c r="AB453">
        <v>0</v>
      </c>
      <c r="AC453">
        <v>3</v>
      </c>
      <c r="AD453">
        <v>1</v>
      </c>
      <c r="AE453">
        <v>0</v>
      </c>
      <c r="AF453">
        <v>0</v>
      </c>
      <c r="AG453">
        <v>0</v>
      </c>
      <c r="AH453">
        <v>7</v>
      </c>
      <c r="AI453">
        <v>160</v>
      </c>
      <c r="AJ453">
        <v>23</v>
      </c>
      <c r="AK453">
        <v>4</v>
      </c>
      <c r="AL453">
        <v>11</v>
      </c>
      <c r="AM453">
        <v>0</v>
      </c>
      <c r="AN453">
        <v>1</v>
      </c>
      <c r="AO453">
        <v>3</v>
      </c>
      <c r="AP453">
        <v>20</v>
      </c>
      <c r="AQ453">
        <v>43</v>
      </c>
      <c r="AR453">
        <v>4</v>
      </c>
      <c r="AS453">
        <v>26</v>
      </c>
      <c r="AT453">
        <v>2</v>
      </c>
      <c r="AU453">
        <v>0</v>
      </c>
      <c r="AV453">
        <v>0</v>
      </c>
      <c r="AW453">
        <v>0</v>
      </c>
      <c r="AX453">
        <v>125</v>
      </c>
      <c r="AY453">
        <v>1</v>
      </c>
      <c r="AZ453">
        <v>0</v>
      </c>
    </row>
    <row r="454" spans="1:52" x14ac:dyDescent="0.25">
      <c r="A454" t="s">
        <v>3814</v>
      </c>
      <c r="B454" t="s">
        <v>3815</v>
      </c>
      <c r="C454" t="s">
        <v>1</v>
      </c>
      <c r="D454">
        <v>7</v>
      </c>
      <c r="E454">
        <v>7</v>
      </c>
      <c r="F454">
        <v>0</v>
      </c>
      <c r="G454">
        <v>7</v>
      </c>
      <c r="H454">
        <v>6</v>
      </c>
      <c r="I454">
        <v>1</v>
      </c>
      <c r="J454">
        <v>0</v>
      </c>
      <c r="K454">
        <v>14</v>
      </c>
      <c r="L454">
        <v>5</v>
      </c>
      <c r="M454">
        <v>0.5</v>
      </c>
      <c r="N454">
        <v>0</v>
      </c>
      <c r="O454">
        <v>0</v>
      </c>
      <c r="P454">
        <v>6</v>
      </c>
      <c r="Q454">
        <v>0</v>
      </c>
      <c r="R454">
        <v>6</v>
      </c>
      <c r="S454">
        <v>0</v>
      </c>
      <c r="T454">
        <v>0</v>
      </c>
      <c r="U454">
        <v>0</v>
      </c>
      <c r="V454">
        <v>6</v>
      </c>
      <c r="W454">
        <v>0</v>
      </c>
      <c r="X454">
        <v>0</v>
      </c>
      <c r="Y454">
        <v>0</v>
      </c>
      <c r="Z454">
        <v>2</v>
      </c>
      <c r="AA454">
        <v>1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0</v>
      </c>
      <c r="AH454">
        <v>1</v>
      </c>
      <c r="AI454">
        <v>56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27</v>
      </c>
      <c r="AQ454">
        <v>17</v>
      </c>
      <c r="AR454">
        <v>0</v>
      </c>
      <c r="AS454">
        <v>11</v>
      </c>
      <c r="AT454">
        <v>0</v>
      </c>
      <c r="AU454">
        <v>0</v>
      </c>
      <c r="AV454">
        <v>0</v>
      </c>
      <c r="AW454">
        <v>0</v>
      </c>
      <c r="AX454">
        <v>62</v>
      </c>
      <c r="AY454">
        <v>1</v>
      </c>
      <c r="AZ454">
        <v>0</v>
      </c>
    </row>
    <row r="455" spans="1:52" x14ac:dyDescent="0.25">
      <c r="A455" t="s">
        <v>3818</v>
      </c>
      <c r="B455" t="s">
        <v>3819</v>
      </c>
      <c r="C455" t="s">
        <v>1</v>
      </c>
      <c r="D455">
        <v>20</v>
      </c>
      <c r="E455">
        <v>23</v>
      </c>
      <c r="F455">
        <v>3</v>
      </c>
      <c r="G455">
        <v>20</v>
      </c>
      <c r="H455">
        <v>74</v>
      </c>
      <c r="I455">
        <v>3</v>
      </c>
      <c r="J455">
        <v>0</v>
      </c>
      <c r="K455">
        <v>90</v>
      </c>
      <c r="L455">
        <v>71</v>
      </c>
      <c r="M455">
        <v>0.77884613999999996</v>
      </c>
      <c r="N455">
        <v>0</v>
      </c>
      <c r="O455">
        <v>0</v>
      </c>
      <c r="P455">
        <v>26</v>
      </c>
      <c r="Q455">
        <v>0</v>
      </c>
      <c r="R455">
        <v>24</v>
      </c>
      <c r="S455">
        <v>0</v>
      </c>
      <c r="T455">
        <v>2</v>
      </c>
      <c r="U455">
        <v>0</v>
      </c>
      <c r="V455">
        <v>26</v>
      </c>
      <c r="W455">
        <v>0</v>
      </c>
      <c r="X455">
        <v>0</v>
      </c>
      <c r="Y455">
        <v>0</v>
      </c>
      <c r="Z455">
        <v>4</v>
      </c>
      <c r="AA455">
        <v>1</v>
      </c>
      <c r="AB455">
        <v>0</v>
      </c>
      <c r="AC455">
        <v>4</v>
      </c>
      <c r="AD455">
        <v>0</v>
      </c>
      <c r="AE455">
        <v>0</v>
      </c>
      <c r="AF455">
        <v>1</v>
      </c>
      <c r="AG455">
        <v>0</v>
      </c>
      <c r="AH455">
        <v>10</v>
      </c>
      <c r="AI455">
        <v>302</v>
      </c>
      <c r="AJ455">
        <v>15</v>
      </c>
      <c r="AK455">
        <v>14</v>
      </c>
      <c r="AL455">
        <v>26</v>
      </c>
      <c r="AM455">
        <v>0</v>
      </c>
      <c r="AN455">
        <v>3</v>
      </c>
      <c r="AO455">
        <v>5</v>
      </c>
      <c r="AP455">
        <v>21</v>
      </c>
      <c r="AQ455">
        <v>74</v>
      </c>
      <c r="AR455">
        <v>16</v>
      </c>
      <c r="AS455">
        <v>56</v>
      </c>
      <c r="AT455">
        <v>4</v>
      </c>
      <c r="AU455">
        <v>0</v>
      </c>
      <c r="AV455">
        <v>0</v>
      </c>
      <c r="AW455">
        <v>1</v>
      </c>
      <c r="AX455">
        <v>280</v>
      </c>
      <c r="AY455">
        <v>1</v>
      </c>
      <c r="AZ455">
        <v>0</v>
      </c>
    </row>
    <row r="456" spans="1:52" x14ac:dyDescent="0.25">
      <c r="A456" t="s">
        <v>3825</v>
      </c>
      <c r="B456" t="s">
        <v>3826</v>
      </c>
      <c r="C456" t="s">
        <v>1</v>
      </c>
      <c r="D456">
        <v>3</v>
      </c>
      <c r="E456">
        <v>3</v>
      </c>
      <c r="F456">
        <v>0</v>
      </c>
      <c r="G456">
        <v>3</v>
      </c>
      <c r="H456">
        <v>2</v>
      </c>
      <c r="I456">
        <v>1</v>
      </c>
      <c r="J456">
        <v>0</v>
      </c>
      <c r="K456">
        <v>3</v>
      </c>
      <c r="L456">
        <v>1</v>
      </c>
      <c r="M456">
        <v>0</v>
      </c>
      <c r="N456">
        <v>0</v>
      </c>
      <c r="O456">
        <v>0</v>
      </c>
      <c r="P456">
        <v>2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12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</v>
      </c>
      <c r="AR456">
        <v>0</v>
      </c>
      <c r="AS456">
        <v>2</v>
      </c>
      <c r="AT456">
        <v>0</v>
      </c>
      <c r="AU456">
        <v>0</v>
      </c>
      <c r="AV456">
        <v>0</v>
      </c>
      <c r="AW456">
        <v>0</v>
      </c>
      <c r="AX456">
        <v>19</v>
      </c>
      <c r="AY456">
        <v>1</v>
      </c>
      <c r="AZ456">
        <v>0</v>
      </c>
    </row>
    <row r="457" spans="1:52" x14ac:dyDescent="0.25">
      <c r="A457" t="s">
        <v>3827</v>
      </c>
      <c r="B457" t="s">
        <v>3828</v>
      </c>
      <c r="C457" t="s">
        <v>1</v>
      </c>
      <c r="D457">
        <v>4</v>
      </c>
      <c r="E457">
        <v>4</v>
      </c>
      <c r="F457">
        <v>0</v>
      </c>
      <c r="G457">
        <v>4</v>
      </c>
      <c r="H457">
        <v>28</v>
      </c>
      <c r="I457">
        <v>1</v>
      </c>
      <c r="J457">
        <v>0</v>
      </c>
      <c r="K457">
        <v>27</v>
      </c>
      <c r="L457">
        <v>190</v>
      </c>
      <c r="M457">
        <v>0</v>
      </c>
      <c r="N457">
        <v>0</v>
      </c>
      <c r="O457">
        <v>0</v>
      </c>
      <c r="P457">
        <v>20</v>
      </c>
      <c r="Q457">
        <v>0</v>
      </c>
      <c r="R457">
        <v>20</v>
      </c>
      <c r="S457">
        <v>0</v>
      </c>
      <c r="T457">
        <v>0</v>
      </c>
      <c r="U457">
        <v>0</v>
      </c>
      <c r="V457">
        <v>20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225</v>
      </c>
      <c r="AJ457">
        <v>0</v>
      </c>
      <c r="AK457">
        <v>0</v>
      </c>
      <c r="AL457">
        <v>0</v>
      </c>
      <c r="AM457">
        <v>8</v>
      </c>
      <c r="AN457">
        <v>0</v>
      </c>
      <c r="AO457">
        <v>64</v>
      </c>
      <c r="AP457">
        <v>200</v>
      </c>
      <c r="AQ457">
        <v>92</v>
      </c>
      <c r="AR457">
        <v>0</v>
      </c>
      <c r="AS457">
        <v>81</v>
      </c>
      <c r="AT457">
        <v>1</v>
      </c>
      <c r="AU457">
        <v>0</v>
      </c>
      <c r="AV457">
        <v>0</v>
      </c>
      <c r="AW457">
        <v>0</v>
      </c>
      <c r="AX457">
        <v>79</v>
      </c>
      <c r="AY457">
        <v>1</v>
      </c>
      <c r="AZ457">
        <v>0</v>
      </c>
    </row>
    <row r="458" spans="1:52" x14ac:dyDescent="0.25">
      <c r="A458" t="s">
        <v>3839</v>
      </c>
      <c r="B458" t="s">
        <v>3840</v>
      </c>
      <c r="C458" t="s">
        <v>1</v>
      </c>
      <c r="D458">
        <v>7</v>
      </c>
      <c r="E458">
        <v>8</v>
      </c>
      <c r="F458">
        <v>1</v>
      </c>
      <c r="G458">
        <v>7</v>
      </c>
      <c r="H458">
        <v>33</v>
      </c>
      <c r="I458">
        <v>1</v>
      </c>
      <c r="J458">
        <v>0</v>
      </c>
      <c r="K458">
        <v>33</v>
      </c>
      <c r="L458">
        <v>351</v>
      </c>
      <c r="M458">
        <v>0</v>
      </c>
      <c r="N458">
        <v>0</v>
      </c>
      <c r="O458">
        <v>0</v>
      </c>
      <c r="P458">
        <v>27</v>
      </c>
      <c r="Q458">
        <v>0</v>
      </c>
      <c r="R458">
        <v>24</v>
      </c>
      <c r="S458">
        <v>3</v>
      </c>
      <c r="T458">
        <v>0</v>
      </c>
      <c r="U458">
        <v>0</v>
      </c>
      <c r="V458">
        <v>24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390</v>
      </c>
      <c r="AJ458">
        <v>3</v>
      </c>
      <c r="AK458">
        <v>0</v>
      </c>
      <c r="AL458">
        <v>0</v>
      </c>
      <c r="AM458">
        <v>6</v>
      </c>
      <c r="AN458">
        <v>0</v>
      </c>
      <c r="AO458">
        <v>141</v>
      </c>
      <c r="AP458">
        <v>386</v>
      </c>
      <c r="AQ458">
        <v>79</v>
      </c>
      <c r="AR458">
        <v>0</v>
      </c>
      <c r="AS458">
        <v>75</v>
      </c>
      <c r="AT458">
        <v>1</v>
      </c>
      <c r="AU458">
        <v>0</v>
      </c>
      <c r="AV458">
        <v>0</v>
      </c>
      <c r="AW458">
        <v>0</v>
      </c>
      <c r="AX458">
        <v>133</v>
      </c>
      <c r="AY458">
        <v>1</v>
      </c>
      <c r="AZ458">
        <v>0</v>
      </c>
    </row>
    <row r="459" spans="1:52" x14ac:dyDescent="0.25">
      <c r="A459" t="s">
        <v>3857</v>
      </c>
      <c r="B459" t="s">
        <v>3858</v>
      </c>
      <c r="C459" t="s">
        <v>1</v>
      </c>
      <c r="D459">
        <v>2</v>
      </c>
      <c r="E459">
        <v>2</v>
      </c>
      <c r="F459">
        <v>0</v>
      </c>
      <c r="G459">
        <v>2</v>
      </c>
      <c r="H459">
        <v>3</v>
      </c>
      <c r="I459">
        <v>1</v>
      </c>
      <c r="J459">
        <v>0</v>
      </c>
      <c r="K459">
        <v>6</v>
      </c>
      <c r="L459">
        <v>3</v>
      </c>
      <c r="M459">
        <v>0</v>
      </c>
      <c r="N459">
        <v>0</v>
      </c>
      <c r="O459">
        <v>0</v>
      </c>
      <c r="P459">
        <v>3</v>
      </c>
      <c r="Q459">
        <v>0</v>
      </c>
      <c r="R459">
        <v>3</v>
      </c>
      <c r="S459">
        <v>0</v>
      </c>
      <c r="T459">
        <v>0</v>
      </c>
      <c r="U459">
        <v>0</v>
      </c>
      <c r="V459">
        <v>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20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6</v>
      </c>
      <c r="AR459">
        <v>0</v>
      </c>
      <c r="AS459">
        <v>6</v>
      </c>
      <c r="AT459">
        <v>0</v>
      </c>
      <c r="AU459">
        <v>0</v>
      </c>
      <c r="AV459">
        <v>0</v>
      </c>
      <c r="AW459">
        <v>0</v>
      </c>
      <c r="AX459">
        <v>30</v>
      </c>
      <c r="AY459">
        <v>1</v>
      </c>
      <c r="AZ459">
        <v>0</v>
      </c>
    </row>
    <row r="460" spans="1:52" x14ac:dyDescent="0.25">
      <c r="A460" t="s">
        <v>3859</v>
      </c>
      <c r="B460" t="s">
        <v>3860</v>
      </c>
      <c r="C460" t="s">
        <v>7345</v>
      </c>
      <c r="D460">
        <v>0</v>
      </c>
      <c r="E460">
        <v>0</v>
      </c>
      <c r="F460">
        <v>0</v>
      </c>
      <c r="G460">
        <v>0</v>
      </c>
      <c r="H460">
        <v>3</v>
      </c>
      <c r="I460">
        <v>1</v>
      </c>
      <c r="J460">
        <v>0</v>
      </c>
      <c r="K460">
        <v>0</v>
      </c>
      <c r="L460">
        <v>3</v>
      </c>
      <c r="M460">
        <v>0</v>
      </c>
      <c r="N460">
        <v>0</v>
      </c>
      <c r="O460">
        <v>0</v>
      </c>
      <c r="P460">
        <v>3</v>
      </c>
      <c r="Q460">
        <v>0</v>
      </c>
      <c r="R460">
        <v>0</v>
      </c>
      <c r="S460">
        <v>0</v>
      </c>
      <c r="T460">
        <v>0</v>
      </c>
      <c r="U460">
        <v>3</v>
      </c>
      <c r="V460">
        <v>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33</v>
      </c>
      <c r="AY460">
        <v>1</v>
      </c>
      <c r="AZ460">
        <v>0</v>
      </c>
    </row>
    <row r="461" spans="1:52" x14ac:dyDescent="0.25">
      <c r="A461" t="s">
        <v>3864</v>
      </c>
      <c r="B461" t="s">
        <v>3865</v>
      </c>
      <c r="C461" t="s">
        <v>1</v>
      </c>
      <c r="D461">
        <v>6</v>
      </c>
      <c r="E461">
        <v>9</v>
      </c>
      <c r="F461">
        <v>3</v>
      </c>
      <c r="G461">
        <v>6</v>
      </c>
      <c r="H461">
        <v>20</v>
      </c>
      <c r="I461">
        <v>1</v>
      </c>
      <c r="J461">
        <v>0</v>
      </c>
      <c r="K461">
        <v>5</v>
      </c>
      <c r="L461">
        <v>4</v>
      </c>
      <c r="M461">
        <v>0.67857140000000005</v>
      </c>
      <c r="N461">
        <v>0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0</v>
      </c>
      <c r="U461">
        <v>0</v>
      </c>
      <c r="V461">
        <v>12</v>
      </c>
      <c r="W461">
        <v>0</v>
      </c>
      <c r="X461">
        <v>0</v>
      </c>
      <c r="Y461">
        <v>0</v>
      </c>
      <c r="Z461">
        <v>7</v>
      </c>
      <c r="AA461">
        <v>1</v>
      </c>
      <c r="AB461">
        <v>0</v>
      </c>
      <c r="AC461">
        <v>7</v>
      </c>
      <c r="AD461">
        <v>0</v>
      </c>
      <c r="AE461">
        <v>0</v>
      </c>
      <c r="AF461">
        <v>1</v>
      </c>
      <c r="AG461">
        <v>0</v>
      </c>
      <c r="AH461">
        <v>4</v>
      </c>
      <c r="AI461">
        <v>83</v>
      </c>
      <c r="AJ461">
        <v>16</v>
      </c>
      <c r="AK461">
        <v>0</v>
      </c>
      <c r="AL461">
        <v>4</v>
      </c>
      <c r="AM461">
        <v>0</v>
      </c>
      <c r="AN461">
        <v>1</v>
      </c>
      <c r="AO461">
        <v>4</v>
      </c>
      <c r="AP461">
        <v>10</v>
      </c>
      <c r="AQ461">
        <v>12</v>
      </c>
      <c r="AR461">
        <v>6</v>
      </c>
      <c r="AS461">
        <v>9</v>
      </c>
      <c r="AT461">
        <v>1</v>
      </c>
      <c r="AU461">
        <v>0</v>
      </c>
      <c r="AV461">
        <v>0</v>
      </c>
      <c r="AW461">
        <v>0</v>
      </c>
      <c r="AX461">
        <v>103</v>
      </c>
      <c r="AY461">
        <v>1</v>
      </c>
      <c r="AZ461">
        <v>0</v>
      </c>
    </row>
    <row r="462" spans="1:52" x14ac:dyDescent="0.25">
      <c r="A462" t="s">
        <v>3873</v>
      </c>
      <c r="B462" t="s">
        <v>3874</v>
      </c>
      <c r="C462" t="s">
        <v>7345</v>
      </c>
      <c r="D462">
        <v>2</v>
      </c>
      <c r="E462">
        <v>4</v>
      </c>
      <c r="F462">
        <v>2</v>
      </c>
      <c r="G462">
        <v>2</v>
      </c>
      <c r="H462">
        <v>3</v>
      </c>
      <c r="I462">
        <v>1</v>
      </c>
      <c r="J462">
        <v>0</v>
      </c>
      <c r="K462">
        <v>0</v>
      </c>
      <c r="L462">
        <v>3</v>
      </c>
      <c r="M462">
        <v>0</v>
      </c>
      <c r="N462">
        <v>0</v>
      </c>
      <c r="O462">
        <v>0</v>
      </c>
      <c r="P462">
        <v>3</v>
      </c>
      <c r="Q462">
        <v>0</v>
      </c>
      <c r="R462">
        <v>0</v>
      </c>
      <c r="S462">
        <v>0</v>
      </c>
      <c r="T462">
        <v>0</v>
      </c>
      <c r="U462">
        <v>3</v>
      </c>
      <c r="V462">
        <v>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5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99</v>
      </c>
      <c r="AY462">
        <v>1</v>
      </c>
      <c r="AZ462">
        <v>0</v>
      </c>
    </row>
    <row r="463" spans="1:52" x14ac:dyDescent="0.25">
      <c r="A463" t="s">
        <v>3878</v>
      </c>
      <c r="B463" t="s">
        <v>3879</v>
      </c>
      <c r="C463" t="s">
        <v>1</v>
      </c>
      <c r="D463">
        <v>4</v>
      </c>
      <c r="E463">
        <v>4</v>
      </c>
      <c r="F463">
        <v>0</v>
      </c>
      <c r="G463">
        <v>4</v>
      </c>
      <c r="H463">
        <v>1</v>
      </c>
      <c r="I463">
        <v>1</v>
      </c>
      <c r="J463">
        <v>0</v>
      </c>
      <c r="K463">
        <v>2</v>
      </c>
      <c r="L463">
        <v>0</v>
      </c>
      <c r="M463">
        <v>0</v>
      </c>
      <c r="N463" t="s">
        <v>7346</v>
      </c>
      <c r="O463" t="s">
        <v>7346</v>
      </c>
      <c r="P463">
        <v>1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42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67</v>
      </c>
      <c r="AQ463">
        <v>19</v>
      </c>
      <c r="AR463">
        <v>0</v>
      </c>
      <c r="AS463">
        <v>11</v>
      </c>
      <c r="AT463">
        <v>0</v>
      </c>
      <c r="AU463">
        <v>0</v>
      </c>
      <c r="AV463">
        <v>0</v>
      </c>
      <c r="AW463">
        <v>0</v>
      </c>
      <c r="AX463">
        <v>37</v>
      </c>
      <c r="AY463">
        <v>1</v>
      </c>
      <c r="AZ463">
        <v>0</v>
      </c>
    </row>
    <row r="464" spans="1:52" x14ac:dyDescent="0.25">
      <c r="A464" t="s">
        <v>3881</v>
      </c>
      <c r="B464" t="s">
        <v>3882</v>
      </c>
      <c r="C464" t="s">
        <v>1</v>
      </c>
      <c r="D464">
        <v>4</v>
      </c>
      <c r="E464">
        <v>4</v>
      </c>
      <c r="F464">
        <v>0</v>
      </c>
      <c r="G464">
        <v>4</v>
      </c>
      <c r="H464">
        <v>1</v>
      </c>
      <c r="I464">
        <v>1</v>
      </c>
      <c r="J464">
        <v>0</v>
      </c>
      <c r="K464">
        <v>15</v>
      </c>
      <c r="L464">
        <v>0</v>
      </c>
      <c r="M464">
        <v>0</v>
      </c>
      <c r="N464" t="s">
        <v>7346</v>
      </c>
      <c r="O464" t="s">
        <v>7346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61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</v>
      </c>
      <c r="AP464">
        <v>53</v>
      </c>
      <c r="AQ464">
        <v>3</v>
      </c>
      <c r="AR464">
        <v>0</v>
      </c>
      <c r="AS464">
        <v>3</v>
      </c>
      <c r="AT464">
        <v>0</v>
      </c>
      <c r="AU464">
        <v>0</v>
      </c>
      <c r="AV464">
        <v>0</v>
      </c>
      <c r="AW464">
        <v>0</v>
      </c>
      <c r="AX464">
        <v>41</v>
      </c>
      <c r="AY464">
        <v>1</v>
      </c>
      <c r="AZ464">
        <v>0</v>
      </c>
    </row>
    <row r="465" spans="1:52" x14ac:dyDescent="0.25">
      <c r="A465" t="s">
        <v>3030</v>
      </c>
      <c r="B465" t="s">
        <v>3883</v>
      </c>
      <c r="C465" t="s">
        <v>1</v>
      </c>
      <c r="D465">
        <v>16</v>
      </c>
      <c r="E465">
        <v>17</v>
      </c>
      <c r="F465">
        <v>1</v>
      </c>
      <c r="G465">
        <v>16</v>
      </c>
      <c r="H465">
        <v>8</v>
      </c>
      <c r="I465">
        <v>1</v>
      </c>
      <c r="J465">
        <v>0</v>
      </c>
      <c r="K465">
        <v>20</v>
      </c>
      <c r="L465">
        <v>0</v>
      </c>
      <c r="M465">
        <v>0.16666666999999999</v>
      </c>
      <c r="N465">
        <v>0</v>
      </c>
      <c r="O465">
        <v>0</v>
      </c>
      <c r="P465">
        <v>6</v>
      </c>
      <c r="Q465">
        <v>1</v>
      </c>
      <c r="R465">
        <v>5</v>
      </c>
      <c r="S465">
        <v>1</v>
      </c>
      <c r="T465">
        <v>0</v>
      </c>
      <c r="U465">
        <v>0</v>
      </c>
      <c r="V465">
        <v>5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52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10</v>
      </c>
      <c r="AP465">
        <v>26</v>
      </c>
      <c r="AQ465">
        <v>19</v>
      </c>
      <c r="AR465">
        <v>2</v>
      </c>
      <c r="AS465">
        <v>19</v>
      </c>
      <c r="AT465">
        <v>0</v>
      </c>
      <c r="AU465">
        <v>0</v>
      </c>
      <c r="AV465">
        <v>1</v>
      </c>
      <c r="AW465">
        <v>0</v>
      </c>
      <c r="AX465">
        <v>105</v>
      </c>
      <c r="AY465">
        <v>1</v>
      </c>
      <c r="AZ465">
        <v>0</v>
      </c>
    </row>
    <row r="466" spans="1:52" x14ac:dyDescent="0.25">
      <c r="A466" t="s">
        <v>2814</v>
      </c>
      <c r="B466" t="s">
        <v>7397</v>
      </c>
      <c r="C466" t="s">
        <v>7340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-1</v>
      </c>
      <c r="O466">
        <v>-1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24</v>
      </c>
      <c r="AY466">
        <v>1</v>
      </c>
      <c r="AZ466">
        <v>0</v>
      </c>
    </row>
    <row r="467" spans="1:52" x14ac:dyDescent="0.25">
      <c r="A467" t="s">
        <v>3885</v>
      </c>
      <c r="B467" t="s">
        <v>3886</v>
      </c>
      <c r="C467" t="s">
        <v>1</v>
      </c>
      <c r="D467">
        <v>4</v>
      </c>
      <c r="E467">
        <v>8</v>
      </c>
      <c r="F467">
        <v>4</v>
      </c>
      <c r="G467">
        <v>4</v>
      </c>
      <c r="H467">
        <v>24</v>
      </c>
      <c r="I467">
        <v>1</v>
      </c>
      <c r="J467">
        <v>0</v>
      </c>
      <c r="K467">
        <v>18</v>
      </c>
      <c r="L467">
        <v>0</v>
      </c>
      <c r="M467">
        <v>0.53846156999999994</v>
      </c>
      <c r="N467">
        <v>0</v>
      </c>
      <c r="O467">
        <v>0</v>
      </c>
      <c r="P467">
        <v>13</v>
      </c>
      <c r="Q467">
        <v>0</v>
      </c>
      <c r="R467">
        <v>12</v>
      </c>
      <c r="S467">
        <v>1</v>
      </c>
      <c r="T467">
        <v>0</v>
      </c>
      <c r="U467">
        <v>0</v>
      </c>
      <c r="V467">
        <v>12</v>
      </c>
      <c r="W467">
        <v>0</v>
      </c>
      <c r="X467">
        <v>0</v>
      </c>
      <c r="Y467">
        <v>0</v>
      </c>
      <c r="Z467">
        <v>2</v>
      </c>
      <c r="AA467">
        <v>1</v>
      </c>
      <c r="AB467">
        <v>0</v>
      </c>
      <c r="AC467">
        <v>2</v>
      </c>
      <c r="AD467">
        <v>0</v>
      </c>
      <c r="AE467">
        <v>0</v>
      </c>
      <c r="AF467">
        <v>1</v>
      </c>
      <c r="AG467">
        <v>0</v>
      </c>
      <c r="AH467">
        <v>2</v>
      </c>
      <c r="AI467">
        <v>94</v>
      </c>
      <c r="AJ467">
        <v>9</v>
      </c>
      <c r="AK467">
        <v>3</v>
      </c>
      <c r="AL467">
        <v>3</v>
      </c>
      <c r="AM467">
        <v>0</v>
      </c>
      <c r="AN467">
        <v>1</v>
      </c>
      <c r="AO467">
        <v>4</v>
      </c>
      <c r="AP467">
        <v>11</v>
      </c>
      <c r="AQ467">
        <v>26</v>
      </c>
      <c r="AR467">
        <v>6</v>
      </c>
      <c r="AS467">
        <v>16</v>
      </c>
      <c r="AT467">
        <v>1</v>
      </c>
      <c r="AU467">
        <v>0</v>
      </c>
      <c r="AV467">
        <v>0</v>
      </c>
      <c r="AW467">
        <v>0</v>
      </c>
      <c r="AX467">
        <v>115</v>
      </c>
      <c r="AY467">
        <v>1</v>
      </c>
      <c r="AZ467">
        <v>0</v>
      </c>
    </row>
    <row r="468" spans="1:52" x14ac:dyDescent="0.25">
      <c r="A468" t="s">
        <v>3895</v>
      </c>
      <c r="B468" t="s">
        <v>3896</v>
      </c>
      <c r="C468" t="s">
        <v>1</v>
      </c>
      <c r="D468">
        <v>11</v>
      </c>
      <c r="E468">
        <v>12</v>
      </c>
      <c r="F468">
        <v>1</v>
      </c>
      <c r="G468">
        <v>11</v>
      </c>
      <c r="H468">
        <v>42</v>
      </c>
      <c r="I468">
        <v>5</v>
      </c>
      <c r="J468">
        <v>0</v>
      </c>
      <c r="K468">
        <v>35</v>
      </c>
      <c r="L468">
        <v>91</v>
      </c>
      <c r="M468">
        <v>0.72463770000000005</v>
      </c>
      <c r="N468">
        <v>0</v>
      </c>
      <c r="O468">
        <v>0</v>
      </c>
      <c r="P468">
        <v>23</v>
      </c>
      <c r="Q468">
        <v>0</v>
      </c>
      <c r="R468">
        <v>22</v>
      </c>
      <c r="S468">
        <v>1</v>
      </c>
      <c r="T468">
        <v>0</v>
      </c>
      <c r="U468">
        <v>0</v>
      </c>
      <c r="V468">
        <v>22</v>
      </c>
      <c r="W468">
        <v>0</v>
      </c>
      <c r="X468">
        <v>0</v>
      </c>
      <c r="Y468">
        <v>0</v>
      </c>
      <c r="Z468">
        <v>3</v>
      </c>
      <c r="AA468">
        <v>1</v>
      </c>
      <c r="AB468">
        <v>0</v>
      </c>
      <c r="AC468">
        <v>3</v>
      </c>
      <c r="AD468">
        <v>0</v>
      </c>
      <c r="AE468">
        <v>0</v>
      </c>
      <c r="AF468">
        <v>1</v>
      </c>
      <c r="AG468">
        <v>0</v>
      </c>
      <c r="AH468">
        <v>4</v>
      </c>
      <c r="AI468">
        <v>172</v>
      </c>
      <c r="AJ468">
        <v>23</v>
      </c>
      <c r="AK468">
        <v>1</v>
      </c>
      <c r="AL468">
        <v>12</v>
      </c>
      <c r="AM468">
        <v>0</v>
      </c>
      <c r="AN468">
        <v>5</v>
      </c>
      <c r="AO468">
        <v>6</v>
      </c>
      <c r="AP468">
        <v>12</v>
      </c>
      <c r="AQ468">
        <v>43</v>
      </c>
      <c r="AR468">
        <v>14</v>
      </c>
      <c r="AS468">
        <v>33</v>
      </c>
      <c r="AT468">
        <v>4</v>
      </c>
      <c r="AU468">
        <v>0</v>
      </c>
      <c r="AV468">
        <v>0</v>
      </c>
      <c r="AW468">
        <v>0</v>
      </c>
      <c r="AX468">
        <v>155</v>
      </c>
      <c r="AY468">
        <v>1</v>
      </c>
      <c r="AZ468">
        <v>0</v>
      </c>
    </row>
    <row r="469" spans="1:52" x14ac:dyDescent="0.25">
      <c r="A469" t="s">
        <v>3902</v>
      </c>
      <c r="B469" t="s">
        <v>3903</v>
      </c>
      <c r="C469" t="s">
        <v>7353</v>
      </c>
      <c r="D469">
        <v>0</v>
      </c>
      <c r="E469">
        <v>0</v>
      </c>
      <c r="F469">
        <v>0</v>
      </c>
      <c r="G469">
        <v>0</v>
      </c>
      <c r="H469">
        <v>4</v>
      </c>
      <c r="I469">
        <v>1</v>
      </c>
      <c r="J469">
        <v>0</v>
      </c>
      <c r="K469">
        <v>4</v>
      </c>
      <c r="L469">
        <v>0</v>
      </c>
      <c r="M469">
        <v>0</v>
      </c>
      <c r="N469">
        <v>0</v>
      </c>
      <c r="O469">
        <v>0</v>
      </c>
      <c r="P469">
        <v>4</v>
      </c>
      <c r="Q469">
        <v>0</v>
      </c>
      <c r="R469">
        <v>2</v>
      </c>
      <c r="S469">
        <v>2</v>
      </c>
      <c r="T469">
        <v>0</v>
      </c>
      <c r="U469">
        <v>0</v>
      </c>
      <c r="V469">
        <v>2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17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2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20</v>
      </c>
      <c r="AY469">
        <v>8</v>
      </c>
      <c r="AZ469">
        <v>0</v>
      </c>
    </row>
    <row r="470" spans="1:52" x14ac:dyDescent="0.25">
      <c r="A470" t="s">
        <v>3906</v>
      </c>
      <c r="B470" t="s">
        <v>3907</v>
      </c>
      <c r="C470" t="s">
        <v>1</v>
      </c>
      <c r="D470">
        <v>9</v>
      </c>
      <c r="E470">
        <v>14</v>
      </c>
      <c r="F470">
        <v>5</v>
      </c>
      <c r="G470">
        <v>9</v>
      </c>
      <c r="H470">
        <v>57</v>
      </c>
      <c r="I470">
        <v>1</v>
      </c>
      <c r="J470">
        <v>0</v>
      </c>
      <c r="K470">
        <v>22</v>
      </c>
      <c r="L470">
        <v>182</v>
      </c>
      <c r="M470">
        <v>0.82343745000000002</v>
      </c>
      <c r="N470">
        <v>0</v>
      </c>
      <c r="O470">
        <v>0</v>
      </c>
      <c r="P470">
        <v>40</v>
      </c>
      <c r="Q470">
        <v>0</v>
      </c>
      <c r="R470">
        <v>38</v>
      </c>
      <c r="S470">
        <v>2</v>
      </c>
      <c r="T470">
        <v>0</v>
      </c>
      <c r="U470">
        <v>0</v>
      </c>
      <c r="V470">
        <v>38</v>
      </c>
      <c r="W470">
        <v>0</v>
      </c>
      <c r="X470">
        <v>0</v>
      </c>
      <c r="Y470">
        <v>0</v>
      </c>
      <c r="Z470">
        <v>16</v>
      </c>
      <c r="AA470">
        <v>0</v>
      </c>
      <c r="AB470">
        <v>0</v>
      </c>
      <c r="AC470">
        <v>16</v>
      </c>
      <c r="AD470">
        <v>0</v>
      </c>
      <c r="AE470">
        <v>0</v>
      </c>
      <c r="AF470">
        <v>0</v>
      </c>
      <c r="AG470">
        <v>0</v>
      </c>
      <c r="AH470">
        <v>38</v>
      </c>
      <c r="AI470">
        <v>271</v>
      </c>
      <c r="AJ470">
        <v>35</v>
      </c>
      <c r="AK470">
        <v>0</v>
      </c>
      <c r="AL470">
        <v>7</v>
      </c>
      <c r="AM470">
        <v>0</v>
      </c>
      <c r="AN470">
        <v>1</v>
      </c>
      <c r="AO470">
        <v>23</v>
      </c>
      <c r="AP470">
        <v>11</v>
      </c>
      <c r="AQ470">
        <v>70</v>
      </c>
      <c r="AR470">
        <v>0</v>
      </c>
      <c r="AS470">
        <v>33</v>
      </c>
      <c r="AT470">
        <v>1</v>
      </c>
      <c r="AU470">
        <v>0</v>
      </c>
      <c r="AV470">
        <v>0</v>
      </c>
      <c r="AW470">
        <v>0</v>
      </c>
      <c r="AX470">
        <v>177</v>
      </c>
      <c r="AY470">
        <v>1</v>
      </c>
      <c r="AZ470">
        <v>0</v>
      </c>
    </row>
    <row r="471" spans="1:52" x14ac:dyDescent="0.25">
      <c r="A471" t="s">
        <v>3926</v>
      </c>
      <c r="B471" t="s">
        <v>3927</v>
      </c>
      <c r="C471" t="s">
        <v>1</v>
      </c>
      <c r="D471">
        <v>1</v>
      </c>
      <c r="E471">
        <v>2</v>
      </c>
      <c r="F471">
        <v>1</v>
      </c>
      <c r="G471">
        <v>1</v>
      </c>
      <c r="H471">
        <v>20</v>
      </c>
      <c r="I471">
        <v>3</v>
      </c>
      <c r="J471">
        <v>0</v>
      </c>
      <c r="K471">
        <v>8</v>
      </c>
      <c r="L471">
        <v>7</v>
      </c>
      <c r="M471">
        <v>0.62121210000000004</v>
      </c>
      <c r="N471">
        <v>0</v>
      </c>
      <c r="O471">
        <v>0</v>
      </c>
      <c r="P471">
        <v>11</v>
      </c>
      <c r="Q471">
        <v>0</v>
      </c>
      <c r="R471">
        <v>10</v>
      </c>
      <c r="S471">
        <v>1</v>
      </c>
      <c r="T471">
        <v>0</v>
      </c>
      <c r="U471">
        <v>0</v>
      </c>
      <c r="V471">
        <v>10</v>
      </c>
      <c r="W471">
        <v>0</v>
      </c>
      <c r="X471">
        <v>0</v>
      </c>
      <c r="Y471">
        <v>0</v>
      </c>
      <c r="Z471">
        <v>6</v>
      </c>
      <c r="AA471">
        <v>0</v>
      </c>
      <c r="AB471">
        <v>0</v>
      </c>
      <c r="AC471">
        <v>6</v>
      </c>
      <c r="AD471">
        <v>0</v>
      </c>
      <c r="AE471">
        <v>0</v>
      </c>
      <c r="AF471">
        <v>0</v>
      </c>
      <c r="AG471">
        <v>0</v>
      </c>
      <c r="AH471">
        <v>2</v>
      </c>
      <c r="AI471">
        <v>84</v>
      </c>
      <c r="AJ471">
        <v>14</v>
      </c>
      <c r="AK471">
        <v>0</v>
      </c>
      <c r="AL471">
        <v>4</v>
      </c>
      <c r="AM471">
        <v>0</v>
      </c>
      <c r="AN471">
        <v>1</v>
      </c>
      <c r="AO471">
        <v>6</v>
      </c>
      <c r="AP471">
        <v>1</v>
      </c>
      <c r="AQ471">
        <v>12</v>
      </c>
      <c r="AR471">
        <v>1</v>
      </c>
      <c r="AS471">
        <v>10</v>
      </c>
      <c r="AT471">
        <v>1</v>
      </c>
      <c r="AU471">
        <v>0</v>
      </c>
      <c r="AV471">
        <v>0</v>
      </c>
      <c r="AW471">
        <v>0</v>
      </c>
      <c r="AX471">
        <v>94</v>
      </c>
      <c r="AY471">
        <v>1</v>
      </c>
      <c r="AZ471">
        <v>0</v>
      </c>
    </row>
    <row r="472" spans="1:52" x14ac:dyDescent="0.25">
      <c r="A472" t="s">
        <v>3934</v>
      </c>
      <c r="B472" t="s">
        <v>3935</v>
      </c>
      <c r="C472" t="s">
        <v>1</v>
      </c>
      <c r="D472">
        <v>7</v>
      </c>
      <c r="E472">
        <v>8</v>
      </c>
      <c r="F472">
        <v>1</v>
      </c>
      <c r="G472">
        <v>7</v>
      </c>
      <c r="H472">
        <v>40</v>
      </c>
      <c r="I472">
        <v>4</v>
      </c>
      <c r="J472">
        <v>0</v>
      </c>
      <c r="K472">
        <v>27</v>
      </c>
      <c r="L472">
        <v>0</v>
      </c>
      <c r="M472">
        <v>0.39215686999999999</v>
      </c>
      <c r="N472">
        <v>0</v>
      </c>
      <c r="O472">
        <v>0</v>
      </c>
      <c r="P472">
        <v>17</v>
      </c>
      <c r="Q472">
        <v>0</v>
      </c>
      <c r="R472">
        <v>10</v>
      </c>
      <c r="S472">
        <v>6</v>
      </c>
      <c r="T472">
        <v>1</v>
      </c>
      <c r="U472">
        <v>0</v>
      </c>
      <c r="V472">
        <v>11</v>
      </c>
      <c r="W472">
        <v>0</v>
      </c>
      <c r="X472">
        <v>0</v>
      </c>
      <c r="Y472">
        <v>0</v>
      </c>
      <c r="Z472">
        <v>3</v>
      </c>
      <c r="AA472">
        <v>0</v>
      </c>
      <c r="AB472">
        <v>0</v>
      </c>
      <c r="AC472">
        <v>3</v>
      </c>
      <c r="AD472">
        <v>0</v>
      </c>
      <c r="AE472">
        <v>0</v>
      </c>
      <c r="AF472">
        <v>0</v>
      </c>
      <c r="AG472">
        <v>0</v>
      </c>
      <c r="AH472">
        <v>7</v>
      </c>
      <c r="AI472">
        <v>182</v>
      </c>
      <c r="AJ472">
        <v>22</v>
      </c>
      <c r="AK472">
        <v>0</v>
      </c>
      <c r="AL472">
        <v>3</v>
      </c>
      <c r="AM472">
        <v>0</v>
      </c>
      <c r="AN472">
        <v>42</v>
      </c>
      <c r="AO472">
        <v>0</v>
      </c>
      <c r="AP472">
        <v>13</v>
      </c>
      <c r="AQ472">
        <v>40</v>
      </c>
      <c r="AR472">
        <v>82</v>
      </c>
      <c r="AS472">
        <v>21</v>
      </c>
      <c r="AT472">
        <v>2</v>
      </c>
      <c r="AU472">
        <v>0</v>
      </c>
      <c r="AV472">
        <v>0</v>
      </c>
      <c r="AW472">
        <v>0</v>
      </c>
      <c r="AX472">
        <v>139</v>
      </c>
      <c r="AY472">
        <v>1</v>
      </c>
      <c r="AZ472">
        <v>0</v>
      </c>
    </row>
    <row r="473" spans="1:52" x14ac:dyDescent="0.25">
      <c r="A473" t="s">
        <v>3946</v>
      </c>
      <c r="B473" t="s">
        <v>3947</v>
      </c>
      <c r="C473" t="s">
        <v>1</v>
      </c>
      <c r="D473">
        <v>10</v>
      </c>
      <c r="E473">
        <v>10</v>
      </c>
      <c r="F473">
        <v>0</v>
      </c>
      <c r="G473">
        <v>10</v>
      </c>
      <c r="H473">
        <v>6</v>
      </c>
      <c r="I473">
        <v>1</v>
      </c>
      <c r="J473">
        <v>0</v>
      </c>
      <c r="K473">
        <v>15</v>
      </c>
      <c r="L473">
        <v>15</v>
      </c>
      <c r="M473">
        <v>0</v>
      </c>
      <c r="N473">
        <v>0</v>
      </c>
      <c r="O473">
        <v>0</v>
      </c>
      <c r="P473">
        <v>6</v>
      </c>
      <c r="Q473">
        <v>0</v>
      </c>
      <c r="R473">
        <v>6</v>
      </c>
      <c r="S473">
        <v>0</v>
      </c>
      <c r="T473">
        <v>0</v>
      </c>
      <c r="U473">
        <v>0</v>
      </c>
      <c r="V473">
        <v>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72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8</v>
      </c>
      <c r="AP473">
        <v>47</v>
      </c>
      <c r="AQ473">
        <v>39</v>
      </c>
      <c r="AR473">
        <v>0</v>
      </c>
      <c r="AS473">
        <v>25</v>
      </c>
      <c r="AT473">
        <v>0</v>
      </c>
      <c r="AU473">
        <v>0</v>
      </c>
      <c r="AV473">
        <v>0</v>
      </c>
      <c r="AW473">
        <v>0</v>
      </c>
      <c r="AX473">
        <v>78</v>
      </c>
      <c r="AY473">
        <v>1</v>
      </c>
      <c r="AZ473">
        <v>0</v>
      </c>
    </row>
    <row r="474" spans="1:52" x14ac:dyDescent="0.25">
      <c r="A474" t="s">
        <v>3948</v>
      </c>
      <c r="B474" t="s">
        <v>3949</v>
      </c>
      <c r="C474" t="s">
        <v>1</v>
      </c>
      <c r="D474">
        <v>15</v>
      </c>
      <c r="E474">
        <v>16</v>
      </c>
      <c r="F474">
        <v>1</v>
      </c>
      <c r="G474">
        <v>15</v>
      </c>
      <c r="H474">
        <v>9</v>
      </c>
      <c r="I474">
        <v>1</v>
      </c>
      <c r="J474">
        <v>0</v>
      </c>
      <c r="K474">
        <v>21</v>
      </c>
      <c r="L474">
        <v>0</v>
      </c>
      <c r="M474">
        <v>0.16666666999999999</v>
      </c>
      <c r="N474">
        <v>0</v>
      </c>
      <c r="O474">
        <v>0</v>
      </c>
      <c r="P474">
        <v>6</v>
      </c>
      <c r="Q474">
        <v>1</v>
      </c>
      <c r="R474">
        <v>5</v>
      </c>
      <c r="S474">
        <v>1</v>
      </c>
      <c r="T474">
        <v>0</v>
      </c>
      <c r="U474">
        <v>0</v>
      </c>
      <c r="V474">
        <v>5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57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11</v>
      </c>
      <c r="AP474">
        <v>26</v>
      </c>
      <c r="AQ474">
        <v>19</v>
      </c>
      <c r="AR474">
        <v>2</v>
      </c>
      <c r="AS474">
        <v>19</v>
      </c>
      <c r="AT474">
        <v>1</v>
      </c>
      <c r="AU474">
        <v>0</v>
      </c>
      <c r="AV474">
        <v>1</v>
      </c>
      <c r="AW474">
        <v>0</v>
      </c>
      <c r="AX474">
        <v>114</v>
      </c>
      <c r="AY474">
        <v>1</v>
      </c>
      <c r="AZ474">
        <v>0</v>
      </c>
    </row>
    <row r="475" spans="1:52" x14ac:dyDescent="0.25">
      <c r="A475" t="s">
        <v>3950</v>
      </c>
      <c r="B475" t="s">
        <v>3951</v>
      </c>
      <c r="C475" t="s">
        <v>1</v>
      </c>
      <c r="D475">
        <v>8</v>
      </c>
      <c r="E475">
        <v>29</v>
      </c>
      <c r="F475">
        <v>21</v>
      </c>
      <c r="G475">
        <v>8</v>
      </c>
      <c r="H475">
        <v>38</v>
      </c>
      <c r="I475">
        <v>1</v>
      </c>
      <c r="J475">
        <v>12</v>
      </c>
      <c r="K475">
        <v>27</v>
      </c>
      <c r="L475">
        <v>32</v>
      </c>
      <c r="M475">
        <v>0.70000004999999998</v>
      </c>
      <c r="N475">
        <v>0</v>
      </c>
      <c r="O475">
        <v>0</v>
      </c>
      <c r="P475">
        <v>20</v>
      </c>
      <c r="Q475">
        <v>0</v>
      </c>
      <c r="R475">
        <v>16</v>
      </c>
      <c r="S475">
        <v>4</v>
      </c>
      <c r="T475">
        <v>0</v>
      </c>
      <c r="U475">
        <v>0</v>
      </c>
      <c r="V475">
        <v>16</v>
      </c>
      <c r="W475">
        <v>0</v>
      </c>
      <c r="X475">
        <v>0</v>
      </c>
      <c r="Y475">
        <v>0</v>
      </c>
      <c r="Z475">
        <v>4</v>
      </c>
      <c r="AA475">
        <v>1</v>
      </c>
      <c r="AB475">
        <v>0</v>
      </c>
      <c r="AC475">
        <v>4</v>
      </c>
      <c r="AD475">
        <v>0</v>
      </c>
      <c r="AE475">
        <v>0</v>
      </c>
      <c r="AF475">
        <v>1</v>
      </c>
      <c r="AG475">
        <v>0</v>
      </c>
      <c r="AH475">
        <v>10</v>
      </c>
      <c r="AI475">
        <v>154</v>
      </c>
      <c r="AJ475">
        <v>19</v>
      </c>
      <c r="AK475">
        <v>1</v>
      </c>
      <c r="AL475">
        <v>5</v>
      </c>
      <c r="AM475">
        <v>0</v>
      </c>
      <c r="AN475">
        <v>3</v>
      </c>
      <c r="AO475">
        <v>23</v>
      </c>
      <c r="AP475">
        <v>8</v>
      </c>
      <c r="AQ475">
        <v>25</v>
      </c>
      <c r="AR475">
        <v>3</v>
      </c>
      <c r="AS475">
        <v>18</v>
      </c>
      <c r="AT475">
        <v>2</v>
      </c>
      <c r="AU475">
        <v>0</v>
      </c>
      <c r="AV475">
        <v>0</v>
      </c>
      <c r="AW475">
        <v>0</v>
      </c>
      <c r="AX475">
        <v>192</v>
      </c>
      <c r="AY475">
        <v>1</v>
      </c>
      <c r="AZ475">
        <v>0</v>
      </c>
    </row>
    <row r="476" spans="1:52" x14ac:dyDescent="0.25">
      <c r="A476" t="s">
        <v>3962</v>
      </c>
      <c r="B476" t="s">
        <v>3963</v>
      </c>
      <c r="C476" t="s">
        <v>1</v>
      </c>
      <c r="D476">
        <v>10</v>
      </c>
      <c r="E476">
        <v>10</v>
      </c>
      <c r="F476">
        <v>0</v>
      </c>
      <c r="G476">
        <v>10</v>
      </c>
      <c r="H476">
        <v>6</v>
      </c>
      <c r="I476">
        <v>1</v>
      </c>
      <c r="J476">
        <v>0</v>
      </c>
      <c r="K476">
        <v>20</v>
      </c>
      <c r="L476">
        <v>15</v>
      </c>
      <c r="M476">
        <v>0</v>
      </c>
      <c r="N476">
        <v>0</v>
      </c>
      <c r="O476">
        <v>0</v>
      </c>
      <c r="P476">
        <v>6</v>
      </c>
      <c r="Q476">
        <v>0</v>
      </c>
      <c r="R476">
        <v>6</v>
      </c>
      <c r="S476">
        <v>0</v>
      </c>
      <c r="T476">
        <v>0</v>
      </c>
      <c r="U476">
        <v>0</v>
      </c>
      <c r="V476">
        <v>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</v>
      </c>
      <c r="AI476">
        <v>58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13</v>
      </c>
      <c r="AP476">
        <v>23</v>
      </c>
      <c r="AQ476">
        <v>16</v>
      </c>
      <c r="AR476">
        <v>0</v>
      </c>
      <c r="AS476">
        <v>16</v>
      </c>
      <c r="AT476">
        <v>0</v>
      </c>
      <c r="AU476">
        <v>0</v>
      </c>
      <c r="AV476">
        <v>0</v>
      </c>
      <c r="AW476">
        <v>0</v>
      </c>
      <c r="AX476">
        <v>71</v>
      </c>
      <c r="AY476">
        <v>1</v>
      </c>
      <c r="AZ476">
        <v>0</v>
      </c>
    </row>
    <row r="477" spans="1:52" x14ac:dyDescent="0.25">
      <c r="A477" t="s">
        <v>3964</v>
      </c>
      <c r="B477" t="s">
        <v>3965</v>
      </c>
      <c r="C477" t="s">
        <v>1</v>
      </c>
      <c r="D477">
        <v>13</v>
      </c>
      <c r="E477">
        <v>13</v>
      </c>
      <c r="F477">
        <v>0</v>
      </c>
      <c r="G477">
        <v>13</v>
      </c>
      <c r="H477">
        <v>7</v>
      </c>
      <c r="I477">
        <v>1</v>
      </c>
      <c r="J477">
        <v>0</v>
      </c>
      <c r="K477">
        <v>40</v>
      </c>
      <c r="L477">
        <v>21</v>
      </c>
      <c r="M477">
        <v>0</v>
      </c>
      <c r="N477">
        <v>0</v>
      </c>
      <c r="O477">
        <v>0</v>
      </c>
      <c r="P477">
        <v>7</v>
      </c>
      <c r="Q477">
        <v>0</v>
      </c>
      <c r="R477">
        <v>7</v>
      </c>
      <c r="S477">
        <v>0</v>
      </c>
      <c r="T477">
        <v>0</v>
      </c>
      <c r="U477">
        <v>0</v>
      </c>
      <c r="V477">
        <v>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</v>
      </c>
      <c r="AI477">
        <v>128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12</v>
      </c>
      <c r="AP477">
        <v>53</v>
      </c>
      <c r="AQ477">
        <v>33</v>
      </c>
      <c r="AR477">
        <v>0</v>
      </c>
      <c r="AS477">
        <v>33</v>
      </c>
      <c r="AT477">
        <v>0</v>
      </c>
      <c r="AU477">
        <v>0</v>
      </c>
      <c r="AV477">
        <v>0</v>
      </c>
      <c r="AW477">
        <v>0</v>
      </c>
      <c r="AX477">
        <v>107</v>
      </c>
      <c r="AY477">
        <v>1</v>
      </c>
      <c r="AZ477">
        <v>0</v>
      </c>
    </row>
    <row r="478" spans="1:52" x14ac:dyDescent="0.25">
      <c r="A478" t="s">
        <v>3967</v>
      </c>
      <c r="B478" t="s">
        <v>3968</v>
      </c>
      <c r="C478" t="s">
        <v>7345</v>
      </c>
      <c r="D478">
        <v>2</v>
      </c>
      <c r="E478">
        <v>65</v>
      </c>
      <c r="F478">
        <v>63</v>
      </c>
      <c r="G478">
        <v>2</v>
      </c>
      <c r="H478">
        <v>8</v>
      </c>
      <c r="I478">
        <v>1</v>
      </c>
      <c r="J478">
        <v>0</v>
      </c>
      <c r="K478">
        <v>0</v>
      </c>
      <c r="L478">
        <v>28</v>
      </c>
      <c r="M478">
        <v>0</v>
      </c>
      <c r="N478">
        <v>0</v>
      </c>
      <c r="O478">
        <v>0</v>
      </c>
      <c r="P478">
        <v>8</v>
      </c>
      <c r="Q478">
        <v>0</v>
      </c>
      <c r="R478">
        <v>0</v>
      </c>
      <c r="S478">
        <v>0</v>
      </c>
      <c r="T478">
        <v>0</v>
      </c>
      <c r="U478">
        <v>8</v>
      </c>
      <c r="V478">
        <v>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47</v>
      </c>
      <c r="AY478">
        <v>1</v>
      </c>
      <c r="AZ478">
        <v>0</v>
      </c>
    </row>
    <row r="479" spans="1:52" x14ac:dyDescent="0.25">
      <c r="A479" t="s">
        <v>3969</v>
      </c>
      <c r="B479" t="s">
        <v>3970</v>
      </c>
      <c r="C479" t="s">
        <v>7345</v>
      </c>
      <c r="D479">
        <v>0</v>
      </c>
      <c r="E479">
        <v>8</v>
      </c>
      <c r="F479">
        <v>8</v>
      </c>
      <c r="G479">
        <v>0</v>
      </c>
      <c r="H479">
        <v>3</v>
      </c>
      <c r="I479">
        <v>1</v>
      </c>
      <c r="J479">
        <v>0</v>
      </c>
      <c r="K479">
        <v>0</v>
      </c>
      <c r="L479">
        <v>3</v>
      </c>
      <c r="M479">
        <v>0</v>
      </c>
      <c r="N479">
        <v>0</v>
      </c>
      <c r="O479">
        <v>0</v>
      </c>
      <c r="P479">
        <v>3</v>
      </c>
      <c r="Q479">
        <v>0</v>
      </c>
      <c r="R479">
        <v>0</v>
      </c>
      <c r="S479">
        <v>0</v>
      </c>
      <c r="T479">
        <v>0</v>
      </c>
      <c r="U479">
        <v>3</v>
      </c>
      <c r="V479">
        <v>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44</v>
      </c>
      <c r="AY479">
        <v>1</v>
      </c>
      <c r="AZ479">
        <v>0</v>
      </c>
    </row>
    <row r="480" spans="1:52" x14ac:dyDescent="0.25">
      <c r="A480" t="s">
        <v>3971</v>
      </c>
      <c r="B480" t="s">
        <v>3972</v>
      </c>
      <c r="C480" t="s">
        <v>1</v>
      </c>
      <c r="D480">
        <v>2</v>
      </c>
      <c r="E480">
        <v>4</v>
      </c>
      <c r="F480">
        <v>2</v>
      </c>
      <c r="G480">
        <v>2</v>
      </c>
      <c r="H480">
        <v>10</v>
      </c>
      <c r="I480">
        <v>2</v>
      </c>
      <c r="J480">
        <v>0</v>
      </c>
      <c r="K480">
        <v>17</v>
      </c>
      <c r="L480">
        <v>6</v>
      </c>
      <c r="M480">
        <v>1</v>
      </c>
      <c r="N480">
        <v>0</v>
      </c>
      <c r="O480">
        <v>0</v>
      </c>
      <c r="P480">
        <v>4</v>
      </c>
      <c r="Q480">
        <v>0</v>
      </c>
      <c r="R480">
        <v>3</v>
      </c>
      <c r="S480">
        <v>0</v>
      </c>
      <c r="T480">
        <v>1</v>
      </c>
      <c r="U480">
        <v>0</v>
      </c>
      <c r="V480">
        <v>4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35</v>
      </c>
      <c r="AJ480">
        <v>6</v>
      </c>
      <c r="AK480">
        <v>0</v>
      </c>
      <c r="AL480">
        <v>4</v>
      </c>
      <c r="AM480">
        <v>0</v>
      </c>
      <c r="AN480">
        <v>2</v>
      </c>
      <c r="AO480">
        <v>0</v>
      </c>
      <c r="AP480">
        <v>15</v>
      </c>
      <c r="AQ480">
        <v>2</v>
      </c>
      <c r="AR480">
        <v>1</v>
      </c>
      <c r="AS480">
        <v>2</v>
      </c>
      <c r="AT480">
        <v>1</v>
      </c>
      <c r="AU480">
        <v>0</v>
      </c>
      <c r="AV480">
        <v>0</v>
      </c>
      <c r="AW480">
        <v>0</v>
      </c>
      <c r="AX480">
        <v>64</v>
      </c>
      <c r="AY480">
        <v>1</v>
      </c>
      <c r="AZ480">
        <v>0</v>
      </c>
    </row>
    <row r="481" spans="1:52" x14ac:dyDescent="0.25">
      <c r="A481" t="s">
        <v>3973</v>
      </c>
      <c r="B481" t="s">
        <v>3974</v>
      </c>
      <c r="C481" t="s">
        <v>1</v>
      </c>
      <c r="D481">
        <v>2</v>
      </c>
      <c r="E481">
        <v>2</v>
      </c>
      <c r="F481">
        <v>0</v>
      </c>
      <c r="G481">
        <v>2</v>
      </c>
      <c r="H481">
        <v>4</v>
      </c>
      <c r="I481">
        <v>6</v>
      </c>
      <c r="J481">
        <v>0</v>
      </c>
      <c r="K481">
        <v>2</v>
      </c>
      <c r="L481">
        <v>1</v>
      </c>
      <c r="M481">
        <v>0.33333333999999998</v>
      </c>
      <c r="N481">
        <v>0</v>
      </c>
      <c r="O481">
        <v>0</v>
      </c>
      <c r="P481">
        <v>3</v>
      </c>
      <c r="Q481">
        <v>0</v>
      </c>
      <c r="R481">
        <v>3</v>
      </c>
      <c r="S481">
        <v>0</v>
      </c>
      <c r="T481">
        <v>0</v>
      </c>
      <c r="U481">
        <v>0</v>
      </c>
      <c r="V481">
        <v>3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20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1</v>
      </c>
      <c r="AT481">
        <v>1</v>
      </c>
      <c r="AU481">
        <v>0</v>
      </c>
      <c r="AV481">
        <v>0</v>
      </c>
      <c r="AW481">
        <v>0</v>
      </c>
      <c r="AX481">
        <v>28</v>
      </c>
      <c r="AY481">
        <v>1</v>
      </c>
      <c r="AZ481">
        <v>0</v>
      </c>
    </row>
    <row r="482" spans="1:52" x14ac:dyDescent="0.25">
      <c r="A482" t="s">
        <v>3978</v>
      </c>
      <c r="B482" t="s">
        <v>3979</v>
      </c>
      <c r="C482" t="s">
        <v>1</v>
      </c>
      <c r="D482">
        <v>2</v>
      </c>
      <c r="E482">
        <v>2</v>
      </c>
      <c r="F482">
        <v>0</v>
      </c>
      <c r="G482">
        <v>2</v>
      </c>
      <c r="H482">
        <v>3</v>
      </c>
      <c r="I482">
        <v>1</v>
      </c>
      <c r="J482">
        <v>0</v>
      </c>
      <c r="K482">
        <v>10</v>
      </c>
      <c r="L482">
        <v>3</v>
      </c>
      <c r="M482">
        <v>0</v>
      </c>
      <c r="N482">
        <v>0</v>
      </c>
      <c r="O482">
        <v>0</v>
      </c>
      <c r="P482">
        <v>3</v>
      </c>
      <c r="Q482">
        <v>0</v>
      </c>
      <c r="R482">
        <v>3</v>
      </c>
      <c r="S482">
        <v>0</v>
      </c>
      <c r="T482">
        <v>0</v>
      </c>
      <c r="U482">
        <v>0</v>
      </c>
      <c r="V482">
        <v>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35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22</v>
      </c>
      <c r="AP482">
        <v>32</v>
      </c>
      <c r="AQ482">
        <v>8</v>
      </c>
      <c r="AR482">
        <v>0</v>
      </c>
      <c r="AS482">
        <v>6</v>
      </c>
      <c r="AT482">
        <v>0</v>
      </c>
      <c r="AU482">
        <v>0</v>
      </c>
      <c r="AV482">
        <v>0</v>
      </c>
      <c r="AW482">
        <v>0</v>
      </c>
      <c r="AX482">
        <v>32</v>
      </c>
      <c r="AY482">
        <v>1</v>
      </c>
      <c r="AZ482">
        <v>0</v>
      </c>
    </row>
    <row r="483" spans="1:52" x14ac:dyDescent="0.25">
      <c r="A483" t="s">
        <v>3980</v>
      </c>
      <c r="B483" t="s">
        <v>3981</v>
      </c>
      <c r="C483" t="s">
        <v>1</v>
      </c>
      <c r="D483">
        <v>4</v>
      </c>
      <c r="E483">
        <v>4</v>
      </c>
      <c r="F483">
        <v>0</v>
      </c>
      <c r="G483">
        <v>4</v>
      </c>
      <c r="H483">
        <v>4</v>
      </c>
      <c r="I483">
        <v>1</v>
      </c>
      <c r="J483">
        <v>0</v>
      </c>
      <c r="K483">
        <v>17</v>
      </c>
      <c r="L483">
        <v>3</v>
      </c>
      <c r="M483">
        <v>0</v>
      </c>
      <c r="N483">
        <v>0</v>
      </c>
      <c r="O483">
        <v>0</v>
      </c>
      <c r="P483">
        <v>3</v>
      </c>
      <c r="Q483">
        <v>0</v>
      </c>
      <c r="R483">
        <v>3</v>
      </c>
      <c r="S483">
        <v>0</v>
      </c>
      <c r="T483">
        <v>0</v>
      </c>
      <c r="U483">
        <v>0</v>
      </c>
      <c r="V483">
        <v>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68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2</v>
      </c>
      <c r="AP483">
        <v>56</v>
      </c>
      <c r="AQ483">
        <v>12</v>
      </c>
      <c r="AR483">
        <v>0</v>
      </c>
      <c r="AS483">
        <v>7</v>
      </c>
      <c r="AT483">
        <v>1</v>
      </c>
      <c r="AU483">
        <v>0</v>
      </c>
      <c r="AV483">
        <v>0</v>
      </c>
      <c r="AW483">
        <v>0</v>
      </c>
      <c r="AX483">
        <v>41</v>
      </c>
      <c r="AY483">
        <v>1</v>
      </c>
      <c r="AZ483">
        <v>0</v>
      </c>
    </row>
    <row r="484" spans="1:52" x14ac:dyDescent="0.25">
      <c r="A484" t="s">
        <v>3982</v>
      </c>
      <c r="B484" t="s">
        <v>3983</v>
      </c>
      <c r="C484" t="s">
        <v>1</v>
      </c>
      <c r="D484">
        <v>3</v>
      </c>
      <c r="E484">
        <v>3</v>
      </c>
      <c r="F484">
        <v>0</v>
      </c>
      <c r="G484">
        <v>3</v>
      </c>
      <c r="H484">
        <v>18</v>
      </c>
      <c r="I484">
        <v>1</v>
      </c>
      <c r="J484">
        <v>0</v>
      </c>
      <c r="K484">
        <v>21</v>
      </c>
      <c r="L484">
        <v>72</v>
      </c>
      <c r="M484">
        <v>0.76923079999999999</v>
      </c>
      <c r="N484">
        <v>0</v>
      </c>
      <c r="O484">
        <v>0</v>
      </c>
      <c r="P484">
        <v>13</v>
      </c>
      <c r="Q484">
        <v>0</v>
      </c>
      <c r="R484">
        <v>13</v>
      </c>
      <c r="S484">
        <v>0</v>
      </c>
      <c r="T484">
        <v>0</v>
      </c>
      <c r="U484">
        <v>0</v>
      </c>
      <c r="V484">
        <v>13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4</v>
      </c>
      <c r="AI484">
        <v>199</v>
      </c>
      <c r="AJ484">
        <v>0</v>
      </c>
      <c r="AK484">
        <v>0</v>
      </c>
      <c r="AL484">
        <v>0</v>
      </c>
      <c r="AM484">
        <v>5</v>
      </c>
      <c r="AN484">
        <v>0</v>
      </c>
      <c r="AO484">
        <v>5</v>
      </c>
      <c r="AP484">
        <v>193</v>
      </c>
      <c r="AQ484">
        <v>60</v>
      </c>
      <c r="AR484">
        <v>0</v>
      </c>
      <c r="AS484">
        <v>29</v>
      </c>
      <c r="AT484">
        <v>1</v>
      </c>
      <c r="AU484">
        <v>0</v>
      </c>
      <c r="AV484">
        <v>0</v>
      </c>
      <c r="AW484">
        <v>0</v>
      </c>
      <c r="AX484">
        <v>85</v>
      </c>
      <c r="AY484">
        <v>1</v>
      </c>
      <c r="AZ484">
        <v>0</v>
      </c>
    </row>
    <row r="485" spans="1:52" x14ac:dyDescent="0.25">
      <c r="A485" t="s">
        <v>7396</v>
      </c>
      <c r="B485" t="s">
        <v>7395</v>
      </c>
      <c r="C485" t="s">
        <v>1</v>
      </c>
      <c r="D485">
        <v>1</v>
      </c>
      <c r="E485">
        <v>1</v>
      </c>
      <c r="F485">
        <v>0</v>
      </c>
      <c r="G485">
        <v>1</v>
      </c>
      <c r="H485">
        <v>0</v>
      </c>
      <c r="I485">
        <v>4</v>
      </c>
      <c r="J485">
        <v>0</v>
      </c>
      <c r="K485">
        <v>0</v>
      </c>
      <c r="L485">
        <v>0</v>
      </c>
      <c r="M485" t="s">
        <v>7346</v>
      </c>
      <c r="N485">
        <v>-1</v>
      </c>
      <c r="O485">
        <v>-1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23</v>
      </c>
      <c r="AY485">
        <v>1</v>
      </c>
      <c r="AZ485">
        <v>0</v>
      </c>
    </row>
    <row r="486" spans="1:52" x14ac:dyDescent="0.25">
      <c r="A486" t="s">
        <v>3993</v>
      </c>
      <c r="B486" t="s">
        <v>3994</v>
      </c>
      <c r="C486" t="s">
        <v>1</v>
      </c>
      <c r="D486">
        <v>2</v>
      </c>
      <c r="E486">
        <v>2</v>
      </c>
      <c r="F486">
        <v>0</v>
      </c>
      <c r="G486">
        <v>2</v>
      </c>
      <c r="H486">
        <v>3</v>
      </c>
      <c r="I486">
        <v>1</v>
      </c>
      <c r="J486">
        <v>0</v>
      </c>
      <c r="K486">
        <v>7</v>
      </c>
      <c r="L486">
        <v>3</v>
      </c>
      <c r="M486">
        <v>0</v>
      </c>
      <c r="N486">
        <v>0</v>
      </c>
      <c r="O486">
        <v>0</v>
      </c>
      <c r="P486">
        <v>3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24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8</v>
      </c>
      <c r="AR486">
        <v>0</v>
      </c>
      <c r="AS486">
        <v>6</v>
      </c>
      <c r="AT486">
        <v>0</v>
      </c>
      <c r="AU486">
        <v>0</v>
      </c>
      <c r="AV486">
        <v>0</v>
      </c>
      <c r="AW486">
        <v>0</v>
      </c>
      <c r="AX486">
        <v>32</v>
      </c>
      <c r="AY486">
        <v>1</v>
      </c>
      <c r="AZ486">
        <v>0</v>
      </c>
    </row>
    <row r="487" spans="1:52" x14ac:dyDescent="0.25">
      <c r="A487" t="s">
        <v>3995</v>
      </c>
      <c r="B487" t="s">
        <v>3996</v>
      </c>
      <c r="C487" t="s">
        <v>1</v>
      </c>
      <c r="D487">
        <v>3</v>
      </c>
      <c r="E487">
        <v>3</v>
      </c>
      <c r="F487">
        <v>0</v>
      </c>
      <c r="G487">
        <v>3</v>
      </c>
      <c r="H487">
        <v>3</v>
      </c>
      <c r="I487">
        <v>1</v>
      </c>
      <c r="J487">
        <v>0</v>
      </c>
      <c r="K487">
        <v>5</v>
      </c>
      <c r="L487">
        <v>3</v>
      </c>
      <c r="M487">
        <v>0</v>
      </c>
      <c r="N487">
        <v>0</v>
      </c>
      <c r="O487">
        <v>0</v>
      </c>
      <c r="P487">
        <v>3</v>
      </c>
      <c r="Q487">
        <v>0</v>
      </c>
      <c r="R487">
        <v>3</v>
      </c>
      <c r="S487">
        <v>0</v>
      </c>
      <c r="T487">
        <v>0</v>
      </c>
      <c r="U487">
        <v>0</v>
      </c>
      <c r="V487">
        <v>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29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6</v>
      </c>
      <c r="AR487">
        <v>0</v>
      </c>
      <c r="AS487">
        <v>6</v>
      </c>
      <c r="AT487">
        <v>0</v>
      </c>
      <c r="AU487">
        <v>0</v>
      </c>
      <c r="AV487">
        <v>0</v>
      </c>
      <c r="AW487">
        <v>0</v>
      </c>
      <c r="AX487">
        <v>33</v>
      </c>
      <c r="AY487">
        <v>1</v>
      </c>
      <c r="AZ487">
        <v>0</v>
      </c>
    </row>
    <row r="488" spans="1:52" x14ac:dyDescent="0.25">
      <c r="A488" t="s">
        <v>3997</v>
      </c>
      <c r="B488" t="s">
        <v>3998</v>
      </c>
      <c r="C488" t="s">
        <v>1</v>
      </c>
      <c r="D488">
        <v>7</v>
      </c>
      <c r="E488">
        <v>9</v>
      </c>
      <c r="F488">
        <v>2</v>
      </c>
      <c r="G488">
        <v>7</v>
      </c>
      <c r="H488">
        <v>51</v>
      </c>
      <c r="I488">
        <v>1</v>
      </c>
      <c r="J488">
        <v>0</v>
      </c>
      <c r="K488">
        <v>30</v>
      </c>
      <c r="L488">
        <v>61</v>
      </c>
      <c r="M488">
        <v>0.71428570000000002</v>
      </c>
      <c r="N488">
        <v>0</v>
      </c>
      <c r="O488">
        <v>0</v>
      </c>
      <c r="P488">
        <v>14</v>
      </c>
      <c r="Q488">
        <v>0</v>
      </c>
      <c r="R488">
        <v>5</v>
      </c>
      <c r="S488">
        <v>0</v>
      </c>
      <c r="T488">
        <v>9</v>
      </c>
      <c r="U488">
        <v>0</v>
      </c>
      <c r="V488">
        <v>14</v>
      </c>
      <c r="W488">
        <v>0</v>
      </c>
      <c r="X488">
        <v>0</v>
      </c>
      <c r="Y488">
        <v>0</v>
      </c>
      <c r="Z488">
        <v>3</v>
      </c>
      <c r="AA488">
        <v>1</v>
      </c>
      <c r="AB488">
        <v>0</v>
      </c>
      <c r="AC488">
        <v>3</v>
      </c>
      <c r="AD488">
        <v>0</v>
      </c>
      <c r="AE488">
        <v>0</v>
      </c>
      <c r="AF488">
        <v>3</v>
      </c>
      <c r="AG488">
        <v>0</v>
      </c>
      <c r="AH488">
        <v>4</v>
      </c>
      <c r="AI488">
        <v>217</v>
      </c>
      <c r="AJ488">
        <v>30</v>
      </c>
      <c r="AK488">
        <v>7</v>
      </c>
      <c r="AL488">
        <v>19</v>
      </c>
      <c r="AM488">
        <v>0</v>
      </c>
      <c r="AN488">
        <v>1</v>
      </c>
      <c r="AO488">
        <v>1</v>
      </c>
      <c r="AP488">
        <v>11</v>
      </c>
      <c r="AQ488">
        <v>68</v>
      </c>
      <c r="AR488">
        <v>18</v>
      </c>
      <c r="AS488">
        <v>64</v>
      </c>
      <c r="AT488">
        <v>3</v>
      </c>
      <c r="AU488">
        <v>0</v>
      </c>
      <c r="AV488">
        <v>0</v>
      </c>
      <c r="AW488">
        <v>0</v>
      </c>
      <c r="AX488">
        <v>128</v>
      </c>
      <c r="AY488">
        <v>1</v>
      </c>
      <c r="AZ488">
        <v>0</v>
      </c>
    </row>
    <row r="489" spans="1:52" x14ac:dyDescent="0.25">
      <c r="A489" t="s">
        <v>4001</v>
      </c>
      <c r="B489" t="s">
        <v>4002</v>
      </c>
      <c r="C489" t="s">
        <v>1</v>
      </c>
      <c r="D489">
        <v>4</v>
      </c>
      <c r="E489">
        <v>4</v>
      </c>
      <c r="F489">
        <v>0</v>
      </c>
      <c r="G489">
        <v>4</v>
      </c>
      <c r="H489">
        <v>6</v>
      </c>
      <c r="I489">
        <v>1</v>
      </c>
      <c r="J489">
        <v>0</v>
      </c>
      <c r="K489">
        <v>18</v>
      </c>
      <c r="L489">
        <v>10</v>
      </c>
      <c r="M489">
        <v>0</v>
      </c>
      <c r="N489">
        <v>0</v>
      </c>
      <c r="O489">
        <v>0</v>
      </c>
      <c r="P489">
        <v>5</v>
      </c>
      <c r="Q489">
        <v>0</v>
      </c>
      <c r="R489">
        <v>5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56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17</v>
      </c>
      <c r="AP489">
        <v>8</v>
      </c>
      <c r="AQ489">
        <v>14</v>
      </c>
      <c r="AR489">
        <v>0</v>
      </c>
      <c r="AS489">
        <v>14</v>
      </c>
      <c r="AT489">
        <v>1</v>
      </c>
      <c r="AU489">
        <v>0</v>
      </c>
      <c r="AV489">
        <v>0</v>
      </c>
      <c r="AW489">
        <v>0</v>
      </c>
      <c r="AX489">
        <v>66</v>
      </c>
      <c r="AY489">
        <v>1</v>
      </c>
      <c r="AZ489">
        <v>0</v>
      </c>
    </row>
    <row r="490" spans="1:52" x14ac:dyDescent="0.25">
      <c r="A490" t="s">
        <v>4004</v>
      </c>
      <c r="B490" t="s">
        <v>4005</v>
      </c>
      <c r="C490" t="s">
        <v>1</v>
      </c>
      <c r="D490">
        <v>6</v>
      </c>
      <c r="E490">
        <v>7</v>
      </c>
      <c r="F490">
        <v>1</v>
      </c>
      <c r="G490">
        <v>6</v>
      </c>
      <c r="H490">
        <v>14</v>
      </c>
      <c r="I490">
        <v>1</v>
      </c>
      <c r="J490">
        <v>0</v>
      </c>
      <c r="K490">
        <v>6</v>
      </c>
      <c r="L490">
        <v>45</v>
      </c>
      <c r="M490">
        <v>0</v>
      </c>
      <c r="N490">
        <v>0</v>
      </c>
      <c r="O490">
        <v>0</v>
      </c>
      <c r="P490">
        <v>10</v>
      </c>
      <c r="Q490">
        <v>0</v>
      </c>
      <c r="R490">
        <v>8</v>
      </c>
      <c r="S490">
        <v>2</v>
      </c>
      <c r="T490">
        <v>0</v>
      </c>
      <c r="U490">
        <v>0</v>
      </c>
      <c r="V490">
        <v>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120</v>
      </c>
      <c r="AJ490">
        <v>2</v>
      </c>
      <c r="AK490">
        <v>4</v>
      </c>
      <c r="AL490">
        <v>0</v>
      </c>
      <c r="AM490">
        <v>0</v>
      </c>
      <c r="AN490">
        <v>0</v>
      </c>
      <c r="AO490">
        <v>4</v>
      </c>
      <c r="AP490">
        <v>198</v>
      </c>
      <c r="AQ490">
        <v>72</v>
      </c>
      <c r="AR490">
        <v>0</v>
      </c>
      <c r="AS490">
        <v>30</v>
      </c>
      <c r="AT490">
        <v>1</v>
      </c>
      <c r="AU490">
        <v>0</v>
      </c>
      <c r="AV490">
        <v>0</v>
      </c>
      <c r="AW490">
        <v>0</v>
      </c>
      <c r="AX490">
        <v>58</v>
      </c>
      <c r="AY490">
        <v>1</v>
      </c>
      <c r="AZ490">
        <v>0</v>
      </c>
    </row>
    <row r="491" spans="1:52" x14ac:dyDescent="0.25">
      <c r="A491" t="s">
        <v>4016</v>
      </c>
      <c r="B491" t="s">
        <v>4017</v>
      </c>
      <c r="C491" t="s">
        <v>1</v>
      </c>
      <c r="D491">
        <v>2</v>
      </c>
      <c r="E491">
        <v>2</v>
      </c>
      <c r="F491">
        <v>0</v>
      </c>
      <c r="G491">
        <v>2</v>
      </c>
      <c r="H491">
        <v>4</v>
      </c>
      <c r="I491">
        <v>1</v>
      </c>
      <c r="J491">
        <v>0</v>
      </c>
      <c r="K491">
        <v>9</v>
      </c>
      <c r="L491">
        <v>3</v>
      </c>
      <c r="M491">
        <v>0</v>
      </c>
      <c r="N491">
        <v>0</v>
      </c>
      <c r="O491">
        <v>0</v>
      </c>
      <c r="P491">
        <v>3</v>
      </c>
      <c r="Q491">
        <v>0</v>
      </c>
      <c r="R491">
        <v>3</v>
      </c>
      <c r="S491">
        <v>0</v>
      </c>
      <c r="T491">
        <v>0</v>
      </c>
      <c r="U491">
        <v>0</v>
      </c>
      <c r="V491">
        <v>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34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16</v>
      </c>
      <c r="AQ491">
        <v>11</v>
      </c>
      <c r="AR491">
        <v>0</v>
      </c>
      <c r="AS491">
        <v>6</v>
      </c>
      <c r="AT491">
        <v>1</v>
      </c>
      <c r="AU491">
        <v>0</v>
      </c>
      <c r="AV491">
        <v>0</v>
      </c>
      <c r="AW491">
        <v>0</v>
      </c>
      <c r="AX491">
        <v>34</v>
      </c>
      <c r="AY491">
        <v>1</v>
      </c>
      <c r="AZ491">
        <v>0</v>
      </c>
    </row>
    <row r="492" spans="1:52" x14ac:dyDescent="0.25">
      <c r="A492" t="s">
        <v>4018</v>
      </c>
      <c r="B492" t="s">
        <v>4019</v>
      </c>
      <c r="C492" t="s">
        <v>1</v>
      </c>
      <c r="D492">
        <v>4</v>
      </c>
      <c r="E492">
        <v>4</v>
      </c>
      <c r="F492">
        <v>0</v>
      </c>
      <c r="G492">
        <v>4</v>
      </c>
      <c r="H492">
        <v>5</v>
      </c>
      <c r="I492">
        <v>1</v>
      </c>
      <c r="J492">
        <v>0</v>
      </c>
      <c r="K492">
        <v>13</v>
      </c>
      <c r="L492">
        <v>10</v>
      </c>
      <c r="M492">
        <v>0.8</v>
      </c>
      <c r="N492">
        <v>0</v>
      </c>
      <c r="O492">
        <v>0</v>
      </c>
      <c r="P492">
        <v>5</v>
      </c>
      <c r="Q492">
        <v>0</v>
      </c>
      <c r="R492">
        <v>5</v>
      </c>
      <c r="S492">
        <v>0</v>
      </c>
      <c r="T492">
        <v>0</v>
      </c>
      <c r="U492">
        <v>0</v>
      </c>
      <c r="V492">
        <v>5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57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91</v>
      </c>
      <c r="AQ492">
        <v>22</v>
      </c>
      <c r="AR492">
        <v>0</v>
      </c>
      <c r="AS492">
        <v>12</v>
      </c>
      <c r="AT492">
        <v>0</v>
      </c>
      <c r="AU492">
        <v>0</v>
      </c>
      <c r="AV492">
        <v>0</v>
      </c>
      <c r="AW492">
        <v>0</v>
      </c>
      <c r="AX492">
        <v>54</v>
      </c>
      <c r="AY492">
        <v>1</v>
      </c>
      <c r="AZ492">
        <v>0</v>
      </c>
    </row>
    <row r="493" spans="1:52" x14ac:dyDescent="0.25">
      <c r="A493" t="s">
        <v>4020</v>
      </c>
      <c r="B493" t="s">
        <v>4021</v>
      </c>
      <c r="C493" t="s">
        <v>1</v>
      </c>
      <c r="D493">
        <v>3</v>
      </c>
      <c r="E493">
        <v>3</v>
      </c>
      <c r="F493">
        <v>0</v>
      </c>
      <c r="G493">
        <v>3</v>
      </c>
      <c r="H493">
        <v>4</v>
      </c>
      <c r="I493">
        <v>1</v>
      </c>
      <c r="J493">
        <v>0</v>
      </c>
      <c r="K493">
        <v>6</v>
      </c>
      <c r="L493">
        <v>6</v>
      </c>
      <c r="M493">
        <v>0.75</v>
      </c>
      <c r="N493">
        <v>0</v>
      </c>
      <c r="O493">
        <v>0</v>
      </c>
      <c r="P493">
        <v>4</v>
      </c>
      <c r="Q493">
        <v>0</v>
      </c>
      <c r="R493">
        <v>4</v>
      </c>
      <c r="S493">
        <v>0</v>
      </c>
      <c r="T493">
        <v>0</v>
      </c>
      <c r="U493">
        <v>0</v>
      </c>
      <c r="V493">
        <v>4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27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19</v>
      </c>
      <c r="AQ493">
        <v>10</v>
      </c>
      <c r="AR493">
        <v>0</v>
      </c>
      <c r="AS493">
        <v>8</v>
      </c>
      <c r="AT493">
        <v>0</v>
      </c>
      <c r="AU493">
        <v>0</v>
      </c>
      <c r="AV493">
        <v>0</v>
      </c>
      <c r="AW493">
        <v>0</v>
      </c>
      <c r="AX493">
        <v>53</v>
      </c>
      <c r="AY493">
        <v>1</v>
      </c>
      <c r="AZ493">
        <v>0</v>
      </c>
    </row>
    <row r="494" spans="1:52" x14ac:dyDescent="0.25">
      <c r="A494" t="s">
        <v>4022</v>
      </c>
      <c r="B494" t="s">
        <v>4023</v>
      </c>
      <c r="C494" t="s">
        <v>1</v>
      </c>
      <c r="D494">
        <v>14</v>
      </c>
      <c r="E494">
        <v>25</v>
      </c>
      <c r="F494">
        <v>11</v>
      </c>
      <c r="G494">
        <v>14</v>
      </c>
      <c r="H494">
        <v>82</v>
      </c>
      <c r="I494">
        <v>5</v>
      </c>
      <c r="J494">
        <v>0</v>
      </c>
      <c r="K494">
        <v>55</v>
      </c>
      <c r="L494">
        <v>271</v>
      </c>
      <c r="M494">
        <v>0.72649573999999995</v>
      </c>
      <c r="N494">
        <v>0</v>
      </c>
      <c r="O494">
        <v>0</v>
      </c>
      <c r="P494">
        <v>39</v>
      </c>
      <c r="Q494">
        <v>0</v>
      </c>
      <c r="R494">
        <v>37</v>
      </c>
      <c r="S494">
        <v>2</v>
      </c>
      <c r="T494">
        <v>0</v>
      </c>
      <c r="U494">
        <v>0</v>
      </c>
      <c r="V494">
        <v>37</v>
      </c>
      <c r="W494">
        <v>0</v>
      </c>
      <c r="X494">
        <v>0</v>
      </c>
      <c r="Y494">
        <v>0</v>
      </c>
      <c r="Z494">
        <v>3</v>
      </c>
      <c r="AA494">
        <v>1</v>
      </c>
      <c r="AB494">
        <v>0</v>
      </c>
      <c r="AC494">
        <v>3</v>
      </c>
      <c r="AD494">
        <v>0</v>
      </c>
      <c r="AE494">
        <v>0</v>
      </c>
      <c r="AF494">
        <v>1</v>
      </c>
      <c r="AG494">
        <v>0</v>
      </c>
      <c r="AH494">
        <v>21</v>
      </c>
      <c r="AI494">
        <v>320</v>
      </c>
      <c r="AJ494">
        <v>38</v>
      </c>
      <c r="AK494">
        <v>11</v>
      </c>
      <c r="AL494">
        <v>4</v>
      </c>
      <c r="AM494">
        <v>1</v>
      </c>
      <c r="AN494">
        <v>1</v>
      </c>
      <c r="AO494">
        <v>15</v>
      </c>
      <c r="AP494">
        <v>19</v>
      </c>
      <c r="AQ494">
        <v>68</v>
      </c>
      <c r="AR494">
        <v>5</v>
      </c>
      <c r="AS494">
        <v>52</v>
      </c>
      <c r="AT494">
        <v>4</v>
      </c>
      <c r="AU494">
        <v>0</v>
      </c>
      <c r="AV494">
        <v>0</v>
      </c>
      <c r="AW494">
        <v>0</v>
      </c>
      <c r="AX494">
        <v>220</v>
      </c>
      <c r="AY494">
        <v>1</v>
      </c>
      <c r="AZ494">
        <v>0</v>
      </c>
    </row>
    <row r="495" spans="1:52" x14ac:dyDescent="0.25">
      <c r="A495" t="s">
        <v>4039</v>
      </c>
      <c r="B495" t="s">
        <v>4040</v>
      </c>
      <c r="C495" t="s">
        <v>1</v>
      </c>
      <c r="D495">
        <v>5</v>
      </c>
      <c r="E495">
        <v>5</v>
      </c>
      <c r="F495">
        <v>0</v>
      </c>
      <c r="G495">
        <v>5</v>
      </c>
      <c r="H495">
        <v>4</v>
      </c>
      <c r="I495">
        <v>1</v>
      </c>
      <c r="J495">
        <v>0</v>
      </c>
      <c r="K495">
        <v>19</v>
      </c>
      <c r="L495">
        <v>6</v>
      </c>
      <c r="M495">
        <v>0</v>
      </c>
      <c r="N495">
        <v>0</v>
      </c>
      <c r="O495">
        <v>0</v>
      </c>
      <c r="P495">
        <v>4</v>
      </c>
      <c r="Q495">
        <v>0</v>
      </c>
      <c r="R495">
        <v>4</v>
      </c>
      <c r="S495">
        <v>0</v>
      </c>
      <c r="T495">
        <v>0</v>
      </c>
      <c r="U495">
        <v>0</v>
      </c>
      <c r="V495">
        <v>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68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8</v>
      </c>
      <c r="AP495">
        <v>24</v>
      </c>
      <c r="AQ495">
        <v>10</v>
      </c>
      <c r="AR495">
        <v>0</v>
      </c>
      <c r="AS495">
        <v>10</v>
      </c>
      <c r="AT495">
        <v>0</v>
      </c>
      <c r="AU495">
        <v>0</v>
      </c>
      <c r="AV495">
        <v>0</v>
      </c>
      <c r="AW495">
        <v>0</v>
      </c>
      <c r="AX495">
        <v>47</v>
      </c>
      <c r="AY495">
        <v>1</v>
      </c>
      <c r="AZ495">
        <v>0</v>
      </c>
    </row>
    <row r="496" spans="1:52" x14ac:dyDescent="0.25">
      <c r="A496" t="s">
        <v>4041</v>
      </c>
      <c r="B496" t="s">
        <v>4042</v>
      </c>
      <c r="C496" t="s">
        <v>7345</v>
      </c>
      <c r="D496">
        <v>0</v>
      </c>
      <c r="E496">
        <v>5</v>
      </c>
      <c r="F496">
        <v>5</v>
      </c>
      <c r="G496">
        <v>0</v>
      </c>
      <c r="H496">
        <v>3</v>
      </c>
      <c r="I496">
        <v>1</v>
      </c>
      <c r="J496">
        <v>0</v>
      </c>
      <c r="K496">
        <v>0</v>
      </c>
      <c r="L496">
        <v>3</v>
      </c>
      <c r="M496">
        <v>0</v>
      </c>
      <c r="N496">
        <v>0</v>
      </c>
      <c r="O496">
        <v>0</v>
      </c>
      <c r="P496">
        <v>3</v>
      </c>
      <c r="Q496">
        <v>0</v>
      </c>
      <c r="R496">
        <v>0</v>
      </c>
      <c r="S496">
        <v>0</v>
      </c>
      <c r="T496">
        <v>0</v>
      </c>
      <c r="U496">
        <v>3</v>
      </c>
      <c r="V496">
        <v>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48</v>
      </c>
      <c r="AY496">
        <v>1</v>
      </c>
      <c r="AZ496">
        <v>0</v>
      </c>
    </row>
    <row r="497" spans="1:52" x14ac:dyDescent="0.25">
      <c r="A497" t="s">
        <v>4043</v>
      </c>
      <c r="B497" t="s">
        <v>4044</v>
      </c>
      <c r="C497" t="s">
        <v>7353</v>
      </c>
      <c r="D497">
        <v>2</v>
      </c>
      <c r="E497">
        <v>2</v>
      </c>
      <c r="F497">
        <v>0</v>
      </c>
      <c r="G497">
        <v>2</v>
      </c>
      <c r="H497">
        <v>6</v>
      </c>
      <c r="I497">
        <v>1</v>
      </c>
      <c r="J497">
        <v>0</v>
      </c>
      <c r="K497">
        <v>1</v>
      </c>
      <c r="L497">
        <v>6</v>
      </c>
      <c r="M497">
        <v>0</v>
      </c>
      <c r="N497">
        <v>0</v>
      </c>
      <c r="O497">
        <v>0</v>
      </c>
      <c r="P497">
        <v>4</v>
      </c>
      <c r="Q497">
        <v>0</v>
      </c>
      <c r="R497">
        <v>4</v>
      </c>
      <c r="S497">
        <v>0</v>
      </c>
      <c r="T497">
        <v>0</v>
      </c>
      <c r="U497">
        <v>0</v>
      </c>
      <c r="V497">
        <v>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18</v>
      </c>
      <c r="AJ497">
        <v>4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42</v>
      </c>
      <c r="AY497">
        <v>8</v>
      </c>
      <c r="AZ497">
        <v>0</v>
      </c>
    </row>
    <row r="498" spans="1:52" x14ac:dyDescent="0.25">
      <c r="A498" t="s">
        <v>1279</v>
      </c>
      <c r="B498" t="s">
        <v>4046</v>
      </c>
      <c r="C498" t="s">
        <v>1</v>
      </c>
      <c r="D498">
        <v>15</v>
      </c>
      <c r="E498">
        <v>16</v>
      </c>
      <c r="F498">
        <v>1</v>
      </c>
      <c r="G498">
        <v>15</v>
      </c>
      <c r="H498">
        <v>8</v>
      </c>
      <c r="I498">
        <v>1</v>
      </c>
      <c r="J498">
        <v>0</v>
      </c>
      <c r="K498">
        <v>19</v>
      </c>
      <c r="L498">
        <v>0</v>
      </c>
      <c r="M498">
        <v>0.2</v>
      </c>
      <c r="N498">
        <v>0</v>
      </c>
      <c r="O498">
        <v>0</v>
      </c>
      <c r="P498">
        <v>5</v>
      </c>
      <c r="Q498">
        <v>1</v>
      </c>
      <c r="R498">
        <v>4</v>
      </c>
      <c r="S498">
        <v>1</v>
      </c>
      <c r="T498">
        <v>0</v>
      </c>
      <c r="U498">
        <v>0</v>
      </c>
      <c r="V498">
        <v>4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55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9</v>
      </c>
      <c r="AP498">
        <v>23</v>
      </c>
      <c r="AQ498">
        <v>15</v>
      </c>
      <c r="AR498">
        <v>2</v>
      </c>
      <c r="AS498">
        <v>15</v>
      </c>
      <c r="AT498">
        <v>1</v>
      </c>
      <c r="AU498">
        <v>0</v>
      </c>
      <c r="AV498">
        <v>1</v>
      </c>
      <c r="AW498">
        <v>0</v>
      </c>
      <c r="AX498">
        <v>110</v>
      </c>
      <c r="AY498">
        <v>1</v>
      </c>
      <c r="AZ498">
        <v>0</v>
      </c>
    </row>
    <row r="499" spans="1:52" x14ac:dyDescent="0.25">
      <c r="A499" t="s">
        <v>7394</v>
      </c>
      <c r="B499" t="s">
        <v>7393</v>
      </c>
      <c r="C499" t="s">
        <v>7340</v>
      </c>
      <c r="D499">
        <v>0</v>
      </c>
      <c r="E499">
        <v>4</v>
      </c>
      <c r="F499">
        <v>4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-1</v>
      </c>
      <c r="O499">
        <v>-1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4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18</v>
      </c>
      <c r="AY499">
        <v>1</v>
      </c>
      <c r="AZ499">
        <v>0</v>
      </c>
    </row>
    <row r="500" spans="1:52" x14ac:dyDescent="0.25">
      <c r="A500" t="s">
        <v>4047</v>
      </c>
      <c r="B500" t="s">
        <v>4048</v>
      </c>
      <c r="C500" t="s">
        <v>1</v>
      </c>
      <c r="D500">
        <v>2</v>
      </c>
      <c r="E500">
        <v>3</v>
      </c>
      <c r="F500">
        <v>1</v>
      </c>
      <c r="G500">
        <v>2</v>
      </c>
      <c r="H500">
        <v>7</v>
      </c>
      <c r="I500">
        <v>1</v>
      </c>
      <c r="J500">
        <v>0</v>
      </c>
      <c r="K500">
        <v>10</v>
      </c>
      <c r="L500">
        <v>3</v>
      </c>
      <c r="M500">
        <v>0</v>
      </c>
      <c r="N500">
        <v>0</v>
      </c>
      <c r="O500">
        <v>0</v>
      </c>
      <c r="P500">
        <v>3</v>
      </c>
      <c r="Q500">
        <v>0</v>
      </c>
      <c r="R500">
        <v>2</v>
      </c>
      <c r="S500">
        <v>1</v>
      </c>
      <c r="T500">
        <v>0</v>
      </c>
      <c r="U500">
        <v>0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4</v>
      </c>
      <c r="AI500">
        <v>76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133</v>
      </c>
      <c r="AQ500">
        <v>13</v>
      </c>
      <c r="AR500">
        <v>4</v>
      </c>
      <c r="AS500">
        <v>6</v>
      </c>
      <c r="AT500">
        <v>1</v>
      </c>
      <c r="AU500">
        <v>0</v>
      </c>
      <c r="AV500">
        <v>0</v>
      </c>
      <c r="AW500">
        <v>0</v>
      </c>
      <c r="AX500">
        <v>40</v>
      </c>
      <c r="AY500">
        <v>1</v>
      </c>
      <c r="AZ500">
        <v>0</v>
      </c>
    </row>
    <row r="501" spans="1:52" x14ac:dyDescent="0.25">
      <c r="A501" t="s">
        <v>4052</v>
      </c>
      <c r="B501" t="s">
        <v>4053</v>
      </c>
      <c r="C501" t="s">
        <v>7345</v>
      </c>
      <c r="D501">
        <v>2</v>
      </c>
      <c r="E501">
        <v>6</v>
      </c>
      <c r="F501">
        <v>4</v>
      </c>
      <c r="G501">
        <v>2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 t="s">
        <v>7346</v>
      </c>
      <c r="O501" t="s">
        <v>7346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21</v>
      </c>
      <c r="AY501">
        <v>1</v>
      </c>
      <c r="AZ501">
        <v>0</v>
      </c>
    </row>
    <row r="502" spans="1:52" x14ac:dyDescent="0.25">
      <c r="A502" t="s">
        <v>4054</v>
      </c>
      <c r="B502" t="s">
        <v>4055</v>
      </c>
      <c r="C502" t="s">
        <v>1</v>
      </c>
      <c r="D502">
        <v>7</v>
      </c>
      <c r="E502">
        <v>11</v>
      </c>
      <c r="F502">
        <v>4</v>
      </c>
      <c r="G502">
        <v>7</v>
      </c>
      <c r="H502">
        <v>21</v>
      </c>
      <c r="I502">
        <v>1</v>
      </c>
      <c r="J502">
        <v>0</v>
      </c>
      <c r="K502">
        <v>22</v>
      </c>
      <c r="L502">
        <v>1</v>
      </c>
      <c r="M502">
        <v>0.52380950000000004</v>
      </c>
      <c r="N502">
        <v>0</v>
      </c>
      <c r="O502">
        <v>0</v>
      </c>
      <c r="P502">
        <v>7</v>
      </c>
      <c r="Q502">
        <v>0</v>
      </c>
      <c r="R502">
        <v>7</v>
      </c>
      <c r="S502">
        <v>0</v>
      </c>
      <c r="T502">
        <v>0</v>
      </c>
      <c r="U502">
        <v>0</v>
      </c>
      <c r="V502">
        <v>7</v>
      </c>
      <c r="W502">
        <v>0</v>
      </c>
      <c r="X502">
        <v>0</v>
      </c>
      <c r="Y502">
        <v>0</v>
      </c>
      <c r="Z502">
        <v>3</v>
      </c>
      <c r="AA502">
        <v>1</v>
      </c>
      <c r="AB502">
        <v>0</v>
      </c>
      <c r="AC502">
        <v>3</v>
      </c>
      <c r="AD502">
        <v>0</v>
      </c>
      <c r="AE502">
        <v>0</v>
      </c>
      <c r="AF502">
        <v>1</v>
      </c>
      <c r="AG502">
        <v>0</v>
      </c>
      <c r="AH502">
        <v>4</v>
      </c>
      <c r="AI502">
        <v>87</v>
      </c>
      <c r="AJ502">
        <v>10</v>
      </c>
      <c r="AK502">
        <v>0</v>
      </c>
      <c r="AL502">
        <v>10</v>
      </c>
      <c r="AM502">
        <v>0</v>
      </c>
      <c r="AN502">
        <v>2</v>
      </c>
      <c r="AO502">
        <v>7</v>
      </c>
      <c r="AP502">
        <v>2</v>
      </c>
      <c r="AQ502">
        <v>18</v>
      </c>
      <c r="AR502">
        <v>0</v>
      </c>
      <c r="AS502">
        <v>14</v>
      </c>
      <c r="AT502">
        <v>2</v>
      </c>
      <c r="AU502">
        <v>0</v>
      </c>
      <c r="AV502">
        <v>0</v>
      </c>
      <c r="AW502">
        <v>0</v>
      </c>
      <c r="AX502">
        <v>111</v>
      </c>
      <c r="AY502">
        <v>1</v>
      </c>
      <c r="AZ502">
        <v>0</v>
      </c>
    </row>
    <row r="503" spans="1:52" x14ac:dyDescent="0.25">
      <c r="A503" t="s">
        <v>7392</v>
      </c>
      <c r="B503" t="s">
        <v>7391</v>
      </c>
      <c r="C503" t="s">
        <v>7340</v>
      </c>
      <c r="D503">
        <v>0</v>
      </c>
      <c r="E503">
        <v>2</v>
      </c>
      <c r="F503">
        <v>2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-1</v>
      </c>
      <c r="O503">
        <v>-1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22</v>
      </c>
      <c r="AY503">
        <v>1</v>
      </c>
      <c r="AZ503">
        <v>0</v>
      </c>
    </row>
    <row r="504" spans="1:52" x14ac:dyDescent="0.25">
      <c r="A504" t="s">
        <v>4058</v>
      </c>
      <c r="B504" t="s">
        <v>4059</v>
      </c>
      <c r="C504" t="s">
        <v>1</v>
      </c>
      <c r="D504">
        <v>9</v>
      </c>
      <c r="E504">
        <v>13</v>
      </c>
      <c r="F504">
        <v>4</v>
      </c>
      <c r="G504">
        <v>9</v>
      </c>
      <c r="H504">
        <v>43</v>
      </c>
      <c r="I504">
        <v>1</v>
      </c>
      <c r="J504">
        <v>0</v>
      </c>
      <c r="K504">
        <v>19</v>
      </c>
      <c r="L504">
        <v>81</v>
      </c>
      <c r="M504">
        <v>0.76515149999999998</v>
      </c>
      <c r="N504">
        <v>0</v>
      </c>
      <c r="O504">
        <v>0</v>
      </c>
      <c r="P504">
        <v>22</v>
      </c>
      <c r="Q504">
        <v>0</v>
      </c>
      <c r="R504">
        <v>20</v>
      </c>
      <c r="S504">
        <v>2</v>
      </c>
      <c r="T504">
        <v>0</v>
      </c>
      <c r="U504">
        <v>0</v>
      </c>
      <c r="V504">
        <v>20</v>
      </c>
      <c r="W504">
        <v>0</v>
      </c>
      <c r="X504">
        <v>0</v>
      </c>
      <c r="Y504">
        <v>0</v>
      </c>
      <c r="Z504">
        <v>6</v>
      </c>
      <c r="AA504">
        <v>1</v>
      </c>
      <c r="AB504">
        <v>0</v>
      </c>
      <c r="AC504">
        <v>6</v>
      </c>
      <c r="AD504">
        <v>0</v>
      </c>
      <c r="AE504">
        <v>0</v>
      </c>
      <c r="AF504">
        <v>1</v>
      </c>
      <c r="AG504">
        <v>0</v>
      </c>
      <c r="AH504">
        <v>4</v>
      </c>
      <c r="AI504">
        <v>157</v>
      </c>
      <c r="AJ504">
        <v>22</v>
      </c>
      <c r="AK504">
        <v>2</v>
      </c>
      <c r="AL504">
        <v>9</v>
      </c>
      <c r="AM504">
        <v>0</v>
      </c>
      <c r="AN504">
        <v>5</v>
      </c>
      <c r="AO504">
        <v>3</v>
      </c>
      <c r="AP504">
        <v>13</v>
      </c>
      <c r="AQ504">
        <v>44</v>
      </c>
      <c r="AR504">
        <v>15</v>
      </c>
      <c r="AS504">
        <v>27</v>
      </c>
      <c r="AT504">
        <v>2</v>
      </c>
      <c r="AU504">
        <v>0</v>
      </c>
      <c r="AV504">
        <v>0</v>
      </c>
      <c r="AW504">
        <v>0</v>
      </c>
      <c r="AX504">
        <v>224</v>
      </c>
      <c r="AY504">
        <v>1</v>
      </c>
      <c r="AZ504">
        <v>0</v>
      </c>
    </row>
    <row r="505" spans="1:52" x14ac:dyDescent="0.25">
      <c r="A505" t="s">
        <v>4066</v>
      </c>
      <c r="B505" t="s">
        <v>4067</v>
      </c>
      <c r="C505" t="s">
        <v>1</v>
      </c>
      <c r="D505">
        <v>13</v>
      </c>
      <c r="E505">
        <v>13</v>
      </c>
      <c r="F505">
        <v>0</v>
      </c>
      <c r="G505">
        <v>13</v>
      </c>
      <c r="H505">
        <v>8</v>
      </c>
      <c r="I505">
        <v>1</v>
      </c>
      <c r="J505">
        <v>0</v>
      </c>
      <c r="K505">
        <v>37</v>
      </c>
      <c r="L505">
        <v>28</v>
      </c>
      <c r="M505">
        <v>0</v>
      </c>
      <c r="N505">
        <v>0</v>
      </c>
      <c r="O505">
        <v>0</v>
      </c>
      <c r="P505">
        <v>8</v>
      </c>
      <c r="Q505">
        <v>0</v>
      </c>
      <c r="R505">
        <v>8</v>
      </c>
      <c r="S505">
        <v>0</v>
      </c>
      <c r="T505">
        <v>0</v>
      </c>
      <c r="U505">
        <v>0</v>
      </c>
      <c r="V505">
        <v>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220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25</v>
      </c>
      <c r="AP505">
        <v>190</v>
      </c>
      <c r="AQ505">
        <v>54</v>
      </c>
      <c r="AR505">
        <v>0</v>
      </c>
      <c r="AS505">
        <v>36</v>
      </c>
      <c r="AT505">
        <v>0</v>
      </c>
      <c r="AU505">
        <v>0</v>
      </c>
      <c r="AV505">
        <v>0</v>
      </c>
      <c r="AW505">
        <v>0</v>
      </c>
      <c r="AX505">
        <v>79</v>
      </c>
      <c r="AY505">
        <v>1</v>
      </c>
      <c r="AZ505">
        <v>0</v>
      </c>
    </row>
    <row r="506" spans="1:52" x14ac:dyDescent="0.25">
      <c r="A506" t="s">
        <v>4072</v>
      </c>
      <c r="B506" t="s">
        <v>4073</v>
      </c>
      <c r="C506" t="s">
        <v>1</v>
      </c>
      <c r="D506">
        <v>30</v>
      </c>
      <c r="E506">
        <v>31</v>
      </c>
      <c r="F506">
        <v>1</v>
      </c>
      <c r="G506">
        <v>30</v>
      </c>
      <c r="H506">
        <v>72</v>
      </c>
      <c r="I506">
        <v>1</v>
      </c>
      <c r="J506">
        <v>0</v>
      </c>
      <c r="K506">
        <v>61</v>
      </c>
      <c r="L506">
        <v>598</v>
      </c>
      <c r="M506">
        <v>0.4</v>
      </c>
      <c r="N506">
        <v>0</v>
      </c>
      <c r="O506">
        <v>0</v>
      </c>
      <c r="P506">
        <v>65</v>
      </c>
      <c r="Q506">
        <v>0</v>
      </c>
      <c r="R506">
        <v>61</v>
      </c>
      <c r="S506">
        <v>4</v>
      </c>
      <c r="T506">
        <v>0</v>
      </c>
      <c r="U506">
        <v>0</v>
      </c>
      <c r="V506">
        <v>61</v>
      </c>
      <c r="W506">
        <v>0</v>
      </c>
      <c r="X506">
        <v>0</v>
      </c>
      <c r="Y506">
        <v>0</v>
      </c>
      <c r="Z506">
        <v>1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27</v>
      </c>
      <c r="AI506">
        <v>886</v>
      </c>
      <c r="AJ506">
        <v>4</v>
      </c>
      <c r="AK506">
        <v>0</v>
      </c>
      <c r="AL506">
        <v>0</v>
      </c>
      <c r="AM506">
        <v>4</v>
      </c>
      <c r="AN506">
        <v>0</v>
      </c>
      <c r="AO506">
        <v>235</v>
      </c>
      <c r="AP506">
        <v>767</v>
      </c>
      <c r="AQ506">
        <v>301</v>
      </c>
      <c r="AR506">
        <v>2</v>
      </c>
      <c r="AS506">
        <v>210</v>
      </c>
      <c r="AT506">
        <v>1</v>
      </c>
      <c r="AU506">
        <v>0</v>
      </c>
      <c r="AV506">
        <v>0</v>
      </c>
      <c r="AW506">
        <v>0</v>
      </c>
      <c r="AX506">
        <v>231</v>
      </c>
      <c r="AY506">
        <v>1</v>
      </c>
      <c r="AZ506">
        <v>0</v>
      </c>
    </row>
    <row r="507" spans="1:52" x14ac:dyDescent="0.25">
      <c r="A507" t="s">
        <v>4136</v>
      </c>
      <c r="B507" t="s">
        <v>4137</v>
      </c>
      <c r="C507" t="s">
        <v>1</v>
      </c>
      <c r="D507">
        <v>4</v>
      </c>
      <c r="E507">
        <v>4</v>
      </c>
      <c r="F507">
        <v>0</v>
      </c>
      <c r="G507">
        <v>4</v>
      </c>
      <c r="H507">
        <v>6</v>
      </c>
      <c r="I507">
        <v>1</v>
      </c>
      <c r="J507">
        <v>0</v>
      </c>
      <c r="K507">
        <v>15</v>
      </c>
      <c r="L507">
        <v>13</v>
      </c>
      <c r="M507">
        <v>0.66666669999999995</v>
      </c>
      <c r="N507">
        <v>0</v>
      </c>
      <c r="O507">
        <v>0</v>
      </c>
      <c r="P507">
        <v>6</v>
      </c>
      <c r="Q507">
        <v>0</v>
      </c>
      <c r="R507">
        <v>6</v>
      </c>
      <c r="S507">
        <v>0</v>
      </c>
      <c r="T507">
        <v>0</v>
      </c>
      <c r="U507">
        <v>0</v>
      </c>
      <c r="V507">
        <v>6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1</v>
      </c>
      <c r="AI507">
        <v>89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20</v>
      </c>
      <c r="AP507">
        <v>100</v>
      </c>
      <c r="AQ507">
        <v>11</v>
      </c>
      <c r="AR507">
        <v>0</v>
      </c>
      <c r="AS507">
        <v>11</v>
      </c>
      <c r="AT507">
        <v>0</v>
      </c>
      <c r="AU507">
        <v>0</v>
      </c>
      <c r="AV507">
        <v>0</v>
      </c>
      <c r="AW507">
        <v>0</v>
      </c>
      <c r="AX507">
        <v>68</v>
      </c>
      <c r="AY507">
        <v>1</v>
      </c>
      <c r="AZ507">
        <v>0</v>
      </c>
    </row>
    <row r="508" spans="1:52" x14ac:dyDescent="0.25">
      <c r="A508" t="s">
        <v>4138</v>
      </c>
      <c r="B508" t="s">
        <v>4139</v>
      </c>
      <c r="C508" t="s">
        <v>1</v>
      </c>
      <c r="D508">
        <v>5</v>
      </c>
      <c r="E508">
        <v>9</v>
      </c>
      <c r="F508">
        <v>4</v>
      </c>
      <c r="G508">
        <v>5</v>
      </c>
      <c r="H508">
        <v>57</v>
      </c>
      <c r="I508">
        <v>1</v>
      </c>
      <c r="J508">
        <v>0</v>
      </c>
      <c r="K508">
        <v>51</v>
      </c>
      <c r="L508">
        <v>0</v>
      </c>
      <c r="M508">
        <v>0.60227275000000002</v>
      </c>
      <c r="N508">
        <v>0</v>
      </c>
      <c r="O508">
        <v>0</v>
      </c>
      <c r="P508">
        <v>22</v>
      </c>
      <c r="Q508">
        <v>0</v>
      </c>
      <c r="R508">
        <v>22</v>
      </c>
      <c r="S508">
        <v>0</v>
      </c>
      <c r="T508">
        <v>0</v>
      </c>
      <c r="U508">
        <v>0</v>
      </c>
      <c r="V508">
        <v>22</v>
      </c>
      <c r="W508">
        <v>0</v>
      </c>
      <c r="X508">
        <v>0</v>
      </c>
      <c r="Y508">
        <v>0</v>
      </c>
      <c r="Z508">
        <v>4</v>
      </c>
      <c r="AA508">
        <v>1</v>
      </c>
      <c r="AB508">
        <v>0</v>
      </c>
      <c r="AC508">
        <v>4</v>
      </c>
      <c r="AD508">
        <v>0</v>
      </c>
      <c r="AE508">
        <v>0</v>
      </c>
      <c r="AF508">
        <v>1</v>
      </c>
      <c r="AG508">
        <v>0</v>
      </c>
      <c r="AH508">
        <v>2</v>
      </c>
      <c r="AI508">
        <v>225</v>
      </c>
      <c r="AJ508">
        <v>22</v>
      </c>
      <c r="AK508">
        <v>7</v>
      </c>
      <c r="AL508">
        <v>9</v>
      </c>
      <c r="AM508">
        <v>0</v>
      </c>
      <c r="AN508">
        <v>1</v>
      </c>
      <c r="AO508">
        <v>18</v>
      </c>
      <c r="AP508">
        <v>21</v>
      </c>
      <c r="AQ508">
        <v>52</v>
      </c>
      <c r="AR508">
        <v>10</v>
      </c>
      <c r="AS508">
        <v>40</v>
      </c>
      <c r="AT508">
        <v>4</v>
      </c>
      <c r="AU508">
        <v>0</v>
      </c>
      <c r="AV508">
        <v>0</v>
      </c>
      <c r="AW508">
        <v>0</v>
      </c>
      <c r="AX508">
        <v>124</v>
      </c>
      <c r="AY508">
        <v>1</v>
      </c>
      <c r="AZ508">
        <v>0</v>
      </c>
    </row>
    <row r="509" spans="1:52" x14ac:dyDescent="0.25">
      <c r="A509" t="s">
        <v>4146</v>
      </c>
      <c r="B509" t="s">
        <v>4147</v>
      </c>
      <c r="C509" t="s">
        <v>1</v>
      </c>
      <c r="D509">
        <v>8</v>
      </c>
      <c r="E509">
        <v>8</v>
      </c>
      <c r="F509">
        <v>0</v>
      </c>
      <c r="G509">
        <v>8</v>
      </c>
      <c r="H509">
        <v>6</v>
      </c>
      <c r="I509">
        <v>1</v>
      </c>
      <c r="J509">
        <v>0</v>
      </c>
      <c r="K509">
        <v>17</v>
      </c>
      <c r="L509">
        <v>15</v>
      </c>
      <c r="M509">
        <v>0</v>
      </c>
      <c r="N509">
        <v>0</v>
      </c>
      <c r="O509">
        <v>0</v>
      </c>
      <c r="P509">
        <v>6</v>
      </c>
      <c r="Q509">
        <v>0</v>
      </c>
      <c r="R509">
        <v>6</v>
      </c>
      <c r="S509">
        <v>0</v>
      </c>
      <c r="T509">
        <v>0</v>
      </c>
      <c r="U509">
        <v>0</v>
      </c>
      <c r="V509">
        <v>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</v>
      </c>
      <c r="AI509">
        <v>71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3</v>
      </c>
      <c r="AP509">
        <v>22</v>
      </c>
      <c r="AQ509">
        <v>21</v>
      </c>
      <c r="AR509">
        <v>0</v>
      </c>
      <c r="AS509">
        <v>16</v>
      </c>
      <c r="AT509">
        <v>0</v>
      </c>
      <c r="AU509">
        <v>0</v>
      </c>
      <c r="AV509">
        <v>0</v>
      </c>
      <c r="AW509">
        <v>0</v>
      </c>
      <c r="AX509">
        <v>71</v>
      </c>
      <c r="AY509">
        <v>1</v>
      </c>
      <c r="AZ509">
        <v>0</v>
      </c>
    </row>
    <row r="510" spans="1:52" x14ac:dyDescent="0.25">
      <c r="A510" t="s">
        <v>4148</v>
      </c>
      <c r="B510" t="s">
        <v>4149</v>
      </c>
      <c r="C510" t="s">
        <v>1</v>
      </c>
      <c r="D510">
        <v>0</v>
      </c>
      <c r="E510">
        <v>0</v>
      </c>
      <c r="F510">
        <v>0</v>
      </c>
      <c r="G510">
        <v>0</v>
      </c>
      <c r="H510">
        <v>9</v>
      </c>
      <c r="I510">
        <v>6</v>
      </c>
      <c r="J510">
        <v>0</v>
      </c>
      <c r="K510">
        <v>4</v>
      </c>
      <c r="L510">
        <v>28</v>
      </c>
      <c r="M510">
        <v>0</v>
      </c>
      <c r="N510">
        <v>0</v>
      </c>
      <c r="O510">
        <v>0</v>
      </c>
      <c r="P510">
        <v>8</v>
      </c>
      <c r="Q510">
        <v>0</v>
      </c>
      <c r="R510">
        <v>8</v>
      </c>
      <c r="S510">
        <v>0</v>
      </c>
      <c r="T510">
        <v>0</v>
      </c>
      <c r="U510">
        <v>0</v>
      </c>
      <c r="V510">
        <v>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24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56</v>
      </c>
      <c r="AY510">
        <v>1</v>
      </c>
      <c r="AZ510">
        <v>0</v>
      </c>
    </row>
    <row r="511" spans="1:52" x14ac:dyDescent="0.25">
      <c r="A511" t="s">
        <v>4158</v>
      </c>
      <c r="B511" t="s">
        <v>4159</v>
      </c>
      <c r="C511" t="s">
        <v>1</v>
      </c>
      <c r="D511">
        <v>5</v>
      </c>
      <c r="E511">
        <v>5</v>
      </c>
      <c r="F511">
        <v>0</v>
      </c>
      <c r="G511">
        <v>5</v>
      </c>
      <c r="H511">
        <v>28</v>
      </c>
      <c r="I511">
        <v>2</v>
      </c>
      <c r="J511">
        <v>0</v>
      </c>
      <c r="K511">
        <v>9</v>
      </c>
      <c r="L511">
        <v>33</v>
      </c>
      <c r="M511">
        <v>0.75</v>
      </c>
      <c r="N511">
        <v>0</v>
      </c>
      <c r="O511">
        <v>0</v>
      </c>
      <c r="P511">
        <v>11</v>
      </c>
      <c r="Q511">
        <v>0</v>
      </c>
      <c r="R511">
        <v>11</v>
      </c>
      <c r="S511">
        <v>0</v>
      </c>
      <c r="T511">
        <v>0</v>
      </c>
      <c r="U511">
        <v>0</v>
      </c>
      <c r="V511">
        <v>11</v>
      </c>
      <c r="W511">
        <v>0</v>
      </c>
      <c r="X511">
        <v>0</v>
      </c>
      <c r="Y511">
        <v>0</v>
      </c>
      <c r="Z511">
        <v>4</v>
      </c>
      <c r="AA511">
        <v>0</v>
      </c>
      <c r="AB511">
        <v>0</v>
      </c>
      <c r="AC511">
        <v>4</v>
      </c>
      <c r="AD511">
        <v>0</v>
      </c>
      <c r="AE511">
        <v>0</v>
      </c>
      <c r="AF511">
        <v>0</v>
      </c>
      <c r="AG511">
        <v>0</v>
      </c>
      <c r="AH511">
        <v>2</v>
      </c>
      <c r="AI511">
        <v>114</v>
      </c>
      <c r="AJ511">
        <v>17</v>
      </c>
      <c r="AK511">
        <v>0</v>
      </c>
      <c r="AL511">
        <v>13</v>
      </c>
      <c r="AM511">
        <v>1</v>
      </c>
      <c r="AN511">
        <v>2</v>
      </c>
      <c r="AO511">
        <v>4</v>
      </c>
      <c r="AP511">
        <v>14</v>
      </c>
      <c r="AQ511">
        <v>5</v>
      </c>
      <c r="AR511">
        <v>0</v>
      </c>
      <c r="AS511">
        <v>5</v>
      </c>
      <c r="AT511">
        <v>3</v>
      </c>
      <c r="AU511">
        <v>0</v>
      </c>
      <c r="AV511">
        <v>0</v>
      </c>
      <c r="AW511">
        <v>0</v>
      </c>
      <c r="AX511">
        <v>93</v>
      </c>
      <c r="AY511">
        <v>1</v>
      </c>
      <c r="AZ511">
        <v>0</v>
      </c>
    </row>
    <row r="512" spans="1:52" x14ac:dyDescent="0.25">
      <c r="A512" t="s">
        <v>4164</v>
      </c>
      <c r="B512" t="s">
        <v>4165</v>
      </c>
      <c r="C512" t="s">
        <v>1</v>
      </c>
      <c r="D512">
        <v>4</v>
      </c>
      <c r="E512">
        <v>6</v>
      </c>
      <c r="F512">
        <v>2</v>
      </c>
      <c r="G512">
        <v>4</v>
      </c>
      <c r="H512">
        <v>13</v>
      </c>
      <c r="I512">
        <v>2</v>
      </c>
      <c r="J512">
        <v>0</v>
      </c>
      <c r="K512">
        <v>3</v>
      </c>
      <c r="L512">
        <v>6</v>
      </c>
      <c r="M512">
        <v>0.71875</v>
      </c>
      <c r="N512">
        <v>0</v>
      </c>
      <c r="O512">
        <v>0</v>
      </c>
      <c r="P512">
        <v>8</v>
      </c>
      <c r="Q512">
        <v>0</v>
      </c>
      <c r="R512">
        <v>8</v>
      </c>
      <c r="S512">
        <v>0</v>
      </c>
      <c r="T512">
        <v>0</v>
      </c>
      <c r="U512">
        <v>0</v>
      </c>
      <c r="V512">
        <v>8</v>
      </c>
      <c r="W512">
        <v>0</v>
      </c>
      <c r="X512">
        <v>0</v>
      </c>
      <c r="Y512">
        <v>0</v>
      </c>
      <c r="Z512">
        <v>4</v>
      </c>
      <c r="AA512">
        <v>1</v>
      </c>
      <c r="AB512">
        <v>0</v>
      </c>
      <c r="AC512">
        <v>4</v>
      </c>
      <c r="AD512">
        <v>0</v>
      </c>
      <c r="AE512">
        <v>0</v>
      </c>
      <c r="AF512">
        <v>1</v>
      </c>
      <c r="AG512">
        <v>0</v>
      </c>
      <c r="AH512">
        <v>2</v>
      </c>
      <c r="AI512">
        <v>46</v>
      </c>
      <c r="AJ512">
        <v>10</v>
      </c>
      <c r="AK512">
        <v>0</v>
      </c>
      <c r="AL512">
        <v>2</v>
      </c>
      <c r="AM512">
        <v>0</v>
      </c>
      <c r="AN512">
        <v>1</v>
      </c>
      <c r="AO512">
        <v>2</v>
      </c>
      <c r="AP512">
        <v>1</v>
      </c>
      <c r="AQ512">
        <v>4</v>
      </c>
      <c r="AR512">
        <v>1</v>
      </c>
      <c r="AS512">
        <v>5</v>
      </c>
      <c r="AT512">
        <v>1</v>
      </c>
      <c r="AU512">
        <v>0</v>
      </c>
      <c r="AV512">
        <v>0</v>
      </c>
      <c r="AW512">
        <v>0</v>
      </c>
      <c r="AX512">
        <v>76</v>
      </c>
      <c r="AY512">
        <v>1</v>
      </c>
      <c r="AZ512">
        <v>0</v>
      </c>
    </row>
    <row r="513" spans="1:52" x14ac:dyDescent="0.25">
      <c r="A513" t="s">
        <v>4169</v>
      </c>
      <c r="B513" t="s">
        <v>4170</v>
      </c>
      <c r="C513" t="s">
        <v>1</v>
      </c>
      <c r="D513">
        <v>13</v>
      </c>
      <c r="E513">
        <v>14</v>
      </c>
      <c r="F513">
        <v>1</v>
      </c>
      <c r="G513">
        <v>13</v>
      </c>
      <c r="H513">
        <v>52</v>
      </c>
      <c r="I513">
        <v>5</v>
      </c>
      <c r="J513">
        <v>0</v>
      </c>
      <c r="K513">
        <v>40</v>
      </c>
      <c r="L513">
        <v>250</v>
      </c>
      <c r="M513">
        <v>0.75757574999999999</v>
      </c>
      <c r="N513">
        <v>0</v>
      </c>
      <c r="O513">
        <v>0</v>
      </c>
      <c r="P513">
        <v>33</v>
      </c>
      <c r="Q513">
        <v>0</v>
      </c>
      <c r="R513">
        <v>32</v>
      </c>
      <c r="S513">
        <v>1</v>
      </c>
      <c r="T513">
        <v>0</v>
      </c>
      <c r="U513">
        <v>0</v>
      </c>
      <c r="V513">
        <v>32</v>
      </c>
      <c r="W513">
        <v>0</v>
      </c>
      <c r="X513">
        <v>0</v>
      </c>
      <c r="Y513">
        <v>0</v>
      </c>
      <c r="Z513">
        <v>4</v>
      </c>
      <c r="AA513">
        <v>0</v>
      </c>
      <c r="AB513">
        <v>0</v>
      </c>
      <c r="AC513">
        <v>4</v>
      </c>
      <c r="AD513">
        <v>0</v>
      </c>
      <c r="AE513">
        <v>0</v>
      </c>
      <c r="AF513">
        <v>0</v>
      </c>
      <c r="AG513">
        <v>0</v>
      </c>
      <c r="AH513">
        <v>7</v>
      </c>
      <c r="AI513">
        <v>188</v>
      </c>
      <c r="AJ513">
        <v>31</v>
      </c>
      <c r="AK513">
        <v>0</v>
      </c>
      <c r="AL513">
        <v>8</v>
      </c>
      <c r="AM513">
        <v>0</v>
      </c>
      <c r="AN513">
        <v>3</v>
      </c>
      <c r="AO513">
        <v>3</v>
      </c>
      <c r="AP513">
        <v>12</v>
      </c>
      <c r="AQ513">
        <v>33</v>
      </c>
      <c r="AR513">
        <v>12</v>
      </c>
      <c r="AS513">
        <v>21</v>
      </c>
      <c r="AT513">
        <v>1</v>
      </c>
      <c r="AU513">
        <v>0</v>
      </c>
      <c r="AV513">
        <v>0</v>
      </c>
      <c r="AW513">
        <v>0</v>
      </c>
      <c r="AX513">
        <v>229</v>
      </c>
      <c r="AY513">
        <v>1</v>
      </c>
      <c r="AZ513">
        <v>0</v>
      </c>
    </row>
    <row r="514" spans="1:52" x14ac:dyDescent="0.25">
      <c r="A514" t="s">
        <v>4181</v>
      </c>
      <c r="B514" t="s">
        <v>4182</v>
      </c>
      <c r="C514" t="s">
        <v>1</v>
      </c>
      <c r="D514">
        <v>23</v>
      </c>
      <c r="E514">
        <v>24</v>
      </c>
      <c r="F514">
        <v>1</v>
      </c>
      <c r="G514">
        <v>23</v>
      </c>
      <c r="H514">
        <v>54</v>
      </c>
      <c r="I514">
        <v>3</v>
      </c>
      <c r="J514">
        <v>0</v>
      </c>
      <c r="K514">
        <v>51</v>
      </c>
      <c r="L514">
        <v>156</v>
      </c>
      <c r="M514">
        <v>0.80500006999999996</v>
      </c>
      <c r="N514">
        <v>0</v>
      </c>
      <c r="O514">
        <v>0</v>
      </c>
      <c r="P514">
        <v>25</v>
      </c>
      <c r="Q514">
        <v>0</v>
      </c>
      <c r="R514">
        <v>22</v>
      </c>
      <c r="S514">
        <v>2</v>
      </c>
      <c r="T514">
        <v>1</v>
      </c>
      <c r="U514">
        <v>0</v>
      </c>
      <c r="V514">
        <v>23</v>
      </c>
      <c r="W514">
        <v>0</v>
      </c>
      <c r="X514">
        <v>0</v>
      </c>
      <c r="Y514">
        <v>0</v>
      </c>
      <c r="Z514">
        <v>8</v>
      </c>
      <c r="AA514">
        <v>1</v>
      </c>
      <c r="AB514">
        <v>0</v>
      </c>
      <c r="AC514">
        <v>8</v>
      </c>
      <c r="AD514">
        <v>0</v>
      </c>
      <c r="AE514">
        <v>0</v>
      </c>
      <c r="AF514">
        <v>1</v>
      </c>
      <c r="AG514">
        <v>0</v>
      </c>
      <c r="AH514">
        <v>12</v>
      </c>
      <c r="AI514">
        <v>224</v>
      </c>
      <c r="AJ514">
        <v>29</v>
      </c>
      <c r="AK514">
        <v>0</v>
      </c>
      <c r="AL514">
        <v>17</v>
      </c>
      <c r="AM514">
        <v>0</v>
      </c>
      <c r="AN514">
        <v>3</v>
      </c>
      <c r="AO514">
        <v>3</v>
      </c>
      <c r="AP514">
        <v>12</v>
      </c>
      <c r="AQ514">
        <v>40</v>
      </c>
      <c r="AR514">
        <v>4</v>
      </c>
      <c r="AS514">
        <v>25</v>
      </c>
      <c r="AT514">
        <v>4</v>
      </c>
      <c r="AU514">
        <v>0</v>
      </c>
      <c r="AV514">
        <v>0</v>
      </c>
      <c r="AW514">
        <v>0</v>
      </c>
      <c r="AX514">
        <v>257</v>
      </c>
      <c r="AY514">
        <v>1</v>
      </c>
      <c r="AZ514">
        <v>0</v>
      </c>
    </row>
    <row r="515" spans="1:52" x14ac:dyDescent="0.25">
      <c r="A515" t="s">
        <v>4194</v>
      </c>
      <c r="B515" t="s">
        <v>4195</v>
      </c>
      <c r="C515" t="s">
        <v>1</v>
      </c>
      <c r="D515">
        <v>3</v>
      </c>
      <c r="E515">
        <v>7</v>
      </c>
      <c r="F515">
        <v>4</v>
      </c>
      <c r="G515">
        <v>3</v>
      </c>
      <c r="H515">
        <v>10</v>
      </c>
      <c r="I515">
        <v>2</v>
      </c>
      <c r="J515">
        <v>0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6</v>
      </c>
      <c r="Q515">
        <v>0</v>
      </c>
      <c r="R515">
        <v>6</v>
      </c>
      <c r="S515">
        <v>0</v>
      </c>
      <c r="T515">
        <v>0</v>
      </c>
      <c r="U515">
        <v>0</v>
      </c>
      <c r="V515">
        <v>6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37</v>
      </c>
      <c r="AJ515">
        <v>6</v>
      </c>
      <c r="AK515">
        <v>0</v>
      </c>
      <c r="AL515">
        <v>2</v>
      </c>
      <c r="AM515">
        <v>0</v>
      </c>
      <c r="AN515">
        <v>1</v>
      </c>
      <c r="AO515">
        <v>0</v>
      </c>
      <c r="AP515">
        <v>1</v>
      </c>
      <c r="AQ515">
        <v>4</v>
      </c>
      <c r="AR515">
        <v>0</v>
      </c>
      <c r="AS515">
        <v>2</v>
      </c>
      <c r="AT515">
        <v>1</v>
      </c>
      <c r="AU515">
        <v>0</v>
      </c>
      <c r="AV515">
        <v>0</v>
      </c>
      <c r="AW515">
        <v>0</v>
      </c>
      <c r="AX515">
        <v>66</v>
      </c>
      <c r="AY515">
        <v>1</v>
      </c>
      <c r="AZ515">
        <v>0</v>
      </c>
    </row>
    <row r="516" spans="1:52" x14ac:dyDescent="0.25">
      <c r="A516" t="s">
        <v>4199</v>
      </c>
      <c r="B516" t="s">
        <v>4200</v>
      </c>
      <c r="C516" t="s">
        <v>1</v>
      </c>
      <c r="D516">
        <v>4</v>
      </c>
      <c r="E516">
        <v>5</v>
      </c>
      <c r="F516">
        <v>1</v>
      </c>
      <c r="G516">
        <v>4</v>
      </c>
      <c r="H516">
        <v>9</v>
      </c>
      <c r="I516">
        <v>1</v>
      </c>
      <c r="J516">
        <v>0</v>
      </c>
      <c r="K516">
        <v>14</v>
      </c>
      <c r="L516">
        <v>15</v>
      </c>
      <c r="M516">
        <v>0.57142859999999995</v>
      </c>
      <c r="N516">
        <v>0</v>
      </c>
      <c r="O516">
        <v>0</v>
      </c>
      <c r="P516">
        <v>7</v>
      </c>
      <c r="Q516">
        <v>0</v>
      </c>
      <c r="R516">
        <v>7</v>
      </c>
      <c r="S516">
        <v>0</v>
      </c>
      <c r="T516">
        <v>0</v>
      </c>
      <c r="U516">
        <v>0</v>
      </c>
      <c r="V516">
        <v>7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4</v>
      </c>
      <c r="AI516">
        <v>39</v>
      </c>
      <c r="AJ516">
        <v>3</v>
      </c>
      <c r="AK516">
        <v>0</v>
      </c>
      <c r="AL516">
        <v>0</v>
      </c>
      <c r="AM516">
        <v>0</v>
      </c>
      <c r="AN516">
        <v>0</v>
      </c>
      <c r="AO516">
        <v>4</v>
      </c>
      <c r="AP516">
        <v>3</v>
      </c>
      <c r="AQ516">
        <v>7</v>
      </c>
      <c r="AR516">
        <v>0</v>
      </c>
      <c r="AS516">
        <v>6</v>
      </c>
      <c r="AT516">
        <v>1</v>
      </c>
      <c r="AU516">
        <v>0</v>
      </c>
      <c r="AV516">
        <v>0</v>
      </c>
      <c r="AW516">
        <v>0</v>
      </c>
      <c r="AX516">
        <v>109</v>
      </c>
      <c r="AY516">
        <v>1</v>
      </c>
      <c r="AZ516">
        <v>0</v>
      </c>
    </row>
    <row r="517" spans="1:52" x14ac:dyDescent="0.25">
      <c r="A517" t="s">
        <v>4202</v>
      </c>
      <c r="B517" t="s">
        <v>4203</v>
      </c>
      <c r="C517" t="s">
        <v>1</v>
      </c>
      <c r="D517">
        <v>7</v>
      </c>
      <c r="E517">
        <v>7</v>
      </c>
      <c r="F517">
        <v>0</v>
      </c>
      <c r="G517">
        <v>7</v>
      </c>
      <c r="H517">
        <v>11</v>
      </c>
      <c r="I517">
        <v>1</v>
      </c>
      <c r="J517">
        <v>0</v>
      </c>
      <c r="K517">
        <v>19</v>
      </c>
      <c r="L517">
        <v>34</v>
      </c>
      <c r="M517">
        <v>0.77777779999999996</v>
      </c>
      <c r="N517">
        <v>0</v>
      </c>
      <c r="O517">
        <v>0</v>
      </c>
      <c r="P517">
        <v>9</v>
      </c>
      <c r="Q517">
        <v>0</v>
      </c>
      <c r="R517">
        <v>9</v>
      </c>
      <c r="S517">
        <v>0</v>
      </c>
      <c r="T517">
        <v>0</v>
      </c>
      <c r="U517">
        <v>0</v>
      </c>
      <c r="V517">
        <v>9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121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19</v>
      </c>
      <c r="AP517">
        <v>40</v>
      </c>
      <c r="AQ517">
        <v>34</v>
      </c>
      <c r="AR517">
        <v>0</v>
      </c>
      <c r="AS517">
        <v>32</v>
      </c>
      <c r="AT517">
        <v>1</v>
      </c>
      <c r="AU517">
        <v>0</v>
      </c>
      <c r="AV517">
        <v>0</v>
      </c>
      <c r="AW517">
        <v>0</v>
      </c>
      <c r="AX517">
        <v>88</v>
      </c>
      <c r="AY517">
        <v>1</v>
      </c>
      <c r="AZ517">
        <v>0</v>
      </c>
    </row>
    <row r="518" spans="1:52" x14ac:dyDescent="0.25">
      <c r="A518" t="s">
        <v>4207</v>
      </c>
      <c r="B518" t="s">
        <v>4208</v>
      </c>
      <c r="C518" t="s">
        <v>1</v>
      </c>
      <c r="D518">
        <v>26</v>
      </c>
      <c r="E518">
        <v>30</v>
      </c>
      <c r="F518">
        <v>4</v>
      </c>
      <c r="G518">
        <v>26</v>
      </c>
      <c r="H518">
        <v>70</v>
      </c>
      <c r="I518">
        <v>5</v>
      </c>
      <c r="J518">
        <v>1</v>
      </c>
      <c r="K518">
        <v>77</v>
      </c>
      <c r="L518">
        <v>103</v>
      </c>
      <c r="M518">
        <v>0.8566433</v>
      </c>
      <c r="N518">
        <v>0</v>
      </c>
      <c r="O518">
        <v>0</v>
      </c>
      <c r="P518">
        <v>22</v>
      </c>
      <c r="Q518">
        <v>0</v>
      </c>
      <c r="R518">
        <v>20</v>
      </c>
      <c r="S518">
        <v>2</v>
      </c>
      <c r="T518">
        <v>0</v>
      </c>
      <c r="U518">
        <v>0</v>
      </c>
      <c r="V518">
        <v>20</v>
      </c>
      <c r="W518">
        <v>0</v>
      </c>
      <c r="X518">
        <v>0</v>
      </c>
      <c r="Y518">
        <v>0</v>
      </c>
      <c r="Z518">
        <v>13</v>
      </c>
      <c r="AA518">
        <v>6</v>
      </c>
      <c r="AB518">
        <v>5</v>
      </c>
      <c r="AC518">
        <v>8</v>
      </c>
      <c r="AD518">
        <v>0</v>
      </c>
      <c r="AE518">
        <v>0</v>
      </c>
      <c r="AF518">
        <v>6</v>
      </c>
      <c r="AG518">
        <v>0</v>
      </c>
      <c r="AH518">
        <v>35</v>
      </c>
      <c r="AI518">
        <v>325</v>
      </c>
      <c r="AJ518">
        <v>22</v>
      </c>
      <c r="AK518">
        <v>0</v>
      </c>
      <c r="AL518">
        <v>28</v>
      </c>
      <c r="AM518">
        <v>0</v>
      </c>
      <c r="AN518">
        <v>26</v>
      </c>
      <c r="AO518">
        <v>2</v>
      </c>
      <c r="AP518">
        <v>51</v>
      </c>
      <c r="AQ518">
        <v>84</v>
      </c>
      <c r="AR518">
        <v>35</v>
      </c>
      <c r="AS518">
        <v>59</v>
      </c>
      <c r="AT518">
        <v>4</v>
      </c>
      <c r="AU518">
        <v>0</v>
      </c>
      <c r="AV518">
        <v>1</v>
      </c>
      <c r="AW518">
        <v>0</v>
      </c>
      <c r="AX518">
        <v>276</v>
      </c>
      <c r="AY518">
        <v>1</v>
      </c>
      <c r="AZ518">
        <v>0</v>
      </c>
    </row>
    <row r="519" spans="1:52" x14ac:dyDescent="0.25">
      <c r="A519" t="s">
        <v>4218</v>
      </c>
      <c r="B519" t="s">
        <v>4219</v>
      </c>
      <c r="C519" t="s">
        <v>1</v>
      </c>
      <c r="D519">
        <v>3</v>
      </c>
      <c r="E519">
        <v>3</v>
      </c>
      <c r="F519">
        <v>0</v>
      </c>
      <c r="G519">
        <v>3</v>
      </c>
      <c r="H519">
        <v>4</v>
      </c>
      <c r="I519">
        <v>1</v>
      </c>
      <c r="J519">
        <v>0</v>
      </c>
      <c r="K519">
        <v>17</v>
      </c>
      <c r="L519">
        <v>6</v>
      </c>
      <c r="M519">
        <v>0</v>
      </c>
      <c r="N519">
        <v>0</v>
      </c>
      <c r="O519">
        <v>0</v>
      </c>
      <c r="P519">
        <v>4</v>
      </c>
      <c r="Q519">
        <v>0</v>
      </c>
      <c r="R519">
        <v>4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63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</v>
      </c>
      <c r="AP519">
        <v>27</v>
      </c>
      <c r="AQ519">
        <v>15</v>
      </c>
      <c r="AR519">
        <v>0</v>
      </c>
      <c r="AS519">
        <v>15</v>
      </c>
      <c r="AT519">
        <v>0</v>
      </c>
      <c r="AU519">
        <v>0</v>
      </c>
      <c r="AV519">
        <v>0</v>
      </c>
      <c r="AW519">
        <v>0</v>
      </c>
      <c r="AX519">
        <v>49</v>
      </c>
      <c r="AY519">
        <v>1</v>
      </c>
      <c r="AZ519">
        <v>0</v>
      </c>
    </row>
    <row r="520" spans="1:52" x14ac:dyDescent="0.25">
      <c r="A520" t="s">
        <v>4220</v>
      </c>
      <c r="B520" t="s">
        <v>4221</v>
      </c>
      <c r="C520" t="s">
        <v>1</v>
      </c>
      <c r="D520">
        <v>3</v>
      </c>
      <c r="E520">
        <v>3</v>
      </c>
      <c r="F520">
        <v>0</v>
      </c>
      <c r="G520">
        <v>3</v>
      </c>
      <c r="H520">
        <v>22</v>
      </c>
      <c r="I520">
        <v>1</v>
      </c>
      <c r="J520">
        <v>0</v>
      </c>
      <c r="K520">
        <v>20</v>
      </c>
      <c r="L520">
        <v>85</v>
      </c>
      <c r="M520">
        <v>0.78571427000000005</v>
      </c>
      <c r="N520">
        <v>0</v>
      </c>
      <c r="O520">
        <v>0</v>
      </c>
      <c r="P520">
        <v>14</v>
      </c>
      <c r="Q520">
        <v>0</v>
      </c>
      <c r="R520">
        <v>14</v>
      </c>
      <c r="S520">
        <v>0</v>
      </c>
      <c r="T520">
        <v>0</v>
      </c>
      <c r="U520">
        <v>0</v>
      </c>
      <c r="V520">
        <v>14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191</v>
      </c>
      <c r="AJ520">
        <v>0</v>
      </c>
      <c r="AK520">
        <v>0</v>
      </c>
      <c r="AL520">
        <v>0</v>
      </c>
      <c r="AM520">
        <v>8</v>
      </c>
      <c r="AN520">
        <v>0</v>
      </c>
      <c r="AO520">
        <v>99</v>
      </c>
      <c r="AP520">
        <v>78</v>
      </c>
      <c r="AQ520">
        <v>35</v>
      </c>
      <c r="AR520">
        <v>0</v>
      </c>
      <c r="AS520">
        <v>24</v>
      </c>
      <c r="AT520">
        <v>1</v>
      </c>
      <c r="AU520">
        <v>0</v>
      </c>
      <c r="AV520">
        <v>0</v>
      </c>
      <c r="AW520">
        <v>0</v>
      </c>
      <c r="AX520">
        <v>80</v>
      </c>
      <c r="AY520">
        <v>1</v>
      </c>
      <c r="AZ520">
        <v>0</v>
      </c>
    </row>
    <row r="521" spans="1:52" x14ac:dyDescent="0.25">
      <c r="A521" t="s">
        <v>4226</v>
      </c>
      <c r="B521" t="s">
        <v>4227</v>
      </c>
      <c r="C521" t="s">
        <v>1</v>
      </c>
      <c r="D521">
        <v>4</v>
      </c>
      <c r="E521">
        <v>7</v>
      </c>
      <c r="F521">
        <v>3</v>
      </c>
      <c r="G521">
        <v>4</v>
      </c>
      <c r="H521">
        <v>42</v>
      </c>
      <c r="I521">
        <v>1</v>
      </c>
      <c r="J521">
        <v>0</v>
      </c>
      <c r="K521">
        <v>15</v>
      </c>
      <c r="L521">
        <v>4</v>
      </c>
      <c r="M521">
        <v>0.71666664000000002</v>
      </c>
      <c r="N521">
        <v>0</v>
      </c>
      <c r="O521">
        <v>0</v>
      </c>
      <c r="P521">
        <v>12</v>
      </c>
      <c r="Q521">
        <v>0</v>
      </c>
      <c r="R521">
        <v>7</v>
      </c>
      <c r="S521">
        <v>5</v>
      </c>
      <c r="T521">
        <v>0</v>
      </c>
      <c r="U521">
        <v>0</v>
      </c>
      <c r="V521">
        <v>7</v>
      </c>
      <c r="W521">
        <v>0</v>
      </c>
      <c r="X521">
        <v>0</v>
      </c>
      <c r="Y521">
        <v>0</v>
      </c>
      <c r="Z521">
        <v>10</v>
      </c>
      <c r="AA521">
        <v>0</v>
      </c>
      <c r="AB521">
        <v>0</v>
      </c>
      <c r="AC521">
        <v>10</v>
      </c>
      <c r="AD521">
        <v>0</v>
      </c>
      <c r="AE521">
        <v>0</v>
      </c>
      <c r="AF521">
        <v>0</v>
      </c>
      <c r="AG521">
        <v>0</v>
      </c>
      <c r="AH521">
        <v>6</v>
      </c>
      <c r="AI521">
        <v>147</v>
      </c>
      <c r="AJ521">
        <v>29</v>
      </c>
      <c r="AK521">
        <v>1</v>
      </c>
      <c r="AL521">
        <v>20</v>
      </c>
      <c r="AM521">
        <v>0</v>
      </c>
      <c r="AN521">
        <v>1</v>
      </c>
      <c r="AO521">
        <v>9</v>
      </c>
      <c r="AP521">
        <v>33</v>
      </c>
      <c r="AQ521">
        <v>27</v>
      </c>
      <c r="AR521">
        <v>1</v>
      </c>
      <c r="AS521">
        <v>13</v>
      </c>
      <c r="AT521">
        <v>2</v>
      </c>
      <c r="AU521">
        <v>0</v>
      </c>
      <c r="AV521">
        <v>0</v>
      </c>
      <c r="AW521">
        <v>0</v>
      </c>
      <c r="AX521">
        <v>70</v>
      </c>
      <c r="AY521">
        <v>1</v>
      </c>
      <c r="AZ521">
        <v>0</v>
      </c>
    </row>
    <row r="522" spans="1:52" x14ac:dyDescent="0.25">
      <c r="A522" t="s">
        <v>4233</v>
      </c>
      <c r="B522" t="s">
        <v>4234</v>
      </c>
      <c r="C522" t="s">
        <v>7345</v>
      </c>
      <c r="D522">
        <v>2</v>
      </c>
      <c r="E522">
        <v>4</v>
      </c>
      <c r="F522">
        <v>2</v>
      </c>
      <c r="G522">
        <v>2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 t="s">
        <v>7346</v>
      </c>
      <c r="O522" t="s">
        <v>7346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3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15</v>
      </c>
      <c r="AY522">
        <v>1</v>
      </c>
      <c r="AZ522">
        <v>0</v>
      </c>
    </row>
    <row r="523" spans="1:52" x14ac:dyDescent="0.25">
      <c r="A523" t="s">
        <v>4235</v>
      </c>
      <c r="B523" t="s">
        <v>4236</v>
      </c>
      <c r="C523" t="s">
        <v>1</v>
      </c>
      <c r="D523">
        <v>4</v>
      </c>
      <c r="E523">
        <v>6</v>
      </c>
      <c r="F523">
        <v>2</v>
      </c>
      <c r="G523">
        <v>4</v>
      </c>
      <c r="H523">
        <v>20</v>
      </c>
      <c r="I523">
        <v>1</v>
      </c>
      <c r="J523">
        <v>0</v>
      </c>
      <c r="K523">
        <v>18</v>
      </c>
      <c r="L523">
        <v>0</v>
      </c>
      <c r="M523">
        <v>0.5625</v>
      </c>
      <c r="N523">
        <v>0</v>
      </c>
      <c r="O523">
        <v>0</v>
      </c>
      <c r="P523">
        <v>8</v>
      </c>
      <c r="Q523">
        <v>0</v>
      </c>
      <c r="R523">
        <v>8</v>
      </c>
      <c r="S523">
        <v>0</v>
      </c>
      <c r="T523">
        <v>0</v>
      </c>
      <c r="U523">
        <v>0</v>
      </c>
      <c r="V523">
        <v>8</v>
      </c>
      <c r="W523">
        <v>0</v>
      </c>
      <c r="X523">
        <v>0</v>
      </c>
      <c r="Y523">
        <v>0</v>
      </c>
      <c r="Z523">
        <v>2</v>
      </c>
      <c r="AA523">
        <v>1</v>
      </c>
      <c r="AB523">
        <v>0</v>
      </c>
      <c r="AC523">
        <v>2</v>
      </c>
      <c r="AD523">
        <v>0</v>
      </c>
      <c r="AE523">
        <v>0</v>
      </c>
      <c r="AF523">
        <v>2</v>
      </c>
      <c r="AG523">
        <v>0</v>
      </c>
      <c r="AH523">
        <v>0</v>
      </c>
      <c r="AI523">
        <v>77</v>
      </c>
      <c r="AJ523">
        <v>11</v>
      </c>
      <c r="AK523">
        <v>4</v>
      </c>
      <c r="AL523">
        <v>5</v>
      </c>
      <c r="AM523">
        <v>0</v>
      </c>
      <c r="AN523">
        <v>0</v>
      </c>
      <c r="AO523">
        <v>0</v>
      </c>
      <c r="AP523">
        <v>3</v>
      </c>
      <c r="AQ523">
        <v>19</v>
      </c>
      <c r="AR523">
        <v>0</v>
      </c>
      <c r="AS523">
        <v>17</v>
      </c>
      <c r="AT523">
        <v>4</v>
      </c>
      <c r="AU523">
        <v>0</v>
      </c>
      <c r="AV523">
        <v>0</v>
      </c>
      <c r="AW523">
        <v>0</v>
      </c>
      <c r="AX523">
        <v>124</v>
      </c>
      <c r="AY523">
        <v>1</v>
      </c>
      <c r="AZ523">
        <v>0</v>
      </c>
    </row>
    <row r="524" spans="1:52" x14ac:dyDescent="0.25">
      <c r="A524" t="s">
        <v>3948</v>
      </c>
      <c r="B524" t="s">
        <v>4240</v>
      </c>
      <c r="C524" t="s">
        <v>7353</v>
      </c>
      <c r="D524">
        <v>2</v>
      </c>
      <c r="E524">
        <v>2</v>
      </c>
      <c r="F524">
        <v>0</v>
      </c>
      <c r="G524">
        <v>2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 t="s">
        <v>7346</v>
      </c>
      <c r="O524" t="s">
        <v>7346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14</v>
      </c>
      <c r="AY524">
        <v>8</v>
      </c>
      <c r="AZ524">
        <v>0</v>
      </c>
    </row>
    <row r="525" spans="1:52" x14ac:dyDescent="0.25">
      <c r="A525" t="s">
        <v>4241</v>
      </c>
      <c r="B525" t="s">
        <v>4242</v>
      </c>
      <c r="C525" t="s">
        <v>1</v>
      </c>
      <c r="D525">
        <v>4</v>
      </c>
      <c r="E525">
        <v>4</v>
      </c>
      <c r="F525">
        <v>0</v>
      </c>
      <c r="G525">
        <v>4</v>
      </c>
      <c r="H525">
        <v>5</v>
      </c>
      <c r="I525">
        <v>1</v>
      </c>
      <c r="J525">
        <v>0</v>
      </c>
      <c r="K525">
        <v>14</v>
      </c>
      <c r="L525">
        <v>10</v>
      </c>
      <c r="M525">
        <v>0</v>
      </c>
      <c r="N525">
        <v>0</v>
      </c>
      <c r="O525">
        <v>0</v>
      </c>
      <c r="P525">
        <v>5</v>
      </c>
      <c r="Q525">
        <v>0</v>
      </c>
      <c r="R525">
        <v>5</v>
      </c>
      <c r="S525">
        <v>0</v>
      </c>
      <c r="T525">
        <v>0</v>
      </c>
      <c r="U525">
        <v>0</v>
      </c>
      <c r="V525">
        <v>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71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19</v>
      </c>
      <c r="AP525">
        <v>12</v>
      </c>
      <c r="AQ525">
        <v>15</v>
      </c>
      <c r="AR525">
        <v>0</v>
      </c>
      <c r="AS525">
        <v>15</v>
      </c>
      <c r="AT525">
        <v>0</v>
      </c>
      <c r="AU525">
        <v>0</v>
      </c>
      <c r="AV525">
        <v>0</v>
      </c>
      <c r="AW525">
        <v>0</v>
      </c>
      <c r="AX525">
        <v>44</v>
      </c>
      <c r="AY525">
        <v>1</v>
      </c>
      <c r="AZ525">
        <v>0</v>
      </c>
    </row>
    <row r="526" spans="1:52" x14ac:dyDescent="0.25">
      <c r="A526" t="s">
        <v>4244</v>
      </c>
      <c r="B526" t="s">
        <v>4245</v>
      </c>
      <c r="C526" t="s">
        <v>1</v>
      </c>
      <c r="D526">
        <v>13</v>
      </c>
      <c r="E526">
        <v>15</v>
      </c>
      <c r="F526">
        <v>2</v>
      </c>
      <c r="G526">
        <v>13</v>
      </c>
      <c r="H526">
        <v>22</v>
      </c>
      <c r="I526">
        <v>3</v>
      </c>
      <c r="J526">
        <v>0</v>
      </c>
      <c r="K526">
        <v>35</v>
      </c>
      <c r="L526">
        <v>0</v>
      </c>
      <c r="M526">
        <v>0.37777779</v>
      </c>
      <c r="N526">
        <v>0</v>
      </c>
      <c r="O526">
        <v>0</v>
      </c>
      <c r="P526">
        <v>9</v>
      </c>
      <c r="Q526">
        <v>0</v>
      </c>
      <c r="R526">
        <v>7</v>
      </c>
      <c r="S526">
        <v>2</v>
      </c>
      <c r="T526">
        <v>0</v>
      </c>
      <c r="U526">
        <v>0</v>
      </c>
      <c r="V526">
        <v>7</v>
      </c>
      <c r="W526">
        <v>0</v>
      </c>
      <c r="X526">
        <v>0</v>
      </c>
      <c r="Y526">
        <v>0</v>
      </c>
      <c r="Z526">
        <v>5</v>
      </c>
      <c r="AA526">
        <v>1</v>
      </c>
      <c r="AB526">
        <v>0</v>
      </c>
      <c r="AC526">
        <v>5</v>
      </c>
      <c r="AD526">
        <v>0</v>
      </c>
      <c r="AE526">
        <v>0</v>
      </c>
      <c r="AF526">
        <v>1</v>
      </c>
      <c r="AG526">
        <v>0</v>
      </c>
      <c r="AH526">
        <v>16</v>
      </c>
      <c r="AI526">
        <v>112</v>
      </c>
      <c r="AJ526">
        <v>10</v>
      </c>
      <c r="AK526">
        <v>0</v>
      </c>
      <c r="AL526">
        <v>7</v>
      </c>
      <c r="AM526">
        <v>0</v>
      </c>
      <c r="AN526">
        <v>5</v>
      </c>
      <c r="AO526">
        <v>1</v>
      </c>
      <c r="AP526">
        <v>17</v>
      </c>
      <c r="AQ526">
        <v>38</v>
      </c>
      <c r="AR526">
        <v>18</v>
      </c>
      <c r="AS526">
        <v>27</v>
      </c>
      <c r="AT526">
        <v>1</v>
      </c>
      <c r="AU526">
        <v>0</v>
      </c>
      <c r="AV526">
        <v>0</v>
      </c>
      <c r="AW526">
        <v>0</v>
      </c>
      <c r="AX526">
        <v>141</v>
      </c>
      <c r="AY526">
        <v>1</v>
      </c>
      <c r="AZ526">
        <v>0</v>
      </c>
    </row>
    <row r="527" spans="1:52" x14ac:dyDescent="0.25">
      <c r="A527" t="s">
        <v>4249</v>
      </c>
      <c r="B527" t="s">
        <v>4250</v>
      </c>
      <c r="C527" t="s">
        <v>1</v>
      </c>
      <c r="D527">
        <v>14</v>
      </c>
      <c r="E527">
        <v>19</v>
      </c>
      <c r="F527">
        <v>5</v>
      </c>
      <c r="G527">
        <v>14</v>
      </c>
      <c r="H527">
        <v>69</v>
      </c>
      <c r="I527">
        <v>5</v>
      </c>
      <c r="J527">
        <v>0</v>
      </c>
      <c r="K527">
        <v>59</v>
      </c>
      <c r="L527">
        <v>164</v>
      </c>
      <c r="M527">
        <v>0.71666664000000002</v>
      </c>
      <c r="N527">
        <v>0</v>
      </c>
      <c r="O527">
        <v>0</v>
      </c>
      <c r="P527">
        <v>36</v>
      </c>
      <c r="Q527">
        <v>0</v>
      </c>
      <c r="R527">
        <v>34</v>
      </c>
      <c r="S527">
        <v>1</v>
      </c>
      <c r="T527">
        <v>1</v>
      </c>
      <c r="U527">
        <v>0</v>
      </c>
      <c r="V527">
        <v>35</v>
      </c>
      <c r="W527">
        <v>0</v>
      </c>
      <c r="X527">
        <v>0</v>
      </c>
      <c r="Y527">
        <v>0</v>
      </c>
      <c r="Z527">
        <v>5</v>
      </c>
      <c r="AA527">
        <v>0</v>
      </c>
      <c r="AB527">
        <v>0</v>
      </c>
      <c r="AC527">
        <v>5</v>
      </c>
      <c r="AD527">
        <v>0</v>
      </c>
      <c r="AE527">
        <v>0</v>
      </c>
      <c r="AF527">
        <v>0</v>
      </c>
      <c r="AG527">
        <v>0</v>
      </c>
      <c r="AH527">
        <v>2</v>
      </c>
      <c r="AI527">
        <v>255</v>
      </c>
      <c r="AJ527">
        <v>31</v>
      </c>
      <c r="AK527">
        <v>9</v>
      </c>
      <c r="AL527">
        <v>7</v>
      </c>
      <c r="AM527">
        <v>0</v>
      </c>
      <c r="AN527">
        <v>5</v>
      </c>
      <c r="AO527">
        <v>8</v>
      </c>
      <c r="AP527">
        <v>19</v>
      </c>
      <c r="AQ527">
        <v>42</v>
      </c>
      <c r="AR527">
        <v>9</v>
      </c>
      <c r="AS527">
        <v>28</v>
      </c>
      <c r="AT527">
        <v>4</v>
      </c>
      <c r="AU527">
        <v>0</v>
      </c>
      <c r="AV527">
        <v>0</v>
      </c>
      <c r="AW527">
        <v>0</v>
      </c>
      <c r="AX527">
        <v>228</v>
      </c>
      <c r="AY527">
        <v>1</v>
      </c>
      <c r="AZ527">
        <v>0</v>
      </c>
    </row>
    <row r="528" spans="1:52" x14ac:dyDescent="0.25">
      <c r="A528" t="s">
        <v>4259</v>
      </c>
      <c r="B528" t="s">
        <v>4260</v>
      </c>
      <c r="C528" t="s">
        <v>1</v>
      </c>
      <c r="D528">
        <v>1</v>
      </c>
      <c r="E528">
        <v>1</v>
      </c>
      <c r="F528">
        <v>0</v>
      </c>
      <c r="G528">
        <v>1</v>
      </c>
      <c r="H528">
        <v>2</v>
      </c>
      <c r="I528">
        <v>1</v>
      </c>
      <c r="J528">
        <v>0</v>
      </c>
      <c r="K528">
        <v>8</v>
      </c>
      <c r="L528">
        <v>1</v>
      </c>
      <c r="M528">
        <v>0</v>
      </c>
      <c r="N528">
        <v>0</v>
      </c>
      <c r="O528">
        <v>0</v>
      </c>
      <c r="P528">
        <v>2</v>
      </c>
      <c r="Q528">
        <v>0</v>
      </c>
      <c r="R528">
        <v>2</v>
      </c>
      <c r="S528">
        <v>0</v>
      </c>
      <c r="T528">
        <v>0</v>
      </c>
      <c r="U528">
        <v>0</v>
      </c>
      <c r="V528">
        <v>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22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</v>
      </c>
      <c r="AP528">
        <v>4</v>
      </c>
      <c r="AQ528">
        <v>8</v>
      </c>
      <c r="AR528">
        <v>0</v>
      </c>
      <c r="AS528">
        <v>7</v>
      </c>
      <c r="AT528">
        <v>0</v>
      </c>
      <c r="AU528">
        <v>0</v>
      </c>
      <c r="AV528">
        <v>0</v>
      </c>
      <c r="AW528">
        <v>0</v>
      </c>
      <c r="AX528">
        <v>59</v>
      </c>
      <c r="AY528">
        <v>1</v>
      </c>
      <c r="AZ528">
        <v>0</v>
      </c>
    </row>
    <row r="529" spans="1:52" x14ac:dyDescent="0.25">
      <c r="A529" t="s">
        <v>3902</v>
      </c>
      <c r="B529" t="s">
        <v>4263</v>
      </c>
      <c r="C529" t="s">
        <v>1</v>
      </c>
      <c r="D529">
        <v>3</v>
      </c>
      <c r="E529">
        <v>3</v>
      </c>
      <c r="F529">
        <v>0</v>
      </c>
      <c r="G529">
        <v>3</v>
      </c>
      <c r="H529">
        <v>2</v>
      </c>
      <c r="I529">
        <v>1</v>
      </c>
      <c r="J529">
        <v>0</v>
      </c>
      <c r="K529">
        <v>8</v>
      </c>
      <c r="L529">
        <v>1</v>
      </c>
      <c r="M529">
        <v>0</v>
      </c>
      <c r="N529">
        <v>0</v>
      </c>
      <c r="O529">
        <v>0</v>
      </c>
      <c r="P529">
        <v>2</v>
      </c>
      <c r="Q529">
        <v>0</v>
      </c>
      <c r="R529">
        <v>2</v>
      </c>
      <c r="S529">
        <v>0</v>
      </c>
      <c r="T529">
        <v>0</v>
      </c>
      <c r="U529">
        <v>0</v>
      </c>
      <c r="V529">
        <v>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54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8</v>
      </c>
      <c r="AQ529">
        <v>8</v>
      </c>
      <c r="AR529">
        <v>0</v>
      </c>
      <c r="AS529">
        <v>6</v>
      </c>
      <c r="AT529">
        <v>0</v>
      </c>
      <c r="AU529">
        <v>0</v>
      </c>
      <c r="AV529">
        <v>2</v>
      </c>
      <c r="AW529">
        <v>0</v>
      </c>
      <c r="AX529">
        <v>21</v>
      </c>
      <c r="AY529">
        <v>1</v>
      </c>
      <c r="AZ529">
        <v>0</v>
      </c>
    </row>
    <row r="530" spans="1:52" x14ac:dyDescent="0.25">
      <c r="A530" t="s">
        <v>4266</v>
      </c>
      <c r="B530" t="s">
        <v>4267</v>
      </c>
      <c r="C530" t="s">
        <v>1</v>
      </c>
      <c r="D530">
        <v>1</v>
      </c>
      <c r="E530">
        <v>1</v>
      </c>
      <c r="F530">
        <v>0</v>
      </c>
      <c r="G530">
        <v>1</v>
      </c>
      <c r="H530">
        <v>1</v>
      </c>
      <c r="I530">
        <v>1</v>
      </c>
      <c r="J530">
        <v>0</v>
      </c>
      <c r="K530">
        <v>2</v>
      </c>
      <c r="L530">
        <v>0</v>
      </c>
      <c r="M530">
        <v>0</v>
      </c>
      <c r="N530" t="s">
        <v>7346</v>
      </c>
      <c r="O530" t="s">
        <v>7346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41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100</v>
      </c>
      <c r="AQ530">
        <v>13</v>
      </c>
      <c r="AR530">
        <v>0</v>
      </c>
      <c r="AS530">
        <v>2</v>
      </c>
      <c r="AT530">
        <v>0</v>
      </c>
      <c r="AU530">
        <v>0</v>
      </c>
      <c r="AV530">
        <v>0</v>
      </c>
      <c r="AW530">
        <v>0</v>
      </c>
      <c r="AX530">
        <v>17</v>
      </c>
      <c r="AY530">
        <v>1</v>
      </c>
      <c r="AZ530">
        <v>0</v>
      </c>
    </row>
    <row r="531" spans="1:52" x14ac:dyDescent="0.25">
      <c r="A531" t="s">
        <v>4269</v>
      </c>
      <c r="B531" t="s">
        <v>4270</v>
      </c>
      <c r="C531" t="s">
        <v>1</v>
      </c>
      <c r="D531">
        <v>4</v>
      </c>
      <c r="E531">
        <v>4</v>
      </c>
      <c r="F531">
        <v>0</v>
      </c>
      <c r="G531">
        <v>4</v>
      </c>
      <c r="H531">
        <v>8</v>
      </c>
      <c r="I531">
        <v>1</v>
      </c>
      <c r="J531">
        <v>0</v>
      </c>
      <c r="K531">
        <v>26</v>
      </c>
      <c r="L531">
        <v>26</v>
      </c>
      <c r="M531">
        <v>0.75</v>
      </c>
      <c r="N531">
        <v>0</v>
      </c>
      <c r="O531">
        <v>0</v>
      </c>
      <c r="P531">
        <v>8</v>
      </c>
      <c r="Q531">
        <v>2</v>
      </c>
      <c r="R531">
        <v>8</v>
      </c>
      <c r="S531">
        <v>0</v>
      </c>
      <c r="T531">
        <v>0</v>
      </c>
      <c r="U531">
        <v>0</v>
      </c>
      <c r="V531">
        <v>8</v>
      </c>
      <c r="W531">
        <v>0</v>
      </c>
      <c r="X531">
        <v>0</v>
      </c>
      <c r="Y531">
        <v>0</v>
      </c>
      <c r="Z531">
        <v>1</v>
      </c>
      <c r="AA531">
        <v>1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3</v>
      </c>
      <c r="AI531">
        <v>110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24</v>
      </c>
      <c r="AP531">
        <v>25</v>
      </c>
      <c r="AQ531">
        <v>19</v>
      </c>
      <c r="AR531">
        <v>4</v>
      </c>
      <c r="AS531">
        <v>19</v>
      </c>
      <c r="AT531">
        <v>0</v>
      </c>
      <c r="AU531">
        <v>0</v>
      </c>
      <c r="AV531">
        <v>0</v>
      </c>
      <c r="AW531">
        <v>0</v>
      </c>
      <c r="AX531">
        <v>71</v>
      </c>
      <c r="AY531">
        <v>1</v>
      </c>
      <c r="AZ531">
        <v>0</v>
      </c>
    </row>
    <row r="532" spans="1:52" x14ac:dyDescent="0.25">
      <c r="A532" t="s">
        <v>4275</v>
      </c>
      <c r="B532" t="s">
        <v>4276</v>
      </c>
      <c r="C532" t="s">
        <v>1</v>
      </c>
      <c r="D532">
        <v>24</v>
      </c>
      <c r="E532">
        <v>27</v>
      </c>
      <c r="F532">
        <v>3</v>
      </c>
      <c r="G532">
        <v>24</v>
      </c>
      <c r="H532">
        <v>69</v>
      </c>
      <c r="I532">
        <v>3</v>
      </c>
      <c r="J532">
        <v>0</v>
      </c>
      <c r="K532">
        <v>75</v>
      </c>
      <c r="L532">
        <v>163</v>
      </c>
      <c r="M532">
        <v>0.80869570000000002</v>
      </c>
      <c r="N532">
        <v>0</v>
      </c>
      <c r="O532">
        <v>0</v>
      </c>
      <c r="P532">
        <v>23</v>
      </c>
      <c r="Q532">
        <v>0</v>
      </c>
      <c r="R532">
        <v>16</v>
      </c>
      <c r="S532">
        <v>2</v>
      </c>
      <c r="T532">
        <v>5</v>
      </c>
      <c r="U532">
        <v>0</v>
      </c>
      <c r="V532">
        <v>21</v>
      </c>
      <c r="W532">
        <v>0</v>
      </c>
      <c r="X532">
        <v>0</v>
      </c>
      <c r="Y532">
        <v>0</v>
      </c>
      <c r="Z532">
        <v>5</v>
      </c>
      <c r="AA532">
        <v>1</v>
      </c>
      <c r="AB532">
        <v>0</v>
      </c>
      <c r="AC532">
        <v>5</v>
      </c>
      <c r="AD532">
        <v>0</v>
      </c>
      <c r="AE532">
        <v>0</v>
      </c>
      <c r="AF532">
        <v>1</v>
      </c>
      <c r="AG532">
        <v>0</v>
      </c>
      <c r="AH532">
        <v>8</v>
      </c>
      <c r="AI532">
        <v>333</v>
      </c>
      <c r="AJ532">
        <v>16</v>
      </c>
      <c r="AK532">
        <v>3</v>
      </c>
      <c r="AL532">
        <v>16</v>
      </c>
      <c r="AM532">
        <v>0</v>
      </c>
      <c r="AN532">
        <v>12</v>
      </c>
      <c r="AO532">
        <v>1</v>
      </c>
      <c r="AP532">
        <v>46</v>
      </c>
      <c r="AQ532">
        <v>105</v>
      </c>
      <c r="AR532">
        <v>87</v>
      </c>
      <c r="AS532">
        <v>82</v>
      </c>
      <c r="AT532">
        <v>2</v>
      </c>
      <c r="AU532">
        <v>0</v>
      </c>
      <c r="AV532">
        <v>0</v>
      </c>
      <c r="AW532">
        <v>0</v>
      </c>
      <c r="AX532">
        <v>266</v>
      </c>
      <c r="AY532">
        <v>1</v>
      </c>
      <c r="AZ532">
        <v>0</v>
      </c>
    </row>
    <row r="533" spans="1:52" x14ac:dyDescent="0.25">
      <c r="A533" t="s">
        <v>4294</v>
      </c>
      <c r="B533" t="s">
        <v>4295</v>
      </c>
      <c r="C533" t="s">
        <v>7345</v>
      </c>
      <c r="D533">
        <v>2</v>
      </c>
      <c r="E533">
        <v>10</v>
      </c>
      <c r="F533">
        <v>8</v>
      </c>
      <c r="G533">
        <v>2</v>
      </c>
      <c r="H533">
        <v>2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2</v>
      </c>
      <c r="Q533">
        <v>0</v>
      </c>
      <c r="R533">
        <v>0</v>
      </c>
      <c r="S533">
        <v>0</v>
      </c>
      <c r="T533">
        <v>0</v>
      </c>
      <c r="U533">
        <v>2</v>
      </c>
      <c r="V533">
        <v>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65</v>
      </c>
      <c r="AY533">
        <v>1</v>
      </c>
      <c r="AZ533">
        <v>0</v>
      </c>
    </row>
    <row r="534" spans="1:52" x14ac:dyDescent="0.25">
      <c r="A534" t="s">
        <v>4296</v>
      </c>
      <c r="B534" t="s">
        <v>4297</v>
      </c>
      <c r="C534" t="s">
        <v>1</v>
      </c>
      <c r="D534">
        <v>2</v>
      </c>
      <c r="E534">
        <v>2</v>
      </c>
      <c r="F534">
        <v>0</v>
      </c>
      <c r="G534">
        <v>2</v>
      </c>
      <c r="H534">
        <v>1</v>
      </c>
      <c r="I534">
        <v>1</v>
      </c>
      <c r="J534">
        <v>0</v>
      </c>
      <c r="K534">
        <v>2</v>
      </c>
      <c r="L534">
        <v>0</v>
      </c>
      <c r="M534">
        <v>0</v>
      </c>
      <c r="N534" t="s">
        <v>7346</v>
      </c>
      <c r="O534" t="s">
        <v>7346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7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4</v>
      </c>
      <c r="AP534">
        <v>0</v>
      </c>
      <c r="AQ534">
        <v>1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24</v>
      </c>
      <c r="AY534">
        <v>1</v>
      </c>
      <c r="AZ534">
        <v>0</v>
      </c>
    </row>
    <row r="535" spans="1:52" x14ac:dyDescent="0.25">
      <c r="A535" t="s">
        <v>4299</v>
      </c>
      <c r="B535" t="s">
        <v>4300</v>
      </c>
      <c r="C535" t="s">
        <v>1</v>
      </c>
      <c r="D535">
        <v>3</v>
      </c>
      <c r="E535">
        <v>5</v>
      </c>
      <c r="F535">
        <v>2</v>
      </c>
      <c r="G535">
        <v>3</v>
      </c>
      <c r="H535">
        <v>10</v>
      </c>
      <c r="I535">
        <v>1</v>
      </c>
      <c r="J535">
        <v>0</v>
      </c>
      <c r="K535">
        <v>2</v>
      </c>
      <c r="L535">
        <v>0</v>
      </c>
      <c r="M535">
        <v>0.5</v>
      </c>
      <c r="N535">
        <v>0</v>
      </c>
      <c r="O535">
        <v>0</v>
      </c>
      <c r="P535">
        <v>6</v>
      </c>
      <c r="Q535">
        <v>0</v>
      </c>
      <c r="R535">
        <v>6</v>
      </c>
      <c r="S535">
        <v>0</v>
      </c>
      <c r="T535">
        <v>0</v>
      </c>
      <c r="U535">
        <v>0</v>
      </c>
      <c r="V535">
        <v>6</v>
      </c>
      <c r="W535">
        <v>0</v>
      </c>
      <c r="X535">
        <v>0</v>
      </c>
      <c r="Y535">
        <v>0</v>
      </c>
      <c r="Z535">
        <v>4</v>
      </c>
      <c r="AA535">
        <v>0</v>
      </c>
      <c r="AB535">
        <v>0</v>
      </c>
      <c r="AC535">
        <v>4</v>
      </c>
      <c r="AD535">
        <v>0</v>
      </c>
      <c r="AE535">
        <v>0</v>
      </c>
      <c r="AF535">
        <v>4</v>
      </c>
      <c r="AG535">
        <v>0</v>
      </c>
      <c r="AH535">
        <v>2</v>
      </c>
      <c r="AI535">
        <v>44</v>
      </c>
      <c r="AJ535">
        <v>4</v>
      </c>
      <c r="AK535">
        <v>0</v>
      </c>
      <c r="AL535">
        <v>0</v>
      </c>
      <c r="AM535">
        <v>0</v>
      </c>
      <c r="AN535">
        <v>0</v>
      </c>
      <c r="AO535">
        <v>2</v>
      </c>
      <c r="AP535">
        <v>0</v>
      </c>
      <c r="AQ535">
        <v>4</v>
      </c>
      <c r="AR535">
        <v>0</v>
      </c>
      <c r="AS535">
        <v>4</v>
      </c>
      <c r="AT535">
        <v>1</v>
      </c>
      <c r="AU535">
        <v>0</v>
      </c>
      <c r="AV535">
        <v>0</v>
      </c>
      <c r="AW535">
        <v>0</v>
      </c>
      <c r="AX535">
        <v>65</v>
      </c>
      <c r="AY535">
        <v>1</v>
      </c>
      <c r="AZ535">
        <v>0</v>
      </c>
    </row>
    <row r="536" spans="1:52" x14ac:dyDescent="0.25">
      <c r="A536" t="s">
        <v>4307</v>
      </c>
      <c r="B536" t="s">
        <v>4308</v>
      </c>
      <c r="C536" t="s">
        <v>1</v>
      </c>
      <c r="D536">
        <v>2</v>
      </c>
      <c r="E536">
        <v>4</v>
      </c>
      <c r="F536">
        <v>2</v>
      </c>
      <c r="G536">
        <v>2</v>
      </c>
      <c r="H536">
        <v>10</v>
      </c>
      <c r="I536">
        <v>2</v>
      </c>
      <c r="J536">
        <v>0</v>
      </c>
      <c r="K536">
        <v>17</v>
      </c>
      <c r="L536">
        <v>6</v>
      </c>
      <c r="M536">
        <v>1</v>
      </c>
      <c r="N536">
        <v>0</v>
      </c>
      <c r="O536">
        <v>0</v>
      </c>
      <c r="P536">
        <v>4</v>
      </c>
      <c r="Q536">
        <v>0</v>
      </c>
      <c r="R536">
        <v>3</v>
      </c>
      <c r="S536">
        <v>0</v>
      </c>
      <c r="T536">
        <v>1</v>
      </c>
      <c r="U536">
        <v>0</v>
      </c>
      <c r="V536">
        <v>4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45</v>
      </c>
      <c r="AJ536">
        <v>6</v>
      </c>
      <c r="AK536">
        <v>0</v>
      </c>
      <c r="AL536">
        <v>3</v>
      </c>
      <c r="AM536">
        <v>0</v>
      </c>
      <c r="AN536">
        <v>8</v>
      </c>
      <c r="AO536">
        <v>0</v>
      </c>
      <c r="AP536">
        <v>8</v>
      </c>
      <c r="AQ536">
        <v>10</v>
      </c>
      <c r="AR536">
        <v>12</v>
      </c>
      <c r="AS536">
        <v>8</v>
      </c>
      <c r="AT536">
        <v>1</v>
      </c>
      <c r="AU536">
        <v>0</v>
      </c>
      <c r="AV536">
        <v>0</v>
      </c>
      <c r="AW536">
        <v>0</v>
      </c>
      <c r="AX536">
        <v>80</v>
      </c>
      <c r="AY536">
        <v>1</v>
      </c>
      <c r="AZ536">
        <v>0</v>
      </c>
    </row>
    <row r="537" spans="1:52" x14ac:dyDescent="0.25">
      <c r="A537" t="s">
        <v>4309</v>
      </c>
      <c r="B537" t="s">
        <v>4310</v>
      </c>
      <c r="C537" t="s">
        <v>1</v>
      </c>
      <c r="D537">
        <v>3</v>
      </c>
      <c r="E537">
        <v>4</v>
      </c>
      <c r="F537">
        <v>1</v>
      </c>
      <c r="G537">
        <v>3</v>
      </c>
      <c r="H537">
        <v>32</v>
      </c>
      <c r="I537">
        <v>1</v>
      </c>
      <c r="J537">
        <v>0</v>
      </c>
      <c r="K537">
        <v>27</v>
      </c>
      <c r="L537">
        <v>120</v>
      </c>
      <c r="M537">
        <v>0</v>
      </c>
      <c r="N537">
        <v>0</v>
      </c>
      <c r="O537">
        <v>0</v>
      </c>
      <c r="P537">
        <v>16</v>
      </c>
      <c r="Q537">
        <v>15</v>
      </c>
      <c r="R537">
        <v>5</v>
      </c>
      <c r="S537">
        <v>11</v>
      </c>
      <c r="T537">
        <v>0</v>
      </c>
      <c r="U537">
        <v>0</v>
      </c>
      <c r="V537">
        <v>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22</v>
      </c>
      <c r="AI537">
        <v>132</v>
      </c>
      <c r="AJ537">
        <v>11</v>
      </c>
      <c r="AK537">
        <v>0</v>
      </c>
      <c r="AL537">
        <v>1</v>
      </c>
      <c r="AM537">
        <v>0</v>
      </c>
      <c r="AN537">
        <v>2</v>
      </c>
      <c r="AO537">
        <v>3</v>
      </c>
      <c r="AP537">
        <v>28</v>
      </c>
      <c r="AQ537">
        <v>45</v>
      </c>
      <c r="AR537">
        <v>20</v>
      </c>
      <c r="AS537">
        <v>25</v>
      </c>
      <c r="AT537">
        <v>1</v>
      </c>
      <c r="AU537">
        <v>0</v>
      </c>
      <c r="AV537">
        <v>0</v>
      </c>
      <c r="AW537">
        <v>0</v>
      </c>
      <c r="AX537">
        <v>94</v>
      </c>
      <c r="AY537">
        <v>1</v>
      </c>
      <c r="AZ537">
        <v>0</v>
      </c>
    </row>
    <row r="538" spans="1:52" x14ac:dyDescent="0.25">
      <c r="A538" t="s">
        <v>4327</v>
      </c>
      <c r="B538" t="s">
        <v>4328</v>
      </c>
      <c r="C538" t="s">
        <v>1</v>
      </c>
      <c r="D538">
        <v>38</v>
      </c>
      <c r="E538">
        <v>45</v>
      </c>
      <c r="F538">
        <v>7</v>
      </c>
      <c r="G538">
        <v>38</v>
      </c>
      <c r="H538">
        <v>344</v>
      </c>
      <c r="I538">
        <v>1</v>
      </c>
      <c r="J538">
        <v>0</v>
      </c>
      <c r="K538">
        <v>95</v>
      </c>
      <c r="L538">
        <v>1653</v>
      </c>
      <c r="M538">
        <v>0</v>
      </c>
      <c r="N538">
        <v>0</v>
      </c>
      <c r="O538">
        <v>0</v>
      </c>
      <c r="P538">
        <v>58</v>
      </c>
      <c r="Q538">
        <v>57</v>
      </c>
      <c r="R538">
        <v>57</v>
      </c>
      <c r="S538">
        <v>1</v>
      </c>
      <c r="T538">
        <v>0</v>
      </c>
      <c r="U538">
        <v>0</v>
      </c>
      <c r="V538">
        <v>57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144</v>
      </c>
      <c r="AI538">
        <v>1318</v>
      </c>
      <c r="AJ538">
        <v>102</v>
      </c>
      <c r="AK538">
        <v>92</v>
      </c>
      <c r="AL538">
        <v>64</v>
      </c>
      <c r="AM538">
        <v>0</v>
      </c>
      <c r="AN538">
        <v>17</v>
      </c>
      <c r="AO538">
        <v>65</v>
      </c>
      <c r="AP538">
        <v>153</v>
      </c>
      <c r="AQ538">
        <v>486</v>
      </c>
      <c r="AR538">
        <v>47</v>
      </c>
      <c r="AS538">
        <v>354</v>
      </c>
      <c r="AT538">
        <v>6</v>
      </c>
      <c r="AU538">
        <v>0</v>
      </c>
      <c r="AV538">
        <v>0</v>
      </c>
      <c r="AW538">
        <v>0</v>
      </c>
      <c r="AX538">
        <v>313</v>
      </c>
      <c r="AY538">
        <v>17</v>
      </c>
      <c r="AZ538">
        <v>0</v>
      </c>
    </row>
    <row r="539" spans="1:52" x14ac:dyDescent="0.25">
      <c r="A539" t="s">
        <v>4387</v>
      </c>
      <c r="B539" t="s">
        <v>4388</v>
      </c>
      <c r="C539" t="s">
        <v>1</v>
      </c>
      <c r="D539">
        <v>20</v>
      </c>
      <c r="E539">
        <v>22</v>
      </c>
      <c r="F539">
        <v>2</v>
      </c>
      <c r="G539">
        <v>20</v>
      </c>
      <c r="H539">
        <v>40</v>
      </c>
      <c r="I539">
        <v>5</v>
      </c>
      <c r="J539">
        <v>0</v>
      </c>
      <c r="K539">
        <v>47</v>
      </c>
      <c r="L539">
        <v>0</v>
      </c>
      <c r="M539">
        <v>0.5</v>
      </c>
      <c r="N539">
        <v>0</v>
      </c>
      <c r="O539">
        <v>0</v>
      </c>
      <c r="P539">
        <v>7</v>
      </c>
      <c r="Q539">
        <v>0</v>
      </c>
      <c r="R539">
        <v>5</v>
      </c>
      <c r="S539">
        <v>0</v>
      </c>
      <c r="T539">
        <v>2</v>
      </c>
      <c r="U539">
        <v>0</v>
      </c>
      <c r="V539">
        <v>7</v>
      </c>
      <c r="W539">
        <v>0</v>
      </c>
      <c r="X539">
        <v>0</v>
      </c>
      <c r="Y539">
        <v>0</v>
      </c>
      <c r="Z539">
        <v>2</v>
      </c>
      <c r="AA539">
        <v>1</v>
      </c>
      <c r="AB539">
        <v>0</v>
      </c>
      <c r="AC539">
        <v>2</v>
      </c>
      <c r="AD539">
        <v>0</v>
      </c>
      <c r="AE539">
        <v>0</v>
      </c>
      <c r="AF539">
        <v>1</v>
      </c>
      <c r="AG539">
        <v>0</v>
      </c>
      <c r="AH539">
        <v>6</v>
      </c>
      <c r="AI539">
        <v>164</v>
      </c>
      <c r="AJ539">
        <v>8</v>
      </c>
      <c r="AK539">
        <v>1</v>
      </c>
      <c r="AL539">
        <v>13</v>
      </c>
      <c r="AM539">
        <v>0</v>
      </c>
      <c r="AN539">
        <v>9</v>
      </c>
      <c r="AO539">
        <v>1</v>
      </c>
      <c r="AP539">
        <v>20</v>
      </c>
      <c r="AQ539">
        <v>59</v>
      </c>
      <c r="AR539">
        <v>23</v>
      </c>
      <c r="AS539">
        <v>43</v>
      </c>
      <c r="AT539">
        <v>4</v>
      </c>
      <c r="AU539">
        <v>0</v>
      </c>
      <c r="AV539">
        <v>0</v>
      </c>
      <c r="AW539">
        <v>0</v>
      </c>
      <c r="AX539">
        <v>187</v>
      </c>
      <c r="AY539">
        <v>1</v>
      </c>
      <c r="AZ539">
        <v>0</v>
      </c>
    </row>
    <row r="540" spans="1:52" x14ac:dyDescent="0.25">
      <c r="A540" t="s">
        <v>4391</v>
      </c>
      <c r="B540" t="s">
        <v>4392</v>
      </c>
      <c r="C540" t="s">
        <v>1</v>
      </c>
      <c r="D540">
        <v>6</v>
      </c>
      <c r="E540">
        <v>7</v>
      </c>
      <c r="F540">
        <v>1</v>
      </c>
      <c r="G540">
        <v>6</v>
      </c>
      <c r="H540">
        <v>10</v>
      </c>
      <c r="I540">
        <v>2</v>
      </c>
      <c r="J540">
        <v>0</v>
      </c>
      <c r="K540">
        <v>27</v>
      </c>
      <c r="L540">
        <v>0</v>
      </c>
      <c r="M540">
        <v>0.35</v>
      </c>
      <c r="N540">
        <v>0</v>
      </c>
      <c r="O540">
        <v>0</v>
      </c>
      <c r="P540">
        <v>10</v>
      </c>
      <c r="Q540">
        <v>0</v>
      </c>
      <c r="R540">
        <v>6</v>
      </c>
      <c r="S540">
        <v>4</v>
      </c>
      <c r="T540">
        <v>0</v>
      </c>
      <c r="U540">
        <v>0</v>
      </c>
      <c r="V540">
        <v>6</v>
      </c>
      <c r="W540">
        <v>0</v>
      </c>
      <c r="X540">
        <v>0</v>
      </c>
      <c r="Y540">
        <v>0</v>
      </c>
      <c r="Z540">
        <v>2</v>
      </c>
      <c r="AA540">
        <v>1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3</v>
      </c>
      <c r="AI540">
        <v>90</v>
      </c>
      <c r="AJ540">
        <v>0</v>
      </c>
      <c r="AK540">
        <v>0</v>
      </c>
      <c r="AL540">
        <v>0</v>
      </c>
      <c r="AM540">
        <v>0</v>
      </c>
      <c r="AN540">
        <v>2</v>
      </c>
      <c r="AO540">
        <v>13</v>
      </c>
      <c r="AP540">
        <v>49</v>
      </c>
      <c r="AQ540">
        <v>9</v>
      </c>
      <c r="AR540">
        <v>9</v>
      </c>
      <c r="AS540">
        <v>8</v>
      </c>
      <c r="AT540">
        <v>0</v>
      </c>
      <c r="AU540">
        <v>0</v>
      </c>
      <c r="AV540">
        <v>1</v>
      </c>
      <c r="AW540">
        <v>0</v>
      </c>
      <c r="AX540">
        <v>84</v>
      </c>
      <c r="AY540">
        <v>1</v>
      </c>
      <c r="AZ540">
        <v>0</v>
      </c>
    </row>
    <row r="541" spans="1:52" x14ac:dyDescent="0.25">
      <c r="A541" t="s">
        <v>4400</v>
      </c>
      <c r="B541" t="s">
        <v>4401</v>
      </c>
      <c r="C541" t="s">
        <v>1</v>
      </c>
      <c r="D541">
        <v>6</v>
      </c>
      <c r="E541">
        <v>6</v>
      </c>
      <c r="F541">
        <v>0</v>
      </c>
      <c r="G541">
        <v>6</v>
      </c>
      <c r="H541">
        <v>1</v>
      </c>
      <c r="I541">
        <v>1</v>
      </c>
      <c r="J541">
        <v>0</v>
      </c>
      <c r="K541">
        <v>4</v>
      </c>
      <c r="L541">
        <v>0</v>
      </c>
      <c r="M541">
        <v>0</v>
      </c>
      <c r="N541" t="s">
        <v>7346</v>
      </c>
      <c r="O541" t="s">
        <v>7346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9</v>
      </c>
      <c r="AQ541">
        <v>4</v>
      </c>
      <c r="AR541">
        <v>0</v>
      </c>
      <c r="AS541">
        <v>4</v>
      </c>
      <c r="AT541">
        <v>0</v>
      </c>
      <c r="AU541">
        <v>0</v>
      </c>
      <c r="AV541">
        <v>0</v>
      </c>
      <c r="AW541">
        <v>0</v>
      </c>
      <c r="AX541">
        <v>40</v>
      </c>
      <c r="AY541">
        <v>1</v>
      </c>
      <c r="AZ541">
        <v>0</v>
      </c>
    </row>
    <row r="542" spans="1:52" x14ac:dyDescent="0.25">
      <c r="A542" t="s">
        <v>7390</v>
      </c>
      <c r="B542" t="s">
        <v>7389</v>
      </c>
      <c r="C542" t="s">
        <v>7340</v>
      </c>
      <c r="D542">
        <v>0</v>
      </c>
      <c r="E542">
        <v>4</v>
      </c>
      <c r="F542">
        <v>4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-1</v>
      </c>
      <c r="O542">
        <v>-1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26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28</v>
      </c>
      <c r="AY542">
        <v>1</v>
      </c>
      <c r="AZ542">
        <v>0</v>
      </c>
    </row>
    <row r="543" spans="1:52" x14ac:dyDescent="0.25">
      <c r="A543" t="s">
        <v>4402</v>
      </c>
      <c r="B543" t="s">
        <v>4403</v>
      </c>
      <c r="C543" t="s">
        <v>1</v>
      </c>
      <c r="D543">
        <v>7</v>
      </c>
      <c r="E543">
        <v>8</v>
      </c>
      <c r="F543">
        <v>1</v>
      </c>
      <c r="G543">
        <v>7</v>
      </c>
      <c r="H543">
        <v>27</v>
      </c>
      <c r="I543">
        <v>4</v>
      </c>
      <c r="J543">
        <v>0</v>
      </c>
      <c r="K543">
        <v>34</v>
      </c>
      <c r="L543">
        <v>21</v>
      </c>
      <c r="M543">
        <v>0</v>
      </c>
      <c r="N543">
        <v>0</v>
      </c>
      <c r="O543">
        <v>0</v>
      </c>
      <c r="P543">
        <v>7</v>
      </c>
      <c r="Q543">
        <v>0</v>
      </c>
      <c r="R543">
        <v>3</v>
      </c>
      <c r="S543">
        <v>0</v>
      </c>
      <c r="T543">
        <v>4</v>
      </c>
      <c r="U543">
        <v>0</v>
      </c>
      <c r="V543">
        <v>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</v>
      </c>
      <c r="AI543">
        <v>98</v>
      </c>
      <c r="AJ543">
        <v>11</v>
      </c>
      <c r="AK543">
        <v>0</v>
      </c>
      <c r="AL543">
        <v>13</v>
      </c>
      <c r="AM543">
        <v>0</v>
      </c>
      <c r="AN543">
        <v>0</v>
      </c>
      <c r="AO543">
        <v>5</v>
      </c>
      <c r="AP543">
        <v>9</v>
      </c>
      <c r="AQ543">
        <v>18</v>
      </c>
      <c r="AR543">
        <v>0</v>
      </c>
      <c r="AS543">
        <v>11</v>
      </c>
      <c r="AT543">
        <v>2</v>
      </c>
      <c r="AU543">
        <v>0</v>
      </c>
      <c r="AV543">
        <v>0</v>
      </c>
      <c r="AW543">
        <v>0</v>
      </c>
      <c r="AX543">
        <v>122</v>
      </c>
      <c r="AY543">
        <v>1</v>
      </c>
      <c r="AZ543">
        <v>0</v>
      </c>
    </row>
    <row r="544" spans="1:52" x14ac:dyDescent="0.25">
      <c r="A544" t="s">
        <v>4405</v>
      </c>
      <c r="B544" t="s">
        <v>4406</v>
      </c>
      <c r="C544" t="s">
        <v>1</v>
      </c>
      <c r="D544">
        <v>5</v>
      </c>
      <c r="E544">
        <v>10</v>
      </c>
      <c r="F544">
        <v>5</v>
      </c>
      <c r="G544">
        <v>5</v>
      </c>
      <c r="H544">
        <v>12</v>
      </c>
      <c r="I544">
        <v>2</v>
      </c>
      <c r="J544">
        <v>2</v>
      </c>
      <c r="K544">
        <v>6</v>
      </c>
      <c r="L544">
        <v>43</v>
      </c>
      <c r="M544">
        <v>0.9</v>
      </c>
      <c r="N544">
        <v>0</v>
      </c>
      <c r="O544">
        <v>0</v>
      </c>
      <c r="P544">
        <v>10</v>
      </c>
      <c r="Q544">
        <v>1</v>
      </c>
      <c r="R544">
        <v>10</v>
      </c>
      <c r="S544">
        <v>0</v>
      </c>
      <c r="T544">
        <v>0</v>
      </c>
      <c r="U544">
        <v>0</v>
      </c>
      <c r="V544">
        <v>10</v>
      </c>
      <c r="W544">
        <v>0</v>
      </c>
      <c r="X544">
        <v>0</v>
      </c>
      <c r="Y544">
        <v>0</v>
      </c>
      <c r="Z544">
        <v>2</v>
      </c>
      <c r="AA544">
        <v>2</v>
      </c>
      <c r="AB544">
        <v>1</v>
      </c>
      <c r="AC544">
        <v>1</v>
      </c>
      <c r="AD544">
        <v>0</v>
      </c>
      <c r="AE544">
        <v>0</v>
      </c>
      <c r="AF544">
        <v>2</v>
      </c>
      <c r="AG544">
        <v>0</v>
      </c>
      <c r="AH544">
        <v>4</v>
      </c>
      <c r="AI544">
        <v>41</v>
      </c>
      <c r="AJ544">
        <v>7</v>
      </c>
      <c r="AK544">
        <v>0</v>
      </c>
      <c r="AL544">
        <v>1</v>
      </c>
      <c r="AM544">
        <v>0</v>
      </c>
      <c r="AN544">
        <v>1</v>
      </c>
      <c r="AO544">
        <v>1</v>
      </c>
      <c r="AP544">
        <v>2</v>
      </c>
      <c r="AQ544">
        <v>3</v>
      </c>
      <c r="AR544">
        <v>0</v>
      </c>
      <c r="AS544">
        <v>3</v>
      </c>
      <c r="AT544">
        <v>1</v>
      </c>
      <c r="AU544">
        <v>0</v>
      </c>
      <c r="AV544">
        <v>0</v>
      </c>
      <c r="AW544">
        <v>0</v>
      </c>
      <c r="AX544">
        <v>104</v>
      </c>
      <c r="AY544">
        <v>1</v>
      </c>
      <c r="AZ544">
        <v>0</v>
      </c>
    </row>
    <row r="545" spans="1:52" x14ac:dyDescent="0.25">
      <c r="A545" t="s">
        <v>4413</v>
      </c>
      <c r="B545" t="s">
        <v>4414</v>
      </c>
      <c r="C545" t="s">
        <v>1</v>
      </c>
      <c r="D545">
        <v>11</v>
      </c>
      <c r="E545">
        <v>41</v>
      </c>
      <c r="F545">
        <v>30</v>
      </c>
      <c r="G545">
        <v>11</v>
      </c>
      <c r="H545">
        <v>87</v>
      </c>
      <c r="I545">
        <v>1</v>
      </c>
      <c r="J545">
        <v>0</v>
      </c>
      <c r="K545">
        <v>27</v>
      </c>
      <c r="L545">
        <v>913</v>
      </c>
      <c r="M545">
        <v>0.87201583000000005</v>
      </c>
      <c r="N545">
        <v>0</v>
      </c>
      <c r="O545">
        <v>0</v>
      </c>
      <c r="P545">
        <v>58</v>
      </c>
      <c r="Q545">
        <v>0</v>
      </c>
      <c r="R545">
        <v>55</v>
      </c>
      <c r="S545">
        <v>3</v>
      </c>
      <c r="T545">
        <v>0</v>
      </c>
      <c r="U545">
        <v>0</v>
      </c>
      <c r="V545">
        <v>55</v>
      </c>
      <c r="W545">
        <v>0</v>
      </c>
      <c r="X545">
        <v>0</v>
      </c>
      <c r="Y545">
        <v>0</v>
      </c>
      <c r="Z545">
        <v>26</v>
      </c>
      <c r="AA545">
        <v>3</v>
      </c>
      <c r="AB545">
        <v>0</v>
      </c>
      <c r="AC545">
        <v>26</v>
      </c>
      <c r="AD545">
        <v>0</v>
      </c>
      <c r="AE545">
        <v>0</v>
      </c>
      <c r="AF545">
        <v>6</v>
      </c>
      <c r="AG545">
        <v>0</v>
      </c>
      <c r="AH545">
        <v>62</v>
      </c>
      <c r="AI545">
        <v>382</v>
      </c>
      <c r="AJ545">
        <v>49</v>
      </c>
      <c r="AK545">
        <v>1</v>
      </c>
      <c r="AL545">
        <v>8</v>
      </c>
      <c r="AM545">
        <v>0</v>
      </c>
      <c r="AN545">
        <v>5</v>
      </c>
      <c r="AO545">
        <v>21</v>
      </c>
      <c r="AP545">
        <v>36</v>
      </c>
      <c r="AQ545">
        <v>102</v>
      </c>
      <c r="AR545">
        <v>39</v>
      </c>
      <c r="AS545">
        <v>37</v>
      </c>
      <c r="AT545">
        <v>1</v>
      </c>
      <c r="AU545">
        <v>0</v>
      </c>
      <c r="AV545">
        <v>0</v>
      </c>
      <c r="AW545">
        <v>0</v>
      </c>
      <c r="AX545">
        <v>188</v>
      </c>
      <c r="AY545">
        <v>1</v>
      </c>
      <c r="AZ545">
        <v>0</v>
      </c>
    </row>
    <row r="546" spans="1:52" x14ac:dyDescent="0.25">
      <c r="A546" t="s">
        <v>4443</v>
      </c>
      <c r="B546" t="s">
        <v>4444</v>
      </c>
      <c r="C546" t="s">
        <v>1</v>
      </c>
      <c r="D546">
        <v>14</v>
      </c>
      <c r="E546">
        <v>15</v>
      </c>
      <c r="F546">
        <v>1</v>
      </c>
      <c r="G546">
        <v>14</v>
      </c>
      <c r="H546">
        <v>10</v>
      </c>
      <c r="I546">
        <v>1</v>
      </c>
      <c r="J546">
        <v>0</v>
      </c>
      <c r="K546">
        <v>33</v>
      </c>
      <c r="L546">
        <v>43</v>
      </c>
      <c r="M546">
        <v>0.8</v>
      </c>
      <c r="N546">
        <v>0</v>
      </c>
      <c r="O546">
        <v>0</v>
      </c>
      <c r="P546">
        <v>10</v>
      </c>
      <c r="Q546">
        <v>0</v>
      </c>
      <c r="R546">
        <v>7</v>
      </c>
      <c r="S546">
        <v>3</v>
      </c>
      <c r="T546">
        <v>0</v>
      </c>
      <c r="U546">
        <v>0</v>
      </c>
      <c r="V546">
        <v>7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131</v>
      </c>
      <c r="AJ546">
        <v>3</v>
      </c>
      <c r="AK546">
        <v>0</v>
      </c>
      <c r="AL546">
        <v>0</v>
      </c>
      <c r="AM546">
        <v>0</v>
      </c>
      <c r="AN546">
        <v>0</v>
      </c>
      <c r="AO546">
        <v>8</v>
      </c>
      <c r="AP546">
        <v>104</v>
      </c>
      <c r="AQ546">
        <v>32</v>
      </c>
      <c r="AR546">
        <v>1</v>
      </c>
      <c r="AS546">
        <v>32</v>
      </c>
      <c r="AT546">
        <v>0</v>
      </c>
      <c r="AU546">
        <v>0</v>
      </c>
      <c r="AV546">
        <v>0</v>
      </c>
      <c r="AW546">
        <v>0</v>
      </c>
      <c r="AX546">
        <v>103</v>
      </c>
      <c r="AY546">
        <v>1</v>
      </c>
      <c r="AZ546">
        <v>0</v>
      </c>
    </row>
    <row r="547" spans="1:52" x14ac:dyDescent="0.25">
      <c r="A547" t="s">
        <v>4445</v>
      </c>
      <c r="B547" t="s">
        <v>4446</v>
      </c>
      <c r="C547" t="s">
        <v>1</v>
      </c>
      <c r="D547">
        <v>12</v>
      </c>
      <c r="E547">
        <v>13</v>
      </c>
      <c r="F547">
        <v>1</v>
      </c>
      <c r="G547">
        <v>12</v>
      </c>
      <c r="H547">
        <v>8</v>
      </c>
      <c r="I547">
        <v>1</v>
      </c>
      <c r="J547">
        <v>0</v>
      </c>
      <c r="K547">
        <v>22</v>
      </c>
      <c r="L547">
        <v>26</v>
      </c>
      <c r="M547">
        <v>0.75</v>
      </c>
      <c r="N547">
        <v>0</v>
      </c>
      <c r="O547">
        <v>0</v>
      </c>
      <c r="P547">
        <v>8</v>
      </c>
      <c r="Q547">
        <v>0</v>
      </c>
      <c r="R547">
        <v>7</v>
      </c>
      <c r="S547">
        <v>1</v>
      </c>
      <c r="T547">
        <v>0</v>
      </c>
      <c r="U547">
        <v>0</v>
      </c>
      <c r="V547">
        <v>7</v>
      </c>
      <c r="W547">
        <v>0</v>
      </c>
      <c r="X547">
        <v>0</v>
      </c>
      <c r="Y547">
        <v>0</v>
      </c>
      <c r="Z547">
        <v>1</v>
      </c>
      <c r="AA547">
        <v>1</v>
      </c>
      <c r="AB547">
        <v>0</v>
      </c>
      <c r="AC547">
        <v>1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72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5</v>
      </c>
      <c r="AP547">
        <v>15</v>
      </c>
      <c r="AQ547">
        <v>20</v>
      </c>
      <c r="AR547">
        <v>0</v>
      </c>
      <c r="AS547">
        <v>20</v>
      </c>
      <c r="AT547">
        <v>0</v>
      </c>
      <c r="AU547">
        <v>0</v>
      </c>
      <c r="AV547">
        <v>0</v>
      </c>
      <c r="AW547">
        <v>0</v>
      </c>
      <c r="AX547">
        <v>63</v>
      </c>
      <c r="AY547">
        <v>1</v>
      </c>
      <c r="AZ547">
        <v>0</v>
      </c>
    </row>
    <row r="548" spans="1:52" x14ac:dyDescent="0.25">
      <c r="A548" t="s">
        <v>4450</v>
      </c>
      <c r="B548" t="s">
        <v>4451</v>
      </c>
      <c r="C548" t="s">
        <v>1</v>
      </c>
      <c r="D548">
        <v>17</v>
      </c>
      <c r="E548">
        <v>21</v>
      </c>
      <c r="F548">
        <v>4</v>
      </c>
      <c r="G548">
        <v>17</v>
      </c>
      <c r="H548">
        <v>72</v>
      </c>
      <c r="I548">
        <v>5</v>
      </c>
      <c r="J548">
        <v>0</v>
      </c>
      <c r="K548">
        <v>52</v>
      </c>
      <c r="L548">
        <v>221</v>
      </c>
      <c r="M548">
        <v>0.75657890000000005</v>
      </c>
      <c r="N548">
        <v>0</v>
      </c>
      <c r="O548">
        <v>0</v>
      </c>
      <c r="P548">
        <v>38</v>
      </c>
      <c r="Q548">
        <v>0</v>
      </c>
      <c r="R548">
        <v>37</v>
      </c>
      <c r="S548">
        <v>0</v>
      </c>
      <c r="T548">
        <v>1</v>
      </c>
      <c r="U548">
        <v>0</v>
      </c>
      <c r="V548">
        <v>38</v>
      </c>
      <c r="W548">
        <v>0</v>
      </c>
      <c r="X548">
        <v>0</v>
      </c>
      <c r="Y548">
        <v>3</v>
      </c>
      <c r="Z548">
        <v>4</v>
      </c>
      <c r="AA548">
        <v>1</v>
      </c>
      <c r="AB548">
        <v>0</v>
      </c>
      <c r="AC548">
        <v>4</v>
      </c>
      <c r="AD548">
        <v>0</v>
      </c>
      <c r="AE548">
        <v>0</v>
      </c>
      <c r="AF548">
        <v>1</v>
      </c>
      <c r="AG548">
        <v>0</v>
      </c>
      <c r="AH548">
        <v>10</v>
      </c>
      <c r="AI548">
        <v>275</v>
      </c>
      <c r="AJ548">
        <v>35</v>
      </c>
      <c r="AK548">
        <v>8</v>
      </c>
      <c r="AL548">
        <v>14</v>
      </c>
      <c r="AM548">
        <v>0</v>
      </c>
      <c r="AN548">
        <v>3</v>
      </c>
      <c r="AO548">
        <v>10</v>
      </c>
      <c r="AP548">
        <v>23</v>
      </c>
      <c r="AQ548">
        <v>67</v>
      </c>
      <c r="AR548">
        <v>8</v>
      </c>
      <c r="AS548">
        <v>48</v>
      </c>
      <c r="AT548">
        <v>3</v>
      </c>
      <c r="AU548">
        <v>0</v>
      </c>
      <c r="AV548">
        <v>0</v>
      </c>
      <c r="AW548">
        <v>0</v>
      </c>
      <c r="AX548">
        <v>223</v>
      </c>
      <c r="AY548">
        <v>1</v>
      </c>
      <c r="AZ548">
        <v>0</v>
      </c>
    </row>
    <row r="549" spans="1:52" x14ac:dyDescent="0.25">
      <c r="A549" t="s">
        <v>4462</v>
      </c>
      <c r="B549" t="s">
        <v>4463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10</v>
      </c>
      <c r="I549">
        <v>1</v>
      </c>
      <c r="J549">
        <v>0</v>
      </c>
      <c r="K549">
        <v>6</v>
      </c>
      <c r="L549">
        <v>1</v>
      </c>
      <c r="M549">
        <v>0</v>
      </c>
      <c r="N549" t="s">
        <v>7346</v>
      </c>
      <c r="O549" t="s">
        <v>7346</v>
      </c>
      <c r="P549">
        <v>2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38</v>
      </c>
      <c r="AJ549">
        <v>6</v>
      </c>
      <c r="AK549">
        <v>2</v>
      </c>
      <c r="AL549">
        <v>7</v>
      </c>
      <c r="AM549">
        <v>0</v>
      </c>
      <c r="AN549">
        <v>1</v>
      </c>
      <c r="AO549">
        <v>0</v>
      </c>
      <c r="AP549">
        <v>1</v>
      </c>
      <c r="AQ549">
        <v>13</v>
      </c>
      <c r="AR549">
        <v>0</v>
      </c>
      <c r="AS549">
        <v>10</v>
      </c>
      <c r="AT549">
        <v>3</v>
      </c>
      <c r="AU549">
        <v>0</v>
      </c>
      <c r="AV549">
        <v>0</v>
      </c>
      <c r="AW549">
        <v>0</v>
      </c>
      <c r="AX549">
        <v>41</v>
      </c>
      <c r="AY549">
        <v>1</v>
      </c>
      <c r="AZ549">
        <v>0</v>
      </c>
    </row>
    <row r="550" spans="1:52" x14ac:dyDescent="0.25">
      <c r="A550" t="s">
        <v>2976</v>
      </c>
      <c r="B550" t="s">
        <v>4466</v>
      </c>
      <c r="C550" t="s">
        <v>7353</v>
      </c>
      <c r="D550">
        <v>2</v>
      </c>
      <c r="E550">
        <v>2</v>
      </c>
      <c r="F550">
        <v>0</v>
      </c>
      <c r="G550">
        <v>2</v>
      </c>
      <c r="H550">
        <v>2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</v>
      </c>
      <c r="Q550">
        <v>0</v>
      </c>
      <c r="R550">
        <v>2</v>
      </c>
      <c r="S550">
        <v>0</v>
      </c>
      <c r="T550">
        <v>0</v>
      </c>
      <c r="U550">
        <v>0</v>
      </c>
      <c r="V550">
        <v>2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18</v>
      </c>
      <c r="AY550">
        <v>8</v>
      </c>
      <c r="AZ550">
        <v>0</v>
      </c>
    </row>
    <row r="551" spans="1:52" x14ac:dyDescent="0.25">
      <c r="A551" t="s">
        <v>4469</v>
      </c>
      <c r="B551" t="s">
        <v>4470</v>
      </c>
      <c r="C551" t="s">
        <v>1</v>
      </c>
      <c r="D551">
        <v>5</v>
      </c>
      <c r="E551">
        <v>7</v>
      </c>
      <c r="F551">
        <v>2</v>
      </c>
      <c r="G551">
        <v>5</v>
      </c>
      <c r="H551">
        <v>8</v>
      </c>
      <c r="I551">
        <v>3</v>
      </c>
      <c r="J551">
        <v>0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0</v>
      </c>
      <c r="R551">
        <v>5</v>
      </c>
      <c r="S551">
        <v>0</v>
      </c>
      <c r="T551">
        <v>0</v>
      </c>
      <c r="U551">
        <v>0</v>
      </c>
      <c r="V551">
        <v>5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2</v>
      </c>
      <c r="AI551">
        <v>30</v>
      </c>
      <c r="AJ551">
        <v>6</v>
      </c>
      <c r="AK551">
        <v>0</v>
      </c>
      <c r="AL551">
        <v>1</v>
      </c>
      <c r="AM551">
        <v>0</v>
      </c>
      <c r="AN551">
        <v>1</v>
      </c>
      <c r="AO551">
        <v>1</v>
      </c>
      <c r="AP551">
        <v>0</v>
      </c>
      <c r="AQ551">
        <v>2</v>
      </c>
      <c r="AR551">
        <v>0</v>
      </c>
      <c r="AS551">
        <v>2</v>
      </c>
      <c r="AT551">
        <v>1</v>
      </c>
      <c r="AU551">
        <v>0</v>
      </c>
      <c r="AV551">
        <v>0</v>
      </c>
      <c r="AW551">
        <v>0</v>
      </c>
      <c r="AX551">
        <v>52</v>
      </c>
      <c r="AY551">
        <v>1</v>
      </c>
      <c r="AZ551">
        <v>0</v>
      </c>
    </row>
    <row r="552" spans="1:52" x14ac:dyDescent="0.25">
      <c r="A552" t="s">
        <v>4474</v>
      </c>
      <c r="B552" t="s">
        <v>4475</v>
      </c>
      <c r="C552" t="s">
        <v>1</v>
      </c>
      <c r="D552">
        <v>0</v>
      </c>
      <c r="E552">
        <v>4</v>
      </c>
      <c r="F552">
        <v>4</v>
      </c>
      <c r="G552">
        <v>0</v>
      </c>
      <c r="H552">
        <v>1</v>
      </c>
      <c r="I552">
        <v>5</v>
      </c>
      <c r="J552">
        <v>0</v>
      </c>
      <c r="K552">
        <v>0</v>
      </c>
      <c r="L552">
        <v>0</v>
      </c>
      <c r="M552">
        <v>0</v>
      </c>
      <c r="N552" t="s">
        <v>7346</v>
      </c>
      <c r="O552" t="s">
        <v>7346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22</v>
      </c>
      <c r="AY552">
        <v>1</v>
      </c>
      <c r="AZ552">
        <v>0</v>
      </c>
    </row>
    <row r="553" spans="1:52" x14ac:dyDescent="0.25">
      <c r="A553" t="s">
        <v>4477</v>
      </c>
      <c r="B553" t="s">
        <v>4478</v>
      </c>
      <c r="C553" t="s">
        <v>1</v>
      </c>
      <c r="D553">
        <v>16</v>
      </c>
      <c r="E553">
        <v>28</v>
      </c>
      <c r="F553">
        <v>12</v>
      </c>
      <c r="G553">
        <v>16</v>
      </c>
      <c r="H553">
        <v>82</v>
      </c>
      <c r="I553">
        <v>2</v>
      </c>
      <c r="J553">
        <v>0</v>
      </c>
      <c r="K553">
        <v>62</v>
      </c>
      <c r="L553">
        <v>643</v>
      </c>
      <c r="M553">
        <v>0.86706349999999999</v>
      </c>
      <c r="N553">
        <v>0</v>
      </c>
      <c r="O553">
        <v>0</v>
      </c>
      <c r="P553">
        <v>42</v>
      </c>
      <c r="Q553">
        <v>1</v>
      </c>
      <c r="R553">
        <v>39</v>
      </c>
      <c r="S553">
        <v>3</v>
      </c>
      <c r="T553">
        <v>0</v>
      </c>
      <c r="U553">
        <v>0</v>
      </c>
      <c r="V553">
        <v>39</v>
      </c>
      <c r="W553">
        <v>0</v>
      </c>
      <c r="X553">
        <v>0</v>
      </c>
      <c r="Y553">
        <v>0</v>
      </c>
      <c r="Z553">
        <v>12</v>
      </c>
      <c r="AA553">
        <v>0</v>
      </c>
      <c r="AB553">
        <v>0</v>
      </c>
      <c r="AC553">
        <v>12</v>
      </c>
      <c r="AD553">
        <v>0</v>
      </c>
      <c r="AE553">
        <v>0</v>
      </c>
      <c r="AF553">
        <v>0</v>
      </c>
      <c r="AG553">
        <v>0</v>
      </c>
      <c r="AH553">
        <v>15</v>
      </c>
      <c r="AI553">
        <v>344</v>
      </c>
      <c r="AJ553">
        <v>33</v>
      </c>
      <c r="AK553">
        <v>3</v>
      </c>
      <c r="AL553">
        <v>21</v>
      </c>
      <c r="AM553">
        <v>0</v>
      </c>
      <c r="AN553">
        <v>11</v>
      </c>
      <c r="AO553">
        <v>8</v>
      </c>
      <c r="AP553">
        <v>21</v>
      </c>
      <c r="AQ553">
        <v>61</v>
      </c>
      <c r="AR553">
        <v>30</v>
      </c>
      <c r="AS553">
        <v>41</v>
      </c>
      <c r="AT553">
        <v>3</v>
      </c>
      <c r="AU553">
        <v>0</v>
      </c>
      <c r="AV553">
        <v>0</v>
      </c>
      <c r="AW553">
        <v>0</v>
      </c>
      <c r="AX553">
        <v>236</v>
      </c>
      <c r="AY553">
        <v>1</v>
      </c>
      <c r="AZ553">
        <v>0</v>
      </c>
    </row>
    <row r="554" spans="1:52" x14ac:dyDescent="0.25">
      <c r="A554" t="s">
        <v>4509</v>
      </c>
      <c r="B554" t="s">
        <v>4510</v>
      </c>
      <c r="C554" t="s">
        <v>7345</v>
      </c>
      <c r="D554">
        <v>1</v>
      </c>
      <c r="E554">
        <v>6</v>
      </c>
      <c r="F554">
        <v>5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 t="s">
        <v>7346</v>
      </c>
      <c r="O554" t="s">
        <v>7346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29</v>
      </c>
      <c r="AY554">
        <v>1</v>
      </c>
      <c r="AZ554">
        <v>0</v>
      </c>
    </row>
    <row r="555" spans="1:52" x14ac:dyDescent="0.25">
      <c r="A555" t="s">
        <v>4511</v>
      </c>
      <c r="B555" t="s">
        <v>4512</v>
      </c>
      <c r="C555" t="s">
        <v>1</v>
      </c>
      <c r="D555">
        <v>26</v>
      </c>
      <c r="E555">
        <v>28</v>
      </c>
      <c r="F555">
        <v>2</v>
      </c>
      <c r="G555">
        <v>26</v>
      </c>
      <c r="H555">
        <v>122</v>
      </c>
      <c r="I555">
        <v>3</v>
      </c>
      <c r="J555">
        <v>0</v>
      </c>
      <c r="K555">
        <v>84</v>
      </c>
      <c r="L555">
        <v>194</v>
      </c>
      <c r="M555">
        <v>0.81333332999999997</v>
      </c>
      <c r="N555">
        <v>0</v>
      </c>
      <c r="O555">
        <v>0</v>
      </c>
      <c r="P555">
        <v>25</v>
      </c>
      <c r="Q555">
        <v>0</v>
      </c>
      <c r="R555">
        <v>18</v>
      </c>
      <c r="S555">
        <v>5</v>
      </c>
      <c r="T555">
        <v>2</v>
      </c>
      <c r="U555">
        <v>0</v>
      </c>
      <c r="V555">
        <v>20</v>
      </c>
      <c r="W555">
        <v>0</v>
      </c>
      <c r="X555">
        <v>0</v>
      </c>
      <c r="Y555">
        <v>0</v>
      </c>
      <c r="Z555">
        <v>6</v>
      </c>
      <c r="AA555">
        <v>1</v>
      </c>
      <c r="AB555">
        <v>0</v>
      </c>
      <c r="AC555">
        <v>6</v>
      </c>
      <c r="AD555">
        <v>0</v>
      </c>
      <c r="AE555">
        <v>0</v>
      </c>
      <c r="AF555">
        <v>1</v>
      </c>
      <c r="AG555">
        <v>0</v>
      </c>
      <c r="AH555">
        <v>33</v>
      </c>
      <c r="AI555">
        <v>574</v>
      </c>
      <c r="AJ555">
        <v>25</v>
      </c>
      <c r="AK555">
        <v>4</v>
      </c>
      <c r="AL555">
        <v>40</v>
      </c>
      <c r="AM555">
        <v>0</v>
      </c>
      <c r="AN555">
        <v>105</v>
      </c>
      <c r="AO555">
        <v>5</v>
      </c>
      <c r="AP555">
        <v>98</v>
      </c>
      <c r="AQ555">
        <v>252</v>
      </c>
      <c r="AR555">
        <v>72</v>
      </c>
      <c r="AS555">
        <v>120</v>
      </c>
      <c r="AT555">
        <v>4</v>
      </c>
      <c r="AU555">
        <v>0</v>
      </c>
      <c r="AV555">
        <v>0</v>
      </c>
      <c r="AW555">
        <v>0</v>
      </c>
      <c r="AX555">
        <v>346</v>
      </c>
      <c r="AY555">
        <v>1</v>
      </c>
      <c r="AZ555">
        <v>0</v>
      </c>
    </row>
    <row r="556" spans="1:52" x14ac:dyDescent="0.25">
      <c r="A556" t="s">
        <v>4524</v>
      </c>
      <c r="B556" t="s">
        <v>4525</v>
      </c>
      <c r="C556" t="s">
        <v>1</v>
      </c>
      <c r="D556">
        <v>9</v>
      </c>
      <c r="E556">
        <v>9</v>
      </c>
      <c r="F556">
        <v>0</v>
      </c>
      <c r="G556">
        <v>9</v>
      </c>
      <c r="H556">
        <v>9</v>
      </c>
      <c r="I556">
        <v>1</v>
      </c>
      <c r="J556">
        <v>0</v>
      </c>
      <c r="K556">
        <v>15</v>
      </c>
      <c r="L556">
        <v>21</v>
      </c>
      <c r="M556">
        <v>0</v>
      </c>
      <c r="N556">
        <v>0</v>
      </c>
      <c r="O556">
        <v>0</v>
      </c>
      <c r="P556">
        <v>7</v>
      </c>
      <c r="Q556">
        <v>0</v>
      </c>
      <c r="R556">
        <v>7</v>
      </c>
      <c r="S556">
        <v>0</v>
      </c>
      <c r="T556">
        <v>0</v>
      </c>
      <c r="U556">
        <v>0</v>
      </c>
      <c r="V556">
        <v>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88</v>
      </c>
      <c r="AJ556">
        <v>0</v>
      </c>
      <c r="AK556">
        <v>0</v>
      </c>
      <c r="AL556">
        <v>0</v>
      </c>
      <c r="AM556">
        <v>2</v>
      </c>
      <c r="AN556">
        <v>0</v>
      </c>
      <c r="AO556">
        <v>10</v>
      </c>
      <c r="AP556">
        <v>38</v>
      </c>
      <c r="AQ556">
        <v>21</v>
      </c>
      <c r="AR556">
        <v>0</v>
      </c>
      <c r="AS556">
        <v>21</v>
      </c>
      <c r="AT556">
        <v>1</v>
      </c>
      <c r="AU556">
        <v>0</v>
      </c>
      <c r="AV556">
        <v>0</v>
      </c>
      <c r="AW556">
        <v>0</v>
      </c>
      <c r="AX556">
        <v>87</v>
      </c>
      <c r="AY556">
        <v>1</v>
      </c>
      <c r="AZ556">
        <v>0</v>
      </c>
    </row>
    <row r="557" spans="1:52" x14ac:dyDescent="0.25">
      <c r="A557" t="s">
        <v>4527</v>
      </c>
      <c r="B557" t="s">
        <v>4528</v>
      </c>
      <c r="C557" t="s">
        <v>1</v>
      </c>
      <c r="D557">
        <v>4</v>
      </c>
      <c r="E557">
        <v>4</v>
      </c>
      <c r="F557">
        <v>0</v>
      </c>
      <c r="G557">
        <v>4</v>
      </c>
      <c r="H557">
        <v>3</v>
      </c>
      <c r="I557">
        <v>1</v>
      </c>
      <c r="J557">
        <v>0</v>
      </c>
      <c r="K557">
        <v>4</v>
      </c>
      <c r="L557">
        <v>3</v>
      </c>
      <c r="M557">
        <v>0</v>
      </c>
      <c r="N557">
        <v>0</v>
      </c>
      <c r="O557">
        <v>0</v>
      </c>
      <c r="P557">
        <v>3</v>
      </c>
      <c r="Q557">
        <v>0</v>
      </c>
      <c r="R557">
        <v>3</v>
      </c>
      <c r="S557">
        <v>0</v>
      </c>
      <c r="T557">
        <v>0</v>
      </c>
      <c r="U557">
        <v>0</v>
      </c>
      <c r="V557">
        <v>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21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18</v>
      </c>
      <c r="AQ557">
        <v>5</v>
      </c>
      <c r="AR557">
        <v>0</v>
      </c>
      <c r="AS557">
        <v>5</v>
      </c>
      <c r="AT557">
        <v>0</v>
      </c>
      <c r="AU557">
        <v>0</v>
      </c>
      <c r="AV557">
        <v>0</v>
      </c>
      <c r="AW557">
        <v>0</v>
      </c>
      <c r="AX557">
        <v>31</v>
      </c>
      <c r="AY557">
        <v>1</v>
      </c>
      <c r="AZ557">
        <v>0</v>
      </c>
    </row>
    <row r="558" spans="1:52" x14ac:dyDescent="0.25">
      <c r="A558" t="s">
        <v>4529</v>
      </c>
      <c r="B558" t="s">
        <v>4530</v>
      </c>
      <c r="C558" t="s">
        <v>1</v>
      </c>
      <c r="D558">
        <v>19</v>
      </c>
      <c r="E558">
        <v>52</v>
      </c>
      <c r="F558">
        <v>33</v>
      </c>
      <c r="G558">
        <v>19</v>
      </c>
      <c r="H558">
        <v>160</v>
      </c>
      <c r="I558">
        <v>1</v>
      </c>
      <c r="J558">
        <v>2</v>
      </c>
      <c r="K558">
        <v>83</v>
      </c>
      <c r="L558">
        <v>2519</v>
      </c>
      <c r="M558">
        <v>0.95451766000000005</v>
      </c>
      <c r="N558">
        <v>0</v>
      </c>
      <c r="O558">
        <v>0</v>
      </c>
      <c r="P558">
        <v>78</v>
      </c>
      <c r="Q558">
        <v>0</v>
      </c>
      <c r="R558">
        <v>64</v>
      </c>
      <c r="S558">
        <v>2</v>
      </c>
      <c r="T558">
        <v>12</v>
      </c>
      <c r="U558">
        <v>0</v>
      </c>
      <c r="V558">
        <v>76</v>
      </c>
      <c r="W558">
        <v>4</v>
      </c>
      <c r="X558">
        <v>0</v>
      </c>
      <c r="Y558">
        <v>0</v>
      </c>
      <c r="Z558">
        <v>42</v>
      </c>
      <c r="AA558">
        <v>16</v>
      </c>
      <c r="AB558">
        <v>15</v>
      </c>
      <c r="AC558">
        <v>27</v>
      </c>
      <c r="AD558">
        <v>0</v>
      </c>
      <c r="AE558">
        <v>0</v>
      </c>
      <c r="AF558">
        <v>16</v>
      </c>
      <c r="AG558">
        <v>0</v>
      </c>
      <c r="AH558">
        <v>49</v>
      </c>
      <c r="AI558">
        <v>675</v>
      </c>
      <c r="AJ558">
        <v>76</v>
      </c>
      <c r="AK558">
        <v>1</v>
      </c>
      <c r="AL558">
        <v>43</v>
      </c>
      <c r="AM558">
        <v>0</v>
      </c>
      <c r="AN558">
        <v>4</v>
      </c>
      <c r="AO558">
        <v>22</v>
      </c>
      <c r="AP558">
        <v>42</v>
      </c>
      <c r="AQ558">
        <v>170</v>
      </c>
      <c r="AR558">
        <v>54</v>
      </c>
      <c r="AS558">
        <v>113</v>
      </c>
      <c r="AT558">
        <v>2</v>
      </c>
      <c r="AU558">
        <v>0</v>
      </c>
      <c r="AV558">
        <v>0</v>
      </c>
      <c r="AW558">
        <v>0</v>
      </c>
      <c r="AX558">
        <v>400</v>
      </c>
      <c r="AY558">
        <v>1025</v>
      </c>
      <c r="AZ558">
        <v>0</v>
      </c>
    </row>
    <row r="559" spans="1:52" x14ac:dyDescent="0.25">
      <c r="A559" t="s">
        <v>4577</v>
      </c>
      <c r="B559" t="s">
        <v>4578</v>
      </c>
      <c r="C559" t="s">
        <v>1</v>
      </c>
      <c r="D559">
        <v>6</v>
      </c>
      <c r="E559">
        <v>7</v>
      </c>
      <c r="F559">
        <v>1</v>
      </c>
      <c r="G559">
        <v>6</v>
      </c>
      <c r="H559">
        <v>21</v>
      </c>
      <c r="I559">
        <v>1</v>
      </c>
      <c r="J559">
        <v>0</v>
      </c>
      <c r="K559">
        <v>20</v>
      </c>
      <c r="L559">
        <v>80</v>
      </c>
      <c r="M559">
        <v>0.52941179999999999</v>
      </c>
      <c r="N559">
        <v>0</v>
      </c>
      <c r="O559">
        <v>0</v>
      </c>
      <c r="P559">
        <v>17</v>
      </c>
      <c r="Q559">
        <v>0</v>
      </c>
      <c r="R559">
        <v>17</v>
      </c>
      <c r="S559">
        <v>0</v>
      </c>
      <c r="T559">
        <v>0</v>
      </c>
      <c r="U559">
        <v>0</v>
      </c>
      <c r="V559">
        <v>17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2</v>
      </c>
      <c r="AI559">
        <v>192</v>
      </c>
      <c r="AJ559">
        <v>1</v>
      </c>
      <c r="AK559">
        <v>0</v>
      </c>
      <c r="AL559">
        <v>0</v>
      </c>
      <c r="AM559">
        <v>4</v>
      </c>
      <c r="AN559">
        <v>0</v>
      </c>
      <c r="AO559">
        <v>11</v>
      </c>
      <c r="AP559">
        <v>204</v>
      </c>
      <c r="AQ559">
        <v>59</v>
      </c>
      <c r="AR559">
        <v>0</v>
      </c>
      <c r="AS559">
        <v>46</v>
      </c>
      <c r="AT559">
        <v>1</v>
      </c>
      <c r="AU559">
        <v>0</v>
      </c>
      <c r="AV559">
        <v>0</v>
      </c>
      <c r="AW559">
        <v>0</v>
      </c>
      <c r="AX559">
        <v>87</v>
      </c>
      <c r="AY559">
        <v>1</v>
      </c>
      <c r="AZ559">
        <v>0</v>
      </c>
    </row>
    <row r="560" spans="1:52" x14ac:dyDescent="0.25">
      <c r="A560" t="s">
        <v>4586</v>
      </c>
      <c r="B560" t="s">
        <v>4587</v>
      </c>
      <c r="C560" t="s">
        <v>1</v>
      </c>
      <c r="D560">
        <v>20</v>
      </c>
      <c r="E560">
        <v>22</v>
      </c>
      <c r="F560">
        <v>2</v>
      </c>
      <c r="G560">
        <v>20</v>
      </c>
      <c r="H560">
        <v>48</v>
      </c>
      <c r="I560">
        <v>4</v>
      </c>
      <c r="J560">
        <v>0</v>
      </c>
      <c r="K560">
        <v>56</v>
      </c>
      <c r="L560">
        <v>0</v>
      </c>
      <c r="M560">
        <v>0.58333330000000005</v>
      </c>
      <c r="N560">
        <v>0</v>
      </c>
      <c r="O560">
        <v>0</v>
      </c>
      <c r="P560">
        <v>12</v>
      </c>
      <c r="Q560">
        <v>0</v>
      </c>
      <c r="R560">
        <v>10</v>
      </c>
      <c r="S560">
        <v>2</v>
      </c>
      <c r="T560">
        <v>0</v>
      </c>
      <c r="U560">
        <v>0</v>
      </c>
      <c r="V560">
        <v>10</v>
      </c>
      <c r="W560">
        <v>0</v>
      </c>
      <c r="X560">
        <v>0</v>
      </c>
      <c r="Y560">
        <v>0</v>
      </c>
      <c r="Z560">
        <v>3</v>
      </c>
      <c r="AA560">
        <v>1</v>
      </c>
      <c r="AB560">
        <v>0</v>
      </c>
      <c r="AC560">
        <v>3</v>
      </c>
      <c r="AD560">
        <v>0</v>
      </c>
      <c r="AE560">
        <v>0</v>
      </c>
      <c r="AF560">
        <v>1</v>
      </c>
      <c r="AG560">
        <v>0</v>
      </c>
      <c r="AH560">
        <v>9</v>
      </c>
      <c r="AI560">
        <v>206</v>
      </c>
      <c r="AJ560">
        <v>13</v>
      </c>
      <c r="AK560">
        <v>0</v>
      </c>
      <c r="AL560">
        <v>19</v>
      </c>
      <c r="AM560">
        <v>0</v>
      </c>
      <c r="AN560">
        <v>6</v>
      </c>
      <c r="AO560">
        <v>0</v>
      </c>
      <c r="AP560">
        <v>20</v>
      </c>
      <c r="AQ560">
        <v>40</v>
      </c>
      <c r="AR560">
        <v>15</v>
      </c>
      <c r="AS560">
        <v>26</v>
      </c>
      <c r="AT560">
        <v>4</v>
      </c>
      <c r="AU560">
        <v>0</v>
      </c>
      <c r="AV560">
        <v>0</v>
      </c>
      <c r="AW560">
        <v>0</v>
      </c>
      <c r="AX560">
        <v>189</v>
      </c>
      <c r="AY560">
        <v>1</v>
      </c>
      <c r="AZ560">
        <v>0</v>
      </c>
    </row>
    <row r="561" spans="1:52" x14ac:dyDescent="0.25">
      <c r="A561" t="s">
        <v>4592</v>
      </c>
      <c r="B561" t="s">
        <v>4593</v>
      </c>
      <c r="C561" t="s">
        <v>1</v>
      </c>
      <c r="D561">
        <v>15</v>
      </c>
      <c r="E561">
        <v>16</v>
      </c>
      <c r="F561">
        <v>1</v>
      </c>
      <c r="G561">
        <v>15</v>
      </c>
      <c r="H561">
        <v>99</v>
      </c>
      <c r="I561">
        <v>2</v>
      </c>
      <c r="J561">
        <v>0</v>
      </c>
      <c r="K561">
        <v>74</v>
      </c>
      <c r="L561">
        <v>112</v>
      </c>
      <c r="M561">
        <v>0.65</v>
      </c>
      <c r="N561">
        <v>0</v>
      </c>
      <c r="O561">
        <v>0</v>
      </c>
      <c r="P561">
        <v>20</v>
      </c>
      <c r="Q561">
        <v>0</v>
      </c>
      <c r="R561">
        <v>13</v>
      </c>
      <c r="S561">
        <v>5</v>
      </c>
      <c r="T561">
        <v>2</v>
      </c>
      <c r="U561">
        <v>0</v>
      </c>
      <c r="V561">
        <v>15</v>
      </c>
      <c r="W561">
        <v>0</v>
      </c>
      <c r="X561">
        <v>0</v>
      </c>
      <c r="Y561">
        <v>0</v>
      </c>
      <c r="Z561">
        <v>2</v>
      </c>
      <c r="AA561">
        <v>0</v>
      </c>
      <c r="AB561">
        <v>0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10</v>
      </c>
      <c r="AI561">
        <v>349</v>
      </c>
      <c r="AJ561">
        <v>15</v>
      </c>
      <c r="AK561">
        <v>4</v>
      </c>
      <c r="AL561">
        <v>18</v>
      </c>
      <c r="AM561">
        <v>0</v>
      </c>
      <c r="AN561">
        <v>7</v>
      </c>
      <c r="AO561">
        <v>4</v>
      </c>
      <c r="AP561">
        <v>6</v>
      </c>
      <c r="AQ561">
        <v>101</v>
      </c>
      <c r="AR561">
        <v>12</v>
      </c>
      <c r="AS561">
        <v>49</v>
      </c>
      <c r="AT561">
        <v>4</v>
      </c>
      <c r="AU561">
        <v>0</v>
      </c>
      <c r="AV561">
        <v>0</v>
      </c>
      <c r="AW561">
        <v>0</v>
      </c>
      <c r="AX561">
        <v>184</v>
      </c>
      <c r="AY561">
        <v>1</v>
      </c>
      <c r="AZ561">
        <v>0</v>
      </c>
    </row>
    <row r="562" spans="1:52" x14ac:dyDescent="0.25">
      <c r="A562" t="s">
        <v>4611</v>
      </c>
      <c r="B562" t="s">
        <v>4612</v>
      </c>
      <c r="C562" t="s">
        <v>1</v>
      </c>
      <c r="D562">
        <v>2</v>
      </c>
      <c r="E562">
        <v>2</v>
      </c>
      <c r="F562">
        <v>0</v>
      </c>
      <c r="G562">
        <v>2</v>
      </c>
      <c r="H562">
        <v>3</v>
      </c>
      <c r="I562">
        <v>1</v>
      </c>
      <c r="J562">
        <v>0</v>
      </c>
      <c r="K562">
        <v>6</v>
      </c>
      <c r="L562">
        <v>3</v>
      </c>
      <c r="M562">
        <v>0</v>
      </c>
      <c r="N562">
        <v>0</v>
      </c>
      <c r="O562">
        <v>0</v>
      </c>
      <c r="P562">
        <v>3</v>
      </c>
      <c r="Q562">
        <v>0</v>
      </c>
      <c r="R562">
        <v>3</v>
      </c>
      <c r="S562">
        <v>0</v>
      </c>
      <c r="T562">
        <v>0</v>
      </c>
      <c r="U562">
        <v>0</v>
      </c>
      <c r="V562">
        <v>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6</v>
      </c>
      <c r="AR562">
        <v>0</v>
      </c>
      <c r="AS562">
        <v>6</v>
      </c>
      <c r="AT562">
        <v>0</v>
      </c>
      <c r="AU562">
        <v>0</v>
      </c>
      <c r="AV562">
        <v>0</v>
      </c>
      <c r="AW562">
        <v>0</v>
      </c>
      <c r="AX562">
        <v>30</v>
      </c>
      <c r="AY562">
        <v>1</v>
      </c>
      <c r="AZ562">
        <v>0</v>
      </c>
    </row>
    <row r="563" spans="1:52" x14ac:dyDescent="0.25">
      <c r="A563" t="s">
        <v>4613</v>
      </c>
      <c r="B563" t="s">
        <v>4614</v>
      </c>
      <c r="C563" t="s">
        <v>1</v>
      </c>
      <c r="D563">
        <v>6</v>
      </c>
      <c r="E563">
        <v>9</v>
      </c>
      <c r="F563">
        <v>3</v>
      </c>
      <c r="G563">
        <v>6</v>
      </c>
      <c r="H563">
        <v>19</v>
      </c>
      <c r="I563">
        <v>1</v>
      </c>
      <c r="J563">
        <v>0</v>
      </c>
      <c r="K563">
        <v>18</v>
      </c>
      <c r="L563">
        <v>0</v>
      </c>
      <c r="M563">
        <v>0.72727275000000002</v>
      </c>
      <c r="N563">
        <v>0</v>
      </c>
      <c r="O563">
        <v>0</v>
      </c>
      <c r="P563">
        <v>11</v>
      </c>
      <c r="Q563">
        <v>0</v>
      </c>
      <c r="R563">
        <v>9</v>
      </c>
      <c r="S563">
        <v>2</v>
      </c>
      <c r="T563">
        <v>0</v>
      </c>
      <c r="U563">
        <v>0</v>
      </c>
      <c r="V563">
        <v>9</v>
      </c>
      <c r="W563">
        <v>0</v>
      </c>
      <c r="X563">
        <v>0</v>
      </c>
      <c r="Y563">
        <v>0</v>
      </c>
      <c r="Z563">
        <v>4</v>
      </c>
      <c r="AA563">
        <v>2</v>
      </c>
      <c r="AB563">
        <v>1</v>
      </c>
      <c r="AC563">
        <v>3</v>
      </c>
      <c r="AD563">
        <v>0</v>
      </c>
      <c r="AE563">
        <v>0</v>
      </c>
      <c r="AF563">
        <v>3</v>
      </c>
      <c r="AG563">
        <v>0</v>
      </c>
      <c r="AH563">
        <v>5</v>
      </c>
      <c r="AI563">
        <v>82</v>
      </c>
      <c r="AJ563">
        <v>7</v>
      </c>
      <c r="AK563">
        <v>0</v>
      </c>
      <c r="AL563">
        <v>1</v>
      </c>
      <c r="AM563">
        <v>0</v>
      </c>
      <c r="AN563">
        <v>1</v>
      </c>
      <c r="AO563">
        <v>2</v>
      </c>
      <c r="AP563">
        <v>9</v>
      </c>
      <c r="AQ563">
        <v>15</v>
      </c>
      <c r="AR563">
        <v>4</v>
      </c>
      <c r="AS563">
        <v>14</v>
      </c>
      <c r="AT563">
        <v>1</v>
      </c>
      <c r="AU563">
        <v>0</v>
      </c>
      <c r="AV563">
        <v>0</v>
      </c>
      <c r="AW563">
        <v>0</v>
      </c>
      <c r="AX563">
        <v>97</v>
      </c>
      <c r="AY563">
        <v>1</v>
      </c>
      <c r="AZ563">
        <v>0</v>
      </c>
    </row>
    <row r="564" spans="1:52" x14ac:dyDescent="0.25">
      <c r="A564" t="s">
        <v>4620</v>
      </c>
      <c r="B564" t="s">
        <v>4621</v>
      </c>
      <c r="C564" t="s">
        <v>1</v>
      </c>
      <c r="D564">
        <v>6</v>
      </c>
      <c r="E564">
        <v>7</v>
      </c>
      <c r="F564">
        <v>1</v>
      </c>
      <c r="G564">
        <v>6</v>
      </c>
      <c r="H564">
        <v>42</v>
      </c>
      <c r="I564">
        <v>1</v>
      </c>
      <c r="J564">
        <v>0</v>
      </c>
      <c r="K564">
        <v>37</v>
      </c>
      <c r="L564">
        <v>583</v>
      </c>
      <c r="M564">
        <v>0.92857146000000002</v>
      </c>
      <c r="N564">
        <v>0</v>
      </c>
      <c r="O564">
        <v>0</v>
      </c>
      <c r="P564">
        <v>35</v>
      </c>
      <c r="Q564">
        <v>0</v>
      </c>
      <c r="R564">
        <v>31</v>
      </c>
      <c r="S564">
        <v>4</v>
      </c>
      <c r="T564">
        <v>0</v>
      </c>
      <c r="U564">
        <v>0</v>
      </c>
      <c r="V564">
        <v>31</v>
      </c>
      <c r="W564">
        <v>0</v>
      </c>
      <c r="X564">
        <v>0</v>
      </c>
      <c r="Y564">
        <v>0</v>
      </c>
      <c r="Z564">
        <v>4</v>
      </c>
      <c r="AA564">
        <v>0</v>
      </c>
      <c r="AB564">
        <v>0</v>
      </c>
      <c r="AC564">
        <v>4</v>
      </c>
      <c r="AD564">
        <v>0</v>
      </c>
      <c r="AE564">
        <v>0</v>
      </c>
      <c r="AF564">
        <v>0</v>
      </c>
      <c r="AG564">
        <v>0</v>
      </c>
      <c r="AH564">
        <v>61</v>
      </c>
      <c r="AI564">
        <v>314</v>
      </c>
      <c r="AJ564">
        <v>0</v>
      </c>
      <c r="AK564">
        <v>0</v>
      </c>
      <c r="AL564">
        <v>0</v>
      </c>
      <c r="AM564">
        <v>11</v>
      </c>
      <c r="AN564">
        <v>0</v>
      </c>
      <c r="AO564">
        <v>11</v>
      </c>
      <c r="AP564">
        <v>119</v>
      </c>
      <c r="AQ564">
        <v>86</v>
      </c>
      <c r="AR564">
        <v>7</v>
      </c>
      <c r="AS564">
        <v>78</v>
      </c>
      <c r="AT564">
        <v>1</v>
      </c>
      <c r="AU564">
        <v>0</v>
      </c>
      <c r="AV564">
        <v>0</v>
      </c>
      <c r="AW564">
        <v>8</v>
      </c>
      <c r="AX564">
        <v>141</v>
      </c>
      <c r="AY564">
        <v>1</v>
      </c>
      <c r="AZ564">
        <v>0</v>
      </c>
    </row>
    <row r="565" spans="1:52" x14ac:dyDescent="0.25">
      <c r="A565" t="s">
        <v>4633</v>
      </c>
      <c r="B565" t="s">
        <v>4634</v>
      </c>
      <c r="C565" t="s">
        <v>1</v>
      </c>
      <c r="D565">
        <v>12</v>
      </c>
      <c r="E565">
        <v>13</v>
      </c>
      <c r="F565">
        <v>1</v>
      </c>
      <c r="G565">
        <v>12</v>
      </c>
      <c r="H565">
        <v>23</v>
      </c>
      <c r="I565">
        <v>3</v>
      </c>
      <c r="J565">
        <v>0</v>
      </c>
      <c r="K565">
        <v>24</v>
      </c>
      <c r="L565">
        <v>14</v>
      </c>
      <c r="M565">
        <v>0.6666666</v>
      </c>
      <c r="N565">
        <v>0</v>
      </c>
      <c r="O565">
        <v>0</v>
      </c>
      <c r="P565">
        <v>12</v>
      </c>
      <c r="Q565">
        <v>0</v>
      </c>
      <c r="R565">
        <v>10</v>
      </c>
      <c r="S565">
        <v>2</v>
      </c>
      <c r="T565">
        <v>0</v>
      </c>
      <c r="U565">
        <v>0</v>
      </c>
      <c r="V565">
        <v>10</v>
      </c>
      <c r="W565">
        <v>0</v>
      </c>
      <c r="X565">
        <v>0</v>
      </c>
      <c r="Y565">
        <v>0</v>
      </c>
      <c r="Z565">
        <v>5</v>
      </c>
      <c r="AA565">
        <v>1</v>
      </c>
      <c r="AB565">
        <v>0</v>
      </c>
      <c r="AC565">
        <v>5</v>
      </c>
      <c r="AD565">
        <v>0</v>
      </c>
      <c r="AE565">
        <v>0</v>
      </c>
      <c r="AF565">
        <v>1</v>
      </c>
      <c r="AG565">
        <v>0</v>
      </c>
      <c r="AH565">
        <v>7</v>
      </c>
      <c r="AI565">
        <v>101</v>
      </c>
      <c r="AJ565">
        <v>14</v>
      </c>
      <c r="AK565">
        <v>0</v>
      </c>
      <c r="AL565">
        <v>7</v>
      </c>
      <c r="AM565">
        <v>0</v>
      </c>
      <c r="AN565">
        <v>1</v>
      </c>
      <c r="AO565">
        <v>4</v>
      </c>
      <c r="AP565">
        <v>5</v>
      </c>
      <c r="AQ565">
        <v>27</v>
      </c>
      <c r="AR565">
        <v>2</v>
      </c>
      <c r="AS565">
        <v>21</v>
      </c>
      <c r="AT565">
        <v>1</v>
      </c>
      <c r="AU565">
        <v>0</v>
      </c>
      <c r="AV565">
        <v>0</v>
      </c>
      <c r="AW565">
        <v>0</v>
      </c>
      <c r="AX565">
        <v>138</v>
      </c>
      <c r="AY565">
        <v>1</v>
      </c>
      <c r="AZ565">
        <v>0</v>
      </c>
    </row>
    <row r="566" spans="1:52" x14ac:dyDescent="0.25">
      <c r="A566" t="s">
        <v>4638</v>
      </c>
      <c r="B566" t="s">
        <v>4639</v>
      </c>
      <c r="C566" t="s">
        <v>1</v>
      </c>
      <c r="D566">
        <v>11</v>
      </c>
      <c r="E566">
        <v>12</v>
      </c>
      <c r="F566">
        <v>1</v>
      </c>
      <c r="G566">
        <v>11</v>
      </c>
      <c r="H566">
        <v>6</v>
      </c>
      <c r="I566">
        <v>1</v>
      </c>
      <c r="J566">
        <v>0</v>
      </c>
      <c r="K566">
        <v>14</v>
      </c>
      <c r="L566">
        <v>0</v>
      </c>
      <c r="M566">
        <v>0.2</v>
      </c>
      <c r="N566">
        <v>0</v>
      </c>
      <c r="O566">
        <v>0</v>
      </c>
      <c r="P566">
        <v>5</v>
      </c>
      <c r="Q566">
        <v>1</v>
      </c>
      <c r="R566">
        <v>4</v>
      </c>
      <c r="S566">
        <v>1</v>
      </c>
      <c r="T566">
        <v>0</v>
      </c>
      <c r="U566">
        <v>0</v>
      </c>
      <c r="V566">
        <v>4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38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6</v>
      </c>
      <c r="AP566">
        <v>18</v>
      </c>
      <c r="AQ566">
        <v>13</v>
      </c>
      <c r="AR566">
        <v>0</v>
      </c>
      <c r="AS566">
        <v>13</v>
      </c>
      <c r="AT566">
        <v>1</v>
      </c>
      <c r="AU566">
        <v>0</v>
      </c>
      <c r="AV566">
        <v>0</v>
      </c>
      <c r="AW566">
        <v>0</v>
      </c>
      <c r="AX566">
        <v>88</v>
      </c>
      <c r="AY566">
        <v>1</v>
      </c>
      <c r="AZ566">
        <v>0</v>
      </c>
    </row>
    <row r="567" spans="1:52" x14ac:dyDescent="0.25">
      <c r="A567" t="s">
        <v>4641</v>
      </c>
      <c r="B567" t="s">
        <v>4642</v>
      </c>
      <c r="C567" t="s">
        <v>1</v>
      </c>
      <c r="D567">
        <v>2</v>
      </c>
      <c r="E567">
        <v>3</v>
      </c>
      <c r="F567">
        <v>1</v>
      </c>
      <c r="G567">
        <v>2</v>
      </c>
      <c r="H567">
        <v>13</v>
      </c>
      <c r="I567">
        <v>1</v>
      </c>
      <c r="J567">
        <v>0</v>
      </c>
      <c r="K567">
        <v>23</v>
      </c>
      <c r="L567">
        <v>45</v>
      </c>
      <c r="M567">
        <v>0</v>
      </c>
      <c r="N567">
        <v>0</v>
      </c>
      <c r="O567">
        <v>0</v>
      </c>
      <c r="P567">
        <v>10</v>
      </c>
      <c r="Q567">
        <v>9</v>
      </c>
      <c r="R567">
        <v>9</v>
      </c>
      <c r="S567">
        <v>1</v>
      </c>
      <c r="T567">
        <v>0</v>
      </c>
      <c r="U567">
        <v>0</v>
      </c>
      <c r="V567">
        <v>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8</v>
      </c>
      <c r="AI567">
        <v>67</v>
      </c>
      <c r="AJ567">
        <v>5</v>
      </c>
      <c r="AK567">
        <v>1</v>
      </c>
      <c r="AL567">
        <v>1</v>
      </c>
      <c r="AM567">
        <v>0</v>
      </c>
      <c r="AN567">
        <v>4</v>
      </c>
      <c r="AO567">
        <v>0</v>
      </c>
      <c r="AP567">
        <v>7</v>
      </c>
      <c r="AQ567">
        <v>23</v>
      </c>
      <c r="AR567">
        <v>10</v>
      </c>
      <c r="AS567">
        <v>23</v>
      </c>
      <c r="AT567">
        <v>2</v>
      </c>
      <c r="AU567">
        <v>0</v>
      </c>
      <c r="AV567">
        <v>0</v>
      </c>
      <c r="AW567">
        <v>0</v>
      </c>
      <c r="AX567">
        <v>111</v>
      </c>
      <c r="AY567">
        <v>1</v>
      </c>
      <c r="AZ567">
        <v>0</v>
      </c>
    </row>
    <row r="568" spans="1:52" x14ac:dyDescent="0.25">
      <c r="A568" t="s">
        <v>4653</v>
      </c>
      <c r="B568" t="s">
        <v>4654</v>
      </c>
      <c r="C568" t="s">
        <v>1</v>
      </c>
      <c r="D568">
        <v>10</v>
      </c>
      <c r="E568">
        <v>15</v>
      </c>
      <c r="F568">
        <v>5</v>
      </c>
      <c r="G568">
        <v>10</v>
      </c>
      <c r="H568">
        <v>25</v>
      </c>
      <c r="I568">
        <v>1</v>
      </c>
      <c r="J568">
        <v>0</v>
      </c>
      <c r="K568">
        <v>18</v>
      </c>
      <c r="L568">
        <v>21</v>
      </c>
      <c r="M568">
        <v>0</v>
      </c>
      <c r="N568">
        <v>0</v>
      </c>
      <c r="O568">
        <v>0</v>
      </c>
      <c r="P568">
        <v>7</v>
      </c>
      <c r="Q568">
        <v>7</v>
      </c>
      <c r="R568">
        <v>7</v>
      </c>
      <c r="S568">
        <v>0</v>
      </c>
      <c r="T568">
        <v>0</v>
      </c>
      <c r="U568">
        <v>0</v>
      </c>
      <c r="V568">
        <v>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8</v>
      </c>
      <c r="AI568">
        <v>94</v>
      </c>
      <c r="AJ568">
        <v>4</v>
      </c>
      <c r="AK568">
        <v>3</v>
      </c>
      <c r="AL568">
        <v>12</v>
      </c>
      <c r="AM568">
        <v>0</v>
      </c>
      <c r="AN568">
        <v>0</v>
      </c>
      <c r="AO568">
        <v>15</v>
      </c>
      <c r="AP568">
        <v>5</v>
      </c>
      <c r="AQ568">
        <v>16</v>
      </c>
      <c r="AR568">
        <v>1</v>
      </c>
      <c r="AS568">
        <v>15</v>
      </c>
      <c r="AT568">
        <v>4</v>
      </c>
      <c r="AU568">
        <v>0</v>
      </c>
      <c r="AV568">
        <v>0</v>
      </c>
      <c r="AW568">
        <v>0</v>
      </c>
      <c r="AX568">
        <v>119</v>
      </c>
      <c r="AY568">
        <v>1</v>
      </c>
      <c r="AZ568">
        <v>0</v>
      </c>
    </row>
    <row r="569" spans="1:52" x14ac:dyDescent="0.25">
      <c r="A569" t="s">
        <v>3413</v>
      </c>
      <c r="B569" t="s">
        <v>4658</v>
      </c>
      <c r="C569" t="s">
        <v>7353</v>
      </c>
      <c r="D569">
        <v>2</v>
      </c>
      <c r="E569">
        <v>2</v>
      </c>
      <c r="F569">
        <v>0</v>
      </c>
      <c r="G569">
        <v>2</v>
      </c>
      <c r="H569">
        <v>3</v>
      </c>
      <c r="I569">
        <v>3</v>
      </c>
      <c r="J569">
        <v>0</v>
      </c>
      <c r="K569">
        <v>0</v>
      </c>
      <c r="L569">
        <v>1</v>
      </c>
      <c r="M569">
        <v>0.33333333999999998</v>
      </c>
      <c r="N569">
        <v>0</v>
      </c>
      <c r="O569">
        <v>0</v>
      </c>
      <c r="P569">
        <v>3</v>
      </c>
      <c r="Q569">
        <v>0</v>
      </c>
      <c r="R569">
        <v>3</v>
      </c>
      <c r="S569">
        <v>0</v>
      </c>
      <c r="T569">
        <v>0</v>
      </c>
      <c r="U569">
        <v>0</v>
      </c>
      <c r="V569">
        <v>3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12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37</v>
      </c>
      <c r="AY569">
        <v>4</v>
      </c>
      <c r="AZ569">
        <v>0</v>
      </c>
    </row>
    <row r="570" spans="1:52" x14ac:dyDescent="0.25">
      <c r="A570" t="s">
        <v>4662</v>
      </c>
      <c r="B570" t="s">
        <v>4663</v>
      </c>
      <c r="C570" t="s">
        <v>1</v>
      </c>
      <c r="D570">
        <v>2</v>
      </c>
      <c r="E570">
        <v>2</v>
      </c>
      <c r="F570">
        <v>0</v>
      </c>
      <c r="G570">
        <v>2</v>
      </c>
      <c r="H570">
        <v>3</v>
      </c>
      <c r="I570">
        <v>1</v>
      </c>
      <c r="J570">
        <v>0</v>
      </c>
      <c r="K570">
        <v>6</v>
      </c>
      <c r="L570">
        <v>3</v>
      </c>
      <c r="M570">
        <v>0</v>
      </c>
      <c r="N570">
        <v>0</v>
      </c>
      <c r="O570">
        <v>0</v>
      </c>
      <c r="P570">
        <v>3</v>
      </c>
      <c r="Q570">
        <v>0</v>
      </c>
      <c r="R570">
        <v>3</v>
      </c>
      <c r="S570">
        <v>0</v>
      </c>
      <c r="T570">
        <v>0</v>
      </c>
      <c r="U570">
        <v>0</v>
      </c>
      <c r="V570">
        <v>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20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6</v>
      </c>
      <c r="AR570">
        <v>0</v>
      </c>
      <c r="AS570">
        <v>6</v>
      </c>
      <c r="AT570">
        <v>0</v>
      </c>
      <c r="AU570">
        <v>0</v>
      </c>
      <c r="AV570">
        <v>0</v>
      </c>
      <c r="AW570">
        <v>0</v>
      </c>
      <c r="AX570">
        <v>30</v>
      </c>
      <c r="AY570">
        <v>1</v>
      </c>
      <c r="AZ570">
        <v>0</v>
      </c>
    </row>
    <row r="571" spans="1:52" x14ac:dyDescent="0.25">
      <c r="A571" t="s">
        <v>4664</v>
      </c>
      <c r="B571" t="s">
        <v>4665</v>
      </c>
      <c r="C571" t="s">
        <v>1</v>
      </c>
      <c r="D571">
        <v>5</v>
      </c>
      <c r="E571">
        <v>12</v>
      </c>
      <c r="F571">
        <v>7</v>
      </c>
      <c r="G571">
        <v>5</v>
      </c>
      <c r="H571">
        <v>41</v>
      </c>
      <c r="I571">
        <v>2</v>
      </c>
      <c r="J571">
        <v>0</v>
      </c>
      <c r="K571">
        <v>30</v>
      </c>
      <c r="L571">
        <v>52</v>
      </c>
      <c r="M571">
        <v>0.7</v>
      </c>
      <c r="N571">
        <v>0</v>
      </c>
      <c r="O571">
        <v>0</v>
      </c>
      <c r="P571">
        <v>20</v>
      </c>
      <c r="Q571">
        <v>1</v>
      </c>
      <c r="R571">
        <v>20</v>
      </c>
      <c r="S571">
        <v>0</v>
      </c>
      <c r="T571">
        <v>0</v>
      </c>
      <c r="U571">
        <v>0</v>
      </c>
      <c r="V571">
        <v>20</v>
      </c>
      <c r="W571">
        <v>0</v>
      </c>
      <c r="X571">
        <v>0</v>
      </c>
      <c r="Y571">
        <v>0</v>
      </c>
      <c r="Z571">
        <v>8</v>
      </c>
      <c r="AA571">
        <v>3</v>
      </c>
      <c r="AB571">
        <v>2</v>
      </c>
      <c r="AC571">
        <v>6</v>
      </c>
      <c r="AD571">
        <v>0</v>
      </c>
      <c r="AE571">
        <v>0</v>
      </c>
      <c r="AF571">
        <v>3</v>
      </c>
      <c r="AG571">
        <v>0</v>
      </c>
      <c r="AH571">
        <v>14</v>
      </c>
      <c r="AI571">
        <v>175</v>
      </c>
      <c r="AJ571">
        <v>22</v>
      </c>
      <c r="AK571">
        <v>0</v>
      </c>
      <c r="AL571">
        <v>9</v>
      </c>
      <c r="AM571">
        <v>0</v>
      </c>
      <c r="AN571">
        <v>7</v>
      </c>
      <c r="AO571">
        <v>2</v>
      </c>
      <c r="AP571">
        <v>37</v>
      </c>
      <c r="AQ571">
        <v>49</v>
      </c>
      <c r="AR571">
        <v>20</v>
      </c>
      <c r="AS571">
        <v>33</v>
      </c>
      <c r="AT571">
        <v>4</v>
      </c>
      <c r="AU571">
        <v>0</v>
      </c>
      <c r="AV571">
        <v>0</v>
      </c>
      <c r="AW571">
        <v>0</v>
      </c>
      <c r="AX571">
        <v>186</v>
      </c>
      <c r="AY571">
        <v>1</v>
      </c>
      <c r="AZ571">
        <v>0</v>
      </c>
    </row>
    <row r="572" spans="1:52" x14ac:dyDescent="0.25">
      <c r="A572" t="s">
        <v>4674</v>
      </c>
      <c r="B572" t="s">
        <v>4675</v>
      </c>
      <c r="C572" t="s">
        <v>1</v>
      </c>
      <c r="D572">
        <v>2</v>
      </c>
      <c r="E572">
        <v>2</v>
      </c>
      <c r="F572">
        <v>0</v>
      </c>
      <c r="G572">
        <v>2</v>
      </c>
      <c r="H572">
        <v>4</v>
      </c>
      <c r="I572">
        <v>1</v>
      </c>
      <c r="J572">
        <v>0</v>
      </c>
      <c r="K572">
        <v>4</v>
      </c>
      <c r="L572">
        <v>3</v>
      </c>
      <c r="M572">
        <v>0</v>
      </c>
      <c r="N572">
        <v>0</v>
      </c>
      <c r="O572">
        <v>0</v>
      </c>
      <c r="P572">
        <v>3</v>
      </c>
      <c r="Q572">
        <v>0</v>
      </c>
      <c r="R572">
        <v>3</v>
      </c>
      <c r="S572">
        <v>0</v>
      </c>
      <c r="T572">
        <v>0</v>
      </c>
      <c r="U572">
        <v>0</v>
      </c>
      <c r="V572">
        <v>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23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7</v>
      </c>
      <c r="AR572">
        <v>0</v>
      </c>
      <c r="AS572">
        <v>7</v>
      </c>
      <c r="AT572">
        <v>0</v>
      </c>
      <c r="AU572">
        <v>0</v>
      </c>
      <c r="AV572">
        <v>0</v>
      </c>
      <c r="AW572">
        <v>0</v>
      </c>
      <c r="AX572">
        <v>34</v>
      </c>
      <c r="AY572">
        <v>1</v>
      </c>
      <c r="AZ572">
        <v>0</v>
      </c>
    </row>
    <row r="573" spans="1:52" x14ac:dyDescent="0.25">
      <c r="A573" t="s">
        <v>4676</v>
      </c>
      <c r="B573" t="s">
        <v>4677</v>
      </c>
      <c r="C573" t="s">
        <v>1</v>
      </c>
      <c r="D573">
        <v>2</v>
      </c>
      <c r="E573">
        <v>3</v>
      </c>
      <c r="F573">
        <v>1</v>
      </c>
      <c r="G573">
        <v>2</v>
      </c>
      <c r="H573">
        <v>8</v>
      </c>
      <c r="I573">
        <v>2</v>
      </c>
      <c r="J573">
        <v>0</v>
      </c>
      <c r="K573">
        <v>5</v>
      </c>
      <c r="L573">
        <v>10</v>
      </c>
      <c r="M573">
        <v>0</v>
      </c>
      <c r="N573">
        <v>0</v>
      </c>
      <c r="O573">
        <v>0</v>
      </c>
      <c r="P573">
        <v>5</v>
      </c>
      <c r="Q573">
        <v>0</v>
      </c>
      <c r="R573">
        <v>5</v>
      </c>
      <c r="S573">
        <v>0</v>
      </c>
      <c r="T573">
        <v>0</v>
      </c>
      <c r="U573">
        <v>0</v>
      </c>
      <c r="V573">
        <v>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35</v>
      </c>
      <c r="AJ573">
        <v>7</v>
      </c>
      <c r="AK573">
        <v>0</v>
      </c>
      <c r="AL573">
        <v>3</v>
      </c>
      <c r="AM573">
        <v>0</v>
      </c>
      <c r="AN573">
        <v>0</v>
      </c>
      <c r="AO573">
        <v>0</v>
      </c>
      <c r="AP573">
        <v>0</v>
      </c>
      <c r="AQ573">
        <v>3</v>
      </c>
      <c r="AR573">
        <v>0</v>
      </c>
      <c r="AS573">
        <v>3</v>
      </c>
      <c r="AT573">
        <v>1</v>
      </c>
      <c r="AU573">
        <v>0</v>
      </c>
      <c r="AV573">
        <v>0</v>
      </c>
      <c r="AW573">
        <v>0</v>
      </c>
      <c r="AX573">
        <v>35</v>
      </c>
      <c r="AY573">
        <v>1</v>
      </c>
      <c r="AZ573">
        <v>0</v>
      </c>
    </row>
    <row r="574" spans="1:52" x14ac:dyDescent="0.25">
      <c r="A574" t="s">
        <v>4679</v>
      </c>
      <c r="B574" t="s">
        <v>4680</v>
      </c>
      <c r="C574" t="s">
        <v>1</v>
      </c>
      <c r="D574">
        <v>5</v>
      </c>
      <c r="E574">
        <v>7</v>
      </c>
      <c r="F574">
        <v>2</v>
      </c>
      <c r="G574">
        <v>5</v>
      </c>
      <c r="H574">
        <v>9</v>
      </c>
      <c r="I574">
        <v>3</v>
      </c>
      <c r="J574">
        <v>0</v>
      </c>
      <c r="K574">
        <v>8</v>
      </c>
      <c r="L574">
        <v>36</v>
      </c>
      <c r="M574">
        <v>0</v>
      </c>
      <c r="N574">
        <v>0</v>
      </c>
      <c r="O574">
        <v>0</v>
      </c>
      <c r="P574">
        <v>9</v>
      </c>
      <c r="Q574">
        <v>0</v>
      </c>
      <c r="R574">
        <v>9</v>
      </c>
      <c r="S574">
        <v>0</v>
      </c>
      <c r="T574">
        <v>0</v>
      </c>
      <c r="U574">
        <v>0</v>
      </c>
      <c r="V574">
        <v>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33</v>
      </c>
      <c r="AJ574">
        <v>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4</v>
      </c>
      <c r="AR574">
        <v>0</v>
      </c>
      <c r="AS574">
        <v>4</v>
      </c>
      <c r="AT574">
        <v>0</v>
      </c>
      <c r="AU574">
        <v>0</v>
      </c>
      <c r="AV574">
        <v>0</v>
      </c>
      <c r="AW574">
        <v>0</v>
      </c>
      <c r="AX574">
        <v>91</v>
      </c>
      <c r="AY574">
        <v>1</v>
      </c>
      <c r="AZ574">
        <v>0</v>
      </c>
    </row>
    <row r="575" spans="1:52" x14ac:dyDescent="0.25">
      <c r="A575" t="s">
        <v>4687</v>
      </c>
      <c r="B575" t="s">
        <v>4688</v>
      </c>
      <c r="C575" t="s">
        <v>1</v>
      </c>
      <c r="D575">
        <v>4</v>
      </c>
      <c r="E575">
        <v>4</v>
      </c>
      <c r="F575">
        <v>0</v>
      </c>
      <c r="G575">
        <v>4</v>
      </c>
      <c r="H575">
        <v>5</v>
      </c>
      <c r="I575">
        <v>1</v>
      </c>
      <c r="J575">
        <v>0</v>
      </c>
      <c r="K575">
        <v>14</v>
      </c>
      <c r="L575">
        <v>10</v>
      </c>
      <c r="M575">
        <v>0</v>
      </c>
      <c r="N575">
        <v>0</v>
      </c>
      <c r="O575">
        <v>0</v>
      </c>
      <c r="P575">
        <v>5</v>
      </c>
      <c r="Q575">
        <v>0</v>
      </c>
      <c r="R575">
        <v>5</v>
      </c>
      <c r="S575">
        <v>0</v>
      </c>
      <c r="T575">
        <v>0</v>
      </c>
      <c r="U575">
        <v>0</v>
      </c>
      <c r="V575">
        <v>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71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19</v>
      </c>
      <c r="AP575">
        <v>12</v>
      </c>
      <c r="AQ575">
        <v>15</v>
      </c>
      <c r="AR575">
        <v>0</v>
      </c>
      <c r="AS575">
        <v>15</v>
      </c>
      <c r="AT575">
        <v>0</v>
      </c>
      <c r="AU575">
        <v>0</v>
      </c>
      <c r="AV575">
        <v>0</v>
      </c>
      <c r="AW575">
        <v>0</v>
      </c>
      <c r="AX575">
        <v>43</v>
      </c>
      <c r="AY575">
        <v>1</v>
      </c>
      <c r="AZ575">
        <v>0</v>
      </c>
    </row>
    <row r="576" spans="1:52" x14ac:dyDescent="0.25">
      <c r="A576" t="s">
        <v>4689</v>
      </c>
      <c r="B576" t="s">
        <v>4690</v>
      </c>
      <c r="C576" t="s">
        <v>1</v>
      </c>
      <c r="D576">
        <v>6</v>
      </c>
      <c r="E576">
        <v>7</v>
      </c>
      <c r="F576">
        <v>1</v>
      </c>
      <c r="G576">
        <v>6</v>
      </c>
      <c r="H576">
        <v>26</v>
      </c>
      <c r="I576">
        <v>2</v>
      </c>
      <c r="J576">
        <v>0</v>
      </c>
      <c r="K576">
        <v>24</v>
      </c>
      <c r="L576">
        <v>45</v>
      </c>
      <c r="M576">
        <v>0.9</v>
      </c>
      <c r="N576">
        <v>0</v>
      </c>
      <c r="O576">
        <v>0</v>
      </c>
      <c r="P576">
        <v>10</v>
      </c>
      <c r="Q576">
        <v>0</v>
      </c>
      <c r="R576">
        <v>9</v>
      </c>
      <c r="S576">
        <v>0</v>
      </c>
      <c r="T576">
        <v>1</v>
      </c>
      <c r="U576">
        <v>0</v>
      </c>
      <c r="V576">
        <v>10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5</v>
      </c>
      <c r="AI576">
        <v>104</v>
      </c>
      <c r="AJ576">
        <v>7</v>
      </c>
      <c r="AK576">
        <v>0</v>
      </c>
      <c r="AL576">
        <v>11</v>
      </c>
      <c r="AM576">
        <v>0</v>
      </c>
      <c r="AN576">
        <v>1</v>
      </c>
      <c r="AO576">
        <v>1</v>
      </c>
      <c r="AP576">
        <v>17</v>
      </c>
      <c r="AQ576">
        <v>34</v>
      </c>
      <c r="AR576">
        <v>0</v>
      </c>
      <c r="AS576">
        <v>13</v>
      </c>
      <c r="AT576">
        <v>2</v>
      </c>
      <c r="AU576">
        <v>0</v>
      </c>
      <c r="AV576">
        <v>0</v>
      </c>
      <c r="AW576">
        <v>0</v>
      </c>
      <c r="AX576">
        <v>121</v>
      </c>
      <c r="AY576">
        <v>1</v>
      </c>
      <c r="AZ576">
        <v>0</v>
      </c>
    </row>
    <row r="577" spans="1:52" x14ac:dyDescent="0.25">
      <c r="A577" t="s">
        <v>7388</v>
      </c>
      <c r="B577" t="s">
        <v>7387</v>
      </c>
      <c r="C577" t="s">
        <v>7340</v>
      </c>
      <c r="D577">
        <v>0</v>
      </c>
      <c r="E577">
        <v>2</v>
      </c>
      <c r="F577">
        <v>2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-1</v>
      </c>
      <c r="O577">
        <v>-1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3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26</v>
      </c>
      <c r="AY577">
        <v>1</v>
      </c>
      <c r="AZ577">
        <v>0</v>
      </c>
    </row>
    <row r="578" spans="1:52" x14ac:dyDescent="0.25">
      <c r="A578" t="s">
        <v>4697</v>
      </c>
      <c r="B578" t="s">
        <v>4698</v>
      </c>
      <c r="C578" t="s">
        <v>1</v>
      </c>
      <c r="D578">
        <v>9</v>
      </c>
      <c r="E578">
        <v>12</v>
      </c>
      <c r="F578">
        <v>3</v>
      </c>
      <c r="G578">
        <v>9</v>
      </c>
      <c r="H578">
        <v>46</v>
      </c>
      <c r="I578">
        <v>1</v>
      </c>
      <c r="J578">
        <v>0</v>
      </c>
      <c r="K578">
        <v>30</v>
      </c>
      <c r="L578">
        <v>79</v>
      </c>
      <c r="M578">
        <v>0.82857144000000005</v>
      </c>
      <c r="N578">
        <v>0</v>
      </c>
      <c r="O578">
        <v>0</v>
      </c>
      <c r="P578">
        <v>14</v>
      </c>
      <c r="Q578">
        <v>0</v>
      </c>
      <c r="R578">
        <v>6</v>
      </c>
      <c r="S578">
        <v>0</v>
      </c>
      <c r="T578">
        <v>8</v>
      </c>
      <c r="U578">
        <v>0</v>
      </c>
      <c r="V578">
        <v>14</v>
      </c>
      <c r="W578">
        <v>0</v>
      </c>
      <c r="X578">
        <v>0</v>
      </c>
      <c r="Y578">
        <v>0</v>
      </c>
      <c r="Z578">
        <v>5</v>
      </c>
      <c r="AA578">
        <v>1</v>
      </c>
      <c r="AB578">
        <v>0</v>
      </c>
      <c r="AC578">
        <v>5</v>
      </c>
      <c r="AD578">
        <v>0</v>
      </c>
      <c r="AE578">
        <v>0</v>
      </c>
      <c r="AF578">
        <v>5</v>
      </c>
      <c r="AG578">
        <v>0</v>
      </c>
      <c r="AH578">
        <v>4</v>
      </c>
      <c r="AI578">
        <v>190</v>
      </c>
      <c r="AJ578">
        <v>27</v>
      </c>
      <c r="AK578">
        <v>3</v>
      </c>
      <c r="AL578">
        <v>20</v>
      </c>
      <c r="AM578">
        <v>0</v>
      </c>
      <c r="AN578">
        <v>2</v>
      </c>
      <c r="AO578">
        <v>2</v>
      </c>
      <c r="AP578">
        <v>17</v>
      </c>
      <c r="AQ578">
        <v>45</v>
      </c>
      <c r="AR578">
        <v>12</v>
      </c>
      <c r="AS578">
        <v>32</v>
      </c>
      <c r="AT578">
        <v>4</v>
      </c>
      <c r="AU578">
        <v>0</v>
      </c>
      <c r="AV578">
        <v>0</v>
      </c>
      <c r="AW578">
        <v>0</v>
      </c>
      <c r="AX578">
        <v>143</v>
      </c>
      <c r="AY578">
        <v>1</v>
      </c>
      <c r="AZ578">
        <v>0</v>
      </c>
    </row>
    <row r="579" spans="1:52" x14ac:dyDescent="0.25">
      <c r="A579" t="s">
        <v>4701</v>
      </c>
      <c r="B579" t="s">
        <v>4702</v>
      </c>
      <c r="C579" t="s">
        <v>1</v>
      </c>
      <c r="D579">
        <v>21</v>
      </c>
      <c r="E579">
        <v>24</v>
      </c>
      <c r="F579">
        <v>3</v>
      </c>
      <c r="G579">
        <v>21</v>
      </c>
      <c r="H579">
        <v>64</v>
      </c>
      <c r="I579">
        <v>3</v>
      </c>
      <c r="J579">
        <v>0</v>
      </c>
      <c r="K579">
        <v>74</v>
      </c>
      <c r="L579">
        <v>0</v>
      </c>
      <c r="M579">
        <v>0.73809530000000001</v>
      </c>
      <c r="N579">
        <v>0</v>
      </c>
      <c r="O579">
        <v>0</v>
      </c>
      <c r="P579">
        <v>21</v>
      </c>
      <c r="Q579">
        <v>0</v>
      </c>
      <c r="R579">
        <v>18</v>
      </c>
      <c r="S579">
        <v>1</v>
      </c>
      <c r="T579">
        <v>2</v>
      </c>
      <c r="U579">
        <v>0</v>
      </c>
      <c r="V579">
        <v>20</v>
      </c>
      <c r="W579">
        <v>0</v>
      </c>
      <c r="X579">
        <v>0</v>
      </c>
      <c r="Y579">
        <v>0</v>
      </c>
      <c r="Z579">
        <v>4</v>
      </c>
      <c r="AA579">
        <v>1</v>
      </c>
      <c r="AB579">
        <v>0</v>
      </c>
      <c r="AC579">
        <v>4</v>
      </c>
      <c r="AD579">
        <v>0</v>
      </c>
      <c r="AE579">
        <v>0</v>
      </c>
      <c r="AF579">
        <v>1</v>
      </c>
      <c r="AG579">
        <v>0</v>
      </c>
      <c r="AH579">
        <v>7</v>
      </c>
      <c r="AI579">
        <v>261</v>
      </c>
      <c r="AJ579">
        <v>12</v>
      </c>
      <c r="AK579">
        <v>11</v>
      </c>
      <c r="AL579">
        <v>27</v>
      </c>
      <c r="AM579">
        <v>0</v>
      </c>
      <c r="AN579">
        <v>3</v>
      </c>
      <c r="AO579">
        <v>3</v>
      </c>
      <c r="AP579">
        <v>21</v>
      </c>
      <c r="AQ579">
        <v>66</v>
      </c>
      <c r="AR579">
        <v>12</v>
      </c>
      <c r="AS579">
        <v>51</v>
      </c>
      <c r="AT579">
        <v>3</v>
      </c>
      <c r="AU579">
        <v>0</v>
      </c>
      <c r="AV579">
        <v>0</v>
      </c>
      <c r="AW579">
        <v>1</v>
      </c>
      <c r="AX579">
        <v>256</v>
      </c>
      <c r="AY579">
        <v>1</v>
      </c>
      <c r="AZ579">
        <v>0</v>
      </c>
    </row>
    <row r="580" spans="1:52" x14ac:dyDescent="0.25">
      <c r="A580" t="s">
        <v>4705</v>
      </c>
      <c r="B580" t="s">
        <v>4706</v>
      </c>
      <c r="C580" t="s">
        <v>7345</v>
      </c>
      <c r="D580">
        <v>2</v>
      </c>
      <c r="E580">
        <v>9</v>
      </c>
      <c r="F580">
        <v>7</v>
      </c>
      <c r="G580">
        <v>2</v>
      </c>
      <c r="H580">
        <v>4</v>
      </c>
      <c r="I580">
        <v>1</v>
      </c>
      <c r="J580">
        <v>0</v>
      </c>
      <c r="K580">
        <v>0</v>
      </c>
      <c r="L580">
        <v>6</v>
      </c>
      <c r="M580">
        <v>0</v>
      </c>
      <c r="N580">
        <v>0</v>
      </c>
      <c r="O580">
        <v>0</v>
      </c>
      <c r="P580">
        <v>4</v>
      </c>
      <c r="Q580">
        <v>0</v>
      </c>
      <c r="R580">
        <v>0</v>
      </c>
      <c r="S580">
        <v>0</v>
      </c>
      <c r="T580">
        <v>0</v>
      </c>
      <c r="U580">
        <v>4</v>
      </c>
      <c r="V580">
        <v>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6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77</v>
      </c>
      <c r="AY580">
        <v>1</v>
      </c>
      <c r="AZ580">
        <v>0</v>
      </c>
    </row>
    <row r="581" spans="1:52" x14ac:dyDescent="0.25">
      <c r="A581" t="s">
        <v>4707</v>
      </c>
      <c r="B581" t="s">
        <v>4708</v>
      </c>
      <c r="C581" t="s">
        <v>1</v>
      </c>
      <c r="D581">
        <v>5</v>
      </c>
      <c r="E581">
        <v>7</v>
      </c>
      <c r="F581">
        <v>2</v>
      </c>
      <c r="G581">
        <v>5</v>
      </c>
      <c r="H581">
        <v>11</v>
      </c>
      <c r="I581">
        <v>3</v>
      </c>
      <c r="J581">
        <v>0</v>
      </c>
      <c r="K581">
        <v>10</v>
      </c>
      <c r="L581">
        <v>55</v>
      </c>
      <c r="M581">
        <v>0</v>
      </c>
      <c r="N581">
        <v>0</v>
      </c>
      <c r="O581">
        <v>0</v>
      </c>
      <c r="P581">
        <v>11</v>
      </c>
      <c r="Q581">
        <v>0</v>
      </c>
      <c r="R581">
        <v>11</v>
      </c>
      <c r="S581">
        <v>0</v>
      </c>
      <c r="T581">
        <v>0</v>
      </c>
      <c r="U581">
        <v>0</v>
      </c>
      <c r="V581">
        <v>11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41</v>
      </c>
      <c r="AJ581">
        <v>7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6</v>
      </c>
      <c r="AR581">
        <v>0</v>
      </c>
      <c r="AS581">
        <v>6</v>
      </c>
      <c r="AT581">
        <v>0</v>
      </c>
      <c r="AU581">
        <v>0</v>
      </c>
      <c r="AV581">
        <v>0</v>
      </c>
      <c r="AW581">
        <v>0</v>
      </c>
      <c r="AX581">
        <v>93</v>
      </c>
      <c r="AY581">
        <v>1</v>
      </c>
      <c r="AZ581">
        <v>0</v>
      </c>
    </row>
    <row r="582" spans="1:52" x14ac:dyDescent="0.25">
      <c r="A582" t="s">
        <v>4715</v>
      </c>
      <c r="B582" t="s">
        <v>4716</v>
      </c>
      <c r="C582" t="s">
        <v>1</v>
      </c>
      <c r="D582">
        <v>3</v>
      </c>
      <c r="E582">
        <v>3</v>
      </c>
      <c r="F582">
        <v>0</v>
      </c>
      <c r="G582">
        <v>3</v>
      </c>
      <c r="H582">
        <v>3</v>
      </c>
      <c r="I582">
        <v>1</v>
      </c>
      <c r="J582">
        <v>0</v>
      </c>
      <c r="K582">
        <v>4</v>
      </c>
      <c r="L582">
        <v>3</v>
      </c>
      <c r="M582">
        <v>0</v>
      </c>
      <c r="N582">
        <v>0</v>
      </c>
      <c r="O582">
        <v>0</v>
      </c>
      <c r="P582">
        <v>3</v>
      </c>
      <c r="Q582">
        <v>0</v>
      </c>
      <c r="R582">
        <v>3</v>
      </c>
      <c r="S582">
        <v>0</v>
      </c>
      <c r="T582">
        <v>0</v>
      </c>
      <c r="U582">
        <v>0</v>
      </c>
      <c r="V582">
        <v>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49</v>
      </c>
      <c r="AQ582">
        <v>11</v>
      </c>
      <c r="AR582">
        <v>0</v>
      </c>
      <c r="AS582">
        <v>5</v>
      </c>
      <c r="AT582">
        <v>0</v>
      </c>
      <c r="AU582">
        <v>0</v>
      </c>
      <c r="AV582">
        <v>0</v>
      </c>
      <c r="AW582">
        <v>0</v>
      </c>
      <c r="AX582">
        <v>37</v>
      </c>
      <c r="AY582">
        <v>1</v>
      </c>
      <c r="AZ582">
        <v>0</v>
      </c>
    </row>
    <row r="583" spans="1:52" x14ac:dyDescent="0.25">
      <c r="A583" t="s">
        <v>4717</v>
      </c>
      <c r="B583" t="s">
        <v>4718</v>
      </c>
      <c r="C583" t="s">
        <v>7353</v>
      </c>
      <c r="D583">
        <v>2</v>
      </c>
      <c r="E583">
        <v>2</v>
      </c>
      <c r="F583">
        <v>0</v>
      </c>
      <c r="G583">
        <v>2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 t="s">
        <v>7346</v>
      </c>
      <c r="O583" t="s">
        <v>7346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6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13</v>
      </c>
      <c r="AY583">
        <v>8</v>
      </c>
      <c r="AZ583">
        <v>0</v>
      </c>
    </row>
    <row r="584" spans="1:52" x14ac:dyDescent="0.25">
      <c r="A584" t="s">
        <v>4719</v>
      </c>
      <c r="B584" t="s">
        <v>4720</v>
      </c>
      <c r="C584" t="s">
        <v>1</v>
      </c>
      <c r="D584">
        <v>6</v>
      </c>
      <c r="E584">
        <v>6</v>
      </c>
      <c r="F584">
        <v>0</v>
      </c>
      <c r="G584">
        <v>6</v>
      </c>
      <c r="H584">
        <v>5</v>
      </c>
      <c r="I584">
        <v>1</v>
      </c>
      <c r="J584">
        <v>0</v>
      </c>
      <c r="K584">
        <v>10</v>
      </c>
      <c r="L584">
        <v>10</v>
      </c>
      <c r="M584">
        <v>0</v>
      </c>
      <c r="N584">
        <v>0</v>
      </c>
      <c r="O584">
        <v>0</v>
      </c>
      <c r="P584">
        <v>5</v>
      </c>
      <c r="Q584">
        <v>0</v>
      </c>
      <c r="R584">
        <v>5</v>
      </c>
      <c r="S584">
        <v>0</v>
      </c>
      <c r="T584">
        <v>0</v>
      </c>
      <c r="U584">
        <v>0</v>
      </c>
      <c r="V584">
        <v>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86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13</v>
      </c>
      <c r="AP584">
        <v>18</v>
      </c>
      <c r="AQ584">
        <v>48</v>
      </c>
      <c r="AR584">
        <v>0</v>
      </c>
      <c r="AS584">
        <v>30</v>
      </c>
      <c r="AT584">
        <v>0</v>
      </c>
      <c r="AU584">
        <v>0</v>
      </c>
      <c r="AV584">
        <v>0</v>
      </c>
      <c r="AW584">
        <v>0</v>
      </c>
      <c r="AX584">
        <v>85</v>
      </c>
      <c r="AY584">
        <v>1</v>
      </c>
      <c r="AZ584">
        <v>0</v>
      </c>
    </row>
    <row r="585" spans="1:52" x14ac:dyDescent="0.25">
      <c r="A585" t="s">
        <v>4722</v>
      </c>
      <c r="B585" t="s">
        <v>4723</v>
      </c>
      <c r="C585" t="s">
        <v>7345</v>
      </c>
      <c r="D585">
        <v>1</v>
      </c>
      <c r="E585">
        <v>2</v>
      </c>
      <c r="F585">
        <v>1</v>
      </c>
      <c r="G585">
        <v>1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 t="s">
        <v>7346</v>
      </c>
      <c r="O585" t="s">
        <v>7346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25</v>
      </c>
      <c r="AY585">
        <v>1</v>
      </c>
      <c r="AZ585">
        <v>0</v>
      </c>
    </row>
    <row r="586" spans="1:52" x14ac:dyDescent="0.25">
      <c r="A586" t="s">
        <v>4724</v>
      </c>
      <c r="B586" t="s">
        <v>4725</v>
      </c>
      <c r="C586" t="s">
        <v>7345</v>
      </c>
      <c r="D586">
        <v>0</v>
      </c>
      <c r="E586">
        <v>2</v>
      </c>
      <c r="F586">
        <v>2</v>
      </c>
      <c r="G586">
        <v>0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 t="s">
        <v>7346</v>
      </c>
      <c r="O586" t="s">
        <v>7346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31</v>
      </c>
      <c r="AY586">
        <v>1</v>
      </c>
      <c r="AZ586">
        <v>0</v>
      </c>
    </row>
    <row r="587" spans="1:52" x14ac:dyDescent="0.25">
      <c r="A587" t="s">
        <v>4726</v>
      </c>
      <c r="B587" t="s">
        <v>4727</v>
      </c>
      <c r="C587" t="s">
        <v>7345</v>
      </c>
      <c r="D587">
        <v>1</v>
      </c>
      <c r="E587">
        <v>19</v>
      </c>
      <c r="F587">
        <v>18</v>
      </c>
      <c r="G587">
        <v>1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 t="s">
        <v>7346</v>
      </c>
      <c r="O587" t="s">
        <v>7346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3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14</v>
      </c>
      <c r="AY587">
        <v>1</v>
      </c>
      <c r="AZ587">
        <v>0</v>
      </c>
    </row>
    <row r="588" spans="1:52" x14ac:dyDescent="0.25">
      <c r="A588" t="s">
        <v>4729</v>
      </c>
      <c r="B588" t="s">
        <v>4730</v>
      </c>
      <c r="C588" t="s">
        <v>1</v>
      </c>
      <c r="D588">
        <v>23</v>
      </c>
      <c r="E588">
        <v>27</v>
      </c>
      <c r="F588">
        <v>4</v>
      </c>
      <c r="G588">
        <v>23</v>
      </c>
      <c r="H588">
        <v>32</v>
      </c>
      <c r="I588">
        <v>3</v>
      </c>
      <c r="J588">
        <v>1</v>
      </c>
      <c r="K588">
        <v>64</v>
      </c>
      <c r="L588">
        <v>0</v>
      </c>
      <c r="M588">
        <v>0.66666669999999995</v>
      </c>
      <c r="N588">
        <v>0</v>
      </c>
      <c r="O588">
        <v>0</v>
      </c>
      <c r="P588">
        <v>12</v>
      </c>
      <c r="Q588">
        <v>0</v>
      </c>
      <c r="R588">
        <v>10</v>
      </c>
      <c r="S588">
        <v>2</v>
      </c>
      <c r="T588">
        <v>0</v>
      </c>
      <c r="U588">
        <v>0</v>
      </c>
      <c r="V588">
        <v>10</v>
      </c>
      <c r="W588">
        <v>0</v>
      </c>
      <c r="X588">
        <v>0</v>
      </c>
      <c r="Y588">
        <v>0</v>
      </c>
      <c r="Z588">
        <v>3</v>
      </c>
      <c r="AA588">
        <v>1</v>
      </c>
      <c r="AB588">
        <v>0</v>
      </c>
      <c r="AC588">
        <v>3</v>
      </c>
      <c r="AD588">
        <v>0</v>
      </c>
      <c r="AE588">
        <v>0</v>
      </c>
      <c r="AF588">
        <v>1</v>
      </c>
      <c r="AG588">
        <v>0</v>
      </c>
      <c r="AH588">
        <v>22</v>
      </c>
      <c r="AI588">
        <v>175</v>
      </c>
      <c r="AJ588">
        <v>10</v>
      </c>
      <c r="AK588">
        <v>0</v>
      </c>
      <c r="AL588">
        <v>12</v>
      </c>
      <c r="AM588">
        <v>0</v>
      </c>
      <c r="AN588">
        <v>25</v>
      </c>
      <c r="AO588">
        <v>1</v>
      </c>
      <c r="AP588">
        <v>35</v>
      </c>
      <c r="AQ588">
        <v>53</v>
      </c>
      <c r="AR588">
        <v>30</v>
      </c>
      <c r="AS588">
        <v>41</v>
      </c>
      <c r="AT588">
        <v>4</v>
      </c>
      <c r="AU588">
        <v>0</v>
      </c>
      <c r="AV588">
        <v>0</v>
      </c>
      <c r="AW588">
        <v>0</v>
      </c>
      <c r="AX588">
        <v>215</v>
      </c>
      <c r="AY588">
        <v>1</v>
      </c>
      <c r="AZ588">
        <v>0</v>
      </c>
    </row>
    <row r="589" spans="1:52" x14ac:dyDescent="0.25">
      <c r="A589" t="s">
        <v>4733</v>
      </c>
      <c r="B589" t="s">
        <v>4734</v>
      </c>
      <c r="C589" t="s">
        <v>1</v>
      </c>
      <c r="D589">
        <v>3</v>
      </c>
      <c r="E589">
        <v>3</v>
      </c>
      <c r="F589">
        <v>0</v>
      </c>
      <c r="G589">
        <v>3</v>
      </c>
      <c r="H589">
        <v>3</v>
      </c>
      <c r="I589">
        <v>1</v>
      </c>
      <c r="J589">
        <v>0</v>
      </c>
      <c r="K589">
        <v>4</v>
      </c>
      <c r="L589">
        <v>3</v>
      </c>
      <c r="M589">
        <v>0</v>
      </c>
      <c r="N589">
        <v>0</v>
      </c>
      <c r="O589">
        <v>0</v>
      </c>
      <c r="P589">
        <v>3</v>
      </c>
      <c r="Q589">
        <v>0</v>
      </c>
      <c r="R589">
        <v>3</v>
      </c>
      <c r="S589">
        <v>0</v>
      </c>
      <c r="T589">
        <v>0</v>
      </c>
      <c r="U589">
        <v>0</v>
      </c>
      <c r="V589">
        <v>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28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30</v>
      </c>
      <c r="AQ589">
        <v>11</v>
      </c>
      <c r="AR589">
        <v>0</v>
      </c>
      <c r="AS589">
        <v>5</v>
      </c>
      <c r="AT589">
        <v>0</v>
      </c>
      <c r="AU589">
        <v>0</v>
      </c>
      <c r="AV589">
        <v>0</v>
      </c>
      <c r="AW589">
        <v>0</v>
      </c>
      <c r="AX589">
        <v>32</v>
      </c>
      <c r="AY589">
        <v>1</v>
      </c>
      <c r="AZ589">
        <v>0</v>
      </c>
    </row>
    <row r="590" spans="1:52" x14ac:dyDescent="0.25">
      <c r="A590" t="s">
        <v>4735</v>
      </c>
      <c r="B590" t="s">
        <v>4736</v>
      </c>
      <c r="C590" t="s">
        <v>1</v>
      </c>
      <c r="D590">
        <v>6</v>
      </c>
      <c r="E590">
        <v>37</v>
      </c>
      <c r="F590">
        <v>31</v>
      </c>
      <c r="G590">
        <v>6</v>
      </c>
      <c r="H590">
        <v>21</v>
      </c>
      <c r="I590">
        <v>1</v>
      </c>
      <c r="J590">
        <v>0</v>
      </c>
      <c r="K590">
        <v>13</v>
      </c>
      <c r="L590">
        <v>6</v>
      </c>
      <c r="M590">
        <v>0</v>
      </c>
      <c r="N590">
        <v>0</v>
      </c>
      <c r="O590">
        <v>0</v>
      </c>
      <c r="P590">
        <v>4</v>
      </c>
      <c r="Q590">
        <v>4</v>
      </c>
      <c r="R590">
        <v>4</v>
      </c>
      <c r="S590">
        <v>0</v>
      </c>
      <c r="T590">
        <v>0</v>
      </c>
      <c r="U590">
        <v>0</v>
      </c>
      <c r="V590">
        <v>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6</v>
      </c>
      <c r="AI590">
        <v>90</v>
      </c>
      <c r="AJ590">
        <v>10</v>
      </c>
      <c r="AK590">
        <v>2</v>
      </c>
      <c r="AL590">
        <v>3</v>
      </c>
      <c r="AM590">
        <v>4</v>
      </c>
      <c r="AN590">
        <v>0</v>
      </c>
      <c r="AO590">
        <v>10</v>
      </c>
      <c r="AP590">
        <v>0</v>
      </c>
      <c r="AQ590">
        <v>7</v>
      </c>
      <c r="AR590">
        <v>0</v>
      </c>
      <c r="AS590">
        <v>7</v>
      </c>
      <c r="AT590">
        <v>3</v>
      </c>
      <c r="AU590">
        <v>0</v>
      </c>
      <c r="AV590">
        <v>0</v>
      </c>
      <c r="AW590">
        <v>0</v>
      </c>
      <c r="AX590">
        <v>77</v>
      </c>
      <c r="AY590">
        <v>1</v>
      </c>
      <c r="AZ590">
        <v>0</v>
      </c>
    </row>
    <row r="591" spans="1:52" x14ac:dyDescent="0.25">
      <c r="A591" t="s">
        <v>4741</v>
      </c>
      <c r="B591" t="s">
        <v>4742</v>
      </c>
      <c r="C591" t="s">
        <v>1</v>
      </c>
      <c r="D591">
        <v>4</v>
      </c>
      <c r="E591">
        <v>5</v>
      </c>
      <c r="F591">
        <v>1</v>
      </c>
      <c r="G591">
        <v>4</v>
      </c>
      <c r="H591">
        <v>16</v>
      </c>
      <c r="I591">
        <v>1</v>
      </c>
      <c r="J591">
        <v>0</v>
      </c>
      <c r="K591">
        <v>13</v>
      </c>
      <c r="L591">
        <v>6</v>
      </c>
      <c r="M591">
        <v>0</v>
      </c>
      <c r="N591">
        <v>0</v>
      </c>
      <c r="O591">
        <v>0</v>
      </c>
      <c r="P591">
        <v>4</v>
      </c>
      <c r="Q591">
        <v>4</v>
      </c>
      <c r="R591">
        <v>4</v>
      </c>
      <c r="S591">
        <v>0</v>
      </c>
      <c r="T591">
        <v>0</v>
      </c>
      <c r="U591">
        <v>0</v>
      </c>
      <c r="V591">
        <v>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7</v>
      </c>
      <c r="AI591">
        <v>94</v>
      </c>
      <c r="AJ591">
        <v>2</v>
      </c>
      <c r="AK591">
        <v>4</v>
      </c>
      <c r="AL591">
        <v>0</v>
      </c>
      <c r="AM591">
        <v>2</v>
      </c>
      <c r="AN591">
        <v>0</v>
      </c>
      <c r="AO591">
        <v>24</v>
      </c>
      <c r="AP591">
        <v>0</v>
      </c>
      <c r="AQ591">
        <v>13</v>
      </c>
      <c r="AR591">
        <v>0</v>
      </c>
      <c r="AS591">
        <v>9</v>
      </c>
      <c r="AT591">
        <v>4</v>
      </c>
      <c r="AU591">
        <v>0</v>
      </c>
      <c r="AV591">
        <v>0</v>
      </c>
      <c r="AW591">
        <v>0</v>
      </c>
      <c r="AX591">
        <v>79</v>
      </c>
      <c r="AY591">
        <v>1</v>
      </c>
      <c r="AZ591">
        <v>0</v>
      </c>
    </row>
    <row r="592" spans="1:52" x14ac:dyDescent="0.25">
      <c r="A592" t="s">
        <v>4747</v>
      </c>
      <c r="B592" t="s">
        <v>4748</v>
      </c>
      <c r="C592" t="s">
        <v>1</v>
      </c>
      <c r="D592">
        <v>3</v>
      </c>
      <c r="E592">
        <v>3</v>
      </c>
      <c r="F592">
        <v>0</v>
      </c>
      <c r="G592">
        <v>3</v>
      </c>
      <c r="H592">
        <v>5</v>
      </c>
      <c r="I592">
        <v>1</v>
      </c>
      <c r="J592">
        <v>0</v>
      </c>
      <c r="K592">
        <v>10</v>
      </c>
      <c r="L592">
        <v>10</v>
      </c>
      <c r="M592">
        <v>0</v>
      </c>
      <c r="N592">
        <v>0</v>
      </c>
      <c r="O592">
        <v>0</v>
      </c>
      <c r="P592">
        <v>5</v>
      </c>
      <c r="Q592">
        <v>0</v>
      </c>
      <c r="R592">
        <v>5</v>
      </c>
      <c r="S592">
        <v>0</v>
      </c>
      <c r="T592">
        <v>0</v>
      </c>
      <c r="U592">
        <v>0</v>
      </c>
      <c r="V592">
        <v>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45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9</v>
      </c>
      <c r="AP592">
        <v>7</v>
      </c>
      <c r="AQ592">
        <v>11</v>
      </c>
      <c r="AR592">
        <v>0</v>
      </c>
      <c r="AS592">
        <v>9</v>
      </c>
      <c r="AT592">
        <v>0</v>
      </c>
      <c r="AU592">
        <v>0</v>
      </c>
      <c r="AV592">
        <v>0</v>
      </c>
      <c r="AW592">
        <v>0</v>
      </c>
      <c r="AX592">
        <v>45</v>
      </c>
      <c r="AY592">
        <v>1</v>
      </c>
      <c r="AZ592">
        <v>0</v>
      </c>
    </row>
    <row r="593" spans="1:52" x14ac:dyDescent="0.25">
      <c r="A593" t="s">
        <v>4749</v>
      </c>
      <c r="B593" t="s">
        <v>4750</v>
      </c>
      <c r="C593" t="s">
        <v>1</v>
      </c>
      <c r="D593">
        <v>1</v>
      </c>
      <c r="E593">
        <v>3</v>
      </c>
      <c r="F593">
        <v>2</v>
      </c>
      <c r="G593">
        <v>1</v>
      </c>
      <c r="H593">
        <v>2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2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8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2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34</v>
      </c>
      <c r="AY593">
        <v>1</v>
      </c>
      <c r="AZ593">
        <v>0</v>
      </c>
    </row>
    <row r="594" spans="1:52" x14ac:dyDescent="0.25">
      <c r="A594" t="s">
        <v>4753</v>
      </c>
      <c r="B594" t="s">
        <v>4754</v>
      </c>
      <c r="C594" t="s">
        <v>7345</v>
      </c>
      <c r="D594">
        <v>9</v>
      </c>
      <c r="E594">
        <v>11</v>
      </c>
      <c r="F594">
        <v>2</v>
      </c>
      <c r="G594">
        <v>9</v>
      </c>
      <c r="H594">
        <v>15</v>
      </c>
      <c r="I594">
        <v>1</v>
      </c>
      <c r="J594">
        <v>0</v>
      </c>
      <c r="K594">
        <v>0</v>
      </c>
      <c r="L594">
        <v>105</v>
      </c>
      <c r="M594">
        <v>0</v>
      </c>
      <c r="N594">
        <v>0</v>
      </c>
      <c r="O594">
        <v>0</v>
      </c>
      <c r="P594">
        <v>15</v>
      </c>
      <c r="Q594">
        <v>0</v>
      </c>
      <c r="R594">
        <v>0</v>
      </c>
      <c r="S594">
        <v>0</v>
      </c>
      <c r="T594">
        <v>0</v>
      </c>
      <c r="U594">
        <v>15</v>
      </c>
      <c r="V594">
        <v>15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17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103</v>
      </c>
      <c r="AY594">
        <v>1</v>
      </c>
      <c r="AZ594">
        <v>0</v>
      </c>
    </row>
    <row r="595" spans="1:52" x14ac:dyDescent="0.25">
      <c r="A595" t="s">
        <v>4757</v>
      </c>
      <c r="B595" t="s">
        <v>4758</v>
      </c>
      <c r="C595" t="s">
        <v>7345</v>
      </c>
      <c r="D595">
        <v>1</v>
      </c>
      <c r="E595">
        <v>11</v>
      </c>
      <c r="F595">
        <v>10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 t="s">
        <v>7346</v>
      </c>
      <c r="O595" t="s">
        <v>7346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27</v>
      </c>
      <c r="AY595">
        <v>1</v>
      </c>
      <c r="AZ595">
        <v>0</v>
      </c>
    </row>
    <row r="596" spans="1:52" x14ac:dyDescent="0.25">
      <c r="A596" t="s">
        <v>4759</v>
      </c>
      <c r="B596" t="s">
        <v>4760</v>
      </c>
      <c r="C596" t="s">
        <v>7345</v>
      </c>
      <c r="D596">
        <v>3</v>
      </c>
      <c r="E596">
        <v>5</v>
      </c>
      <c r="F596">
        <v>2</v>
      </c>
      <c r="G596">
        <v>3</v>
      </c>
      <c r="H596">
        <v>2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2</v>
      </c>
      <c r="Q596">
        <v>0</v>
      </c>
      <c r="R596">
        <v>0</v>
      </c>
      <c r="S596">
        <v>0</v>
      </c>
      <c r="T596">
        <v>0</v>
      </c>
      <c r="U596">
        <v>2</v>
      </c>
      <c r="V596">
        <v>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4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35</v>
      </c>
      <c r="AY596">
        <v>1</v>
      </c>
      <c r="AZ596">
        <v>0</v>
      </c>
    </row>
    <row r="597" spans="1:52" x14ac:dyDescent="0.25">
      <c r="A597" t="s">
        <v>4762</v>
      </c>
      <c r="B597" t="s">
        <v>4763</v>
      </c>
      <c r="C597" t="s">
        <v>1</v>
      </c>
      <c r="D597">
        <v>5</v>
      </c>
      <c r="E597">
        <v>7</v>
      </c>
      <c r="F597">
        <v>2</v>
      </c>
      <c r="G597">
        <v>5</v>
      </c>
      <c r="H597">
        <v>9</v>
      </c>
      <c r="I597">
        <v>3</v>
      </c>
      <c r="J597">
        <v>0</v>
      </c>
      <c r="K597">
        <v>8</v>
      </c>
      <c r="L597">
        <v>36</v>
      </c>
      <c r="M597">
        <v>0</v>
      </c>
      <c r="N597">
        <v>0</v>
      </c>
      <c r="O597">
        <v>0</v>
      </c>
      <c r="P597">
        <v>9</v>
      </c>
      <c r="Q597">
        <v>0</v>
      </c>
      <c r="R597">
        <v>9</v>
      </c>
      <c r="S597">
        <v>0</v>
      </c>
      <c r="T597">
        <v>0</v>
      </c>
      <c r="U597">
        <v>0</v>
      </c>
      <c r="V597">
        <v>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33</v>
      </c>
      <c r="AJ597">
        <v>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</v>
      </c>
      <c r="AR597">
        <v>0</v>
      </c>
      <c r="AS597">
        <v>4</v>
      </c>
      <c r="AT597">
        <v>0</v>
      </c>
      <c r="AU597">
        <v>0</v>
      </c>
      <c r="AV597">
        <v>0</v>
      </c>
      <c r="AW597">
        <v>0</v>
      </c>
      <c r="AX597">
        <v>92</v>
      </c>
      <c r="AY597">
        <v>1</v>
      </c>
      <c r="AZ597">
        <v>0</v>
      </c>
    </row>
    <row r="598" spans="1:52" x14ac:dyDescent="0.25">
      <c r="A598" t="s">
        <v>7386</v>
      </c>
      <c r="B598" t="s">
        <v>7385</v>
      </c>
      <c r="C598" t="s">
        <v>7345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 t="s">
        <v>7346</v>
      </c>
      <c r="N598">
        <v>-1</v>
      </c>
      <c r="O598">
        <v>-1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12</v>
      </c>
      <c r="AA598">
        <v>0</v>
      </c>
      <c r="AB598">
        <v>0</v>
      </c>
      <c r="AC598">
        <v>0</v>
      </c>
      <c r="AD598">
        <v>0</v>
      </c>
      <c r="AE598">
        <v>12</v>
      </c>
      <c r="AF598">
        <v>0</v>
      </c>
      <c r="AG598">
        <v>0</v>
      </c>
      <c r="AH598">
        <v>0</v>
      </c>
      <c r="AI598">
        <v>14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12</v>
      </c>
      <c r="AQ598">
        <v>12</v>
      </c>
      <c r="AR598">
        <v>0</v>
      </c>
      <c r="AS598">
        <v>12</v>
      </c>
      <c r="AT598">
        <v>0</v>
      </c>
      <c r="AU598">
        <v>0</v>
      </c>
      <c r="AV598">
        <v>0</v>
      </c>
      <c r="AW598">
        <v>0</v>
      </c>
      <c r="AX598">
        <v>30</v>
      </c>
      <c r="AY598">
        <v>1</v>
      </c>
      <c r="AZ598">
        <v>0</v>
      </c>
    </row>
    <row r="599" spans="1:52" x14ac:dyDescent="0.25">
      <c r="A599" t="s">
        <v>4767</v>
      </c>
      <c r="B599" t="s">
        <v>4768</v>
      </c>
      <c r="C599" t="s">
        <v>1</v>
      </c>
      <c r="D599">
        <v>20</v>
      </c>
      <c r="E599">
        <v>22</v>
      </c>
      <c r="F599">
        <v>2</v>
      </c>
      <c r="G599">
        <v>20</v>
      </c>
      <c r="H599">
        <v>73</v>
      </c>
      <c r="I599">
        <v>2</v>
      </c>
      <c r="J599">
        <v>0</v>
      </c>
      <c r="K599">
        <v>67</v>
      </c>
      <c r="L599">
        <v>196</v>
      </c>
      <c r="M599">
        <v>0.81504710000000002</v>
      </c>
      <c r="N599">
        <v>0</v>
      </c>
      <c r="O599">
        <v>0</v>
      </c>
      <c r="P599">
        <v>29</v>
      </c>
      <c r="Q599">
        <v>0</v>
      </c>
      <c r="R599">
        <v>26</v>
      </c>
      <c r="S599">
        <v>2</v>
      </c>
      <c r="T599">
        <v>1</v>
      </c>
      <c r="U599">
        <v>0</v>
      </c>
      <c r="V599">
        <v>27</v>
      </c>
      <c r="W599">
        <v>0</v>
      </c>
      <c r="X599">
        <v>0</v>
      </c>
      <c r="Y599">
        <v>0</v>
      </c>
      <c r="Z599">
        <v>11</v>
      </c>
      <c r="AA599">
        <v>1</v>
      </c>
      <c r="AB599">
        <v>0</v>
      </c>
      <c r="AC599">
        <v>10</v>
      </c>
      <c r="AD599">
        <v>0</v>
      </c>
      <c r="AE599">
        <v>1</v>
      </c>
      <c r="AF599">
        <v>1</v>
      </c>
      <c r="AG599">
        <v>0</v>
      </c>
      <c r="AH599">
        <v>25</v>
      </c>
      <c r="AI599">
        <v>315</v>
      </c>
      <c r="AJ599">
        <v>26</v>
      </c>
      <c r="AK599">
        <v>4</v>
      </c>
      <c r="AL599">
        <v>27</v>
      </c>
      <c r="AM599">
        <v>0</v>
      </c>
      <c r="AN599">
        <v>5</v>
      </c>
      <c r="AO599">
        <v>15</v>
      </c>
      <c r="AP599">
        <v>20</v>
      </c>
      <c r="AQ599">
        <v>68</v>
      </c>
      <c r="AR599">
        <v>31</v>
      </c>
      <c r="AS599">
        <v>51</v>
      </c>
      <c r="AT599">
        <v>3</v>
      </c>
      <c r="AU599">
        <v>0</v>
      </c>
      <c r="AV599">
        <v>0</v>
      </c>
      <c r="AW599">
        <v>0</v>
      </c>
      <c r="AX599">
        <v>208</v>
      </c>
      <c r="AY599">
        <v>1</v>
      </c>
      <c r="AZ599">
        <v>0</v>
      </c>
    </row>
    <row r="600" spans="1:52" x14ac:dyDescent="0.25">
      <c r="A600" t="s">
        <v>225</v>
      </c>
      <c r="B600" t="s">
        <v>4787</v>
      </c>
      <c r="C600" t="s">
        <v>1</v>
      </c>
      <c r="D600">
        <v>6</v>
      </c>
      <c r="E600">
        <v>10</v>
      </c>
      <c r="F600">
        <v>4</v>
      </c>
      <c r="G600">
        <v>6</v>
      </c>
      <c r="H600">
        <v>14</v>
      </c>
      <c r="I600">
        <v>6</v>
      </c>
      <c r="J600">
        <v>4</v>
      </c>
      <c r="K600">
        <v>4</v>
      </c>
      <c r="L600">
        <v>15</v>
      </c>
      <c r="M600">
        <v>0.55000000000000004</v>
      </c>
      <c r="N600">
        <v>0</v>
      </c>
      <c r="O600">
        <v>0</v>
      </c>
      <c r="P600">
        <v>10</v>
      </c>
      <c r="Q600">
        <v>0</v>
      </c>
      <c r="R600">
        <v>8</v>
      </c>
      <c r="S600">
        <v>0</v>
      </c>
      <c r="T600">
        <v>2</v>
      </c>
      <c r="U600">
        <v>0</v>
      </c>
      <c r="V600">
        <v>10</v>
      </c>
      <c r="W600">
        <v>0</v>
      </c>
      <c r="X600">
        <v>0</v>
      </c>
      <c r="Y600">
        <v>0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0</v>
      </c>
      <c r="AH600">
        <v>1</v>
      </c>
      <c r="AI600">
        <v>236</v>
      </c>
      <c r="AJ600">
        <v>10</v>
      </c>
      <c r="AK600">
        <v>0</v>
      </c>
      <c r="AL600">
        <v>3</v>
      </c>
      <c r="AM600">
        <v>0</v>
      </c>
      <c r="AN600">
        <v>1</v>
      </c>
      <c r="AO600">
        <v>0</v>
      </c>
      <c r="AP600">
        <v>3</v>
      </c>
      <c r="AQ600">
        <v>7</v>
      </c>
      <c r="AR600">
        <v>0</v>
      </c>
      <c r="AS600">
        <v>4</v>
      </c>
      <c r="AT600">
        <v>1</v>
      </c>
      <c r="AU600">
        <v>0</v>
      </c>
      <c r="AV600">
        <v>2</v>
      </c>
      <c r="AW600">
        <v>0</v>
      </c>
      <c r="AX600">
        <v>77</v>
      </c>
      <c r="AY600">
        <v>1025</v>
      </c>
      <c r="AZ600">
        <v>0</v>
      </c>
    </row>
    <row r="601" spans="1:52" x14ac:dyDescent="0.25">
      <c r="A601" t="s">
        <v>4790</v>
      </c>
      <c r="B601" t="s">
        <v>4791</v>
      </c>
      <c r="C601" t="s">
        <v>7353</v>
      </c>
      <c r="D601">
        <v>2</v>
      </c>
      <c r="E601">
        <v>2</v>
      </c>
      <c r="F601">
        <v>0</v>
      </c>
      <c r="G601">
        <v>2</v>
      </c>
      <c r="H601">
        <v>1</v>
      </c>
      <c r="I601">
        <v>4</v>
      </c>
      <c r="J601">
        <v>0</v>
      </c>
      <c r="K601">
        <v>0</v>
      </c>
      <c r="L601">
        <v>0</v>
      </c>
      <c r="M601">
        <v>0</v>
      </c>
      <c r="N601" t="s">
        <v>7346</v>
      </c>
      <c r="O601" t="s">
        <v>7346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7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43</v>
      </c>
      <c r="AY601">
        <v>12</v>
      </c>
      <c r="AZ601">
        <v>0</v>
      </c>
    </row>
    <row r="602" spans="1:52" x14ac:dyDescent="0.25">
      <c r="A602" t="s">
        <v>4793</v>
      </c>
      <c r="B602" t="s">
        <v>4794</v>
      </c>
      <c r="C602" t="s">
        <v>1</v>
      </c>
      <c r="D602">
        <v>2</v>
      </c>
      <c r="E602">
        <v>4</v>
      </c>
      <c r="F602">
        <v>2</v>
      </c>
      <c r="G602">
        <v>2</v>
      </c>
      <c r="H602">
        <v>35</v>
      </c>
      <c r="I602">
        <v>1</v>
      </c>
      <c r="J602">
        <v>0</v>
      </c>
      <c r="K602">
        <v>3</v>
      </c>
      <c r="L602">
        <v>0</v>
      </c>
      <c r="M602">
        <v>0.56944439999999996</v>
      </c>
      <c r="N602">
        <v>0</v>
      </c>
      <c r="O602">
        <v>0</v>
      </c>
      <c r="P602">
        <v>12</v>
      </c>
      <c r="Q602">
        <v>0</v>
      </c>
      <c r="R602">
        <v>12</v>
      </c>
      <c r="S602">
        <v>0</v>
      </c>
      <c r="T602">
        <v>0</v>
      </c>
      <c r="U602">
        <v>0</v>
      </c>
      <c r="V602">
        <v>12</v>
      </c>
      <c r="W602">
        <v>0</v>
      </c>
      <c r="X602">
        <v>0</v>
      </c>
      <c r="Y602">
        <v>0</v>
      </c>
      <c r="Z602">
        <v>6</v>
      </c>
      <c r="AA602">
        <v>1</v>
      </c>
      <c r="AB602">
        <v>0</v>
      </c>
      <c r="AC602">
        <v>6</v>
      </c>
      <c r="AD602">
        <v>0</v>
      </c>
      <c r="AE602">
        <v>0</v>
      </c>
      <c r="AF602">
        <v>1</v>
      </c>
      <c r="AG602">
        <v>0</v>
      </c>
      <c r="AH602">
        <v>5</v>
      </c>
      <c r="AI602">
        <v>119</v>
      </c>
      <c r="AJ602">
        <v>29</v>
      </c>
      <c r="AK602">
        <v>0</v>
      </c>
      <c r="AL602">
        <v>9</v>
      </c>
      <c r="AM602">
        <v>0</v>
      </c>
      <c r="AN602">
        <v>8</v>
      </c>
      <c r="AO602">
        <v>1</v>
      </c>
      <c r="AP602">
        <v>20</v>
      </c>
      <c r="AQ602">
        <v>15</v>
      </c>
      <c r="AR602">
        <v>12</v>
      </c>
      <c r="AS602">
        <v>9</v>
      </c>
      <c r="AT602">
        <v>1</v>
      </c>
      <c r="AU602">
        <v>0</v>
      </c>
      <c r="AV602">
        <v>0</v>
      </c>
      <c r="AW602">
        <v>0</v>
      </c>
      <c r="AX602">
        <v>89</v>
      </c>
      <c r="AY602">
        <v>1</v>
      </c>
      <c r="AZ602">
        <v>0</v>
      </c>
    </row>
    <row r="603" spans="1:52" x14ac:dyDescent="0.25">
      <c r="A603" t="s">
        <v>4800</v>
      </c>
      <c r="B603" t="s">
        <v>4801</v>
      </c>
      <c r="C603" t="s">
        <v>1</v>
      </c>
      <c r="D603">
        <v>2</v>
      </c>
      <c r="E603">
        <v>2</v>
      </c>
      <c r="F603">
        <v>0</v>
      </c>
      <c r="G603">
        <v>2</v>
      </c>
      <c r="H603">
        <v>3</v>
      </c>
      <c r="I603">
        <v>1</v>
      </c>
      <c r="J603">
        <v>0</v>
      </c>
      <c r="K603">
        <v>11</v>
      </c>
      <c r="L603">
        <v>3</v>
      </c>
      <c r="M603">
        <v>0</v>
      </c>
      <c r="N603">
        <v>0</v>
      </c>
      <c r="O603">
        <v>0</v>
      </c>
      <c r="P603">
        <v>3</v>
      </c>
      <c r="Q603">
        <v>0</v>
      </c>
      <c r="R603">
        <v>3</v>
      </c>
      <c r="S603">
        <v>0</v>
      </c>
      <c r="T603">
        <v>0</v>
      </c>
      <c r="U603">
        <v>0</v>
      </c>
      <c r="V603">
        <v>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38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8</v>
      </c>
      <c r="AQ603">
        <v>8</v>
      </c>
      <c r="AR603">
        <v>0</v>
      </c>
      <c r="AS603">
        <v>8</v>
      </c>
      <c r="AT603">
        <v>0</v>
      </c>
      <c r="AU603">
        <v>0</v>
      </c>
      <c r="AV603">
        <v>0</v>
      </c>
      <c r="AW603">
        <v>0</v>
      </c>
      <c r="AX603">
        <v>38</v>
      </c>
      <c r="AY603">
        <v>1</v>
      </c>
      <c r="AZ603">
        <v>0</v>
      </c>
    </row>
    <row r="604" spans="1:52" x14ac:dyDescent="0.25">
      <c r="A604" t="s">
        <v>4802</v>
      </c>
      <c r="B604" t="s">
        <v>4803</v>
      </c>
      <c r="C604" t="s">
        <v>1</v>
      </c>
      <c r="D604">
        <v>2</v>
      </c>
      <c r="E604">
        <v>2</v>
      </c>
      <c r="F604">
        <v>0</v>
      </c>
      <c r="G604">
        <v>2</v>
      </c>
      <c r="H604">
        <v>3</v>
      </c>
      <c r="I604">
        <v>1</v>
      </c>
      <c r="J604">
        <v>0</v>
      </c>
      <c r="K604">
        <v>10</v>
      </c>
      <c r="L604">
        <v>3</v>
      </c>
      <c r="M604">
        <v>0</v>
      </c>
      <c r="N604">
        <v>0</v>
      </c>
      <c r="O604">
        <v>0</v>
      </c>
      <c r="P604">
        <v>3</v>
      </c>
      <c r="Q604">
        <v>0</v>
      </c>
      <c r="R604">
        <v>3</v>
      </c>
      <c r="S604">
        <v>0</v>
      </c>
      <c r="T604">
        <v>0</v>
      </c>
      <c r="U604">
        <v>0</v>
      </c>
      <c r="V604">
        <v>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31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12</v>
      </c>
      <c r="AP604">
        <v>24</v>
      </c>
      <c r="AQ604">
        <v>6</v>
      </c>
      <c r="AR604">
        <v>0</v>
      </c>
      <c r="AS604">
        <v>6</v>
      </c>
      <c r="AT604">
        <v>0</v>
      </c>
      <c r="AU604">
        <v>0</v>
      </c>
      <c r="AV604">
        <v>0</v>
      </c>
      <c r="AW604">
        <v>0</v>
      </c>
      <c r="AX604">
        <v>32</v>
      </c>
      <c r="AY604">
        <v>1</v>
      </c>
      <c r="AZ604">
        <v>0</v>
      </c>
    </row>
    <row r="605" spans="1:52" x14ac:dyDescent="0.25">
      <c r="A605" t="s">
        <v>4804</v>
      </c>
      <c r="B605" t="s">
        <v>4805</v>
      </c>
      <c r="C605" t="s">
        <v>1</v>
      </c>
      <c r="D605">
        <v>6</v>
      </c>
      <c r="E605">
        <v>6</v>
      </c>
      <c r="F605">
        <v>0</v>
      </c>
      <c r="G605">
        <v>6</v>
      </c>
      <c r="H605">
        <v>4</v>
      </c>
      <c r="I605">
        <v>1</v>
      </c>
      <c r="J605">
        <v>0</v>
      </c>
      <c r="K605">
        <v>9</v>
      </c>
      <c r="L605">
        <v>6</v>
      </c>
      <c r="M605">
        <v>0</v>
      </c>
      <c r="N605">
        <v>0</v>
      </c>
      <c r="O605">
        <v>0</v>
      </c>
      <c r="P605">
        <v>4</v>
      </c>
      <c r="Q605">
        <v>0</v>
      </c>
      <c r="R605">
        <v>4</v>
      </c>
      <c r="S605">
        <v>0</v>
      </c>
      <c r="T605">
        <v>0</v>
      </c>
      <c r="U605">
        <v>0</v>
      </c>
      <c r="V605">
        <v>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63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9</v>
      </c>
      <c r="AP605">
        <v>16</v>
      </c>
      <c r="AQ605">
        <v>32</v>
      </c>
      <c r="AR605">
        <v>0</v>
      </c>
      <c r="AS605">
        <v>22</v>
      </c>
      <c r="AT605">
        <v>0</v>
      </c>
      <c r="AU605">
        <v>0</v>
      </c>
      <c r="AV605">
        <v>0</v>
      </c>
      <c r="AW605">
        <v>0</v>
      </c>
      <c r="AX605">
        <v>53</v>
      </c>
      <c r="AY605">
        <v>1</v>
      </c>
      <c r="AZ605">
        <v>0</v>
      </c>
    </row>
    <row r="606" spans="1:52" x14ac:dyDescent="0.25">
      <c r="A606" t="s">
        <v>4806</v>
      </c>
      <c r="B606" t="s">
        <v>4807</v>
      </c>
      <c r="C606" t="s">
        <v>1</v>
      </c>
      <c r="D606">
        <v>11</v>
      </c>
      <c r="E606">
        <v>11</v>
      </c>
      <c r="F606">
        <v>0</v>
      </c>
      <c r="G606">
        <v>11</v>
      </c>
      <c r="H606">
        <v>7</v>
      </c>
      <c r="I606">
        <v>1</v>
      </c>
      <c r="J606">
        <v>0</v>
      </c>
      <c r="K606">
        <v>16</v>
      </c>
      <c r="L606">
        <v>15</v>
      </c>
      <c r="M606">
        <v>0</v>
      </c>
      <c r="N606">
        <v>0</v>
      </c>
      <c r="O606">
        <v>0</v>
      </c>
      <c r="P606">
        <v>6</v>
      </c>
      <c r="Q606">
        <v>0</v>
      </c>
      <c r="R606">
        <v>6</v>
      </c>
      <c r="S606">
        <v>0</v>
      </c>
      <c r="T606">
        <v>0</v>
      </c>
      <c r="U606">
        <v>0</v>
      </c>
      <c r="V606">
        <v>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</v>
      </c>
      <c r="AI606">
        <v>75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38</v>
      </c>
      <c r="AP606">
        <v>20</v>
      </c>
      <c r="AQ606">
        <v>17</v>
      </c>
      <c r="AR606">
        <v>0</v>
      </c>
      <c r="AS606">
        <v>17</v>
      </c>
      <c r="AT606">
        <v>1</v>
      </c>
      <c r="AU606">
        <v>0</v>
      </c>
      <c r="AV606">
        <v>0</v>
      </c>
      <c r="AW606">
        <v>0</v>
      </c>
      <c r="AX606">
        <v>87</v>
      </c>
      <c r="AY606">
        <v>1</v>
      </c>
      <c r="AZ606">
        <v>0</v>
      </c>
    </row>
    <row r="607" spans="1:52" x14ac:dyDescent="0.25">
      <c r="A607" t="s">
        <v>4808</v>
      </c>
      <c r="B607" t="s">
        <v>4809</v>
      </c>
      <c r="C607" t="s">
        <v>1</v>
      </c>
      <c r="D607">
        <v>5</v>
      </c>
      <c r="E607">
        <v>10</v>
      </c>
      <c r="F607">
        <v>5</v>
      </c>
      <c r="G607">
        <v>5</v>
      </c>
      <c r="H607">
        <v>36</v>
      </c>
      <c r="I607">
        <v>2</v>
      </c>
      <c r="J607">
        <v>0</v>
      </c>
      <c r="K607">
        <v>27</v>
      </c>
      <c r="L607">
        <v>41</v>
      </c>
      <c r="M607">
        <v>0.70760239999999996</v>
      </c>
      <c r="N607">
        <v>0</v>
      </c>
      <c r="O607">
        <v>0</v>
      </c>
      <c r="P607">
        <v>19</v>
      </c>
      <c r="Q607">
        <v>0</v>
      </c>
      <c r="R607">
        <v>19</v>
      </c>
      <c r="S607">
        <v>0</v>
      </c>
      <c r="T607">
        <v>0</v>
      </c>
      <c r="U607">
        <v>0</v>
      </c>
      <c r="V607">
        <v>19</v>
      </c>
      <c r="W607">
        <v>0</v>
      </c>
      <c r="X607">
        <v>0</v>
      </c>
      <c r="Y607">
        <v>0</v>
      </c>
      <c r="Z607">
        <v>9</v>
      </c>
      <c r="AA607">
        <v>3</v>
      </c>
      <c r="AB607">
        <v>2</v>
      </c>
      <c r="AC607">
        <v>6</v>
      </c>
      <c r="AD607">
        <v>0</v>
      </c>
      <c r="AE607">
        <v>1</v>
      </c>
      <c r="AF607">
        <v>3</v>
      </c>
      <c r="AG607">
        <v>0</v>
      </c>
      <c r="AH607">
        <v>3</v>
      </c>
      <c r="AI607">
        <v>172</v>
      </c>
      <c r="AJ607">
        <v>19</v>
      </c>
      <c r="AK607">
        <v>0</v>
      </c>
      <c r="AL607">
        <v>10</v>
      </c>
      <c r="AM607">
        <v>0</v>
      </c>
      <c r="AN607">
        <v>3</v>
      </c>
      <c r="AO607">
        <v>6</v>
      </c>
      <c r="AP607">
        <v>22</v>
      </c>
      <c r="AQ607">
        <v>48</v>
      </c>
      <c r="AR607">
        <v>16</v>
      </c>
      <c r="AS607">
        <v>28</v>
      </c>
      <c r="AT607">
        <v>3</v>
      </c>
      <c r="AU607">
        <v>0</v>
      </c>
      <c r="AV607">
        <v>0</v>
      </c>
      <c r="AW607">
        <v>0</v>
      </c>
      <c r="AX607">
        <v>167</v>
      </c>
      <c r="AY607">
        <v>1</v>
      </c>
      <c r="AZ607">
        <v>0</v>
      </c>
    </row>
    <row r="608" spans="1:52" x14ac:dyDescent="0.25">
      <c r="A608" t="s">
        <v>7384</v>
      </c>
      <c r="B608" t="s">
        <v>7383</v>
      </c>
      <c r="C608" t="s">
        <v>7340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-1</v>
      </c>
      <c r="O608">
        <v>-1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23</v>
      </c>
      <c r="AY608">
        <v>1</v>
      </c>
      <c r="AZ608">
        <v>0</v>
      </c>
    </row>
    <row r="609" spans="1:52" x14ac:dyDescent="0.25">
      <c r="A609" t="s">
        <v>4817</v>
      </c>
      <c r="B609" t="s">
        <v>4818</v>
      </c>
      <c r="C609" t="s">
        <v>7345</v>
      </c>
      <c r="D609">
        <v>18</v>
      </c>
      <c r="E609">
        <v>24</v>
      </c>
      <c r="F609">
        <v>6</v>
      </c>
      <c r="G609">
        <v>18</v>
      </c>
      <c r="H609">
        <v>135</v>
      </c>
      <c r="I609">
        <v>1</v>
      </c>
      <c r="J609">
        <v>0</v>
      </c>
      <c r="K609">
        <v>0</v>
      </c>
      <c r="L609">
        <v>9045</v>
      </c>
      <c r="M609">
        <v>0</v>
      </c>
      <c r="N609">
        <v>0</v>
      </c>
      <c r="O609">
        <v>0</v>
      </c>
      <c r="P609">
        <v>135</v>
      </c>
      <c r="Q609">
        <v>0</v>
      </c>
      <c r="R609">
        <v>0</v>
      </c>
      <c r="S609">
        <v>0</v>
      </c>
      <c r="T609">
        <v>0</v>
      </c>
      <c r="U609">
        <v>135</v>
      </c>
      <c r="V609">
        <v>135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137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312</v>
      </c>
      <c r="AY609">
        <v>1</v>
      </c>
      <c r="AZ609">
        <v>0</v>
      </c>
    </row>
    <row r="610" spans="1:52" x14ac:dyDescent="0.25">
      <c r="A610" t="s">
        <v>4829</v>
      </c>
      <c r="B610" t="s">
        <v>4830</v>
      </c>
      <c r="C610" t="s">
        <v>1</v>
      </c>
      <c r="D610">
        <v>3</v>
      </c>
      <c r="E610">
        <v>3</v>
      </c>
      <c r="F610">
        <v>0</v>
      </c>
      <c r="G610">
        <v>3</v>
      </c>
      <c r="H610">
        <v>4</v>
      </c>
      <c r="I610">
        <v>1</v>
      </c>
      <c r="J610">
        <v>0</v>
      </c>
      <c r="K610">
        <v>8</v>
      </c>
      <c r="L610">
        <v>6</v>
      </c>
      <c r="M610">
        <v>0</v>
      </c>
      <c r="N610">
        <v>0</v>
      </c>
      <c r="O610">
        <v>0</v>
      </c>
      <c r="P610">
        <v>4</v>
      </c>
      <c r="Q610">
        <v>0</v>
      </c>
      <c r="R610">
        <v>4</v>
      </c>
      <c r="S610">
        <v>0</v>
      </c>
      <c r="T610">
        <v>0</v>
      </c>
      <c r="U610">
        <v>0</v>
      </c>
      <c r="V610">
        <v>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61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5</v>
      </c>
      <c r="AP610">
        <v>21</v>
      </c>
      <c r="AQ610">
        <v>32</v>
      </c>
      <c r="AR610">
        <v>14</v>
      </c>
      <c r="AS610">
        <v>19</v>
      </c>
      <c r="AT610">
        <v>0</v>
      </c>
      <c r="AU610">
        <v>0</v>
      </c>
      <c r="AV610">
        <v>0</v>
      </c>
      <c r="AW610">
        <v>0</v>
      </c>
      <c r="AX610">
        <v>52</v>
      </c>
      <c r="AY610">
        <v>1</v>
      </c>
      <c r="AZ610">
        <v>0</v>
      </c>
    </row>
    <row r="611" spans="1:52" x14ac:dyDescent="0.25">
      <c r="A611" t="s">
        <v>4831</v>
      </c>
      <c r="B611" t="s">
        <v>4832</v>
      </c>
      <c r="C611" t="s">
        <v>1</v>
      </c>
      <c r="D611">
        <v>15</v>
      </c>
      <c r="E611">
        <v>16</v>
      </c>
      <c r="F611">
        <v>1</v>
      </c>
      <c r="G611">
        <v>15</v>
      </c>
      <c r="H611">
        <v>8</v>
      </c>
      <c r="I611">
        <v>1</v>
      </c>
      <c r="J611">
        <v>0</v>
      </c>
      <c r="K611">
        <v>19</v>
      </c>
      <c r="L611">
        <v>0</v>
      </c>
      <c r="M611">
        <v>0.2</v>
      </c>
      <c r="N611">
        <v>0</v>
      </c>
      <c r="O611">
        <v>0</v>
      </c>
      <c r="P611">
        <v>5</v>
      </c>
      <c r="Q611">
        <v>1</v>
      </c>
      <c r="R611">
        <v>4</v>
      </c>
      <c r="S611">
        <v>1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55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9</v>
      </c>
      <c r="AP611">
        <v>23</v>
      </c>
      <c r="AQ611">
        <v>15</v>
      </c>
      <c r="AR611">
        <v>2</v>
      </c>
      <c r="AS611">
        <v>15</v>
      </c>
      <c r="AT611">
        <v>1</v>
      </c>
      <c r="AU611">
        <v>0</v>
      </c>
      <c r="AV611">
        <v>1</v>
      </c>
      <c r="AW611">
        <v>0</v>
      </c>
      <c r="AX611">
        <v>110</v>
      </c>
      <c r="AY611">
        <v>1</v>
      </c>
      <c r="AZ611">
        <v>0</v>
      </c>
    </row>
    <row r="612" spans="1:52" x14ac:dyDescent="0.25">
      <c r="A612" t="s">
        <v>4833</v>
      </c>
      <c r="B612" t="s">
        <v>4834</v>
      </c>
      <c r="C612" t="s">
        <v>1</v>
      </c>
      <c r="D612">
        <v>14</v>
      </c>
      <c r="E612">
        <v>17</v>
      </c>
      <c r="F612">
        <v>3</v>
      </c>
      <c r="G612">
        <v>14</v>
      </c>
      <c r="H612">
        <v>19</v>
      </c>
      <c r="I612">
        <v>3</v>
      </c>
      <c r="J612">
        <v>1</v>
      </c>
      <c r="K612">
        <v>32</v>
      </c>
      <c r="L612">
        <v>0</v>
      </c>
      <c r="M612">
        <v>0.59090909999999996</v>
      </c>
      <c r="N612">
        <v>0</v>
      </c>
      <c r="O612">
        <v>0</v>
      </c>
      <c r="P612">
        <v>11</v>
      </c>
      <c r="Q612">
        <v>0</v>
      </c>
      <c r="R612">
        <v>11</v>
      </c>
      <c r="S612">
        <v>0</v>
      </c>
      <c r="T612">
        <v>0</v>
      </c>
      <c r="U612">
        <v>0</v>
      </c>
      <c r="V612">
        <v>11</v>
      </c>
      <c r="W612">
        <v>0</v>
      </c>
      <c r="X612">
        <v>0</v>
      </c>
      <c r="Y612">
        <v>0</v>
      </c>
      <c r="Z612">
        <v>4</v>
      </c>
      <c r="AA612">
        <v>1</v>
      </c>
      <c r="AB612">
        <v>0</v>
      </c>
      <c r="AC612">
        <v>4</v>
      </c>
      <c r="AD612">
        <v>0</v>
      </c>
      <c r="AE612">
        <v>0</v>
      </c>
      <c r="AF612">
        <v>1</v>
      </c>
      <c r="AG612">
        <v>0</v>
      </c>
      <c r="AH612">
        <v>6</v>
      </c>
      <c r="AI612">
        <v>90</v>
      </c>
      <c r="AJ612">
        <v>12</v>
      </c>
      <c r="AK612">
        <v>0</v>
      </c>
      <c r="AL612">
        <v>4</v>
      </c>
      <c r="AM612">
        <v>0</v>
      </c>
      <c r="AN612">
        <v>3</v>
      </c>
      <c r="AO612">
        <v>3</v>
      </c>
      <c r="AP612">
        <v>7</v>
      </c>
      <c r="AQ612">
        <v>25</v>
      </c>
      <c r="AR612">
        <v>7</v>
      </c>
      <c r="AS612">
        <v>15</v>
      </c>
      <c r="AT612">
        <v>1</v>
      </c>
      <c r="AU612">
        <v>0</v>
      </c>
      <c r="AV612">
        <v>0</v>
      </c>
      <c r="AW612">
        <v>0</v>
      </c>
      <c r="AX612">
        <v>106</v>
      </c>
      <c r="AY612">
        <v>1</v>
      </c>
      <c r="AZ612">
        <v>0</v>
      </c>
    </row>
    <row r="613" spans="1:52" x14ac:dyDescent="0.25">
      <c r="A613" t="s">
        <v>4838</v>
      </c>
      <c r="B613" t="s">
        <v>4839</v>
      </c>
      <c r="C613" t="s">
        <v>1</v>
      </c>
      <c r="D613">
        <v>1</v>
      </c>
      <c r="E613">
        <v>7</v>
      </c>
      <c r="F613">
        <v>6</v>
      </c>
      <c r="G613">
        <v>1</v>
      </c>
      <c r="H613">
        <v>22</v>
      </c>
      <c r="I613">
        <v>1</v>
      </c>
      <c r="J613">
        <v>0</v>
      </c>
      <c r="K613">
        <v>6</v>
      </c>
      <c r="L613">
        <v>25</v>
      </c>
      <c r="M613">
        <v>0.59090909999999996</v>
      </c>
      <c r="N613">
        <v>0</v>
      </c>
      <c r="O613">
        <v>0</v>
      </c>
      <c r="P613">
        <v>11</v>
      </c>
      <c r="Q613">
        <v>0</v>
      </c>
      <c r="R613">
        <v>11</v>
      </c>
      <c r="S613">
        <v>0</v>
      </c>
      <c r="T613">
        <v>0</v>
      </c>
      <c r="U613">
        <v>0</v>
      </c>
      <c r="V613">
        <v>11</v>
      </c>
      <c r="W613">
        <v>0</v>
      </c>
      <c r="X613">
        <v>0</v>
      </c>
      <c r="Y613">
        <v>0</v>
      </c>
      <c r="Z613">
        <v>2</v>
      </c>
      <c r="AA613">
        <v>0</v>
      </c>
      <c r="AB613">
        <v>0</v>
      </c>
      <c r="AC613">
        <v>2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62</v>
      </c>
      <c r="AJ613">
        <v>14</v>
      </c>
      <c r="AK613">
        <v>0</v>
      </c>
      <c r="AL613">
        <v>2</v>
      </c>
      <c r="AM613">
        <v>0</v>
      </c>
      <c r="AN613">
        <v>12</v>
      </c>
      <c r="AO613">
        <v>3</v>
      </c>
      <c r="AP613">
        <v>7</v>
      </c>
      <c r="AQ613">
        <v>8</v>
      </c>
      <c r="AR613">
        <v>11</v>
      </c>
      <c r="AS613">
        <v>6</v>
      </c>
      <c r="AT613">
        <v>1</v>
      </c>
      <c r="AU613">
        <v>0</v>
      </c>
      <c r="AV613">
        <v>0</v>
      </c>
      <c r="AW613">
        <v>0</v>
      </c>
      <c r="AX613">
        <v>97</v>
      </c>
      <c r="AY613">
        <v>1</v>
      </c>
      <c r="AZ613">
        <v>0</v>
      </c>
    </row>
    <row r="614" spans="1:52" x14ac:dyDescent="0.25">
      <c r="A614" t="s">
        <v>4844</v>
      </c>
      <c r="B614" t="s">
        <v>4845</v>
      </c>
      <c r="C614" t="s">
        <v>1</v>
      </c>
      <c r="D614">
        <v>1</v>
      </c>
      <c r="E614">
        <v>5</v>
      </c>
      <c r="F614">
        <v>4</v>
      </c>
      <c r="G614">
        <v>1</v>
      </c>
      <c r="H614">
        <v>8</v>
      </c>
      <c r="I614">
        <v>4</v>
      </c>
      <c r="J614">
        <v>0</v>
      </c>
      <c r="K614">
        <v>13</v>
      </c>
      <c r="L614">
        <v>1</v>
      </c>
      <c r="M614">
        <v>0.5</v>
      </c>
      <c r="N614">
        <v>0</v>
      </c>
      <c r="O614">
        <v>0</v>
      </c>
      <c r="P614">
        <v>6</v>
      </c>
      <c r="Q614">
        <v>0</v>
      </c>
      <c r="R614">
        <v>6</v>
      </c>
      <c r="S614">
        <v>0</v>
      </c>
      <c r="T614">
        <v>0</v>
      </c>
      <c r="U614">
        <v>0</v>
      </c>
      <c r="V614">
        <v>6</v>
      </c>
      <c r="W614">
        <v>0</v>
      </c>
      <c r="X614">
        <v>0</v>
      </c>
      <c r="Y614">
        <v>0</v>
      </c>
      <c r="Z614">
        <v>2</v>
      </c>
      <c r="AA614">
        <v>0</v>
      </c>
      <c r="AB614">
        <v>0</v>
      </c>
      <c r="AC614">
        <v>2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51</v>
      </c>
      <c r="AJ614">
        <v>3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14</v>
      </c>
      <c r="AQ614">
        <v>15</v>
      </c>
      <c r="AR614">
        <v>13</v>
      </c>
      <c r="AS614">
        <v>14</v>
      </c>
      <c r="AT614">
        <v>1</v>
      </c>
      <c r="AU614">
        <v>0</v>
      </c>
      <c r="AV614">
        <v>0</v>
      </c>
      <c r="AW614">
        <v>0</v>
      </c>
      <c r="AX614">
        <v>78</v>
      </c>
      <c r="AY614">
        <v>1</v>
      </c>
      <c r="AZ614">
        <v>0</v>
      </c>
    </row>
    <row r="615" spans="1:52" x14ac:dyDescent="0.25">
      <c r="A615" t="s">
        <v>4848</v>
      </c>
      <c r="B615" t="s">
        <v>4849</v>
      </c>
      <c r="C615" t="s">
        <v>1</v>
      </c>
      <c r="D615">
        <v>4</v>
      </c>
      <c r="E615">
        <v>4</v>
      </c>
      <c r="F615">
        <v>0</v>
      </c>
      <c r="G615">
        <v>4</v>
      </c>
      <c r="H615">
        <v>4</v>
      </c>
      <c r="I615">
        <v>1</v>
      </c>
      <c r="J615">
        <v>0</v>
      </c>
      <c r="K615">
        <v>10</v>
      </c>
      <c r="L615">
        <v>6</v>
      </c>
      <c r="M615">
        <v>0</v>
      </c>
      <c r="N615">
        <v>0</v>
      </c>
      <c r="O615">
        <v>0</v>
      </c>
      <c r="P615">
        <v>4</v>
      </c>
      <c r="Q615">
        <v>0</v>
      </c>
      <c r="R615">
        <v>4</v>
      </c>
      <c r="S615">
        <v>0</v>
      </c>
      <c r="T615">
        <v>0</v>
      </c>
      <c r="U615">
        <v>0</v>
      </c>
      <c r="V615">
        <v>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39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8</v>
      </c>
      <c r="AP615">
        <v>0</v>
      </c>
      <c r="AQ615">
        <v>11</v>
      </c>
      <c r="AR615">
        <v>0</v>
      </c>
      <c r="AS615">
        <v>11</v>
      </c>
      <c r="AT615">
        <v>0</v>
      </c>
      <c r="AU615">
        <v>0</v>
      </c>
      <c r="AV615">
        <v>0</v>
      </c>
      <c r="AW615">
        <v>0</v>
      </c>
      <c r="AX615">
        <v>38</v>
      </c>
      <c r="AY615">
        <v>1</v>
      </c>
      <c r="AZ615">
        <v>0</v>
      </c>
    </row>
    <row r="616" spans="1:52" x14ac:dyDescent="0.25">
      <c r="A616" t="s">
        <v>4850</v>
      </c>
      <c r="B616" t="s">
        <v>4851</v>
      </c>
      <c r="C616" t="s">
        <v>1</v>
      </c>
      <c r="D616">
        <v>27</v>
      </c>
      <c r="E616">
        <v>27</v>
      </c>
      <c r="F616">
        <v>0</v>
      </c>
      <c r="G616">
        <v>27</v>
      </c>
      <c r="H616">
        <v>48</v>
      </c>
      <c r="I616">
        <v>1</v>
      </c>
      <c r="J616">
        <v>0</v>
      </c>
      <c r="K616">
        <v>110</v>
      </c>
      <c r="L616">
        <v>666</v>
      </c>
      <c r="M616">
        <v>0</v>
      </c>
      <c r="N616">
        <v>0</v>
      </c>
      <c r="O616">
        <v>0</v>
      </c>
      <c r="P616">
        <v>37</v>
      </c>
      <c r="Q616">
        <v>0</v>
      </c>
      <c r="R616">
        <v>37</v>
      </c>
      <c r="S616">
        <v>0</v>
      </c>
      <c r="T616">
        <v>0</v>
      </c>
      <c r="U616">
        <v>0</v>
      </c>
      <c r="V616">
        <v>37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8</v>
      </c>
      <c r="AI616">
        <v>763</v>
      </c>
      <c r="AJ616">
        <v>4</v>
      </c>
      <c r="AK616">
        <v>0</v>
      </c>
      <c r="AL616">
        <v>0</v>
      </c>
      <c r="AM616">
        <v>11</v>
      </c>
      <c r="AN616">
        <v>0</v>
      </c>
      <c r="AO616">
        <v>130</v>
      </c>
      <c r="AP616">
        <v>296</v>
      </c>
      <c r="AQ616">
        <v>184</v>
      </c>
      <c r="AR616">
        <v>2</v>
      </c>
      <c r="AS616">
        <v>176</v>
      </c>
      <c r="AT616">
        <v>1</v>
      </c>
      <c r="AU616">
        <v>0</v>
      </c>
      <c r="AV616">
        <v>0</v>
      </c>
      <c r="AW616">
        <v>0</v>
      </c>
      <c r="AX616">
        <v>208</v>
      </c>
      <c r="AY616">
        <v>1</v>
      </c>
      <c r="AZ616">
        <v>0</v>
      </c>
    </row>
    <row r="617" spans="1:52" x14ac:dyDescent="0.25">
      <c r="A617" t="s">
        <v>4877</v>
      </c>
      <c r="B617" t="s">
        <v>4878</v>
      </c>
      <c r="C617" t="s">
        <v>1</v>
      </c>
      <c r="D617">
        <v>0</v>
      </c>
      <c r="E617">
        <v>7</v>
      </c>
      <c r="F617">
        <v>7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1</v>
      </c>
      <c r="N617" t="s">
        <v>7346</v>
      </c>
      <c r="O617" t="s">
        <v>7346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24</v>
      </c>
      <c r="AY617">
        <v>1</v>
      </c>
      <c r="AZ617">
        <v>0</v>
      </c>
    </row>
    <row r="618" spans="1:52" x14ac:dyDescent="0.25">
      <c r="A618" t="s">
        <v>2140</v>
      </c>
      <c r="B618" t="s">
        <v>4880</v>
      </c>
      <c r="C618" t="s">
        <v>7382</v>
      </c>
      <c r="D618">
        <v>0</v>
      </c>
      <c r="E618">
        <v>0</v>
      </c>
      <c r="F618">
        <v>0</v>
      </c>
      <c r="G618">
        <v>0</v>
      </c>
      <c r="H618">
        <v>5</v>
      </c>
      <c r="I618">
        <v>1</v>
      </c>
      <c r="J618">
        <v>0</v>
      </c>
      <c r="K618">
        <v>5</v>
      </c>
      <c r="L618">
        <v>3</v>
      </c>
      <c r="M618">
        <v>0</v>
      </c>
      <c r="N618">
        <v>0</v>
      </c>
      <c r="O618">
        <v>0</v>
      </c>
      <c r="P618">
        <v>3</v>
      </c>
      <c r="Q618">
        <v>0</v>
      </c>
      <c r="R618">
        <v>3</v>
      </c>
      <c r="S618">
        <v>0</v>
      </c>
      <c r="T618">
        <v>0</v>
      </c>
      <c r="U618">
        <v>0</v>
      </c>
      <c r="V618">
        <v>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2</v>
      </c>
      <c r="AI618">
        <v>21</v>
      </c>
      <c r="AJ618">
        <v>2</v>
      </c>
      <c r="AK618">
        <v>0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19</v>
      </c>
      <c r="AY618">
        <v>-1</v>
      </c>
      <c r="AZ618">
        <v>0</v>
      </c>
    </row>
    <row r="619" spans="1:52" x14ac:dyDescent="0.25">
      <c r="A619" t="s">
        <v>4884</v>
      </c>
      <c r="B619" t="s">
        <v>4885</v>
      </c>
      <c r="C619" t="s">
        <v>1</v>
      </c>
      <c r="D619">
        <v>23</v>
      </c>
      <c r="E619">
        <v>25</v>
      </c>
      <c r="F619">
        <v>2</v>
      </c>
      <c r="G619">
        <v>23</v>
      </c>
      <c r="H619">
        <v>100</v>
      </c>
      <c r="I619">
        <v>2</v>
      </c>
      <c r="J619">
        <v>0</v>
      </c>
      <c r="K619">
        <v>76</v>
      </c>
      <c r="L619">
        <v>669</v>
      </c>
      <c r="M619">
        <v>0.89777779999999996</v>
      </c>
      <c r="N619">
        <v>0</v>
      </c>
      <c r="O619">
        <v>0</v>
      </c>
      <c r="P619">
        <v>50</v>
      </c>
      <c r="Q619">
        <v>0</v>
      </c>
      <c r="R619">
        <v>44</v>
      </c>
      <c r="S619">
        <v>4</v>
      </c>
      <c r="T619">
        <v>2</v>
      </c>
      <c r="U619">
        <v>0</v>
      </c>
      <c r="V619">
        <v>46</v>
      </c>
      <c r="W619">
        <v>0</v>
      </c>
      <c r="X619">
        <v>0</v>
      </c>
      <c r="Y619">
        <v>0</v>
      </c>
      <c r="Z619">
        <v>18</v>
      </c>
      <c r="AA619">
        <v>4</v>
      </c>
      <c r="AB619">
        <v>2</v>
      </c>
      <c r="AC619">
        <v>15</v>
      </c>
      <c r="AD619">
        <v>1</v>
      </c>
      <c r="AE619">
        <v>0</v>
      </c>
      <c r="AF619">
        <v>5</v>
      </c>
      <c r="AG619">
        <v>0</v>
      </c>
      <c r="AH619">
        <v>30</v>
      </c>
      <c r="AI619">
        <v>417</v>
      </c>
      <c r="AJ619">
        <v>40</v>
      </c>
      <c r="AK619">
        <v>5</v>
      </c>
      <c r="AL619">
        <v>21</v>
      </c>
      <c r="AM619">
        <v>0</v>
      </c>
      <c r="AN619">
        <v>1</v>
      </c>
      <c r="AO619">
        <v>13</v>
      </c>
      <c r="AP619">
        <v>18</v>
      </c>
      <c r="AQ619">
        <v>89</v>
      </c>
      <c r="AR619">
        <v>6</v>
      </c>
      <c r="AS619">
        <v>59</v>
      </c>
      <c r="AT619">
        <v>3</v>
      </c>
      <c r="AU619">
        <v>0</v>
      </c>
      <c r="AV619">
        <v>0</v>
      </c>
      <c r="AW619">
        <v>0</v>
      </c>
      <c r="AX619">
        <v>267</v>
      </c>
      <c r="AY619">
        <v>1</v>
      </c>
      <c r="AZ619">
        <v>0</v>
      </c>
    </row>
    <row r="620" spans="1:52" x14ac:dyDescent="0.25">
      <c r="A620" t="s">
        <v>2140</v>
      </c>
      <c r="B620" t="s">
        <v>4896</v>
      </c>
      <c r="C620" t="s">
        <v>7382</v>
      </c>
      <c r="D620">
        <v>0</v>
      </c>
      <c r="E620">
        <v>0</v>
      </c>
      <c r="F620">
        <v>0</v>
      </c>
      <c r="G620">
        <v>0</v>
      </c>
      <c r="H620">
        <v>5</v>
      </c>
      <c r="I620">
        <v>1</v>
      </c>
      <c r="J620">
        <v>0</v>
      </c>
      <c r="K620">
        <v>4</v>
      </c>
      <c r="L620">
        <v>3</v>
      </c>
      <c r="M620">
        <v>0</v>
      </c>
      <c r="N620">
        <v>0</v>
      </c>
      <c r="O620">
        <v>0</v>
      </c>
      <c r="P620">
        <v>3</v>
      </c>
      <c r="Q620">
        <v>0</v>
      </c>
      <c r="R620">
        <v>3</v>
      </c>
      <c r="S620">
        <v>0</v>
      </c>
      <c r="T620">
        <v>0</v>
      </c>
      <c r="U620">
        <v>0</v>
      </c>
      <c r="V620">
        <v>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</v>
      </c>
      <c r="AI620">
        <v>19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17</v>
      </c>
      <c r="AY620">
        <v>-1</v>
      </c>
      <c r="AZ620">
        <v>0</v>
      </c>
    </row>
    <row r="621" spans="1:52" x14ac:dyDescent="0.25">
      <c r="A621" t="s">
        <v>4897</v>
      </c>
      <c r="B621" t="s">
        <v>4898</v>
      </c>
      <c r="C621" t="s">
        <v>1</v>
      </c>
      <c r="D621">
        <v>1</v>
      </c>
      <c r="E621">
        <v>1</v>
      </c>
      <c r="F621">
        <v>0</v>
      </c>
      <c r="G621">
        <v>1</v>
      </c>
      <c r="H621">
        <v>5</v>
      </c>
      <c r="I621">
        <v>1</v>
      </c>
      <c r="J621">
        <v>0</v>
      </c>
      <c r="K621">
        <v>11</v>
      </c>
      <c r="L621">
        <v>10</v>
      </c>
      <c r="M621">
        <v>0</v>
      </c>
      <c r="N621">
        <v>0</v>
      </c>
      <c r="O621">
        <v>0</v>
      </c>
      <c r="P621">
        <v>5</v>
      </c>
      <c r="Q621">
        <v>0</v>
      </c>
      <c r="R621">
        <v>5</v>
      </c>
      <c r="S621">
        <v>0</v>
      </c>
      <c r="T621">
        <v>0</v>
      </c>
      <c r="U621">
        <v>0</v>
      </c>
      <c r="V621">
        <v>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52</v>
      </c>
      <c r="AQ621">
        <v>12</v>
      </c>
      <c r="AR621">
        <v>0</v>
      </c>
      <c r="AS621">
        <v>10</v>
      </c>
      <c r="AT621">
        <v>0</v>
      </c>
      <c r="AU621">
        <v>0</v>
      </c>
      <c r="AV621">
        <v>0</v>
      </c>
      <c r="AW621">
        <v>0</v>
      </c>
      <c r="AX621">
        <v>42</v>
      </c>
      <c r="AY621">
        <v>1</v>
      </c>
      <c r="AZ621">
        <v>0</v>
      </c>
    </row>
    <row r="622" spans="1:52" x14ac:dyDescent="0.25">
      <c r="A622" t="s">
        <v>4904</v>
      </c>
      <c r="B622" t="s">
        <v>4905</v>
      </c>
      <c r="C622" t="s">
        <v>1</v>
      </c>
      <c r="D622">
        <v>5</v>
      </c>
      <c r="E622">
        <v>5</v>
      </c>
      <c r="F622">
        <v>0</v>
      </c>
      <c r="G622">
        <v>5</v>
      </c>
      <c r="H622">
        <v>12</v>
      </c>
      <c r="I622">
        <v>1</v>
      </c>
      <c r="J622">
        <v>0</v>
      </c>
      <c r="K622">
        <v>23</v>
      </c>
      <c r="L622">
        <v>44</v>
      </c>
      <c r="M622">
        <v>0.70833330000000005</v>
      </c>
      <c r="N622">
        <v>0</v>
      </c>
      <c r="O622">
        <v>0</v>
      </c>
      <c r="P622">
        <v>12</v>
      </c>
      <c r="Q622">
        <v>0</v>
      </c>
      <c r="R622">
        <v>12</v>
      </c>
      <c r="S622">
        <v>0</v>
      </c>
      <c r="T622">
        <v>0</v>
      </c>
      <c r="U622">
        <v>0</v>
      </c>
      <c r="V622">
        <v>12</v>
      </c>
      <c r="W622">
        <v>0</v>
      </c>
      <c r="X622">
        <v>0</v>
      </c>
      <c r="Y622">
        <v>0</v>
      </c>
      <c r="Z622">
        <v>2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1</v>
      </c>
      <c r="AG622">
        <v>0</v>
      </c>
      <c r="AH622">
        <v>1</v>
      </c>
      <c r="AI622">
        <v>139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18</v>
      </c>
      <c r="AP622">
        <v>189</v>
      </c>
      <c r="AQ622">
        <v>22</v>
      </c>
      <c r="AR622">
        <v>0</v>
      </c>
      <c r="AS622">
        <v>16</v>
      </c>
      <c r="AT622">
        <v>0</v>
      </c>
      <c r="AU622">
        <v>0</v>
      </c>
      <c r="AV622">
        <v>0</v>
      </c>
      <c r="AW622">
        <v>0</v>
      </c>
      <c r="AX622">
        <v>103</v>
      </c>
      <c r="AY622">
        <v>1</v>
      </c>
      <c r="AZ622">
        <v>0</v>
      </c>
    </row>
    <row r="623" spans="1:52" x14ac:dyDescent="0.25">
      <c r="A623" t="s">
        <v>4906</v>
      </c>
      <c r="B623" t="s">
        <v>4907</v>
      </c>
      <c r="C623" t="s">
        <v>1</v>
      </c>
      <c r="D623">
        <v>4</v>
      </c>
      <c r="E623">
        <v>6</v>
      </c>
      <c r="F623">
        <v>2</v>
      </c>
      <c r="G623">
        <v>4</v>
      </c>
      <c r="H623">
        <v>14</v>
      </c>
      <c r="I623">
        <v>1</v>
      </c>
      <c r="J623">
        <v>0</v>
      </c>
      <c r="K623">
        <v>10</v>
      </c>
      <c r="L623">
        <v>0</v>
      </c>
      <c r="M623">
        <v>0.55555560000000004</v>
      </c>
      <c r="N623">
        <v>0</v>
      </c>
      <c r="O623">
        <v>0</v>
      </c>
      <c r="P623">
        <v>9</v>
      </c>
      <c r="Q623">
        <v>0</v>
      </c>
      <c r="R623">
        <v>9</v>
      </c>
      <c r="S623">
        <v>0</v>
      </c>
      <c r="T623">
        <v>0</v>
      </c>
      <c r="U623">
        <v>0</v>
      </c>
      <c r="V623">
        <v>9</v>
      </c>
      <c r="W623">
        <v>0</v>
      </c>
      <c r="X623">
        <v>0</v>
      </c>
      <c r="Y623">
        <v>0</v>
      </c>
      <c r="Z623">
        <v>2</v>
      </c>
      <c r="AA623">
        <v>1</v>
      </c>
      <c r="AB623">
        <v>0</v>
      </c>
      <c r="AC623">
        <v>2</v>
      </c>
      <c r="AD623">
        <v>0</v>
      </c>
      <c r="AE623">
        <v>0</v>
      </c>
      <c r="AF623">
        <v>1</v>
      </c>
      <c r="AG623">
        <v>0</v>
      </c>
      <c r="AH623">
        <v>6</v>
      </c>
      <c r="AI623">
        <v>58</v>
      </c>
      <c r="AJ623">
        <v>10</v>
      </c>
      <c r="AK623">
        <v>0</v>
      </c>
      <c r="AL623">
        <v>2</v>
      </c>
      <c r="AM623">
        <v>0</v>
      </c>
      <c r="AN623">
        <v>2</v>
      </c>
      <c r="AO623">
        <v>1</v>
      </c>
      <c r="AP623">
        <v>7</v>
      </c>
      <c r="AQ623">
        <v>10</v>
      </c>
      <c r="AR623">
        <v>4</v>
      </c>
      <c r="AS623">
        <v>6</v>
      </c>
      <c r="AT623">
        <v>1</v>
      </c>
      <c r="AU623">
        <v>0</v>
      </c>
      <c r="AV623">
        <v>0</v>
      </c>
      <c r="AW623">
        <v>0</v>
      </c>
      <c r="AX623">
        <v>89</v>
      </c>
      <c r="AY623">
        <v>1</v>
      </c>
      <c r="AZ623">
        <v>0</v>
      </c>
    </row>
    <row r="624" spans="1:52" x14ac:dyDescent="0.25">
      <c r="A624" t="s">
        <v>4911</v>
      </c>
      <c r="B624" t="s">
        <v>4912</v>
      </c>
      <c r="C624" t="s">
        <v>7345</v>
      </c>
      <c r="D624">
        <v>0</v>
      </c>
      <c r="E624">
        <v>4</v>
      </c>
      <c r="F624">
        <v>4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0</v>
      </c>
      <c r="N624" t="s">
        <v>7346</v>
      </c>
      <c r="O624" t="s">
        <v>7346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3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55</v>
      </c>
      <c r="AY624">
        <v>1</v>
      </c>
      <c r="AZ624">
        <v>0</v>
      </c>
    </row>
    <row r="625" spans="1:52" x14ac:dyDescent="0.25">
      <c r="A625" t="s">
        <v>4913</v>
      </c>
      <c r="B625" t="s">
        <v>4914</v>
      </c>
      <c r="C625" t="s">
        <v>7345</v>
      </c>
      <c r="D625">
        <v>0</v>
      </c>
      <c r="E625">
        <v>3</v>
      </c>
      <c r="F625">
        <v>3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 t="s">
        <v>7346</v>
      </c>
      <c r="O625" t="s">
        <v>7346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22</v>
      </c>
      <c r="AY625">
        <v>1</v>
      </c>
      <c r="AZ625">
        <v>0</v>
      </c>
    </row>
    <row r="626" spans="1:52" x14ac:dyDescent="0.25">
      <c r="A626" t="s">
        <v>4915</v>
      </c>
      <c r="B626" t="s">
        <v>4916</v>
      </c>
      <c r="C626" t="s">
        <v>7345</v>
      </c>
      <c r="D626">
        <v>1</v>
      </c>
      <c r="E626">
        <v>5</v>
      </c>
      <c r="F626">
        <v>4</v>
      </c>
      <c r="G626">
        <v>1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 t="s">
        <v>7346</v>
      </c>
      <c r="O626" t="s">
        <v>7346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19</v>
      </c>
      <c r="AY626">
        <v>1</v>
      </c>
      <c r="AZ626">
        <v>0</v>
      </c>
    </row>
    <row r="627" spans="1:52" x14ac:dyDescent="0.25">
      <c r="A627" t="s">
        <v>4918</v>
      </c>
      <c r="B627" t="s">
        <v>4919</v>
      </c>
      <c r="C627" t="s">
        <v>1</v>
      </c>
      <c r="D627">
        <v>16</v>
      </c>
      <c r="E627">
        <v>19</v>
      </c>
      <c r="F627">
        <v>3</v>
      </c>
      <c r="G627">
        <v>16</v>
      </c>
      <c r="H627">
        <v>42</v>
      </c>
      <c r="I627">
        <v>4</v>
      </c>
      <c r="J627">
        <v>0</v>
      </c>
      <c r="K627">
        <v>34</v>
      </c>
      <c r="L627">
        <v>13</v>
      </c>
      <c r="M627">
        <v>0.68181820000000004</v>
      </c>
      <c r="N627">
        <v>0</v>
      </c>
      <c r="O627">
        <v>0</v>
      </c>
      <c r="P627">
        <v>11</v>
      </c>
      <c r="Q627">
        <v>0</v>
      </c>
      <c r="R627">
        <v>8</v>
      </c>
      <c r="S627">
        <v>2</v>
      </c>
      <c r="T627">
        <v>1</v>
      </c>
      <c r="U627">
        <v>0</v>
      </c>
      <c r="V627">
        <v>9</v>
      </c>
      <c r="W627">
        <v>0</v>
      </c>
      <c r="X627">
        <v>0</v>
      </c>
      <c r="Y627">
        <v>0</v>
      </c>
      <c r="Z627">
        <v>2</v>
      </c>
      <c r="AA627">
        <v>1</v>
      </c>
      <c r="AB627">
        <v>0</v>
      </c>
      <c r="AC627">
        <v>2</v>
      </c>
      <c r="AD627">
        <v>0</v>
      </c>
      <c r="AE627">
        <v>0</v>
      </c>
      <c r="AF627">
        <v>1</v>
      </c>
      <c r="AG627">
        <v>0</v>
      </c>
      <c r="AH627">
        <v>7</v>
      </c>
      <c r="AI627">
        <v>233</v>
      </c>
      <c r="AJ627">
        <v>13</v>
      </c>
      <c r="AK627">
        <v>1</v>
      </c>
      <c r="AL627">
        <v>14</v>
      </c>
      <c r="AM627">
        <v>0</v>
      </c>
      <c r="AN627">
        <v>9</v>
      </c>
      <c r="AO627">
        <v>0</v>
      </c>
      <c r="AP627">
        <v>80</v>
      </c>
      <c r="AQ627">
        <v>73</v>
      </c>
      <c r="AR627">
        <v>35</v>
      </c>
      <c r="AS627">
        <v>52</v>
      </c>
      <c r="AT627">
        <v>4</v>
      </c>
      <c r="AU627">
        <v>0</v>
      </c>
      <c r="AV627">
        <v>0</v>
      </c>
      <c r="AW627">
        <v>0</v>
      </c>
      <c r="AX627">
        <v>205</v>
      </c>
      <c r="AY627">
        <v>1</v>
      </c>
      <c r="AZ627">
        <v>0</v>
      </c>
    </row>
    <row r="628" spans="1:52" x14ac:dyDescent="0.25">
      <c r="A628" t="s">
        <v>341</v>
      </c>
      <c r="B628" t="s">
        <v>4923</v>
      </c>
      <c r="C628" t="s">
        <v>7382</v>
      </c>
      <c r="D628">
        <v>1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 t="s">
        <v>7346</v>
      </c>
      <c r="O628" t="s">
        <v>7346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4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5</v>
      </c>
      <c r="AY628">
        <v>-1</v>
      </c>
      <c r="AZ628">
        <v>0</v>
      </c>
    </row>
    <row r="629" spans="1:52" x14ac:dyDescent="0.25">
      <c r="A629" t="s">
        <v>4924</v>
      </c>
      <c r="B629" t="s">
        <v>4925</v>
      </c>
      <c r="C629" t="s">
        <v>1</v>
      </c>
      <c r="D629">
        <v>2</v>
      </c>
      <c r="E629">
        <v>4</v>
      </c>
      <c r="F629">
        <v>2</v>
      </c>
      <c r="G629">
        <v>2</v>
      </c>
      <c r="H629">
        <v>14</v>
      </c>
      <c r="I629">
        <v>1</v>
      </c>
      <c r="J629">
        <v>0</v>
      </c>
      <c r="K629">
        <v>8</v>
      </c>
      <c r="L629">
        <v>0</v>
      </c>
      <c r="M629">
        <v>0.57142853999999998</v>
      </c>
      <c r="N629">
        <v>0</v>
      </c>
      <c r="O629">
        <v>0</v>
      </c>
      <c r="P629">
        <v>7</v>
      </c>
      <c r="Q629">
        <v>0</v>
      </c>
      <c r="R629">
        <v>6</v>
      </c>
      <c r="S629">
        <v>1</v>
      </c>
      <c r="T629">
        <v>0</v>
      </c>
      <c r="U629">
        <v>0</v>
      </c>
      <c r="V629">
        <v>6</v>
      </c>
      <c r="W629">
        <v>0</v>
      </c>
      <c r="X629">
        <v>0</v>
      </c>
      <c r="Y629">
        <v>0</v>
      </c>
      <c r="Z629">
        <v>8</v>
      </c>
      <c r="AA629">
        <v>0</v>
      </c>
      <c r="AB629">
        <v>0</v>
      </c>
      <c r="AC629">
        <v>7</v>
      </c>
      <c r="AD629">
        <v>0</v>
      </c>
      <c r="AE629">
        <v>1</v>
      </c>
      <c r="AF629">
        <v>7</v>
      </c>
      <c r="AG629">
        <v>0</v>
      </c>
      <c r="AH629">
        <v>1</v>
      </c>
      <c r="AI629">
        <v>81</v>
      </c>
      <c r="AJ629">
        <v>4</v>
      </c>
      <c r="AK629">
        <v>0</v>
      </c>
      <c r="AL629">
        <v>0</v>
      </c>
      <c r="AM629">
        <v>1</v>
      </c>
      <c r="AN629">
        <v>0</v>
      </c>
      <c r="AO629">
        <v>2</v>
      </c>
      <c r="AP629">
        <v>6</v>
      </c>
      <c r="AQ629">
        <v>30</v>
      </c>
      <c r="AR629">
        <v>4</v>
      </c>
      <c r="AS629">
        <v>17</v>
      </c>
      <c r="AT629">
        <v>1</v>
      </c>
      <c r="AU629">
        <v>0</v>
      </c>
      <c r="AV629">
        <v>0</v>
      </c>
      <c r="AW629">
        <v>0</v>
      </c>
      <c r="AX629">
        <v>102</v>
      </c>
      <c r="AY629">
        <v>1</v>
      </c>
      <c r="AZ629">
        <v>0</v>
      </c>
    </row>
    <row r="630" spans="1:52" x14ac:dyDescent="0.25">
      <c r="A630" t="s">
        <v>4933</v>
      </c>
      <c r="B630" t="s">
        <v>4934</v>
      </c>
      <c r="C630" t="s">
        <v>7345</v>
      </c>
      <c r="D630">
        <v>0</v>
      </c>
      <c r="E630">
        <v>3</v>
      </c>
      <c r="F630">
        <v>3</v>
      </c>
      <c r="G630">
        <v>0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0</v>
      </c>
      <c r="N630" t="s">
        <v>7346</v>
      </c>
      <c r="O630" t="s">
        <v>7346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61</v>
      </c>
      <c r="AY630">
        <v>1</v>
      </c>
      <c r="AZ630">
        <v>0</v>
      </c>
    </row>
    <row r="631" spans="1:52" x14ac:dyDescent="0.25">
      <c r="A631" t="s">
        <v>4935</v>
      </c>
      <c r="B631" t="s">
        <v>4936</v>
      </c>
      <c r="C631" t="s">
        <v>1</v>
      </c>
      <c r="D631">
        <v>3</v>
      </c>
      <c r="E631">
        <v>11</v>
      </c>
      <c r="F631">
        <v>8</v>
      </c>
      <c r="G631">
        <v>3</v>
      </c>
      <c r="H631">
        <v>3</v>
      </c>
      <c r="I631">
        <v>3</v>
      </c>
      <c r="J631">
        <v>2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3</v>
      </c>
      <c r="Q631">
        <v>0</v>
      </c>
      <c r="R631">
        <v>3</v>
      </c>
      <c r="S631">
        <v>0</v>
      </c>
      <c r="T631">
        <v>0</v>
      </c>
      <c r="U631">
        <v>0</v>
      </c>
      <c r="V631">
        <v>3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14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2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36</v>
      </c>
      <c r="AY631">
        <v>1</v>
      </c>
      <c r="AZ631">
        <v>0</v>
      </c>
    </row>
    <row r="632" spans="1:52" x14ac:dyDescent="0.25">
      <c r="A632" t="s">
        <v>4940</v>
      </c>
      <c r="B632" t="s">
        <v>4941</v>
      </c>
      <c r="C632" t="s">
        <v>1</v>
      </c>
      <c r="D632">
        <v>14</v>
      </c>
      <c r="E632">
        <v>25</v>
      </c>
      <c r="F632">
        <v>11</v>
      </c>
      <c r="G632">
        <v>14</v>
      </c>
      <c r="H632">
        <v>26</v>
      </c>
      <c r="I632">
        <v>2</v>
      </c>
      <c r="J632">
        <v>1</v>
      </c>
      <c r="K632">
        <v>30</v>
      </c>
      <c r="L632">
        <v>13</v>
      </c>
      <c r="M632">
        <v>0.64444447000000005</v>
      </c>
      <c r="N632">
        <v>0</v>
      </c>
      <c r="O632">
        <v>0</v>
      </c>
      <c r="P632">
        <v>15</v>
      </c>
      <c r="Q632">
        <v>0</v>
      </c>
      <c r="R632">
        <v>15</v>
      </c>
      <c r="S632">
        <v>0</v>
      </c>
      <c r="T632">
        <v>0</v>
      </c>
      <c r="U632">
        <v>0</v>
      </c>
      <c r="V632">
        <v>15</v>
      </c>
      <c r="W632">
        <v>0</v>
      </c>
      <c r="X632">
        <v>0</v>
      </c>
      <c r="Y632">
        <v>0</v>
      </c>
      <c r="Z632">
        <v>3</v>
      </c>
      <c r="AA632">
        <v>1</v>
      </c>
      <c r="AB632">
        <v>0</v>
      </c>
      <c r="AC632">
        <v>3</v>
      </c>
      <c r="AD632">
        <v>0</v>
      </c>
      <c r="AE632">
        <v>0</v>
      </c>
      <c r="AF632">
        <v>2</v>
      </c>
      <c r="AG632">
        <v>0</v>
      </c>
      <c r="AH632">
        <v>5</v>
      </c>
      <c r="AI632">
        <v>105</v>
      </c>
      <c r="AJ632">
        <v>13</v>
      </c>
      <c r="AK632">
        <v>1</v>
      </c>
      <c r="AL632">
        <v>3</v>
      </c>
      <c r="AM632">
        <v>0</v>
      </c>
      <c r="AN632">
        <v>1</v>
      </c>
      <c r="AO632">
        <v>2</v>
      </c>
      <c r="AP632">
        <v>4</v>
      </c>
      <c r="AQ632">
        <v>23</v>
      </c>
      <c r="AR632">
        <v>6</v>
      </c>
      <c r="AS632">
        <v>15</v>
      </c>
      <c r="AT632">
        <v>3</v>
      </c>
      <c r="AU632">
        <v>0</v>
      </c>
      <c r="AV632">
        <v>0</v>
      </c>
      <c r="AW632">
        <v>0</v>
      </c>
      <c r="AX632">
        <v>129</v>
      </c>
      <c r="AY632">
        <v>1</v>
      </c>
      <c r="AZ632">
        <v>0</v>
      </c>
    </row>
    <row r="633" spans="1:52" x14ac:dyDescent="0.25">
      <c r="A633" t="s">
        <v>4949</v>
      </c>
      <c r="B633" t="s">
        <v>4950</v>
      </c>
      <c r="C633" t="s">
        <v>7345</v>
      </c>
      <c r="D633">
        <v>1</v>
      </c>
      <c r="E633">
        <v>3</v>
      </c>
      <c r="F633">
        <v>2</v>
      </c>
      <c r="G633">
        <v>1</v>
      </c>
      <c r="H633">
        <v>2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2</v>
      </c>
      <c r="Q633">
        <v>0</v>
      </c>
      <c r="R633">
        <v>0</v>
      </c>
      <c r="S633">
        <v>0</v>
      </c>
      <c r="T633">
        <v>0</v>
      </c>
      <c r="U633">
        <v>2</v>
      </c>
      <c r="V633">
        <v>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34</v>
      </c>
      <c r="AY633">
        <v>1</v>
      </c>
      <c r="AZ633">
        <v>0</v>
      </c>
    </row>
    <row r="634" spans="1:52" x14ac:dyDescent="0.25">
      <c r="A634" t="s">
        <v>1561</v>
      </c>
      <c r="B634" t="s">
        <v>4953</v>
      </c>
      <c r="C634" t="s">
        <v>1</v>
      </c>
      <c r="D634">
        <v>26</v>
      </c>
      <c r="E634">
        <v>30</v>
      </c>
      <c r="F634">
        <v>4</v>
      </c>
      <c r="G634">
        <v>26</v>
      </c>
      <c r="H634">
        <v>104</v>
      </c>
      <c r="I634">
        <v>5</v>
      </c>
      <c r="J634">
        <v>1</v>
      </c>
      <c r="K634">
        <v>82</v>
      </c>
      <c r="L634">
        <v>369</v>
      </c>
      <c r="M634">
        <v>0.89273360000000002</v>
      </c>
      <c r="N634">
        <v>0</v>
      </c>
      <c r="O634">
        <v>0</v>
      </c>
      <c r="P634">
        <v>34</v>
      </c>
      <c r="Q634">
        <v>0</v>
      </c>
      <c r="R634">
        <v>30</v>
      </c>
      <c r="S634">
        <v>2</v>
      </c>
      <c r="T634">
        <v>2</v>
      </c>
      <c r="U634">
        <v>0</v>
      </c>
      <c r="V634">
        <v>32</v>
      </c>
      <c r="W634">
        <v>0</v>
      </c>
      <c r="X634">
        <v>0</v>
      </c>
      <c r="Y634">
        <v>0</v>
      </c>
      <c r="Z634">
        <v>17</v>
      </c>
      <c r="AA634">
        <v>7</v>
      </c>
      <c r="AB634">
        <v>6</v>
      </c>
      <c r="AC634">
        <v>11</v>
      </c>
      <c r="AD634">
        <v>0</v>
      </c>
      <c r="AE634">
        <v>0</v>
      </c>
      <c r="AF634">
        <v>7</v>
      </c>
      <c r="AG634">
        <v>0</v>
      </c>
      <c r="AH634">
        <v>21</v>
      </c>
      <c r="AI634">
        <v>396</v>
      </c>
      <c r="AJ634">
        <v>33</v>
      </c>
      <c r="AK634">
        <v>0</v>
      </c>
      <c r="AL634">
        <v>37</v>
      </c>
      <c r="AM634">
        <v>0</v>
      </c>
      <c r="AN634">
        <v>10</v>
      </c>
      <c r="AO634">
        <v>2</v>
      </c>
      <c r="AP634">
        <v>26</v>
      </c>
      <c r="AQ634">
        <v>95</v>
      </c>
      <c r="AR634">
        <v>15</v>
      </c>
      <c r="AS634">
        <v>65</v>
      </c>
      <c r="AT634">
        <v>5</v>
      </c>
      <c r="AU634">
        <v>0</v>
      </c>
      <c r="AV634">
        <v>1</v>
      </c>
      <c r="AW634">
        <v>0</v>
      </c>
      <c r="AX634">
        <v>299</v>
      </c>
      <c r="AY634">
        <v>1</v>
      </c>
      <c r="AZ634">
        <v>0</v>
      </c>
    </row>
    <row r="635" spans="1:52" x14ac:dyDescent="0.25">
      <c r="A635" t="s">
        <v>4973</v>
      </c>
      <c r="B635" t="s">
        <v>4974</v>
      </c>
      <c r="C635" t="s">
        <v>1</v>
      </c>
      <c r="D635">
        <v>4</v>
      </c>
      <c r="E635">
        <v>4</v>
      </c>
      <c r="F635">
        <v>0</v>
      </c>
      <c r="G635">
        <v>4</v>
      </c>
      <c r="H635">
        <v>5</v>
      </c>
      <c r="I635">
        <v>1</v>
      </c>
      <c r="J635">
        <v>0</v>
      </c>
      <c r="K635">
        <v>25</v>
      </c>
      <c r="L635">
        <v>10</v>
      </c>
      <c r="M635">
        <v>0</v>
      </c>
      <c r="N635">
        <v>0</v>
      </c>
      <c r="O635">
        <v>0</v>
      </c>
      <c r="P635">
        <v>5</v>
      </c>
      <c r="Q635">
        <v>0</v>
      </c>
      <c r="R635">
        <v>5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2</v>
      </c>
      <c r="AI635">
        <v>90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</v>
      </c>
      <c r="AP635">
        <v>31</v>
      </c>
      <c r="AQ635">
        <v>9</v>
      </c>
      <c r="AR635">
        <v>0</v>
      </c>
      <c r="AS635">
        <v>9</v>
      </c>
      <c r="AT635">
        <v>0</v>
      </c>
      <c r="AU635">
        <v>0</v>
      </c>
      <c r="AV635">
        <v>0</v>
      </c>
      <c r="AW635">
        <v>0</v>
      </c>
      <c r="AX635">
        <v>48</v>
      </c>
      <c r="AY635">
        <v>1</v>
      </c>
      <c r="AZ635">
        <v>0</v>
      </c>
    </row>
    <row r="636" spans="1:52" x14ac:dyDescent="0.25">
      <c r="A636" t="s">
        <v>4975</v>
      </c>
      <c r="B636" t="s">
        <v>4976</v>
      </c>
      <c r="C636" t="s">
        <v>1</v>
      </c>
      <c r="D636">
        <v>11</v>
      </c>
      <c r="E636">
        <v>24</v>
      </c>
      <c r="F636">
        <v>13</v>
      </c>
      <c r="G636">
        <v>11</v>
      </c>
      <c r="H636">
        <v>59</v>
      </c>
      <c r="I636">
        <v>1</v>
      </c>
      <c r="J636">
        <v>3</v>
      </c>
      <c r="K636">
        <v>19</v>
      </c>
      <c r="L636">
        <v>451</v>
      </c>
      <c r="M636">
        <v>0.87017540000000004</v>
      </c>
      <c r="N636">
        <v>0</v>
      </c>
      <c r="O636">
        <v>0</v>
      </c>
      <c r="P636">
        <v>38</v>
      </c>
      <c r="Q636">
        <v>0</v>
      </c>
      <c r="R636">
        <v>33</v>
      </c>
      <c r="S636">
        <v>2</v>
      </c>
      <c r="T636">
        <v>3</v>
      </c>
      <c r="U636">
        <v>0</v>
      </c>
      <c r="V636">
        <v>36</v>
      </c>
      <c r="W636">
        <v>0</v>
      </c>
      <c r="X636">
        <v>0</v>
      </c>
      <c r="Y636">
        <v>0</v>
      </c>
      <c r="Z636">
        <v>15</v>
      </c>
      <c r="AA636">
        <v>1</v>
      </c>
      <c r="AB636">
        <v>0</v>
      </c>
      <c r="AC636">
        <v>15</v>
      </c>
      <c r="AD636">
        <v>0</v>
      </c>
      <c r="AE636">
        <v>0</v>
      </c>
      <c r="AF636">
        <v>1</v>
      </c>
      <c r="AG636">
        <v>0</v>
      </c>
      <c r="AH636">
        <v>32</v>
      </c>
      <c r="AI636">
        <v>238</v>
      </c>
      <c r="AJ636">
        <v>32</v>
      </c>
      <c r="AK636">
        <v>1</v>
      </c>
      <c r="AL636">
        <v>5</v>
      </c>
      <c r="AM636">
        <v>0</v>
      </c>
      <c r="AN636">
        <v>2</v>
      </c>
      <c r="AO636">
        <v>14</v>
      </c>
      <c r="AP636">
        <v>25</v>
      </c>
      <c r="AQ636">
        <v>42</v>
      </c>
      <c r="AR636">
        <v>8</v>
      </c>
      <c r="AS636">
        <v>19</v>
      </c>
      <c r="AT636">
        <v>2</v>
      </c>
      <c r="AU636">
        <v>0</v>
      </c>
      <c r="AV636">
        <v>0</v>
      </c>
      <c r="AW636">
        <v>0</v>
      </c>
      <c r="AX636">
        <v>162</v>
      </c>
      <c r="AY636">
        <v>1025</v>
      </c>
      <c r="AZ636">
        <v>0</v>
      </c>
    </row>
    <row r="637" spans="1:52" x14ac:dyDescent="0.25">
      <c r="A637" t="s">
        <v>4992</v>
      </c>
      <c r="B637" t="s">
        <v>4993</v>
      </c>
      <c r="C637" t="s">
        <v>1</v>
      </c>
      <c r="D637">
        <v>2</v>
      </c>
      <c r="E637">
        <v>6</v>
      </c>
      <c r="F637">
        <v>4</v>
      </c>
      <c r="G637">
        <v>2</v>
      </c>
      <c r="H637">
        <v>11</v>
      </c>
      <c r="I637">
        <v>1</v>
      </c>
      <c r="J637">
        <v>0</v>
      </c>
      <c r="K637">
        <v>10</v>
      </c>
      <c r="L637">
        <v>20</v>
      </c>
      <c r="M637">
        <v>0.70370370000000004</v>
      </c>
      <c r="N637">
        <v>0</v>
      </c>
      <c r="O637">
        <v>0</v>
      </c>
      <c r="P637">
        <v>9</v>
      </c>
      <c r="Q637">
        <v>0</v>
      </c>
      <c r="R637">
        <v>9</v>
      </c>
      <c r="S637">
        <v>0</v>
      </c>
      <c r="T637">
        <v>0</v>
      </c>
      <c r="U637">
        <v>0</v>
      </c>
      <c r="V637">
        <v>9</v>
      </c>
      <c r="W637">
        <v>0</v>
      </c>
      <c r="X637">
        <v>0</v>
      </c>
      <c r="Y637">
        <v>0</v>
      </c>
      <c r="Z637">
        <v>3</v>
      </c>
      <c r="AA637">
        <v>0</v>
      </c>
      <c r="AB637">
        <v>0</v>
      </c>
      <c r="AC637">
        <v>3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44</v>
      </c>
      <c r="AJ637">
        <v>6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2</v>
      </c>
      <c r="AQ637">
        <v>10</v>
      </c>
      <c r="AR637">
        <v>2</v>
      </c>
      <c r="AS637">
        <v>7</v>
      </c>
      <c r="AT637">
        <v>1</v>
      </c>
      <c r="AU637">
        <v>0</v>
      </c>
      <c r="AV637">
        <v>0</v>
      </c>
      <c r="AW637">
        <v>0</v>
      </c>
      <c r="AX637">
        <v>94</v>
      </c>
      <c r="AY637">
        <v>1</v>
      </c>
      <c r="AZ637">
        <v>0</v>
      </c>
    </row>
    <row r="638" spans="1:52" x14ac:dyDescent="0.25">
      <c r="A638" t="s">
        <v>5001</v>
      </c>
      <c r="B638" t="s">
        <v>5002</v>
      </c>
      <c r="C638" t="s">
        <v>7345</v>
      </c>
      <c r="D638">
        <v>2</v>
      </c>
      <c r="E638">
        <v>3</v>
      </c>
      <c r="F638">
        <v>1</v>
      </c>
      <c r="G638">
        <v>2</v>
      </c>
      <c r="H638">
        <v>6</v>
      </c>
      <c r="I638">
        <v>1</v>
      </c>
      <c r="J638">
        <v>0</v>
      </c>
      <c r="K638">
        <v>0</v>
      </c>
      <c r="L638">
        <v>15</v>
      </c>
      <c r="M638">
        <v>0</v>
      </c>
      <c r="N638">
        <v>0</v>
      </c>
      <c r="O638">
        <v>0</v>
      </c>
      <c r="P638">
        <v>6</v>
      </c>
      <c r="Q638">
        <v>0</v>
      </c>
      <c r="R638">
        <v>0</v>
      </c>
      <c r="S638">
        <v>0</v>
      </c>
      <c r="T638">
        <v>0</v>
      </c>
      <c r="U638">
        <v>6</v>
      </c>
      <c r="V638">
        <v>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8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34</v>
      </c>
      <c r="AY638">
        <v>1</v>
      </c>
      <c r="AZ638">
        <v>0</v>
      </c>
    </row>
    <row r="639" spans="1:52" x14ac:dyDescent="0.25">
      <c r="A639" t="s">
        <v>5005</v>
      </c>
      <c r="B639" t="s">
        <v>5006</v>
      </c>
      <c r="C639" t="s">
        <v>1</v>
      </c>
      <c r="D639">
        <v>2</v>
      </c>
      <c r="E639">
        <v>2</v>
      </c>
      <c r="F639">
        <v>0</v>
      </c>
      <c r="G639">
        <v>2</v>
      </c>
      <c r="H639">
        <v>2</v>
      </c>
      <c r="I639">
        <v>1</v>
      </c>
      <c r="J639">
        <v>0</v>
      </c>
      <c r="K639">
        <v>2</v>
      </c>
      <c r="L639">
        <v>1</v>
      </c>
      <c r="M639">
        <v>0</v>
      </c>
      <c r="N639">
        <v>0</v>
      </c>
      <c r="O639">
        <v>0</v>
      </c>
      <c r="P639">
        <v>2</v>
      </c>
      <c r="Q639">
        <v>0</v>
      </c>
      <c r="R639">
        <v>2</v>
      </c>
      <c r="S639">
        <v>0</v>
      </c>
      <c r="T639">
        <v>0</v>
      </c>
      <c r="U639">
        <v>0</v>
      </c>
      <c r="V639">
        <v>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13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4</v>
      </c>
      <c r="AR639">
        <v>0</v>
      </c>
      <c r="AS639">
        <v>4</v>
      </c>
      <c r="AT639">
        <v>0</v>
      </c>
      <c r="AU639">
        <v>0</v>
      </c>
      <c r="AV639">
        <v>0</v>
      </c>
      <c r="AW639">
        <v>0</v>
      </c>
      <c r="AX639">
        <v>26</v>
      </c>
      <c r="AY639">
        <v>1</v>
      </c>
      <c r="AZ639">
        <v>0</v>
      </c>
    </row>
    <row r="640" spans="1:52" x14ac:dyDescent="0.25">
      <c r="A640" t="s">
        <v>5007</v>
      </c>
      <c r="B640" t="s">
        <v>5008</v>
      </c>
      <c r="C640" t="s">
        <v>1</v>
      </c>
      <c r="D640">
        <v>3</v>
      </c>
      <c r="E640">
        <v>3</v>
      </c>
      <c r="F640">
        <v>0</v>
      </c>
      <c r="G640">
        <v>3</v>
      </c>
      <c r="H640">
        <v>6</v>
      </c>
      <c r="I640">
        <v>1</v>
      </c>
      <c r="J640">
        <v>0</v>
      </c>
      <c r="K640">
        <v>12</v>
      </c>
      <c r="L640">
        <v>10</v>
      </c>
      <c r="M640">
        <v>0</v>
      </c>
      <c r="N640">
        <v>0</v>
      </c>
      <c r="O640">
        <v>0</v>
      </c>
      <c r="P640">
        <v>5</v>
      </c>
      <c r="Q640">
        <v>0</v>
      </c>
      <c r="R640">
        <v>5</v>
      </c>
      <c r="S640">
        <v>0</v>
      </c>
      <c r="T640">
        <v>0</v>
      </c>
      <c r="U640">
        <v>0</v>
      </c>
      <c r="V640">
        <v>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51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13</v>
      </c>
      <c r="AP640">
        <v>13</v>
      </c>
      <c r="AQ640">
        <v>17</v>
      </c>
      <c r="AR640">
        <v>0</v>
      </c>
      <c r="AS640">
        <v>10</v>
      </c>
      <c r="AT640">
        <v>1</v>
      </c>
      <c r="AU640">
        <v>0</v>
      </c>
      <c r="AV640">
        <v>0</v>
      </c>
      <c r="AW640">
        <v>0</v>
      </c>
      <c r="AX640">
        <v>50</v>
      </c>
      <c r="AY640">
        <v>1</v>
      </c>
      <c r="AZ640">
        <v>0</v>
      </c>
    </row>
    <row r="641" spans="1:52" x14ac:dyDescent="0.25">
      <c r="A641" t="s">
        <v>5010</v>
      </c>
      <c r="B641" t="s">
        <v>5011</v>
      </c>
      <c r="C641" t="s">
        <v>1</v>
      </c>
      <c r="D641">
        <v>2</v>
      </c>
      <c r="E641">
        <v>48</v>
      </c>
      <c r="F641">
        <v>46</v>
      </c>
      <c r="G641">
        <v>2</v>
      </c>
      <c r="H641">
        <v>19</v>
      </c>
      <c r="I641">
        <v>1</v>
      </c>
      <c r="J641">
        <v>0</v>
      </c>
      <c r="K641">
        <v>10</v>
      </c>
      <c r="L641">
        <v>45</v>
      </c>
      <c r="M641">
        <v>0</v>
      </c>
      <c r="N641">
        <v>0</v>
      </c>
      <c r="O641">
        <v>0</v>
      </c>
      <c r="P641">
        <v>10</v>
      </c>
      <c r="Q641">
        <v>10</v>
      </c>
      <c r="R641">
        <v>10</v>
      </c>
      <c r="S641">
        <v>0</v>
      </c>
      <c r="T641">
        <v>0</v>
      </c>
      <c r="U641">
        <v>0</v>
      </c>
      <c r="V641">
        <v>10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3</v>
      </c>
      <c r="AI641">
        <v>61</v>
      </c>
      <c r="AJ641">
        <v>12</v>
      </c>
      <c r="AK641">
        <v>1</v>
      </c>
      <c r="AL641">
        <v>6</v>
      </c>
      <c r="AM641">
        <v>0</v>
      </c>
      <c r="AN641">
        <v>9</v>
      </c>
      <c r="AO641">
        <v>0</v>
      </c>
      <c r="AP641">
        <v>25</v>
      </c>
      <c r="AQ641">
        <v>15</v>
      </c>
      <c r="AR641">
        <v>28</v>
      </c>
      <c r="AS641">
        <v>9</v>
      </c>
      <c r="AT641">
        <v>1</v>
      </c>
      <c r="AU641">
        <v>0</v>
      </c>
      <c r="AV641">
        <v>0</v>
      </c>
      <c r="AW641">
        <v>0</v>
      </c>
      <c r="AX641">
        <v>56</v>
      </c>
      <c r="AY641">
        <v>1</v>
      </c>
      <c r="AZ641">
        <v>0</v>
      </c>
    </row>
    <row r="642" spans="1:52" x14ac:dyDescent="0.25">
      <c r="A642" t="s">
        <v>5022</v>
      </c>
      <c r="B642" t="s">
        <v>5023</v>
      </c>
      <c r="C642" t="s">
        <v>1</v>
      </c>
      <c r="D642">
        <v>2</v>
      </c>
      <c r="E642">
        <v>4</v>
      </c>
      <c r="F642">
        <v>2</v>
      </c>
      <c r="G642">
        <v>2</v>
      </c>
      <c r="H642">
        <v>24</v>
      </c>
      <c r="I642">
        <v>2</v>
      </c>
      <c r="J642">
        <v>0</v>
      </c>
      <c r="K642">
        <v>3</v>
      </c>
      <c r="L642">
        <v>0</v>
      </c>
      <c r="M642">
        <v>0.55882350000000003</v>
      </c>
      <c r="N642">
        <v>0</v>
      </c>
      <c r="O642">
        <v>0</v>
      </c>
      <c r="P642">
        <v>17</v>
      </c>
      <c r="Q642">
        <v>0</v>
      </c>
      <c r="R642">
        <v>17</v>
      </c>
      <c r="S642">
        <v>0</v>
      </c>
      <c r="T642">
        <v>0</v>
      </c>
      <c r="U642">
        <v>0</v>
      </c>
      <c r="V642">
        <v>17</v>
      </c>
      <c r="W642">
        <v>0</v>
      </c>
      <c r="X642">
        <v>0</v>
      </c>
      <c r="Y642">
        <v>0</v>
      </c>
      <c r="Z642">
        <v>2</v>
      </c>
      <c r="AA642">
        <v>1</v>
      </c>
      <c r="AB642">
        <v>0</v>
      </c>
      <c r="AC642">
        <v>2</v>
      </c>
      <c r="AD642">
        <v>0</v>
      </c>
      <c r="AE642">
        <v>0</v>
      </c>
      <c r="AF642">
        <v>2</v>
      </c>
      <c r="AG642">
        <v>0</v>
      </c>
      <c r="AH642">
        <v>1</v>
      </c>
      <c r="AI642">
        <v>93</v>
      </c>
      <c r="AJ642">
        <v>14</v>
      </c>
      <c r="AK642">
        <v>0</v>
      </c>
      <c r="AL642">
        <v>3</v>
      </c>
      <c r="AM642">
        <v>0</v>
      </c>
      <c r="AN642">
        <v>0</v>
      </c>
      <c r="AO642">
        <v>0</v>
      </c>
      <c r="AP642">
        <v>10</v>
      </c>
      <c r="AQ642">
        <v>16</v>
      </c>
      <c r="AR642">
        <v>3</v>
      </c>
      <c r="AS642">
        <v>10</v>
      </c>
      <c r="AT642">
        <v>3</v>
      </c>
      <c r="AU642">
        <v>0</v>
      </c>
      <c r="AV642">
        <v>0</v>
      </c>
      <c r="AW642">
        <v>0</v>
      </c>
      <c r="AX642">
        <v>101</v>
      </c>
      <c r="AY642">
        <v>1</v>
      </c>
      <c r="AZ642">
        <v>0</v>
      </c>
    </row>
    <row r="643" spans="1:52" x14ac:dyDescent="0.25">
      <c r="A643" t="s">
        <v>5030</v>
      </c>
      <c r="B643" t="s">
        <v>5031</v>
      </c>
      <c r="C643" t="s">
        <v>1</v>
      </c>
      <c r="D643">
        <v>3</v>
      </c>
      <c r="E643">
        <v>3</v>
      </c>
      <c r="F643">
        <v>0</v>
      </c>
      <c r="G643">
        <v>3</v>
      </c>
      <c r="H643">
        <v>3</v>
      </c>
      <c r="I643">
        <v>1</v>
      </c>
      <c r="J643">
        <v>0</v>
      </c>
      <c r="K643">
        <v>7</v>
      </c>
      <c r="L643">
        <v>3</v>
      </c>
      <c r="M643">
        <v>0</v>
      </c>
      <c r="N643">
        <v>0</v>
      </c>
      <c r="O643">
        <v>0</v>
      </c>
      <c r="P643">
        <v>3</v>
      </c>
      <c r="Q643">
        <v>0</v>
      </c>
      <c r="R643">
        <v>3</v>
      </c>
      <c r="S643">
        <v>0</v>
      </c>
      <c r="T643">
        <v>0</v>
      </c>
      <c r="U643">
        <v>0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28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16</v>
      </c>
      <c r="AP643">
        <v>8</v>
      </c>
      <c r="AQ643">
        <v>10</v>
      </c>
      <c r="AR643">
        <v>0</v>
      </c>
      <c r="AS643">
        <v>6</v>
      </c>
      <c r="AT643">
        <v>0</v>
      </c>
      <c r="AU643">
        <v>0</v>
      </c>
      <c r="AV643">
        <v>0</v>
      </c>
      <c r="AW643">
        <v>0</v>
      </c>
      <c r="AX643">
        <v>31</v>
      </c>
      <c r="AY643">
        <v>1</v>
      </c>
      <c r="AZ643">
        <v>0</v>
      </c>
    </row>
    <row r="644" spans="1:52" x14ac:dyDescent="0.25">
      <c r="A644" t="s">
        <v>5032</v>
      </c>
      <c r="B644" t="s">
        <v>5033</v>
      </c>
      <c r="C644" t="s">
        <v>1</v>
      </c>
      <c r="D644">
        <v>3</v>
      </c>
      <c r="E644">
        <v>4</v>
      </c>
      <c r="F644">
        <v>1</v>
      </c>
      <c r="G644">
        <v>3</v>
      </c>
      <c r="H644">
        <v>16</v>
      </c>
      <c r="I644">
        <v>1</v>
      </c>
      <c r="J644">
        <v>0</v>
      </c>
      <c r="K644">
        <v>13</v>
      </c>
      <c r="L644">
        <v>7</v>
      </c>
      <c r="M644">
        <v>0.5833334</v>
      </c>
      <c r="N644">
        <v>0</v>
      </c>
      <c r="O644">
        <v>0</v>
      </c>
      <c r="P644">
        <v>6</v>
      </c>
      <c r="Q644">
        <v>0</v>
      </c>
      <c r="R644">
        <v>3</v>
      </c>
      <c r="S644">
        <v>3</v>
      </c>
      <c r="T644">
        <v>0</v>
      </c>
      <c r="U644">
        <v>0</v>
      </c>
      <c r="V644">
        <v>3</v>
      </c>
      <c r="W644">
        <v>0</v>
      </c>
      <c r="X644">
        <v>0</v>
      </c>
      <c r="Y644">
        <v>0</v>
      </c>
      <c r="Z644">
        <v>2</v>
      </c>
      <c r="AA644">
        <v>0</v>
      </c>
      <c r="AB644">
        <v>0</v>
      </c>
      <c r="AC644">
        <v>2</v>
      </c>
      <c r="AD644">
        <v>0</v>
      </c>
      <c r="AE644">
        <v>0</v>
      </c>
      <c r="AF644">
        <v>0</v>
      </c>
      <c r="AG644">
        <v>0</v>
      </c>
      <c r="AH644">
        <v>2</v>
      </c>
      <c r="AI644">
        <v>78</v>
      </c>
      <c r="AJ644">
        <v>3</v>
      </c>
      <c r="AK644">
        <v>3</v>
      </c>
      <c r="AL644">
        <v>7</v>
      </c>
      <c r="AM644">
        <v>0</v>
      </c>
      <c r="AN644">
        <v>0</v>
      </c>
      <c r="AO644">
        <v>0</v>
      </c>
      <c r="AP644">
        <v>19</v>
      </c>
      <c r="AQ644">
        <v>28</v>
      </c>
      <c r="AR644">
        <v>6</v>
      </c>
      <c r="AS644">
        <v>21</v>
      </c>
      <c r="AT644">
        <v>3</v>
      </c>
      <c r="AU644">
        <v>0</v>
      </c>
      <c r="AV644">
        <v>0</v>
      </c>
      <c r="AW644">
        <v>0</v>
      </c>
      <c r="AX644">
        <v>90</v>
      </c>
      <c r="AY644">
        <v>1</v>
      </c>
      <c r="AZ644">
        <v>0</v>
      </c>
    </row>
    <row r="645" spans="1:52" x14ac:dyDescent="0.25">
      <c r="A645" t="s">
        <v>5040</v>
      </c>
      <c r="B645" t="s">
        <v>5041</v>
      </c>
      <c r="C645" t="s">
        <v>1</v>
      </c>
      <c r="D645">
        <v>3</v>
      </c>
      <c r="E645">
        <v>3</v>
      </c>
      <c r="F645">
        <v>0</v>
      </c>
      <c r="G645">
        <v>3</v>
      </c>
      <c r="H645">
        <v>5</v>
      </c>
      <c r="I645">
        <v>1</v>
      </c>
      <c r="J645">
        <v>0</v>
      </c>
      <c r="K645">
        <v>11</v>
      </c>
      <c r="L645">
        <v>10</v>
      </c>
      <c r="M645">
        <v>0</v>
      </c>
      <c r="N645">
        <v>0</v>
      </c>
      <c r="O645">
        <v>0</v>
      </c>
      <c r="P645">
        <v>5</v>
      </c>
      <c r="Q645">
        <v>0</v>
      </c>
      <c r="R645">
        <v>5</v>
      </c>
      <c r="S645">
        <v>0</v>
      </c>
      <c r="T645">
        <v>0</v>
      </c>
      <c r="U645">
        <v>0</v>
      </c>
      <c r="V645">
        <v>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6</v>
      </c>
      <c r="AI645">
        <v>51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19</v>
      </c>
      <c r="AP645">
        <v>2</v>
      </c>
      <c r="AQ645">
        <v>18</v>
      </c>
      <c r="AR645">
        <v>0</v>
      </c>
      <c r="AS645">
        <v>10</v>
      </c>
      <c r="AT645">
        <v>0</v>
      </c>
      <c r="AU645">
        <v>0</v>
      </c>
      <c r="AV645">
        <v>0</v>
      </c>
      <c r="AW645">
        <v>0</v>
      </c>
      <c r="AX645">
        <v>48</v>
      </c>
      <c r="AY645">
        <v>1</v>
      </c>
      <c r="AZ645">
        <v>0</v>
      </c>
    </row>
    <row r="646" spans="1:52" x14ac:dyDescent="0.25">
      <c r="A646" t="s">
        <v>1276</v>
      </c>
      <c r="B646" t="s">
        <v>5042</v>
      </c>
      <c r="C646" t="s">
        <v>7353</v>
      </c>
      <c r="D646">
        <v>2</v>
      </c>
      <c r="E646">
        <v>2</v>
      </c>
      <c r="F646">
        <v>0</v>
      </c>
      <c r="G646">
        <v>2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 t="s">
        <v>7346</v>
      </c>
      <c r="O646" t="s">
        <v>7346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6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2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14</v>
      </c>
      <c r="AY646">
        <v>8</v>
      </c>
      <c r="AZ646">
        <v>0</v>
      </c>
    </row>
    <row r="647" spans="1:52" x14ac:dyDescent="0.25">
      <c r="A647" t="s">
        <v>5043</v>
      </c>
      <c r="B647" t="s">
        <v>5044</v>
      </c>
      <c r="C647" t="s">
        <v>7353</v>
      </c>
      <c r="D647">
        <v>2</v>
      </c>
      <c r="E647">
        <v>2</v>
      </c>
      <c r="F647">
        <v>0</v>
      </c>
      <c r="G647">
        <v>2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 t="s">
        <v>7346</v>
      </c>
      <c r="O647" t="s">
        <v>7346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6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2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14</v>
      </c>
      <c r="AY647">
        <v>8</v>
      </c>
      <c r="AZ647">
        <v>0</v>
      </c>
    </row>
    <row r="648" spans="1:52" x14ac:dyDescent="0.25">
      <c r="A648" t="s">
        <v>5045</v>
      </c>
      <c r="B648" t="s">
        <v>5046</v>
      </c>
      <c r="C648" t="s">
        <v>1</v>
      </c>
      <c r="D648">
        <v>3</v>
      </c>
      <c r="E648">
        <v>3</v>
      </c>
      <c r="F648">
        <v>0</v>
      </c>
      <c r="G648">
        <v>3</v>
      </c>
      <c r="H648">
        <v>1</v>
      </c>
      <c r="I648">
        <v>1</v>
      </c>
      <c r="J648">
        <v>0</v>
      </c>
      <c r="K648">
        <v>9</v>
      </c>
      <c r="L648">
        <v>0</v>
      </c>
      <c r="M648">
        <v>0</v>
      </c>
      <c r="N648" t="s">
        <v>7346</v>
      </c>
      <c r="O648" t="s">
        <v>7346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36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31</v>
      </c>
      <c r="AQ648">
        <v>3</v>
      </c>
      <c r="AR648">
        <v>0</v>
      </c>
      <c r="AS648">
        <v>3</v>
      </c>
      <c r="AT648">
        <v>0</v>
      </c>
      <c r="AU648">
        <v>0</v>
      </c>
      <c r="AV648">
        <v>0</v>
      </c>
      <c r="AW648">
        <v>0</v>
      </c>
      <c r="AX648">
        <v>24</v>
      </c>
      <c r="AY648">
        <v>1</v>
      </c>
      <c r="AZ648">
        <v>0</v>
      </c>
    </row>
    <row r="649" spans="1:52" x14ac:dyDescent="0.25">
      <c r="A649" t="s">
        <v>5047</v>
      </c>
      <c r="B649" t="s">
        <v>5048</v>
      </c>
      <c r="C649" t="s">
        <v>1</v>
      </c>
      <c r="D649">
        <v>4</v>
      </c>
      <c r="E649">
        <v>4</v>
      </c>
      <c r="F649">
        <v>0</v>
      </c>
      <c r="G649">
        <v>4</v>
      </c>
      <c r="H649">
        <v>7</v>
      </c>
      <c r="I649">
        <v>1</v>
      </c>
      <c r="J649">
        <v>0</v>
      </c>
      <c r="K649">
        <v>16</v>
      </c>
      <c r="L649">
        <v>15</v>
      </c>
      <c r="M649">
        <v>0.83333330000000005</v>
      </c>
      <c r="N649">
        <v>0</v>
      </c>
      <c r="O649">
        <v>0</v>
      </c>
      <c r="P649">
        <v>6</v>
      </c>
      <c r="Q649">
        <v>0</v>
      </c>
      <c r="R649">
        <v>6</v>
      </c>
      <c r="S649">
        <v>0</v>
      </c>
      <c r="T649">
        <v>0</v>
      </c>
      <c r="U649">
        <v>0</v>
      </c>
      <c r="V649">
        <v>6</v>
      </c>
      <c r="W649">
        <v>0</v>
      </c>
      <c r="X649">
        <v>0</v>
      </c>
      <c r="Y649">
        <v>0</v>
      </c>
      <c r="Z649">
        <v>1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5</v>
      </c>
      <c r="AI649">
        <v>72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14</v>
      </c>
      <c r="AP649">
        <v>49</v>
      </c>
      <c r="AQ649">
        <v>13</v>
      </c>
      <c r="AR649">
        <v>0</v>
      </c>
      <c r="AS649">
        <v>10</v>
      </c>
      <c r="AT649">
        <v>1</v>
      </c>
      <c r="AU649">
        <v>0</v>
      </c>
      <c r="AV649">
        <v>0</v>
      </c>
      <c r="AW649">
        <v>0</v>
      </c>
      <c r="AX649">
        <v>48</v>
      </c>
      <c r="AY649">
        <v>1</v>
      </c>
      <c r="AZ649">
        <v>0</v>
      </c>
    </row>
    <row r="650" spans="1:52" x14ac:dyDescent="0.25">
      <c r="A650" t="s">
        <v>5051</v>
      </c>
      <c r="B650" t="s">
        <v>5052</v>
      </c>
      <c r="C650" t="s">
        <v>1</v>
      </c>
      <c r="D650">
        <v>7</v>
      </c>
      <c r="E650">
        <v>7</v>
      </c>
      <c r="F650">
        <v>0</v>
      </c>
      <c r="G650">
        <v>7</v>
      </c>
      <c r="H650">
        <v>6</v>
      </c>
      <c r="I650">
        <v>1</v>
      </c>
      <c r="J650">
        <v>0</v>
      </c>
      <c r="K650">
        <v>18</v>
      </c>
      <c r="L650">
        <v>10</v>
      </c>
      <c r="M650">
        <v>0</v>
      </c>
      <c r="N650">
        <v>0</v>
      </c>
      <c r="O650">
        <v>0</v>
      </c>
      <c r="P650">
        <v>5</v>
      </c>
      <c r="Q650">
        <v>0</v>
      </c>
      <c r="R650">
        <v>5</v>
      </c>
      <c r="S650">
        <v>0</v>
      </c>
      <c r="T650">
        <v>0</v>
      </c>
      <c r="U650">
        <v>0</v>
      </c>
      <c r="V650">
        <v>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64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6</v>
      </c>
      <c r="AP650">
        <v>32</v>
      </c>
      <c r="AQ650">
        <v>12</v>
      </c>
      <c r="AR650">
        <v>0</v>
      </c>
      <c r="AS650">
        <v>11</v>
      </c>
      <c r="AT650">
        <v>1</v>
      </c>
      <c r="AU650">
        <v>0</v>
      </c>
      <c r="AV650">
        <v>0</v>
      </c>
      <c r="AW650">
        <v>0</v>
      </c>
      <c r="AX650">
        <v>56</v>
      </c>
      <c r="AY650">
        <v>1</v>
      </c>
      <c r="AZ650">
        <v>0</v>
      </c>
    </row>
    <row r="651" spans="1:52" x14ac:dyDescent="0.25">
      <c r="A651" t="s">
        <v>5053</v>
      </c>
      <c r="B651" t="s">
        <v>5054</v>
      </c>
      <c r="C651" t="s">
        <v>1</v>
      </c>
      <c r="D651">
        <v>6</v>
      </c>
      <c r="E651">
        <v>8</v>
      </c>
      <c r="F651">
        <v>2</v>
      </c>
      <c r="G651">
        <v>6</v>
      </c>
      <c r="H651">
        <v>8</v>
      </c>
      <c r="I651">
        <v>3</v>
      </c>
      <c r="J651">
        <v>0</v>
      </c>
      <c r="K651">
        <v>14</v>
      </c>
      <c r="L651">
        <v>15</v>
      </c>
      <c r="M651">
        <v>0</v>
      </c>
      <c r="N651">
        <v>0</v>
      </c>
      <c r="O651">
        <v>0</v>
      </c>
      <c r="P651">
        <v>6</v>
      </c>
      <c r="Q651">
        <v>0</v>
      </c>
      <c r="R651">
        <v>6</v>
      </c>
      <c r="S651">
        <v>0</v>
      </c>
      <c r="T651">
        <v>0</v>
      </c>
      <c r="U651">
        <v>0</v>
      </c>
      <c r="V651">
        <v>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28</v>
      </c>
      <c r="AJ651">
        <v>3</v>
      </c>
      <c r="AK651">
        <v>0</v>
      </c>
      <c r="AL651">
        <v>0</v>
      </c>
      <c r="AM651">
        <v>0</v>
      </c>
      <c r="AN651">
        <v>0</v>
      </c>
      <c r="AO651">
        <v>2</v>
      </c>
      <c r="AP651">
        <v>2</v>
      </c>
      <c r="AQ651">
        <v>2</v>
      </c>
      <c r="AR651">
        <v>0</v>
      </c>
      <c r="AS651">
        <v>2</v>
      </c>
      <c r="AT651">
        <v>2</v>
      </c>
      <c r="AU651">
        <v>0</v>
      </c>
      <c r="AV651">
        <v>0</v>
      </c>
      <c r="AW651">
        <v>0</v>
      </c>
      <c r="AX651">
        <v>70</v>
      </c>
      <c r="AY651">
        <v>1</v>
      </c>
      <c r="AZ651">
        <v>0</v>
      </c>
    </row>
    <row r="652" spans="1:52" x14ac:dyDescent="0.25">
      <c r="A652" t="s">
        <v>5059</v>
      </c>
      <c r="B652" t="s">
        <v>5060</v>
      </c>
      <c r="C652" t="s">
        <v>1</v>
      </c>
      <c r="D652">
        <v>3</v>
      </c>
      <c r="E652">
        <v>3</v>
      </c>
      <c r="F652">
        <v>0</v>
      </c>
      <c r="G652">
        <v>3</v>
      </c>
      <c r="H652">
        <v>2</v>
      </c>
      <c r="I652">
        <v>1</v>
      </c>
      <c r="J652">
        <v>0</v>
      </c>
      <c r="K652">
        <v>2</v>
      </c>
      <c r="L652">
        <v>1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2</v>
      </c>
      <c r="S652">
        <v>0</v>
      </c>
      <c r="T652">
        <v>0</v>
      </c>
      <c r="U652">
        <v>0</v>
      </c>
      <c r="V652">
        <v>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13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24</v>
      </c>
      <c r="AQ652">
        <v>4</v>
      </c>
      <c r="AR652">
        <v>0</v>
      </c>
      <c r="AS652">
        <v>4</v>
      </c>
      <c r="AT652">
        <v>0</v>
      </c>
      <c r="AU652">
        <v>0</v>
      </c>
      <c r="AV652">
        <v>0</v>
      </c>
      <c r="AW652">
        <v>0</v>
      </c>
      <c r="AX652">
        <v>26</v>
      </c>
      <c r="AY652">
        <v>1</v>
      </c>
      <c r="AZ652">
        <v>0</v>
      </c>
    </row>
    <row r="653" spans="1:52" x14ac:dyDescent="0.25">
      <c r="A653" t="s">
        <v>5061</v>
      </c>
      <c r="B653" t="s">
        <v>5062</v>
      </c>
      <c r="C653" t="s">
        <v>1</v>
      </c>
      <c r="D653">
        <v>9</v>
      </c>
      <c r="E653">
        <v>12</v>
      </c>
      <c r="F653">
        <v>3</v>
      </c>
      <c r="G653">
        <v>9</v>
      </c>
      <c r="H653">
        <v>9</v>
      </c>
      <c r="I653">
        <v>2</v>
      </c>
      <c r="J653">
        <v>0</v>
      </c>
      <c r="K653">
        <v>10</v>
      </c>
      <c r="L653">
        <v>0</v>
      </c>
      <c r="M653">
        <v>0.46666667000000001</v>
      </c>
      <c r="N653">
        <v>0</v>
      </c>
      <c r="O653">
        <v>0</v>
      </c>
      <c r="P653">
        <v>5</v>
      </c>
      <c r="Q653">
        <v>0</v>
      </c>
      <c r="R653">
        <v>5</v>
      </c>
      <c r="S653">
        <v>0</v>
      </c>
      <c r="T653">
        <v>0</v>
      </c>
      <c r="U653">
        <v>0</v>
      </c>
      <c r="V653">
        <v>5</v>
      </c>
      <c r="W653">
        <v>0</v>
      </c>
      <c r="X653">
        <v>0</v>
      </c>
      <c r="Y653">
        <v>0</v>
      </c>
      <c r="Z653">
        <v>3</v>
      </c>
      <c r="AA653">
        <v>0</v>
      </c>
      <c r="AB653">
        <v>0</v>
      </c>
      <c r="AC653">
        <v>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41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2</v>
      </c>
      <c r="AP653">
        <v>0</v>
      </c>
      <c r="AQ653">
        <v>8</v>
      </c>
      <c r="AR653">
        <v>1</v>
      </c>
      <c r="AS653">
        <v>8</v>
      </c>
      <c r="AT653">
        <v>2</v>
      </c>
      <c r="AU653">
        <v>0</v>
      </c>
      <c r="AV653">
        <v>0</v>
      </c>
      <c r="AW653">
        <v>0</v>
      </c>
      <c r="AX653">
        <v>61</v>
      </c>
      <c r="AY653">
        <v>1</v>
      </c>
      <c r="AZ653">
        <v>0</v>
      </c>
    </row>
    <row r="654" spans="1:52" x14ac:dyDescent="0.25">
      <c r="A654" t="s">
        <v>5065</v>
      </c>
      <c r="B654" t="s">
        <v>5066</v>
      </c>
      <c r="C654" t="s">
        <v>7345</v>
      </c>
      <c r="D654">
        <v>1</v>
      </c>
      <c r="E654">
        <v>14</v>
      </c>
      <c r="F654">
        <v>13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 t="s">
        <v>7346</v>
      </c>
      <c r="O654" t="s">
        <v>7346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50</v>
      </c>
      <c r="AY654">
        <v>1</v>
      </c>
      <c r="AZ654">
        <v>0</v>
      </c>
    </row>
    <row r="655" spans="1:52" x14ac:dyDescent="0.25">
      <c r="A655" t="s">
        <v>5067</v>
      </c>
      <c r="B655" t="s">
        <v>5068</v>
      </c>
      <c r="C655" t="s">
        <v>1</v>
      </c>
      <c r="D655">
        <v>1</v>
      </c>
      <c r="E655">
        <v>35</v>
      </c>
      <c r="F655">
        <v>34</v>
      </c>
      <c r="G655">
        <v>1</v>
      </c>
      <c r="H655">
        <v>27</v>
      </c>
      <c r="I655">
        <v>1</v>
      </c>
      <c r="J655">
        <v>2</v>
      </c>
      <c r="K655">
        <v>3</v>
      </c>
      <c r="L655">
        <v>89</v>
      </c>
      <c r="M655">
        <v>0.79605263000000004</v>
      </c>
      <c r="N655">
        <v>0</v>
      </c>
      <c r="O655">
        <v>0</v>
      </c>
      <c r="P655">
        <v>19</v>
      </c>
      <c r="Q655">
        <v>0</v>
      </c>
      <c r="R655">
        <v>19</v>
      </c>
      <c r="S655">
        <v>0</v>
      </c>
      <c r="T655">
        <v>0</v>
      </c>
      <c r="U655">
        <v>0</v>
      </c>
      <c r="V655">
        <v>19</v>
      </c>
      <c r="W655">
        <v>0</v>
      </c>
      <c r="X655">
        <v>0</v>
      </c>
      <c r="Y655">
        <v>0</v>
      </c>
      <c r="Z655">
        <v>8</v>
      </c>
      <c r="AA655">
        <v>0</v>
      </c>
      <c r="AB655">
        <v>0</v>
      </c>
      <c r="AC655">
        <v>8</v>
      </c>
      <c r="AD655">
        <v>0</v>
      </c>
      <c r="AE655">
        <v>0</v>
      </c>
      <c r="AF655">
        <v>0</v>
      </c>
      <c r="AG655">
        <v>0</v>
      </c>
      <c r="AH655">
        <v>2</v>
      </c>
      <c r="AI655">
        <v>104</v>
      </c>
      <c r="AJ655">
        <v>9</v>
      </c>
      <c r="AK655">
        <v>0</v>
      </c>
      <c r="AL655">
        <v>4</v>
      </c>
      <c r="AM655">
        <v>0</v>
      </c>
      <c r="AN655">
        <v>8</v>
      </c>
      <c r="AO655">
        <v>0</v>
      </c>
      <c r="AP655">
        <v>1</v>
      </c>
      <c r="AQ655">
        <v>29</v>
      </c>
      <c r="AR655">
        <v>16</v>
      </c>
      <c r="AS655">
        <v>14</v>
      </c>
      <c r="AT655">
        <v>3</v>
      </c>
      <c r="AU655">
        <v>0</v>
      </c>
      <c r="AV655">
        <v>0</v>
      </c>
      <c r="AW655">
        <v>0</v>
      </c>
      <c r="AX655">
        <v>157</v>
      </c>
      <c r="AY655">
        <v>1</v>
      </c>
      <c r="AZ655">
        <v>0</v>
      </c>
    </row>
    <row r="656" spans="1:52" x14ac:dyDescent="0.25">
      <c r="A656" t="s">
        <v>5084</v>
      </c>
      <c r="B656" t="s">
        <v>5085</v>
      </c>
      <c r="C656" t="s">
        <v>1</v>
      </c>
      <c r="D656">
        <v>4</v>
      </c>
      <c r="E656">
        <v>6</v>
      </c>
      <c r="F656">
        <v>2</v>
      </c>
      <c r="G656">
        <v>4</v>
      </c>
      <c r="H656">
        <v>19</v>
      </c>
      <c r="I656">
        <v>1</v>
      </c>
      <c r="J656">
        <v>0</v>
      </c>
      <c r="K656">
        <v>11</v>
      </c>
      <c r="L656">
        <v>0</v>
      </c>
      <c r="M656">
        <v>0.6</v>
      </c>
      <c r="N656">
        <v>0</v>
      </c>
      <c r="O656">
        <v>0</v>
      </c>
      <c r="P656">
        <v>8</v>
      </c>
      <c r="Q656">
        <v>0</v>
      </c>
      <c r="R656">
        <v>8</v>
      </c>
      <c r="S656">
        <v>0</v>
      </c>
      <c r="T656">
        <v>0</v>
      </c>
      <c r="U656">
        <v>0</v>
      </c>
      <c r="V656">
        <v>8</v>
      </c>
      <c r="W656">
        <v>0</v>
      </c>
      <c r="X656">
        <v>0</v>
      </c>
      <c r="Y656">
        <v>0</v>
      </c>
      <c r="Z656">
        <v>5</v>
      </c>
      <c r="AA656">
        <v>1</v>
      </c>
      <c r="AB656">
        <v>0</v>
      </c>
      <c r="AC656">
        <v>5</v>
      </c>
      <c r="AD656">
        <v>0</v>
      </c>
      <c r="AE656">
        <v>0</v>
      </c>
      <c r="AF656">
        <v>1</v>
      </c>
      <c r="AG656">
        <v>0</v>
      </c>
      <c r="AH656">
        <v>3</v>
      </c>
      <c r="AI656">
        <v>79</v>
      </c>
      <c r="AJ656">
        <v>12</v>
      </c>
      <c r="AK656">
        <v>0</v>
      </c>
      <c r="AL656">
        <v>2</v>
      </c>
      <c r="AM656">
        <v>2</v>
      </c>
      <c r="AN656">
        <v>1</v>
      </c>
      <c r="AO656">
        <v>16</v>
      </c>
      <c r="AP656">
        <v>1</v>
      </c>
      <c r="AQ656">
        <v>20</v>
      </c>
      <c r="AR656">
        <v>2</v>
      </c>
      <c r="AS656">
        <v>11</v>
      </c>
      <c r="AT656">
        <v>2</v>
      </c>
      <c r="AU656">
        <v>0</v>
      </c>
      <c r="AV656">
        <v>0</v>
      </c>
      <c r="AW656">
        <v>0</v>
      </c>
      <c r="AX656">
        <v>88</v>
      </c>
      <c r="AY656">
        <v>1</v>
      </c>
      <c r="AZ656">
        <v>0</v>
      </c>
    </row>
    <row r="657" spans="1:52" x14ac:dyDescent="0.25">
      <c r="A657" t="s">
        <v>5091</v>
      </c>
      <c r="B657" t="s">
        <v>5092</v>
      </c>
      <c r="C657" t="s">
        <v>1</v>
      </c>
      <c r="D657">
        <v>15</v>
      </c>
      <c r="E657">
        <v>17</v>
      </c>
      <c r="F657">
        <v>2</v>
      </c>
      <c r="G657">
        <v>15</v>
      </c>
      <c r="H657">
        <v>77</v>
      </c>
      <c r="I657">
        <v>2</v>
      </c>
      <c r="J657">
        <v>0</v>
      </c>
      <c r="K657">
        <v>47</v>
      </c>
      <c r="L657">
        <v>355</v>
      </c>
      <c r="M657">
        <v>0.83508769999999999</v>
      </c>
      <c r="N657">
        <v>0</v>
      </c>
      <c r="O657">
        <v>0</v>
      </c>
      <c r="P657">
        <v>38</v>
      </c>
      <c r="Q657">
        <v>0</v>
      </c>
      <c r="R657">
        <v>35</v>
      </c>
      <c r="S657">
        <v>2</v>
      </c>
      <c r="T657">
        <v>1</v>
      </c>
      <c r="U657">
        <v>0</v>
      </c>
      <c r="V657">
        <v>36</v>
      </c>
      <c r="W657">
        <v>0</v>
      </c>
      <c r="X657">
        <v>0</v>
      </c>
      <c r="Y657">
        <v>0</v>
      </c>
      <c r="Z657">
        <v>15</v>
      </c>
      <c r="AA657">
        <v>1</v>
      </c>
      <c r="AB657">
        <v>0</v>
      </c>
      <c r="AC657">
        <v>14</v>
      </c>
      <c r="AD657">
        <v>0</v>
      </c>
      <c r="AE657">
        <v>1</v>
      </c>
      <c r="AF657">
        <v>1</v>
      </c>
      <c r="AG657">
        <v>0</v>
      </c>
      <c r="AH657">
        <v>41</v>
      </c>
      <c r="AI657">
        <v>299</v>
      </c>
      <c r="AJ657">
        <v>35</v>
      </c>
      <c r="AK657">
        <v>0</v>
      </c>
      <c r="AL657">
        <v>18</v>
      </c>
      <c r="AM657">
        <v>0</v>
      </c>
      <c r="AN657">
        <v>5</v>
      </c>
      <c r="AO657">
        <v>13</v>
      </c>
      <c r="AP657">
        <v>28</v>
      </c>
      <c r="AQ657">
        <v>66</v>
      </c>
      <c r="AR657">
        <v>28</v>
      </c>
      <c r="AS657">
        <v>29</v>
      </c>
      <c r="AT657">
        <v>3</v>
      </c>
      <c r="AU657">
        <v>0</v>
      </c>
      <c r="AV657">
        <v>0</v>
      </c>
      <c r="AW657">
        <v>0</v>
      </c>
      <c r="AX657">
        <v>194</v>
      </c>
      <c r="AY657">
        <v>1</v>
      </c>
      <c r="AZ657">
        <v>0</v>
      </c>
    </row>
    <row r="658" spans="1:52" x14ac:dyDescent="0.25">
      <c r="A658" t="s">
        <v>5100</v>
      </c>
      <c r="B658" t="s">
        <v>5101</v>
      </c>
      <c r="C658" t="s">
        <v>1</v>
      </c>
      <c r="D658">
        <v>4</v>
      </c>
      <c r="E658">
        <v>24</v>
      </c>
      <c r="F658">
        <v>20</v>
      </c>
      <c r="G658">
        <v>4</v>
      </c>
      <c r="H658">
        <v>17</v>
      </c>
      <c r="I658">
        <v>1</v>
      </c>
      <c r="J658">
        <v>0</v>
      </c>
      <c r="K658">
        <v>5</v>
      </c>
      <c r="L658">
        <v>28</v>
      </c>
      <c r="M658">
        <v>0.69230769999999997</v>
      </c>
      <c r="N658">
        <v>0</v>
      </c>
      <c r="O658">
        <v>0</v>
      </c>
      <c r="P658">
        <v>13</v>
      </c>
      <c r="Q658">
        <v>0</v>
      </c>
      <c r="R658">
        <v>13</v>
      </c>
      <c r="S658">
        <v>0</v>
      </c>
      <c r="T658">
        <v>0</v>
      </c>
      <c r="U658">
        <v>0</v>
      </c>
      <c r="V658">
        <v>13</v>
      </c>
      <c r="W658">
        <v>0</v>
      </c>
      <c r="X658">
        <v>0</v>
      </c>
      <c r="Y658">
        <v>0</v>
      </c>
      <c r="Z658">
        <v>3</v>
      </c>
      <c r="AA658">
        <v>0</v>
      </c>
      <c r="AB658">
        <v>0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61</v>
      </c>
      <c r="AJ658">
        <v>3</v>
      </c>
      <c r="AK658">
        <v>0</v>
      </c>
      <c r="AL658">
        <v>0</v>
      </c>
      <c r="AM658">
        <v>0</v>
      </c>
      <c r="AN658">
        <v>0</v>
      </c>
      <c r="AO658">
        <v>2</v>
      </c>
      <c r="AP658">
        <v>1</v>
      </c>
      <c r="AQ658">
        <v>9</v>
      </c>
      <c r="AR658">
        <v>5</v>
      </c>
      <c r="AS658">
        <v>3</v>
      </c>
      <c r="AT658">
        <v>1</v>
      </c>
      <c r="AU658">
        <v>0</v>
      </c>
      <c r="AV658">
        <v>0</v>
      </c>
      <c r="AW658">
        <v>0</v>
      </c>
      <c r="AX658">
        <v>76</v>
      </c>
      <c r="AY658">
        <v>1</v>
      </c>
      <c r="AZ658">
        <v>0</v>
      </c>
    </row>
    <row r="659" spans="1:52" x14ac:dyDescent="0.25">
      <c r="A659" t="s">
        <v>5115</v>
      </c>
      <c r="B659" t="s">
        <v>5116</v>
      </c>
      <c r="C659" t="s">
        <v>1</v>
      </c>
      <c r="D659">
        <v>2</v>
      </c>
      <c r="E659">
        <v>2</v>
      </c>
      <c r="F659">
        <v>0</v>
      </c>
      <c r="G659">
        <v>2</v>
      </c>
      <c r="H659">
        <v>1</v>
      </c>
      <c r="I659">
        <v>1</v>
      </c>
      <c r="J659">
        <v>0</v>
      </c>
      <c r="K659">
        <v>2</v>
      </c>
      <c r="L659">
        <v>0</v>
      </c>
      <c r="M659">
        <v>0</v>
      </c>
      <c r="N659" t="s">
        <v>7346</v>
      </c>
      <c r="O659" t="s">
        <v>7346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7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6</v>
      </c>
      <c r="AP659">
        <v>0</v>
      </c>
      <c r="AQ659">
        <v>1</v>
      </c>
      <c r="AR659">
        <v>2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27</v>
      </c>
      <c r="AY659">
        <v>1</v>
      </c>
      <c r="AZ659">
        <v>0</v>
      </c>
    </row>
    <row r="660" spans="1:52" x14ac:dyDescent="0.25">
      <c r="A660" t="s">
        <v>5117</v>
      </c>
      <c r="B660" t="s">
        <v>5118</v>
      </c>
      <c r="C660" t="s">
        <v>1</v>
      </c>
      <c r="D660">
        <v>13</v>
      </c>
      <c r="E660">
        <v>14</v>
      </c>
      <c r="F660">
        <v>1</v>
      </c>
      <c r="G660">
        <v>13</v>
      </c>
      <c r="H660">
        <v>29</v>
      </c>
      <c r="I660">
        <v>3</v>
      </c>
      <c r="J660">
        <v>0</v>
      </c>
      <c r="K660">
        <v>19</v>
      </c>
      <c r="L660">
        <v>30</v>
      </c>
      <c r="M660">
        <v>0.65625</v>
      </c>
      <c r="N660">
        <v>0</v>
      </c>
      <c r="O660">
        <v>0</v>
      </c>
      <c r="P660">
        <v>16</v>
      </c>
      <c r="Q660">
        <v>0</v>
      </c>
      <c r="R660">
        <v>14</v>
      </c>
      <c r="S660">
        <v>2</v>
      </c>
      <c r="T660">
        <v>0</v>
      </c>
      <c r="U660">
        <v>0</v>
      </c>
      <c r="V660">
        <v>14</v>
      </c>
      <c r="W660">
        <v>0</v>
      </c>
      <c r="X660">
        <v>0</v>
      </c>
      <c r="Y660">
        <v>0</v>
      </c>
      <c r="Z660">
        <v>6</v>
      </c>
      <c r="AA660">
        <v>0</v>
      </c>
      <c r="AB660">
        <v>0</v>
      </c>
      <c r="AC660">
        <v>6</v>
      </c>
      <c r="AD660">
        <v>0</v>
      </c>
      <c r="AE660">
        <v>0</v>
      </c>
      <c r="AF660">
        <v>0</v>
      </c>
      <c r="AG660">
        <v>0</v>
      </c>
      <c r="AH660">
        <v>6</v>
      </c>
      <c r="AI660">
        <v>121</v>
      </c>
      <c r="AJ660">
        <v>20</v>
      </c>
      <c r="AK660">
        <v>0</v>
      </c>
      <c r="AL660">
        <v>10</v>
      </c>
      <c r="AM660">
        <v>0</v>
      </c>
      <c r="AN660">
        <v>4</v>
      </c>
      <c r="AO660">
        <v>1</v>
      </c>
      <c r="AP660">
        <v>4</v>
      </c>
      <c r="AQ660">
        <v>30</v>
      </c>
      <c r="AR660">
        <v>8</v>
      </c>
      <c r="AS660">
        <v>22</v>
      </c>
      <c r="AT660">
        <v>1</v>
      </c>
      <c r="AU660">
        <v>0</v>
      </c>
      <c r="AV660">
        <v>0</v>
      </c>
      <c r="AW660">
        <v>0</v>
      </c>
      <c r="AX660">
        <v>166</v>
      </c>
      <c r="AY660">
        <v>1</v>
      </c>
      <c r="AZ660">
        <v>0</v>
      </c>
    </row>
    <row r="661" spans="1:52" x14ac:dyDescent="0.25">
      <c r="A661" t="s">
        <v>5121</v>
      </c>
      <c r="B661" t="s">
        <v>5122</v>
      </c>
      <c r="C661" t="s">
        <v>1</v>
      </c>
      <c r="D661">
        <v>19</v>
      </c>
      <c r="E661">
        <v>22</v>
      </c>
      <c r="F661">
        <v>3</v>
      </c>
      <c r="G661">
        <v>19</v>
      </c>
      <c r="H661">
        <v>51</v>
      </c>
      <c r="I661">
        <v>3</v>
      </c>
      <c r="J661">
        <v>0</v>
      </c>
      <c r="K661">
        <v>36</v>
      </c>
      <c r="L661">
        <v>56</v>
      </c>
      <c r="M661">
        <v>0.76470590000000005</v>
      </c>
      <c r="N661">
        <v>0</v>
      </c>
      <c r="O661">
        <v>0</v>
      </c>
      <c r="P661">
        <v>17</v>
      </c>
      <c r="Q661">
        <v>0</v>
      </c>
      <c r="R661">
        <v>15</v>
      </c>
      <c r="S661">
        <v>2</v>
      </c>
      <c r="T661">
        <v>0</v>
      </c>
      <c r="U661">
        <v>0</v>
      </c>
      <c r="V661">
        <v>15</v>
      </c>
      <c r="W661">
        <v>0</v>
      </c>
      <c r="X661">
        <v>0</v>
      </c>
      <c r="Y661">
        <v>0</v>
      </c>
      <c r="Z661">
        <v>6</v>
      </c>
      <c r="AA661">
        <v>1</v>
      </c>
      <c r="AB661">
        <v>0</v>
      </c>
      <c r="AC661">
        <v>6</v>
      </c>
      <c r="AD661">
        <v>0</v>
      </c>
      <c r="AE661">
        <v>0</v>
      </c>
      <c r="AF661">
        <v>1</v>
      </c>
      <c r="AG661">
        <v>0</v>
      </c>
      <c r="AH661">
        <v>17</v>
      </c>
      <c r="AI661">
        <v>195</v>
      </c>
      <c r="AJ661">
        <v>19</v>
      </c>
      <c r="AK661">
        <v>0</v>
      </c>
      <c r="AL661">
        <v>17</v>
      </c>
      <c r="AM661">
        <v>0</v>
      </c>
      <c r="AN661">
        <v>1</v>
      </c>
      <c r="AO661">
        <v>0</v>
      </c>
      <c r="AP661">
        <v>11</v>
      </c>
      <c r="AQ661">
        <v>40</v>
      </c>
      <c r="AR661">
        <v>10</v>
      </c>
      <c r="AS661">
        <v>31</v>
      </c>
      <c r="AT661">
        <v>4</v>
      </c>
      <c r="AU661">
        <v>0</v>
      </c>
      <c r="AV661">
        <v>0</v>
      </c>
      <c r="AW661">
        <v>0</v>
      </c>
      <c r="AX661">
        <v>202</v>
      </c>
      <c r="AY661">
        <v>1</v>
      </c>
      <c r="AZ661">
        <v>0</v>
      </c>
    </row>
    <row r="662" spans="1:52" x14ac:dyDescent="0.25">
      <c r="A662" t="s">
        <v>5134</v>
      </c>
      <c r="B662" t="s">
        <v>5135</v>
      </c>
      <c r="C662" t="s">
        <v>1</v>
      </c>
      <c r="D662">
        <v>3</v>
      </c>
      <c r="E662">
        <v>3</v>
      </c>
      <c r="F662">
        <v>0</v>
      </c>
      <c r="G662">
        <v>3</v>
      </c>
      <c r="H662">
        <v>4</v>
      </c>
      <c r="I662">
        <v>1</v>
      </c>
      <c r="J662">
        <v>0</v>
      </c>
      <c r="K662">
        <v>9</v>
      </c>
      <c r="L662">
        <v>6</v>
      </c>
      <c r="M662">
        <v>0</v>
      </c>
      <c r="N662">
        <v>0</v>
      </c>
      <c r="O662">
        <v>0</v>
      </c>
      <c r="P662">
        <v>4</v>
      </c>
      <c r="Q662">
        <v>0</v>
      </c>
      <c r="R662">
        <v>4</v>
      </c>
      <c r="S662">
        <v>0</v>
      </c>
      <c r="T662">
        <v>0</v>
      </c>
      <c r="U662">
        <v>0</v>
      </c>
      <c r="V662">
        <v>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6</v>
      </c>
      <c r="AP662">
        <v>16</v>
      </c>
      <c r="AQ662">
        <v>10</v>
      </c>
      <c r="AR662">
        <v>0</v>
      </c>
      <c r="AS662">
        <v>10</v>
      </c>
      <c r="AT662">
        <v>0</v>
      </c>
      <c r="AU662">
        <v>0</v>
      </c>
      <c r="AV662">
        <v>0</v>
      </c>
      <c r="AW662">
        <v>0</v>
      </c>
      <c r="AX662">
        <v>42</v>
      </c>
      <c r="AY662">
        <v>1</v>
      </c>
      <c r="AZ662">
        <v>0</v>
      </c>
    </row>
    <row r="663" spans="1:52" x14ac:dyDescent="0.25">
      <c r="A663" t="s">
        <v>5136</v>
      </c>
      <c r="B663" t="s">
        <v>5137</v>
      </c>
      <c r="C663" t="s">
        <v>1</v>
      </c>
      <c r="D663">
        <v>11</v>
      </c>
      <c r="E663">
        <v>17</v>
      </c>
      <c r="F663">
        <v>6</v>
      </c>
      <c r="G663">
        <v>11</v>
      </c>
      <c r="H663">
        <v>37</v>
      </c>
      <c r="I663">
        <v>2</v>
      </c>
      <c r="J663">
        <v>3</v>
      </c>
      <c r="K663">
        <v>13</v>
      </c>
      <c r="L663">
        <v>129</v>
      </c>
      <c r="M663">
        <v>0.84980243</v>
      </c>
      <c r="N663">
        <v>0</v>
      </c>
      <c r="O663">
        <v>0</v>
      </c>
      <c r="P663">
        <v>23</v>
      </c>
      <c r="Q663">
        <v>0</v>
      </c>
      <c r="R663">
        <v>17</v>
      </c>
      <c r="S663">
        <v>2</v>
      </c>
      <c r="T663">
        <v>4</v>
      </c>
      <c r="U663">
        <v>0</v>
      </c>
      <c r="V663">
        <v>21</v>
      </c>
      <c r="W663">
        <v>1</v>
      </c>
      <c r="X663">
        <v>0</v>
      </c>
      <c r="Y663">
        <v>0</v>
      </c>
      <c r="Z663">
        <v>11</v>
      </c>
      <c r="AA663">
        <v>5</v>
      </c>
      <c r="AB663">
        <v>5</v>
      </c>
      <c r="AC663">
        <v>6</v>
      </c>
      <c r="AD663">
        <v>0</v>
      </c>
      <c r="AE663">
        <v>0</v>
      </c>
      <c r="AF663">
        <v>5</v>
      </c>
      <c r="AG663">
        <v>0</v>
      </c>
      <c r="AH663">
        <v>3</v>
      </c>
      <c r="AI663">
        <v>142</v>
      </c>
      <c r="AJ663">
        <v>15</v>
      </c>
      <c r="AK663">
        <v>1</v>
      </c>
      <c r="AL663">
        <v>10</v>
      </c>
      <c r="AM663">
        <v>0</v>
      </c>
      <c r="AN663">
        <v>2</v>
      </c>
      <c r="AO663">
        <v>7</v>
      </c>
      <c r="AP663">
        <v>13</v>
      </c>
      <c r="AQ663">
        <v>27</v>
      </c>
      <c r="AR663">
        <v>8</v>
      </c>
      <c r="AS663">
        <v>16</v>
      </c>
      <c r="AT663">
        <v>3</v>
      </c>
      <c r="AU663">
        <v>0</v>
      </c>
      <c r="AV663">
        <v>0</v>
      </c>
      <c r="AW663">
        <v>0</v>
      </c>
      <c r="AX663">
        <v>220</v>
      </c>
      <c r="AY663">
        <v>1025</v>
      </c>
      <c r="AZ663">
        <v>0</v>
      </c>
    </row>
    <row r="664" spans="1:52" x14ac:dyDescent="0.25">
      <c r="A664" t="s">
        <v>5149</v>
      </c>
      <c r="B664" t="s">
        <v>5150</v>
      </c>
      <c r="C664" t="s">
        <v>1</v>
      </c>
      <c r="D664">
        <v>7</v>
      </c>
      <c r="E664">
        <v>8</v>
      </c>
      <c r="F664">
        <v>1</v>
      </c>
      <c r="G664">
        <v>7</v>
      </c>
      <c r="H664">
        <v>11</v>
      </c>
      <c r="I664">
        <v>1</v>
      </c>
      <c r="J664">
        <v>0</v>
      </c>
      <c r="K664">
        <v>23</v>
      </c>
      <c r="L664">
        <v>21</v>
      </c>
      <c r="M664">
        <v>0</v>
      </c>
      <c r="N664">
        <v>0</v>
      </c>
      <c r="O664">
        <v>0</v>
      </c>
      <c r="P664">
        <v>7</v>
      </c>
      <c r="Q664">
        <v>0</v>
      </c>
      <c r="R664">
        <v>6</v>
      </c>
      <c r="S664">
        <v>1</v>
      </c>
      <c r="T664">
        <v>0</v>
      </c>
      <c r="U664">
        <v>0</v>
      </c>
      <c r="V664">
        <v>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7</v>
      </c>
      <c r="AI664">
        <v>98</v>
      </c>
      <c r="AJ664">
        <v>5</v>
      </c>
      <c r="AK664">
        <v>0</v>
      </c>
      <c r="AL664">
        <v>0</v>
      </c>
      <c r="AM664">
        <v>0</v>
      </c>
      <c r="AN664">
        <v>0</v>
      </c>
      <c r="AO664">
        <v>8</v>
      </c>
      <c r="AP664">
        <v>21</v>
      </c>
      <c r="AQ664">
        <v>17</v>
      </c>
      <c r="AR664">
        <v>0</v>
      </c>
      <c r="AS664">
        <v>14</v>
      </c>
      <c r="AT664">
        <v>1</v>
      </c>
      <c r="AU664">
        <v>0</v>
      </c>
      <c r="AV664">
        <v>0</v>
      </c>
      <c r="AW664">
        <v>0</v>
      </c>
      <c r="AX664">
        <v>66</v>
      </c>
      <c r="AY664">
        <v>1</v>
      </c>
      <c r="AZ664">
        <v>0</v>
      </c>
    </row>
    <row r="665" spans="1:52" x14ac:dyDescent="0.25">
      <c r="A665" t="s">
        <v>5152</v>
      </c>
      <c r="B665" t="s">
        <v>5153</v>
      </c>
      <c r="C665" t="s">
        <v>7345</v>
      </c>
      <c r="D665">
        <v>1</v>
      </c>
      <c r="E665">
        <v>5</v>
      </c>
      <c r="F665">
        <v>4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 t="s">
        <v>7346</v>
      </c>
      <c r="O665" t="s">
        <v>7346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40</v>
      </c>
      <c r="AY665">
        <v>1</v>
      </c>
      <c r="AZ665">
        <v>0</v>
      </c>
    </row>
    <row r="666" spans="1:52" x14ac:dyDescent="0.25">
      <c r="A666" t="s">
        <v>5154</v>
      </c>
      <c r="B666" t="s">
        <v>5155</v>
      </c>
      <c r="C666" t="s">
        <v>1</v>
      </c>
      <c r="D666">
        <v>8</v>
      </c>
      <c r="E666">
        <v>9</v>
      </c>
      <c r="F666">
        <v>1</v>
      </c>
      <c r="G666">
        <v>8</v>
      </c>
      <c r="H666">
        <v>63</v>
      </c>
      <c r="I666">
        <v>2</v>
      </c>
      <c r="J666">
        <v>0</v>
      </c>
      <c r="K666">
        <v>26</v>
      </c>
      <c r="L666">
        <v>0</v>
      </c>
      <c r="M666">
        <v>0.40404043000000001</v>
      </c>
      <c r="N666">
        <v>0</v>
      </c>
      <c r="O666">
        <v>0</v>
      </c>
      <c r="P666">
        <v>33</v>
      </c>
      <c r="Q666">
        <v>0</v>
      </c>
      <c r="R666">
        <v>32</v>
      </c>
      <c r="S666">
        <v>1</v>
      </c>
      <c r="T666">
        <v>0</v>
      </c>
      <c r="U666">
        <v>0</v>
      </c>
      <c r="V666">
        <v>32</v>
      </c>
      <c r="W666">
        <v>0</v>
      </c>
      <c r="X666">
        <v>0</v>
      </c>
      <c r="Y666">
        <v>0</v>
      </c>
      <c r="Z666">
        <v>3</v>
      </c>
      <c r="AA666">
        <v>0</v>
      </c>
      <c r="AB666">
        <v>0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3</v>
      </c>
      <c r="AI666">
        <v>233</v>
      </c>
      <c r="AJ666">
        <v>38</v>
      </c>
      <c r="AK666">
        <v>1</v>
      </c>
      <c r="AL666">
        <v>21</v>
      </c>
      <c r="AM666">
        <v>0</v>
      </c>
      <c r="AN666">
        <v>1</v>
      </c>
      <c r="AO666">
        <v>18</v>
      </c>
      <c r="AP666">
        <v>26</v>
      </c>
      <c r="AQ666">
        <v>30</v>
      </c>
      <c r="AR666">
        <v>38</v>
      </c>
      <c r="AS666">
        <v>27</v>
      </c>
      <c r="AT666">
        <v>1</v>
      </c>
      <c r="AU666">
        <v>0</v>
      </c>
      <c r="AV666">
        <v>0</v>
      </c>
      <c r="AW666">
        <v>0</v>
      </c>
      <c r="AX666">
        <v>152</v>
      </c>
      <c r="AY666">
        <v>1</v>
      </c>
      <c r="AZ666">
        <v>0</v>
      </c>
    </row>
    <row r="667" spans="1:52" x14ac:dyDescent="0.25">
      <c r="A667" t="s">
        <v>5171</v>
      </c>
      <c r="B667" t="s">
        <v>5172</v>
      </c>
      <c r="C667" t="s">
        <v>1</v>
      </c>
      <c r="D667">
        <v>3</v>
      </c>
      <c r="E667">
        <v>3</v>
      </c>
      <c r="F667">
        <v>0</v>
      </c>
      <c r="G667">
        <v>3</v>
      </c>
      <c r="H667">
        <v>3</v>
      </c>
      <c r="I667">
        <v>1</v>
      </c>
      <c r="J667">
        <v>0</v>
      </c>
      <c r="K667">
        <v>14</v>
      </c>
      <c r="L667">
        <v>3</v>
      </c>
      <c r="M667">
        <v>0</v>
      </c>
      <c r="N667">
        <v>0</v>
      </c>
      <c r="O667">
        <v>0</v>
      </c>
      <c r="P667">
        <v>3</v>
      </c>
      <c r="Q667">
        <v>0</v>
      </c>
      <c r="R667">
        <v>3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47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18</v>
      </c>
      <c r="AP667">
        <v>36</v>
      </c>
      <c r="AQ667">
        <v>6</v>
      </c>
      <c r="AR667">
        <v>0</v>
      </c>
      <c r="AS667">
        <v>6</v>
      </c>
      <c r="AT667">
        <v>0</v>
      </c>
      <c r="AU667">
        <v>0</v>
      </c>
      <c r="AV667">
        <v>0</v>
      </c>
      <c r="AW667">
        <v>0</v>
      </c>
      <c r="AX667">
        <v>33</v>
      </c>
      <c r="AY667">
        <v>1</v>
      </c>
      <c r="AZ667">
        <v>0</v>
      </c>
    </row>
    <row r="668" spans="1:52" x14ac:dyDescent="0.25">
      <c r="A668" t="s">
        <v>5173</v>
      </c>
      <c r="B668" t="s">
        <v>5174</v>
      </c>
      <c r="C668" t="s">
        <v>1</v>
      </c>
      <c r="D668">
        <v>3</v>
      </c>
      <c r="E668">
        <v>3</v>
      </c>
      <c r="F668">
        <v>0</v>
      </c>
      <c r="G668">
        <v>3</v>
      </c>
      <c r="H668">
        <v>4</v>
      </c>
      <c r="I668">
        <v>1</v>
      </c>
      <c r="J668">
        <v>0</v>
      </c>
      <c r="K668">
        <v>17</v>
      </c>
      <c r="L668">
        <v>6</v>
      </c>
      <c r="M668">
        <v>0</v>
      </c>
      <c r="N668">
        <v>0</v>
      </c>
      <c r="O668">
        <v>0</v>
      </c>
      <c r="P668">
        <v>4</v>
      </c>
      <c r="Q668">
        <v>0</v>
      </c>
      <c r="R668">
        <v>4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64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38</v>
      </c>
      <c r="AQ668">
        <v>15</v>
      </c>
      <c r="AR668">
        <v>0</v>
      </c>
      <c r="AS668">
        <v>11</v>
      </c>
      <c r="AT668">
        <v>0</v>
      </c>
      <c r="AU668">
        <v>0</v>
      </c>
      <c r="AV668">
        <v>0</v>
      </c>
      <c r="AW668">
        <v>0</v>
      </c>
      <c r="AX668">
        <v>53</v>
      </c>
      <c r="AY668">
        <v>1</v>
      </c>
      <c r="AZ668">
        <v>0</v>
      </c>
    </row>
    <row r="669" spans="1:52" x14ac:dyDescent="0.25">
      <c r="A669" t="s">
        <v>5175</v>
      </c>
      <c r="B669" t="s">
        <v>5176</v>
      </c>
      <c r="C669" t="s">
        <v>1</v>
      </c>
      <c r="D669">
        <v>3</v>
      </c>
      <c r="E669">
        <v>3</v>
      </c>
      <c r="F669">
        <v>0</v>
      </c>
      <c r="G669">
        <v>3</v>
      </c>
      <c r="H669">
        <v>4</v>
      </c>
      <c r="I669">
        <v>1</v>
      </c>
      <c r="J669">
        <v>0</v>
      </c>
      <c r="K669">
        <v>5</v>
      </c>
      <c r="L669">
        <v>6</v>
      </c>
      <c r="M669">
        <v>0</v>
      </c>
      <c r="N669">
        <v>0</v>
      </c>
      <c r="O669">
        <v>0</v>
      </c>
      <c r="P669">
        <v>4</v>
      </c>
      <c r="Q669">
        <v>0</v>
      </c>
      <c r="R669">
        <v>4</v>
      </c>
      <c r="S669">
        <v>0</v>
      </c>
      <c r="T669">
        <v>0</v>
      </c>
      <c r="U669">
        <v>0</v>
      </c>
      <c r="V669">
        <v>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33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20</v>
      </c>
      <c r="AQ669">
        <v>13</v>
      </c>
      <c r="AR669">
        <v>0</v>
      </c>
      <c r="AS669">
        <v>9</v>
      </c>
      <c r="AT669">
        <v>0</v>
      </c>
      <c r="AU669">
        <v>0</v>
      </c>
      <c r="AV669">
        <v>0</v>
      </c>
      <c r="AW669">
        <v>0</v>
      </c>
      <c r="AX669">
        <v>39</v>
      </c>
      <c r="AY669">
        <v>1</v>
      </c>
      <c r="AZ669">
        <v>0</v>
      </c>
    </row>
    <row r="670" spans="1:52" x14ac:dyDescent="0.25">
      <c r="A670" t="s">
        <v>5177</v>
      </c>
      <c r="B670" t="s">
        <v>5178</v>
      </c>
      <c r="C670" t="s">
        <v>1</v>
      </c>
      <c r="D670">
        <v>2</v>
      </c>
      <c r="E670">
        <v>17</v>
      </c>
      <c r="F670">
        <v>15</v>
      </c>
      <c r="G670">
        <v>2</v>
      </c>
      <c r="H670">
        <v>2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2</v>
      </c>
      <c r="S670">
        <v>0</v>
      </c>
      <c r="T670">
        <v>0</v>
      </c>
      <c r="U670">
        <v>0</v>
      </c>
      <c r="V670">
        <v>2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25</v>
      </c>
      <c r="AY670">
        <v>1</v>
      </c>
      <c r="AZ670">
        <v>0</v>
      </c>
    </row>
    <row r="671" spans="1:52" x14ac:dyDescent="0.25">
      <c r="A671" t="s">
        <v>5181</v>
      </c>
      <c r="B671" t="s">
        <v>5182</v>
      </c>
      <c r="C671" t="s">
        <v>1</v>
      </c>
      <c r="D671">
        <v>6</v>
      </c>
      <c r="E671">
        <v>11</v>
      </c>
      <c r="F671">
        <v>5</v>
      </c>
      <c r="G671">
        <v>6</v>
      </c>
      <c r="H671">
        <v>34</v>
      </c>
      <c r="I671">
        <v>1</v>
      </c>
      <c r="J671">
        <v>0</v>
      </c>
      <c r="K671">
        <v>25</v>
      </c>
      <c r="L671">
        <v>16</v>
      </c>
      <c r="M671">
        <v>0.51851849999999999</v>
      </c>
      <c r="N671">
        <v>0</v>
      </c>
      <c r="O671">
        <v>0</v>
      </c>
      <c r="P671">
        <v>9</v>
      </c>
      <c r="Q671">
        <v>0</v>
      </c>
      <c r="R671">
        <v>6</v>
      </c>
      <c r="S671">
        <v>3</v>
      </c>
      <c r="T671">
        <v>0</v>
      </c>
      <c r="U671">
        <v>0</v>
      </c>
      <c r="V671">
        <v>6</v>
      </c>
      <c r="W671">
        <v>0</v>
      </c>
      <c r="X671">
        <v>0</v>
      </c>
      <c r="Y671">
        <v>0</v>
      </c>
      <c r="Z671">
        <v>3</v>
      </c>
      <c r="AA671">
        <v>0</v>
      </c>
      <c r="AB671">
        <v>0</v>
      </c>
      <c r="AC671">
        <v>3</v>
      </c>
      <c r="AD671">
        <v>0</v>
      </c>
      <c r="AE671">
        <v>0</v>
      </c>
      <c r="AF671">
        <v>0</v>
      </c>
      <c r="AG671">
        <v>0</v>
      </c>
      <c r="AH671">
        <v>9</v>
      </c>
      <c r="AI671">
        <v>173</v>
      </c>
      <c r="AJ671">
        <v>12</v>
      </c>
      <c r="AK671">
        <v>0</v>
      </c>
      <c r="AL671">
        <v>16</v>
      </c>
      <c r="AM671">
        <v>0</v>
      </c>
      <c r="AN671">
        <v>9</v>
      </c>
      <c r="AO671">
        <v>0</v>
      </c>
      <c r="AP671">
        <v>56</v>
      </c>
      <c r="AQ671">
        <v>69</v>
      </c>
      <c r="AR671">
        <v>22</v>
      </c>
      <c r="AS671">
        <v>32</v>
      </c>
      <c r="AT671">
        <v>2</v>
      </c>
      <c r="AU671">
        <v>0</v>
      </c>
      <c r="AV671">
        <v>0</v>
      </c>
      <c r="AW671">
        <v>0</v>
      </c>
      <c r="AX671">
        <v>117</v>
      </c>
      <c r="AY671">
        <v>1</v>
      </c>
      <c r="AZ671">
        <v>0</v>
      </c>
    </row>
    <row r="672" spans="1:52" x14ac:dyDescent="0.25">
      <c r="A672" t="s">
        <v>5187</v>
      </c>
      <c r="B672" t="s">
        <v>5188</v>
      </c>
      <c r="C672" t="s">
        <v>1</v>
      </c>
      <c r="D672">
        <v>11</v>
      </c>
      <c r="E672">
        <v>15</v>
      </c>
      <c r="F672">
        <v>4</v>
      </c>
      <c r="G672">
        <v>11</v>
      </c>
      <c r="H672">
        <v>72</v>
      </c>
      <c r="I672">
        <v>1</v>
      </c>
      <c r="J672">
        <v>0</v>
      </c>
      <c r="K672">
        <v>27</v>
      </c>
      <c r="L672">
        <v>0</v>
      </c>
      <c r="M672">
        <v>0.39393938000000001</v>
      </c>
      <c r="N672">
        <v>0</v>
      </c>
      <c r="O672">
        <v>0</v>
      </c>
      <c r="P672">
        <v>11</v>
      </c>
      <c r="Q672">
        <v>0</v>
      </c>
      <c r="R672">
        <v>6</v>
      </c>
      <c r="S672">
        <v>0</v>
      </c>
      <c r="T672">
        <v>5</v>
      </c>
      <c r="U672">
        <v>0</v>
      </c>
      <c r="V672">
        <v>11</v>
      </c>
      <c r="W672">
        <v>0</v>
      </c>
      <c r="X672">
        <v>0</v>
      </c>
      <c r="Y672">
        <v>0</v>
      </c>
      <c r="Z672">
        <v>6</v>
      </c>
      <c r="AA672">
        <v>1</v>
      </c>
      <c r="AB672">
        <v>0</v>
      </c>
      <c r="AC672">
        <v>6</v>
      </c>
      <c r="AD672">
        <v>0</v>
      </c>
      <c r="AE672">
        <v>0</v>
      </c>
      <c r="AF672">
        <v>1</v>
      </c>
      <c r="AG672">
        <v>0</v>
      </c>
      <c r="AH672">
        <v>26</v>
      </c>
      <c r="AI672">
        <v>319</v>
      </c>
      <c r="AJ672">
        <v>16</v>
      </c>
      <c r="AK672">
        <v>0</v>
      </c>
      <c r="AL672">
        <v>53</v>
      </c>
      <c r="AM672">
        <v>0</v>
      </c>
      <c r="AN672">
        <v>4</v>
      </c>
      <c r="AO672">
        <v>4</v>
      </c>
      <c r="AP672">
        <v>195</v>
      </c>
      <c r="AQ672">
        <v>129</v>
      </c>
      <c r="AR672">
        <v>32</v>
      </c>
      <c r="AS672">
        <v>68</v>
      </c>
      <c r="AT672">
        <v>2</v>
      </c>
      <c r="AU672">
        <v>0</v>
      </c>
      <c r="AV672">
        <v>0</v>
      </c>
      <c r="AW672">
        <v>0</v>
      </c>
      <c r="AX672">
        <v>126</v>
      </c>
      <c r="AY672">
        <v>1</v>
      </c>
      <c r="AZ672">
        <v>0</v>
      </c>
    </row>
    <row r="673" spans="1:52" x14ac:dyDescent="0.25">
      <c r="A673" t="s">
        <v>5192</v>
      </c>
      <c r="B673" t="s">
        <v>5193</v>
      </c>
      <c r="C673" t="s">
        <v>1</v>
      </c>
      <c r="D673">
        <v>3</v>
      </c>
      <c r="E673">
        <v>14</v>
      </c>
      <c r="F673">
        <v>11</v>
      </c>
      <c r="G673">
        <v>3</v>
      </c>
      <c r="H673">
        <v>33</v>
      </c>
      <c r="I673">
        <v>2</v>
      </c>
      <c r="J673">
        <v>0</v>
      </c>
      <c r="K673">
        <v>25</v>
      </c>
      <c r="L673">
        <v>32</v>
      </c>
      <c r="M673">
        <v>0.8854166</v>
      </c>
      <c r="N673">
        <v>0</v>
      </c>
      <c r="O673">
        <v>0</v>
      </c>
      <c r="P673">
        <v>24</v>
      </c>
      <c r="Q673">
        <v>1</v>
      </c>
      <c r="R673">
        <v>23</v>
      </c>
      <c r="S673">
        <v>1</v>
      </c>
      <c r="T673">
        <v>0</v>
      </c>
      <c r="U673">
        <v>0</v>
      </c>
      <c r="V673">
        <v>23</v>
      </c>
      <c r="W673">
        <v>0</v>
      </c>
      <c r="X673">
        <v>0</v>
      </c>
      <c r="Y673">
        <v>0</v>
      </c>
      <c r="Z673">
        <v>8</v>
      </c>
      <c r="AA673">
        <v>5</v>
      </c>
      <c r="AB673">
        <v>0</v>
      </c>
      <c r="AC673">
        <v>4</v>
      </c>
      <c r="AD673">
        <v>4</v>
      </c>
      <c r="AE673">
        <v>0</v>
      </c>
      <c r="AF673">
        <v>5</v>
      </c>
      <c r="AG673">
        <v>0</v>
      </c>
      <c r="AH673">
        <v>7</v>
      </c>
      <c r="AI673">
        <v>160</v>
      </c>
      <c r="AJ673">
        <v>23</v>
      </c>
      <c r="AK673">
        <v>0</v>
      </c>
      <c r="AL673">
        <v>1</v>
      </c>
      <c r="AM673">
        <v>2</v>
      </c>
      <c r="AN673">
        <v>1</v>
      </c>
      <c r="AO673">
        <v>7</v>
      </c>
      <c r="AP673">
        <v>16</v>
      </c>
      <c r="AQ673">
        <v>31</v>
      </c>
      <c r="AR673">
        <v>5</v>
      </c>
      <c r="AS673">
        <v>27</v>
      </c>
      <c r="AT673">
        <v>2</v>
      </c>
      <c r="AU673">
        <v>0</v>
      </c>
      <c r="AV673">
        <v>0</v>
      </c>
      <c r="AW673">
        <v>0</v>
      </c>
      <c r="AX673">
        <v>215</v>
      </c>
      <c r="AY673">
        <v>1</v>
      </c>
      <c r="AZ673">
        <v>0</v>
      </c>
    </row>
    <row r="674" spans="1:52" x14ac:dyDescent="0.25">
      <c r="A674" t="s">
        <v>5203</v>
      </c>
      <c r="B674" t="s">
        <v>5204</v>
      </c>
      <c r="C674" t="s">
        <v>1</v>
      </c>
      <c r="D674">
        <v>4</v>
      </c>
      <c r="E674">
        <v>4</v>
      </c>
      <c r="F674">
        <v>0</v>
      </c>
      <c r="G674">
        <v>4</v>
      </c>
      <c r="H674">
        <v>2</v>
      </c>
      <c r="I674">
        <v>1</v>
      </c>
      <c r="J674">
        <v>0</v>
      </c>
      <c r="K674">
        <v>7</v>
      </c>
      <c r="L674">
        <v>1</v>
      </c>
      <c r="M674">
        <v>0</v>
      </c>
      <c r="N674">
        <v>0</v>
      </c>
      <c r="O674">
        <v>0</v>
      </c>
      <c r="P674">
        <v>2</v>
      </c>
      <c r="Q674">
        <v>0</v>
      </c>
      <c r="R674">
        <v>2</v>
      </c>
      <c r="S674">
        <v>0</v>
      </c>
      <c r="T674">
        <v>0</v>
      </c>
      <c r="U674">
        <v>0</v>
      </c>
      <c r="V674">
        <v>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21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7</v>
      </c>
      <c r="AP674">
        <v>5</v>
      </c>
      <c r="AQ674">
        <v>4</v>
      </c>
      <c r="AR674">
        <v>0</v>
      </c>
      <c r="AS674">
        <v>4</v>
      </c>
      <c r="AT674">
        <v>0</v>
      </c>
      <c r="AU674">
        <v>0</v>
      </c>
      <c r="AV674">
        <v>0</v>
      </c>
      <c r="AW674">
        <v>0</v>
      </c>
      <c r="AX674">
        <v>27</v>
      </c>
      <c r="AY674">
        <v>1</v>
      </c>
      <c r="AZ674">
        <v>0</v>
      </c>
    </row>
    <row r="675" spans="1:52" x14ac:dyDescent="0.25">
      <c r="A675" t="s">
        <v>5205</v>
      </c>
      <c r="B675" t="s">
        <v>5206</v>
      </c>
      <c r="C675" t="s">
        <v>1</v>
      </c>
      <c r="D675">
        <v>10</v>
      </c>
      <c r="E675">
        <v>10</v>
      </c>
      <c r="F675">
        <v>0</v>
      </c>
      <c r="G675">
        <v>10</v>
      </c>
      <c r="H675">
        <v>7</v>
      </c>
      <c r="I675">
        <v>1</v>
      </c>
      <c r="J675">
        <v>0</v>
      </c>
      <c r="K675">
        <v>21</v>
      </c>
      <c r="L675">
        <v>21</v>
      </c>
      <c r="M675">
        <v>0</v>
      </c>
      <c r="N675">
        <v>0</v>
      </c>
      <c r="O675">
        <v>0</v>
      </c>
      <c r="P675">
        <v>7</v>
      </c>
      <c r="Q675">
        <v>0</v>
      </c>
      <c r="R675">
        <v>7</v>
      </c>
      <c r="S675">
        <v>0</v>
      </c>
      <c r="T675">
        <v>0</v>
      </c>
      <c r="U675">
        <v>0</v>
      </c>
      <c r="V675">
        <v>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</v>
      </c>
      <c r="AI675">
        <v>64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</v>
      </c>
      <c r="AP675">
        <v>11</v>
      </c>
      <c r="AQ675">
        <v>23</v>
      </c>
      <c r="AR675">
        <v>0</v>
      </c>
      <c r="AS675">
        <v>21</v>
      </c>
      <c r="AT675">
        <v>0</v>
      </c>
      <c r="AU675">
        <v>0</v>
      </c>
      <c r="AV675">
        <v>0</v>
      </c>
      <c r="AW675">
        <v>0</v>
      </c>
      <c r="AX675">
        <v>71</v>
      </c>
      <c r="AY675">
        <v>1</v>
      </c>
      <c r="AZ675">
        <v>0</v>
      </c>
    </row>
    <row r="676" spans="1:52" x14ac:dyDescent="0.25">
      <c r="A676" t="s">
        <v>5207</v>
      </c>
      <c r="B676" t="s">
        <v>5208</v>
      </c>
      <c r="C676" t="s">
        <v>1</v>
      </c>
      <c r="D676">
        <v>3</v>
      </c>
      <c r="E676">
        <v>3</v>
      </c>
      <c r="F676">
        <v>0</v>
      </c>
      <c r="G676">
        <v>3</v>
      </c>
      <c r="H676">
        <v>4</v>
      </c>
      <c r="I676">
        <v>1</v>
      </c>
      <c r="J676">
        <v>0</v>
      </c>
      <c r="K676">
        <v>8</v>
      </c>
      <c r="L676">
        <v>6</v>
      </c>
      <c r="M676">
        <v>0</v>
      </c>
      <c r="N676">
        <v>0</v>
      </c>
      <c r="O676">
        <v>0</v>
      </c>
      <c r="P676">
        <v>4</v>
      </c>
      <c r="Q676">
        <v>0</v>
      </c>
      <c r="R676">
        <v>4</v>
      </c>
      <c r="S676">
        <v>0</v>
      </c>
      <c r="T676">
        <v>0</v>
      </c>
      <c r="U676">
        <v>0</v>
      </c>
      <c r="V676">
        <v>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34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22</v>
      </c>
      <c r="AQ676">
        <v>12</v>
      </c>
      <c r="AR676">
        <v>0</v>
      </c>
      <c r="AS676">
        <v>8</v>
      </c>
      <c r="AT676">
        <v>0</v>
      </c>
      <c r="AU676">
        <v>0</v>
      </c>
      <c r="AV676">
        <v>0</v>
      </c>
      <c r="AW676">
        <v>0</v>
      </c>
      <c r="AX676">
        <v>49</v>
      </c>
      <c r="AY676">
        <v>1</v>
      </c>
      <c r="AZ676">
        <v>0</v>
      </c>
    </row>
    <row r="677" spans="1:52" x14ac:dyDescent="0.25">
      <c r="A677" t="s">
        <v>5209</v>
      </c>
      <c r="B677" t="s">
        <v>5210</v>
      </c>
      <c r="C677" t="s">
        <v>1</v>
      </c>
      <c r="D677">
        <v>3</v>
      </c>
      <c r="E677">
        <v>4</v>
      </c>
      <c r="F677">
        <v>1</v>
      </c>
      <c r="G677">
        <v>3</v>
      </c>
      <c r="H677">
        <v>8</v>
      </c>
      <c r="I677">
        <v>1</v>
      </c>
      <c r="J677">
        <v>0</v>
      </c>
      <c r="K677">
        <v>6</v>
      </c>
      <c r="L677">
        <v>28</v>
      </c>
      <c r="M677">
        <v>0</v>
      </c>
      <c r="N677">
        <v>0</v>
      </c>
      <c r="O677">
        <v>0</v>
      </c>
      <c r="P677">
        <v>8</v>
      </c>
      <c r="Q677">
        <v>8</v>
      </c>
      <c r="R677">
        <v>8</v>
      </c>
      <c r="S677">
        <v>0</v>
      </c>
      <c r="T677">
        <v>0</v>
      </c>
      <c r="U677">
        <v>0</v>
      </c>
      <c r="V677">
        <v>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8</v>
      </c>
      <c r="AI677">
        <v>34</v>
      </c>
      <c r="AJ677">
        <v>4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8</v>
      </c>
      <c r="AR677">
        <v>0</v>
      </c>
      <c r="AS677">
        <v>8</v>
      </c>
      <c r="AT677">
        <v>0</v>
      </c>
      <c r="AU677">
        <v>0</v>
      </c>
      <c r="AV677">
        <v>0</v>
      </c>
      <c r="AW677">
        <v>0</v>
      </c>
      <c r="AX677">
        <v>55</v>
      </c>
      <c r="AY677">
        <v>1</v>
      </c>
      <c r="AZ677">
        <v>0</v>
      </c>
    </row>
    <row r="678" spans="1:52" x14ac:dyDescent="0.25">
      <c r="A678" t="s">
        <v>5219</v>
      </c>
      <c r="B678" t="s">
        <v>5220</v>
      </c>
      <c r="C678" t="s">
        <v>1</v>
      </c>
      <c r="D678">
        <v>36</v>
      </c>
      <c r="E678">
        <v>95</v>
      </c>
      <c r="F678">
        <v>59</v>
      </c>
      <c r="G678">
        <v>36</v>
      </c>
      <c r="H678">
        <v>158</v>
      </c>
      <c r="I678">
        <v>1</v>
      </c>
      <c r="J678">
        <v>13</v>
      </c>
      <c r="K678">
        <v>64</v>
      </c>
      <c r="L678">
        <v>1994</v>
      </c>
      <c r="M678">
        <v>0.95024173999999995</v>
      </c>
      <c r="N678">
        <v>0</v>
      </c>
      <c r="O678">
        <v>0</v>
      </c>
      <c r="P678">
        <v>69</v>
      </c>
      <c r="Q678">
        <v>2</v>
      </c>
      <c r="R678">
        <v>59</v>
      </c>
      <c r="S678">
        <v>2</v>
      </c>
      <c r="T678">
        <v>8</v>
      </c>
      <c r="U678">
        <v>0</v>
      </c>
      <c r="V678">
        <v>67</v>
      </c>
      <c r="W678">
        <v>2</v>
      </c>
      <c r="X678">
        <v>0</v>
      </c>
      <c r="Y678">
        <v>0</v>
      </c>
      <c r="Z678">
        <v>30</v>
      </c>
      <c r="AA678">
        <v>12</v>
      </c>
      <c r="AB678">
        <v>11</v>
      </c>
      <c r="AC678">
        <v>19</v>
      </c>
      <c r="AD678">
        <v>0</v>
      </c>
      <c r="AE678">
        <v>0</v>
      </c>
      <c r="AF678">
        <v>12</v>
      </c>
      <c r="AG678">
        <v>0</v>
      </c>
      <c r="AH678">
        <v>28</v>
      </c>
      <c r="AI678">
        <v>570</v>
      </c>
      <c r="AJ678">
        <v>54</v>
      </c>
      <c r="AK678">
        <v>1</v>
      </c>
      <c r="AL678">
        <v>58</v>
      </c>
      <c r="AM678">
        <v>0</v>
      </c>
      <c r="AN678">
        <v>5</v>
      </c>
      <c r="AO678">
        <v>13</v>
      </c>
      <c r="AP678">
        <v>32</v>
      </c>
      <c r="AQ678">
        <v>105</v>
      </c>
      <c r="AR678">
        <v>9</v>
      </c>
      <c r="AS678">
        <v>53</v>
      </c>
      <c r="AT678">
        <v>3</v>
      </c>
      <c r="AU678">
        <v>0</v>
      </c>
      <c r="AV678">
        <v>0</v>
      </c>
      <c r="AW678">
        <v>0</v>
      </c>
      <c r="AX678">
        <v>440</v>
      </c>
      <c r="AY678">
        <v>1025</v>
      </c>
      <c r="AZ678">
        <v>0</v>
      </c>
    </row>
    <row r="679" spans="1:52" x14ac:dyDescent="0.25">
      <c r="A679" t="s">
        <v>5252</v>
      </c>
      <c r="B679" t="s">
        <v>5253</v>
      </c>
      <c r="C679" t="s">
        <v>1</v>
      </c>
      <c r="D679">
        <v>7</v>
      </c>
      <c r="E679">
        <v>12</v>
      </c>
      <c r="F679">
        <v>5</v>
      </c>
      <c r="G679">
        <v>7</v>
      </c>
      <c r="H679">
        <v>84</v>
      </c>
      <c r="I679">
        <v>1</v>
      </c>
      <c r="J679">
        <v>0</v>
      </c>
      <c r="K679">
        <v>69</v>
      </c>
      <c r="L679">
        <v>229</v>
      </c>
      <c r="M679">
        <v>0.85507244000000004</v>
      </c>
      <c r="N679">
        <v>0</v>
      </c>
      <c r="O679">
        <v>0</v>
      </c>
      <c r="P679">
        <v>23</v>
      </c>
      <c r="Q679">
        <v>22</v>
      </c>
      <c r="R679">
        <v>18</v>
      </c>
      <c r="S679">
        <v>5</v>
      </c>
      <c r="T679">
        <v>0</v>
      </c>
      <c r="U679">
        <v>0</v>
      </c>
      <c r="V679">
        <v>18</v>
      </c>
      <c r="W679">
        <v>0</v>
      </c>
      <c r="X679">
        <v>0</v>
      </c>
      <c r="Y679">
        <v>0</v>
      </c>
      <c r="Z679">
        <v>3</v>
      </c>
      <c r="AA679">
        <v>3</v>
      </c>
      <c r="AB679">
        <v>0</v>
      </c>
      <c r="AC679">
        <v>3</v>
      </c>
      <c r="AD679">
        <v>0</v>
      </c>
      <c r="AE679">
        <v>0</v>
      </c>
      <c r="AF679">
        <v>0</v>
      </c>
      <c r="AG679">
        <v>0</v>
      </c>
      <c r="AH679">
        <v>24</v>
      </c>
      <c r="AI679">
        <v>362</v>
      </c>
      <c r="AJ679">
        <v>26</v>
      </c>
      <c r="AK679">
        <v>5</v>
      </c>
      <c r="AL679">
        <v>14</v>
      </c>
      <c r="AM679">
        <v>0</v>
      </c>
      <c r="AN679">
        <v>10</v>
      </c>
      <c r="AO679">
        <v>9</v>
      </c>
      <c r="AP679">
        <v>70</v>
      </c>
      <c r="AQ679">
        <v>130</v>
      </c>
      <c r="AR679">
        <v>48</v>
      </c>
      <c r="AS679">
        <v>85</v>
      </c>
      <c r="AT679">
        <v>5</v>
      </c>
      <c r="AU679">
        <v>0</v>
      </c>
      <c r="AV679">
        <v>0</v>
      </c>
      <c r="AW679">
        <v>0</v>
      </c>
      <c r="AX679">
        <v>268</v>
      </c>
      <c r="AY679">
        <v>1</v>
      </c>
      <c r="AZ679">
        <v>0</v>
      </c>
    </row>
    <row r="680" spans="1:52" x14ac:dyDescent="0.25">
      <c r="A680" t="s">
        <v>5277</v>
      </c>
      <c r="B680" t="s">
        <v>5278</v>
      </c>
      <c r="C680" t="s">
        <v>7345</v>
      </c>
      <c r="D680">
        <v>2</v>
      </c>
      <c r="E680">
        <v>13</v>
      </c>
      <c r="F680">
        <v>11</v>
      </c>
      <c r="G680">
        <v>2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 t="s">
        <v>7346</v>
      </c>
      <c r="O680" t="s">
        <v>7346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29</v>
      </c>
      <c r="AY680">
        <v>1</v>
      </c>
      <c r="AZ680">
        <v>0</v>
      </c>
    </row>
    <row r="681" spans="1:52" x14ac:dyDescent="0.25">
      <c r="A681" t="s">
        <v>5279</v>
      </c>
      <c r="B681" t="s">
        <v>5280</v>
      </c>
      <c r="C681" t="s">
        <v>1</v>
      </c>
      <c r="D681">
        <v>17</v>
      </c>
      <c r="E681">
        <v>20</v>
      </c>
      <c r="F681">
        <v>3</v>
      </c>
      <c r="G681">
        <v>17</v>
      </c>
      <c r="H681">
        <v>20</v>
      </c>
      <c r="I681">
        <v>4</v>
      </c>
      <c r="J681">
        <v>1</v>
      </c>
      <c r="K681">
        <v>30</v>
      </c>
      <c r="L681">
        <v>10</v>
      </c>
      <c r="M681">
        <v>1</v>
      </c>
      <c r="N681">
        <v>0</v>
      </c>
      <c r="O681">
        <v>0</v>
      </c>
      <c r="P681">
        <v>5</v>
      </c>
      <c r="Q681">
        <v>0</v>
      </c>
      <c r="R681">
        <v>4</v>
      </c>
      <c r="S681">
        <v>0</v>
      </c>
      <c r="T681">
        <v>1</v>
      </c>
      <c r="U681">
        <v>0</v>
      </c>
      <c r="V681">
        <v>5</v>
      </c>
      <c r="W681">
        <v>0</v>
      </c>
      <c r="X681">
        <v>0</v>
      </c>
      <c r="Y681">
        <v>0</v>
      </c>
      <c r="Z681">
        <v>1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2</v>
      </c>
      <c r="AI681">
        <v>87</v>
      </c>
      <c r="AJ681">
        <v>7</v>
      </c>
      <c r="AK681">
        <v>0</v>
      </c>
      <c r="AL681">
        <v>6</v>
      </c>
      <c r="AM681">
        <v>0</v>
      </c>
      <c r="AN681">
        <v>1</v>
      </c>
      <c r="AO681">
        <v>0</v>
      </c>
      <c r="AP681">
        <v>4</v>
      </c>
      <c r="AQ681">
        <v>29</v>
      </c>
      <c r="AR681">
        <v>2</v>
      </c>
      <c r="AS681">
        <v>19</v>
      </c>
      <c r="AT681">
        <v>1</v>
      </c>
      <c r="AU681">
        <v>0</v>
      </c>
      <c r="AV681">
        <v>0</v>
      </c>
      <c r="AW681">
        <v>0</v>
      </c>
      <c r="AX681">
        <v>139</v>
      </c>
      <c r="AY681">
        <v>1</v>
      </c>
      <c r="AZ681">
        <v>0</v>
      </c>
    </row>
    <row r="682" spans="1:52" x14ac:dyDescent="0.25">
      <c r="A682" t="s">
        <v>5283</v>
      </c>
      <c r="B682" t="s">
        <v>5284</v>
      </c>
      <c r="C682" t="s">
        <v>7345</v>
      </c>
      <c r="D682">
        <v>0</v>
      </c>
      <c r="E682">
        <v>102</v>
      </c>
      <c r="F682">
        <v>102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 t="s">
        <v>7346</v>
      </c>
      <c r="O682" t="s">
        <v>7346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43</v>
      </c>
      <c r="AY682">
        <v>1</v>
      </c>
      <c r="AZ682">
        <v>0</v>
      </c>
    </row>
    <row r="683" spans="1:52" x14ac:dyDescent="0.25">
      <c r="A683" t="s">
        <v>5285</v>
      </c>
      <c r="B683" t="s">
        <v>5286</v>
      </c>
      <c r="C683" t="s">
        <v>1</v>
      </c>
      <c r="D683">
        <v>29</v>
      </c>
      <c r="E683">
        <v>43</v>
      </c>
      <c r="F683">
        <v>14</v>
      </c>
      <c r="G683">
        <v>29</v>
      </c>
      <c r="H683">
        <v>157</v>
      </c>
      <c r="I683">
        <v>3</v>
      </c>
      <c r="J683">
        <v>5</v>
      </c>
      <c r="K683">
        <v>121</v>
      </c>
      <c r="L683">
        <v>884</v>
      </c>
      <c r="M683">
        <v>0.91350819999999999</v>
      </c>
      <c r="N683">
        <v>0</v>
      </c>
      <c r="O683">
        <v>0</v>
      </c>
      <c r="P683">
        <v>49</v>
      </c>
      <c r="Q683">
        <v>4</v>
      </c>
      <c r="R683">
        <v>40</v>
      </c>
      <c r="S683">
        <v>4</v>
      </c>
      <c r="T683">
        <v>5</v>
      </c>
      <c r="U683">
        <v>0</v>
      </c>
      <c r="V683">
        <v>45</v>
      </c>
      <c r="W683">
        <v>0</v>
      </c>
      <c r="X683">
        <v>0</v>
      </c>
      <c r="Y683">
        <v>0</v>
      </c>
      <c r="Z683">
        <v>21</v>
      </c>
      <c r="AA683">
        <v>5</v>
      </c>
      <c r="AB683">
        <v>2</v>
      </c>
      <c r="AC683">
        <v>19</v>
      </c>
      <c r="AD683">
        <v>0</v>
      </c>
      <c r="AE683">
        <v>0</v>
      </c>
      <c r="AF683">
        <v>3</v>
      </c>
      <c r="AG683">
        <v>0</v>
      </c>
      <c r="AH683">
        <v>19</v>
      </c>
      <c r="AI683">
        <v>565</v>
      </c>
      <c r="AJ683">
        <v>51</v>
      </c>
      <c r="AK683">
        <v>0</v>
      </c>
      <c r="AL683">
        <v>69</v>
      </c>
      <c r="AM683">
        <v>0</v>
      </c>
      <c r="AN683">
        <v>13</v>
      </c>
      <c r="AO683">
        <v>4</v>
      </c>
      <c r="AP683">
        <v>37</v>
      </c>
      <c r="AQ683">
        <v>167</v>
      </c>
      <c r="AR683">
        <v>38</v>
      </c>
      <c r="AS683">
        <v>101</v>
      </c>
      <c r="AT683">
        <v>4</v>
      </c>
      <c r="AU683">
        <v>0</v>
      </c>
      <c r="AV683">
        <v>0</v>
      </c>
      <c r="AW683">
        <v>0</v>
      </c>
      <c r="AX683">
        <v>410</v>
      </c>
      <c r="AY683">
        <v>1</v>
      </c>
      <c r="AZ683">
        <v>0</v>
      </c>
    </row>
    <row r="684" spans="1:52" x14ac:dyDescent="0.25">
      <c r="A684" t="s">
        <v>5300</v>
      </c>
      <c r="B684" t="s">
        <v>5301</v>
      </c>
      <c r="C684" t="s">
        <v>1</v>
      </c>
      <c r="D684">
        <v>4</v>
      </c>
      <c r="E684">
        <v>6</v>
      </c>
      <c r="F684">
        <v>2</v>
      </c>
      <c r="G684">
        <v>4</v>
      </c>
      <c r="H684">
        <v>14</v>
      </c>
      <c r="I684">
        <v>3</v>
      </c>
      <c r="J684">
        <v>0</v>
      </c>
      <c r="K684">
        <v>20</v>
      </c>
      <c r="L684">
        <v>21</v>
      </c>
      <c r="M684">
        <v>1</v>
      </c>
      <c r="N684">
        <v>0</v>
      </c>
      <c r="O684">
        <v>0</v>
      </c>
      <c r="P684">
        <v>7</v>
      </c>
      <c r="Q684">
        <v>4</v>
      </c>
      <c r="R684">
        <v>6</v>
      </c>
      <c r="S684">
        <v>1</v>
      </c>
      <c r="T684">
        <v>0</v>
      </c>
      <c r="U684">
        <v>0</v>
      </c>
      <c r="V684">
        <v>6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10</v>
      </c>
      <c r="AI684">
        <v>74</v>
      </c>
      <c r="AJ684">
        <v>7</v>
      </c>
      <c r="AK684">
        <v>2</v>
      </c>
      <c r="AL684">
        <v>3</v>
      </c>
      <c r="AM684">
        <v>0</v>
      </c>
      <c r="AN684">
        <v>0</v>
      </c>
      <c r="AO684">
        <v>3</v>
      </c>
      <c r="AP684">
        <v>1</v>
      </c>
      <c r="AQ684">
        <v>11</v>
      </c>
      <c r="AR684">
        <v>0</v>
      </c>
      <c r="AS684">
        <v>9</v>
      </c>
      <c r="AT684">
        <v>2</v>
      </c>
      <c r="AU684">
        <v>0</v>
      </c>
      <c r="AV684">
        <v>0</v>
      </c>
      <c r="AW684">
        <v>0</v>
      </c>
      <c r="AX684">
        <v>101</v>
      </c>
      <c r="AY684">
        <v>1</v>
      </c>
      <c r="AZ684">
        <v>0</v>
      </c>
    </row>
    <row r="685" spans="1:52" x14ac:dyDescent="0.25">
      <c r="A685" t="s">
        <v>5306</v>
      </c>
      <c r="B685" t="s">
        <v>5307</v>
      </c>
      <c r="C685" t="s">
        <v>1</v>
      </c>
      <c r="D685">
        <v>8</v>
      </c>
      <c r="E685">
        <v>8</v>
      </c>
      <c r="F685">
        <v>0</v>
      </c>
      <c r="G685">
        <v>8</v>
      </c>
      <c r="H685">
        <v>23</v>
      </c>
      <c r="I685">
        <v>1</v>
      </c>
      <c r="J685">
        <v>0</v>
      </c>
      <c r="K685">
        <v>38</v>
      </c>
      <c r="L685">
        <v>0</v>
      </c>
      <c r="M685">
        <v>0.5</v>
      </c>
      <c r="N685">
        <v>0</v>
      </c>
      <c r="O685">
        <v>0</v>
      </c>
      <c r="P685">
        <v>15</v>
      </c>
      <c r="Q685">
        <v>0</v>
      </c>
      <c r="R685">
        <v>15</v>
      </c>
      <c r="S685">
        <v>0</v>
      </c>
      <c r="T685">
        <v>0</v>
      </c>
      <c r="U685">
        <v>0</v>
      </c>
      <c r="V685">
        <v>15</v>
      </c>
      <c r="W685">
        <v>0</v>
      </c>
      <c r="X685">
        <v>0</v>
      </c>
      <c r="Y685">
        <v>0</v>
      </c>
      <c r="Z685">
        <v>2</v>
      </c>
      <c r="AA685">
        <v>1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0</v>
      </c>
      <c r="AH685">
        <v>8</v>
      </c>
      <c r="AI685">
        <v>211</v>
      </c>
      <c r="AJ685">
        <v>0</v>
      </c>
      <c r="AK685">
        <v>0</v>
      </c>
      <c r="AL685">
        <v>0</v>
      </c>
      <c r="AM685">
        <v>8</v>
      </c>
      <c r="AN685">
        <v>0</v>
      </c>
      <c r="AO685">
        <v>14</v>
      </c>
      <c r="AP685">
        <v>40</v>
      </c>
      <c r="AQ685">
        <v>40</v>
      </c>
      <c r="AR685">
        <v>0</v>
      </c>
      <c r="AS685">
        <v>24</v>
      </c>
      <c r="AT685">
        <v>1</v>
      </c>
      <c r="AU685">
        <v>0</v>
      </c>
      <c r="AV685">
        <v>0</v>
      </c>
      <c r="AW685">
        <v>0</v>
      </c>
      <c r="AX685">
        <v>73</v>
      </c>
      <c r="AY685">
        <v>1</v>
      </c>
      <c r="AZ685">
        <v>0</v>
      </c>
    </row>
    <row r="686" spans="1:52" x14ac:dyDescent="0.25">
      <c r="A686" t="s">
        <v>5322</v>
      </c>
      <c r="B686" t="s">
        <v>5323</v>
      </c>
      <c r="C686" t="s">
        <v>1</v>
      </c>
      <c r="D686">
        <v>9</v>
      </c>
      <c r="E686">
        <v>9</v>
      </c>
      <c r="F686">
        <v>0</v>
      </c>
      <c r="G686">
        <v>9</v>
      </c>
      <c r="H686">
        <v>7</v>
      </c>
      <c r="I686">
        <v>1</v>
      </c>
      <c r="J686">
        <v>0</v>
      </c>
      <c r="K686">
        <v>16</v>
      </c>
      <c r="L686">
        <v>15</v>
      </c>
      <c r="M686">
        <v>0</v>
      </c>
      <c r="N686">
        <v>0</v>
      </c>
      <c r="O686">
        <v>0</v>
      </c>
      <c r="P686">
        <v>6</v>
      </c>
      <c r="Q686">
        <v>0</v>
      </c>
      <c r="R686">
        <v>6</v>
      </c>
      <c r="S686">
        <v>0</v>
      </c>
      <c r="T686">
        <v>0</v>
      </c>
      <c r="U686">
        <v>0</v>
      </c>
      <c r="V686">
        <v>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3</v>
      </c>
      <c r="AI686">
        <v>55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5</v>
      </c>
      <c r="AP686">
        <v>11</v>
      </c>
      <c r="AQ686">
        <v>14</v>
      </c>
      <c r="AR686">
        <v>0</v>
      </c>
      <c r="AS686">
        <v>14</v>
      </c>
      <c r="AT686">
        <v>1</v>
      </c>
      <c r="AU686">
        <v>0</v>
      </c>
      <c r="AV686">
        <v>0</v>
      </c>
      <c r="AW686">
        <v>0</v>
      </c>
      <c r="AX686">
        <v>79</v>
      </c>
      <c r="AY686">
        <v>1</v>
      </c>
      <c r="AZ686">
        <v>0</v>
      </c>
    </row>
    <row r="687" spans="1:52" x14ac:dyDescent="0.25">
      <c r="A687" t="s">
        <v>5324</v>
      </c>
      <c r="B687" t="s">
        <v>5325</v>
      </c>
      <c r="C687" t="s">
        <v>7340</v>
      </c>
      <c r="D687">
        <v>1</v>
      </c>
      <c r="E687">
        <v>3</v>
      </c>
      <c r="F687">
        <v>2</v>
      </c>
      <c r="G687">
        <v>1</v>
      </c>
      <c r="H687">
        <v>13</v>
      </c>
      <c r="I687">
        <v>1</v>
      </c>
      <c r="J687">
        <v>0</v>
      </c>
      <c r="K687">
        <v>10</v>
      </c>
      <c r="L687">
        <v>0</v>
      </c>
      <c r="M687">
        <v>0</v>
      </c>
      <c r="N687" t="s">
        <v>7346</v>
      </c>
      <c r="O687" t="s">
        <v>7346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</v>
      </c>
      <c r="AI687">
        <v>77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3</v>
      </c>
      <c r="AP687">
        <v>6</v>
      </c>
      <c r="AQ687">
        <v>30</v>
      </c>
      <c r="AR687">
        <v>18</v>
      </c>
      <c r="AS687">
        <v>4</v>
      </c>
      <c r="AT687">
        <v>1</v>
      </c>
      <c r="AU687">
        <v>0</v>
      </c>
      <c r="AV687">
        <v>0</v>
      </c>
      <c r="AW687">
        <v>0</v>
      </c>
      <c r="AX687">
        <v>53</v>
      </c>
      <c r="AY687">
        <v>1</v>
      </c>
      <c r="AZ687">
        <v>0</v>
      </c>
    </row>
    <row r="688" spans="1:52" x14ac:dyDescent="0.25">
      <c r="A688" t="s">
        <v>5327</v>
      </c>
      <c r="B688" t="s">
        <v>5328</v>
      </c>
      <c r="C688" t="s">
        <v>7353</v>
      </c>
      <c r="D688">
        <v>2</v>
      </c>
      <c r="E688">
        <v>2</v>
      </c>
      <c r="F688">
        <v>0</v>
      </c>
      <c r="G688">
        <v>2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 t="s">
        <v>7346</v>
      </c>
      <c r="O688" t="s">
        <v>7346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14</v>
      </c>
      <c r="AY688">
        <v>8</v>
      </c>
      <c r="AZ688">
        <v>0</v>
      </c>
    </row>
    <row r="689" spans="1:52" x14ac:dyDescent="0.25">
      <c r="A689" t="s">
        <v>5329</v>
      </c>
      <c r="B689" t="s">
        <v>5330</v>
      </c>
      <c r="C689" t="s">
        <v>1</v>
      </c>
      <c r="D689">
        <v>7</v>
      </c>
      <c r="E689">
        <v>7</v>
      </c>
      <c r="F689">
        <v>0</v>
      </c>
      <c r="G689">
        <v>7</v>
      </c>
      <c r="H689">
        <v>7</v>
      </c>
      <c r="I689">
        <v>1</v>
      </c>
      <c r="J689">
        <v>0</v>
      </c>
      <c r="K689">
        <v>20</v>
      </c>
      <c r="L689">
        <v>15</v>
      </c>
      <c r="M689">
        <v>0</v>
      </c>
      <c r="N689">
        <v>0</v>
      </c>
      <c r="O689">
        <v>0</v>
      </c>
      <c r="P689">
        <v>6</v>
      </c>
      <c r="Q689">
        <v>0</v>
      </c>
      <c r="R689">
        <v>6</v>
      </c>
      <c r="S689">
        <v>0</v>
      </c>
      <c r="T689">
        <v>0</v>
      </c>
      <c r="U689">
        <v>0</v>
      </c>
      <c r="V689">
        <v>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65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5</v>
      </c>
      <c r="AP689">
        <v>23</v>
      </c>
      <c r="AQ689">
        <v>15</v>
      </c>
      <c r="AR689">
        <v>0</v>
      </c>
      <c r="AS689">
        <v>15</v>
      </c>
      <c r="AT689">
        <v>1</v>
      </c>
      <c r="AU689">
        <v>0</v>
      </c>
      <c r="AV689">
        <v>0</v>
      </c>
      <c r="AW689">
        <v>0</v>
      </c>
      <c r="AX689">
        <v>75</v>
      </c>
      <c r="AY689">
        <v>1</v>
      </c>
      <c r="AZ689">
        <v>0</v>
      </c>
    </row>
    <row r="690" spans="1:52" x14ac:dyDescent="0.25">
      <c r="A690" t="s">
        <v>5332</v>
      </c>
      <c r="B690" t="s">
        <v>5333</v>
      </c>
      <c r="C690" t="s">
        <v>7345</v>
      </c>
      <c r="D690">
        <v>1</v>
      </c>
      <c r="E690">
        <v>7</v>
      </c>
      <c r="F690">
        <v>6</v>
      </c>
      <c r="G690">
        <v>1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 t="s">
        <v>7346</v>
      </c>
      <c r="O690" t="s">
        <v>7346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3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56</v>
      </c>
      <c r="AY690">
        <v>1</v>
      </c>
      <c r="AZ690">
        <v>0</v>
      </c>
    </row>
    <row r="691" spans="1:52" x14ac:dyDescent="0.25">
      <c r="A691" t="s">
        <v>5334</v>
      </c>
      <c r="B691" t="s">
        <v>5335</v>
      </c>
      <c r="C691" t="s">
        <v>1</v>
      </c>
      <c r="D691">
        <v>12</v>
      </c>
      <c r="E691">
        <v>35</v>
      </c>
      <c r="F691">
        <v>23</v>
      </c>
      <c r="G691">
        <v>12</v>
      </c>
      <c r="H691">
        <v>33</v>
      </c>
      <c r="I691">
        <v>1</v>
      </c>
      <c r="J691">
        <v>10</v>
      </c>
      <c r="K691">
        <v>17</v>
      </c>
      <c r="L691">
        <v>167</v>
      </c>
      <c r="M691">
        <v>0.8947368</v>
      </c>
      <c r="N691">
        <v>0</v>
      </c>
      <c r="O691">
        <v>0</v>
      </c>
      <c r="P691">
        <v>19</v>
      </c>
      <c r="Q691">
        <v>5</v>
      </c>
      <c r="R691">
        <v>18</v>
      </c>
      <c r="S691">
        <v>0</v>
      </c>
      <c r="T691">
        <v>1</v>
      </c>
      <c r="U691">
        <v>0</v>
      </c>
      <c r="V691">
        <v>19</v>
      </c>
      <c r="W691">
        <v>8</v>
      </c>
      <c r="X691">
        <v>0</v>
      </c>
      <c r="Y691">
        <v>0</v>
      </c>
      <c r="Z691">
        <v>2</v>
      </c>
      <c r="AA691">
        <v>2</v>
      </c>
      <c r="AB691">
        <v>0</v>
      </c>
      <c r="AC691">
        <v>2</v>
      </c>
      <c r="AD691">
        <v>0</v>
      </c>
      <c r="AE691">
        <v>0</v>
      </c>
      <c r="AF691">
        <v>2</v>
      </c>
      <c r="AG691">
        <v>0</v>
      </c>
      <c r="AH691">
        <v>2</v>
      </c>
      <c r="AI691">
        <v>98</v>
      </c>
      <c r="AJ691">
        <v>18</v>
      </c>
      <c r="AK691">
        <v>0</v>
      </c>
      <c r="AL691">
        <v>3</v>
      </c>
      <c r="AM691">
        <v>1</v>
      </c>
      <c r="AN691">
        <v>2</v>
      </c>
      <c r="AO691">
        <v>1</v>
      </c>
      <c r="AP691">
        <v>2</v>
      </c>
      <c r="AQ691">
        <v>12</v>
      </c>
      <c r="AR691">
        <v>7</v>
      </c>
      <c r="AS691">
        <v>10</v>
      </c>
      <c r="AT691">
        <v>2</v>
      </c>
      <c r="AU691">
        <v>0</v>
      </c>
      <c r="AV691">
        <v>0</v>
      </c>
      <c r="AW691">
        <v>0</v>
      </c>
      <c r="AX691">
        <v>241</v>
      </c>
      <c r="AY691">
        <v>1025</v>
      </c>
      <c r="AZ691">
        <v>0</v>
      </c>
    </row>
    <row r="692" spans="1:52" x14ac:dyDescent="0.25">
      <c r="A692" t="s">
        <v>5342</v>
      </c>
      <c r="B692" t="s">
        <v>5343</v>
      </c>
      <c r="C692" t="s">
        <v>1</v>
      </c>
      <c r="D692">
        <v>3</v>
      </c>
      <c r="E692">
        <v>5</v>
      </c>
      <c r="F692">
        <v>2</v>
      </c>
      <c r="G692">
        <v>3</v>
      </c>
      <c r="H692">
        <v>2</v>
      </c>
      <c r="I692">
        <v>4</v>
      </c>
      <c r="J692">
        <v>1</v>
      </c>
      <c r="K692">
        <v>2</v>
      </c>
      <c r="L692">
        <v>0</v>
      </c>
      <c r="M692">
        <v>0</v>
      </c>
      <c r="N692" t="s">
        <v>7346</v>
      </c>
      <c r="O692" t="s">
        <v>7346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10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3</v>
      </c>
      <c r="AR692">
        <v>0</v>
      </c>
      <c r="AS692">
        <v>2</v>
      </c>
      <c r="AT692">
        <v>1</v>
      </c>
      <c r="AU692">
        <v>0</v>
      </c>
      <c r="AV692">
        <v>0</v>
      </c>
      <c r="AW692">
        <v>0</v>
      </c>
      <c r="AX692">
        <v>34</v>
      </c>
      <c r="AY692">
        <v>1025</v>
      </c>
      <c r="AZ692">
        <v>0</v>
      </c>
    </row>
    <row r="693" spans="1:52" x14ac:dyDescent="0.25">
      <c r="A693" t="s">
        <v>5344</v>
      </c>
      <c r="B693" t="s">
        <v>5345</v>
      </c>
      <c r="C693" t="s">
        <v>1</v>
      </c>
      <c r="D693">
        <v>3</v>
      </c>
      <c r="E693">
        <v>3</v>
      </c>
      <c r="F693">
        <v>0</v>
      </c>
      <c r="G693">
        <v>3</v>
      </c>
      <c r="H693">
        <v>5</v>
      </c>
      <c r="I693">
        <v>1</v>
      </c>
      <c r="J693">
        <v>0</v>
      </c>
      <c r="K693">
        <v>28</v>
      </c>
      <c r="L693">
        <v>10</v>
      </c>
      <c r="M693">
        <v>0</v>
      </c>
      <c r="N693">
        <v>0</v>
      </c>
      <c r="O693">
        <v>0</v>
      </c>
      <c r="P693">
        <v>5</v>
      </c>
      <c r="Q693">
        <v>0</v>
      </c>
      <c r="R693">
        <v>5</v>
      </c>
      <c r="S693">
        <v>0</v>
      </c>
      <c r="T693">
        <v>0</v>
      </c>
      <c r="U693">
        <v>0</v>
      </c>
      <c r="V693">
        <v>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101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61</v>
      </c>
      <c r="AQ693">
        <v>16</v>
      </c>
      <c r="AR693">
        <v>0</v>
      </c>
      <c r="AS693">
        <v>16</v>
      </c>
      <c r="AT693">
        <v>0</v>
      </c>
      <c r="AU693">
        <v>0</v>
      </c>
      <c r="AV693">
        <v>0</v>
      </c>
      <c r="AW693">
        <v>0</v>
      </c>
      <c r="AX693">
        <v>59</v>
      </c>
      <c r="AY693">
        <v>1</v>
      </c>
      <c r="AZ693">
        <v>0</v>
      </c>
    </row>
    <row r="694" spans="1:52" x14ac:dyDescent="0.25">
      <c r="A694" t="s">
        <v>1472</v>
      </c>
      <c r="B694" t="s">
        <v>5346</v>
      </c>
      <c r="C694" t="s">
        <v>1</v>
      </c>
      <c r="D694">
        <v>1</v>
      </c>
      <c r="E694">
        <v>1</v>
      </c>
      <c r="F694">
        <v>0</v>
      </c>
      <c r="G694">
        <v>1</v>
      </c>
      <c r="H694">
        <v>1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-1</v>
      </c>
      <c r="O694">
        <v>-1</v>
      </c>
      <c r="P694">
        <v>1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2</v>
      </c>
      <c r="AA694">
        <v>2</v>
      </c>
      <c r="AB694">
        <v>2</v>
      </c>
      <c r="AC694">
        <v>0</v>
      </c>
      <c r="AD694">
        <v>0</v>
      </c>
      <c r="AE694">
        <v>0</v>
      </c>
      <c r="AF694">
        <v>2</v>
      </c>
      <c r="AG694">
        <v>0</v>
      </c>
      <c r="AH694">
        <v>0</v>
      </c>
      <c r="AI694">
        <v>21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2</v>
      </c>
      <c r="AQ694">
        <v>2</v>
      </c>
      <c r="AR694">
        <v>0</v>
      </c>
      <c r="AS694">
        <v>2</v>
      </c>
      <c r="AT694">
        <v>0</v>
      </c>
      <c r="AU694">
        <v>0</v>
      </c>
      <c r="AV694">
        <v>1</v>
      </c>
      <c r="AW694">
        <v>0</v>
      </c>
      <c r="AX694">
        <v>59</v>
      </c>
      <c r="AY694">
        <v>17</v>
      </c>
      <c r="AZ694">
        <v>0</v>
      </c>
    </row>
    <row r="695" spans="1:52" x14ac:dyDescent="0.25">
      <c r="A695" t="s">
        <v>5348</v>
      </c>
      <c r="B695" t="s">
        <v>5349</v>
      </c>
      <c r="C695" t="s">
        <v>1</v>
      </c>
      <c r="D695">
        <v>6</v>
      </c>
      <c r="E695">
        <v>9</v>
      </c>
      <c r="F695">
        <v>3</v>
      </c>
      <c r="G695">
        <v>6</v>
      </c>
      <c r="H695">
        <v>23</v>
      </c>
      <c r="I695">
        <v>1</v>
      </c>
      <c r="J695">
        <v>0</v>
      </c>
      <c r="K695">
        <v>19</v>
      </c>
      <c r="L695">
        <v>15</v>
      </c>
      <c r="M695">
        <v>0</v>
      </c>
      <c r="N695">
        <v>0</v>
      </c>
      <c r="O695">
        <v>0</v>
      </c>
      <c r="P695">
        <v>6</v>
      </c>
      <c r="Q695">
        <v>0</v>
      </c>
      <c r="R695">
        <v>5</v>
      </c>
      <c r="S695">
        <v>1</v>
      </c>
      <c r="T695">
        <v>0</v>
      </c>
      <c r="U695">
        <v>0</v>
      </c>
      <c r="V695">
        <v>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86</v>
      </c>
      <c r="AJ695">
        <v>6</v>
      </c>
      <c r="AK695">
        <v>0</v>
      </c>
      <c r="AL695">
        <v>9</v>
      </c>
      <c r="AM695">
        <v>0</v>
      </c>
      <c r="AN695">
        <v>3</v>
      </c>
      <c r="AO695">
        <v>0</v>
      </c>
      <c r="AP695">
        <v>2</v>
      </c>
      <c r="AQ695">
        <v>29</v>
      </c>
      <c r="AR695">
        <v>2</v>
      </c>
      <c r="AS695">
        <v>12</v>
      </c>
      <c r="AT695">
        <v>2</v>
      </c>
      <c r="AU695">
        <v>0</v>
      </c>
      <c r="AV695">
        <v>0</v>
      </c>
      <c r="AW695">
        <v>0</v>
      </c>
      <c r="AX695">
        <v>81</v>
      </c>
      <c r="AY695">
        <v>1</v>
      </c>
      <c r="AZ695">
        <v>0</v>
      </c>
    </row>
    <row r="696" spans="1:52" x14ac:dyDescent="0.25">
      <c r="A696" t="s">
        <v>5351</v>
      </c>
      <c r="B696" t="s">
        <v>5352</v>
      </c>
      <c r="C696" t="s">
        <v>1</v>
      </c>
      <c r="D696">
        <v>3</v>
      </c>
      <c r="E696">
        <v>3</v>
      </c>
      <c r="F696">
        <v>0</v>
      </c>
      <c r="G696">
        <v>3</v>
      </c>
      <c r="H696">
        <v>2</v>
      </c>
      <c r="I696">
        <v>1</v>
      </c>
      <c r="J696">
        <v>0</v>
      </c>
      <c r="K696">
        <v>9</v>
      </c>
      <c r="L696">
        <v>1</v>
      </c>
      <c r="M696">
        <v>0</v>
      </c>
      <c r="N696">
        <v>0</v>
      </c>
      <c r="O696">
        <v>0</v>
      </c>
      <c r="P696">
        <v>2</v>
      </c>
      <c r="Q696">
        <v>0</v>
      </c>
      <c r="R696">
        <v>2</v>
      </c>
      <c r="S696">
        <v>0</v>
      </c>
      <c r="T696">
        <v>0</v>
      </c>
      <c r="U696">
        <v>0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</v>
      </c>
      <c r="AI696">
        <v>21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14</v>
      </c>
      <c r="AP696">
        <v>5</v>
      </c>
      <c r="AQ696">
        <v>4</v>
      </c>
      <c r="AR696">
        <v>0</v>
      </c>
      <c r="AS696">
        <v>4</v>
      </c>
      <c r="AT696">
        <v>0</v>
      </c>
      <c r="AU696">
        <v>0</v>
      </c>
      <c r="AV696">
        <v>0</v>
      </c>
      <c r="AW696">
        <v>0</v>
      </c>
      <c r="AX696">
        <v>28</v>
      </c>
      <c r="AY696">
        <v>1</v>
      </c>
      <c r="AZ696">
        <v>0</v>
      </c>
    </row>
    <row r="697" spans="1:52" x14ac:dyDescent="0.25">
      <c r="A697" t="s">
        <v>5353</v>
      </c>
      <c r="B697" t="s">
        <v>5354</v>
      </c>
      <c r="C697" t="s">
        <v>1</v>
      </c>
      <c r="D697">
        <v>7</v>
      </c>
      <c r="E697">
        <v>10</v>
      </c>
      <c r="F697">
        <v>3</v>
      </c>
      <c r="G697">
        <v>7</v>
      </c>
      <c r="H697">
        <v>25</v>
      </c>
      <c r="I697">
        <v>2</v>
      </c>
      <c r="J697">
        <v>1</v>
      </c>
      <c r="K697">
        <v>19</v>
      </c>
      <c r="L697">
        <v>24</v>
      </c>
      <c r="M697">
        <v>0.81862740000000001</v>
      </c>
      <c r="N697">
        <v>0</v>
      </c>
      <c r="O697">
        <v>0</v>
      </c>
      <c r="P697">
        <v>17</v>
      </c>
      <c r="Q697">
        <v>0</v>
      </c>
      <c r="R697">
        <v>14</v>
      </c>
      <c r="S697">
        <v>2</v>
      </c>
      <c r="T697">
        <v>1</v>
      </c>
      <c r="U697">
        <v>0</v>
      </c>
      <c r="V697">
        <v>15</v>
      </c>
      <c r="W697">
        <v>0</v>
      </c>
      <c r="X697">
        <v>0</v>
      </c>
      <c r="Y697">
        <v>0</v>
      </c>
      <c r="Z697">
        <v>12</v>
      </c>
      <c r="AA697">
        <v>6</v>
      </c>
      <c r="AB697">
        <v>5</v>
      </c>
      <c r="AC697">
        <v>7</v>
      </c>
      <c r="AD697">
        <v>0</v>
      </c>
      <c r="AE697">
        <v>0</v>
      </c>
      <c r="AF697">
        <v>6</v>
      </c>
      <c r="AG697">
        <v>0</v>
      </c>
      <c r="AH697">
        <v>15</v>
      </c>
      <c r="AI697">
        <v>118</v>
      </c>
      <c r="AJ697">
        <v>16</v>
      </c>
      <c r="AK697">
        <v>0</v>
      </c>
      <c r="AL697">
        <v>2</v>
      </c>
      <c r="AM697">
        <v>0</v>
      </c>
      <c r="AN697">
        <v>3</v>
      </c>
      <c r="AO697">
        <v>7</v>
      </c>
      <c r="AP697">
        <v>11</v>
      </c>
      <c r="AQ697">
        <v>28</v>
      </c>
      <c r="AR697">
        <v>13</v>
      </c>
      <c r="AS697">
        <v>15</v>
      </c>
      <c r="AT697">
        <v>1</v>
      </c>
      <c r="AU697">
        <v>0</v>
      </c>
      <c r="AV697">
        <v>0</v>
      </c>
      <c r="AW697">
        <v>0</v>
      </c>
      <c r="AX697">
        <v>112</v>
      </c>
      <c r="AY697">
        <v>1</v>
      </c>
      <c r="AZ697">
        <v>0</v>
      </c>
    </row>
    <row r="698" spans="1:52" x14ac:dyDescent="0.25">
      <c r="A698" t="s">
        <v>5356</v>
      </c>
      <c r="B698" t="s">
        <v>5357</v>
      </c>
      <c r="C698" t="s">
        <v>1</v>
      </c>
      <c r="D698">
        <v>6</v>
      </c>
      <c r="E698">
        <v>9</v>
      </c>
      <c r="F698">
        <v>3</v>
      </c>
      <c r="G698">
        <v>6</v>
      </c>
      <c r="H698">
        <v>10</v>
      </c>
      <c r="I698">
        <v>1</v>
      </c>
      <c r="J698">
        <v>0</v>
      </c>
      <c r="K698">
        <v>8</v>
      </c>
      <c r="L698">
        <v>9</v>
      </c>
      <c r="M698">
        <v>0.76190480000000005</v>
      </c>
      <c r="N698">
        <v>0</v>
      </c>
      <c r="O698">
        <v>0</v>
      </c>
      <c r="P698">
        <v>7</v>
      </c>
      <c r="Q698">
        <v>0</v>
      </c>
      <c r="R698">
        <v>6</v>
      </c>
      <c r="S698">
        <v>0</v>
      </c>
      <c r="T698">
        <v>1</v>
      </c>
      <c r="U698">
        <v>0</v>
      </c>
      <c r="V698">
        <v>7</v>
      </c>
      <c r="W698">
        <v>0</v>
      </c>
      <c r="X698">
        <v>0</v>
      </c>
      <c r="Y698">
        <v>0</v>
      </c>
      <c r="Z698">
        <v>3</v>
      </c>
      <c r="AA698">
        <v>2</v>
      </c>
      <c r="AB698">
        <v>1</v>
      </c>
      <c r="AC698">
        <v>2</v>
      </c>
      <c r="AD698">
        <v>0</v>
      </c>
      <c r="AE698">
        <v>0</v>
      </c>
      <c r="AF698">
        <v>3</v>
      </c>
      <c r="AG698">
        <v>0</v>
      </c>
      <c r="AH698">
        <v>4</v>
      </c>
      <c r="AI698">
        <v>43</v>
      </c>
      <c r="AJ698">
        <v>8</v>
      </c>
      <c r="AK698">
        <v>0</v>
      </c>
      <c r="AL698">
        <v>1</v>
      </c>
      <c r="AM698">
        <v>0</v>
      </c>
      <c r="AN698">
        <v>1</v>
      </c>
      <c r="AO698">
        <v>3</v>
      </c>
      <c r="AP698">
        <v>4</v>
      </c>
      <c r="AQ698">
        <v>9</v>
      </c>
      <c r="AR698">
        <v>0</v>
      </c>
      <c r="AS698">
        <v>7</v>
      </c>
      <c r="AT698">
        <v>1</v>
      </c>
      <c r="AU698">
        <v>0</v>
      </c>
      <c r="AV698">
        <v>0</v>
      </c>
      <c r="AW698">
        <v>0</v>
      </c>
      <c r="AX698">
        <v>92</v>
      </c>
      <c r="AY698">
        <v>1</v>
      </c>
      <c r="AZ698">
        <v>0</v>
      </c>
    </row>
    <row r="699" spans="1:52" x14ac:dyDescent="0.25">
      <c r="A699" t="s">
        <v>5362</v>
      </c>
      <c r="B699" t="s">
        <v>5363</v>
      </c>
      <c r="C699" t="s">
        <v>1</v>
      </c>
      <c r="D699">
        <v>3</v>
      </c>
      <c r="E699">
        <v>8</v>
      </c>
      <c r="F699">
        <v>5</v>
      </c>
      <c r="G699">
        <v>3</v>
      </c>
      <c r="H699">
        <v>14</v>
      </c>
      <c r="I699">
        <v>1</v>
      </c>
      <c r="J699">
        <v>0</v>
      </c>
      <c r="K699">
        <v>5</v>
      </c>
      <c r="L699">
        <v>0</v>
      </c>
      <c r="M699">
        <v>0.53125</v>
      </c>
      <c r="N699">
        <v>0</v>
      </c>
      <c r="O699">
        <v>0</v>
      </c>
      <c r="P699">
        <v>8</v>
      </c>
      <c r="Q699">
        <v>0</v>
      </c>
      <c r="R699">
        <v>8</v>
      </c>
      <c r="S699">
        <v>0</v>
      </c>
      <c r="T699">
        <v>0</v>
      </c>
      <c r="U699">
        <v>0</v>
      </c>
      <c r="V699">
        <v>8</v>
      </c>
      <c r="W699">
        <v>0</v>
      </c>
      <c r="X699">
        <v>0</v>
      </c>
      <c r="Y699">
        <v>0</v>
      </c>
      <c r="Z699">
        <v>4</v>
      </c>
      <c r="AA699">
        <v>1</v>
      </c>
      <c r="AB699">
        <v>1</v>
      </c>
      <c r="AC699">
        <v>3</v>
      </c>
      <c r="AD699">
        <v>0</v>
      </c>
      <c r="AE699">
        <v>0</v>
      </c>
      <c r="AF699">
        <v>4</v>
      </c>
      <c r="AG699">
        <v>0</v>
      </c>
      <c r="AH699">
        <v>4</v>
      </c>
      <c r="AI699">
        <v>57</v>
      </c>
      <c r="AJ699">
        <v>13</v>
      </c>
      <c r="AK699">
        <v>0</v>
      </c>
      <c r="AL699">
        <v>4</v>
      </c>
      <c r="AM699">
        <v>0</v>
      </c>
      <c r="AN699">
        <v>0</v>
      </c>
      <c r="AO699">
        <v>7</v>
      </c>
      <c r="AP699">
        <v>4</v>
      </c>
      <c r="AQ699">
        <v>9</v>
      </c>
      <c r="AR699">
        <v>7</v>
      </c>
      <c r="AS699">
        <v>6</v>
      </c>
      <c r="AT699">
        <v>1</v>
      </c>
      <c r="AU699">
        <v>0</v>
      </c>
      <c r="AV699">
        <v>0</v>
      </c>
      <c r="AW699">
        <v>0</v>
      </c>
      <c r="AX699">
        <v>88</v>
      </c>
      <c r="AY699">
        <v>1</v>
      </c>
      <c r="AZ699">
        <v>0</v>
      </c>
    </row>
    <row r="700" spans="1:52" x14ac:dyDescent="0.25">
      <c r="A700" t="s">
        <v>5368</v>
      </c>
      <c r="B700" t="s">
        <v>5369</v>
      </c>
      <c r="C700" t="s">
        <v>7345</v>
      </c>
      <c r="D700">
        <v>2</v>
      </c>
      <c r="E700">
        <v>18</v>
      </c>
      <c r="F700">
        <v>16</v>
      </c>
      <c r="G700">
        <v>2</v>
      </c>
      <c r="H700">
        <v>8</v>
      </c>
      <c r="I700">
        <v>1</v>
      </c>
      <c r="J700">
        <v>0</v>
      </c>
      <c r="K700">
        <v>0</v>
      </c>
      <c r="L700">
        <v>28</v>
      </c>
      <c r="M700">
        <v>0</v>
      </c>
      <c r="N700">
        <v>0</v>
      </c>
      <c r="O700">
        <v>0</v>
      </c>
      <c r="P700">
        <v>8</v>
      </c>
      <c r="Q700">
        <v>0</v>
      </c>
      <c r="R700">
        <v>0</v>
      </c>
      <c r="S700">
        <v>0</v>
      </c>
      <c r="T700">
        <v>0</v>
      </c>
      <c r="U700">
        <v>8</v>
      </c>
      <c r="V700">
        <v>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71</v>
      </c>
      <c r="AY700">
        <v>1</v>
      </c>
      <c r="AZ700">
        <v>0</v>
      </c>
    </row>
    <row r="701" spans="1:52" x14ac:dyDescent="0.25">
      <c r="A701" t="s">
        <v>5370</v>
      </c>
      <c r="B701" t="s">
        <v>5371</v>
      </c>
      <c r="C701" t="s">
        <v>1</v>
      </c>
      <c r="D701">
        <v>1</v>
      </c>
      <c r="E701">
        <v>6</v>
      </c>
      <c r="F701">
        <v>5</v>
      </c>
      <c r="G701">
        <v>1</v>
      </c>
      <c r="H701">
        <v>11</v>
      </c>
      <c r="I701">
        <v>1</v>
      </c>
      <c r="J701">
        <v>0</v>
      </c>
      <c r="K701">
        <v>3</v>
      </c>
      <c r="L701">
        <v>0</v>
      </c>
      <c r="M701">
        <v>0.14285714999999999</v>
      </c>
      <c r="N701">
        <v>0</v>
      </c>
      <c r="O701">
        <v>0</v>
      </c>
      <c r="P701">
        <v>7</v>
      </c>
      <c r="Q701">
        <v>0</v>
      </c>
      <c r="R701">
        <v>7</v>
      </c>
      <c r="S701">
        <v>0</v>
      </c>
      <c r="T701">
        <v>0</v>
      </c>
      <c r="U701">
        <v>0</v>
      </c>
      <c r="V701">
        <v>7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2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44</v>
      </c>
      <c r="AJ701">
        <v>10</v>
      </c>
      <c r="AK701">
        <v>0</v>
      </c>
      <c r="AL701">
        <v>3</v>
      </c>
      <c r="AM701">
        <v>0</v>
      </c>
      <c r="AN701">
        <v>7</v>
      </c>
      <c r="AO701">
        <v>0</v>
      </c>
      <c r="AP701">
        <v>5</v>
      </c>
      <c r="AQ701">
        <v>8</v>
      </c>
      <c r="AR701">
        <v>9</v>
      </c>
      <c r="AS701">
        <v>5</v>
      </c>
      <c r="AT701">
        <v>1</v>
      </c>
      <c r="AU701">
        <v>0</v>
      </c>
      <c r="AV701">
        <v>0</v>
      </c>
      <c r="AW701">
        <v>0</v>
      </c>
      <c r="AX701">
        <v>40</v>
      </c>
      <c r="AY701">
        <v>1</v>
      </c>
      <c r="AZ701">
        <v>0</v>
      </c>
    </row>
    <row r="702" spans="1:52" x14ac:dyDescent="0.25">
      <c r="A702" t="s">
        <v>5373</v>
      </c>
      <c r="B702" t="s">
        <v>5374</v>
      </c>
      <c r="C702" t="s">
        <v>1</v>
      </c>
      <c r="D702">
        <v>2</v>
      </c>
      <c r="E702">
        <v>2</v>
      </c>
      <c r="F702">
        <v>0</v>
      </c>
      <c r="G702">
        <v>2</v>
      </c>
      <c r="H702">
        <v>4</v>
      </c>
      <c r="I702">
        <v>1</v>
      </c>
      <c r="J702">
        <v>0</v>
      </c>
      <c r="K702">
        <v>9</v>
      </c>
      <c r="L702">
        <v>6</v>
      </c>
      <c r="M702">
        <v>0</v>
      </c>
      <c r="N702">
        <v>0</v>
      </c>
      <c r="O702">
        <v>0</v>
      </c>
      <c r="P702">
        <v>4</v>
      </c>
      <c r="Q702">
        <v>0</v>
      </c>
      <c r="R702">
        <v>4</v>
      </c>
      <c r="S702">
        <v>0</v>
      </c>
      <c r="T702">
        <v>0</v>
      </c>
      <c r="U702">
        <v>0</v>
      </c>
      <c r="V702">
        <v>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12</v>
      </c>
      <c r="AI702">
        <v>41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60</v>
      </c>
      <c r="AP702">
        <v>0</v>
      </c>
      <c r="AQ702">
        <v>17</v>
      </c>
      <c r="AR702">
        <v>0</v>
      </c>
      <c r="AS702">
        <v>10</v>
      </c>
      <c r="AT702">
        <v>0</v>
      </c>
      <c r="AU702">
        <v>0</v>
      </c>
      <c r="AV702">
        <v>0</v>
      </c>
      <c r="AW702">
        <v>0</v>
      </c>
      <c r="AX702">
        <v>40</v>
      </c>
      <c r="AY702">
        <v>1</v>
      </c>
      <c r="AZ702">
        <v>0</v>
      </c>
    </row>
    <row r="703" spans="1:52" x14ac:dyDescent="0.25">
      <c r="A703" t="s">
        <v>5375</v>
      </c>
      <c r="B703" t="s">
        <v>5376</v>
      </c>
      <c r="C703" t="s">
        <v>1</v>
      </c>
      <c r="D703">
        <v>11</v>
      </c>
      <c r="E703">
        <v>11</v>
      </c>
      <c r="F703">
        <v>0</v>
      </c>
      <c r="G703">
        <v>11</v>
      </c>
      <c r="H703">
        <v>8</v>
      </c>
      <c r="I703">
        <v>1</v>
      </c>
      <c r="J703">
        <v>0</v>
      </c>
      <c r="K703">
        <v>22</v>
      </c>
      <c r="L703">
        <v>21</v>
      </c>
      <c r="M703">
        <v>0</v>
      </c>
      <c r="N703">
        <v>0</v>
      </c>
      <c r="O703">
        <v>0</v>
      </c>
      <c r="P703">
        <v>7</v>
      </c>
      <c r="Q703">
        <v>0</v>
      </c>
      <c r="R703">
        <v>7</v>
      </c>
      <c r="S703">
        <v>0</v>
      </c>
      <c r="T703">
        <v>0</v>
      </c>
      <c r="U703">
        <v>0</v>
      </c>
      <c r="V703">
        <v>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93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13</v>
      </c>
      <c r="AP703">
        <v>49</v>
      </c>
      <c r="AQ703">
        <v>27</v>
      </c>
      <c r="AR703">
        <v>0</v>
      </c>
      <c r="AS703">
        <v>27</v>
      </c>
      <c r="AT703">
        <v>1</v>
      </c>
      <c r="AU703">
        <v>0</v>
      </c>
      <c r="AV703">
        <v>0</v>
      </c>
      <c r="AW703">
        <v>0</v>
      </c>
      <c r="AX703">
        <v>101</v>
      </c>
      <c r="AY703">
        <v>1</v>
      </c>
      <c r="AZ703">
        <v>0</v>
      </c>
    </row>
    <row r="704" spans="1:52" x14ac:dyDescent="0.25">
      <c r="A704" t="s">
        <v>5377</v>
      </c>
      <c r="B704" t="s">
        <v>5378</v>
      </c>
      <c r="C704" t="s">
        <v>1</v>
      </c>
      <c r="D704">
        <v>5</v>
      </c>
      <c r="E704">
        <v>7</v>
      </c>
      <c r="F704">
        <v>2</v>
      </c>
      <c r="G704">
        <v>5</v>
      </c>
      <c r="H704">
        <v>8</v>
      </c>
      <c r="I704">
        <v>3</v>
      </c>
      <c r="J704">
        <v>0</v>
      </c>
      <c r="K704">
        <v>9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0</v>
      </c>
      <c r="R704">
        <v>5</v>
      </c>
      <c r="S704">
        <v>0</v>
      </c>
      <c r="T704">
        <v>0</v>
      </c>
      <c r="U704">
        <v>0</v>
      </c>
      <c r="V704">
        <v>5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2</v>
      </c>
      <c r="AI704">
        <v>36</v>
      </c>
      <c r="AJ704">
        <v>7</v>
      </c>
      <c r="AK704">
        <v>0</v>
      </c>
      <c r="AL704">
        <v>1</v>
      </c>
      <c r="AM704">
        <v>0</v>
      </c>
      <c r="AN704">
        <v>1</v>
      </c>
      <c r="AO704">
        <v>4</v>
      </c>
      <c r="AP704">
        <v>0</v>
      </c>
      <c r="AQ704">
        <v>5</v>
      </c>
      <c r="AR704">
        <v>0</v>
      </c>
      <c r="AS704">
        <v>4</v>
      </c>
      <c r="AT704">
        <v>1</v>
      </c>
      <c r="AU704">
        <v>0</v>
      </c>
      <c r="AV704">
        <v>0</v>
      </c>
      <c r="AW704">
        <v>0</v>
      </c>
      <c r="AX704">
        <v>64</v>
      </c>
      <c r="AY704">
        <v>1</v>
      </c>
      <c r="AZ704">
        <v>0</v>
      </c>
    </row>
    <row r="705" spans="1:52" x14ac:dyDescent="0.25">
      <c r="A705" t="s">
        <v>5380</v>
      </c>
      <c r="B705" t="s">
        <v>5381</v>
      </c>
      <c r="C705" t="s">
        <v>1</v>
      </c>
      <c r="D705">
        <v>4</v>
      </c>
      <c r="E705">
        <v>4</v>
      </c>
      <c r="F705">
        <v>0</v>
      </c>
      <c r="G705">
        <v>4</v>
      </c>
      <c r="H705">
        <v>21</v>
      </c>
      <c r="I705">
        <v>1</v>
      </c>
      <c r="J705">
        <v>0</v>
      </c>
      <c r="K705">
        <v>15</v>
      </c>
      <c r="L705">
        <v>45</v>
      </c>
      <c r="M705">
        <v>0</v>
      </c>
      <c r="N705">
        <v>0</v>
      </c>
      <c r="O705">
        <v>0</v>
      </c>
      <c r="P705">
        <v>10</v>
      </c>
      <c r="Q705">
        <v>0</v>
      </c>
      <c r="R705">
        <v>10</v>
      </c>
      <c r="S705">
        <v>0</v>
      </c>
      <c r="T705">
        <v>0</v>
      </c>
      <c r="U705">
        <v>0</v>
      </c>
      <c r="V705">
        <v>10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206</v>
      </c>
      <c r="AJ705">
        <v>0</v>
      </c>
      <c r="AK705">
        <v>0</v>
      </c>
      <c r="AL705">
        <v>0</v>
      </c>
      <c r="AM705">
        <v>11</v>
      </c>
      <c r="AN705">
        <v>0</v>
      </c>
      <c r="AO705">
        <v>82</v>
      </c>
      <c r="AP705">
        <v>42</v>
      </c>
      <c r="AQ705">
        <v>39</v>
      </c>
      <c r="AR705">
        <v>0</v>
      </c>
      <c r="AS705">
        <v>21</v>
      </c>
      <c r="AT705">
        <v>1</v>
      </c>
      <c r="AU705">
        <v>0</v>
      </c>
      <c r="AV705">
        <v>0</v>
      </c>
      <c r="AW705">
        <v>0</v>
      </c>
      <c r="AX705">
        <v>69</v>
      </c>
      <c r="AY705">
        <v>1</v>
      </c>
      <c r="AZ705">
        <v>0</v>
      </c>
    </row>
    <row r="706" spans="1:52" x14ac:dyDescent="0.25">
      <c r="A706" t="s">
        <v>5387</v>
      </c>
      <c r="B706" t="s">
        <v>5388</v>
      </c>
      <c r="C706" t="s">
        <v>1</v>
      </c>
      <c r="D706">
        <v>7</v>
      </c>
      <c r="E706">
        <v>10</v>
      </c>
      <c r="F706">
        <v>3</v>
      </c>
      <c r="G706">
        <v>7</v>
      </c>
      <c r="H706">
        <v>44</v>
      </c>
      <c r="I706">
        <v>1</v>
      </c>
      <c r="J706">
        <v>0</v>
      </c>
      <c r="K706">
        <v>18</v>
      </c>
      <c r="L706">
        <v>60</v>
      </c>
      <c r="M706">
        <v>0.84210514999999997</v>
      </c>
      <c r="N706">
        <v>0</v>
      </c>
      <c r="O706">
        <v>0</v>
      </c>
      <c r="P706">
        <v>17</v>
      </c>
      <c r="Q706">
        <v>3</v>
      </c>
      <c r="R706">
        <v>12</v>
      </c>
      <c r="S706">
        <v>5</v>
      </c>
      <c r="T706">
        <v>0</v>
      </c>
      <c r="U706">
        <v>0</v>
      </c>
      <c r="V706">
        <v>12</v>
      </c>
      <c r="W706">
        <v>0</v>
      </c>
      <c r="X706">
        <v>0</v>
      </c>
      <c r="Y706">
        <v>0</v>
      </c>
      <c r="Z706">
        <v>19</v>
      </c>
      <c r="AA706">
        <v>7</v>
      </c>
      <c r="AB706">
        <v>6</v>
      </c>
      <c r="AC706">
        <v>13</v>
      </c>
      <c r="AD706">
        <v>0</v>
      </c>
      <c r="AE706">
        <v>0</v>
      </c>
      <c r="AF706">
        <v>8</v>
      </c>
      <c r="AG706">
        <v>0</v>
      </c>
      <c r="AH706">
        <v>27</v>
      </c>
      <c r="AI706">
        <v>221</v>
      </c>
      <c r="AJ706">
        <v>28</v>
      </c>
      <c r="AK706">
        <v>11</v>
      </c>
      <c r="AL706">
        <v>10</v>
      </c>
      <c r="AM706">
        <v>0</v>
      </c>
      <c r="AN706">
        <v>1</v>
      </c>
      <c r="AO706">
        <v>0</v>
      </c>
      <c r="AP706">
        <v>46</v>
      </c>
      <c r="AQ706">
        <v>81</v>
      </c>
      <c r="AR706">
        <v>13</v>
      </c>
      <c r="AS706">
        <v>53</v>
      </c>
      <c r="AT706">
        <v>2</v>
      </c>
      <c r="AU706">
        <v>0</v>
      </c>
      <c r="AV706">
        <v>0</v>
      </c>
      <c r="AW706">
        <v>0</v>
      </c>
      <c r="AX706">
        <v>148</v>
      </c>
      <c r="AY706">
        <v>1</v>
      </c>
      <c r="AZ706">
        <v>0</v>
      </c>
    </row>
    <row r="707" spans="1:52" x14ac:dyDescent="0.25">
      <c r="A707" t="s">
        <v>5402</v>
      </c>
      <c r="B707" t="s">
        <v>5403</v>
      </c>
      <c r="C707" t="s">
        <v>1</v>
      </c>
      <c r="D707">
        <v>7</v>
      </c>
      <c r="E707">
        <v>8</v>
      </c>
      <c r="F707">
        <v>1</v>
      </c>
      <c r="G707">
        <v>7</v>
      </c>
      <c r="H707">
        <v>92</v>
      </c>
      <c r="I707">
        <v>3</v>
      </c>
      <c r="J707">
        <v>0</v>
      </c>
      <c r="K707">
        <v>25</v>
      </c>
      <c r="L707">
        <v>316</v>
      </c>
      <c r="M707">
        <v>0.75</v>
      </c>
      <c r="N707">
        <v>0</v>
      </c>
      <c r="O707">
        <v>0</v>
      </c>
      <c r="P707">
        <v>33</v>
      </c>
      <c r="Q707">
        <v>2</v>
      </c>
      <c r="R707">
        <v>30</v>
      </c>
      <c r="S707">
        <v>3</v>
      </c>
      <c r="T707">
        <v>0</v>
      </c>
      <c r="U707">
        <v>0</v>
      </c>
      <c r="V707">
        <v>30</v>
      </c>
      <c r="W707">
        <v>0</v>
      </c>
      <c r="X707">
        <v>0</v>
      </c>
      <c r="Y707">
        <v>0</v>
      </c>
      <c r="Z707">
        <v>4</v>
      </c>
      <c r="AA707">
        <v>0</v>
      </c>
      <c r="AB707">
        <v>0</v>
      </c>
      <c r="AC707">
        <v>4</v>
      </c>
      <c r="AD707">
        <v>0</v>
      </c>
      <c r="AE707">
        <v>0</v>
      </c>
      <c r="AF707">
        <v>0</v>
      </c>
      <c r="AG707">
        <v>0</v>
      </c>
      <c r="AH707">
        <v>19</v>
      </c>
      <c r="AI707">
        <v>310</v>
      </c>
      <c r="AJ707">
        <v>37</v>
      </c>
      <c r="AK707">
        <v>6</v>
      </c>
      <c r="AL707">
        <v>20</v>
      </c>
      <c r="AM707">
        <v>0</v>
      </c>
      <c r="AN707">
        <v>19</v>
      </c>
      <c r="AO707">
        <v>49</v>
      </c>
      <c r="AP707">
        <v>43</v>
      </c>
      <c r="AQ707">
        <v>59</v>
      </c>
      <c r="AR707">
        <v>28</v>
      </c>
      <c r="AS707">
        <v>37</v>
      </c>
      <c r="AT707">
        <v>4</v>
      </c>
      <c r="AU707">
        <v>0</v>
      </c>
      <c r="AV707">
        <v>0</v>
      </c>
      <c r="AW707">
        <v>0</v>
      </c>
      <c r="AX707">
        <v>175</v>
      </c>
      <c r="AY707">
        <v>1</v>
      </c>
      <c r="AZ707">
        <v>0</v>
      </c>
    </row>
    <row r="708" spans="1:52" x14ac:dyDescent="0.25">
      <c r="A708" t="s">
        <v>5417</v>
      </c>
      <c r="B708" t="s">
        <v>5418</v>
      </c>
      <c r="C708" t="s">
        <v>1</v>
      </c>
      <c r="D708">
        <v>23</v>
      </c>
      <c r="E708">
        <v>24</v>
      </c>
      <c r="F708">
        <v>1</v>
      </c>
      <c r="G708">
        <v>23</v>
      </c>
      <c r="H708">
        <v>37</v>
      </c>
      <c r="I708">
        <v>3</v>
      </c>
      <c r="J708">
        <v>0</v>
      </c>
      <c r="K708">
        <v>35</v>
      </c>
      <c r="L708">
        <v>3</v>
      </c>
      <c r="M708">
        <v>0.66666669999999995</v>
      </c>
      <c r="N708">
        <v>0</v>
      </c>
      <c r="O708">
        <v>0</v>
      </c>
      <c r="P708">
        <v>15</v>
      </c>
      <c r="Q708">
        <v>0</v>
      </c>
      <c r="R708">
        <v>15</v>
      </c>
      <c r="S708">
        <v>0</v>
      </c>
      <c r="T708">
        <v>0</v>
      </c>
      <c r="U708">
        <v>0</v>
      </c>
      <c r="V708">
        <v>15</v>
      </c>
      <c r="W708">
        <v>0</v>
      </c>
      <c r="X708">
        <v>0</v>
      </c>
      <c r="Y708">
        <v>0</v>
      </c>
      <c r="Z708">
        <v>8</v>
      </c>
      <c r="AA708">
        <v>1</v>
      </c>
      <c r="AB708">
        <v>0</v>
      </c>
      <c r="AC708">
        <v>8</v>
      </c>
      <c r="AD708">
        <v>0</v>
      </c>
      <c r="AE708">
        <v>0</v>
      </c>
      <c r="AF708">
        <v>1</v>
      </c>
      <c r="AG708">
        <v>0</v>
      </c>
      <c r="AH708">
        <v>14</v>
      </c>
      <c r="AI708">
        <v>170</v>
      </c>
      <c r="AJ708">
        <v>19</v>
      </c>
      <c r="AK708">
        <v>0</v>
      </c>
      <c r="AL708">
        <v>16</v>
      </c>
      <c r="AM708">
        <v>0</v>
      </c>
      <c r="AN708">
        <v>3</v>
      </c>
      <c r="AO708">
        <v>4</v>
      </c>
      <c r="AP708">
        <v>12</v>
      </c>
      <c r="AQ708">
        <v>55</v>
      </c>
      <c r="AR708">
        <v>8</v>
      </c>
      <c r="AS708">
        <v>34</v>
      </c>
      <c r="AT708">
        <v>2</v>
      </c>
      <c r="AU708">
        <v>0</v>
      </c>
      <c r="AV708">
        <v>0</v>
      </c>
      <c r="AW708">
        <v>0</v>
      </c>
      <c r="AX708">
        <v>155</v>
      </c>
      <c r="AY708">
        <v>1</v>
      </c>
      <c r="AZ708">
        <v>0</v>
      </c>
    </row>
    <row r="709" spans="1:52" x14ac:dyDescent="0.25">
      <c r="A709" t="s">
        <v>5427</v>
      </c>
      <c r="B709" t="s">
        <v>5428</v>
      </c>
      <c r="C709" t="s">
        <v>1</v>
      </c>
      <c r="D709">
        <v>3</v>
      </c>
      <c r="E709">
        <v>24</v>
      </c>
      <c r="F709">
        <v>21</v>
      </c>
      <c r="G709">
        <v>3</v>
      </c>
      <c r="H709">
        <v>12</v>
      </c>
      <c r="I709">
        <v>1</v>
      </c>
      <c r="J709">
        <v>0</v>
      </c>
      <c r="K709">
        <v>9</v>
      </c>
      <c r="L709">
        <v>0</v>
      </c>
      <c r="M709">
        <v>0.5</v>
      </c>
      <c r="N709">
        <v>0</v>
      </c>
      <c r="O709">
        <v>0</v>
      </c>
      <c r="P709">
        <v>9</v>
      </c>
      <c r="Q709">
        <v>0</v>
      </c>
      <c r="R709">
        <v>9</v>
      </c>
      <c r="S709">
        <v>0</v>
      </c>
      <c r="T709">
        <v>0</v>
      </c>
      <c r="U709">
        <v>0</v>
      </c>
      <c r="V709">
        <v>9</v>
      </c>
      <c r="W709">
        <v>0</v>
      </c>
      <c r="X709">
        <v>0</v>
      </c>
      <c r="Y709">
        <v>0</v>
      </c>
      <c r="Z709">
        <v>2</v>
      </c>
      <c r="AA709">
        <v>1</v>
      </c>
      <c r="AB709">
        <v>0</v>
      </c>
      <c r="AC709">
        <v>2</v>
      </c>
      <c r="AD709">
        <v>0</v>
      </c>
      <c r="AE709">
        <v>0</v>
      </c>
      <c r="AF709">
        <v>1</v>
      </c>
      <c r="AG709">
        <v>0</v>
      </c>
      <c r="AH709">
        <v>2</v>
      </c>
      <c r="AI709">
        <v>45</v>
      </c>
      <c r="AJ709">
        <v>9</v>
      </c>
      <c r="AK709">
        <v>0</v>
      </c>
      <c r="AL709">
        <v>1</v>
      </c>
      <c r="AM709">
        <v>0</v>
      </c>
      <c r="AN709">
        <v>1</v>
      </c>
      <c r="AO709">
        <v>0</v>
      </c>
      <c r="AP709">
        <v>3</v>
      </c>
      <c r="AQ709">
        <v>7</v>
      </c>
      <c r="AR709">
        <v>2</v>
      </c>
      <c r="AS709">
        <v>5</v>
      </c>
      <c r="AT709">
        <v>1</v>
      </c>
      <c r="AU709">
        <v>0</v>
      </c>
      <c r="AV709">
        <v>0</v>
      </c>
      <c r="AW709">
        <v>0</v>
      </c>
      <c r="AX709">
        <v>67</v>
      </c>
      <c r="AY709">
        <v>1</v>
      </c>
      <c r="AZ709">
        <v>0</v>
      </c>
    </row>
    <row r="710" spans="1:52" x14ac:dyDescent="0.25">
      <c r="A710" t="s">
        <v>5432</v>
      </c>
      <c r="B710" t="s">
        <v>5433</v>
      </c>
      <c r="C710" t="s">
        <v>1</v>
      </c>
      <c r="D710">
        <v>5</v>
      </c>
      <c r="E710">
        <v>5</v>
      </c>
      <c r="F710">
        <v>0</v>
      </c>
      <c r="G710">
        <v>5</v>
      </c>
      <c r="H710">
        <v>10</v>
      </c>
      <c r="I710">
        <v>1</v>
      </c>
      <c r="J710">
        <v>0</v>
      </c>
      <c r="K710">
        <v>17</v>
      </c>
      <c r="L710">
        <v>19</v>
      </c>
      <c r="M710">
        <v>0.71428572999999995</v>
      </c>
      <c r="N710">
        <v>0</v>
      </c>
      <c r="O710">
        <v>0</v>
      </c>
      <c r="P710">
        <v>7</v>
      </c>
      <c r="Q710">
        <v>0</v>
      </c>
      <c r="R710">
        <v>7</v>
      </c>
      <c r="S710">
        <v>0</v>
      </c>
      <c r="T710">
        <v>0</v>
      </c>
      <c r="U710">
        <v>0</v>
      </c>
      <c r="V710">
        <v>7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84</v>
      </c>
      <c r="AJ710">
        <v>0</v>
      </c>
      <c r="AK710">
        <v>0</v>
      </c>
      <c r="AL710">
        <v>0</v>
      </c>
      <c r="AM710">
        <v>3</v>
      </c>
      <c r="AN710">
        <v>0</v>
      </c>
      <c r="AO710">
        <v>18</v>
      </c>
      <c r="AP710">
        <v>25</v>
      </c>
      <c r="AQ710">
        <v>16</v>
      </c>
      <c r="AR710">
        <v>0</v>
      </c>
      <c r="AS710">
        <v>11</v>
      </c>
      <c r="AT710">
        <v>1</v>
      </c>
      <c r="AU710">
        <v>0</v>
      </c>
      <c r="AV710">
        <v>0</v>
      </c>
      <c r="AW710">
        <v>3</v>
      </c>
      <c r="AX710">
        <v>64</v>
      </c>
      <c r="AY710">
        <v>1</v>
      </c>
      <c r="AZ710">
        <v>0</v>
      </c>
    </row>
    <row r="711" spans="1:52" x14ac:dyDescent="0.25">
      <c r="A711" t="s">
        <v>5435</v>
      </c>
      <c r="B711" t="s">
        <v>5436</v>
      </c>
      <c r="C711" t="s">
        <v>1</v>
      </c>
      <c r="D711">
        <v>20</v>
      </c>
      <c r="E711">
        <v>20</v>
      </c>
      <c r="F711">
        <v>0</v>
      </c>
      <c r="G711">
        <v>20</v>
      </c>
      <c r="H711">
        <v>11</v>
      </c>
      <c r="I711">
        <v>1</v>
      </c>
      <c r="J711">
        <v>0</v>
      </c>
      <c r="K711">
        <v>44</v>
      </c>
      <c r="L711">
        <v>49</v>
      </c>
      <c r="M711">
        <v>0.72727275000000002</v>
      </c>
      <c r="N711">
        <v>0</v>
      </c>
      <c r="O711">
        <v>0</v>
      </c>
      <c r="P711">
        <v>11</v>
      </c>
      <c r="Q711">
        <v>0</v>
      </c>
      <c r="R711">
        <v>11</v>
      </c>
      <c r="S711">
        <v>0</v>
      </c>
      <c r="T711">
        <v>0</v>
      </c>
      <c r="U711">
        <v>0</v>
      </c>
      <c r="V711">
        <v>11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3</v>
      </c>
      <c r="AI711">
        <v>191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16</v>
      </c>
      <c r="AP711">
        <v>142</v>
      </c>
      <c r="AQ711">
        <v>54</v>
      </c>
      <c r="AR711">
        <v>0</v>
      </c>
      <c r="AS711">
        <v>51</v>
      </c>
      <c r="AT711">
        <v>0</v>
      </c>
      <c r="AU711">
        <v>0</v>
      </c>
      <c r="AV711">
        <v>0</v>
      </c>
      <c r="AW711">
        <v>0</v>
      </c>
      <c r="AX711">
        <v>120</v>
      </c>
      <c r="AY711">
        <v>1</v>
      </c>
      <c r="AZ711">
        <v>0</v>
      </c>
    </row>
    <row r="712" spans="1:52" x14ac:dyDescent="0.25">
      <c r="A712" t="s">
        <v>7381</v>
      </c>
      <c r="B712" t="s">
        <v>7380</v>
      </c>
      <c r="C712" t="s">
        <v>7345</v>
      </c>
      <c r="D712">
        <v>4</v>
      </c>
      <c r="E712">
        <v>25</v>
      </c>
      <c r="F712">
        <v>21</v>
      </c>
      <c r="G712">
        <v>4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-1</v>
      </c>
      <c r="O712">
        <v>-1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2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23</v>
      </c>
      <c r="AY712">
        <v>1</v>
      </c>
      <c r="AZ712">
        <v>0</v>
      </c>
    </row>
    <row r="713" spans="1:52" x14ac:dyDescent="0.25">
      <c r="A713" t="s">
        <v>5437</v>
      </c>
      <c r="B713" t="s">
        <v>5438</v>
      </c>
      <c r="C713" t="s">
        <v>1</v>
      </c>
      <c r="D713">
        <v>1</v>
      </c>
      <c r="E713">
        <v>14</v>
      </c>
      <c r="F713">
        <v>13</v>
      </c>
      <c r="G713">
        <v>1</v>
      </c>
      <c r="H713">
        <v>13</v>
      </c>
      <c r="I713">
        <v>1</v>
      </c>
      <c r="J713">
        <v>5</v>
      </c>
      <c r="K713">
        <v>7</v>
      </c>
      <c r="L713">
        <v>0</v>
      </c>
      <c r="M713">
        <v>0.58333330000000005</v>
      </c>
      <c r="N713">
        <v>0</v>
      </c>
      <c r="O713">
        <v>0</v>
      </c>
      <c r="P713">
        <v>8</v>
      </c>
      <c r="Q713">
        <v>0</v>
      </c>
      <c r="R713">
        <v>5</v>
      </c>
      <c r="S713">
        <v>0</v>
      </c>
      <c r="T713">
        <v>3</v>
      </c>
      <c r="U713">
        <v>0</v>
      </c>
      <c r="V713">
        <v>8</v>
      </c>
      <c r="W713">
        <v>0</v>
      </c>
      <c r="X713">
        <v>0</v>
      </c>
      <c r="Y713">
        <v>0</v>
      </c>
      <c r="Z713">
        <v>3</v>
      </c>
      <c r="AA713">
        <v>1</v>
      </c>
      <c r="AB713">
        <v>0</v>
      </c>
      <c r="AC713">
        <v>3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47</v>
      </c>
      <c r="AJ713">
        <v>10</v>
      </c>
      <c r="AK713">
        <v>0</v>
      </c>
      <c r="AL713">
        <v>2</v>
      </c>
      <c r="AM713">
        <v>0</v>
      </c>
      <c r="AN713">
        <v>2</v>
      </c>
      <c r="AO713">
        <v>1</v>
      </c>
      <c r="AP713">
        <v>3</v>
      </c>
      <c r="AQ713">
        <v>7</v>
      </c>
      <c r="AR713">
        <v>2</v>
      </c>
      <c r="AS713">
        <v>5</v>
      </c>
      <c r="AT713">
        <v>1</v>
      </c>
      <c r="AU713">
        <v>0</v>
      </c>
      <c r="AV713">
        <v>0</v>
      </c>
      <c r="AW713">
        <v>0</v>
      </c>
      <c r="AX713">
        <v>91</v>
      </c>
      <c r="AY713">
        <v>1</v>
      </c>
      <c r="AZ713">
        <v>0</v>
      </c>
    </row>
    <row r="714" spans="1:52" x14ac:dyDescent="0.25">
      <c r="A714" t="s">
        <v>5444</v>
      </c>
      <c r="B714" t="s">
        <v>5445</v>
      </c>
      <c r="C714" t="s">
        <v>1</v>
      </c>
      <c r="D714">
        <v>6</v>
      </c>
      <c r="E714">
        <v>7</v>
      </c>
      <c r="F714">
        <v>1</v>
      </c>
      <c r="G714">
        <v>6</v>
      </c>
      <c r="H714">
        <v>36</v>
      </c>
      <c r="I714">
        <v>2</v>
      </c>
      <c r="J714">
        <v>0</v>
      </c>
      <c r="K714">
        <v>8</v>
      </c>
      <c r="L714">
        <v>41</v>
      </c>
      <c r="M714">
        <v>0.72380953999999997</v>
      </c>
      <c r="N714">
        <v>0</v>
      </c>
      <c r="O714">
        <v>0</v>
      </c>
      <c r="P714">
        <v>15</v>
      </c>
      <c r="Q714">
        <v>0</v>
      </c>
      <c r="R714">
        <v>15</v>
      </c>
      <c r="S714">
        <v>0</v>
      </c>
      <c r="T714">
        <v>0</v>
      </c>
      <c r="U714">
        <v>0</v>
      </c>
      <c r="V714">
        <v>15</v>
      </c>
      <c r="W714">
        <v>0</v>
      </c>
      <c r="X714">
        <v>0</v>
      </c>
      <c r="Y714">
        <v>0</v>
      </c>
      <c r="Z714">
        <v>7</v>
      </c>
      <c r="AA714">
        <v>0</v>
      </c>
      <c r="AB714">
        <v>0</v>
      </c>
      <c r="AC714">
        <v>7</v>
      </c>
      <c r="AD714">
        <v>0</v>
      </c>
      <c r="AE714">
        <v>0</v>
      </c>
      <c r="AF714">
        <v>6</v>
      </c>
      <c r="AG714">
        <v>0</v>
      </c>
      <c r="AH714">
        <v>10</v>
      </c>
      <c r="AI714">
        <v>116</v>
      </c>
      <c r="AJ714">
        <v>21</v>
      </c>
      <c r="AK714">
        <v>1</v>
      </c>
      <c r="AL714">
        <v>7</v>
      </c>
      <c r="AM714">
        <v>0</v>
      </c>
      <c r="AN714">
        <v>5</v>
      </c>
      <c r="AO714">
        <v>6</v>
      </c>
      <c r="AP714">
        <v>3</v>
      </c>
      <c r="AQ714">
        <v>15</v>
      </c>
      <c r="AR714">
        <v>8</v>
      </c>
      <c r="AS714">
        <v>12</v>
      </c>
      <c r="AT714">
        <v>1</v>
      </c>
      <c r="AU714">
        <v>0</v>
      </c>
      <c r="AV714">
        <v>0</v>
      </c>
      <c r="AW714">
        <v>0</v>
      </c>
      <c r="AX714">
        <v>125</v>
      </c>
      <c r="AY714">
        <v>1</v>
      </c>
      <c r="AZ714">
        <v>0</v>
      </c>
    </row>
    <row r="715" spans="1:52" x14ac:dyDescent="0.25">
      <c r="A715" t="s">
        <v>5043</v>
      </c>
      <c r="B715" t="s">
        <v>5449</v>
      </c>
      <c r="C715" t="s">
        <v>1</v>
      </c>
      <c r="D715">
        <v>15</v>
      </c>
      <c r="E715">
        <v>16</v>
      </c>
      <c r="F715">
        <v>1</v>
      </c>
      <c r="G715">
        <v>15</v>
      </c>
      <c r="H715">
        <v>8</v>
      </c>
      <c r="I715">
        <v>1</v>
      </c>
      <c r="J715">
        <v>0</v>
      </c>
      <c r="K715">
        <v>19</v>
      </c>
      <c r="L715">
        <v>0</v>
      </c>
      <c r="M715">
        <v>0.2</v>
      </c>
      <c r="N715">
        <v>0</v>
      </c>
      <c r="O715">
        <v>0</v>
      </c>
      <c r="P715">
        <v>5</v>
      </c>
      <c r="Q715">
        <v>1</v>
      </c>
      <c r="R715">
        <v>4</v>
      </c>
      <c r="S715">
        <v>1</v>
      </c>
      <c r="T715">
        <v>0</v>
      </c>
      <c r="U715">
        <v>0</v>
      </c>
      <c r="V715">
        <v>4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55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8</v>
      </c>
      <c r="AP715">
        <v>23</v>
      </c>
      <c r="AQ715">
        <v>15</v>
      </c>
      <c r="AR715">
        <v>2</v>
      </c>
      <c r="AS715">
        <v>15</v>
      </c>
      <c r="AT715">
        <v>1</v>
      </c>
      <c r="AU715">
        <v>0</v>
      </c>
      <c r="AV715">
        <v>1</v>
      </c>
      <c r="AW715">
        <v>0</v>
      </c>
      <c r="AX715">
        <v>104</v>
      </c>
      <c r="AY715">
        <v>1</v>
      </c>
      <c r="AZ715">
        <v>0</v>
      </c>
    </row>
    <row r="716" spans="1:52" x14ac:dyDescent="0.25">
      <c r="A716" t="s">
        <v>5450</v>
      </c>
      <c r="B716" t="s">
        <v>5451</v>
      </c>
      <c r="C716" t="s">
        <v>1</v>
      </c>
      <c r="D716">
        <v>2</v>
      </c>
      <c r="E716">
        <v>2</v>
      </c>
      <c r="F716">
        <v>0</v>
      </c>
      <c r="G716">
        <v>2</v>
      </c>
      <c r="H716">
        <v>3</v>
      </c>
      <c r="I716">
        <v>1</v>
      </c>
      <c r="J716">
        <v>0</v>
      </c>
      <c r="K716">
        <v>4</v>
      </c>
      <c r="L716">
        <v>3</v>
      </c>
      <c r="M716">
        <v>0</v>
      </c>
      <c r="N716">
        <v>0</v>
      </c>
      <c r="O716">
        <v>0</v>
      </c>
      <c r="P716">
        <v>3</v>
      </c>
      <c r="Q716">
        <v>0</v>
      </c>
      <c r="R716">
        <v>3</v>
      </c>
      <c r="S716">
        <v>0</v>
      </c>
      <c r="T716">
        <v>0</v>
      </c>
      <c r="U716">
        <v>0</v>
      </c>
      <c r="V716">
        <v>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28</v>
      </c>
      <c r="AQ716">
        <v>20</v>
      </c>
      <c r="AR716">
        <v>14</v>
      </c>
      <c r="AS716">
        <v>8</v>
      </c>
      <c r="AT716">
        <v>0</v>
      </c>
      <c r="AU716">
        <v>0</v>
      </c>
      <c r="AV716">
        <v>0</v>
      </c>
      <c r="AW716">
        <v>0</v>
      </c>
      <c r="AX716">
        <v>38</v>
      </c>
      <c r="AY716">
        <v>1</v>
      </c>
      <c r="AZ716">
        <v>0</v>
      </c>
    </row>
    <row r="717" spans="1:52" x14ac:dyDescent="0.25">
      <c r="A717" t="s">
        <v>5452</v>
      </c>
      <c r="B717" t="s">
        <v>5453</v>
      </c>
      <c r="C717" t="s">
        <v>7353</v>
      </c>
      <c r="D717">
        <v>2</v>
      </c>
      <c r="E717">
        <v>2</v>
      </c>
      <c r="F717">
        <v>0</v>
      </c>
      <c r="G717">
        <v>2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0</v>
      </c>
      <c r="N717" t="s">
        <v>7346</v>
      </c>
      <c r="O717" t="s">
        <v>7346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13</v>
      </c>
      <c r="AY717">
        <v>8</v>
      </c>
      <c r="AZ717">
        <v>0</v>
      </c>
    </row>
    <row r="718" spans="1:52" x14ac:dyDescent="0.25">
      <c r="A718" t="s">
        <v>5454</v>
      </c>
      <c r="B718" t="s">
        <v>5455</v>
      </c>
      <c r="C718" t="s">
        <v>1</v>
      </c>
      <c r="D718">
        <v>11</v>
      </c>
      <c r="E718">
        <v>12</v>
      </c>
      <c r="F718">
        <v>1</v>
      </c>
      <c r="G718">
        <v>11</v>
      </c>
      <c r="H718">
        <v>15</v>
      </c>
      <c r="I718">
        <v>1</v>
      </c>
      <c r="J718">
        <v>0</v>
      </c>
      <c r="K718">
        <v>41</v>
      </c>
      <c r="L718">
        <v>72</v>
      </c>
      <c r="M718">
        <v>0.76923079999999999</v>
      </c>
      <c r="N718">
        <v>0</v>
      </c>
      <c r="O718">
        <v>0</v>
      </c>
      <c r="P718">
        <v>13</v>
      </c>
      <c r="Q718">
        <v>0</v>
      </c>
      <c r="R718">
        <v>12</v>
      </c>
      <c r="S718">
        <v>1</v>
      </c>
      <c r="T718">
        <v>0</v>
      </c>
      <c r="U718">
        <v>0</v>
      </c>
      <c r="V718">
        <v>12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>
        <v>9</v>
      </c>
      <c r="AI718">
        <v>282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40</v>
      </c>
      <c r="AP718">
        <v>163</v>
      </c>
      <c r="AQ718">
        <v>92</v>
      </c>
      <c r="AR718">
        <v>0</v>
      </c>
      <c r="AS718">
        <v>74</v>
      </c>
      <c r="AT718">
        <v>1</v>
      </c>
      <c r="AU718">
        <v>0</v>
      </c>
      <c r="AV718">
        <v>0</v>
      </c>
      <c r="AW718">
        <v>0</v>
      </c>
      <c r="AX718">
        <v>137</v>
      </c>
      <c r="AY718">
        <v>1</v>
      </c>
      <c r="AZ718">
        <v>0</v>
      </c>
    </row>
    <row r="719" spans="1:52" x14ac:dyDescent="0.25">
      <c r="A719" t="s">
        <v>5460</v>
      </c>
      <c r="B719" t="s">
        <v>5461</v>
      </c>
      <c r="C719" t="s">
        <v>1</v>
      </c>
      <c r="D719">
        <v>4</v>
      </c>
      <c r="E719">
        <v>4</v>
      </c>
      <c r="F719">
        <v>0</v>
      </c>
      <c r="G719">
        <v>4</v>
      </c>
      <c r="H719">
        <v>3</v>
      </c>
      <c r="I719">
        <v>1</v>
      </c>
      <c r="J719">
        <v>0</v>
      </c>
      <c r="K719">
        <v>14</v>
      </c>
      <c r="L719">
        <v>3</v>
      </c>
      <c r="M719">
        <v>0</v>
      </c>
      <c r="N719">
        <v>0</v>
      </c>
      <c r="O719">
        <v>0</v>
      </c>
      <c r="P719">
        <v>3</v>
      </c>
      <c r="Q719">
        <v>0</v>
      </c>
      <c r="R719">
        <v>3</v>
      </c>
      <c r="S719">
        <v>0</v>
      </c>
      <c r="T719">
        <v>0</v>
      </c>
      <c r="U719">
        <v>0</v>
      </c>
      <c r="V719">
        <v>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45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42</v>
      </c>
      <c r="AQ719">
        <v>6</v>
      </c>
      <c r="AR719">
        <v>0</v>
      </c>
      <c r="AS719">
        <v>6</v>
      </c>
      <c r="AT719">
        <v>0</v>
      </c>
      <c r="AU719">
        <v>0</v>
      </c>
      <c r="AV719">
        <v>0</v>
      </c>
      <c r="AW719">
        <v>0</v>
      </c>
      <c r="AX719">
        <v>30</v>
      </c>
      <c r="AY719">
        <v>1</v>
      </c>
      <c r="AZ719">
        <v>0</v>
      </c>
    </row>
    <row r="720" spans="1:52" x14ac:dyDescent="0.25">
      <c r="A720" t="s">
        <v>5462</v>
      </c>
      <c r="B720" t="s">
        <v>5463</v>
      </c>
      <c r="C720" t="s">
        <v>1</v>
      </c>
      <c r="D720">
        <v>1</v>
      </c>
      <c r="E720">
        <v>17</v>
      </c>
      <c r="F720">
        <v>16</v>
      </c>
      <c r="G720">
        <v>1</v>
      </c>
      <c r="H720">
        <v>16</v>
      </c>
      <c r="I720">
        <v>1</v>
      </c>
      <c r="J720">
        <v>2</v>
      </c>
      <c r="K720">
        <v>3</v>
      </c>
      <c r="L720">
        <v>0</v>
      </c>
      <c r="M720">
        <v>0.625</v>
      </c>
      <c r="N720">
        <v>0</v>
      </c>
      <c r="O720">
        <v>0</v>
      </c>
      <c r="P720">
        <v>8</v>
      </c>
      <c r="Q720">
        <v>0</v>
      </c>
      <c r="R720">
        <v>8</v>
      </c>
      <c r="S720">
        <v>0</v>
      </c>
      <c r="T720">
        <v>0</v>
      </c>
      <c r="U720">
        <v>0</v>
      </c>
      <c r="V720">
        <v>8</v>
      </c>
      <c r="W720">
        <v>0</v>
      </c>
      <c r="X720">
        <v>0</v>
      </c>
      <c r="Y720">
        <v>0</v>
      </c>
      <c r="Z720">
        <v>3</v>
      </c>
      <c r="AA720">
        <v>1</v>
      </c>
      <c r="AB720">
        <v>0</v>
      </c>
      <c r="AC720">
        <v>3</v>
      </c>
      <c r="AD720">
        <v>0</v>
      </c>
      <c r="AE720">
        <v>0</v>
      </c>
      <c r="AF720">
        <v>1</v>
      </c>
      <c r="AG720">
        <v>0</v>
      </c>
      <c r="AH720">
        <v>2</v>
      </c>
      <c r="AI720">
        <v>58</v>
      </c>
      <c r="AJ720">
        <v>13</v>
      </c>
      <c r="AK720">
        <v>0</v>
      </c>
      <c r="AL720">
        <v>4</v>
      </c>
      <c r="AM720">
        <v>0</v>
      </c>
      <c r="AN720">
        <v>3</v>
      </c>
      <c r="AO720">
        <v>0</v>
      </c>
      <c r="AP720">
        <v>8</v>
      </c>
      <c r="AQ720">
        <v>7</v>
      </c>
      <c r="AR720">
        <v>1</v>
      </c>
      <c r="AS720">
        <v>6</v>
      </c>
      <c r="AT720">
        <v>2</v>
      </c>
      <c r="AU720">
        <v>0</v>
      </c>
      <c r="AV720">
        <v>0</v>
      </c>
      <c r="AW720">
        <v>0</v>
      </c>
      <c r="AX720">
        <v>107</v>
      </c>
      <c r="AY720">
        <v>1025</v>
      </c>
      <c r="AZ720">
        <v>0</v>
      </c>
    </row>
    <row r="721" spans="1:52" x14ac:dyDescent="0.25">
      <c r="A721" t="s">
        <v>5466</v>
      </c>
      <c r="B721" t="s">
        <v>5467</v>
      </c>
      <c r="C721" t="s">
        <v>1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0</v>
      </c>
      <c r="K721">
        <v>2</v>
      </c>
      <c r="L721">
        <v>0</v>
      </c>
      <c r="M721">
        <v>0</v>
      </c>
      <c r="N721" t="s">
        <v>7346</v>
      </c>
      <c r="O721" t="s">
        <v>7346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4</v>
      </c>
      <c r="AP721">
        <v>12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2</v>
      </c>
      <c r="AX721">
        <v>10</v>
      </c>
      <c r="AY721">
        <v>1</v>
      </c>
      <c r="AZ721">
        <v>0</v>
      </c>
    </row>
    <row r="722" spans="1:52" x14ac:dyDescent="0.25">
      <c r="A722" t="s">
        <v>5469</v>
      </c>
      <c r="B722" t="s">
        <v>5470</v>
      </c>
      <c r="C722" t="s">
        <v>7345</v>
      </c>
      <c r="D722">
        <v>0</v>
      </c>
      <c r="E722">
        <v>2</v>
      </c>
      <c r="F722">
        <v>2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 t="s">
        <v>7346</v>
      </c>
      <c r="O722" t="s">
        <v>7346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32</v>
      </c>
      <c r="AY722">
        <v>1</v>
      </c>
      <c r="AZ722">
        <v>0</v>
      </c>
    </row>
    <row r="723" spans="1:52" x14ac:dyDescent="0.25">
      <c r="A723" t="s">
        <v>5471</v>
      </c>
      <c r="B723" t="s">
        <v>5472</v>
      </c>
      <c r="C723" t="s">
        <v>1</v>
      </c>
      <c r="D723">
        <v>14</v>
      </c>
      <c r="E723">
        <v>15</v>
      </c>
      <c r="F723">
        <v>1</v>
      </c>
      <c r="G723">
        <v>14</v>
      </c>
      <c r="H723">
        <v>9</v>
      </c>
      <c r="I723">
        <v>1</v>
      </c>
      <c r="J723">
        <v>0</v>
      </c>
      <c r="K723">
        <v>26</v>
      </c>
      <c r="L723">
        <v>34</v>
      </c>
      <c r="M723">
        <v>0.77777779999999996</v>
      </c>
      <c r="N723">
        <v>0</v>
      </c>
      <c r="O723">
        <v>0</v>
      </c>
      <c r="P723">
        <v>9</v>
      </c>
      <c r="Q723">
        <v>0</v>
      </c>
      <c r="R723">
        <v>8</v>
      </c>
      <c r="S723">
        <v>1</v>
      </c>
      <c r="T723">
        <v>0</v>
      </c>
      <c r="U723">
        <v>0</v>
      </c>
      <c r="V723">
        <v>8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128</v>
      </c>
      <c r="AJ723">
        <v>3</v>
      </c>
      <c r="AK723">
        <v>0</v>
      </c>
      <c r="AL723">
        <v>0</v>
      </c>
      <c r="AM723">
        <v>0</v>
      </c>
      <c r="AN723">
        <v>0</v>
      </c>
      <c r="AO723">
        <v>23</v>
      </c>
      <c r="AP723">
        <v>43</v>
      </c>
      <c r="AQ723">
        <v>50</v>
      </c>
      <c r="AR723">
        <v>0</v>
      </c>
      <c r="AS723">
        <v>50</v>
      </c>
      <c r="AT723">
        <v>0</v>
      </c>
      <c r="AU723">
        <v>0</v>
      </c>
      <c r="AV723">
        <v>0</v>
      </c>
      <c r="AW723">
        <v>0</v>
      </c>
      <c r="AX723">
        <v>107</v>
      </c>
      <c r="AY723">
        <v>1</v>
      </c>
      <c r="AZ723">
        <v>0</v>
      </c>
    </row>
    <row r="724" spans="1:52" x14ac:dyDescent="0.25">
      <c r="A724" t="s">
        <v>5473</v>
      </c>
      <c r="B724" t="s">
        <v>5474</v>
      </c>
      <c r="C724" t="s">
        <v>1</v>
      </c>
      <c r="D724">
        <v>12</v>
      </c>
      <c r="E724">
        <v>16</v>
      </c>
      <c r="F724">
        <v>4</v>
      </c>
      <c r="G724">
        <v>12</v>
      </c>
      <c r="H724">
        <v>64</v>
      </c>
      <c r="I724">
        <v>3</v>
      </c>
      <c r="J724">
        <v>0</v>
      </c>
      <c r="K724">
        <v>50</v>
      </c>
      <c r="L724">
        <v>197</v>
      </c>
      <c r="M724">
        <v>0.73684216000000002</v>
      </c>
      <c r="N724">
        <v>0</v>
      </c>
      <c r="O724">
        <v>0</v>
      </c>
      <c r="P724">
        <v>38</v>
      </c>
      <c r="Q724">
        <v>0</v>
      </c>
      <c r="R724">
        <v>37</v>
      </c>
      <c r="S724">
        <v>1</v>
      </c>
      <c r="T724">
        <v>0</v>
      </c>
      <c r="U724">
        <v>0</v>
      </c>
      <c r="V724">
        <v>37</v>
      </c>
      <c r="W724">
        <v>0</v>
      </c>
      <c r="X724">
        <v>0</v>
      </c>
      <c r="Y724">
        <v>0</v>
      </c>
      <c r="Z724">
        <v>3</v>
      </c>
      <c r="AA724">
        <v>1</v>
      </c>
      <c r="AB724">
        <v>0</v>
      </c>
      <c r="AC724">
        <v>3</v>
      </c>
      <c r="AD724">
        <v>0</v>
      </c>
      <c r="AE724">
        <v>0</v>
      </c>
      <c r="AF724">
        <v>1</v>
      </c>
      <c r="AG724">
        <v>0</v>
      </c>
      <c r="AH724">
        <v>2</v>
      </c>
      <c r="AI724">
        <v>272</v>
      </c>
      <c r="AJ724">
        <v>34</v>
      </c>
      <c r="AK724">
        <v>6</v>
      </c>
      <c r="AL724">
        <v>13</v>
      </c>
      <c r="AM724">
        <v>0</v>
      </c>
      <c r="AN724">
        <v>1</v>
      </c>
      <c r="AO724">
        <v>6</v>
      </c>
      <c r="AP724">
        <v>14</v>
      </c>
      <c r="AQ724">
        <v>83</v>
      </c>
      <c r="AR724">
        <v>4</v>
      </c>
      <c r="AS724">
        <v>71</v>
      </c>
      <c r="AT724">
        <v>3</v>
      </c>
      <c r="AU724">
        <v>0</v>
      </c>
      <c r="AV724">
        <v>0</v>
      </c>
      <c r="AW724">
        <v>0</v>
      </c>
      <c r="AX724">
        <v>147</v>
      </c>
      <c r="AY724">
        <v>1</v>
      </c>
      <c r="AZ724">
        <v>0</v>
      </c>
    </row>
    <row r="725" spans="1:52" x14ac:dyDescent="0.25">
      <c r="A725" t="s">
        <v>5487</v>
      </c>
      <c r="B725" t="s">
        <v>5488</v>
      </c>
      <c r="C725" t="s">
        <v>1</v>
      </c>
      <c r="D725">
        <v>11</v>
      </c>
      <c r="E725">
        <v>14</v>
      </c>
      <c r="F725">
        <v>3</v>
      </c>
      <c r="G725">
        <v>11</v>
      </c>
      <c r="H725">
        <v>28</v>
      </c>
      <c r="I725">
        <v>5</v>
      </c>
      <c r="J725">
        <v>1</v>
      </c>
      <c r="K725">
        <v>54</v>
      </c>
      <c r="L725">
        <v>98</v>
      </c>
      <c r="M725">
        <v>0.87058820000000003</v>
      </c>
      <c r="N725">
        <v>0</v>
      </c>
      <c r="O725">
        <v>0</v>
      </c>
      <c r="P725">
        <v>17</v>
      </c>
      <c r="Q725">
        <v>1</v>
      </c>
      <c r="R725">
        <v>15</v>
      </c>
      <c r="S725">
        <v>2</v>
      </c>
      <c r="T725">
        <v>0</v>
      </c>
      <c r="U725">
        <v>0</v>
      </c>
      <c r="V725">
        <v>15</v>
      </c>
      <c r="W725">
        <v>0</v>
      </c>
      <c r="X725">
        <v>0</v>
      </c>
      <c r="Y725">
        <v>0</v>
      </c>
      <c r="Z725">
        <v>15</v>
      </c>
      <c r="AA725">
        <v>1</v>
      </c>
      <c r="AB725">
        <v>0</v>
      </c>
      <c r="AC725">
        <v>14</v>
      </c>
      <c r="AD725">
        <v>1</v>
      </c>
      <c r="AE725">
        <v>0</v>
      </c>
      <c r="AF725">
        <v>10</v>
      </c>
      <c r="AG725">
        <v>0</v>
      </c>
      <c r="AH725">
        <v>11</v>
      </c>
      <c r="AI725">
        <v>169</v>
      </c>
      <c r="AJ725">
        <v>14</v>
      </c>
      <c r="AK725">
        <v>0</v>
      </c>
      <c r="AL725">
        <v>6</v>
      </c>
      <c r="AM725">
        <v>0</v>
      </c>
      <c r="AN725">
        <v>2</v>
      </c>
      <c r="AO725">
        <v>24</v>
      </c>
      <c r="AP725">
        <v>22</v>
      </c>
      <c r="AQ725">
        <v>30</v>
      </c>
      <c r="AR725">
        <v>2</v>
      </c>
      <c r="AS725">
        <v>26</v>
      </c>
      <c r="AT725">
        <v>2</v>
      </c>
      <c r="AU725">
        <v>0</v>
      </c>
      <c r="AV725">
        <v>0</v>
      </c>
      <c r="AW725">
        <v>0</v>
      </c>
      <c r="AX725">
        <v>148</v>
      </c>
      <c r="AY725">
        <v>0</v>
      </c>
      <c r="AZ725">
        <v>0</v>
      </c>
    </row>
    <row r="726" spans="1:52" x14ac:dyDescent="0.25">
      <c r="A726" t="s">
        <v>5495</v>
      </c>
      <c r="B726" t="s">
        <v>5496</v>
      </c>
      <c r="C726" t="s">
        <v>1</v>
      </c>
      <c r="D726">
        <v>2</v>
      </c>
      <c r="E726">
        <v>6</v>
      </c>
      <c r="F726">
        <v>4</v>
      </c>
      <c r="G726">
        <v>2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 t="s">
        <v>7346</v>
      </c>
      <c r="O726" t="s">
        <v>7346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6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16</v>
      </c>
      <c r="AY726">
        <v>1</v>
      </c>
      <c r="AZ726">
        <v>0</v>
      </c>
    </row>
    <row r="727" spans="1:52" x14ac:dyDescent="0.25">
      <c r="A727" t="s">
        <v>5498</v>
      </c>
      <c r="B727" t="s">
        <v>5499</v>
      </c>
      <c r="C727" t="s">
        <v>1</v>
      </c>
      <c r="D727">
        <v>2</v>
      </c>
      <c r="E727">
        <v>2</v>
      </c>
      <c r="F727">
        <v>0</v>
      </c>
      <c r="G727">
        <v>2</v>
      </c>
      <c r="H727">
        <v>3</v>
      </c>
      <c r="I727">
        <v>1</v>
      </c>
      <c r="J727">
        <v>0</v>
      </c>
      <c r="K727">
        <v>5</v>
      </c>
      <c r="L727">
        <v>3</v>
      </c>
      <c r="M727">
        <v>0</v>
      </c>
      <c r="N727">
        <v>0</v>
      </c>
      <c r="O727">
        <v>0</v>
      </c>
      <c r="P727">
        <v>3</v>
      </c>
      <c r="Q727">
        <v>0</v>
      </c>
      <c r="R727">
        <v>3</v>
      </c>
      <c r="S727">
        <v>0</v>
      </c>
      <c r="T727">
        <v>0</v>
      </c>
      <c r="U727">
        <v>0</v>
      </c>
      <c r="V727">
        <v>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23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6</v>
      </c>
      <c r="AR727">
        <v>0</v>
      </c>
      <c r="AS727">
        <v>6</v>
      </c>
      <c r="AT727">
        <v>0</v>
      </c>
      <c r="AU727">
        <v>0</v>
      </c>
      <c r="AV727">
        <v>0</v>
      </c>
      <c r="AW727">
        <v>0</v>
      </c>
      <c r="AX727">
        <v>35</v>
      </c>
      <c r="AY727">
        <v>1</v>
      </c>
      <c r="AZ727">
        <v>0</v>
      </c>
    </row>
    <row r="728" spans="1:52" x14ac:dyDescent="0.25">
      <c r="A728" t="s">
        <v>5500</v>
      </c>
      <c r="B728" t="s">
        <v>5501</v>
      </c>
      <c r="C728" t="s">
        <v>1</v>
      </c>
      <c r="D728">
        <v>3</v>
      </c>
      <c r="E728">
        <v>3</v>
      </c>
      <c r="F728">
        <v>0</v>
      </c>
      <c r="G728">
        <v>3</v>
      </c>
      <c r="H728">
        <v>4</v>
      </c>
      <c r="I728">
        <v>1</v>
      </c>
      <c r="J728">
        <v>0</v>
      </c>
      <c r="K728">
        <v>9</v>
      </c>
      <c r="L728">
        <v>6</v>
      </c>
      <c r="M728">
        <v>0</v>
      </c>
      <c r="N728">
        <v>0</v>
      </c>
      <c r="O728">
        <v>0</v>
      </c>
      <c r="P728">
        <v>4</v>
      </c>
      <c r="Q728">
        <v>0</v>
      </c>
      <c r="R728">
        <v>4</v>
      </c>
      <c r="S728">
        <v>0</v>
      </c>
      <c r="T728">
        <v>0</v>
      </c>
      <c r="U728">
        <v>0</v>
      </c>
      <c r="V728">
        <v>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35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4</v>
      </c>
      <c r="AQ728">
        <v>10</v>
      </c>
      <c r="AR728">
        <v>0</v>
      </c>
      <c r="AS728">
        <v>10</v>
      </c>
      <c r="AT728">
        <v>0</v>
      </c>
      <c r="AU728">
        <v>0</v>
      </c>
      <c r="AV728">
        <v>0</v>
      </c>
      <c r="AW728">
        <v>0</v>
      </c>
      <c r="AX728">
        <v>42</v>
      </c>
      <c r="AY728">
        <v>1</v>
      </c>
      <c r="AZ728">
        <v>0</v>
      </c>
    </row>
    <row r="729" spans="1:52" x14ac:dyDescent="0.25">
      <c r="A729" t="s">
        <v>5502</v>
      </c>
      <c r="B729" t="s">
        <v>5503</v>
      </c>
      <c r="C729" t="s">
        <v>1</v>
      </c>
      <c r="D729">
        <v>5</v>
      </c>
      <c r="E729">
        <v>5</v>
      </c>
      <c r="F729">
        <v>0</v>
      </c>
      <c r="G729">
        <v>5</v>
      </c>
      <c r="H729">
        <v>3</v>
      </c>
      <c r="I729">
        <v>1</v>
      </c>
      <c r="J729">
        <v>0</v>
      </c>
      <c r="K729">
        <v>12</v>
      </c>
      <c r="L729">
        <v>3</v>
      </c>
      <c r="M729">
        <v>0</v>
      </c>
      <c r="N729">
        <v>0</v>
      </c>
      <c r="O729">
        <v>0</v>
      </c>
      <c r="P729">
        <v>3</v>
      </c>
      <c r="Q729">
        <v>0</v>
      </c>
      <c r="R729">
        <v>3</v>
      </c>
      <c r="S729">
        <v>0</v>
      </c>
      <c r="T729">
        <v>0</v>
      </c>
      <c r="U729">
        <v>0</v>
      </c>
      <c r="V729">
        <v>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48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4</v>
      </c>
      <c r="AP729">
        <v>12</v>
      </c>
      <c r="AQ729">
        <v>14</v>
      </c>
      <c r="AR729">
        <v>0</v>
      </c>
      <c r="AS729">
        <v>14</v>
      </c>
      <c r="AT729">
        <v>0</v>
      </c>
      <c r="AU729">
        <v>0</v>
      </c>
      <c r="AV729">
        <v>0</v>
      </c>
      <c r="AW729">
        <v>0</v>
      </c>
      <c r="AX729">
        <v>39</v>
      </c>
      <c r="AY729">
        <v>1</v>
      </c>
      <c r="AZ729">
        <v>0</v>
      </c>
    </row>
    <row r="730" spans="1:52" x14ac:dyDescent="0.25">
      <c r="A730" t="s">
        <v>7379</v>
      </c>
      <c r="B730" t="s">
        <v>7378</v>
      </c>
      <c r="C730" t="s">
        <v>7340</v>
      </c>
      <c r="D730">
        <v>0</v>
      </c>
      <c r="E730">
        <v>4</v>
      </c>
      <c r="F730">
        <v>4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-1</v>
      </c>
      <c r="O730">
        <v>-1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4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23</v>
      </c>
      <c r="AY730">
        <v>1</v>
      </c>
      <c r="AZ730">
        <v>0</v>
      </c>
    </row>
    <row r="731" spans="1:52" x14ac:dyDescent="0.25">
      <c r="A731" t="s">
        <v>5504</v>
      </c>
      <c r="B731" t="s">
        <v>5505</v>
      </c>
      <c r="C731" t="s">
        <v>1</v>
      </c>
      <c r="D731">
        <v>1</v>
      </c>
      <c r="E731">
        <v>4</v>
      </c>
      <c r="F731">
        <v>3</v>
      </c>
      <c r="G731">
        <v>1</v>
      </c>
      <c r="H731">
        <v>13</v>
      </c>
      <c r="I731">
        <v>1</v>
      </c>
      <c r="J731">
        <v>0</v>
      </c>
      <c r="K731">
        <v>1</v>
      </c>
      <c r="L731">
        <v>0</v>
      </c>
      <c r="M731">
        <v>0.42857142999999998</v>
      </c>
      <c r="N731">
        <v>0</v>
      </c>
      <c r="O731">
        <v>0</v>
      </c>
      <c r="P731">
        <v>7</v>
      </c>
      <c r="Q731">
        <v>0</v>
      </c>
      <c r="R731">
        <v>7</v>
      </c>
      <c r="S731">
        <v>0</v>
      </c>
      <c r="T731">
        <v>0</v>
      </c>
      <c r="U731">
        <v>0</v>
      </c>
      <c r="V731">
        <v>7</v>
      </c>
      <c r="W731">
        <v>0</v>
      </c>
      <c r="X731">
        <v>0</v>
      </c>
      <c r="Y731">
        <v>0</v>
      </c>
      <c r="Z731">
        <v>4</v>
      </c>
      <c r="AA731">
        <v>0</v>
      </c>
      <c r="AB731">
        <v>0</v>
      </c>
      <c r="AC731">
        <v>4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54</v>
      </c>
      <c r="AJ731">
        <v>12</v>
      </c>
      <c r="AK731">
        <v>0</v>
      </c>
      <c r="AL731">
        <v>5</v>
      </c>
      <c r="AM731">
        <v>0</v>
      </c>
      <c r="AN731">
        <v>1</v>
      </c>
      <c r="AO731">
        <v>0</v>
      </c>
      <c r="AP731">
        <v>1</v>
      </c>
      <c r="AQ731">
        <v>10</v>
      </c>
      <c r="AR731">
        <v>0</v>
      </c>
      <c r="AS731">
        <v>6</v>
      </c>
      <c r="AT731">
        <v>1</v>
      </c>
      <c r="AU731">
        <v>0</v>
      </c>
      <c r="AV731">
        <v>0</v>
      </c>
      <c r="AW731">
        <v>0</v>
      </c>
      <c r="AX731">
        <v>50</v>
      </c>
      <c r="AY731">
        <v>1</v>
      </c>
      <c r="AZ731">
        <v>0</v>
      </c>
    </row>
    <row r="732" spans="1:52" x14ac:dyDescent="0.25">
      <c r="A732" t="s">
        <v>5511</v>
      </c>
      <c r="B732" t="s">
        <v>5512</v>
      </c>
      <c r="C732" t="s">
        <v>1</v>
      </c>
      <c r="D732">
        <v>9</v>
      </c>
      <c r="E732">
        <v>9</v>
      </c>
      <c r="F732">
        <v>0</v>
      </c>
      <c r="G732">
        <v>9</v>
      </c>
      <c r="H732">
        <v>6</v>
      </c>
      <c r="I732">
        <v>1</v>
      </c>
      <c r="J732">
        <v>0</v>
      </c>
      <c r="K732">
        <v>27</v>
      </c>
      <c r="L732">
        <v>15</v>
      </c>
      <c r="M732">
        <v>0.83333330000000005</v>
      </c>
      <c r="N732">
        <v>0</v>
      </c>
      <c r="O732">
        <v>0</v>
      </c>
      <c r="P732">
        <v>6</v>
      </c>
      <c r="Q732">
        <v>0</v>
      </c>
      <c r="R732">
        <v>6</v>
      </c>
      <c r="S732">
        <v>0</v>
      </c>
      <c r="T732">
        <v>0</v>
      </c>
      <c r="U732">
        <v>0</v>
      </c>
      <c r="V732">
        <v>6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83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16</v>
      </c>
      <c r="AP732">
        <v>41</v>
      </c>
      <c r="AQ732">
        <v>17</v>
      </c>
      <c r="AR732">
        <v>0</v>
      </c>
      <c r="AS732">
        <v>16</v>
      </c>
      <c r="AT732">
        <v>0</v>
      </c>
      <c r="AU732">
        <v>0</v>
      </c>
      <c r="AV732">
        <v>0</v>
      </c>
      <c r="AW732">
        <v>0</v>
      </c>
      <c r="AX732">
        <v>79</v>
      </c>
      <c r="AY732">
        <v>1</v>
      </c>
      <c r="AZ732">
        <v>0</v>
      </c>
    </row>
    <row r="733" spans="1:52" x14ac:dyDescent="0.25">
      <c r="A733" t="s">
        <v>5514</v>
      </c>
      <c r="B733" t="s">
        <v>5515</v>
      </c>
      <c r="C733" t="s">
        <v>1</v>
      </c>
      <c r="D733">
        <v>1</v>
      </c>
      <c r="E733">
        <v>2</v>
      </c>
      <c r="F733">
        <v>1</v>
      </c>
      <c r="G733">
        <v>1</v>
      </c>
      <c r="H733">
        <v>48</v>
      </c>
      <c r="I733">
        <v>3</v>
      </c>
      <c r="J733">
        <v>0</v>
      </c>
      <c r="K733">
        <v>19</v>
      </c>
      <c r="L733">
        <v>208</v>
      </c>
      <c r="M733">
        <v>0.83928572999999995</v>
      </c>
      <c r="N733">
        <v>0</v>
      </c>
      <c r="O733">
        <v>0</v>
      </c>
      <c r="P733">
        <v>28</v>
      </c>
      <c r="Q733">
        <v>0</v>
      </c>
      <c r="R733">
        <v>28</v>
      </c>
      <c r="S733">
        <v>0</v>
      </c>
      <c r="T733">
        <v>0</v>
      </c>
      <c r="U733">
        <v>0</v>
      </c>
      <c r="V733">
        <v>28</v>
      </c>
      <c r="W733">
        <v>0</v>
      </c>
      <c r="X733">
        <v>0</v>
      </c>
      <c r="Y733">
        <v>0</v>
      </c>
      <c r="Z733">
        <v>14</v>
      </c>
      <c r="AA733">
        <v>2</v>
      </c>
      <c r="AB733">
        <v>0</v>
      </c>
      <c r="AC733">
        <v>14</v>
      </c>
      <c r="AD733">
        <v>0</v>
      </c>
      <c r="AE733">
        <v>0</v>
      </c>
      <c r="AF733">
        <v>2</v>
      </c>
      <c r="AG733">
        <v>0</v>
      </c>
      <c r="AH733">
        <v>4</v>
      </c>
      <c r="AI733">
        <v>208</v>
      </c>
      <c r="AJ733">
        <v>28</v>
      </c>
      <c r="AK733">
        <v>0</v>
      </c>
      <c r="AL733">
        <v>6</v>
      </c>
      <c r="AM733">
        <v>0</v>
      </c>
      <c r="AN733">
        <v>6</v>
      </c>
      <c r="AO733">
        <v>16</v>
      </c>
      <c r="AP733">
        <v>23</v>
      </c>
      <c r="AQ733">
        <v>52</v>
      </c>
      <c r="AR733">
        <v>28</v>
      </c>
      <c r="AS733">
        <v>24</v>
      </c>
      <c r="AT733">
        <v>1</v>
      </c>
      <c r="AU733">
        <v>0</v>
      </c>
      <c r="AV733">
        <v>0</v>
      </c>
      <c r="AW733">
        <v>0</v>
      </c>
      <c r="AX733">
        <v>156</v>
      </c>
      <c r="AY733">
        <v>1</v>
      </c>
      <c r="AZ733">
        <v>0</v>
      </c>
    </row>
    <row r="734" spans="1:52" x14ac:dyDescent="0.25">
      <c r="A734" t="s">
        <v>5539</v>
      </c>
      <c r="B734" t="s">
        <v>5540</v>
      </c>
      <c r="C734" t="s">
        <v>1</v>
      </c>
      <c r="D734">
        <v>3</v>
      </c>
      <c r="E734">
        <v>93</v>
      </c>
      <c r="F734">
        <v>90</v>
      </c>
      <c r="G734">
        <v>3</v>
      </c>
      <c r="H734">
        <v>70</v>
      </c>
      <c r="I734">
        <v>1</v>
      </c>
      <c r="J734">
        <v>0</v>
      </c>
      <c r="K734">
        <v>76</v>
      </c>
      <c r="L734">
        <v>153</v>
      </c>
      <c r="M734">
        <v>0</v>
      </c>
      <c r="N734">
        <v>0</v>
      </c>
      <c r="O734">
        <v>0</v>
      </c>
      <c r="P734">
        <v>18</v>
      </c>
      <c r="Q734">
        <v>17</v>
      </c>
      <c r="R734">
        <v>17</v>
      </c>
      <c r="S734">
        <v>1</v>
      </c>
      <c r="T734">
        <v>0</v>
      </c>
      <c r="U734">
        <v>0</v>
      </c>
      <c r="V734">
        <v>17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23</v>
      </c>
      <c r="AI734">
        <v>402</v>
      </c>
      <c r="AJ734">
        <v>11</v>
      </c>
      <c r="AK734">
        <v>11</v>
      </c>
      <c r="AL734">
        <v>11</v>
      </c>
      <c r="AM734">
        <v>0</v>
      </c>
      <c r="AN734">
        <v>1</v>
      </c>
      <c r="AO734">
        <v>17</v>
      </c>
      <c r="AP734">
        <v>23</v>
      </c>
      <c r="AQ734">
        <v>117</v>
      </c>
      <c r="AR734">
        <v>1</v>
      </c>
      <c r="AS734">
        <v>95</v>
      </c>
      <c r="AT734">
        <v>4</v>
      </c>
      <c r="AU734">
        <v>0</v>
      </c>
      <c r="AV734">
        <v>0</v>
      </c>
      <c r="AW734">
        <v>0</v>
      </c>
      <c r="AX734">
        <v>152</v>
      </c>
      <c r="AY734">
        <v>1</v>
      </c>
      <c r="AZ734">
        <v>0</v>
      </c>
    </row>
    <row r="735" spans="1:52" x14ac:dyDescent="0.25">
      <c r="A735" t="s">
        <v>5559</v>
      </c>
      <c r="B735" t="s">
        <v>5560</v>
      </c>
      <c r="C735" t="s">
        <v>1</v>
      </c>
      <c r="D735">
        <v>4</v>
      </c>
      <c r="E735">
        <v>4</v>
      </c>
      <c r="F735">
        <v>0</v>
      </c>
      <c r="G735">
        <v>4</v>
      </c>
      <c r="H735">
        <v>4</v>
      </c>
      <c r="I735">
        <v>1</v>
      </c>
      <c r="J735">
        <v>0</v>
      </c>
      <c r="K735">
        <v>16</v>
      </c>
      <c r="L735">
        <v>6</v>
      </c>
      <c r="M735">
        <v>0</v>
      </c>
      <c r="N735">
        <v>0</v>
      </c>
      <c r="O735">
        <v>0</v>
      </c>
      <c r="P735">
        <v>4</v>
      </c>
      <c r="Q735">
        <v>0</v>
      </c>
      <c r="R735">
        <v>4</v>
      </c>
      <c r="S735">
        <v>0</v>
      </c>
      <c r="T735">
        <v>0</v>
      </c>
      <c r="U735">
        <v>0</v>
      </c>
      <c r="V735">
        <v>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47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12</v>
      </c>
      <c r="AQ735">
        <v>11</v>
      </c>
      <c r="AR735">
        <v>0</v>
      </c>
      <c r="AS735">
        <v>11</v>
      </c>
      <c r="AT735">
        <v>0</v>
      </c>
      <c r="AU735">
        <v>0</v>
      </c>
      <c r="AV735">
        <v>0</v>
      </c>
      <c r="AW735">
        <v>0</v>
      </c>
      <c r="AX735">
        <v>52</v>
      </c>
      <c r="AY735">
        <v>1</v>
      </c>
      <c r="AZ735">
        <v>0</v>
      </c>
    </row>
    <row r="736" spans="1:52" x14ac:dyDescent="0.25">
      <c r="A736" t="s">
        <v>7377</v>
      </c>
      <c r="B736" t="s">
        <v>7376</v>
      </c>
      <c r="C736" t="s">
        <v>7340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-1</v>
      </c>
      <c r="O736">
        <v>-1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32</v>
      </c>
      <c r="AY736">
        <v>1</v>
      </c>
      <c r="AZ736">
        <v>0</v>
      </c>
    </row>
    <row r="737" spans="1:52" x14ac:dyDescent="0.25">
      <c r="A737" t="s">
        <v>5561</v>
      </c>
      <c r="B737" t="s">
        <v>5562</v>
      </c>
      <c r="C737" t="s">
        <v>1</v>
      </c>
      <c r="D737">
        <v>2</v>
      </c>
      <c r="E737">
        <v>4</v>
      </c>
      <c r="F737">
        <v>2</v>
      </c>
      <c r="G737">
        <v>2</v>
      </c>
      <c r="H737">
        <v>2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2</v>
      </c>
      <c r="S737">
        <v>0</v>
      </c>
      <c r="T737">
        <v>0</v>
      </c>
      <c r="U737">
        <v>0</v>
      </c>
      <c r="V737">
        <v>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8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2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41</v>
      </c>
      <c r="AY737">
        <v>1</v>
      </c>
      <c r="AZ737">
        <v>0</v>
      </c>
    </row>
    <row r="738" spans="1:52" x14ac:dyDescent="0.25">
      <c r="A738" t="s">
        <v>5565</v>
      </c>
      <c r="B738" t="s">
        <v>5566</v>
      </c>
      <c r="C738" t="s">
        <v>1</v>
      </c>
      <c r="D738">
        <v>50</v>
      </c>
      <c r="E738">
        <v>100</v>
      </c>
      <c r="F738">
        <v>50</v>
      </c>
      <c r="G738">
        <v>50</v>
      </c>
      <c r="H738">
        <v>681</v>
      </c>
      <c r="I738">
        <v>2</v>
      </c>
      <c r="J738">
        <v>0</v>
      </c>
      <c r="K738">
        <v>360</v>
      </c>
      <c r="L738">
        <v>25564</v>
      </c>
      <c r="M738">
        <v>0.97289519999999996</v>
      </c>
      <c r="N738">
        <v>0</v>
      </c>
      <c r="O738">
        <v>0</v>
      </c>
      <c r="P738">
        <v>236</v>
      </c>
      <c r="Q738">
        <v>0</v>
      </c>
      <c r="R738">
        <v>211</v>
      </c>
      <c r="S738">
        <v>10</v>
      </c>
      <c r="T738">
        <v>15</v>
      </c>
      <c r="U738">
        <v>0</v>
      </c>
      <c r="V738">
        <v>226</v>
      </c>
      <c r="W738">
        <v>0</v>
      </c>
      <c r="X738">
        <v>0</v>
      </c>
      <c r="Y738">
        <v>0</v>
      </c>
      <c r="Z738">
        <v>63</v>
      </c>
      <c r="AA738">
        <v>7</v>
      </c>
      <c r="AB738">
        <v>5</v>
      </c>
      <c r="AC738">
        <v>57</v>
      </c>
      <c r="AD738">
        <v>1</v>
      </c>
      <c r="AE738">
        <v>0</v>
      </c>
      <c r="AF738">
        <v>6</v>
      </c>
      <c r="AG738">
        <v>0</v>
      </c>
      <c r="AH738">
        <v>220</v>
      </c>
      <c r="AI738">
        <v>2492</v>
      </c>
      <c r="AJ738">
        <v>190</v>
      </c>
      <c r="AK738">
        <v>81</v>
      </c>
      <c r="AL738">
        <v>211</v>
      </c>
      <c r="AM738">
        <v>0</v>
      </c>
      <c r="AN738">
        <v>26</v>
      </c>
      <c r="AO738">
        <v>49</v>
      </c>
      <c r="AP738">
        <v>192</v>
      </c>
      <c r="AQ738">
        <v>530</v>
      </c>
      <c r="AR738">
        <v>133</v>
      </c>
      <c r="AS738">
        <v>308</v>
      </c>
      <c r="AT738">
        <v>5</v>
      </c>
      <c r="AU738">
        <v>0</v>
      </c>
      <c r="AV738">
        <v>0</v>
      </c>
      <c r="AW738">
        <v>0</v>
      </c>
      <c r="AX738">
        <v>588</v>
      </c>
      <c r="AY738">
        <v>1</v>
      </c>
      <c r="AZ738">
        <v>0</v>
      </c>
    </row>
    <row r="739" spans="1:52" x14ac:dyDescent="0.25">
      <c r="A739" t="s">
        <v>5631</v>
      </c>
      <c r="B739" t="s">
        <v>5632</v>
      </c>
      <c r="C739" t="s">
        <v>1</v>
      </c>
      <c r="D739">
        <v>86</v>
      </c>
      <c r="E739">
        <v>88</v>
      </c>
      <c r="F739">
        <v>2</v>
      </c>
      <c r="G739">
        <v>86</v>
      </c>
      <c r="H739">
        <v>137</v>
      </c>
      <c r="I739">
        <v>1</v>
      </c>
      <c r="J739">
        <v>0</v>
      </c>
      <c r="K739">
        <v>86</v>
      </c>
      <c r="L739">
        <v>169</v>
      </c>
      <c r="M739">
        <v>0.34</v>
      </c>
      <c r="N739">
        <v>0</v>
      </c>
      <c r="O739">
        <v>0</v>
      </c>
      <c r="P739">
        <v>50</v>
      </c>
      <c r="Q739">
        <v>50</v>
      </c>
      <c r="R739">
        <v>50</v>
      </c>
      <c r="S739">
        <v>0</v>
      </c>
      <c r="T739">
        <v>0</v>
      </c>
      <c r="U739">
        <v>0</v>
      </c>
      <c r="V739">
        <v>50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49</v>
      </c>
      <c r="AI739">
        <v>710</v>
      </c>
      <c r="AJ739">
        <v>49</v>
      </c>
      <c r="AK739">
        <v>2</v>
      </c>
      <c r="AL739">
        <v>10</v>
      </c>
      <c r="AM739">
        <v>0</v>
      </c>
      <c r="AN739">
        <v>10</v>
      </c>
      <c r="AO739">
        <v>51</v>
      </c>
      <c r="AP739">
        <v>64</v>
      </c>
      <c r="AQ739">
        <v>194</v>
      </c>
      <c r="AR739">
        <v>19</v>
      </c>
      <c r="AS739">
        <v>176</v>
      </c>
      <c r="AT739">
        <v>3</v>
      </c>
      <c r="AU739">
        <v>0</v>
      </c>
      <c r="AV739">
        <v>0</v>
      </c>
      <c r="AW739">
        <v>0</v>
      </c>
      <c r="AX739">
        <v>305</v>
      </c>
      <c r="AY739">
        <v>1025</v>
      </c>
      <c r="AZ739">
        <v>0</v>
      </c>
    </row>
    <row r="740" spans="1:52" x14ac:dyDescent="0.25">
      <c r="A740" t="s">
        <v>5683</v>
      </c>
      <c r="B740" t="s">
        <v>5684</v>
      </c>
      <c r="C740" t="s">
        <v>1</v>
      </c>
      <c r="D740">
        <v>12</v>
      </c>
      <c r="E740">
        <v>14</v>
      </c>
      <c r="F740">
        <v>2</v>
      </c>
      <c r="G740">
        <v>12</v>
      </c>
      <c r="H740">
        <v>3</v>
      </c>
      <c r="I740">
        <v>3</v>
      </c>
      <c r="J740">
        <v>0</v>
      </c>
      <c r="K740">
        <v>19</v>
      </c>
      <c r="L740">
        <v>3</v>
      </c>
      <c r="M740">
        <v>1</v>
      </c>
      <c r="N740">
        <v>0</v>
      </c>
      <c r="O740">
        <v>0</v>
      </c>
      <c r="P740">
        <v>3</v>
      </c>
      <c r="Q740">
        <v>0</v>
      </c>
      <c r="R740">
        <v>3</v>
      </c>
      <c r="S740">
        <v>0</v>
      </c>
      <c r="T740">
        <v>0</v>
      </c>
      <c r="U740">
        <v>0</v>
      </c>
      <c r="V740">
        <v>3</v>
      </c>
      <c r="W740">
        <v>0</v>
      </c>
      <c r="X740">
        <v>0</v>
      </c>
      <c r="Y740">
        <v>0</v>
      </c>
      <c r="Z740">
        <v>1</v>
      </c>
      <c r="AA740">
        <v>1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9</v>
      </c>
      <c r="AI740">
        <v>56</v>
      </c>
      <c r="AJ740">
        <v>1</v>
      </c>
      <c r="AK740">
        <v>0</v>
      </c>
      <c r="AL740">
        <v>0</v>
      </c>
      <c r="AM740">
        <v>0</v>
      </c>
      <c r="AN740">
        <v>4</v>
      </c>
      <c r="AO740">
        <v>2</v>
      </c>
      <c r="AP740">
        <v>19</v>
      </c>
      <c r="AQ740">
        <v>33</v>
      </c>
      <c r="AR740">
        <v>18</v>
      </c>
      <c r="AS740">
        <v>31</v>
      </c>
      <c r="AT740">
        <v>0</v>
      </c>
      <c r="AU740">
        <v>0</v>
      </c>
      <c r="AV740">
        <v>0</v>
      </c>
      <c r="AW740">
        <v>0</v>
      </c>
      <c r="AX740">
        <v>136</v>
      </c>
      <c r="AY740">
        <v>1</v>
      </c>
      <c r="AZ740">
        <v>0</v>
      </c>
    </row>
    <row r="741" spans="1:52" x14ac:dyDescent="0.25">
      <c r="A741" t="s">
        <v>5686</v>
      </c>
      <c r="B741" t="s">
        <v>5687</v>
      </c>
      <c r="C741" t="s">
        <v>1</v>
      </c>
      <c r="D741">
        <v>4</v>
      </c>
      <c r="E741">
        <v>11</v>
      </c>
      <c r="F741">
        <v>7</v>
      </c>
      <c r="G741">
        <v>4</v>
      </c>
      <c r="H741">
        <v>10</v>
      </c>
      <c r="I741">
        <v>2</v>
      </c>
      <c r="J741">
        <v>2</v>
      </c>
      <c r="K741">
        <v>6</v>
      </c>
      <c r="L741">
        <v>0</v>
      </c>
      <c r="M741">
        <v>0.16666666999999999</v>
      </c>
      <c r="N741">
        <v>0</v>
      </c>
      <c r="O741">
        <v>0</v>
      </c>
      <c r="P741">
        <v>6</v>
      </c>
      <c r="Q741">
        <v>0</v>
      </c>
      <c r="R741">
        <v>6</v>
      </c>
      <c r="S741">
        <v>0</v>
      </c>
      <c r="T741">
        <v>0</v>
      </c>
      <c r="U741">
        <v>0</v>
      </c>
      <c r="V741">
        <v>6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33</v>
      </c>
      <c r="AJ741">
        <v>3</v>
      </c>
      <c r="AK741">
        <v>0</v>
      </c>
      <c r="AL741">
        <v>3</v>
      </c>
      <c r="AM741">
        <v>0</v>
      </c>
      <c r="AN741">
        <v>0</v>
      </c>
      <c r="AO741">
        <v>0</v>
      </c>
      <c r="AP741">
        <v>1</v>
      </c>
      <c r="AQ741">
        <v>5</v>
      </c>
      <c r="AR741">
        <v>0</v>
      </c>
      <c r="AS741">
        <v>4</v>
      </c>
      <c r="AT741">
        <v>3</v>
      </c>
      <c r="AU741">
        <v>0</v>
      </c>
      <c r="AV741">
        <v>0</v>
      </c>
      <c r="AW741">
        <v>0</v>
      </c>
      <c r="AX741">
        <v>52</v>
      </c>
      <c r="AY741">
        <v>1</v>
      </c>
      <c r="AZ741">
        <v>0</v>
      </c>
    </row>
    <row r="742" spans="1:52" x14ac:dyDescent="0.25">
      <c r="A742" t="s">
        <v>5693</v>
      </c>
      <c r="B742" t="s">
        <v>5694</v>
      </c>
      <c r="C742" t="s">
        <v>1</v>
      </c>
      <c r="D742">
        <v>2</v>
      </c>
      <c r="E742">
        <v>4</v>
      </c>
      <c r="F742">
        <v>2</v>
      </c>
      <c r="G742">
        <v>2</v>
      </c>
      <c r="H742">
        <v>10</v>
      </c>
      <c r="I742">
        <v>1</v>
      </c>
      <c r="J742">
        <v>0</v>
      </c>
      <c r="K742">
        <v>10</v>
      </c>
      <c r="L742">
        <v>9</v>
      </c>
      <c r="M742">
        <v>0.5</v>
      </c>
      <c r="N742">
        <v>0</v>
      </c>
      <c r="O742">
        <v>0</v>
      </c>
      <c r="P742">
        <v>6</v>
      </c>
      <c r="Q742">
        <v>6</v>
      </c>
      <c r="R742">
        <v>5</v>
      </c>
      <c r="S742">
        <v>1</v>
      </c>
      <c r="T742">
        <v>0</v>
      </c>
      <c r="U742">
        <v>0</v>
      </c>
      <c r="V742">
        <v>6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5</v>
      </c>
      <c r="AI742">
        <v>44</v>
      </c>
      <c r="AJ742">
        <v>4</v>
      </c>
      <c r="AK742">
        <v>0</v>
      </c>
      <c r="AL742">
        <v>2</v>
      </c>
      <c r="AM742">
        <v>1</v>
      </c>
      <c r="AN742">
        <v>0</v>
      </c>
      <c r="AO742">
        <v>6</v>
      </c>
      <c r="AP742">
        <v>0</v>
      </c>
      <c r="AQ742">
        <v>8</v>
      </c>
      <c r="AR742">
        <v>0</v>
      </c>
      <c r="AS742">
        <v>7</v>
      </c>
      <c r="AT742">
        <v>1</v>
      </c>
      <c r="AU742">
        <v>0</v>
      </c>
      <c r="AV742">
        <v>0</v>
      </c>
      <c r="AW742">
        <v>0</v>
      </c>
      <c r="AX742">
        <v>63</v>
      </c>
      <c r="AY742">
        <v>1</v>
      </c>
      <c r="AZ742">
        <v>0</v>
      </c>
    </row>
    <row r="743" spans="1:52" x14ac:dyDescent="0.25">
      <c r="A743" t="s">
        <v>5701</v>
      </c>
      <c r="B743" t="s">
        <v>5702</v>
      </c>
      <c r="C743" t="s">
        <v>7345</v>
      </c>
      <c r="D743">
        <v>0</v>
      </c>
      <c r="E743">
        <v>2</v>
      </c>
      <c r="F743">
        <v>2</v>
      </c>
      <c r="G743">
        <v>0</v>
      </c>
      <c r="H743">
        <v>15</v>
      </c>
      <c r="I743">
        <v>1</v>
      </c>
      <c r="J743">
        <v>0</v>
      </c>
      <c r="K743">
        <v>0</v>
      </c>
      <c r="L743">
        <v>105</v>
      </c>
      <c r="M743">
        <v>0</v>
      </c>
      <c r="N743">
        <v>0</v>
      </c>
      <c r="O743">
        <v>0</v>
      </c>
      <c r="P743">
        <v>15</v>
      </c>
      <c r="Q743">
        <v>0</v>
      </c>
      <c r="R743">
        <v>0</v>
      </c>
      <c r="S743">
        <v>0</v>
      </c>
      <c r="T743">
        <v>0</v>
      </c>
      <c r="U743">
        <v>15</v>
      </c>
      <c r="V743">
        <v>15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17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143</v>
      </c>
      <c r="AY743">
        <v>1</v>
      </c>
      <c r="AZ743">
        <v>0</v>
      </c>
    </row>
    <row r="744" spans="1:52" x14ac:dyDescent="0.25">
      <c r="A744" t="s">
        <v>5710</v>
      </c>
      <c r="B744" t="s">
        <v>5711</v>
      </c>
      <c r="C744" t="s">
        <v>1</v>
      </c>
      <c r="D744">
        <v>10</v>
      </c>
      <c r="E744">
        <v>12</v>
      </c>
      <c r="F744">
        <v>2</v>
      </c>
      <c r="G744">
        <v>10</v>
      </c>
      <c r="H744">
        <v>12</v>
      </c>
      <c r="I744">
        <v>1</v>
      </c>
      <c r="J744">
        <v>0</v>
      </c>
      <c r="K744">
        <v>13</v>
      </c>
      <c r="L744">
        <v>15</v>
      </c>
      <c r="M744">
        <v>1</v>
      </c>
      <c r="N744">
        <v>0</v>
      </c>
      <c r="O744">
        <v>0</v>
      </c>
      <c r="P744">
        <v>6</v>
      </c>
      <c r="Q744">
        <v>1</v>
      </c>
      <c r="R744">
        <v>5</v>
      </c>
      <c r="S744">
        <v>1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8</v>
      </c>
      <c r="AI744">
        <v>53</v>
      </c>
      <c r="AJ744">
        <v>9</v>
      </c>
      <c r="AK744">
        <v>0</v>
      </c>
      <c r="AL744">
        <v>1</v>
      </c>
      <c r="AM744">
        <v>0</v>
      </c>
      <c r="AN744">
        <v>3</v>
      </c>
      <c r="AO744">
        <v>3</v>
      </c>
      <c r="AP744">
        <v>8</v>
      </c>
      <c r="AQ744">
        <v>12</v>
      </c>
      <c r="AR744">
        <v>5</v>
      </c>
      <c r="AS744">
        <v>9</v>
      </c>
      <c r="AT744">
        <v>1</v>
      </c>
      <c r="AU744">
        <v>0</v>
      </c>
      <c r="AV744">
        <v>0</v>
      </c>
      <c r="AW744">
        <v>0</v>
      </c>
      <c r="AX744">
        <v>100</v>
      </c>
      <c r="AY744">
        <v>1</v>
      </c>
      <c r="AZ744">
        <v>0</v>
      </c>
    </row>
    <row r="745" spans="1:52" x14ac:dyDescent="0.25">
      <c r="A745" t="s">
        <v>5713</v>
      </c>
      <c r="B745" t="s">
        <v>5714</v>
      </c>
      <c r="C745" t="s">
        <v>7345</v>
      </c>
      <c r="D745">
        <v>1</v>
      </c>
      <c r="E745">
        <v>10</v>
      </c>
      <c r="F745">
        <v>9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 t="s">
        <v>7346</v>
      </c>
      <c r="O745" t="s">
        <v>7346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22</v>
      </c>
      <c r="AY745">
        <v>1</v>
      </c>
      <c r="AZ745">
        <v>0</v>
      </c>
    </row>
    <row r="746" spans="1:52" x14ac:dyDescent="0.25">
      <c r="A746" t="s">
        <v>5715</v>
      </c>
      <c r="B746" t="s">
        <v>5716</v>
      </c>
      <c r="C746" t="s">
        <v>1</v>
      </c>
      <c r="D746">
        <v>1</v>
      </c>
      <c r="E746">
        <v>5</v>
      </c>
      <c r="F746">
        <v>4</v>
      </c>
      <c r="G746">
        <v>1</v>
      </c>
      <c r="H746">
        <v>36</v>
      </c>
      <c r="I746">
        <v>1</v>
      </c>
      <c r="J746">
        <v>0</v>
      </c>
      <c r="K746">
        <v>12</v>
      </c>
      <c r="L746">
        <v>1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2</v>
      </c>
      <c r="S746">
        <v>0</v>
      </c>
      <c r="T746">
        <v>0</v>
      </c>
      <c r="U746">
        <v>0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5</v>
      </c>
      <c r="AI746">
        <v>78</v>
      </c>
      <c r="AJ746">
        <v>4</v>
      </c>
      <c r="AK746">
        <v>1</v>
      </c>
      <c r="AL746">
        <v>20</v>
      </c>
      <c r="AM746">
        <v>0</v>
      </c>
      <c r="AN746">
        <v>25</v>
      </c>
      <c r="AO746">
        <v>1</v>
      </c>
      <c r="AP746">
        <v>12</v>
      </c>
      <c r="AQ746">
        <v>40</v>
      </c>
      <c r="AR746">
        <v>44</v>
      </c>
      <c r="AS746">
        <v>18</v>
      </c>
      <c r="AT746">
        <v>3</v>
      </c>
      <c r="AU746">
        <v>0</v>
      </c>
      <c r="AV746">
        <v>0</v>
      </c>
      <c r="AW746">
        <v>0</v>
      </c>
      <c r="AX746">
        <v>61</v>
      </c>
      <c r="AY746">
        <v>1</v>
      </c>
      <c r="AZ746">
        <v>0</v>
      </c>
    </row>
    <row r="747" spans="1:52" x14ac:dyDescent="0.25">
      <c r="A747" t="s">
        <v>5719</v>
      </c>
      <c r="B747" t="s">
        <v>5720</v>
      </c>
      <c r="C747" t="s">
        <v>1</v>
      </c>
      <c r="D747">
        <v>3</v>
      </c>
      <c r="E747">
        <v>3</v>
      </c>
      <c r="F747">
        <v>0</v>
      </c>
      <c r="G747">
        <v>3</v>
      </c>
      <c r="H747">
        <v>26</v>
      </c>
      <c r="I747">
        <v>1</v>
      </c>
      <c r="J747">
        <v>0</v>
      </c>
      <c r="K747">
        <v>26</v>
      </c>
      <c r="L747">
        <v>153</v>
      </c>
      <c r="M747">
        <v>0</v>
      </c>
      <c r="N747">
        <v>0</v>
      </c>
      <c r="O747">
        <v>0</v>
      </c>
      <c r="P747">
        <v>18</v>
      </c>
      <c r="Q747">
        <v>0</v>
      </c>
      <c r="R747">
        <v>18</v>
      </c>
      <c r="S747">
        <v>0</v>
      </c>
      <c r="T747">
        <v>0</v>
      </c>
      <c r="U747">
        <v>0</v>
      </c>
      <c r="V747">
        <v>18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4</v>
      </c>
      <c r="AI747">
        <v>288</v>
      </c>
      <c r="AJ747">
        <v>0</v>
      </c>
      <c r="AK747">
        <v>0</v>
      </c>
      <c r="AL747">
        <v>0</v>
      </c>
      <c r="AM747">
        <v>8</v>
      </c>
      <c r="AN747">
        <v>0</v>
      </c>
      <c r="AO747">
        <v>114</v>
      </c>
      <c r="AP747">
        <v>168</v>
      </c>
      <c r="AQ747">
        <v>35</v>
      </c>
      <c r="AR747">
        <v>0</v>
      </c>
      <c r="AS747">
        <v>28</v>
      </c>
      <c r="AT747">
        <v>1</v>
      </c>
      <c r="AU747">
        <v>0</v>
      </c>
      <c r="AV747">
        <v>0</v>
      </c>
      <c r="AW747">
        <v>0</v>
      </c>
      <c r="AX747">
        <v>91</v>
      </c>
      <c r="AY747">
        <v>1</v>
      </c>
      <c r="AZ747">
        <v>0</v>
      </c>
    </row>
    <row r="748" spans="1:52" x14ac:dyDescent="0.25">
      <c r="A748" t="s">
        <v>5728</v>
      </c>
      <c r="B748" t="s">
        <v>5729</v>
      </c>
      <c r="C748" t="s">
        <v>1</v>
      </c>
      <c r="D748">
        <v>14</v>
      </c>
      <c r="E748">
        <v>16</v>
      </c>
      <c r="F748">
        <v>2</v>
      </c>
      <c r="G748">
        <v>14</v>
      </c>
      <c r="H748">
        <v>28</v>
      </c>
      <c r="I748">
        <v>3</v>
      </c>
      <c r="J748">
        <v>0</v>
      </c>
      <c r="K748">
        <v>27</v>
      </c>
      <c r="L748">
        <v>0</v>
      </c>
      <c r="M748">
        <v>0.63265305999999999</v>
      </c>
      <c r="N748">
        <v>0</v>
      </c>
      <c r="O748">
        <v>0</v>
      </c>
      <c r="P748">
        <v>14</v>
      </c>
      <c r="Q748">
        <v>0</v>
      </c>
      <c r="R748">
        <v>12</v>
      </c>
      <c r="S748">
        <v>2</v>
      </c>
      <c r="T748">
        <v>0</v>
      </c>
      <c r="U748">
        <v>0</v>
      </c>
      <c r="V748">
        <v>12</v>
      </c>
      <c r="W748">
        <v>0</v>
      </c>
      <c r="X748">
        <v>0</v>
      </c>
      <c r="Y748">
        <v>0</v>
      </c>
      <c r="Z748">
        <v>7</v>
      </c>
      <c r="AA748">
        <v>1</v>
      </c>
      <c r="AB748">
        <v>0</v>
      </c>
      <c r="AC748">
        <v>7</v>
      </c>
      <c r="AD748">
        <v>0</v>
      </c>
      <c r="AE748">
        <v>0</v>
      </c>
      <c r="AF748">
        <v>1</v>
      </c>
      <c r="AG748">
        <v>0</v>
      </c>
      <c r="AH748">
        <v>20</v>
      </c>
      <c r="AI748">
        <v>135</v>
      </c>
      <c r="AJ748">
        <v>18</v>
      </c>
      <c r="AK748">
        <v>0</v>
      </c>
      <c r="AL748">
        <v>9</v>
      </c>
      <c r="AM748">
        <v>0</v>
      </c>
      <c r="AN748">
        <v>9</v>
      </c>
      <c r="AO748">
        <v>6</v>
      </c>
      <c r="AP748">
        <v>14</v>
      </c>
      <c r="AQ748">
        <v>37</v>
      </c>
      <c r="AR748">
        <v>10</v>
      </c>
      <c r="AS748">
        <v>21</v>
      </c>
      <c r="AT748">
        <v>1</v>
      </c>
      <c r="AU748">
        <v>0</v>
      </c>
      <c r="AV748">
        <v>0</v>
      </c>
      <c r="AW748">
        <v>0</v>
      </c>
      <c r="AX748">
        <v>160</v>
      </c>
      <c r="AY748">
        <v>1</v>
      </c>
      <c r="AZ748">
        <v>0</v>
      </c>
    </row>
    <row r="749" spans="1:52" x14ac:dyDescent="0.25">
      <c r="A749" t="s">
        <v>5736</v>
      </c>
      <c r="B749" t="s">
        <v>5737</v>
      </c>
      <c r="C749" t="s">
        <v>1</v>
      </c>
      <c r="D749">
        <v>18</v>
      </c>
      <c r="E749">
        <v>20</v>
      </c>
      <c r="F749">
        <v>2</v>
      </c>
      <c r="G749">
        <v>18</v>
      </c>
      <c r="H749">
        <v>88</v>
      </c>
      <c r="I749">
        <v>2</v>
      </c>
      <c r="J749">
        <v>0</v>
      </c>
      <c r="K749">
        <v>76</v>
      </c>
      <c r="L749">
        <v>305</v>
      </c>
      <c r="M749">
        <v>0.84033614000000001</v>
      </c>
      <c r="N749">
        <v>0</v>
      </c>
      <c r="O749">
        <v>0</v>
      </c>
      <c r="P749">
        <v>34</v>
      </c>
      <c r="Q749">
        <v>0</v>
      </c>
      <c r="R749">
        <v>32</v>
      </c>
      <c r="S749">
        <v>1</v>
      </c>
      <c r="T749">
        <v>1</v>
      </c>
      <c r="U749">
        <v>0</v>
      </c>
      <c r="V749">
        <v>33</v>
      </c>
      <c r="W749">
        <v>0</v>
      </c>
      <c r="X749">
        <v>0</v>
      </c>
      <c r="Y749">
        <v>0</v>
      </c>
      <c r="Z749">
        <v>14</v>
      </c>
      <c r="AA749">
        <v>0</v>
      </c>
      <c r="AB749">
        <v>0</v>
      </c>
      <c r="AC749">
        <v>14</v>
      </c>
      <c r="AD749">
        <v>0</v>
      </c>
      <c r="AE749">
        <v>0</v>
      </c>
      <c r="AF749">
        <v>0</v>
      </c>
      <c r="AG749">
        <v>0</v>
      </c>
      <c r="AH749">
        <v>35</v>
      </c>
      <c r="AI749">
        <v>413</v>
      </c>
      <c r="AJ749">
        <v>36</v>
      </c>
      <c r="AK749">
        <v>14</v>
      </c>
      <c r="AL749">
        <v>21</v>
      </c>
      <c r="AM749">
        <v>0</v>
      </c>
      <c r="AN749">
        <v>24</v>
      </c>
      <c r="AO749">
        <v>11</v>
      </c>
      <c r="AP749">
        <v>58</v>
      </c>
      <c r="AQ749">
        <v>131</v>
      </c>
      <c r="AR749">
        <v>93</v>
      </c>
      <c r="AS749">
        <v>88</v>
      </c>
      <c r="AT749">
        <v>5</v>
      </c>
      <c r="AU749">
        <v>0</v>
      </c>
      <c r="AV749">
        <v>0</v>
      </c>
      <c r="AW749">
        <v>0</v>
      </c>
      <c r="AX749">
        <v>276</v>
      </c>
      <c r="AY749">
        <v>1</v>
      </c>
      <c r="AZ749">
        <v>0</v>
      </c>
    </row>
    <row r="750" spans="1:52" x14ac:dyDescent="0.25">
      <c r="A750" t="s">
        <v>5765</v>
      </c>
      <c r="B750" t="s">
        <v>5766</v>
      </c>
      <c r="C750" t="s">
        <v>1</v>
      </c>
      <c r="D750">
        <v>3</v>
      </c>
      <c r="E750">
        <v>3</v>
      </c>
      <c r="F750">
        <v>0</v>
      </c>
      <c r="G750">
        <v>3</v>
      </c>
      <c r="H750">
        <v>4</v>
      </c>
      <c r="I750">
        <v>1</v>
      </c>
      <c r="J750">
        <v>0</v>
      </c>
      <c r="K750">
        <v>9</v>
      </c>
      <c r="L750">
        <v>6</v>
      </c>
      <c r="M750">
        <v>0</v>
      </c>
      <c r="N750">
        <v>0</v>
      </c>
      <c r="O750">
        <v>0</v>
      </c>
      <c r="P750">
        <v>4</v>
      </c>
      <c r="Q750">
        <v>0</v>
      </c>
      <c r="R750">
        <v>4</v>
      </c>
      <c r="S750">
        <v>0</v>
      </c>
      <c r="T750">
        <v>0</v>
      </c>
      <c r="U750">
        <v>0</v>
      </c>
      <c r="V750">
        <v>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43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14</v>
      </c>
      <c r="AP750">
        <v>12</v>
      </c>
      <c r="AQ750">
        <v>16</v>
      </c>
      <c r="AR750">
        <v>0</v>
      </c>
      <c r="AS750">
        <v>10</v>
      </c>
      <c r="AT750">
        <v>0</v>
      </c>
      <c r="AU750">
        <v>0</v>
      </c>
      <c r="AV750">
        <v>0</v>
      </c>
      <c r="AW750">
        <v>0</v>
      </c>
      <c r="AX750">
        <v>41</v>
      </c>
      <c r="AY750">
        <v>1</v>
      </c>
      <c r="AZ750">
        <v>0</v>
      </c>
    </row>
    <row r="751" spans="1:52" x14ac:dyDescent="0.25">
      <c r="A751" t="s">
        <v>5767</v>
      </c>
      <c r="B751" t="s">
        <v>5768</v>
      </c>
      <c r="C751" t="s">
        <v>1</v>
      </c>
      <c r="D751">
        <v>22</v>
      </c>
      <c r="E751">
        <v>24</v>
      </c>
      <c r="F751">
        <v>2</v>
      </c>
      <c r="G751">
        <v>22</v>
      </c>
      <c r="H751">
        <v>168</v>
      </c>
      <c r="I751">
        <v>2</v>
      </c>
      <c r="J751">
        <v>0</v>
      </c>
      <c r="K751">
        <v>89</v>
      </c>
      <c r="L751">
        <v>2160</v>
      </c>
      <c r="M751">
        <v>0.95479464999999997</v>
      </c>
      <c r="N751">
        <v>0</v>
      </c>
      <c r="O751">
        <v>0</v>
      </c>
      <c r="P751">
        <v>73</v>
      </c>
      <c r="Q751">
        <v>2</v>
      </c>
      <c r="R751">
        <v>66</v>
      </c>
      <c r="S751">
        <v>5</v>
      </c>
      <c r="T751">
        <v>2</v>
      </c>
      <c r="U751">
        <v>0</v>
      </c>
      <c r="V751">
        <v>68</v>
      </c>
      <c r="W751">
        <v>0</v>
      </c>
      <c r="X751">
        <v>0</v>
      </c>
      <c r="Y751">
        <v>0</v>
      </c>
      <c r="Z751">
        <v>50</v>
      </c>
      <c r="AA751">
        <v>24</v>
      </c>
      <c r="AB751">
        <v>11</v>
      </c>
      <c r="AC751">
        <v>27</v>
      </c>
      <c r="AD751">
        <v>12</v>
      </c>
      <c r="AE751">
        <v>0</v>
      </c>
      <c r="AF751">
        <v>23</v>
      </c>
      <c r="AG751">
        <v>0</v>
      </c>
      <c r="AH751">
        <v>39</v>
      </c>
      <c r="AI751">
        <v>656</v>
      </c>
      <c r="AJ751">
        <v>63</v>
      </c>
      <c r="AK751">
        <v>4</v>
      </c>
      <c r="AL751">
        <v>34</v>
      </c>
      <c r="AM751">
        <v>0</v>
      </c>
      <c r="AN751">
        <v>42</v>
      </c>
      <c r="AO751">
        <v>15</v>
      </c>
      <c r="AP751">
        <v>87</v>
      </c>
      <c r="AQ751">
        <v>162</v>
      </c>
      <c r="AR751">
        <v>65</v>
      </c>
      <c r="AS751">
        <v>105</v>
      </c>
      <c r="AT751">
        <v>3</v>
      </c>
      <c r="AU751">
        <v>0</v>
      </c>
      <c r="AV751">
        <v>0</v>
      </c>
      <c r="AW751">
        <v>0</v>
      </c>
      <c r="AX751">
        <v>389</v>
      </c>
      <c r="AY751">
        <v>1</v>
      </c>
      <c r="AZ751">
        <v>0</v>
      </c>
    </row>
    <row r="752" spans="1:52" x14ac:dyDescent="0.25">
      <c r="A752" t="s">
        <v>5807</v>
      </c>
      <c r="B752" t="s">
        <v>5808</v>
      </c>
      <c r="C752" t="s">
        <v>1</v>
      </c>
      <c r="D752">
        <v>11</v>
      </c>
      <c r="E752">
        <v>11</v>
      </c>
      <c r="F752">
        <v>0</v>
      </c>
      <c r="G752">
        <v>11</v>
      </c>
      <c r="H752">
        <v>20</v>
      </c>
      <c r="I752">
        <v>1</v>
      </c>
      <c r="J752">
        <v>0</v>
      </c>
      <c r="K752">
        <v>40</v>
      </c>
      <c r="L752">
        <v>61</v>
      </c>
      <c r="M752">
        <v>0.42105262999999998</v>
      </c>
      <c r="N752">
        <v>0</v>
      </c>
      <c r="O752">
        <v>0</v>
      </c>
      <c r="P752">
        <v>19</v>
      </c>
      <c r="Q752">
        <v>0</v>
      </c>
      <c r="R752">
        <v>19</v>
      </c>
      <c r="S752">
        <v>0</v>
      </c>
      <c r="T752">
        <v>0</v>
      </c>
      <c r="U752">
        <v>0</v>
      </c>
      <c r="V752">
        <v>19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1</v>
      </c>
      <c r="AI752">
        <v>166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42</v>
      </c>
      <c r="AP752">
        <v>36</v>
      </c>
      <c r="AQ752">
        <v>56</v>
      </c>
      <c r="AR752">
        <v>0</v>
      </c>
      <c r="AS752">
        <v>54</v>
      </c>
      <c r="AT752">
        <v>0</v>
      </c>
      <c r="AU752">
        <v>0</v>
      </c>
      <c r="AV752">
        <v>0</v>
      </c>
      <c r="AW752">
        <v>1</v>
      </c>
      <c r="AX752">
        <v>124</v>
      </c>
      <c r="AY752">
        <v>1</v>
      </c>
      <c r="AZ752">
        <v>0</v>
      </c>
    </row>
    <row r="753" spans="1:52" x14ac:dyDescent="0.25">
      <c r="A753" t="s">
        <v>5824</v>
      </c>
      <c r="B753" t="s">
        <v>5825</v>
      </c>
      <c r="C753" t="s">
        <v>7345</v>
      </c>
      <c r="D753">
        <v>3</v>
      </c>
      <c r="E753">
        <v>4</v>
      </c>
      <c r="F753">
        <v>1</v>
      </c>
      <c r="G753">
        <v>3</v>
      </c>
      <c r="H753">
        <v>3</v>
      </c>
      <c r="I753">
        <v>1</v>
      </c>
      <c r="J753">
        <v>0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3</v>
      </c>
      <c r="Q753">
        <v>0</v>
      </c>
      <c r="R753">
        <v>0</v>
      </c>
      <c r="S753">
        <v>0</v>
      </c>
      <c r="T753">
        <v>0</v>
      </c>
      <c r="U753">
        <v>3</v>
      </c>
      <c r="V753">
        <v>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44</v>
      </c>
      <c r="AY753">
        <v>1</v>
      </c>
      <c r="AZ753">
        <v>0</v>
      </c>
    </row>
    <row r="754" spans="1:52" x14ac:dyDescent="0.25">
      <c r="A754" t="s">
        <v>5826</v>
      </c>
      <c r="B754" t="s">
        <v>5827</v>
      </c>
      <c r="C754" t="s">
        <v>1</v>
      </c>
      <c r="D754">
        <v>3</v>
      </c>
      <c r="E754">
        <v>5</v>
      </c>
      <c r="F754">
        <v>2</v>
      </c>
      <c r="G754">
        <v>3</v>
      </c>
      <c r="H754">
        <v>28</v>
      </c>
      <c r="I754">
        <v>1</v>
      </c>
      <c r="J754">
        <v>0</v>
      </c>
      <c r="K754">
        <v>15</v>
      </c>
      <c r="L754">
        <v>0</v>
      </c>
      <c r="M754">
        <v>0.61538464000000004</v>
      </c>
      <c r="N754">
        <v>0</v>
      </c>
      <c r="O754">
        <v>0</v>
      </c>
      <c r="P754">
        <v>13</v>
      </c>
      <c r="Q754">
        <v>0</v>
      </c>
      <c r="R754">
        <v>12</v>
      </c>
      <c r="S754">
        <v>0</v>
      </c>
      <c r="T754">
        <v>1</v>
      </c>
      <c r="U754">
        <v>0</v>
      </c>
      <c r="V754">
        <v>13</v>
      </c>
      <c r="W754">
        <v>0</v>
      </c>
      <c r="X754">
        <v>0</v>
      </c>
      <c r="Y754">
        <v>0</v>
      </c>
      <c r="Z754">
        <v>6</v>
      </c>
      <c r="AA754">
        <v>1</v>
      </c>
      <c r="AB754">
        <v>0</v>
      </c>
      <c r="AC754">
        <v>6</v>
      </c>
      <c r="AD754">
        <v>0</v>
      </c>
      <c r="AE754">
        <v>0</v>
      </c>
      <c r="AF754">
        <v>1</v>
      </c>
      <c r="AG754">
        <v>0</v>
      </c>
      <c r="AH754">
        <v>2</v>
      </c>
      <c r="AI754">
        <v>140</v>
      </c>
      <c r="AJ754">
        <v>17</v>
      </c>
      <c r="AK754">
        <v>6</v>
      </c>
      <c r="AL754">
        <v>5</v>
      </c>
      <c r="AM754">
        <v>0</v>
      </c>
      <c r="AN754">
        <v>7</v>
      </c>
      <c r="AO754">
        <v>1</v>
      </c>
      <c r="AP754">
        <v>27</v>
      </c>
      <c r="AQ754">
        <v>65</v>
      </c>
      <c r="AR754">
        <v>27</v>
      </c>
      <c r="AS754">
        <v>37</v>
      </c>
      <c r="AT754">
        <v>3</v>
      </c>
      <c r="AU754">
        <v>0</v>
      </c>
      <c r="AV754">
        <v>0</v>
      </c>
      <c r="AW754">
        <v>0</v>
      </c>
      <c r="AX754">
        <v>113</v>
      </c>
      <c r="AY754">
        <v>1</v>
      </c>
      <c r="AZ754">
        <v>0</v>
      </c>
    </row>
    <row r="755" spans="1:52" x14ac:dyDescent="0.25">
      <c r="A755" t="s">
        <v>5835</v>
      </c>
      <c r="B755" t="s">
        <v>5836</v>
      </c>
      <c r="C755" t="s">
        <v>1</v>
      </c>
      <c r="D755">
        <v>4</v>
      </c>
      <c r="E755">
        <v>4</v>
      </c>
      <c r="F755">
        <v>0</v>
      </c>
      <c r="G755">
        <v>4</v>
      </c>
      <c r="H755">
        <v>26</v>
      </c>
      <c r="I755">
        <v>1</v>
      </c>
      <c r="J755">
        <v>0</v>
      </c>
      <c r="K755">
        <v>10</v>
      </c>
      <c r="L755">
        <v>21</v>
      </c>
      <c r="M755">
        <v>0</v>
      </c>
      <c r="N755">
        <v>0</v>
      </c>
      <c r="O755">
        <v>0</v>
      </c>
      <c r="P755">
        <v>7</v>
      </c>
      <c r="Q755">
        <v>6</v>
      </c>
      <c r="R755">
        <v>6</v>
      </c>
      <c r="S755">
        <v>1</v>
      </c>
      <c r="T755">
        <v>0</v>
      </c>
      <c r="U755">
        <v>0</v>
      </c>
      <c r="V755">
        <v>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90</v>
      </c>
      <c r="AJ755">
        <v>10</v>
      </c>
      <c r="AK755">
        <v>11</v>
      </c>
      <c r="AL755">
        <v>5</v>
      </c>
      <c r="AM755">
        <v>0</v>
      </c>
      <c r="AN755">
        <v>0</v>
      </c>
      <c r="AO755">
        <v>10</v>
      </c>
      <c r="AP755">
        <v>16</v>
      </c>
      <c r="AQ755">
        <v>18</v>
      </c>
      <c r="AR755">
        <v>7</v>
      </c>
      <c r="AS755">
        <v>15</v>
      </c>
      <c r="AT755">
        <v>4</v>
      </c>
      <c r="AU755">
        <v>0</v>
      </c>
      <c r="AV755">
        <v>0</v>
      </c>
      <c r="AW755">
        <v>0</v>
      </c>
      <c r="AX755">
        <v>61</v>
      </c>
      <c r="AY755">
        <v>1</v>
      </c>
      <c r="AZ755">
        <v>0</v>
      </c>
    </row>
    <row r="756" spans="1:52" x14ac:dyDescent="0.25">
      <c r="A756" t="s">
        <v>5844</v>
      </c>
      <c r="B756" t="s">
        <v>5845</v>
      </c>
      <c r="C756" t="s">
        <v>1</v>
      </c>
      <c r="D756">
        <v>5</v>
      </c>
      <c r="E756">
        <v>5</v>
      </c>
      <c r="F756">
        <v>0</v>
      </c>
      <c r="G756">
        <v>5</v>
      </c>
      <c r="H756">
        <v>4</v>
      </c>
      <c r="I756">
        <v>1</v>
      </c>
      <c r="J756">
        <v>0</v>
      </c>
      <c r="K756">
        <v>6</v>
      </c>
      <c r="L756">
        <v>6</v>
      </c>
      <c r="M756">
        <v>0</v>
      </c>
      <c r="N756">
        <v>0</v>
      </c>
      <c r="O756">
        <v>0</v>
      </c>
      <c r="P756">
        <v>4</v>
      </c>
      <c r="Q756">
        <v>0</v>
      </c>
      <c r="R756">
        <v>4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46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40</v>
      </c>
      <c r="AP756">
        <v>4</v>
      </c>
      <c r="AQ756">
        <v>19</v>
      </c>
      <c r="AR756">
        <v>0</v>
      </c>
      <c r="AS756">
        <v>8</v>
      </c>
      <c r="AT756">
        <v>0</v>
      </c>
      <c r="AU756">
        <v>0</v>
      </c>
      <c r="AV756">
        <v>0</v>
      </c>
      <c r="AW756">
        <v>0</v>
      </c>
      <c r="AX756">
        <v>44</v>
      </c>
      <c r="AY756">
        <v>1</v>
      </c>
      <c r="AZ756">
        <v>0</v>
      </c>
    </row>
    <row r="757" spans="1:52" x14ac:dyDescent="0.25">
      <c r="A757" t="s">
        <v>5847</v>
      </c>
      <c r="B757" t="s">
        <v>5848</v>
      </c>
      <c r="C757" t="s">
        <v>1</v>
      </c>
      <c r="D757">
        <v>5</v>
      </c>
      <c r="E757">
        <v>9</v>
      </c>
      <c r="F757">
        <v>4</v>
      </c>
      <c r="G757">
        <v>5</v>
      </c>
      <c r="H757">
        <v>27</v>
      </c>
      <c r="I757">
        <v>1</v>
      </c>
      <c r="J757">
        <v>0</v>
      </c>
      <c r="K757">
        <v>17</v>
      </c>
      <c r="L757">
        <v>36</v>
      </c>
      <c r="M757">
        <v>0.82142859999999995</v>
      </c>
      <c r="N757">
        <v>0</v>
      </c>
      <c r="O757">
        <v>0</v>
      </c>
      <c r="P757">
        <v>16</v>
      </c>
      <c r="Q757">
        <v>0</v>
      </c>
      <c r="R757">
        <v>14</v>
      </c>
      <c r="S757">
        <v>2</v>
      </c>
      <c r="T757">
        <v>0</v>
      </c>
      <c r="U757">
        <v>0</v>
      </c>
      <c r="V757">
        <v>14</v>
      </c>
      <c r="W757">
        <v>0</v>
      </c>
      <c r="X757">
        <v>0</v>
      </c>
      <c r="Y757">
        <v>0</v>
      </c>
      <c r="Z757">
        <v>14</v>
      </c>
      <c r="AA757">
        <v>6</v>
      </c>
      <c r="AB757">
        <v>5</v>
      </c>
      <c r="AC757">
        <v>9</v>
      </c>
      <c r="AD757">
        <v>0</v>
      </c>
      <c r="AE757">
        <v>0</v>
      </c>
      <c r="AF757">
        <v>6</v>
      </c>
      <c r="AG757">
        <v>0</v>
      </c>
      <c r="AH757">
        <v>13</v>
      </c>
      <c r="AI757">
        <v>126</v>
      </c>
      <c r="AJ757">
        <v>22</v>
      </c>
      <c r="AK757">
        <v>0</v>
      </c>
      <c r="AL757">
        <v>2</v>
      </c>
      <c r="AM757">
        <v>1</v>
      </c>
      <c r="AN757">
        <v>0</v>
      </c>
      <c r="AO757">
        <v>8</v>
      </c>
      <c r="AP757">
        <v>10</v>
      </c>
      <c r="AQ757">
        <v>25</v>
      </c>
      <c r="AR757">
        <v>4</v>
      </c>
      <c r="AS757">
        <v>19</v>
      </c>
      <c r="AT757">
        <v>2</v>
      </c>
      <c r="AU757">
        <v>0</v>
      </c>
      <c r="AV757">
        <v>0</v>
      </c>
      <c r="AW757">
        <v>0</v>
      </c>
      <c r="AX757">
        <v>143</v>
      </c>
      <c r="AY757">
        <v>1</v>
      </c>
      <c r="AZ757">
        <v>0</v>
      </c>
    </row>
    <row r="758" spans="1:52" x14ac:dyDescent="0.25">
      <c r="A758" t="s">
        <v>5856</v>
      </c>
      <c r="B758" t="s">
        <v>5857</v>
      </c>
      <c r="C758" t="s">
        <v>1</v>
      </c>
      <c r="D758">
        <v>4</v>
      </c>
      <c r="E758">
        <v>12</v>
      </c>
      <c r="F758">
        <v>8</v>
      </c>
      <c r="G758">
        <v>4</v>
      </c>
      <c r="H758">
        <v>32</v>
      </c>
      <c r="I758">
        <v>1</v>
      </c>
      <c r="J758">
        <v>5</v>
      </c>
      <c r="K758">
        <v>20</v>
      </c>
      <c r="L758">
        <v>0</v>
      </c>
      <c r="M758">
        <v>0.61607140000000005</v>
      </c>
      <c r="N758">
        <v>0</v>
      </c>
      <c r="O758">
        <v>0</v>
      </c>
      <c r="P758">
        <v>16</v>
      </c>
      <c r="Q758">
        <v>0</v>
      </c>
      <c r="R758">
        <v>10</v>
      </c>
      <c r="S758">
        <v>0</v>
      </c>
      <c r="T758">
        <v>6</v>
      </c>
      <c r="U758">
        <v>0</v>
      </c>
      <c r="V758">
        <v>16</v>
      </c>
      <c r="W758">
        <v>0</v>
      </c>
      <c r="X758">
        <v>0</v>
      </c>
      <c r="Y758">
        <v>0</v>
      </c>
      <c r="Z758">
        <v>7</v>
      </c>
      <c r="AA758">
        <v>1</v>
      </c>
      <c r="AB758">
        <v>0</v>
      </c>
      <c r="AC758">
        <v>7</v>
      </c>
      <c r="AD758">
        <v>0</v>
      </c>
      <c r="AE758">
        <v>0</v>
      </c>
      <c r="AF758">
        <v>2</v>
      </c>
      <c r="AG758">
        <v>0</v>
      </c>
      <c r="AH758">
        <v>20</v>
      </c>
      <c r="AI758">
        <v>134</v>
      </c>
      <c r="AJ758">
        <v>19</v>
      </c>
      <c r="AK758">
        <v>0</v>
      </c>
      <c r="AL758">
        <v>8</v>
      </c>
      <c r="AM758">
        <v>0</v>
      </c>
      <c r="AN758">
        <v>1</v>
      </c>
      <c r="AO758">
        <v>5</v>
      </c>
      <c r="AP758">
        <v>9</v>
      </c>
      <c r="AQ758">
        <v>32</v>
      </c>
      <c r="AR758">
        <v>0</v>
      </c>
      <c r="AS758">
        <v>15</v>
      </c>
      <c r="AT758">
        <v>2</v>
      </c>
      <c r="AU758">
        <v>0</v>
      </c>
      <c r="AV758">
        <v>0</v>
      </c>
      <c r="AW758">
        <v>0</v>
      </c>
      <c r="AX758">
        <v>106</v>
      </c>
      <c r="AY758">
        <v>1</v>
      </c>
      <c r="AZ758">
        <v>0</v>
      </c>
    </row>
    <row r="759" spans="1:52" x14ac:dyDescent="0.25">
      <c r="A759" t="s">
        <v>5869</v>
      </c>
      <c r="B759" t="s">
        <v>5870</v>
      </c>
      <c r="C759" t="s">
        <v>1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 t="s">
        <v>7346</v>
      </c>
      <c r="O759" t="s">
        <v>7346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19</v>
      </c>
      <c r="AY759">
        <v>1</v>
      </c>
      <c r="AZ759">
        <v>0</v>
      </c>
    </row>
    <row r="760" spans="1:52" x14ac:dyDescent="0.25">
      <c r="A760" t="s">
        <v>5871</v>
      </c>
      <c r="B760" t="s">
        <v>5872</v>
      </c>
      <c r="C760" t="s">
        <v>1</v>
      </c>
      <c r="D760">
        <v>13</v>
      </c>
      <c r="E760">
        <v>15</v>
      </c>
      <c r="F760">
        <v>2</v>
      </c>
      <c r="G760">
        <v>13</v>
      </c>
      <c r="H760">
        <v>41</v>
      </c>
      <c r="I760">
        <v>3</v>
      </c>
      <c r="J760">
        <v>0</v>
      </c>
      <c r="K760">
        <v>50</v>
      </c>
      <c r="L760">
        <v>29</v>
      </c>
      <c r="M760">
        <v>0.71428570000000002</v>
      </c>
      <c r="N760">
        <v>0</v>
      </c>
      <c r="O760">
        <v>0</v>
      </c>
      <c r="P760">
        <v>14</v>
      </c>
      <c r="Q760">
        <v>0</v>
      </c>
      <c r="R760">
        <v>10</v>
      </c>
      <c r="S760">
        <v>3</v>
      </c>
      <c r="T760">
        <v>1</v>
      </c>
      <c r="U760">
        <v>0</v>
      </c>
      <c r="V760">
        <v>11</v>
      </c>
      <c r="W760">
        <v>0</v>
      </c>
      <c r="X760">
        <v>0</v>
      </c>
      <c r="Y760">
        <v>0</v>
      </c>
      <c r="Z760">
        <v>4</v>
      </c>
      <c r="AA760">
        <v>1</v>
      </c>
      <c r="AB760">
        <v>0</v>
      </c>
      <c r="AC760">
        <v>4</v>
      </c>
      <c r="AD760">
        <v>0</v>
      </c>
      <c r="AE760">
        <v>0</v>
      </c>
      <c r="AF760">
        <v>1</v>
      </c>
      <c r="AG760">
        <v>0</v>
      </c>
      <c r="AH760">
        <v>11</v>
      </c>
      <c r="AI760">
        <v>191</v>
      </c>
      <c r="AJ760">
        <v>15</v>
      </c>
      <c r="AK760">
        <v>3</v>
      </c>
      <c r="AL760">
        <v>10</v>
      </c>
      <c r="AM760">
        <v>0</v>
      </c>
      <c r="AN760">
        <v>10</v>
      </c>
      <c r="AO760">
        <v>5</v>
      </c>
      <c r="AP760">
        <v>13</v>
      </c>
      <c r="AQ760">
        <v>64</v>
      </c>
      <c r="AR760">
        <v>16</v>
      </c>
      <c r="AS760">
        <v>34</v>
      </c>
      <c r="AT760">
        <v>3</v>
      </c>
      <c r="AU760">
        <v>0</v>
      </c>
      <c r="AV760">
        <v>0</v>
      </c>
      <c r="AW760">
        <v>0</v>
      </c>
      <c r="AX760">
        <v>182</v>
      </c>
      <c r="AY760">
        <v>1</v>
      </c>
      <c r="AZ760">
        <v>0</v>
      </c>
    </row>
    <row r="761" spans="1:52" x14ac:dyDescent="0.25">
      <c r="A761" t="s">
        <v>5877</v>
      </c>
      <c r="B761" t="s">
        <v>5878</v>
      </c>
      <c r="C761" t="s">
        <v>1</v>
      </c>
      <c r="D761">
        <v>2</v>
      </c>
      <c r="E761">
        <v>2</v>
      </c>
      <c r="F761">
        <v>0</v>
      </c>
      <c r="G761">
        <v>2</v>
      </c>
      <c r="H761">
        <v>2</v>
      </c>
      <c r="I761">
        <v>1</v>
      </c>
      <c r="J761">
        <v>0</v>
      </c>
      <c r="K761">
        <v>4</v>
      </c>
      <c r="L761">
        <v>1</v>
      </c>
      <c r="M761">
        <v>0</v>
      </c>
      <c r="N761">
        <v>0</v>
      </c>
      <c r="O761">
        <v>0</v>
      </c>
      <c r="P761">
        <v>2</v>
      </c>
      <c r="Q761">
        <v>0</v>
      </c>
      <c r="R761">
        <v>2</v>
      </c>
      <c r="S761">
        <v>0</v>
      </c>
      <c r="T761">
        <v>0</v>
      </c>
      <c r="U761">
        <v>0</v>
      </c>
      <c r="V761">
        <v>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2</v>
      </c>
      <c r="AR761">
        <v>0</v>
      </c>
      <c r="AS761">
        <v>2</v>
      </c>
      <c r="AT761">
        <v>0</v>
      </c>
      <c r="AU761">
        <v>0</v>
      </c>
      <c r="AV761">
        <v>0</v>
      </c>
      <c r="AW761">
        <v>0</v>
      </c>
      <c r="AX761">
        <v>20</v>
      </c>
      <c r="AY761">
        <v>1</v>
      </c>
      <c r="AZ761">
        <v>0</v>
      </c>
    </row>
    <row r="762" spans="1:52" x14ac:dyDescent="0.25">
      <c r="A762" t="s">
        <v>5879</v>
      </c>
      <c r="B762" t="s">
        <v>5880</v>
      </c>
      <c r="C762" t="s">
        <v>1</v>
      </c>
      <c r="D762">
        <v>2</v>
      </c>
      <c r="E762">
        <v>2</v>
      </c>
      <c r="F762">
        <v>0</v>
      </c>
      <c r="G762">
        <v>2</v>
      </c>
      <c r="H762">
        <v>3</v>
      </c>
      <c r="I762">
        <v>1</v>
      </c>
      <c r="J762">
        <v>0</v>
      </c>
      <c r="K762">
        <v>1</v>
      </c>
      <c r="L762">
        <v>1</v>
      </c>
      <c r="M762">
        <v>0.33333333999999998</v>
      </c>
      <c r="N762">
        <v>0</v>
      </c>
      <c r="O762">
        <v>0</v>
      </c>
      <c r="P762">
        <v>3</v>
      </c>
      <c r="Q762">
        <v>0</v>
      </c>
      <c r="R762">
        <v>3</v>
      </c>
      <c r="S762">
        <v>0</v>
      </c>
      <c r="T762">
        <v>0</v>
      </c>
      <c r="U762">
        <v>0</v>
      </c>
      <c r="V762">
        <v>3</v>
      </c>
      <c r="W762">
        <v>0</v>
      </c>
      <c r="X762">
        <v>0</v>
      </c>
      <c r="Y762">
        <v>0</v>
      </c>
      <c r="Z762">
        <v>2</v>
      </c>
      <c r="AA762">
        <v>0</v>
      </c>
      <c r="AB762">
        <v>0</v>
      </c>
      <c r="AC762">
        <v>0</v>
      </c>
      <c r="AD762">
        <v>2</v>
      </c>
      <c r="AE762">
        <v>0</v>
      </c>
      <c r="AF762">
        <v>0</v>
      </c>
      <c r="AG762">
        <v>0</v>
      </c>
      <c r="AH762">
        <v>2</v>
      </c>
      <c r="AI762">
        <v>14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6</v>
      </c>
      <c r="AP762">
        <v>1</v>
      </c>
      <c r="AQ762">
        <v>4</v>
      </c>
      <c r="AR762">
        <v>1</v>
      </c>
      <c r="AS762">
        <v>2</v>
      </c>
      <c r="AT762">
        <v>0</v>
      </c>
      <c r="AU762">
        <v>0</v>
      </c>
      <c r="AV762">
        <v>0</v>
      </c>
      <c r="AW762">
        <v>0</v>
      </c>
      <c r="AX762">
        <v>57</v>
      </c>
      <c r="AY762">
        <v>1</v>
      </c>
      <c r="AZ762">
        <v>0</v>
      </c>
    </row>
    <row r="763" spans="1:52" x14ac:dyDescent="0.25">
      <c r="A763" t="s">
        <v>5883</v>
      </c>
      <c r="B763" t="s">
        <v>5884</v>
      </c>
      <c r="C763" t="s">
        <v>1</v>
      </c>
      <c r="D763">
        <v>4</v>
      </c>
      <c r="E763">
        <v>7</v>
      </c>
      <c r="F763">
        <v>3</v>
      </c>
      <c r="G763">
        <v>4</v>
      </c>
      <c r="H763">
        <v>11</v>
      </c>
      <c r="I763">
        <v>2</v>
      </c>
      <c r="J763">
        <v>0</v>
      </c>
      <c r="K763">
        <v>7</v>
      </c>
      <c r="L763">
        <v>21</v>
      </c>
      <c r="M763">
        <v>0</v>
      </c>
      <c r="N763">
        <v>0</v>
      </c>
      <c r="O763">
        <v>0</v>
      </c>
      <c r="P763">
        <v>7</v>
      </c>
      <c r="Q763">
        <v>0</v>
      </c>
      <c r="R763">
        <v>7</v>
      </c>
      <c r="S763">
        <v>0</v>
      </c>
      <c r="T763">
        <v>0</v>
      </c>
      <c r="U763">
        <v>0</v>
      </c>
      <c r="V763">
        <v>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47</v>
      </c>
      <c r="AJ763">
        <v>10</v>
      </c>
      <c r="AK763">
        <v>0</v>
      </c>
      <c r="AL763">
        <v>4</v>
      </c>
      <c r="AM763">
        <v>0</v>
      </c>
      <c r="AN763">
        <v>0</v>
      </c>
      <c r="AO763">
        <v>0</v>
      </c>
      <c r="AP763">
        <v>0</v>
      </c>
      <c r="AQ763">
        <v>4</v>
      </c>
      <c r="AR763">
        <v>0</v>
      </c>
      <c r="AS763">
        <v>4</v>
      </c>
      <c r="AT763">
        <v>1</v>
      </c>
      <c r="AU763">
        <v>0</v>
      </c>
      <c r="AV763">
        <v>0</v>
      </c>
      <c r="AW763">
        <v>0</v>
      </c>
      <c r="AX763">
        <v>40</v>
      </c>
      <c r="AY763">
        <v>1</v>
      </c>
      <c r="AZ763">
        <v>0</v>
      </c>
    </row>
    <row r="764" spans="1:52" x14ac:dyDescent="0.25">
      <c r="A764" t="s">
        <v>5890</v>
      </c>
      <c r="B764" t="s">
        <v>5891</v>
      </c>
      <c r="C764" t="s">
        <v>1</v>
      </c>
      <c r="D764">
        <v>4</v>
      </c>
      <c r="E764">
        <v>4</v>
      </c>
      <c r="F764">
        <v>0</v>
      </c>
      <c r="G764">
        <v>4</v>
      </c>
      <c r="H764">
        <v>5</v>
      </c>
      <c r="I764">
        <v>1</v>
      </c>
      <c r="J764">
        <v>0</v>
      </c>
      <c r="K764">
        <v>10</v>
      </c>
      <c r="L764">
        <v>10</v>
      </c>
      <c r="M764">
        <v>0</v>
      </c>
      <c r="N764">
        <v>0</v>
      </c>
      <c r="O764">
        <v>0</v>
      </c>
      <c r="P764">
        <v>5</v>
      </c>
      <c r="Q764">
        <v>0</v>
      </c>
      <c r="R764">
        <v>5</v>
      </c>
      <c r="S764">
        <v>0</v>
      </c>
      <c r="T764">
        <v>0</v>
      </c>
      <c r="U764">
        <v>0</v>
      </c>
      <c r="V764">
        <v>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36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2</v>
      </c>
      <c r="AQ764">
        <v>11</v>
      </c>
      <c r="AR764">
        <v>0</v>
      </c>
      <c r="AS764">
        <v>11</v>
      </c>
      <c r="AT764">
        <v>0</v>
      </c>
      <c r="AU764">
        <v>0</v>
      </c>
      <c r="AV764">
        <v>0</v>
      </c>
      <c r="AW764">
        <v>0</v>
      </c>
      <c r="AX764">
        <v>43</v>
      </c>
      <c r="AY764">
        <v>1</v>
      </c>
      <c r="AZ764">
        <v>0</v>
      </c>
    </row>
    <row r="765" spans="1:52" x14ac:dyDescent="0.25">
      <c r="A765" t="s">
        <v>5892</v>
      </c>
      <c r="B765" t="s">
        <v>5893</v>
      </c>
      <c r="C765" t="s">
        <v>1</v>
      </c>
      <c r="D765">
        <v>4</v>
      </c>
      <c r="E765">
        <v>6</v>
      </c>
      <c r="F765">
        <v>2</v>
      </c>
      <c r="G765">
        <v>4</v>
      </c>
      <c r="H765">
        <v>34</v>
      </c>
      <c r="I765">
        <v>1</v>
      </c>
      <c r="J765">
        <v>0</v>
      </c>
      <c r="K765">
        <v>8</v>
      </c>
      <c r="L765">
        <v>3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3</v>
      </c>
      <c r="S765">
        <v>0</v>
      </c>
      <c r="T765">
        <v>0</v>
      </c>
      <c r="U765">
        <v>0</v>
      </c>
      <c r="V765">
        <v>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7</v>
      </c>
      <c r="AI765">
        <v>146</v>
      </c>
      <c r="AJ765">
        <v>17</v>
      </c>
      <c r="AK765">
        <v>6</v>
      </c>
      <c r="AL765">
        <v>4</v>
      </c>
      <c r="AM765">
        <v>0</v>
      </c>
      <c r="AN765">
        <v>6</v>
      </c>
      <c r="AO765">
        <v>4</v>
      </c>
      <c r="AP765">
        <v>29</v>
      </c>
      <c r="AQ765">
        <v>45</v>
      </c>
      <c r="AR765">
        <v>22</v>
      </c>
      <c r="AS765">
        <v>32</v>
      </c>
      <c r="AT765">
        <v>3</v>
      </c>
      <c r="AU765">
        <v>0</v>
      </c>
      <c r="AV765">
        <v>0</v>
      </c>
      <c r="AW765">
        <v>0</v>
      </c>
      <c r="AX765">
        <v>67</v>
      </c>
      <c r="AY765">
        <v>1</v>
      </c>
      <c r="AZ765">
        <v>0</v>
      </c>
    </row>
    <row r="766" spans="1:52" x14ac:dyDescent="0.25">
      <c r="A766" t="s">
        <v>5897</v>
      </c>
      <c r="B766" t="s">
        <v>5898</v>
      </c>
      <c r="C766" t="s">
        <v>1</v>
      </c>
      <c r="D766">
        <v>6</v>
      </c>
      <c r="E766">
        <v>7</v>
      </c>
      <c r="F766">
        <v>1</v>
      </c>
      <c r="G766">
        <v>6</v>
      </c>
      <c r="H766">
        <v>45</v>
      </c>
      <c r="I766">
        <v>1</v>
      </c>
      <c r="J766">
        <v>0</v>
      </c>
      <c r="K766">
        <v>36</v>
      </c>
      <c r="L766">
        <v>618</v>
      </c>
      <c r="M766">
        <v>0.93055549999999998</v>
      </c>
      <c r="N766">
        <v>0</v>
      </c>
      <c r="O766">
        <v>0</v>
      </c>
      <c r="P766">
        <v>36</v>
      </c>
      <c r="Q766">
        <v>0</v>
      </c>
      <c r="R766">
        <v>32</v>
      </c>
      <c r="S766">
        <v>4</v>
      </c>
      <c r="T766">
        <v>0</v>
      </c>
      <c r="U766">
        <v>0</v>
      </c>
      <c r="V766">
        <v>32</v>
      </c>
      <c r="W766">
        <v>0</v>
      </c>
      <c r="X766">
        <v>0</v>
      </c>
      <c r="Y766">
        <v>0</v>
      </c>
      <c r="Z766">
        <v>4</v>
      </c>
      <c r="AA766">
        <v>0</v>
      </c>
      <c r="AB766">
        <v>0</v>
      </c>
      <c r="AC766">
        <v>4</v>
      </c>
      <c r="AD766">
        <v>0</v>
      </c>
      <c r="AE766">
        <v>0</v>
      </c>
      <c r="AF766">
        <v>0</v>
      </c>
      <c r="AG766">
        <v>0</v>
      </c>
      <c r="AH766">
        <v>61</v>
      </c>
      <c r="AI766">
        <v>331</v>
      </c>
      <c r="AJ766">
        <v>0</v>
      </c>
      <c r="AK766">
        <v>0</v>
      </c>
      <c r="AL766">
        <v>0</v>
      </c>
      <c r="AM766">
        <v>13</v>
      </c>
      <c r="AN766">
        <v>1</v>
      </c>
      <c r="AO766">
        <v>11</v>
      </c>
      <c r="AP766">
        <v>134</v>
      </c>
      <c r="AQ766">
        <v>89</v>
      </c>
      <c r="AR766">
        <v>7</v>
      </c>
      <c r="AS766">
        <v>78</v>
      </c>
      <c r="AT766">
        <v>1</v>
      </c>
      <c r="AU766">
        <v>0</v>
      </c>
      <c r="AV766">
        <v>0</v>
      </c>
      <c r="AW766">
        <v>8</v>
      </c>
      <c r="AX766">
        <v>146</v>
      </c>
      <c r="AY766">
        <v>1</v>
      </c>
      <c r="AZ766">
        <v>0</v>
      </c>
    </row>
    <row r="767" spans="1:52" x14ac:dyDescent="0.25">
      <c r="A767" t="s">
        <v>5910</v>
      </c>
      <c r="B767" t="s">
        <v>5911</v>
      </c>
      <c r="C767" t="s">
        <v>1</v>
      </c>
      <c r="D767">
        <v>2</v>
      </c>
      <c r="E767">
        <v>4</v>
      </c>
      <c r="F767">
        <v>2</v>
      </c>
      <c r="G767">
        <v>2</v>
      </c>
      <c r="H767">
        <v>47</v>
      </c>
      <c r="I767">
        <v>1</v>
      </c>
      <c r="J767">
        <v>0</v>
      </c>
      <c r="K767">
        <v>17</v>
      </c>
      <c r="L767">
        <v>78</v>
      </c>
      <c r="M767">
        <v>0</v>
      </c>
      <c r="N767">
        <v>0</v>
      </c>
      <c r="O767">
        <v>0</v>
      </c>
      <c r="P767">
        <v>13</v>
      </c>
      <c r="Q767">
        <v>13</v>
      </c>
      <c r="R767">
        <v>13</v>
      </c>
      <c r="S767">
        <v>0</v>
      </c>
      <c r="T767">
        <v>0</v>
      </c>
      <c r="U767">
        <v>0</v>
      </c>
      <c r="V767">
        <v>13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16</v>
      </c>
      <c r="AI767">
        <v>215</v>
      </c>
      <c r="AJ767">
        <v>15</v>
      </c>
      <c r="AK767">
        <v>9</v>
      </c>
      <c r="AL767">
        <v>12</v>
      </c>
      <c r="AM767">
        <v>0</v>
      </c>
      <c r="AN767">
        <v>16</v>
      </c>
      <c r="AO767">
        <v>15</v>
      </c>
      <c r="AP767">
        <v>59</v>
      </c>
      <c r="AQ767">
        <v>79</v>
      </c>
      <c r="AR767">
        <v>70</v>
      </c>
      <c r="AS767">
        <v>49</v>
      </c>
      <c r="AT767">
        <v>5</v>
      </c>
      <c r="AU767">
        <v>0</v>
      </c>
      <c r="AV767">
        <v>0</v>
      </c>
      <c r="AW767">
        <v>0</v>
      </c>
      <c r="AX767">
        <v>176</v>
      </c>
      <c r="AY767">
        <v>1025</v>
      </c>
      <c r="AZ767">
        <v>0</v>
      </c>
    </row>
    <row r="768" spans="1:52" x14ac:dyDescent="0.25">
      <c r="A768" t="s">
        <v>5925</v>
      </c>
      <c r="B768" t="s">
        <v>5926</v>
      </c>
      <c r="C768" t="s">
        <v>1</v>
      </c>
      <c r="D768">
        <v>6</v>
      </c>
      <c r="E768">
        <v>6</v>
      </c>
      <c r="F768">
        <v>0</v>
      </c>
      <c r="G768">
        <v>6</v>
      </c>
      <c r="H768">
        <v>3</v>
      </c>
      <c r="I768">
        <v>1</v>
      </c>
      <c r="J768">
        <v>0</v>
      </c>
      <c r="K768">
        <v>12</v>
      </c>
      <c r="L768">
        <v>3</v>
      </c>
      <c r="M768">
        <v>0</v>
      </c>
      <c r="N768">
        <v>0</v>
      </c>
      <c r="O768">
        <v>0</v>
      </c>
      <c r="P768">
        <v>3</v>
      </c>
      <c r="Q768">
        <v>0</v>
      </c>
      <c r="R768">
        <v>3</v>
      </c>
      <c r="S768">
        <v>0</v>
      </c>
      <c r="T768">
        <v>0</v>
      </c>
      <c r="U768">
        <v>0</v>
      </c>
      <c r="V768">
        <v>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63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20</v>
      </c>
      <c r="AP768">
        <v>30</v>
      </c>
      <c r="AQ768">
        <v>18</v>
      </c>
      <c r="AR768">
        <v>0</v>
      </c>
      <c r="AS768">
        <v>18</v>
      </c>
      <c r="AT768">
        <v>0</v>
      </c>
      <c r="AU768">
        <v>0</v>
      </c>
      <c r="AV768">
        <v>0</v>
      </c>
      <c r="AW768">
        <v>0</v>
      </c>
      <c r="AX768">
        <v>43</v>
      </c>
      <c r="AY768">
        <v>1</v>
      </c>
      <c r="AZ768">
        <v>0</v>
      </c>
    </row>
    <row r="769" spans="1:52" x14ac:dyDescent="0.25">
      <c r="A769" t="s">
        <v>5927</v>
      </c>
      <c r="B769" t="s">
        <v>5928</v>
      </c>
      <c r="C769" t="s">
        <v>1</v>
      </c>
      <c r="D769">
        <v>5</v>
      </c>
      <c r="E769">
        <v>5</v>
      </c>
      <c r="F769">
        <v>0</v>
      </c>
      <c r="G769">
        <v>5</v>
      </c>
      <c r="H769">
        <v>4</v>
      </c>
      <c r="I769">
        <v>1</v>
      </c>
      <c r="J769">
        <v>0</v>
      </c>
      <c r="K769">
        <v>11</v>
      </c>
      <c r="L769">
        <v>6</v>
      </c>
      <c r="M769">
        <v>0</v>
      </c>
      <c r="N769">
        <v>0</v>
      </c>
      <c r="O769">
        <v>0</v>
      </c>
      <c r="P769">
        <v>4</v>
      </c>
      <c r="Q769">
        <v>0</v>
      </c>
      <c r="R769">
        <v>4</v>
      </c>
      <c r="S769">
        <v>0</v>
      </c>
      <c r="T769">
        <v>0</v>
      </c>
      <c r="U769">
        <v>0</v>
      </c>
      <c r="V769">
        <v>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42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</v>
      </c>
      <c r="AP769">
        <v>24</v>
      </c>
      <c r="AQ769">
        <v>11</v>
      </c>
      <c r="AR769">
        <v>0</v>
      </c>
      <c r="AS769">
        <v>11</v>
      </c>
      <c r="AT769">
        <v>0</v>
      </c>
      <c r="AU769">
        <v>0</v>
      </c>
      <c r="AV769">
        <v>0</v>
      </c>
      <c r="AW769">
        <v>0</v>
      </c>
      <c r="AX769">
        <v>38</v>
      </c>
      <c r="AY769">
        <v>1</v>
      </c>
      <c r="AZ769">
        <v>0</v>
      </c>
    </row>
    <row r="770" spans="1:52" x14ac:dyDescent="0.25">
      <c r="A770" t="s">
        <v>5929</v>
      </c>
      <c r="B770" t="s">
        <v>5930</v>
      </c>
      <c r="C770" t="s">
        <v>7345</v>
      </c>
      <c r="D770">
        <v>3</v>
      </c>
      <c r="E770">
        <v>12</v>
      </c>
      <c r="F770">
        <v>9</v>
      </c>
      <c r="G770">
        <v>3</v>
      </c>
      <c r="H770">
        <v>7</v>
      </c>
      <c r="I770">
        <v>1</v>
      </c>
      <c r="J770">
        <v>0</v>
      </c>
      <c r="K770">
        <v>0</v>
      </c>
      <c r="L770">
        <v>21</v>
      </c>
      <c r="M770">
        <v>0</v>
      </c>
      <c r="N770">
        <v>0</v>
      </c>
      <c r="O770">
        <v>0</v>
      </c>
      <c r="P770">
        <v>7</v>
      </c>
      <c r="Q770">
        <v>0</v>
      </c>
      <c r="R770">
        <v>0</v>
      </c>
      <c r="S770">
        <v>0</v>
      </c>
      <c r="T770">
        <v>0</v>
      </c>
      <c r="U770">
        <v>7</v>
      </c>
      <c r="V770">
        <v>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9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47</v>
      </c>
      <c r="AY770">
        <v>1</v>
      </c>
      <c r="AZ770">
        <v>0</v>
      </c>
    </row>
    <row r="771" spans="1:52" x14ac:dyDescent="0.25">
      <c r="A771" t="s">
        <v>5931</v>
      </c>
      <c r="B771" t="s">
        <v>5932</v>
      </c>
      <c r="C771" t="s">
        <v>7345</v>
      </c>
      <c r="D771">
        <v>0</v>
      </c>
      <c r="E771">
        <v>6</v>
      </c>
      <c r="F771">
        <v>6</v>
      </c>
      <c r="G771">
        <v>0</v>
      </c>
      <c r="H771">
        <v>2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2</v>
      </c>
      <c r="Q771">
        <v>0</v>
      </c>
      <c r="R771">
        <v>0</v>
      </c>
      <c r="S771">
        <v>0</v>
      </c>
      <c r="T771">
        <v>0</v>
      </c>
      <c r="U771">
        <v>2</v>
      </c>
      <c r="V771">
        <v>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4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41</v>
      </c>
      <c r="AY771">
        <v>1</v>
      </c>
      <c r="AZ771">
        <v>0</v>
      </c>
    </row>
    <row r="772" spans="1:52" x14ac:dyDescent="0.25">
      <c r="A772" t="s">
        <v>4790</v>
      </c>
      <c r="B772" t="s">
        <v>5933</v>
      </c>
      <c r="C772" t="s">
        <v>1</v>
      </c>
      <c r="D772">
        <v>22</v>
      </c>
      <c r="E772">
        <v>24</v>
      </c>
      <c r="F772">
        <v>2</v>
      </c>
      <c r="G772">
        <v>22</v>
      </c>
      <c r="H772">
        <v>137</v>
      </c>
      <c r="I772">
        <v>7</v>
      </c>
      <c r="J772">
        <v>0</v>
      </c>
      <c r="K772">
        <v>72</v>
      </c>
      <c r="L772">
        <v>261</v>
      </c>
      <c r="M772">
        <v>0.86898399999999998</v>
      </c>
      <c r="N772">
        <v>0</v>
      </c>
      <c r="O772">
        <v>0</v>
      </c>
      <c r="P772">
        <v>34</v>
      </c>
      <c r="Q772">
        <v>0</v>
      </c>
      <c r="R772">
        <v>26</v>
      </c>
      <c r="S772">
        <v>2</v>
      </c>
      <c r="T772">
        <v>6</v>
      </c>
      <c r="U772">
        <v>0</v>
      </c>
      <c r="V772">
        <v>32</v>
      </c>
      <c r="W772">
        <v>0</v>
      </c>
      <c r="X772">
        <v>0</v>
      </c>
      <c r="Y772">
        <v>0</v>
      </c>
      <c r="Z772">
        <v>11</v>
      </c>
      <c r="AA772">
        <v>3</v>
      </c>
      <c r="AB772">
        <v>2</v>
      </c>
      <c r="AC772">
        <v>2</v>
      </c>
      <c r="AD772">
        <v>6</v>
      </c>
      <c r="AE772">
        <v>1</v>
      </c>
      <c r="AF772">
        <v>2</v>
      </c>
      <c r="AG772">
        <v>0</v>
      </c>
      <c r="AH772">
        <v>17</v>
      </c>
      <c r="AI772">
        <v>527</v>
      </c>
      <c r="AJ772">
        <v>37</v>
      </c>
      <c r="AK772">
        <v>2</v>
      </c>
      <c r="AL772">
        <v>48</v>
      </c>
      <c r="AM772">
        <v>0</v>
      </c>
      <c r="AN772">
        <v>48</v>
      </c>
      <c r="AO772">
        <v>2</v>
      </c>
      <c r="AP772">
        <v>30</v>
      </c>
      <c r="AQ772">
        <v>177</v>
      </c>
      <c r="AR772">
        <v>96</v>
      </c>
      <c r="AS772">
        <v>82</v>
      </c>
      <c r="AT772">
        <v>4</v>
      </c>
      <c r="AU772">
        <v>0</v>
      </c>
      <c r="AV772">
        <v>1</v>
      </c>
      <c r="AW772">
        <v>0</v>
      </c>
      <c r="AX772">
        <v>351</v>
      </c>
      <c r="AY772">
        <v>1</v>
      </c>
      <c r="AZ772">
        <v>0</v>
      </c>
    </row>
    <row r="773" spans="1:52" x14ac:dyDescent="0.25">
      <c r="A773" t="s">
        <v>5953</v>
      </c>
      <c r="B773" t="s">
        <v>5954</v>
      </c>
      <c r="C773" t="s">
        <v>1</v>
      </c>
      <c r="D773">
        <v>12</v>
      </c>
      <c r="E773">
        <v>12</v>
      </c>
      <c r="F773">
        <v>0</v>
      </c>
      <c r="G773">
        <v>12</v>
      </c>
      <c r="H773">
        <v>8</v>
      </c>
      <c r="I773">
        <v>1</v>
      </c>
      <c r="J773">
        <v>0</v>
      </c>
      <c r="K773">
        <v>23</v>
      </c>
      <c r="L773">
        <v>21</v>
      </c>
      <c r="M773">
        <v>0</v>
      </c>
      <c r="N773">
        <v>0</v>
      </c>
      <c r="O773">
        <v>0</v>
      </c>
      <c r="P773">
        <v>7</v>
      </c>
      <c r="Q773">
        <v>0</v>
      </c>
      <c r="R773">
        <v>7</v>
      </c>
      <c r="S773">
        <v>0</v>
      </c>
      <c r="T773">
        <v>0</v>
      </c>
      <c r="U773">
        <v>0</v>
      </c>
      <c r="V773">
        <v>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125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13</v>
      </c>
      <c r="AP773">
        <v>53</v>
      </c>
      <c r="AQ773">
        <v>38</v>
      </c>
      <c r="AR773">
        <v>0</v>
      </c>
      <c r="AS773">
        <v>28</v>
      </c>
      <c r="AT773">
        <v>1</v>
      </c>
      <c r="AU773">
        <v>0</v>
      </c>
      <c r="AV773">
        <v>0</v>
      </c>
      <c r="AW773">
        <v>0</v>
      </c>
      <c r="AX773">
        <v>107</v>
      </c>
      <c r="AY773">
        <v>1</v>
      </c>
      <c r="AZ773">
        <v>0</v>
      </c>
    </row>
    <row r="774" spans="1:52" x14ac:dyDescent="0.25">
      <c r="A774" t="s">
        <v>5955</v>
      </c>
      <c r="B774" t="s">
        <v>5956</v>
      </c>
      <c r="C774" t="s">
        <v>1</v>
      </c>
      <c r="D774">
        <v>5</v>
      </c>
      <c r="E774">
        <v>5</v>
      </c>
      <c r="F774">
        <v>0</v>
      </c>
      <c r="G774">
        <v>5</v>
      </c>
      <c r="H774">
        <v>6</v>
      </c>
      <c r="I774">
        <v>1</v>
      </c>
      <c r="J774">
        <v>0</v>
      </c>
      <c r="K774">
        <v>12</v>
      </c>
      <c r="L774">
        <v>8</v>
      </c>
      <c r="M774">
        <v>0.6</v>
      </c>
      <c r="N774">
        <v>0</v>
      </c>
      <c r="O774">
        <v>0</v>
      </c>
      <c r="P774">
        <v>5</v>
      </c>
      <c r="Q774">
        <v>0</v>
      </c>
      <c r="R774">
        <v>5</v>
      </c>
      <c r="S774">
        <v>0</v>
      </c>
      <c r="T774">
        <v>0</v>
      </c>
      <c r="U774">
        <v>0</v>
      </c>
      <c r="V774">
        <v>5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77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20</v>
      </c>
      <c r="AP774">
        <v>18</v>
      </c>
      <c r="AQ774">
        <v>16</v>
      </c>
      <c r="AR774">
        <v>0</v>
      </c>
      <c r="AS774">
        <v>9</v>
      </c>
      <c r="AT774">
        <v>1</v>
      </c>
      <c r="AU774">
        <v>0</v>
      </c>
      <c r="AV774">
        <v>0</v>
      </c>
      <c r="AW774">
        <v>0</v>
      </c>
      <c r="AX774">
        <v>67</v>
      </c>
      <c r="AY774">
        <v>1</v>
      </c>
      <c r="AZ774">
        <v>0</v>
      </c>
    </row>
    <row r="775" spans="1:52" x14ac:dyDescent="0.25">
      <c r="A775" t="s">
        <v>5960</v>
      </c>
      <c r="B775" t="s">
        <v>5961</v>
      </c>
      <c r="C775" t="s">
        <v>1</v>
      </c>
      <c r="D775">
        <v>4</v>
      </c>
      <c r="E775">
        <v>4</v>
      </c>
      <c r="F775">
        <v>0</v>
      </c>
      <c r="G775">
        <v>4</v>
      </c>
      <c r="H775">
        <v>5</v>
      </c>
      <c r="I775">
        <v>1</v>
      </c>
      <c r="J775">
        <v>0</v>
      </c>
      <c r="K775">
        <v>13</v>
      </c>
      <c r="L775">
        <v>8</v>
      </c>
      <c r="M775">
        <v>0.6</v>
      </c>
      <c r="N775">
        <v>0</v>
      </c>
      <c r="O775">
        <v>0</v>
      </c>
      <c r="P775">
        <v>5</v>
      </c>
      <c r="Q775">
        <v>0</v>
      </c>
      <c r="R775">
        <v>5</v>
      </c>
      <c r="S775">
        <v>0</v>
      </c>
      <c r="T775">
        <v>0</v>
      </c>
      <c r="U775">
        <v>0</v>
      </c>
      <c r="V775">
        <v>5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1</v>
      </c>
      <c r="AI775">
        <v>44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6</v>
      </c>
      <c r="AP775">
        <v>25</v>
      </c>
      <c r="AQ775">
        <v>9</v>
      </c>
      <c r="AR775">
        <v>0</v>
      </c>
      <c r="AS775">
        <v>9</v>
      </c>
      <c r="AT775">
        <v>0</v>
      </c>
      <c r="AU775">
        <v>0</v>
      </c>
      <c r="AV775">
        <v>0</v>
      </c>
      <c r="AW775">
        <v>0</v>
      </c>
      <c r="AX775">
        <v>48</v>
      </c>
      <c r="AY775">
        <v>1</v>
      </c>
      <c r="AZ775">
        <v>0</v>
      </c>
    </row>
    <row r="776" spans="1:52" x14ac:dyDescent="0.25">
      <c r="A776" t="s">
        <v>5964</v>
      </c>
      <c r="B776" t="s">
        <v>5965</v>
      </c>
      <c r="C776" t="s">
        <v>7345</v>
      </c>
      <c r="D776">
        <v>1</v>
      </c>
      <c r="E776">
        <v>3</v>
      </c>
      <c r="F776">
        <v>2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 t="s">
        <v>7346</v>
      </c>
      <c r="O776" t="s">
        <v>7346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32</v>
      </c>
      <c r="AY776">
        <v>1</v>
      </c>
      <c r="AZ776">
        <v>0</v>
      </c>
    </row>
    <row r="777" spans="1:52" x14ac:dyDescent="0.25">
      <c r="A777" t="s">
        <v>5966</v>
      </c>
      <c r="B777" t="s">
        <v>5967</v>
      </c>
      <c r="C777" t="s">
        <v>1</v>
      </c>
      <c r="D777">
        <v>6</v>
      </c>
      <c r="E777">
        <v>8</v>
      </c>
      <c r="F777">
        <v>2</v>
      </c>
      <c r="G777">
        <v>6</v>
      </c>
      <c r="H777">
        <v>16</v>
      </c>
      <c r="I777">
        <v>2</v>
      </c>
      <c r="J777">
        <v>0</v>
      </c>
      <c r="K777">
        <v>16</v>
      </c>
      <c r="L777">
        <v>25</v>
      </c>
      <c r="M777">
        <v>0.75</v>
      </c>
      <c r="N777">
        <v>0</v>
      </c>
      <c r="O777">
        <v>0</v>
      </c>
      <c r="P777">
        <v>10</v>
      </c>
      <c r="Q777">
        <v>0</v>
      </c>
      <c r="R777">
        <v>8</v>
      </c>
      <c r="S777">
        <v>2</v>
      </c>
      <c r="T777">
        <v>0</v>
      </c>
      <c r="U777">
        <v>0</v>
      </c>
      <c r="V777">
        <v>8</v>
      </c>
      <c r="W777">
        <v>0</v>
      </c>
      <c r="X777">
        <v>0</v>
      </c>
      <c r="Y777">
        <v>0</v>
      </c>
      <c r="Z777">
        <v>2</v>
      </c>
      <c r="AA777">
        <v>1</v>
      </c>
      <c r="AB777">
        <v>0</v>
      </c>
      <c r="AC777">
        <v>2</v>
      </c>
      <c r="AD777">
        <v>0</v>
      </c>
      <c r="AE777">
        <v>0</v>
      </c>
      <c r="AF777">
        <v>2</v>
      </c>
      <c r="AG777">
        <v>0</v>
      </c>
      <c r="AH777">
        <v>7</v>
      </c>
      <c r="AI777">
        <v>63</v>
      </c>
      <c r="AJ777">
        <v>11</v>
      </c>
      <c r="AK777">
        <v>0</v>
      </c>
      <c r="AL777">
        <v>1</v>
      </c>
      <c r="AM777">
        <v>0</v>
      </c>
      <c r="AN777">
        <v>2</v>
      </c>
      <c r="AO777">
        <v>3</v>
      </c>
      <c r="AP777">
        <v>2</v>
      </c>
      <c r="AQ777">
        <v>7</v>
      </c>
      <c r="AR777">
        <v>0</v>
      </c>
      <c r="AS777">
        <v>5</v>
      </c>
      <c r="AT777">
        <v>1</v>
      </c>
      <c r="AU777">
        <v>0</v>
      </c>
      <c r="AV777">
        <v>0</v>
      </c>
      <c r="AW777">
        <v>0</v>
      </c>
      <c r="AX777">
        <v>96</v>
      </c>
      <c r="AY777">
        <v>1</v>
      </c>
      <c r="AZ777">
        <v>0</v>
      </c>
    </row>
    <row r="778" spans="1:52" x14ac:dyDescent="0.25">
      <c r="A778" t="s">
        <v>5971</v>
      </c>
      <c r="B778" t="s">
        <v>5972</v>
      </c>
      <c r="C778" t="s">
        <v>1</v>
      </c>
      <c r="D778">
        <v>3</v>
      </c>
      <c r="E778">
        <v>3</v>
      </c>
      <c r="F778">
        <v>0</v>
      </c>
      <c r="G778">
        <v>3</v>
      </c>
      <c r="H778">
        <v>6</v>
      </c>
      <c r="I778">
        <v>1</v>
      </c>
      <c r="J778">
        <v>0</v>
      </c>
      <c r="K778">
        <v>16</v>
      </c>
      <c r="L778">
        <v>15</v>
      </c>
      <c r="M778">
        <v>0</v>
      </c>
      <c r="N778">
        <v>0</v>
      </c>
      <c r="O778">
        <v>0</v>
      </c>
      <c r="P778">
        <v>6</v>
      </c>
      <c r="Q778">
        <v>0</v>
      </c>
      <c r="R778">
        <v>6</v>
      </c>
      <c r="S778">
        <v>0</v>
      </c>
      <c r="T778">
        <v>0</v>
      </c>
      <c r="U778">
        <v>0</v>
      </c>
      <c r="V778">
        <v>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85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28</v>
      </c>
      <c r="AP778">
        <v>36</v>
      </c>
      <c r="AQ778">
        <v>20</v>
      </c>
      <c r="AR778">
        <v>0</v>
      </c>
      <c r="AS778">
        <v>20</v>
      </c>
      <c r="AT778">
        <v>1</v>
      </c>
      <c r="AU778">
        <v>0</v>
      </c>
      <c r="AV778">
        <v>0</v>
      </c>
      <c r="AW778">
        <v>6</v>
      </c>
      <c r="AX778">
        <v>53</v>
      </c>
      <c r="AY778">
        <v>1</v>
      </c>
      <c r="AZ778">
        <v>0</v>
      </c>
    </row>
    <row r="779" spans="1:52" x14ac:dyDescent="0.25">
      <c r="A779" t="s">
        <v>5973</v>
      </c>
      <c r="B779" t="s">
        <v>5974</v>
      </c>
      <c r="C779" t="s">
        <v>1</v>
      </c>
      <c r="D779">
        <v>4</v>
      </c>
      <c r="E779">
        <v>4</v>
      </c>
      <c r="F779">
        <v>0</v>
      </c>
      <c r="G779">
        <v>4</v>
      </c>
      <c r="H779">
        <v>5</v>
      </c>
      <c r="I779">
        <v>1</v>
      </c>
      <c r="J779">
        <v>0</v>
      </c>
      <c r="K779">
        <v>9</v>
      </c>
      <c r="L779">
        <v>10</v>
      </c>
      <c r="M779">
        <v>0</v>
      </c>
      <c r="N779">
        <v>0</v>
      </c>
      <c r="O779">
        <v>0</v>
      </c>
      <c r="P779">
        <v>5</v>
      </c>
      <c r="Q779">
        <v>0</v>
      </c>
      <c r="R779">
        <v>5</v>
      </c>
      <c r="S779">
        <v>0</v>
      </c>
      <c r="T779">
        <v>0</v>
      </c>
      <c r="U779">
        <v>0</v>
      </c>
      <c r="V779">
        <v>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58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112</v>
      </c>
      <c r="AQ779">
        <v>29</v>
      </c>
      <c r="AR779">
        <v>0</v>
      </c>
      <c r="AS779">
        <v>21</v>
      </c>
      <c r="AT779">
        <v>0</v>
      </c>
      <c r="AU779">
        <v>0</v>
      </c>
      <c r="AV779">
        <v>0</v>
      </c>
      <c r="AW779">
        <v>0</v>
      </c>
      <c r="AX779">
        <v>58</v>
      </c>
      <c r="AY779">
        <v>1</v>
      </c>
      <c r="AZ779">
        <v>0</v>
      </c>
    </row>
    <row r="780" spans="1:52" x14ac:dyDescent="0.25">
      <c r="A780" t="s">
        <v>5975</v>
      </c>
      <c r="B780" t="s">
        <v>5976</v>
      </c>
      <c r="C780" t="s">
        <v>1</v>
      </c>
      <c r="D780">
        <v>18</v>
      </c>
      <c r="E780">
        <v>20</v>
      </c>
      <c r="F780">
        <v>2</v>
      </c>
      <c r="G780">
        <v>18</v>
      </c>
      <c r="H780">
        <v>36</v>
      </c>
      <c r="I780">
        <v>5</v>
      </c>
      <c r="J780">
        <v>0</v>
      </c>
      <c r="K780">
        <v>41</v>
      </c>
      <c r="L780">
        <v>10</v>
      </c>
      <c r="M780">
        <v>0</v>
      </c>
      <c r="N780">
        <v>0</v>
      </c>
      <c r="O780">
        <v>0</v>
      </c>
      <c r="P780">
        <v>5</v>
      </c>
      <c r="Q780">
        <v>0</v>
      </c>
      <c r="R780">
        <v>4</v>
      </c>
      <c r="S780">
        <v>0</v>
      </c>
      <c r="T780">
        <v>1</v>
      </c>
      <c r="U780">
        <v>0</v>
      </c>
      <c r="V780">
        <v>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9</v>
      </c>
      <c r="AI780">
        <v>146</v>
      </c>
      <c r="AJ780">
        <v>5</v>
      </c>
      <c r="AK780">
        <v>2</v>
      </c>
      <c r="AL780">
        <v>13</v>
      </c>
      <c r="AM780">
        <v>0</v>
      </c>
      <c r="AN780">
        <v>3</v>
      </c>
      <c r="AO780">
        <v>0</v>
      </c>
      <c r="AP780">
        <v>21</v>
      </c>
      <c r="AQ780">
        <v>41</v>
      </c>
      <c r="AR780">
        <v>6</v>
      </c>
      <c r="AS780">
        <v>35</v>
      </c>
      <c r="AT780">
        <v>4</v>
      </c>
      <c r="AU780">
        <v>0</v>
      </c>
      <c r="AV780">
        <v>0</v>
      </c>
      <c r="AW780">
        <v>0</v>
      </c>
      <c r="AX780">
        <v>159</v>
      </c>
      <c r="AY780">
        <v>1</v>
      </c>
      <c r="AZ780">
        <v>0</v>
      </c>
    </row>
    <row r="781" spans="1:52" x14ac:dyDescent="0.25">
      <c r="A781" t="s">
        <v>5979</v>
      </c>
      <c r="B781" t="s">
        <v>5980</v>
      </c>
      <c r="C781" t="s">
        <v>1</v>
      </c>
      <c r="D781">
        <v>2</v>
      </c>
      <c r="E781">
        <v>68</v>
      </c>
      <c r="F781">
        <v>66</v>
      </c>
      <c r="G781">
        <v>2</v>
      </c>
      <c r="H781">
        <v>28</v>
      </c>
      <c r="I781">
        <v>1</v>
      </c>
      <c r="J781">
        <v>0</v>
      </c>
      <c r="K781">
        <v>40</v>
      </c>
      <c r="L781">
        <v>10</v>
      </c>
      <c r="M781">
        <v>0</v>
      </c>
      <c r="N781">
        <v>0</v>
      </c>
      <c r="O781">
        <v>0</v>
      </c>
      <c r="P781">
        <v>5</v>
      </c>
      <c r="Q781">
        <v>4</v>
      </c>
      <c r="R781">
        <v>4</v>
      </c>
      <c r="S781">
        <v>1</v>
      </c>
      <c r="T781">
        <v>0</v>
      </c>
      <c r="U781">
        <v>0</v>
      </c>
      <c r="V781">
        <v>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</v>
      </c>
      <c r="AI781">
        <v>91</v>
      </c>
      <c r="AJ781">
        <v>16</v>
      </c>
      <c r="AK781">
        <v>3</v>
      </c>
      <c r="AL781">
        <v>12</v>
      </c>
      <c r="AM781">
        <v>3</v>
      </c>
      <c r="AN781">
        <v>1</v>
      </c>
      <c r="AO781">
        <v>2</v>
      </c>
      <c r="AP781">
        <v>5</v>
      </c>
      <c r="AQ781">
        <v>18</v>
      </c>
      <c r="AR781">
        <v>1</v>
      </c>
      <c r="AS781">
        <v>18</v>
      </c>
      <c r="AT781">
        <v>5</v>
      </c>
      <c r="AU781">
        <v>0</v>
      </c>
      <c r="AV781">
        <v>0</v>
      </c>
      <c r="AW781">
        <v>0</v>
      </c>
      <c r="AX781">
        <v>100</v>
      </c>
      <c r="AY781">
        <v>1</v>
      </c>
      <c r="AZ781">
        <v>0</v>
      </c>
    </row>
    <row r="782" spans="1:52" x14ac:dyDescent="0.25">
      <c r="A782" t="s">
        <v>5986</v>
      </c>
      <c r="B782" t="s">
        <v>5987</v>
      </c>
      <c r="C782" t="s">
        <v>1</v>
      </c>
      <c r="D782">
        <v>4</v>
      </c>
      <c r="E782">
        <v>7</v>
      </c>
      <c r="F782">
        <v>3</v>
      </c>
      <c r="G782">
        <v>4</v>
      </c>
      <c r="H782">
        <v>20</v>
      </c>
      <c r="I782">
        <v>1</v>
      </c>
      <c r="J782">
        <v>2</v>
      </c>
      <c r="K782">
        <v>15</v>
      </c>
      <c r="L782">
        <v>0</v>
      </c>
      <c r="M782">
        <v>0.52777779999999996</v>
      </c>
      <c r="N782">
        <v>0</v>
      </c>
      <c r="O782">
        <v>0</v>
      </c>
      <c r="P782">
        <v>9</v>
      </c>
      <c r="Q782">
        <v>0</v>
      </c>
      <c r="R782">
        <v>6</v>
      </c>
      <c r="S782">
        <v>0</v>
      </c>
      <c r="T782">
        <v>3</v>
      </c>
      <c r="U782">
        <v>0</v>
      </c>
      <c r="V782">
        <v>9</v>
      </c>
      <c r="W782">
        <v>0</v>
      </c>
      <c r="X782">
        <v>0</v>
      </c>
      <c r="Y782">
        <v>0</v>
      </c>
      <c r="Z782">
        <v>4</v>
      </c>
      <c r="AA782">
        <v>1</v>
      </c>
      <c r="AB782">
        <v>0</v>
      </c>
      <c r="AC782">
        <v>4</v>
      </c>
      <c r="AD782">
        <v>0</v>
      </c>
      <c r="AE782">
        <v>0</v>
      </c>
      <c r="AF782">
        <v>2</v>
      </c>
      <c r="AG782">
        <v>0</v>
      </c>
      <c r="AH782">
        <v>7</v>
      </c>
      <c r="AI782">
        <v>89</v>
      </c>
      <c r="AJ782">
        <v>13</v>
      </c>
      <c r="AK782">
        <v>0</v>
      </c>
      <c r="AL782">
        <v>6</v>
      </c>
      <c r="AM782">
        <v>0</v>
      </c>
      <c r="AN782">
        <v>1</v>
      </c>
      <c r="AO782">
        <v>4</v>
      </c>
      <c r="AP782">
        <v>10</v>
      </c>
      <c r="AQ782">
        <v>26</v>
      </c>
      <c r="AR782">
        <v>1</v>
      </c>
      <c r="AS782">
        <v>14</v>
      </c>
      <c r="AT782">
        <v>2</v>
      </c>
      <c r="AU782">
        <v>0</v>
      </c>
      <c r="AV782">
        <v>0</v>
      </c>
      <c r="AW782">
        <v>0</v>
      </c>
      <c r="AX782">
        <v>104</v>
      </c>
      <c r="AY782">
        <v>1</v>
      </c>
      <c r="AZ782">
        <v>0</v>
      </c>
    </row>
    <row r="783" spans="1:52" x14ac:dyDescent="0.25">
      <c r="A783" t="s">
        <v>2976</v>
      </c>
      <c r="B783" t="s">
        <v>5991</v>
      </c>
      <c r="C783" t="s">
        <v>7353</v>
      </c>
      <c r="D783">
        <v>1</v>
      </c>
      <c r="E783">
        <v>1</v>
      </c>
      <c r="F783">
        <v>0</v>
      </c>
      <c r="G783">
        <v>1</v>
      </c>
      <c r="H783">
        <v>1</v>
      </c>
      <c r="I783">
        <v>2</v>
      </c>
      <c r="J783">
        <v>0</v>
      </c>
      <c r="K783">
        <v>1</v>
      </c>
      <c r="L783">
        <v>0</v>
      </c>
      <c r="M783">
        <v>1</v>
      </c>
      <c r="N783" t="s">
        <v>7346</v>
      </c>
      <c r="O783" t="s">
        <v>7346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6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19</v>
      </c>
      <c r="AY783">
        <v>10</v>
      </c>
      <c r="AZ783">
        <v>0</v>
      </c>
    </row>
    <row r="784" spans="1:52" x14ac:dyDescent="0.25">
      <c r="A784" t="s">
        <v>5992</v>
      </c>
      <c r="B784" t="s">
        <v>5993</v>
      </c>
      <c r="C784" t="s">
        <v>7340</v>
      </c>
      <c r="D784">
        <v>3</v>
      </c>
      <c r="E784">
        <v>19</v>
      </c>
      <c r="F784">
        <v>16</v>
      </c>
      <c r="G784">
        <v>3</v>
      </c>
      <c r="H784">
        <v>20</v>
      </c>
      <c r="I784">
        <v>1</v>
      </c>
      <c r="J784">
        <v>0</v>
      </c>
      <c r="K784">
        <v>10</v>
      </c>
      <c r="L784">
        <v>1</v>
      </c>
      <c r="M784">
        <v>0</v>
      </c>
      <c r="N784">
        <v>0</v>
      </c>
      <c r="O784">
        <v>0</v>
      </c>
      <c r="P784">
        <v>2</v>
      </c>
      <c r="Q784">
        <v>1</v>
      </c>
      <c r="R784">
        <v>2</v>
      </c>
      <c r="S784">
        <v>0</v>
      </c>
      <c r="T784">
        <v>0</v>
      </c>
      <c r="U784">
        <v>0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</v>
      </c>
      <c r="AI784">
        <v>86</v>
      </c>
      <c r="AJ784">
        <v>2</v>
      </c>
      <c r="AK784">
        <v>0</v>
      </c>
      <c r="AL784">
        <v>0</v>
      </c>
      <c r="AM784">
        <v>0</v>
      </c>
      <c r="AN784">
        <v>0</v>
      </c>
      <c r="AO784">
        <v>3</v>
      </c>
      <c r="AP784">
        <v>6</v>
      </c>
      <c r="AQ784">
        <v>13</v>
      </c>
      <c r="AR784">
        <v>18</v>
      </c>
      <c r="AS784">
        <v>4</v>
      </c>
      <c r="AT784">
        <v>1</v>
      </c>
      <c r="AU784">
        <v>0</v>
      </c>
      <c r="AV784">
        <v>0</v>
      </c>
      <c r="AW784">
        <v>0</v>
      </c>
      <c r="AX784">
        <v>50</v>
      </c>
      <c r="AY784">
        <v>1</v>
      </c>
      <c r="AZ784">
        <v>0</v>
      </c>
    </row>
    <row r="785" spans="1:52" x14ac:dyDescent="0.25">
      <c r="A785" t="s">
        <v>5996</v>
      </c>
      <c r="B785" t="s">
        <v>5997</v>
      </c>
      <c r="C785" t="s">
        <v>1</v>
      </c>
      <c r="D785">
        <v>7</v>
      </c>
      <c r="E785">
        <v>9</v>
      </c>
      <c r="F785">
        <v>2</v>
      </c>
      <c r="G785">
        <v>7</v>
      </c>
      <c r="H785">
        <v>9</v>
      </c>
      <c r="I785">
        <v>3</v>
      </c>
      <c r="J785">
        <v>0</v>
      </c>
      <c r="K785">
        <v>8</v>
      </c>
      <c r="L785">
        <v>0</v>
      </c>
      <c r="M785">
        <v>0.2</v>
      </c>
      <c r="N785">
        <v>0</v>
      </c>
      <c r="O785">
        <v>0</v>
      </c>
      <c r="P785">
        <v>5</v>
      </c>
      <c r="Q785">
        <v>0</v>
      </c>
      <c r="R785">
        <v>5</v>
      </c>
      <c r="S785">
        <v>0</v>
      </c>
      <c r="T785">
        <v>0</v>
      </c>
      <c r="U785">
        <v>0</v>
      </c>
      <c r="V785">
        <v>5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32</v>
      </c>
      <c r="AJ785">
        <v>1</v>
      </c>
      <c r="AK785">
        <v>0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5</v>
      </c>
      <c r="AR785">
        <v>0</v>
      </c>
      <c r="AS785">
        <v>4</v>
      </c>
      <c r="AT785">
        <v>1</v>
      </c>
      <c r="AU785">
        <v>0</v>
      </c>
      <c r="AV785">
        <v>0</v>
      </c>
      <c r="AW785">
        <v>0</v>
      </c>
      <c r="AX785">
        <v>60</v>
      </c>
      <c r="AY785">
        <v>1</v>
      </c>
      <c r="AZ785">
        <v>0</v>
      </c>
    </row>
    <row r="786" spans="1:52" x14ac:dyDescent="0.25">
      <c r="A786" t="s">
        <v>3902</v>
      </c>
      <c r="B786" t="s">
        <v>5999</v>
      </c>
      <c r="C786" t="s">
        <v>7353</v>
      </c>
      <c r="D786">
        <v>0</v>
      </c>
      <c r="E786">
        <v>0</v>
      </c>
      <c r="F786">
        <v>0</v>
      </c>
      <c r="G786">
        <v>0</v>
      </c>
      <c r="H786">
        <v>4</v>
      </c>
      <c r="I786">
        <v>1</v>
      </c>
      <c r="J786">
        <v>0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4</v>
      </c>
      <c r="Q786">
        <v>0</v>
      </c>
      <c r="R786">
        <v>2</v>
      </c>
      <c r="S786">
        <v>2</v>
      </c>
      <c r="T786">
        <v>0</v>
      </c>
      <c r="U786">
        <v>0</v>
      </c>
      <c r="V786">
        <v>2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17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2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20</v>
      </c>
      <c r="AY786">
        <v>8</v>
      </c>
      <c r="AZ786">
        <v>0</v>
      </c>
    </row>
    <row r="787" spans="1:52" x14ac:dyDescent="0.25">
      <c r="A787" t="s">
        <v>6001</v>
      </c>
      <c r="B787" t="s">
        <v>6002</v>
      </c>
      <c r="C787" t="s">
        <v>1</v>
      </c>
      <c r="D787">
        <v>15</v>
      </c>
      <c r="E787">
        <v>18</v>
      </c>
      <c r="F787">
        <v>3</v>
      </c>
      <c r="G787">
        <v>15</v>
      </c>
      <c r="H787">
        <v>36</v>
      </c>
      <c r="I787">
        <v>2</v>
      </c>
      <c r="J787">
        <v>0</v>
      </c>
      <c r="K787">
        <v>34</v>
      </c>
      <c r="L787">
        <v>59</v>
      </c>
      <c r="M787">
        <v>0.92142855999999995</v>
      </c>
      <c r="N787">
        <v>0</v>
      </c>
      <c r="O787">
        <v>0</v>
      </c>
      <c r="P787">
        <v>14</v>
      </c>
      <c r="Q787">
        <v>0</v>
      </c>
      <c r="R787">
        <v>11</v>
      </c>
      <c r="S787">
        <v>0</v>
      </c>
      <c r="T787">
        <v>3</v>
      </c>
      <c r="U787">
        <v>0</v>
      </c>
      <c r="V787">
        <v>14</v>
      </c>
      <c r="W787">
        <v>0</v>
      </c>
      <c r="X787">
        <v>0</v>
      </c>
      <c r="Y787">
        <v>0</v>
      </c>
      <c r="Z787">
        <v>10</v>
      </c>
      <c r="AA787">
        <v>7</v>
      </c>
      <c r="AB787">
        <v>5</v>
      </c>
      <c r="AC787">
        <v>4</v>
      </c>
      <c r="AD787">
        <v>1</v>
      </c>
      <c r="AE787">
        <v>0</v>
      </c>
      <c r="AF787">
        <v>7</v>
      </c>
      <c r="AG787">
        <v>0</v>
      </c>
      <c r="AH787">
        <v>1</v>
      </c>
      <c r="AI787">
        <v>179</v>
      </c>
      <c r="AJ787">
        <v>5</v>
      </c>
      <c r="AK787">
        <v>2</v>
      </c>
      <c r="AL787">
        <v>14</v>
      </c>
      <c r="AM787">
        <v>0</v>
      </c>
      <c r="AN787">
        <v>29</v>
      </c>
      <c r="AO787">
        <v>2</v>
      </c>
      <c r="AP787">
        <v>40</v>
      </c>
      <c r="AQ787">
        <v>59</v>
      </c>
      <c r="AR787">
        <v>57</v>
      </c>
      <c r="AS787">
        <v>40</v>
      </c>
      <c r="AT787">
        <v>3</v>
      </c>
      <c r="AU787">
        <v>0</v>
      </c>
      <c r="AV787">
        <v>0</v>
      </c>
      <c r="AW787">
        <v>0</v>
      </c>
      <c r="AX787">
        <v>182</v>
      </c>
      <c r="AY787">
        <v>1</v>
      </c>
      <c r="AZ787">
        <v>0</v>
      </c>
    </row>
    <row r="788" spans="1:52" x14ac:dyDescent="0.25">
      <c r="A788" t="s">
        <v>6011</v>
      </c>
      <c r="B788" t="s">
        <v>6012</v>
      </c>
      <c r="C788" t="s">
        <v>7345</v>
      </c>
      <c r="D788">
        <v>1</v>
      </c>
      <c r="E788">
        <v>9</v>
      </c>
      <c r="F788">
        <v>8</v>
      </c>
      <c r="G788">
        <v>1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 t="s">
        <v>7346</v>
      </c>
      <c r="O788" t="s">
        <v>7346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45</v>
      </c>
      <c r="AY788">
        <v>1</v>
      </c>
      <c r="AZ788">
        <v>0</v>
      </c>
    </row>
    <row r="789" spans="1:52" x14ac:dyDescent="0.25">
      <c r="A789" t="s">
        <v>6013</v>
      </c>
      <c r="B789" t="s">
        <v>6014</v>
      </c>
      <c r="C789" t="s">
        <v>1</v>
      </c>
      <c r="D789">
        <v>26</v>
      </c>
      <c r="E789">
        <v>56</v>
      </c>
      <c r="F789">
        <v>30</v>
      </c>
      <c r="G789">
        <v>26</v>
      </c>
      <c r="H789">
        <v>143</v>
      </c>
      <c r="I789">
        <v>2</v>
      </c>
      <c r="J789">
        <v>2</v>
      </c>
      <c r="K789">
        <v>131</v>
      </c>
      <c r="L789">
        <v>1142</v>
      </c>
      <c r="M789">
        <v>0.91778979999999999</v>
      </c>
      <c r="N789">
        <v>0</v>
      </c>
      <c r="O789">
        <v>0</v>
      </c>
      <c r="P789">
        <v>53</v>
      </c>
      <c r="Q789">
        <v>0</v>
      </c>
      <c r="R789">
        <v>43</v>
      </c>
      <c r="S789">
        <v>4</v>
      </c>
      <c r="T789">
        <v>6</v>
      </c>
      <c r="U789">
        <v>0</v>
      </c>
      <c r="V789">
        <v>49</v>
      </c>
      <c r="W789">
        <v>0</v>
      </c>
      <c r="X789">
        <v>0</v>
      </c>
      <c r="Y789">
        <v>0</v>
      </c>
      <c r="Z789">
        <v>14</v>
      </c>
      <c r="AA789">
        <v>3</v>
      </c>
      <c r="AB789">
        <v>2</v>
      </c>
      <c r="AC789">
        <v>12</v>
      </c>
      <c r="AD789">
        <v>0</v>
      </c>
      <c r="AE789">
        <v>0</v>
      </c>
      <c r="AF789">
        <v>3</v>
      </c>
      <c r="AG789">
        <v>0</v>
      </c>
      <c r="AH789">
        <v>28</v>
      </c>
      <c r="AI789">
        <v>615</v>
      </c>
      <c r="AJ789">
        <v>52</v>
      </c>
      <c r="AK789">
        <v>8</v>
      </c>
      <c r="AL789">
        <v>45</v>
      </c>
      <c r="AM789">
        <v>0</v>
      </c>
      <c r="AN789">
        <v>31</v>
      </c>
      <c r="AO789">
        <v>17</v>
      </c>
      <c r="AP789">
        <v>50</v>
      </c>
      <c r="AQ789">
        <v>165</v>
      </c>
      <c r="AR789">
        <v>73</v>
      </c>
      <c r="AS789">
        <v>108</v>
      </c>
      <c r="AT789">
        <v>3</v>
      </c>
      <c r="AU789">
        <v>0</v>
      </c>
      <c r="AV789">
        <v>0</v>
      </c>
      <c r="AW789">
        <v>0</v>
      </c>
      <c r="AX789">
        <v>362</v>
      </c>
      <c r="AY789">
        <v>1</v>
      </c>
      <c r="AZ789">
        <v>0</v>
      </c>
    </row>
    <row r="790" spans="1:52" x14ac:dyDescent="0.25">
      <c r="A790" t="s">
        <v>6054</v>
      </c>
      <c r="B790" t="s">
        <v>6055</v>
      </c>
      <c r="C790" t="s">
        <v>1</v>
      </c>
      <c r="D790">
        <v>3</v>
      </c>
      <c r="E790">
        <v>3</v>
      </c>
      <c r="F790">
        <v>0</v>
      </c>
      <c r="G790">
        <v>3</v>
      </c>
      <c r="H790">
        <v>4</v>
      </c>
      <c r="I790">
        <v>1</v>
      </c>
      <c r="J790">
        <v>0</v>
      </c>
      <c r="K790">
        <v>12</v>
      </c>
      <c r="L790">
        <v>6</v>
      </c>
      <c r="M790">
        <v>0.75</v>
      </c>
      <c r="N790">
        <v>0</v>
      </c>
      <c r="O790">
        <v>0</v>
      </c>
      <c r="P790">
        <v>4</v>
      </c>
      <c r="Q790">
        <v>0</v>
      </c>
      <c r="R790">
        <v>4</v>
      </c>
      <c r="S790">
        <v>0</v>
      </c>
      <c r="T790">
        <v>0</v>
      </c>
      <c r="U790">
        <v>0</v>
      </c>
      <c r="V790">
        <v>4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2</v>
      </c>
      <c r="AI790">
        <v>44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57</v>
      </c>
      <c r="AQ790">
        <v>16</v>
      </c>
      <c r="AR790">
        <v>0</v>
      </c>
      <c r="AS790">
        <v>8</v>
      </c>
      <c r="AT790">
        <v>0</v>
      </c>
      <c r="AU790">
        <v>0</v>
      </c>
      <c r="AV790">
        <v>0</v>
      </c>
      <c r="AW790">
        <v>0</v>
      </c>
      <c r="AX790">
        <v>44</v>
      </c>
      <c r="AY790">
        <v>1</v>
      </c>
      <c r="AZ790">
        <v>0</v>
      </c>
    </row>
    <row r="791" spans="1:52" x14ac:dyDescent="0.25">
      <c r="A791" t="s">
        <v>6056</v>
      </c>
      <c r="B791" t="s">
        <v>6057</v>
      </c>
      <c r="C791" t="s">
        <v>1</v>
      </c>
      <c r="D791">
        <v>3</v>
      </c>
      <c r="E791">
        <v>32</v>
      </c>
      <c r="F791">
        <v>29</v>
      </c>
      <c r="G791">
        <v>3</v>
      </c>
      <c r="H791">
        <v>7</v>
      </c>
      <c r="I791">
        <v>1</v>
      </c>
      <c r="J791">
        <v>3</v>
      </c>
      <c r="K791">
        <v>2</v>
      </c>
      <c r="L791">
        <v>0</v>
      </c>
      <c r="M791">
        <v>0.4</v>
      </c>
      <c r="N791">
        <v>0</v>
      </c>
      <c r="O791">
        <v>0</v>
      </c>
      <c r="P791">
        <v>5</v>
      </c>
      <c r="Q791">
        <v>0</v>
      </c>
      <c r="R791">
        <v>5</v>
      </c>
      <c r="S791">
        <v>0</v>
      </c>
      <c r="T791">
        <v>0</v>
      </c>
      <c r="U791">
        <v>0</v>
      </c>
      <c r="V791">
        <v>5</v>
      </c>
      <c r="W791">
        <v>0</v>
      </c>
      <c r="X791">
        <v>0</v>
      </c>
      <c r="Y791">
        <v>0</v>
      </c>
      <c r="Z791">
        <v>2</v>
      </c>
      <c r="AA791">
        <v>0</v>
      </c>
      <c r="AB791">
        <v>0</v>
      </c>
      <c r="AC791">
        <v>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27</v>
      </c>
      <c r="AJ791">
        <v>3</v>
      </c>
      <c r="AK791">
        <v>0</v>
      </c>
      <c r="AL791">
        <v>2</v>
      </c>
      <c r="AM791">
        <v>0</v>
      </c>
      <c r="AN791">
        <v>0</v>
      </c>
      <c r="AO791">
        <v>0</v>
      </c>
      <c r="AP791">
        <v>0</v>
      </c>
      <c r="AQ791">
        <v>6</v>
      </c>
      <c r="AR791">
        <v>0</v>
      </c>
      <c r="AS791">
        <v>4</v>
      </c>
      <c r="AT791">
        <v>2</v>
      </c>
      <c r="AU791">
        <v>0</v>
      </c>
      <c r="AV791">
        <v>0</v>
      </c>
      <c r="AW791">
        <v>0</v>
      </c>
      <c r="AX791">
        <v>68</v>
      </c>
      <c r="AY791">
        <v>1</v>
      </c>
      <c r="AZ791">
        <v>0</v>
      </c>
    </row>
    <row r="792" spans="1:52" x14ac:dyDescent="0.25">
      <c r="A792" t="s">
        <v>6060</v>
      </c>
      <c r="B792" t="s">
        <v>6061</v>
      </c>
      <c r="C792" t="s">
        <v>1</v>
      </c>
      <c r="D792">
        <v>3</v>
      </c>
      <c r="E792">
        <v>17</v>
      </c>
      <c r="F792">
        <v>14</v>
      </c>
      <c r="G792">
        <v>3</v>
      </c>
      <c r="H792">
        <v>8</v>
      </c>
      <c r="I792">
        <v>4</v>
      </c>
      <c r="J792">
        <v>8</v>
      </c>
      <c r="K792">
        <v>5</v>
      </c>
      <c r="L792">
        <v>6</v>
      </c>
      <c r="M792">
        <v>0</v>
      </c>
      <c r="N792">
        <v>0</v>
      </c>
      <c r="O792">
        <v>0</v>
      </c>
      <c r="P792">
        <v>4</v>
      </c>
      <c r="Q792">
        <v>0</v>
      </c>
      <c r="R792">
        <v>4</v>
      </c>
      <c r="S792">
        <v>0</v>
      </c>
      <c r="T792">
        <v>0</v>
      </c>
      <c r="U792">
        <v>0</v>
      </c>
      <c r="V792">
        <v>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34</v>
      </c>
      <c r="AJ792">
        <v>4</v>
      </c>
      <c r="AK792">
        <v>0</v>
      </c>
      <c r="AL792">
        <v>4</v>
      </c>
      <c r="AM792">
        <v>0</v>
      </c>
      <c r="AN792">
        <v>0</v>
      </c>
      <c r="AO792">
        <v>0</v>
      </c>
      <c r="AP792">
        <v>0</v>
      </c>
      <c r="AQ792">
        <v>12</v>
      </c>
      <c r="AR792">
        <v>0</v>
      </c>
      <c r="AS792">
        <v>8</v>
      </c>
      <c r="AT792">
        <v>1</v>
      </c>
      <c r="AU792">
        <v>0</v>
      </c>
      <c r="AV792">
        <v>0</v>
      </c>
      <c r="AW792">
        <v>0</v>
      </c>
      <c r="AX792">
        <v>39</v>
      </c>
      <c r="AY792">
        <v>1025</v>
      </c>
      <c r="AZ792">
        <v>0</v>
      </c>
    </row>
    <row r="793" spans="1:52" x14ac:dyDescent="0.25">
      <c r="A793" t="s">
        <v>6062</v>
      </c>
      <c r="B793" t="s">
        <v>6063</v>
      </c>
      <c r="C793" t="s">
        <v>1</v>
      </c>
      <c r="D793">
        <v>1</v>
      </c>
      <c r="E793">
        <v>5</v>
      </c>
      <c r="F793">
        <v>4</v>
      </c>
      <c r="G793">
        <v>1</v>
      </c>
      <c r="H793">
        <v>17</v>
      </c>
      <c r="I793">
        <v>1</v>
      </c>
      <c r="J793">
        <v>0</v>
      </c>
      <c r="K793">
        <v>4</v>
      </c>
      <c r="L793">
        <v>6</v>
      </c>
      <c r="M793">
        <v>0.71428572999999995</v>
      </c>
      <c r="N793">
        <v>0</v>
      </c>
      <c r="O793">
        <v>0</v>
      </c>
      <c r="P793">
        <v>9</v>
      </c>
      <c r="Q793">
        <v>0</v>
      </c>
      <c r="R793">
        <v>9</v>
      </c>
      <c r="S793">
        <v>0</v>
      </c>
      <c r="T793">
        <v>0</v>
      </c>
      <c r="U793">
        <v>0</v>
      </c>
      <c r="V793">
        <v>9</v>
      </c>
      <c r="W793">
        <v>0</v>
      </c>
      <c r="X793">
        <v>0</v>
      </c>
      <c r="Y793">
        <v>0</v>
      </c>
      <c r="Z793">
        <v>7</v>
      </c>
      <c r="AA793">
        <v>1</v>
      </c>
      <c r="AB793">
        <v>0</v>
      </c>
      <c r="AC793">
        <v>7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70</v>
      </c>
      <c r="AJ793">
        <v>15</v>
      </c>
      <c r="AK793">
        <v>0</v>
      </c>
      <c r="AL793">
        <v>1</v>
      </c>
      <c r="AM793">
        <v>0</v>
      </c>
      <c r="AN793">
        <v>1</v>
      </c>
      <c r="AO793">
        <v>2</v>
      </c>
      <c r="AP793">
        <v>1</v>
      </c>
      <c r="AQ793">
        <v>9</v>
      </c>
      <c r="AR793">
        <v>0</v>
      </c>
      <c r="AS793">
        <v>9</v>
      </c>
      <c r="AT793">
        <v>1</v>
      </c>
      <c r="AU793">
        <v>0</v>
      </c>
      <c r="AV793">
        <v>0</v>
      </c>
      <c r="AW793">
        <v>0</v>
      </c>
      <c r="AX793">
        <v>97</v>
      </c>
      <c r="AY793">
        <v>1</v>
      </c>
      <c r="AZ793">
        <v>0</v>
      </c>
    </row>
    <row r="794" spans="1:52" x14ac:dyDescent="0.25">
      <c r="A794" t="s">
        <v>6066</v>
      </c>
      <c r="B794" t="s">
        <v>6067</v>
      </c>
      <c r="C794" t="s">
        <v>1</v>
      </c>
      <c r="D794">
        <v>4</v>
      </c>
      <c r="E794">
        <v>4</v>
      </c>
      <c r="F794">
        <v>0</v>
      </c>
      <c r="G794">
        <v>4</v>
      </c>
      <c r="H794">
        <v>4</v>
      </c>
      <c r="I794">
        <v>1</v>
      </c>
      <c r="J794">
        <v>0</v>
      </c>
      <c r="K794">
        <v>34</v>
      </c>
      <c r="L794">
        <v>6</v>
      </c>
      <c r="M794">
        <v>0</v>
      </c>
      <c r="N794">
        <v>0</v>
      </c>
      <c r="O794">
        <v>0</v>
      </c>
      <c r="P794">
        <v>4</v>
      </c>
      <c r="Q794">
        <v>0</v>
      </c>
      <c r="R794">
        <v>4</v>
      </c>
      <c r="S794">
        <v>0</v>
      </c>
      <c r="T794">
        <v>0</v>
      </c>
      <c r="U794">
        <v>0</v>
      </c>
      <c r="V794">
        <v>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136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15</v>
      </c>
      <c r="AP794">
        <v>73</v>
      </c>
      <c r="AQ794">
        <v>14</v>
      </c>
      <c r="AR794">
        <v>0</v>
      </c>
      <c r="AS794">
        <v>14</v>
      </c>
      <c r="AT794">
        <v>0</v>
      </c>
      <c r="AU794">
        <v>0</v>
      </c>
      <c r="AV794">
        <v>0</v>
      </c>
      <c r="AW794">
        <v>0</v>
      </c>
      <c r="AX794">
        <v>57</v>
      </c>
      <c r="AY794">
        <v>1</v>
      </c>
      <c r="AZ794">
        <v>0</v>
      </c>
    </row>
    <row r="795" spans="1:52" x14ac:dyDescent="0.25">
      <c r="A795" t="s">
        <v>6068</v>
      </c>
      <c r="B795" t="s">
        <v>6069</v>
      </c>
      <c r="C795" t="s">
        <v>1</v>
      </c>
      <c r="D795">
        <v>2</v>
      </c>
      <c r="E795">
        <v>3</v>
      </c>
      <c r="F795">
        <v>1</v>
      </c>
      <c r="G795">
        <v>2</v>
      </c>
      <c r="H795">
        <v>10</v>
      </c>
      <c r="I795">
        <v>1</v>
      </c>
      <c r="J795">
        <v>0</v>
      </c>
      <c r="K795">
        <v>3</v>
      </c>
      <c r="L795">
        <v>0</v>
      </c>
      <c r="M795">
        <v>0.45833337000000002</v>
      </c>
      <c r="N795">
        <v>0</v>
      </c>
      <c r="O795">
        <v>0</v>
      </c>
      <c r="P795">
        <v>6</v>
      </c>
      <c r="Q795">
        <v>0</v>
      </c>
      <c r="R795">
        <v>6</v>
      </c>
      <c r="S795">
        <v>0</v>
      </c>
      <c r="T795">
        <v>0</v>
      </c>
      <c r="U795">
        <v>0</v>
      </c>
      <c r="V795">
        <v>6</v>
      </c>
      <c r="W795">
        <v>0</v>
      </c>
      <c r="X795">
        <v>0</v>
      </c>
      <c r="Y795">
        <v>0</v>
      </c>
      <c r="Z795">
        <v>4</v>
      </c>
      <c r="AA795">
        <v>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>
        <v>2</v>
      </c>
      <c r="AI795">
        <v>44</v>
      </c>
      <c r="AJ795">
        <v>8</v>
      </c>
      <c r="AK795">
        <v>0</v>
      </c>
      <c r="AL795">
        <v>2</v>
      </c>
      <c r="AM795">
        <v>0</v>
      </c>
      <c r="AN795">
        <v>2</v>
      </c>
      <c r="AO795">
        <v>1</v>
      </c>
      <c r="AP795">
        <v>5</v>
      </c>
      <c r="AQ795">
        <v>9</v>
      </c>
      <c r="AR795">
        <v>8</v>
      </c>
      <c r="AS795">
        <v>7</v>
      </c>
      <c r="AT795">
        <v>1</v>
      </c>
      <c r="AU795">
        <v>0</v>
      </c>
      <c r="AV795">
        <v>0</v>
      </c>
      <c r="AW795">
        <v>0</v>
      </c>
      <c r="AX795">
        <v>52</v>
      </c>
      <c r="AY795">
        <v>1</v>
      </c>
      <c r="AZ795">
        <v>0</v>
      </c>
    </row>
    <row r="796" spans="1:52" x14ac:dyDescent="0.25">
      <c r="A796" t="s">
        <v>6071</v>
      </c>
      <c r="B796" t="s">
        <v>6072</v>
      </c>
      <c r="C796" t="s">
        <v>1</v>
      </c>
      <c r="D796">
        <v>3</v>
      </c>
      <c r="E796">
        <v>5</v>
      </c>
      <c r="F796">
        <v>2</v>
      </c>
      <c r="G796">
        <v>3</v>
      </c>
      <c r="H796">
        <v>21</v>
      </c>
      <c r="I796">
        <v>1</v>
      </c>
      <c r="J796">
        <v>0</v>
      </c>
      <c r="K796">
        <v>16</v>
      </c>
      <c r="L796">
        <v>6</v>
      </c>
      <c r="M796">
        <v>0</v>
      </c>
      <c r="N796">
        <v>0</v>
      </c>
      <c r="O796">
        <v>0</v>
      </c>
      <c r="P796">
        <v>4</v>
      </c>
      <c r="Q796">
        <v>4</v>
      </c>
      <c r="R796">
        <v>4</v>
      </c>
      <c r="S796">
        <v>0</v>
      </c>
      <c r="T796">
        <v>0</v>
      </c>
      <c r="U796">
        <v>0</v>
      </c>
      <c r="V796">
        <v>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17</v>
      </c>
      <c r="AI796">
        <v>100</v>
      </c>
      <c r="AJ796">
        <v>4</v>
      </c>
      <c r="AK796">
        <v>2</v>
      </c>
      <c r="AL796">
        <v>2</v>
      </c>
      <c r="AM796">
        <v>0</v>
      </c>
      <c r="AN796">
        <v>4</v>
      </c>
      <c r="AO796">
        <v>3</v>
      </c>
      <c r="AP796">
        <v>25</v>
      </c>
      <c r="AQ796">
        <v>36</v>
      </c>
      <c r="AR796">
        <v>18</v>
      </c>
      <c r="AS796">
        <v>23</v>
      </c>
      <c r="AT796">
        <v>4</v>
      </c>
      <c r="AU796">
        <v>0</v>
      </c>
      <c r="AV796">
        <v>0</v>
      </c>
      <c r="AW796">
        <v>0</v>
      </c>
      <c r="AX796">
        <v>94</v>
      </c>
      <c r="AY796">
        <v>1025</v>
      </c>
      <c r="AZ796">
        <v>0</v>
      </c>
    </row>
    <row r="797" spans="1:52" x14ac:dyDescent="0.25">
      <c r="A797" t="s">
        <v>6077</v>
      </c>
      <c r="B797" t="s">
        <v>6078</v>
      </c>
      <c r="C797" t="s">
        <v>1</v>
      </c>
      <c r="D797">
        <v>12</v>
      </c>
      <c r="E797">
        <v>15</v>
      </c>
      <c r="F797">
        <v>3</v>
      </c>
      <c r="G797">
        <v>12</v>
      </c>
      <c r="H797">
        <v>154</v>
      </c>
      <c r="I797">
        <v>4</v>
      </c>
      <c r="J797">
        <v>2</v>
      </c>
      <c r="K797">
        <v>48</v>
      </c>
      <c r="L797">
        <v>264</v>
      </c>
      <c r="M797">
        <v>0.86428576999999995</v>
      </c>
      <c r="N797">
        <v>0</v>
      </c>
      <c r="O797">
        <v>0</v>
      </c>
      <c r="P797">
        <v>28</v>
      </c>
      <c r="Q797">
        <v>0</v>
      </c>
      <c r="R797">
        <v>19</v>
      </c>
      <c r="S797">
        <v>0</v>
      </c>
      <c r="T797">
        <v>9</v>
      </c>
      <c r="U797">
        <v>0</v>
      </c>
      <c r="V797">
        <v>28</v>
      </c>
      <c r="W797">
        <v>0</v>
      </c>
      <c r="X797">
        <v>0</v>
      </c>
      <c r="Y797">
        <v>0</v>
      </c>
      <c r="Z797">
        <v>10</v>
      </c>
      <c r="AA797">
        <v>3</v>
      </c>
      <c r="AB797">
        <v>2</v>
      </c>
      <c r="AC797">
        <v>1</v>
      </c>
      <c r="AD797">
        <v>7</v>
      </c>
      <c r="AE797">
        <v>0</v>
      </c>
      <c r="AF797">
        <v>4</v>
      </c>
      <c r="AG797">
        <v>0</v>
      </c>
      <c r="AH797">
        <v>72</v>
      </c>
      <c r="AI797">
        <v>493</v>
      </c>
      <c r="AJ797">
        <v>23</v>
      </c>
      <c r="AK797">
        <v>4</v>
      </c>
      <c r="AL797">
        <v>14</v>
      </c>
      <c r="AM797">
        <v>0</v>
      </c>
      <c r="AN797">
        <v>74</v>
      </c>
      <c r="AO797">
        <v>19</v>
      </c>
      <c r="AP797">
        <v>118</v>
      </c>
      <c r="AQ797">
        <v>173</v>
      </c>
      <c r="AR797">
        <v>100</v>
      </c>
      <c r="AS797">
        <v>76</v>
      </c>
      <c r="AT797">
        <v>9</v>
      </c>
      <c r="AU797">
        <v>0</v>
      </c>
      <c r="AV797">
        <v>0</v>
      </c>
      <c r="AW797">
        <v>0</v>
      </c>
      <c r="AX797">
        <v>290</v>
      </c>
      <c r="AY797">
        <v>1</v>
      </c>
      <c r="AZ797">
        <v>0</v>
      </c>
    </row>
    <row r="798" spans="1:52" x14ac:dyDescent="0.25">
      <c r="A798" t="s">
        <v>6100</v>
      </c>
      <c r="B798" t="s">
        <v>6101</v>
      </c>
      <c r="C798" t="s">
        <v>1</v>
      </c>
      <c r="D798">
        <v>6</v>
      </c>
      <c r="E798">
        <v>6</v>
      </c>
      <c r="F798">
        <v>0</v>
      </c>
      <c r="G798">
        <v>6</v>
      </c>
      <c r="H798">
        <v>6</v>
      </c>
      <c r="I798">
        <v>1</v>
      </c>
      <c r="J798">
        <v>0</v>
      </c>
      <c r="K798">
        <v>14</v>
      </c>
      <c r="L798">
        <v>15</v>
      </c>
      <c r="M798">
        <v>0</v>
      </c>
      <c r="N798">
        <v>0</v>
      </c>
      <c r="O798">
        <v>0</v>
      </c>
      <c r="P798">
        <v>6</v>
      </c>
      <c r="Q798">
        <v>0</v>
      </c>
      <c r="R798">
        <v>6</v>
      </c>
      <c r="S798">
        <v>0</v>
      </c>
      <c r="T798">
        <v>0</v>
      </c>
      <c r="U798">
        <v>0</v>
      </c>
      <c r="V798">
        <v>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</v>
      </c>
      <c r="AI798">
        <v>54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10</v>
      </c>
      <c r="AP798">
        <v>13</v>
      </c>
      <c r="AQ798">
        <v>13</v>
      </c>
      <c r="AR798">
        <v>0</v>
      </c>
      <c r="AS798">
        <v>13</v>
      </c>
      <c r="AT798">
        <v>0</v>
      </c>
      <c r="AU798">
        <v>0</v>
      </c>
      <c r="AV798">
        <v>0</v>
      </c>
      <c r="AW798">
        <v>0</v>
      </c>
      <c r="AX798">
        <v>56</v>
      </c>
      <c r="AY798">
        <v>1</v>
      </c>
      <c r="AZ798">
        <v>0</v>
      </c>
    </row>
    <row r="799" spans="1:52" x14ac:dyDescent="0.25">
      <c r="A799" t="s">
        <v>6102</v>
      </c>
      <c r="B799" t="s">
        <v>6103</v>
      </c>
      <c r="C799" t="s">
        <v>1</v>
      </c>
      <c r="D799">
        <v>9</v>
      </c>
      <c r="E799">
        <v>11</v>
      </c>
      <c r="F799">
        <v>2</v>
      </c>
      <c r="G799">
        <v>9</v>
      </c>
      <c r="H799">
        <v>24</v>
      </c>
      <c r="I799">
        <v>5</v>
      </c>
      <c r="J799">
        <v>0</v>
      </c>
      <c r="K799">
        <v>24</v>
      </c>
      <c r="L799">
        <v>0</v>
      </c>
      <c r="M799">
        <v>0.2</v>
      </c>
      <c r="N799">
        <v>0</v>
      </c>
      <c r="O799">
        <v>0</v>
      </c>
      <c r="P799">
        <v>20</v>
      </c>
      <c r="Q799">
        <v>0</v>
      </c>
      <c r="R799">
        <v>20</v>
      </c>
      <c r="S799">
        <v>0</v>
      </c>
      <c r="T799">
        <v>0</v>
      </c>
      <c r="U799">
        <v>0</v>
      </c>
      <c r="V799">
        <v>20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96</v>
      </c>
      <c r="AJ799">
        <v>17</v>
      </c>
      <c r="AK799">
        <v>1</v>
      </c>
      <c r="AL799">
        <v>1</v>
      </c>
      <c r="AM799">
        <v>0</v>
      </c>
      <c r="AN799">
        <v>1</v>
      </c>
      <c r="AO799">
        <v>4</v>
      </c>
      <c r="AP799">
        <v>4</v>
      </c>
      <c r="AQ799">
        <v>12</v>
      </c>
      <c r="AR799">
        <v>2</v>
      </c>
      <c r="AS799">
        <v>11</v>
      </c>
      <c r="AT799">
        <v>1</v>
      </c>
      <c r="AU799">
        <v>0</v>
      </c>
      <c r="AV799">
        <v>0</v>
      </c>
      <c r="AW799">
        <v>0</v>
      </c>
      <c r="AX799">
        <v>94</v>
      </c>
      <c r="AY799">
        <v>1</v>
      </c>
      <c r="AZ799">
        <v>0</v>
      </c>
    </row>
    <row r="800" spans="1:52" x14ac:dyDescent="0.25">
      <c r="A800" t="s">
        <v>6107</v>
      </c>
      <c r="B800" t="s">
        <v>6108</v>
      </c>
      <c r="C800" t="s">
        <v>1</v>
      </c>
      <c r="D800">
        <v>7</v>
      </c>
      <c r="E800">
        <v>7</v>
      </c>
      <c r="F800">
        <v>0</v>
      </c>
      <c r="G800">
        <v>7</v>
      </c>
      <c r="H800">
        <v>25</v>
      </c>
      <c r="I800">
        <v>1</v>
      </c>
      <c r="J800">
        <v>0</v>
      </c>
      <c r="K800">
        <v>33</v>
      </c>
      <c r="L800">
        <v>108</v>
      </c>
      <c r="M800">
        <v>0.75</v>
      </c>
      <c r="N800">
        <v>0</v>
      </c>
      <c r="O800">
        <v>0</v>
      </c>
      <c r="P800">
        <v>16</v>
      </c>
      <c r="Q800">
        <v>0</v>
      </c>
      <c r="R800">
        <v>16</v>
      </c>
      <c r="S800">
        <v>0</v>
      </c>
      <c r="T800">
        <v>0</v>
      </c>
      <c r="U800">
        <v>0</v>
      </c>
      <c r="V800">
        <v>16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9</v>
      </c>
      <c r="AI800">
        <v>289</v>
      </c>
      <c r="AJ800">
        <v>0</v>
      </c>
      <c r="AK800">
        <v>0</v>
      </c>
      <c r="AL800">
        <v>0</v>
      </c>
      <c r="AM800">
        <v>8</v>
      </c>
      <c r="AN800">
        <v>0</v>
      </c>
      <c r="AO800">
        <v>42</v>
      </c>
      <c r="AP800">
        <v>123</v>
      </c>
      <c r="AQ800">
        <v>53</v>
      </c>
      <c r="AR800">
        <v>0</v>
      </c>
      <c r="AS800">
        <v>46</v>
      </c>
      <c r="AT800">
        <v>1</v>
      </c>
      <c r="AU800">
        <v>0</v>
      </c>
      <c r="AV800">
        <v>0</v>
      </c>
      <c r="AW800">
        <v>0</v>
      </c>
      <c r="AX800">
        <v>118</v>
      </c>
      <c r="AY800">
        <v>1</v>
      </c>
      <c r="AZ800">
        <v>0</v>
      </c>
    </row>
    <row r="801" spans="1:52" x14ac:dyDescent="0.25">
      <c r="A801" t="s">
        <v>6113</v>
      </c>
      <c r="B801" t="s">
        <v>6114</v>
      </c>
      <c r="C801" t="s">
        <v>1</v>
      </c>
      <c r="D801">
        <v>4</v>
      </c>
      <c r="E801">
        <v>4</v>
      </c>
      <c r="F801">
        <v>0</v>
      </c>
      <c r="G801">
        <v>4</v>
      </c>
      <c r="H801">
        <v>13</v>
      </c>
      <c r="I801">
        <v>1</v>
      </c>
      <c r="J801">
        <v>0</v>
      </c>
      <c r="K801">
        <v>21</v>
      </c>
      <c r="L801">
        <v>25</v>
      </c>
      <c r="M801">
        <v>0.45454547000000001</v>
      </c>
      <c r="N801">
        <v>0</v>
      </c>
      <c r="O801">
        <v>0</v>
      </c>
      <c r="P801">
        <v>11</v>
      </c>
      <c r="Q801">
        <v>0</v>
      </c>
      <c r="R801">
        <v>11</v>
      </c>
      <c r="S801">
        <v>0</v>
      </c>
      <c r="T801">
        <v>0</v>
      </c>
      <c r="U801">
        <v>0</v>
      </c>
      <c r="V801">
        <v>11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2</v>
      </c>
      <c r="AI801">
        <v>125</v>
      </c>
      <c r="AJ801">
        <v>0</v>
      </c>
      <c r="AK801">
        <v>0</v>
      </c>
      <c r="AL801">
        <v>0</v>
      </c>
      <c r="AM801">
        <v>2</v>
      </c>
      <c r="AN801">
        <v>0</v>
      </c>
      <c r="AO801">
        <v>60</v>
      </c>
      <c r="AP801">
        <v>89</v>
      </c>
      <c r="AQ801">
        <v>20</v>
      </c>
      <c r="AR801">
        <v>0</v>
      </c>
      <c r="AS801">
        <v>18</v>
      </c>
      <c r="AT801">
        <v>1</v>
      </c>
      <c r="AU801">
        <v>0</v>
      </c>
      <c r="AV801">
        <v>0</v>
      </c>
      <c r="AW801">
        <v>0</v>
      </c>
      <c r="AX801">
        <v>72</v>
      </c>
      <c r="AY801">
        <v>1</v>
      </c>
      <c r="AZ801">
        <v>0</v>
      </c>
    </row>
    <row r="802" spans="1:52" x14ac:dyDescent="0.25">
      <c r="A802" t="s">
        <v>6116</v>
      </c>
      <c r="B802" t="s">
        <v>6117</v>
      </c>
      <c r="C802" t="s">
        <v>1</v>
      </c>
      <c r="D802">
        <v>12</v>
      </c>
      <c r="E802">
        <v>13</v>
      </c>
      <c r="F802">
        <v>1</v>
      </c>
      <c r="G802">
        <v>12</v>
      </c>
      <c r="H802">
        <v>18</v>
      </c>
      <c r="I802">
        <v>2</v>
      </c>
      <c r="J802">
        <v>0</v>
      </c>
      <c r="K802">
        <v>15</v>
      </c>
      <c r="L802">
        <v>4</v>
      </c>
      <c r="M802">
        <v>0.64102566000000005</v>
      </c>
      <c r="N802">
        <v>0</v>
      </c>
      <c r="O802">
        <v>0</v>
      </c>
      <c r="P802">
        <v>13</v>
      </c>
      <c r="Q802">
        <v>0</v>
      </c>
      <c r="R802">
        <v>11</v>
      </c>
      <c r="S802">
        <v>2</v>
      </c>
      <c r="T802">
        <v>0</v>
      </c>
      <c r="U802">
        <v>0</v>
      </c>
      <c r="V802">
        <v>11</v>
      </c>
      <c r="W802">
        <v>0</v>
      </c>
      <c r="X802">
        <v>0</v>
      </c>
      <c r="Y802">
        <v>0</v>
      </c>
      <c r="Z802">
        <v>3</v>
      </c>
      <c r="AA802">
        <v>1</v>
      </c>
      <c r="AB802">
        <v>0</v>
      </c>
      <c r="AC802">
        <v>2</v>
      </c>
      <c r="AD802">
        <v>0</v>
      </c>
      <c r="AE802">
        <v>1</v>
      </c>
      <c r="AF802">
        <v>1</v>
      </c>
      <c r="AG802">
        <v>0</v>
      </c>
      <c r="AH802">
        <v>7</v>
      </c>
      <c r="AI802">
        <v>73</v>
      </c>
      <c r="AJ802">
        <v>10</v>
      </c>
      <c r="AK802">
        <v>0</v>
      </c>
      <c r="AL802">
        <v>1</v>
      </c>
      <c r="AM802">
        <v>0</v>
      </c>
      <c r="AN802">
        <v>1</v>
      </c>
      <c r="AO802">
        <v>3</v>
      </c>
      <c r="AP802">
        <v>4</v>
      </c>
      <c r="AQ802">
        <v>12</v>
      </c>
      <c r="AR802">
        <v>4</v>
      </c>
      <c r="AS802">
        <v>6</v>
      </c>
      <c r="AT802">
        <v>1</v>
      </c>
      <c r="AU802">
        <v>0</v>
      </c>
      <c r="AV802">
        <v>0</v>
      </c>
      <c r="AW802">
        <v>0</v>
      </c>
      <c r="AX802">
        <v>139</v>
      </c>
      <c r="AY802">
        <v>1</v>
      </c>
      <c r="AZ802">
        <v>0</v>
      </c>
    </row>
    <row r="803" spans="1:52" x14ac:dyDescent="0.25">
      <c r="A803" t="s">
        <v>6121</v>
      </c>
      <c r="B803" t="s">
        <v>6122</v>
      </c>
      <c r="C803" t="s">
        <v>1</v>
      </c>
      <c r="D803">
        <v>2</v>
      </c>
      <c r="E803">
        <v>11</v>
      </c>
      <c r="F803">
        <v>9</v>
      </c>
      <c r="G803">
        <v>2</v>
      </c>
      <c r="H803">
        <v>2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</v>
      </c>
      <c r="Q803">
        <v>0</v>
      </c>
      <c r="R803">
        <v>2</v>
      </c>
      <c r="S803">
        <v>0</v>
      </c>
      <c r="T803">
        <v>0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10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28</v>
      </c>
      <c r="AY803">
        <v>1</v>
      </c>
      <c r="AZ803">
        <v>0</v>
      </c>
    </row>
    <row r="804" spans="1:52" x14ac:dyDescent="0.25">
      <c r="A804" t="s">
        <v>6124</v>
      </c>
      <c r="B804" t="s">
        <v>6125</v>
      </c>
      <c r="C804" t="s">
        <v>1</v>
      </c>
      <c r="D804">
        <v>13</v>
      </c>
      <c r="E804">
        <v>13</v>
      </c>
      <c r="F804">
        <v>0</v>
      </c>
      <c r="G804">
        <v>13</v>
      </c>
      <c r="H804">
        <v>8</v>
      </c>
      <c r="I804">
        <v>1</v>
      </c>
      <c r="J804">
        <v>0</v>
      </c>
      <c r="K804">
        <v>36</v>
      </c>
      <c r="L804">
        <v>24</v>
      </c>
      <c r="M804">
        <v>0.75</v>
      </c>
      <c r="N804">
        <v>0</v>
      </c>
      <c r="O804">
        <v>0</v>
      </c>
      <c r="P804">
        <v>8</v>
      </c>
      <c r="Q804">
        <v>0</v>
      </c>
      <c r="R804">
        <v>8</v>
      </c>
      <c r="S804">
        <v>0</v>
      </c>
      <c r="T804">
        <v>0</v>
      </c>
      <c r="U804">
        <v>0</v>
      </c>
      <c r="V804">
        <v>8</v>
      </c>
      <c r="W804">
        <v>0</v>
      </c>
      <c r="X804">
        <v>0</v>
      </c>
      <c r="Y804">
        <v>0</v>
      </c>
      <c r="Z804">
        <v>2</v>
      </c>
      <c r="AA804">
        <v>1</v>
      </c>
      <c r="AB804">
        <v>0</v>
      </c>
      <c r="AC804">
        <v>2</v>
      </c>
      <c r="AD804">
        <v>0</v>
      </c>
      <c r="AE804">
        <v>0</v>
      </c>
      <c r="AF804">
        <v>1</v>
      </c>
      <c r="AG804">
        <v>0</v>
      </c>
      <c r="AH804">
        <v>13</v>
      </c>
      <c r="AI804">
        <v>142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22</v>
      </c>
      <c r="AP804">
        <v>36</v>
      </c>
      <c r="AQ804">
        <v>32</v>
      </c>
      <c r="AR804">
        <v>1</v>
      </c>
      <c r="AS804">
        <v>26</v>
      </c>
      <c r="AT804">
        <v>1</v>
      </c>
      <c r="AU804">
        <v>0</v>
      </c>
      <c r="AV804">
        <v>0</v>
      </c>
      <c r="AW804">
        <v>0</v>
      </c>
      <c r="AX804">
        <v>109</v>
      </c>
      <c r="AY804">
        <v>1</v>
      </c>
      <c r="AZ804">
        <v>0</v>
      </c>
    </row>
    <row r="805" spans="1:52" x14ac:dyDescent="0.25">
      <c r="A805" t="s">
        <v>6130</v>
      </c>
      <c r="B805" t="s">
        <v>6131</v>
      </c>
      <c r="C805" t="s">
        <v>1</v>
      </c>
      <c r="D805">
        <v>3</v>
      </c>
      <c r="E805">
        <v>3</v>
      </c>
      <c r="F805">
        <v>0</v>
      </c>
      <c r="G805">
        <v>3</v>
      </c>
      <c r="H805">
        <v>10</v>
      </c>
      <c r="I805">
        <v>1</v>
      </c>
      <c r="J805">
        <v>0</v>
      </c>
      <c r="K805">
        <v>13</v>
      </c>
      <c r="L805">
        <v>28</v>
      </c>
      <c r="M805">
        <v>0</v>
      </c>
      <c r="N805">
        <v>0</v>
      </c>
      <c r="O805">
        <v>0</v>
      </c>
      <c r="P805">
        <v>8</v>
      </c>
      <c r="Q805">
        <v>0</v>
      </c>
      <c r="R805">
        <v>8</v>
      </c>
      <c r="S805">
        <v>0</v>
      </c>
      <c r="T805">
        <v>0</v>
      </c>
      <c r="U805">
        <v>0</v>
      </c>
      <c r="V805">
        <v>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111</v>
      </c>
      <c r="AJ805">
        <v>0</v>
      </c>
      <c r="AK805">
        <v>0</v>
      </c>
      <c r="AL805">
        <v>0</v>
      </c>
      <c r="AM805">
        <v>2</v>
      </c>
      <c r="AN805">
        <v>0</v>
      </c>
      <c r="AO805">
        <v>96</v>
      </c>
      <c r="AP805">
        <v>18</v>
      </c>
      <c r="AQ805">
        <v>16</v>
      </c>
      <c r="AR805">
        <v>0</v>
      </c>
      <c r="AS805">
        <v>14</v>
      </c>
      <c r="AT805">
        <v>1</v>
      </c>
      <c r="AU805">
        <v>0</v>
      </c>
      <c r="AV805">
        <v>0</v>
      </c>
      <c r="AW805">
        <v>0</v>
      </c>
      <c r="AX805">
        <v>52</v>
      </c>
      <c r="AY805">
        <v>1</v>
      </c>
      <c r="AZ805">
        <v>0</v>
      </c>
    </row>
    <row r="806" spans="1:52" x14ac:dyDescent="0.25">
      <c r="A806" t="s">
        <v>6137</v>
      </c>
      <c r="B806" t="s">
        <v>6138</v>
      </c>
      <c r="C806" t="s">
        <v>1</v>
      </c>
      <c r="D806">
        <v>6</v>
      </c>
      <c r="E806">
        <v>6</v>
      </c>
      <c r="F806">
        <v>0</v>
      </c>
      <c r="G806">
        <v>6</v>
      </c>
      <c r="H806">
        <v>4</v>
      </c>
      <c r="I806">
        <v>1</v>
      </c>
      <c r="J806">
        <v>0</v>
      </c>
      <c r="K806">
        <v>10</v>
      </c>
      <c r="L806">
        <v>6</v>
      </c>
      <c r="M806">
        <v>0</v>
      </c>
      <c r="N806">
        <v>0</v>
      </c>
      <c r="O806">
        <v>0</v>
      </c>
      <c r="P806">
        <v>4</v>
      </c>
      <c r="Q806">
        <v>0</v>
      </c>
      <c r="R806">
        <v>4</v>
      </c>
      <c r="S806">
        <v>0</v>
      </c>
      <c r="T806">
        <v>0</v>
      </c>
      <c r="U806">
        <v>0</v>
      </c>
      <c r="V806">
        <v>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55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7</v>
      </c>
      <c r="AP806">
        <v>39</v>
      </c>
      <c r="AQ806">
        <v>29</v>
      </c>
      <c r="AR806">
        <v>0</v>
      </c>
      <c r="AS806">
        <v>28</v>
      </c>
      <c r="AT806">
        <v>0</v>
      </c>
      <c r="AU806">
        <v>0</v>
      </c>
      <c r="AV806">
        <v>0</v>
      </c>
      <c r="AW806">
        <v>0</v>
      </c>
      <c r="AX806">
        <v>47</v>
      </c>
      <c r="AY806">
        <v>1</v>
      </c>
      <c r="AZ806">
        <v>0</v>
      </c>
    </row>
    <row r="807" spans="1:52" x14ac:dyDescent="0.25">
      <c r="A807" t="s">
        <v>6139</v>
      </c>
      <c r="B807" t="s">
        <v>6140</v>
      </c>
      <c r="C807" t="s">
        <v>1</v>
      </c>
      <c r="D807">
        <v>2</v>
      </c>
      <c r="E807">
        <v>3</v>
      </c>
      <c r="F807">
        <v>1</v>
      </c>
      <c r="G807">
        <v>2</v>
      </c>
      <c r="H807">
        <v>4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4</v>
      </c>
      <c r="Q807">
        <v>0</v>
      </c>
      <c r="R807">
        <v>4</v>
      </c>
      <c r="S807">
        <v>0</v>
      </c>
      <c r="T807">
        <v>0</v>
      </c>
      <c r="U807">
        <v>0</v>
      </c>
      <c r="V807">
        <v>4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15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28</v>
      </c>
      <c r="AY807">
        <v>1</v>
      </c>
      <c r="AZ807">
        <v>0</v>
      </c>
    </row>
    <row r="808" spans="1:52" x14ac:dyDescent="0.25">
      <c r="A808" t="s">
        <v>6145</v>
      </c>
      <c r="B808" t="s">
        <v>6146</v>
      </c>
      <c r="C808" t="s">
        <v>7345</v>
      </c>
      <c r="D808">
        <v>1</v>
      </c>
      <c r="E808">
        <v>8</v>
      </c>
      <c r="F808">
        <v>7</v>
      </c>
      <c r="G808">
        <v>1</v>
      </c>
      <c r="H808">
        <v>2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2</v>
      </c>
      <c r="Q808">
        <v>0</v>
      </c>
      <c r="R808">
        <v>0</v>
      </c>
      <c r="S808">
        <v>0</v>
      </c>
      <c r="T808">
        <v>0</v>
      </c>
      <c r="U808">
        <v>2</v>
      </c>
      <c r="V808">
        <v>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29</v>
      </c>
      <c r="AY808">
        <v>1</v>
      </c>
      <c r="AZ808">
        <v>0</v>
      </c>
    </row>
    <row r="809" spans="1:52" x14ac:dyDescent="0.25">
      <c r="A809" t="s">
        <v>6147</v>
      </c>
      <c r="B809" t="s">
        <v>6148</v>
      </c>
      <c r="C809" t="s">
        <v>7340</v>
      </c>
      <c r="D809">
        <v>0</v>
      </c>
      <c r="E809">
        <v>1</v>
      </c>
      <c r="F809">
        <v>1</v>
      </c>
      <c r="G809">
        <v>0</v>
      </c>
      <c r="H809">
        <v>2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</v>
      </c>
      <c r="Q809">
        <v>0</v>
      </c>
      <c r="R809">
        <v>1</v>
      </c>
      <c r="S809">
        <v>0</v>
      </c>
      <c r="T809">
        <v>0</v>
      </c>
      <c r="U809">
        <v>1</v>
      </c>
      <c r="V809">
        <v>2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16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38</v>
      </c>
      <c r="AY809">
        <v>1</v>
      </c>
      <c r="AZ809">
        <v>0</v>
      </c>
    </row>
    <row r="810" spans="1:52" x14ac:dyDescent="0.25">
      <c r="A810" t="s">
        <v>6151</v>
      </c>
      <c r="B810" t="s">
        <v>6152</v>
      </c>
      <c r="C810" t="s">
        <v>1</v>
      </c>
      <c r="D810">
        <v>5</v>
      </c>
      <c r="E810">
        <v>7</v>
      </c>
      <c r="F810">
        <v>2</v>
      </c>
      <c r="G810">
        <v>5</v>
      </c>
      <c r="H810">
        <v>7</v>
      </c>
      <c r="I810">
        <v>1</v>
      </c>
      <c r="J810">
        <v>0</v>
      </c>
      <c r="K810">
        <v>9</v>
      </c>
      <c r="L810">
        <v>0</v>
      </c>
      <c r="M810">
        <v>0.5</v>
      </c>
      <c r="N810">
        <v>0</v>
      </c>
      <c r="O810">
        <v>0</v>
      </c>
      <c r="P810">
        <v>5</v>
      </c>
      <c r="Q810">
        <v>0</v>
      </c>
      <c r="R810">
        <v>5</v>
      </c>
      <c r="S810">
        <v>0</v>
      </c>
      <c r="T810">
        <v>0</v>
      </c>
      <c r="U810">
        <v>0</v>
      </c>
      <c r="V810">
        <v>5</v>
      </c>
      <c r="W810">
        <v>0</v>
      </c>
      <c r="X810">
        <v>0</v>
      </c>
      <c r="Y810">
        <v>0</v>
      </c>
      <c r="Z810">
        <v>2</v>
      </c>
      <c r="AA810">
        <v>1</v>
      </c>
      <c r="AB810">
        <v>1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4</v>
      </c>
      <c r="AI810">
        <v>37</v>
      </c>
      <c r="AJ810">
        <v>5</v>
      </c>
      <c r="AK810">
        <v>0</v>
      </c>
      <c r="AL810">
        <v>0</v>
      </c>
      <c r="AM810">
        <v>1</v>
      </c>
      <c r="AN810">
        <v>1</v>
      </c>
      <c r="AO810">
        <v>4</v>
      </c>
      <c r="AP810">
        <v>2</v>
      </c>
      <c r="AQ810">
        <v>8</v>
      </c>
      <c r="AR810">
        <v>2</v>
      </c>
      <c r="AS810">
        <v>7</v>
      </c>
      <c r="AT810">
        <v>1</v>
      </c>
      <c r="AU810">
        <v>0</v>
      </c>
      <c r="AV810">
        <v>0</v>
      </c>
      <c r="AW810">
        <v>0</v>
      </c>
      <c r="AX810">
        <v>72</v>
      </c>
      <c r="AY810">
        <v>1</v>
      </c>
      <c r="AZ810">
        <v>0</v>
      </c>
    </row>
    <row r="811" spans="1:52" x14ac:dyDescent="0.25">
      <c r="A811" t="s">
        <v>6155</v>
      </c>
      <c r="B811" t="s">
        <v>6156</v>
      </c>
      <c r="C811" t="s">
        <v>1</v>
      </c>
      <c r="D811">
        <v>4</v>
      </c>
      <c r="E811">
        <v>4</v>
      </c>
      <c r="F811">
        <v>0</v>
      </c>
      <c r="G811">
        <v>4</v>
      </c>
      <c r="H811">
        <v>6</v>
      </c>
      <c r="I811">
        <v>1</v>
      </c>
      <c r="J811">
        <v>0</v>
      </c>
      <c r="K811">
        <v>11</v>
      </c>
      <c r="L811">
        <v>15</v>
      </c>
      <c r="M811">
        <v>0</v>
      </c>
      <c r="N811">
        <v>0</v>
      </c>
      <c r="O811">
        <v>0</v>
      </c>
      <c r="P811">
        <v>6</v>
      </c>
      <c r="Q811">
        <v>0</v>
      </c>
      <c r="R811">
        <v>6</v>
      </c>
      <c r="S811">
        <v>0</v>
      </c>
      <c r="T811">
        <v>0</v>
      </c>
      <c r="U811">
        <v>0</v>
      </c>
      <c r="V811">
        <v>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</v>
      </c>
      <c r="AI811">
        <v>43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9</v>
      </c>
      <c r="AP811">
        <v>0</v>
      </c>
      <c r="AQ811">
        <v>15</v>
      </c>
      <c r="AR811">
        <v>0</v>
      </c>
      <c r="AS811">
        <v>11</v>
      </c>
      <c r="AT811">
        <v>0</v>
      </c>
      <c r="AU811">
        <v>0</v>
      </c>
      <c r="AV811">
        <v>0</v>
      </c>
      <c r="AW811">
        <v>0</v>
      </c>
      <c r="AX811">
        <v>50</v>
      </c>
      <c r="AY811">
        <v>1</v>
      </c>
      <c r="AZ811">
        <v>0</v>
      </c>
    </row>
    <row r="812" spans="1:52" x14ac:dyDescent="0.25">
      <c r="A812" t="s">
        <v>6157</v>
      </c>
      <c r="B812" t="s">
        <v>6158</v>
      </c>
      <c r="C812" t="s">
        <v>1</v>
      </c>
      <c r="D812">
        <v>14</v>
      </c>
      <c r="E812">
        <v>16</v>
      </c>
      <c r="F812">
        <v>2</v>
      </c>
      <c r="G812">
        <v>14</v>
      </c>
      <c r="H812">
        <v>30</v>
      </c>
      <c r="I812">
        <v>3</v>
      </c>
      <c r="J812">
        <v>0</v>
      </c>
      <c r="K812">
        <v>32</v>
      </c>
      <c r="L812">
        <v>0</v>
      </c>
      <c r="M812">
        <v>0.53846156999999994</v>
      </c>
      <c r="N812">
        <v>0</v>
      </c>
      <c r="O812">
        <v>0</v>
      </c>
      <c r="P812">
        <v>13</v>
      </c>
      <c r="Q812">
        <v>0</v>
      </c>
      <c r="R812">
        <v>11</v>
      </c>
      <c r="S812">
        <v>2</v>
      </c>
      <c r="T812">
        <v>0</v>
      </c>
      <c r="U812">
        <v>0</v>
      </c>
      <c r="V812">
        <v>11</v>
      </c>
      <c r="W812">
        <v>0</v>
      </c>
      <c r="X812">
        <v>0</v>
      </c>
      <c r="Y812">
        <v>0</v>
      </c>
      <c r="Z812">
        <v>5</v>
      </c>
      <c r="AA812">
        <v>1</v>
      </c>
      <c r="AB812">
        <v>0</v>
      </c>
      <c r="AC812">
        <v>5</v>
      </c>
      <c r="AD812">
        <v>0</v>
      </c>
      <c r="AE812">
        <v>0</v>
      </c>
      <c r="AF812">
        <v>1</v>
      </c>
      <c r="AG812">
        <v>0</v>
      </c>
      <c r="AH812">
        <v>16</v>
      </c>
      <c r="AI812">
        <v>125</v>
      </c>
      <c r="AJ812">
        <v>15</v>
      </c>
      <c r="AK812">
        <v>2</v>
      </c>
      <c r="AL812">
        <v>8</v>
      </c>
      <c r="AM812">
        <v>0</v>
      </c>
      <c r="AN812">
        <v>1</v>
      </c>
      <c r="AO812">
        <v>3</v>
      </c>
      <c r="AP812">
        <v>18</v>
      </c>
      <c r="AQ812">
        <v>28</v>
      </c>
      <c r="AR812">
        <v>12</v>
      </c>
      <c r="AS812">
        <v>15</v>
      </c>
      <c r="AT812">
        <v>2</v>
      </c>
      <c r="AU812">
        <v>0</v>
      </c>
      <c r="AV812">
        <v>0</v>
      </c>
      <c r="AW812">
        <v>0</v>
      </c>
      <c r="AX812">
        <v>162</v>
      </c>
      <c r="AY812">
        <v>1</v>
      </c>
      <c r="AZ812">
        <v>0</v>
      </c>
    </row>
    <row r="813" spans="1:52" x14ac:dyDescent="0.25">
      <c r="A813" t="s">
        <v>6163</v>
      </c>
      <c r="B813" t="s">
        <v>6164</v>
      </c>
      <c r="C813" t="s">
        <v>1</v>
      </c>
      <c r="D813">
        <v>4</v>
      </c>
      <c r="E813">
        <v>4</v>
      </c>
      <c r="F813">
        <v>0</v>
      </c>
      <c r="G813">
        <v>4</v>
      </c>
      <c r="H813">
        <v>5</v>
      </c>
      <c r="I813">
        <v>1</v>
      </c>
      <c r="J813">
        <v>0</v>
      </c>
      <c r="K813">
        <v>8</v>
      </c>
      <c r="L813">
        <v>10</v>
      </c>
      <c r="M813">
        <v>0</v>
      </c>
      <c r="N813">
        <v>0</v>
      </c>
      <c r="O813">
        <v>0</v>
      </c>
      <c r="P813">
        <v>5</v>
      </c>
      <c r="Q813">
        <v>0</v>
      </c>
      <c r="R813">
        <v>5</v>
      </c>
      <c r="S813">
        <v>0</v>
      </c>
      <c r="T813">
        <v>0</v>
      </c>
      <c r="U813">
        <v>0</v>
      </c>
      <c r="V813">
        <v>5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31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11</v>
      </c>
      <c r="AR813">
        <v>0</v>
      </c>
      <c r="AS813">
        <v>11</v>
      </c>
      <c r="AT813">
        <v>0</v>
      </c>
      <c r="AU813">
        <v>0</v>
      </c>
      <c r="AV813">
        <v>0</v>
      </c>
      <c r="AW813">
        <v>0</v>
      </c>
      <c r="AX813">
        <v>45</v>
      </c>
      <c r="AY813">
        <v>1</v>
      </c>
      <c r="AZ813">
        <v>0</v>
      </c>
    </row>
    <row r="814" spans="1:52" x14ac:dyDescent="0.25">
      <c r="A814" t="s">
        <v>6165</v>
      </c>
      <c r="B814" t="s">
        <v>6166</v>
      </c>
      <c r="C814" t="s">
        <v>1</v>
      </c>
      <c r="D814">
        <v>8</v>
      </c>
      <c r="E814">
        <v>10</v>
      </c>
      <c r="F814">
        <v>2</v>
      </c>
      <c r="G814">
        <v>8</v>
      </c>
      <c r="H814">
        <v>38</v>
      </c>
      <c r="I814">
        <v>5</v>
      </c>
      <c r="J814">
        <v>0</v>
      </c>
      <c r="K814">
        <v>25</v>
      </c>
      <c r="L814">
        <v>24</v>
      </c>
      <c r="M814">
        <v>0.52500000000000002</v>
      </c>
      <c r="N814">
        <v>0</v>
      </c>
      <c r="O814">
        <v>0</v>
      </c>
      <c r="P814">
        <v>20</v>
      </c>
      <c r="Q814">
        <v>0</v>
      </c>
      <c r="R814">
        <v>20</v>
      </c>
      <c r="S814">
        <v>0</v>
      </c>
      <c r="T814">
        <v>0</v>
      </c>
      <c r="U814">
        <v>0</v>
      </c>
      <c r="V814">
        <v>20</v>
      </c>
      <c r="W814">
        <v>0</v>
      </c>
      <c r="X814">
        <v>0</v>
      </c>
      <c r="Y814">
        <v>0</v>
      </c>
      <c r="Z814">
        <v>2</v>
      </c>
      <c r="AA814">
        <v>0</v>
      </c>
      <c r="AB814">
        <v>0</v>
      </c>
      <c r="AC814">
        <v>2</v>
      </c>
      <c r="AD814">
        <v>0</v>
      </c>
      <c r="AE814">
        <v>0</v>
      </c>
      <c r="AF814">
        <v>0</v>
      </c>
      <c r="AG814">
        <v>0</v>
      </c>
      <c r="AH814">
        <v>12</v>
      </c>
      <c r="AI814">
        <v>164</v>
      </c>
      <c r="AJ814">
        <v>27</v>
      </c>
      <c r="AK814">
        <v>2</v>
      </c>
      <c r="AL814">
        <v>8</v>
      </c>
      <c r="AM814">
        <v>0</v>
      </c>
      <c r="AN814">
        <v>1</v>
      </c>
      <c r="AO814">
        <v>6</v>
      </c>
      <c r="AP814">
        <v>52</v>
      </c>
      <c r="AQ814">
        <v>46</v>
      </c>
      <c r="AR814">
        <v>4</v>
      </c>
      <c r="AS814">
        <v>43</v>
      </c>
      <c r="AT814">
        <v>2</v>
      </c>
      <c r="AU814">
        <v>0</v>
      </c>
      <c r="AV814">
        <v>0</v>
      </c>
      <c r="AW814">
        <v>0</v>
      </c>
      <c r="AX814">
        <v>166</v>
      </c>
      <c r="AY814">
        <v>1</v>
      </c>
      <c r="AZ814">
        <v>0</v>
      </c>
    </row>
    <row r="815" spans="1:52" x14ac:dyDescent="0.25">
      <c r="A815" t="s">
        <v>6168</v>
      </c>
      <c r="B815" t="s">
        <v>6169</v>
      </c>
      <c r="C815" t="s">
        <v>1</v>
      </c>
      <c r="D815">
        <v>8</v>
      </c>
      <c r="E815">
        <v>8</v>
      </c>
      <c r="F815">
        <v>0</v>
      </c>
      <c r="G815">
        <v>8</v>
      </c>
      <c r="H815">
        <v>6</v>
      </c>
      <c r="I815">
        <v>1</v>
      </c>
      <c r="J815">
        <v>0</v>
      </c>
      <c r="K815">
        <v>10</v>
      </c>
      <c r="L815">
        <v>9</v>
      </c>
      <c r="M815">
        <v>0.5</v>
      </c>
      <c r="N815">
        <v>0</v>
      </c>
      <c r="O815">
        <v>0</v>
      </c>
      <c r="P815">
        <v>6</v>
      </c>
      <c r="Q815">
        <v>0</v>
      </c>
      <c r="R815">
        <v>6</v>
      </c>
      <c r="S815">
        <v>0</v>
      </c>
      <c r="T815">
        <v>0</v>
      </c>
      <c r="U815">
        <v>0</v>
      </c>
      <c r="V815">
        <v>6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502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519</v>
      </c>
      <c r="AQ815">
        <v>88</v>
      </c>
      <c r="AR815">
        <v>0</v>
      </c>
      <c r="AS815">
        <v>22</v>
      </c>
      <c r="AT815">
        <v>0</v>
      </c>
      <c r="AU815">
        <v>0</v>
      </c>
      <c r="AV815">
        <v>0</v>
      </c>
      <c r="AW815">
        <v>0</v>
      </c>
      <c r="AX815">
        <v>99</v>
      </c>
      <c r="AY815">
        <v>1</v>
      </c>
      <c r="AZ815">
        <v>0</v>
      </c>
    </row>
    <row r="816" spans="1:52" x14ac:dyDescent="0.25">
      <c r="A816" t="s">
        <v>7375</v>
      </c>
      <c r="B816" t="s">
        <v>7374</v>
      </c>
      <c r="C816" t="s">
        <v>7340</v>
      </c>
      <c r="D816">
        <v>0</v>
      </c>
      <c r="E816">
        <v>3</v>
      </c>
      <c r="F816">
        <v>3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-1</v>
      </c>
      <c r="O816">
        <v>-1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24</v>
      </c>
      <c r="AY816">
        <v>1</v>
      </c>
      <c r="AZ816">
        <v>0</v>
      </c>
    </row>
    <row r="817" spans="1:52" x14ac:dyDescent="0.25">
      <c r="A817" t="s">
        <v>6173</v>
      </c>
      <c r="B817" t="s">
        <v>6174</v>
      </c>
      <c r="C817" t="s">
        <v>1</v>
      </c>
      <c r="D817">
        <v>3</v>
      </c>
      <c r="E817">
        <v>3</v>
      </c>
      <c r="F817">
        <v>0</v>
      </c>
      <c r="G817">
        <v>3</v>
      </c>
      <c r="H817">
        <v>3</v>
      </c>
      <c r="I817">
        <v>1</v>
      </c>
      <c r="J817">
        <v>0</v>
      </c>
      <c r="K817">
        <v>12</v>
      </c>
      <c r="L817">
        <v>3</v>
      </c>
      <c r="M817">
        <v>0</v>
      </c>
      <c r="N817">
        <v>0</v>
      </c>
      <c r="O817">
        <v>0</v>
      </c>
      <c r="P817">
        <v>3</v>
      </c>
      <c r="Q817">
        <v>0</v>
      </c>
      <c r="R817">
        <v>3</v>
      </c>
      <c r="S817">
        <v>0</v>
      </c>
      <c r="T817">
        <v>0</v>
      </c>
      <c r="U817">
        <v>0</v>
      </c>
      <c r="V817">
        <v>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8</v>
      </c>
      <c r="AR817">
        <v>0</v>
      </c>
      <c r="AS817">
        <v>8</v>
      </c>
      <c r="AT817">
        <v>0</v>
      </c>
      <c r="AU817">
        <v>0</v>
      </c>
      <c r="AV817">
        <v>0</v>
      </c>
      <c r="AW817">
        <v>0</v>
      </c>
      <c r="AX817">
        <v>40</v>
      </c>
      <c r="AY817">
        <v>1</v>
      </c>
      <c r="AZ817">
        <v>0</v>
      </c>
    </row>
    <row r="818" spans="1:52" x14ac:dyDescent="0.25">
      <c r="A818" t="s">
        <v>6175</v>
      </c>
      <c r="B818" t="s">
        <v>6176</v>
      </c>
      <c r="C818" t="s">
        <v>1</v>
      </c>
      <c r="D818">
        <v>3</v>
      </c>
      <c r="E818">
        <v>13</v>
      </c>
      <c r="F818">
        <v>10</v>
      </c>
      <c r="G818">
        <v>3</v>
      </c>
      <c r="H818">
        <v>14</v>
      </c>
      <c r="I818">
        <v>1</v>
      </c>
      <c r="J818">
        <v>2</v>
      </c>
      <c r="K818">
        <v>3</v>
      </c>
      <c r="L818">
        <v>4</v>
      </c>
      <c r="M818">
        <v>0.67500000000000004</v>
      </c>
      <c r="N818">
        <v>0</v>
      </c>
      <c r="O818">
        <v>0</v>
      </c>
      <c r="P818">
        <v>8</v>
      </c>
      <c r="Q818">
        <v>0</v>
      </c>
      <c r="R818">
        <v>8</v>
      </c>
      <c r="S818">
        <v>0</v>
      </c>
      <c r="T818">
        <v>0</v>
      </c>
      <c r="U818">
        <v>0</v>
      </c>
      <c r="V818">
        <v>8</v>
      </c>
      <c r="W818">
        <v>0</v>
      </c>
      <c r="X818">
        <v>0</v>
      </c>
      <c r="Y818">
        <v>0</v>
      </c>
      <c r="Z818">
        <v>5</v>
      </c>
      <c r="AA818">
        <v>1</v>
      </c>
      <c r="AB818">
        <v>0</v>
      </c>
      <c r="AC818">
        <v>5</v>
      </c>
      <c r="AD818">
        <v>0</v>
      </c>
      <c r="AE818">
        <v>0</v>
      </c>
      <c r="AF818">
        <v>1</v>
      </c>
      <c r="AG818">
        <v>0</v>
      </c>
      <c r="AH818">
        <v>5</v>
      </c>
      <c r="AI818">
        <v>56</v>
      </c>
      <c r="AJ818">
        <v>13</v>
      </c>
      <c r="AK818">
        <v>0</v>
      </c>
      <c r="AL818">
        <v>2</v>
      </c>
      <c r="AM818">
        <v>0</v>
      </c>
      <c r="AN818">
        <v>1</v>
      </c>
      <c r="AO818">
        <v>2</v>
      </c>
      <c r="AP818">
        <v>1</v>
      </c>
      <c r="AQ818">
        <v>7</v>
      </c>
      <c r="AR818">
        <v>0</v>
      </c>
      <c r="AS818">
        <v>7</v>
      </c>
      <c r="AT818">
        <v>2</v>
      </c>
      <c r="AU818">
        <v>0</v>
      </c>
      <c r="AV818">
        <v>0</v>
      </c>
      <c r="AW818">
        <v>0</v>
      </c>
      <c r="AX818">
        <v>71</v>
      </c>
      <c r="AY818">
        <v>1025</v>
      </c>
      <c r="AZ818">
        <v>0</v>
      </c>
    </row>
    <row r="819" spans="1:52" x14ac:dyDescent="0.25">
      <c r="A819" t="s">
        <v>6178</v>
      </c>
      <c r="B819" t="s">
        <v>6179</v>
      </c>
      <c r="C819" t="s">
        <v>1</v>
      </c>
      <c r="D819">
        <v>10</v>
      </c>
      <c r="E819">
        <v>10</v>
      </c>
      <c r="F819">
        <v>0</v>
      </c>
      <c r="G819">
        <v>10</v>
      </c>
      <c r="H819">
        <v>9</v>
      </c>
      <c r="I819">
        <v>1</v>
      </c>
      <c r="J819">
        <v>0</v>
      </c>
      <c r="K819">
        <v>20</v>
      </c>
      <c r="L819">
        <v>28</v>
      </c>
      <c r="M819">
        <v>0</v>
      </c>
      <c r="N819">
        <v>0</v>
      </c>
      <c r="O819">
        <v>0</v>
      </c>
      <c r="P819">
        <v>8</v>
      </c>
      <c r="Q819">
        <v>0</v>
      </c>
      <c r="R819">
        <v>8</v>
      </c>
      <c r="S819">
        <v>0</v>
      </c>
      <c r="T819">
        <v>0</v>
      </c>
      <c r="U819">
        <v>0</v>
      </c>
      <c r="V819">
        <v>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</v>
      </c>
      <c r="AI819">
        <v>75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15</v>
      </c>
      <c r="AP819">
        <v>23</v>
      </c>
      <c r="AQ819">
        <v>18</v>
      </c>
      <c r="AR819">
        <v>0</v>
      </c>
      <c r="AS819">
        <v>17</v>
      </c>
      <c r="AT819">
        <v>1</v>
      </c>
      <c r="AU819">
        <v>0</v>
      </c>
      <c r="AV819">
        <v>0</v>
      </c>
      <c r="AW819">
        <v>0</v>
      </c>
      <c r="AX819">
        <v>94</v>
      </c>
      <c r="AY819">
        <v>1</v>
      </c>
      <c r="AZ819">
        <v>0</v>
      </c>
    </row>
    <row r="820" spans="1:52" x14ac:dyDescent="0.25">
      <c r="A820" t="s">
        <v>6181</v>
      </c>
      <c r="B820" t="s">
        <v>6182</v>
      </c>
      <c r="C820" t="s">
        <v>1</v>
      </c>
      <c r="D820">
        <v>5</v>
      </c>
      <c r="E820">
        <v>18</v>
      </c>
      <c r="F820">
        <v>13</v>
      </c>
      <c r="G820">
        <v>5</v>
      </c>
      <c r="H820">
        <v>16</v>
      </c>
      <c r="I820">
        <v>1</v>
      </c>
      <c r="J820">
        <v>9</v>
      </c>
      <c r="K820">
        <v>10</v>
      </c>
      <c r="L820">
        <v>0</v>
      </c>
      <c r="M820">
        <v>0.45454547000000001</v>
      </c>
      <c r="N820">
        <v>0</v>
      </c>
      <c r="O820">
        <v>0</v>
      </c>
      <c r="P820">
        <v>11</v>
      </c>
      <c r="Q820">
        <v>0</v>
      </c>
      <c r="R820">
        <v>8</v>
      </c>
      <c r="S820">
        <v>1</v>
      </c>
      <c r="T820">
        <v>2</v>
      </c>
      <c r="U820">
        <v>0</v>
      </c>
      <c r="V820">
        <v>10</v>
      </c>
      <c r="W820">
        <v>0</v>
      </c>
      <c r="X820">
        <v>0</v>
      </c>
      <c r="Y820">
        <v>0</v>
      </c>
      <c r="Z820">
        <v>2</v>
      </c>
      <c r="AA820">
        <v>0</v>
      </c>
      <c r="AB820">
        <v>0</v>
      </c>
      <c r="AC820">
        <v>2</v>
      </c>
      <c r="AD820">
        <v>0</v>
      </c>
      <c r="AE820">
        <v>0</v>
      </c>
      <c r="AF820">
        <v>0</v>
      </c>
      <c r="AG820">
        <v>0</v>
      </c>
      <c r="AH820">
        <v>2</v>
      </c>
      <c r="AI820">
        <v>57</v>
      </c>
      <c r="AJ820">
        <v>7</v>
      </c>
      <c r="AK820">
        <v>1</v>
      </c>
      <c r="AL820">
        <v>3</v>
      </c>
      <c r="AM820">
        <v>0</v>
      </c>
      <c r="AN820">
        <v>2</v>
      </c>
      <c r="AO820">
        <v>0</v>
      </c>
      <c r="AP820">
        <v>5</v>
      </c>
      <c r="AQ820">
        <v>13</v>
      </c>
      <c r="AR820">
        <v>2</v>
      </c>
      <c r="AS820">
        <v>8</v>
      </c>
      <c r="AT820">
        <v>2</v>
      </c>
      <c r="AU820">
        <v>0</v>
      </c>
      <c r="AV820">
        <v>0</v>
      </c>
      <c r="AW820">
        <v>0</v>
      </c>
      <c r="AX820">
        <v>117</v>
      </c>
      <c r="AY820">
        <v>1025</v>
      </c>
      <c r="AZ820">
        <v>0</v>
      </c>
    </row>
    <row r="821" spans="1:52" x14ac:dyDescent="0.25">
      <c r="A821" t="s">
        <v>6187</v>
      </c>
      <c r="B821" t="s">
        <v>6188</v>
      </c>
      <c r="C821" t="s">
        <v>1</v>
      </c>
      <c r="D821">
        <v>1</v>
      </c>
      <c r="E821">
        <v>5</v>
      </c>
      <c r="F821">
        <v>4</v>
      </c>
      <c r="G821">
        <v>1</v>
      </c>
      <c r="H821">
        <v>26</v>
      </c>
      <c r="I821">
        <v>1</v>
      </c>
      <c r="J821">
        <v>0</v>
      </c>
      <c r="K821">
        <v>5</v>
      </c>
      <c r="L821">
        <v>0</v>
      </c>
      <c r="M821">
        <v>0.65</v>
      </c>
      <c r="N821">
        <v>0</v>
      </c>
      <c r="O821">
        <v>0</v>
      </c>
      <c r="P821">
        <v>14</v>
      </c>
      <c r="Q821">
        <v>0</v>
      </c>
      <c r="R821">
        <v>14</v>
      </c>
      <c r="S821">
        <v>0</v>
      </c>
      <c r="T821">
        <v>0</v>
      </c>
      <c r="U821">
        <v>0</v>
      </c>
      <c r="V821">
        <v>14</v>
      </c>
      <c r="W821">
        <v>0</v>
      </c>
      <c r="X821">
        <v>0</v>
      </c>
      <c r="Y821">
        <v>0</v>
      </c>
      <c r="Z821">
        <v>10</v>
      </c>
      <c r="AA821">
        <v>1</v>
      </c>
      <c r="AB821">
        <v>0</v>
      </c>
      <c r="AC821">
        <v>10</v>
      </c>
      <c r="AD821">
        <v>0</v>
      </c>
      <c r="AE821">
        <v>0</v>
      </c>
      <c r="AF821">
        <v>1</v>
      </c>
      <c r="AG821">
        <v>0</v>
      </c>
      <c r="AH821">
        <v>27</v>
      </c>
      <c r="AI821">
        <v>109</v>
      </c>
      <c r="AJ821">
        <v>24</v>
      </c>
      <c r="AK821">
        <v>0</v>
      </c>
      <c r="AL821">
        <v>2</v>
      </c>
      <c r="AM821">
        <v>0</v>
      </c>
      <c r="AN821">
        <v>1</v>
      </c>
      <c r="AO821">
        <v>5</v>
      </c>
      <c r="AP821">
        <v>11</v>
      </c>
      <c r="AQ821">
        <v>21</v>
      </c>
      <c r="AR821">
        <v>19</v>
      </c>
      <c r="AS821">
        <v>12</v>
      </c>
      <c r="AT821">
        <v>1</v>
      </c>
      <c r="AU821">
        <v>0</v>
      </c>
      <c r="AV821">
        <v>0</v>
      </c>
      <c r="AW821">
        <v>0</v>
      </c>
      <c r="AX821">
        <v>83</v>
      </c>
      <c r="AY821">
        <v>1</v>
      </c>
      <c r="AZ821">
        <v>0</v>
      </c>
    </row>
    <row r="822" spans="1:52" x14ac:dyDescent="0.25">
      <c r="A822" t="s">
        <v>6199</v>
      </c>
      <c r="B822" t="s">
        <v>6200</v>
      </c>
      <c r="C822" t="s">
        <v>1</v>
      </c>
      <c r="D822">
        <v>12</v>
      </c>
      <c r="E822">
        <v>13</v>
      </c>
      <c r="F822">
        <v>1</v>
      </c>
      <c r="G822">
        <v>12</v>
      </c>
      <c r="H822">
        <v>41</v>
      </c>
      <c r="I822">
        <v>2</v>
      </c>
      <c r="J822">
        <v>0</v>
      </c>
      <c r="K822">
        <v>20</v>
      </c>
      <c r="L822">
        <v>0</v>
      </c>
      <c r="M822">
        <v>0.5625</v>
      </c>
      <c r="N822">
        <v>0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0</v>
      </c>
      <c r="U822">
        <v>0</v>
      </c>
      <c r="V822">
        <v>12</v>
      </c>
      <c r="W822">
        <v>0</v>
      </c>
      <c r="X822">
        <v>0</v>
      </c>
      <c r="Y822">
        <v>0</v>
      </c>
      <c r="Z822">
        <v>4</v>
      </c>
      <c r="AA822">
        <v>1</v>
      </c>
      <c r="AB822">
        <v>0</v>
      </c>
      <c r="AC822">
        <v>3</v>
      </c>
      <c r="AD822">
        <v>0</v>
      </c>
      <c r="AE822">
        <v>1</v>
      </c>
      <c r="AF822">
        <v>1</v>
      </c>
      <c r="AG822">
        <v>0</v>
      </c>
      <c r="AH822">
        <v>0</v>
      </c>
      <c r="AI822">
        <v>135</v>
      </c>
      <c r="AJ822">
        <v>16</v>
      </c>
      <c r="AK822">
        <v>1</v>
      </c>
      <c r="AL822">
        <v>21</v>
      </c>
      <c r="AM822">
        <v>0</v>
      </c>
      <c r="AN822">
        <v>1</v>
      </c>
      <c r="AO822">
        <v>3</v>
      </c>
      <c r="AP822">
        <v>7</v>
      </c>
      <c r="AQ822">
        <v>30</v>
      </c>
      <c r="AR822">
        <v>1</v>
      </c>
      <c r="AS822">
        <v>18</v>
      </c>
      <c r="AT822">
        <v>3</v>
      </c>
      <c r="AU822">
        <v>0</v>
      </c>
      <c r="AV822">
        <v>0</v>
      </c>
      <c r="AW822">
        <v>0</v>
      </c>
      <c r="AX822">
        <v>145</v>
      </c>
      <c r="AY822">
        <v>1</v>
      </c>
      <c r="AZ822">
        <v>0</v>
      </c>
    </row>
    <row r="823" spans="1:52" x14ac:dyDescent="0.25">
      <c r="A823" t="s">
        <v>6206</v>
      </c>
      <c r="B823" t="s">
        <v>6207</v>
      </c>
      <c r="C823" t="s">
        <v>1</v>
      </c>
      <c r="D823">
        <v>4</v>
      </c>
      <c r="E823">
        <v>7</v>
      </c>
      <c r="F823">
        <v>3</v>
      </c>
      <c r="G823">
        <v>4</v>
      </c>
      <c r="H823">
        <v>13</v>
      </c>
      <c r="I823">
        <v>2</v>
      </c>
      <c r="J823">
        <v>0</v>
      </c>
      <c r="K823">
        <v>8</v>
      </c>
      <c r="L823">
        <v>0</v>
      </c>
      <c r="M823">
        <v>0.28571429999999998</v>
      </c>
      <c r="N823">
        <v>0</v>
      </c>
      <c r="O823">
        <v>0</v>
      </c>
      <c r="P823">
        <v>7</v>
      </c>
      <c r="Q823">
        <v>0</v>
      </c>
      <c r="R823">
        <v>7</v>
      </c>
      <c r="S823">
        <v>0</v>
      </c>
      <c r="T823">
        <v>0</v>
      </c>
      <c r="U823">
        <v>0</v>
      </c>
      <c r="V823">
        <v>7</v>
      </c>
      <c r="W823">
        <v>0</v>
      </c>
      <c r="X823">
        <v>0</v>
      </c>
      <c r="Y823">
        <v>0</v>
      </c>
      <c r="Z823">
        <v>2</v>
      </c>
      <c r="AA823">
        <v>0</v>
      </c>
      <c r="AB823">
        <v>0</v>
      </c>
      <c r="AC823">
        <v>2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56</v>
      </c>
      <c r="AJ823">
        <v>2</v>
      </c>
      <c r="AK823">
        <v>0</v>
      </c>
      <c r="AL823">
        <v>4</v>
      </c>
      <c r="AM823">
        <v>0</v>
      </c>
      <c r="AN823">
        <v>4</v>
      </c>
      <c r="AO823">
        <v>0</v>
      </c>
      <c r="AP823">
        <v>0</v>
      </c>
      <c r="AQ823">
        <v>19</v>
      </c>
      <c r="AR823">
        <v>8</v>
      </c>
      <c r="AS823">
        <v>10</v>
      </c>
      <c r="AT823">
        <v>2</v>
      </c>
      <c r="AU823">
        <v>0</v>
      </c>
      <c r="AV823">
        <v>0</v>
      </c>
      <c r="AW823">
        <v>0</v>
      </c>
      <c r="AX823">
        <v>97</v>
      </c>
      <c r="AY823">
        <v>1</v>
      </c>
      <c r="AZ823">
        <v>0</v>
      </c>
    </row>
    <row r="824" spans="1:52" x14ac:dyDescent="0.25">
      <c r="A824" t="s">
        <v>6211</v>
      </c>
      <c r="B824" t="s">
        <v>6212</v>
      </c>
      <c r="C824" t="s">
        <v>1</v>
      </c>
      <c r="D824">
        <v>8</v>
      </c>
      <c r="E824">
        <v>9</v>
      </c>
      <c r="F824">
        <v>1</v>
      </c>
      <c r="G824">
        <v>8</v>
      </c>
      <c r="H824">
        <v>49</v>
      </c>
      <c r="I824">
        <v>4</v>
      </c>
      <c r="J824">
        <v>0</v>
      </c>
      <c r="K824">
        <v>24</v>
      </c>
      <c r="L824">
        <v>110</v>
      </c>
      <c r="M824">
        <v>0.82142859999999995</v>
      </c>
      <c r="N824">
        <v>0</v>
      </c>
      <c r="O824">
        <v>0</v>
      </c>
      <c r="P824">
        <v>28</v>
      </c>
      <c r="Q824">
        <v>0</v>
      </c>
      <c r="R824">
        <v>28</v>
      </c>
      <c r="S824">
        <v>0</v>
      </c>
      <c r="T824">
        <v>0</v>
      </c>
      <c r="U824">
        <v>0</v>
      </c>
      <c r="V824">
        <v>28</v>
      </c>
      <c r="W824">
        <v>0</v>
      </c>
      <c r="X824">
        <v>0</v>
      </c>
      <c r="Y824">
        <v>0</v>
      </c>
      <c r="Z824">
        <v>8</v>
      </c>
      <c r="AA824">
        <v>0</v>
      </c>
      <c r="AB824">
        <v>0</v>
      </c>
      <c r="AC824">
        <v>8</v>
      </c>
      <c r="AD824">
        <v>0</v>
      </c>
      <c r="AE824">
        <v>0</v>
      </c>
      <c r="AF824">
        <v>0</v>
      </c>
      <c r="AG824">
        <v>0</v>
      </c>
      <c r="AH824">
        <v>4</v>
      </c>
      <c r="AI824">
        <v>199</v>
      </c>
      <c r="AJ824">
        <v>29</v>
      </c>
      <c r="AK824">
        <v>0</v>
      </c>
      <c r="AL824">
        <v>14</v>
      </c>
      <c r="AM824">
        <v>0</v>
      </c>
      <c r="AN824">
        <v>2</v>
      </c>
      <c r="AO824">
        <v>3</v>
      </c>
      <c r="AP824">
        <v>7</v>
      </c>
      <c r="AQ824">
        <v>54</v>
      </c>
      <c r="AR824">
        <v>8</v>
      </c>
      <c r="AS824">
        <v>31</v>
      </c>
      <c r="AT824">
        <v>2</v>
      </c>
      <c r="AU824">
        <v>0</v>
      </c>
      <c r="AV824">
        <v>0</v>
      </c>
      <c r="AW824">
        <v>0</v>
      </c>
      <c r="AX824">
        <v>192</v>
      </c>
      <c r="AY824">
        <v>1</v>
      </c>
      <c r="AZ824">
        <v>0</v>
      </c>
    </row>
    <row r="825" spans="1:52" x14ac:dyDescent="0.25">
      <c r="A825" t="s">
        <v>6219</v>
      </c>
      <c r="B825" t="s">
        <v>6220</v>
      </c>
      <c r="C825" t="s">
        <v>1</v>
      </c>
      <c r="D825">
        <v>8</v>
      </c>
      <c r="E825">
        <v>8</v>
      </c>
      <c r="F825">
        <v>0</v>
      </c>
      <c r="G825">
        <v>8</v>
      </c>
      <c r="H825">
        <v>5</v>
      </c>
      <c r="I825">
        <v>1</v>
      </c>
      <c r="J825">
        <v>0</v>
      </c>
      <c r="K825">
        <v>7</v>
      </c>
      <c r="L825">
        <v>10</v>
      </c>
      <c r="M825">
        <v>0</v>
      </c>
      <c r="N825">
        <v>0</v>
      </c>
      <c r="O825">
        <v>0</v>
      </c>
      <c r="P825">
        <v>5</v>
      </c>
      <c r="Q825">
        <v>0</v>
      </c>
      <c r="R825">
        <v>5</v>
      </c>
      <c r="S825">
        <v>0</v>
      </c>
      <c r="T825">
        <v>0</v>
      </c>
      <c r="U825">
        <v>0</v>
      </c>
      <c r="V825">
        <v>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41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37</v>
      </c>
      <c r="AP825">
        <v>8</v>
      </c>
      <c r="AQ825">
        <v>4</v>
      </c>
      <c r="AR825">
        <v>1</v>
      </c>
      <c r="AS825">
        <v>4</v>
      </c>
      <c r="AT825">
        <v>1</v>
      </c>
      <c r="AU825">
        <v>0</v>
      </c>
      <c r="AV825">
        <v>0</v>
      </c>
      <c r="AW825">
        <v>2</v>
      </c>
      <c r="AX825">
        <v>55</v>
      </c>
      <c r="AY825">
        <v>1</v>
      </c>
      <c r="AZ825">
        <v>0</v>
      </c>
    </row>
    <row r="826" spans="1:52" x14ac:dyDescent="0.25">
      <c r="A826" t="s">
        <v>6226</v>
      </c>
      <c r="B826" t="s">
        <v>6227</v>
      </c>
      <c r="C826" t="s">
        <v>1</v>
      </c>
      <c r="D826">
        <v>3</v>
      </c>
      <c r="E826">
        <v>4</v>
      </c>
      <c r="F826">
        <v>1</v>
      </c>
      <c r="G826">
        <v>3</v>
      </c>
      <c r="H826">
        <v>8</v>
      </c>
      <c r="I826">
        <v>1</v>
      </c>
      <c r="J826">
        <v>0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6</v>
      </c>
      <c r="Q826">
        <v>0</v>
      </c>
      <c r="R826">
        <v>6</v>
      </c>
      <c r="S826">
        <v>0</v>
      </c>
      <c r="T826">
        <v>0</v>
      </c>
      <c r="U826">
        <v>0</v>
      </c>
      <c r="V826">
        <v>6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2</v>
      </c>
      <c r="AI826">
        <v>30</v>
      </c>
      <c r="AJ826">
        <v>6</v>
      </c>
      <c r="AK826">
        <v>1</v>
      </c>
      <c r="AL826">
        <v>0</v>
      </c>
      <c r="AM826">
        <v>0</v>
      </c>
      <c r="AN826">
        <v>1</v>
      </c>
      <c r="AO826">
        <v>1</v>
      </c>
      <c r="AP826">
        <v>3</v>
      </c>
      <c r="AQ826">
        <v>5</v>
      </c>
      <c r="AR826">
        <v>2</v>
      </c>
      <c r="AS826">
        <v>4</v>
      </c>
      <c r="AT826">
        <v>1</v>
      </c>
      <c r="AU826">
        <v>0</v>
      </c>
      <c r="AV826">
        <v>0</v>
      </c>
      <c r="AW826">
        <v>0</v>
      </c>
      <c r="AX826">
        <v>50</v>
      </c>
      <c r="AY826">
        <v>1</v>
      </c>
      <c r="AZ826">
        <v>0</v>
      </c>
    </row>
    <row r="827" spans="1:52" x14ac:dyDescent="0.25">
      <c r="A827" t="s">
        <v>6230</v>
      </c>
      <c r="B827" t="s">
        <v>6231</v>
      </c>
      <c r="C827" t="s">
        <v>1</v>
      </c>
      <c r="D827">
        <v>4</v>
      </c>
      <c r="E827">
        <v>6</v>
      </c>
      <c r="F827">
        <v>2</v>
      </c>
      <c r="G827">
        <v>4</v>
      </c>
      <c r="H827">
        <v>20</v>
      </c>
      <c r="I827">
        <v>1</v>
      </c>
      <c r="J827">
        <v>0</v>
      </c>
      <c r="K827">
        <v>3</v>
      </c>
      <c r="L827">
        <v>182</v>
      </c>
      <c r="M827">
        <v>0.875</v>
      </c>
      <c r="N827">
        <v>0</v>
      </c>
      <c r="O827">
        <v>0</v>
      </c>
      <c r="P827">
        <v>20</v>
      </c>
      <c r="Q827">
        <v>0</v>
      </c>
      <c r="R827">
        <v>20</v>
      </c>
      <c r="S827">
        <v>0</v>
      </c>
      <c r="T827">
        <v>0</v>
      </c>
      <c r="U827">
        <v>0</v>
      </c>
      <c r="V827">
        <v>20</v>
      </c>
      <c r="W827">
        <v>0</v>
      </c>
      <c r="X827">
        <v>0</v>
      </c>
      <c r="Y827">
        <v>0</v>
      </c>
      <c r="Z827">
        <v>2</v>
      </c>
      <c r="AA827">
        <v>0</v>
      </c>
      <c r="AB827">
        <v>0</v>
      </c>
      <c r="AC827">
        <v>2</v>
      </c>
      <c r="AD827">
        <v>0</v>
      </c>
      <c r="AE827">
        <v>0</v>
      </c>
      <c r="AF827">
        <v>2</v>
      </c>
      <c r="AG827">
        <v>0</v>
      </c>
      <c r="AH827">
        <v>0</v>
      </c>
      <c r="AI827">
        <v>65</v>
      </c>
      <c r="AJ827">
        <v>16</v>
      </c>
      <c r="AK827">
        <v>0</v>
      </c>
      <c r="AL827">
        <v>0</v>
      </c>
      <c r="AM827">
        <v>0</v>
      </c>
      <c r="AN827">
        <v>0</v>
      </c>
      <c r="AO827">
        <v>3</v>
      </c>
      <c r="AP827">
        <v>8</v>
      </c>
      <c r="AQ827">
        <v>2</v>
      </c>
      <c r="AR827">
        <v>10</v>
      </c>
      <c r="AS827">
        <v>2</v>
      </c>
      <c r="AT827">
        <v>0</v>
      </c>
      <c r="AU827">
        <v>0</v>
      </c>
      <c r="AV827">
        <v>0</v>
      </c>
      <c r="AW827">
        <v>0</v>
      </c>
      <c r="AX827">
        <v>43</v>
      </c>
      <c r="AY827">
        <v>1</v>
      </c>
      <c r="AZ827">
        <v>0</v>
      </c>
    </row>
    <row r="828" spans="1:52" x14ac:dyDescent="0.25">
      <c r="A828" t="s">
        <v>6234</v>
      </c>
      <c r="B828" t="s">
        <v>6235</v>
      </c>
      <c r="C828" t="s">
        <v>1</v>
      </c>
      <c r="D828">
        <v>2</v>
      </c>
      <c r="E828">
        <v>4</v>
      </c>
      <c r="F828">
        <v>2</v>
      </c>
      <c r="G828">
        <v>2</v>
      </c>
      <c r="H828">
        <v>9</v>
      </c>
      <c r="I828">
        <v>2</v>
      </c>
      <c r="J828">
        <v>0</v>
      </c>
      <c r="K828">
        <v>18</v>
      </c>
      <c r="L828">
        <v>6</v>
      </c>
      <c r="M828">
        <v>1</v>
      </c>
      <c r="N828">
        <v>0</v>
      </c>
      <c r="O828">
        <v>0</v>
      </c>
      <c r="P828">
        <v>4</v>
      </c>
      <c r="Q828">
        <v>0</v>
      </c>
      <c r="R828">
        <v>3</v>
      </c>
      <c r="S828">
        <v>0</v>
      </c>
      <c r="T828">
        <v>1</v>
      </c>
      <c r="U828">
        <v>0</v>
      </c>
      <c r="V828">
        <v>4</v>
      </c>
      <c r="W828">
        <v>0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2</v>
      </c>
      <c r="AI828">
        <v>37</v>
      </c>
      <c r="AJ828">
        <v>6</v>
      </c>
      <c r="AK828">
        <v>0</v>
      </c>
      <c r="AL828">
        <v>3</v>
      </c>
      <c r="AM828">
        <v>0</v>
      </c>
      <c r="AN828">
        <v>3</v>
      </c>
      <c r="AO828">
        <v>0</v>
      </c>
      <c r="AP828">
        <v>6</v>
      </c>
      <c r="AQ828">
        <v>7</v>
      </c>
      <c r="AR828">
        <v>8</v>
      </c>
      <c r="AS828">
        <v>6</v>
      </c>
      <c r="AT828">
        <v>1</v>
      </c>
      <c r="AU828">
        <v>0</v>
      </c>
      <c r="AV828">
        <v>0</v>
      </c>
      <c r="AW828">
        <v>0</v>
      </c>
      <c r="AX828">
        <v>71</v>
      </c>
      <c r="AY828">
        <v>1</v>
      </c>
      <c r="AZ828">
        <v>0</v>
      </c>
    </row>
    <row r="829" spans="1:52" x14ac:dyDescent="0.25">
      <c r="A829" t="s">
        <v>6236</v>
      </c>
      <c r="B829" t="s">
        <v>6237</v>
      </c>
      <c r="C829" t="s">
        <v>1</v>
      </c>
      <c r="D829">
        <v>8</v>
      </c>
      <c r="E829">
        <v>8</v>
      </c>
      <c r="F829">
        <v>0</v>
      </c>
      <c r="G829">
        <v>8</v>
      </c>
      <c r="H829">
        <v>7</v>
      </c>
      <c r="I829">
        <v>1</v>
      </c>
      <c r="J829">
        <v>0</v>
      </c>
      <c r="K829">
        <v>28</v>
      </c>
      <c r="L829">
        <v>21</v>
      </c>
      <c r="M829">
        <v>0.85714287</v>
      </c>
      <c r="N829">
        <v>0</v>
      </c>
      <c r="O829">
        <v>0</v>
      </c>
      <c r="P829">
        <v>7</v>
      </c>
      <c r="Q829">
        <v>0</v>
      </c>
      <c r="R829">
        <v>7</v>
      </c>
      <c r="S829">
        <v>0</v>
      </c>
      <c r="T829">
        <v>0</v>
      </c>
      <c r="U829">
        <v>0</v>
      </c>
      <c r="V829">
        <v>7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97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3</v>
      </c>
      <c r="AP829">
        <v>42</v>
      </c>
      <c r="AQ829">
        <v>23</v>
      </c>
      <c r="AR829">
        <v>0</v>
      </c>
      <c r="AS829">
        <v>18</v>
      </c>
      <c r="AT829">
        <v>0</v>
      </c>
      <c r="AU829">
        <v>0</v>
      </c>
      <c r="AV829">
        <v>0</v>
      </c>
      <c r="AW829">
        <v>0</v>
      </c>
      <c r="AX829">
        <v>78</v>
      </c>
      <c r="AY829">
        <v>1</v>
      </c>
      <c r="AZ829">
        <v>0</v>
      </c>
    </row>
    <row r="830" spans="1:52" x14ac:dyDescent="0.25">
      <c r="A830" t="s">
        <v>6238</v>
      </c>
      <c r="B830" t="s">
        <v>6239</v>
      </c>
      <c r="C830" t="s">
        <v>1</v>
      </c>
      <c r="D830">
        <v>3</v>
      </c>
      <c r="E830">
        <v>3</v>
      </c>
      <c r="F830">
        <v>0</v>
      </c>
      <c r="G830">
        <v>3</v>
      </c>
      <c r="H830">
        <v>4</v>
      </c>
      <c r="I830">
        <v>1</v>
      </c>
      <c r="J830">
        <v>0</v>
      </c>
      <c r="K830">
        <v>5</v>
      </c>
      <c r="L830">
        <v>6</v>
      </c>
      <c r="M830">
        <v>0</v>
      </c>
      <c r="N830">
        <v>0</v>
      </c>
      <c r="O830">
        <v>0</v>
      </c>
      <c r="P830">
        <v>4</v>
      </c>
      <c r="Q830">
        <v>0</v>
      </c>
      <c r="R830">
        <v>4</v>
      </c>
      <c r="S830">
        <v>0</v>
      </c>
      <c r="T830">
        <v>0</v>
      </c>
      <c r="U830">
        <v>0</v>
      </c>
      <c r="V830">
        <v>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40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56</v>
      </c>
      <c r="AQ830">
        <v>17</v>
      </c>
      <c r="AR830">
        <v>0</v>
      </c>
      <c r="AS830">
        <v>9</v>
      </c>
      <c r="AT830">
        <v>0</v>
      </c>
      <c r="AU830">
        <v>0</v>
      </c>
      <c r="AV830">
        <v>0</v>
      </c>
      <c r="AW830">
        <v>0</v>
      </c>
      <c r="AX830">
        <v>41</v>
      </c>
      <c r="AY830">
        <v>1</v>
      </c>
      <c r="AZ830">
        <v>0</v>
      </c>
    </row>
    <row r="831" spans="1:52" x14ac:dyDescent="0.25">
      <c r="A831" t="s">
        <v>6240</v>
      </c>
      <c r="B831" t="s">
        <v>6241</v>
      </c>
      <c r="C831" t="s">
        <v>7340</v>
      </c>
      <c r="D831">
        <v>1</v>
      </c>
      <c r="E831">
        <v>85</v>
      </c>
      <c r="F831">
        <v>84</v>
      </c>
      <c r="G831">
        <v>1</v>
      </c>
      <c r="H831">
        <v>16</v>
      </c>
      <c r="I831">
        <v>1</v>
      </c>
      <c r="J831">
        <v>0</v>
      </c>
      <c r="K831">
        <v>4</v>
      </c>
      <c r="L831">
        <v>6</v>
      </c>
      <c r="M831">
        <v>0</v>
      </c>
      <c r="N831">
        <v>0</v>
      </c>
      <c r="O831">
        <v>0</v>
      </c>
      <c r="P831">
        <v>4</v>
      </c>
      <c r="Q831">
        <v>4</v>
      </c>
      <c r="R831">
        <v>4</v>
      </c>
      <c r="S831">
        <v>0</v>
      </c>
      <c r="T831">
        <v>0</v>
      </c>
      <c r="U831">
        <v>0</v>
      </c>
      <c r="V831">
        <v>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40</v>
      </c>
      <c r="AJ831">
        <v>12</v>
      </c>
      <c r="AK831">
        <v>0</v>
      </c>
      <c r="AL831">
        <v>4</v>
      </c>
      <c r="AM831">
        <v>0</v>
      </c>
      <c r="AN831">
        <v>2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45</v>
      </c>
      <c r="AY831">
        <v>1</v>
      </c>
      <c r="AZ831">
        <v>0</v>
      </c>
    </row>
    <row r="832" spans="1:52" x14ac:dyDescent="0.25">
      <c r="A832" t="s">
        <v>6246</v>
      </c>
      <c r="B832" t="s">
        <v>6247</v>
      </c>
      <c r="C832" t="s">
        <v>1</v>
      </c>
      <c r="D832">
        <v>2</v>
      </c>
      <c r="E832">
        <v>2</v>
      </c>
      <c r="F832">
        <v>0</v>
      </c>
      <c r="G832">
        <v>2</v>
      </c>
      <c r="H832">
        <v>1</v>
      </c>
      <c r="I832">
        <v>1</v>
      </c>
      <c r="J832">
        <v>0</v>
      </c>
      <c r="K832">
        <v>2</v>
      </c>
      <c r="L832">
        <v>0</v>
      </c>
      <c r="M832">
        <v>0</v>
      </c>
      <c r="N832" t="s">
        <v>7346</v>
      </c>
      <c r="O832" t="s">
        <v>7346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8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6</v>
      </c>
      <c r="AP832">
        <v>0</v>
      </c>
      <c r="AQ832">
        <v>1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20</v>
      </c>
      <c r="AY832">
        <v>1</v>
      </c>
      <c r="AZ832">
        <v>0</v>
      </c>
    </row>
    <row r="833" spans="1:52" x14ac:dyDescent="0.25">
      <c r="A833" t="s">
        <v>5327</v>
      </c>
      <c r="B833" t="s">
        <v>6248</v>
      </c>
      <c r="C833" t="s">
        <v>1</v>
      </c>
      <c r="D833">
        <v>17</v>
      </c>
      <c r="E833">
        <v>18</v>
      </c>
      <c r="F833">
        <v>1</v>
      </c>
      <c r="G833">
        <v>17</v>
      </c>
      <c r="H833">
        <v>8</v>
      </c>
      <c r="I833">
        <v>1</v>
      </c>
      <c r="J833">
        <v>0</v>
      </c>
      <c r="K833">
        <v>19</v>
      </c>
      <c r="L833">
        <v>0</v>
      </c>
      <c r="M833">
        <v>0.2</v>
      </c>
      <c r="N833">
        <v>0</v>
      </c>
      <c r="O833">
        <v>0</v>
      </c>
      <c r="P833">
        <v>5</v>
      </c>
      <c r="Q833">
        <v>1</v>
      </c>
      <c r="R833">
        <v>4</v>
      </c>
      <c r="S833">
        <v>1</v>
      </c>
      <c r="T833">
        <v>0</v>
      </c>
      <c r="U833">
        <v>0</v>
      </c>
      <c r="V833">
        <v>4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55</v>
      </c>
      <c r="AJ833">
        <v>1</v>
      </c>
      <c r="AK833">
        <v>0</v>
      </c>
      <c r="AL833">
        <v>0</v>
      </c>
      <c r="AM833">
        <v>1</v>
      </c>
      <c r="AN833">
        <v>0</v>
      </c>
      <c r="AO833">
        <v>9</v>
      </c>
      <c r="AP833">
        <v>24</v>
      </c>
      <c r="AQ833">
        <v>15</v>
      </c>
      <c r="AR833">
        <v>2</v>
      </c>
      <c r="AS833">
        <v>15</v>
      </c>
      <c r="AT833">
        <v>1</v>
      </c>
      <c r="AU833">
        <v>0</v>
      </c>
      <c r="AV833">
        <v>1</v>
      </c>
      <c r="AW833">
        <v>0</v>
      </c>
      <c r="AX833">
        <v>109</v>
      </c>
      <c r="AY833">
        <v>1</v>
      </c>
      <c r="AZ833">
        <v>0</v>
      </c>
    </row>
    <row r="834" spans="1:52" x14ac:dyDescent="0.25">
      <c r="A834" t="s">
        <v>6249</v>
      </c>
      <c r="B834" t="s">
        <v>6250</v>
      </c>
      <c r="C834" t="s">
        <v>1</v>
      </c>
      <c r="D834">
        <v>2</v>
      </c>
      <c r="E834">
        <v>4</v>
      </c>
      <c r="F834">
        <v>2</v>
      </c>
      <c r="G834">
        <v>2</v>
      </c>
      <c r="H834">
        <v>2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2</v>
      </c>
      <c r="Q834">
        <v>0</v>
      </c>
      <c r="R834">
        <v>2</v>
      </c>
      <c r="S834">
        <v>0</v>
      </c>
      <c r="T834">
        <v>0</v>
      </c>
      <c r="U834">
        <v>0</v>
      </c>
      <c r="V834">
        <v>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8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2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35</v>
      </c>
      <c r="AY834">
        <v>1</v>
      </c>
      <c r="AZ834">
        <v>0</v>
      </c>
    </row>
    <row r="835" spans="1:52" x14ac:dyDescent="0.25">
      <c r="A835" t="s">
        <v>6252</v>
      </c>
      <c r="B835" t="s">
        <v>6253</v>
      </c>
      <c r="C835" t="s">
        <v>1</v>
      </c>
      <c r="D835">
        <v>5</v>
      </c>
      <c r="E835">
        <v>6</v>
      </c>
      <c r="F835">
        <v>1</v>
      </c>
      <c r="G835">
        <v>5</v>
      </c>
      <c r="H835">
        <v>10</v>
      </c>
      <c r="I835">
        <v>1</v>
      </c>
      <c r="J835">
        <v>0</v>
      </c>
      <c r="K835">
        <v>10</v>
      </c>
      <c r="L835">
        <v>13</v>
      </c>
      <c r="M835">
        <v>0.66666669999999995</v>
      </c>
      <c r="N835">
        <v>0</v>
      </c>
      <c r="O835">
        <v>0</v>
      </c>
      <c r="P835">
        <v>6</v>
      </c>
      <c r="Q835">
        <v>6</v>
      </c>
      <c r="R835">
        <v>6</v>
      </c>
      <c r="S835">
        <v>0</v>
      </c>
      <c r="T835">
        <v>0</v>
      </c>
      <c r="U835">
        <v>0</v>
      </c>
      <c r="V835">
        <v>6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5</v>
      </c>
      <c r="AI835">
        <v>56</v>
      </c>
      <c r="AJ835">
        <v>5</v>
      </c>
      <c r="AK835">
        <v>0</v>
      </c>
      <c r="AL835">
        <v>1</v>
      </c>
      <c r="AM835">
        <v>3</v>
      </c>
      <c r="AN835">
        <v>0</v>
      </c>
      <c r="AO835">
        <v>3</v>
      </c>
      <c r="AP835">
        <v>0</v>
      </c>
      <c r="AQ835">
        <v>13</v>
      </c>
      <c r="AR835">
        <v>0</v>
      </c>
      <c r="AS835">
        <v>10</v>
      </c>
      <c r="AT835">
        <v>2</v>
      </c>
      <c r="AU835">
        <v>0</v>
      </c>
      <c r="AV835">
        <v>0</v>
      </c>
      <c r="AW835">
        <v>0</v>
      </c>
      <c r="AX835">
        <v>79</v>
      </c>
      <c r="AY835">
        <v>1</v>
      </c>
      <c r="AZ835">
        <v>0</v>
      </c>
    </row>
    <row r="836" spans="1:52" x14ac:dyDescent="0.25">
      <c r="A836" t="s">
        <v>7373</v>
      </c>
      <c r="B836" t="s">
        <v>7372</v>
      </c>
      <c r="C836" t="s">
        <v>7340</v>
      </c>
      <c r="D836">
        <v>0</v>
      </c>
      <c r="E836">
        <v>3</v>
      </c>
      <c r="F836">
        <v>3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-1</v>
      </c>
      <c r="O836">
        <v>-1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4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26</v>
      </c>
      <c r="AY836">
        <v>1</v>
      </c>
      <c r="AZ836">
        <v>0</v>
      </c>
    </row>
    <row r="837" spans="1:52" x14ac:dyDescent="0.25">
      <c r="A837" t="s">
        <v>6260</v>
      </c>
      <c r="B837" t="s">
        <v>6261</v>
      </c>
      <c r="C837" t="s">
        <v>1</v>
      </c>
      <c r="D837">
        <v>5</v>
      </c>
      <c r="E837">
        <v>6</v>
      </c>
      <c r="F837">
        <v>1</v>
      </c>
      <c r="G837">
        <v>5</v>
      </c>
      <c r="H837">
        <v>35</v>
      </c>
      <c r="I837">
        <v>1</v>
      </c>
      <c r="J837">
        <v>0</v>
      </c>
      <c r="K837">
        <v>37</v>
      </c>
      <c r="L837">
        <v>465</v>
      </c>
      <c r="M837">
        <v>0</v>
      </c>
      <c r="N837">
        <v>0</v>
      </c>
      <c r="O837">
        <v>0</v>
      </c>
      <c r="P837">
        <v>31</v>
      </c>
      <c r="Q837">
        <v>0</v>
      </c>
      <c r="R837">
        <v>28</v>
      </c>
      <c r="S837">
        <v>3</v>
      </c>
      <c r="T837">
        <v>0</v>
      </c>
      <c r="U837">
        <v>0</v>
      </c>
      <c r="V837">
        <v>28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53</v>
      </c>
      <c r="AI837">
        <v>276</v>
      </c>
      <c r="AJ837">
        <v>0</v>
      </c>
      <c r="AK837">
        <v>0</v>
      </c>
      <c r="AL837">
        <v>0</v>
      </c>
      <c r="AM837">
        <v>7</v>
      </c>
      <c r="AN837">
        <v>0</v>
      </c>
      <c r="AO837">
        <v>9</v>
      </c>
      <c r="AP837">
        <v>156</v>
      </c>
      <c r="AQ837">
        <v>77</v>
      </c>
      <c r="AR837">
        <v>2</v>
      </c>
      <c r="AS837">
        <v>73</v>
      </c>
      <c r="AT837">
        <v>1</v>
      </c>
      <c r="AU837">
        <v>0</v>
      </c>
      <c r="AV837">
        <v>0</v>
      </c>
      <c r="AW837">
        <v>6</v>
      </c>
      <c r="AX837">
        <v>129</v>
      </c>
      <c r="AY837">
        <v>1</v>
      </c>
      <c r="AZ837">
        <v>0</v>
      </c>
    </row>
    <row r="838" spans="1:52" x14ac:dyDescent="0.25">
      <c r="A838" t="s">
        <v>6270</v>
      </c>
      <c r="B838" t="s">
        <v>6271</v>
      </c>
      <c r="C838" t="s">
        <v>1</v>
      </c>
      <c r="D838">
        <v>11</v>
      </c>
      <c r="E838">
        <v>13</v>
      </c>
      <c r="F838">
        <v>2</v>
      </c>
      <c r="G838">
        <v>11</v>
      </c>
      <c r="H838">
        <v>33</v>
      </c>
      <c r="I838">
        <v>5</v>
      </c>
      <c r="J838">
        <v>0</v>
      </c>
      <c r="K838">
        <v>33</v>
      </c>
      <c r="L838">
        <v>65</v>
      </c>
      <c r="M838">
        <v>0.53703699999999999</v>
      </c>
      <c r="N838">
        <v>0</v>
      </c>
      <c r="O838">
        <v>0</v>
      </c>
      <c r="P838">
        <v>27</v>
      </c>
      <c r="Q838">
        <v>0</v>
      </c>
      <c r="R838">
        <v>27</v>
      </c>
      <c r="S838">
        <v>0</v>
      </c>
      <c r="T838">
        <v>0</v>
      </c>
      <c r="U838">
        <v>0</v>
      </c>
      <c r="V838">
        <v>27</v>
      </c>
      <c r="W838">
        <v>0</v>
      </c>
      <c r="X838">
        <v>0</v>
      </c>
      <c r="Y838">
        <v>0</v>
      </c>
      <c r="Z838">
        <v>2</v>
      </c>
      <c r="AA838">
        <v>0</v>
      </c>
      <c r="AB838">
        <v>0</v>
      </c>
      <c r="AC838">
        <v>2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118</v>
      </c>
      <c r="AJ838">
        <v>22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6</v>
      </c>
      <c r="AR838">
        <v>0</v>
      </c>
      <c r="AS838">
        <v>4</v>
      </c>
      <c r="AT838">
        <v>1</v>
      </c>
      <c r="AU838">
        <v>0</v>
      </c>
      <c r="AV838">
        <v>0</v>
      </c>
      <c r="AW838">
        <v>0</v>
      </c>
      <c r="AX838">
        <v>177</v>
      </c>
      <c r="AY838">
        <v>1</v>
      </c>
      <c r="AZ838">
        <v>0</v>
      </c>
    </row>
    <row r="839" spans="1:52" x14ac:dyDescent="0.25">
      <c r="A839" t="s">
        <v>6277</v>
      </c>
      <c r="B839" t="s">
        <v>6278</v>
      </c>
      <c r="C839" t="s">
        <v>7345</v>
      </c>
      <c r="D839">
        <v>1</v>
      </c>
      <c r="E839">
        <v>6</v>
      </c>
      <c r="F839">
        <v>5</v>
      </c>
      <c r="G839">
        <v>1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 t="s">
        <v>7346</v>
      </c>
      <c r="O839" t="s">
        <v>7346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60</v>
      </c>
      <c r="AY839">
        <v>1</v>
      </c>
      <c r="AZ839">
        <v>0</v>
      </c>
    </row>
    <row r="840" spans="1:52" x14ac:dyDescent="0.25">
      <c r="A840" t="s">
        <v>6279</v>
      </c>
      <c r="B840" t="s">
        <v>6280</v>
      </c>
      <c r="C840" t="s">
        <v>1</v>
      </c>
      <c r="D840">
        <v>4</v>
      </c>
      <c r="E840">
        <v>4</v>
      </c>
      <c r="F840">
        <v>0</v>
      </c>
      <c r="G840">
        <v>4</v>
      </c>
      <c r="H840">
        <v>5</v>
      </c>
      <c r="I840">
        <v>1</v>
      </c>
      <c r="J840">
        <v>0</v>
      </c>
      <c r="K840">
        <v>10</v>
      </c>
      <c r="L840">
        <v>10</v>
      </c>
      <c r="M840">
        <v>0</v>
      </c>
      <c r="N840">
        <v>0</v>
      </c>
      <c r="O840">
        <v>0</v>
      </c>
      <c r="P840">
        <v>5</v>
      </c>
      <c r="Q840">
        <v>0</v>
      </c>
      <c r="R840">
        <v>5</v>
      </c>
      <c r="S840">
        <v>0</v>
      </c>
      <c r="T840">
        <v>0</v>
      </c>
      <c r="U840">
        <v>0</v>
      </c>
      <c r="V840">
        <v>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36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</v>
      </c>
      <c r="AQ840">
        <v>11</v>
      </c>
      <c r="AR840">
        <v>0</v>
      </c>
      <c r="AS840">
        <v>11</v>
      </c>
      <c r="AT840">
        <v>0</v>
      </c>
      <c r="AU840">
        <v>0</v>
      </c>
      <c r="AV840">
        <v>0</v>
      </c>
      <c r="AW840">
        <v>0</v>
      </c>
      <c r="AX840">
        <v>44</v>
      </c>
      <c r="AY840">
        <v>1</v>
      </c>
      <c r="AZ840">
        <v>0</v>
      </c>
    </row>
    <row r="841" spans="1:52" x14ac:dyDescent="0.25">
      <c r="A841" t="s">
        <v>6281</v>
      </c>
      <c r="B841" t="s">
        <v>6282</v>
      </c>
      <c r="C841" t="s">
        <v>1</v>
      </c>
      <c r="D841">
        <v>3</v>
      </c>
      <c r="E841">
        <v>9</v>
      </c>
      <c r="F841">
        <v>6</v>
      </c>
      <c r="G841">
        <v>3</v>
      </c>
      <c r="H841">
        <v>14</v>
      </c>
      <c r="I841">
        <v>2</v>
      </c>
      <c r="J841">
        <v>0</v>
      </c>
      <c r="K841">
        <v>4</v>
      </c>
      <c r="L841">
        <v>8</v>
      </c>
      <c r="M841">
        <v>0.69444450000000002</v>
      </c>
      <c r="N841">
        <v>0</v>
      </c>
      <c r="O841">
        <v>0</v>
      </c>
      <c r="P841">
        <v>9</v>
      </c>
      <c r="Q841">
        <v>0</v>
      </c>
      <c r="R841">
        <v>9</v>
      </c>
      <c r="S841">
        <v>0</v>
      </c>
      <c r="T841">
        <v>0</v>
      </c>
      <c r="U841">
        <v>0</v>
      </c>
      <c r="V841">
        <v>9</v>
      </c>
      <c r="W841">
        <v>0</v>
      </c>
      <c r="X841">
        <v>0</v>
      </c>
      <c r="Y841">
        <v>0</v>
      </c>
      <c r="Z841">
        <v>4</v>
      </c>
      <c r="AA841">
        <v>1</v>
      </c>
      <c r="AB841">
        <v>0</v>
      </c>
      <c r="AC841">
        <v>4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49</v>
      </c>
      <c r="AJ841">
        <v>9</v>
      </c>
      <c r="AK841">
        <v>0</v>
      </c>
      <c r="AL841">
        <v>3</v>
      </c>
      <c r="AM841">
        <v>0</v>
      </c>
      <c r="AN841">
        <v>0</v>
      </c>
      <c r="AO841">
        <v>3</v>
      </c>
      <c r="AP841">
        <v>1</v>
      </c>
      <c r="AQ841">
        <v>8</v>
      </c>
      <c r="AR841">
        <v>1</v>
      </c>
      <c r="AS841">
        <v>5</v>
      </c>
      <c r="AT841">
        <v>2</v>
      </c>
      <c r="AU841">
        <v>0</v>
      </c>
      <c r="AV841">
        <v>0</v>
      </c>
      <c r="AW841">
        <v>0</v>
      </c>
      <c r="AX841">
        <v>72</v>
      </c>
      <c r="AY841">
        <v>1</v>
      </c>
      <c r="AZ841">
        <v>0</v>
      </c>
    </row>
    <row r="842" spans="1:52" x14ac:dyDescent="0.25">
      <c r="A842" t="s">
        <v>6287</v>
      </c>
      <c r="B842" t="s">
        <v>6288</v>
      </c>
      <c r="C842" t="s">
        <v>1</v>
      </c>
      <c r="D842">
        <v>2</v>
      </c>
      <c r="E842">
        <v>2</v>
      </c>
      <c r="F842">
        <v>0</v>
      </c>
      <c r="G842">
        <v>2</v>
      </c>
      <c r="H842">
        <v>1</v>
      </c>
      <c r="I842">
        <v>1</v>
      </c>
      <c r="J842">
        <v>0</v>
      </c>
      <c r="K842">
        <v>2</v>
      </c>
      <c r="L842">
        <v>0</v>
      </c>
      <c r="M842">
        <v>0</v>
      </c>
      <c r="N842" t="s">
        <v>7346</v>
      </c>
      <c r="O842" t="s">
        <v>7346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6</v>
      </c>
      <c r="AP842">
        <v>6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13</v>
      </c>
      <c r="AY842">
        <v>1</v>
      </c>
      <c r="AZ842">
        <v>0</v>
      </c>
    </row>
    <row r="843" spans="1:52" x14ac:dyDescent="0.25">
      <c r="A843" t="s">
        <v>6289</v>
      </c>
      <c r="B843" t="s">
        <v>6290</v>
      </c>
      <c r="C843" t="s">
        <v>1</v>
      </c>
      <c r="D843">
        <v>8</v>
      </c>
      <c r="E843">
        <v>10</v>
      </c>
      <c r="F843">
        <v>2</v>
      </c>
      <c r="G843">
        <v>8</v>
      </c>
      <c r="H843">
        <v>43</v>
      </c>
      <c r="I843">
        <v>2</v>
      </c>
      <c r="J843">
        <v>0</v>
      </c>
      <c r="K843">
        <v>32</v>
      </c>
      <c r="L843">
        <v>0</v>
      </c>
      <c r="M843">
        <v>0.55357140000000005</v>
      </c>
      <c r="N843">
        <v>0</v>
      </c>
      <c r="O843">
        <v>0</v>
      </c>
      <c r="P843">
        <v>28</v>
      </c>
      <c r="Q843">
        <v>0</v>
      </c>
      <c r="R843">
        <v>28</v>
      </c>
      <c r="S843">
        <v>0</v>
      </c>
      <c r="T843">
        <v>0</v>
      </c>
      <c r="U843">
        <v>0</v>
      </c>
      <c r="V843">
        <v>28</v>
      </c>
      <c r="W843">
        <v>0</v>
      </c>
      <c r="X843">
        <v>0</v>
      </c>
      <c r="Y843">
        <v>0</v>
      </c>
      <c r="Z843">
        <v>2</v>
      </c>
      <c r="AA843">
        <v>1</v>
      </c>
      <c r="AB843">
        <v>0</v>
      </c>
      <c r="AC843">
        <v>2</v>
      </c>
      <c r="AD843">
        <v>0</v>
      </c>
      <c r="AE843">
        <v>0</v>
      </c>
      <c r="AF843">
        <v>1</v>
      </c>
      <c r="AG843">
        <v>0</v>
      </c>
      <c r="AH843">
        <v>6</v>
      </c>
      <c r="AI843">
        <v>153</v>
      </c>
      <c r="AJ843">
        <v>29</v>
      </c>
      <c r="AK843">
        <v>2</v>
      </c>
      <c r="AL843">
        <v>9</v>
      </c>
      <c r="AM843">
        <v>0</v>
      </c>
      <c r="AN843">
        <v>1</v>
      </c>
      <c r="AO843">
        <v>0</v>
      </c>
      <c r="AP843">
        <v>3</v>
      </c>
      <c r="AQ843">
        <v>19</v>
      </c>
      <c r="AR843">
        <v>0</v>
      </c>
      <c r="AS843">
        <v>18</v>
      </c>
      <c r="AT843">
        <v>4</v>
      </c>
      <c r="AU843">
        <v>0</v>
      </c>
      <c r="AV843">
        <v>0</v>
      </c>
      <c r="AW843">
        <v>0</v>
      </c>
      <c r="AX843">
        <v>123</v>
      </c>
      <c r="AY843">
        <v>1</v>
      </c>
      <c r="AZ843">
        <v>0</v>
      </c>
    </row>
    <row r="844" spans="1:52" x14ac:dyDescent="0.25">
      <c r="A844" t="s">
        <v>6297</v>
      </c>
      <c r="B844" t="s">
        <v>6298</v>
      </c>
      <c r="C844" t="s">
        <v>1</v>
      </c>
      <c r="D844">
        <v>6</v>
      </c>
      <c r="E844">
        <v>6</v>
      </c>
      <c r="F844">
        <v>0</v>
      </c>
      <c r="G844">
        <v>6</v>
      </c>
      <c r="H844">
        <v>8</v>
      </c>
      <c r="I844">
        <v>1</v>
      </c>
      <c r="J844">
        <v>0</v>
      </c>
      <c r="K844">
        <v>16</v>
      </c>
      <c r="L844">
        <v>6</v>
      </c>
      <c r="M844">
        <v>0</v>
      </c>
      <c r="N844">
        <v>0</v>
      </c>
      <c r="O844">
        <v>0</v>
      </c>
      <c r="P844">
        <v>4</v>
      </c>
      <c r="Q844">
        <v>0</v>
      </c>
      <c r="R844">
        <v>4</v>
      </c>
      <c r="S844">
        <v>0</v>
      </c>
      <c r="T844">
        <v>0</v>
      </c>
      <c r="U844">
        <v>0</v>
      </c>
      <c r="V844">
        <v>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92</v>
      </c>
      <c r="AJ844">
        <v>0</v>
      </c>
      <c r="AK844">
        <v>0</v>
      </c>
      <c r="AL844">
        <v>0</v>
      </c>
      <c r="AM844">
        <v>2</v>
      </c>
      <c r="AN844">
        <v>0</v>
      </c>
      <c r="AO844">
        <v>30</v>
      </c>
      <c r="AP844">
        <v>48</v>
      </c>
      <c r="AQ844">
        <v>25</v>
      </c>
      <c r="AR844">
        <v>0</v>
      </c>
      <c r="AS844">
        <v>23</v>
      </c>
      <c r="AT844">
        <v>2</v>
      </c>
      <c r="AU844">
        <v>0</v>
      </c>
      <c r="AV844">
        <v>0</v>
      </c>
      <c r="AW844">
        <v>0</v>
      </c>
      <c r="AX844">
        <v>62</v>
      </c>
      <c r="AY844">
        <v>1</v>
      </c>
      <c r="AZ844">
        <v>0</v>
      </c>
    </row>
    <row r="845" spans="1:52" x14ac:dyDescent="0.25">
      <c r="A845" t="s">
        <v>6300</v>
      </c>
      <c r="B845" t="s">
        <v>6301</v>
      </c>
      <c r="C845" t="s">
        <v>1</v>
      </c>
      <c r="D845">
        <v>4</v>
      </c>
      <c r="E845">
        <v>6</v>
      </c>
      <c r="F845">
        <v>2</v>
      </c>
      <c r="G845">
        <v>4</v>
      </c>
      <c r="H845">
        <v>21</v>
      </c>
      <c r="I845">
        <v>1</v>
      </c>
      <c r="J845">
        <v>0</v>
      </c>
      <c r="K845">
        <v>6</v>
      </c>
      <c r="L845">
        <v>25</v>
      </c>
      <c r="M845">
        <v>0.78181820000000002</v>
      </c>
      <c r="N845">
        <v>0</v>
      </c>
      <c r="O845">
        <v>0</v>
      </c>
      <c r="P845">
        <v>11</v>
      </c>
      <c r="Q845">
        <v>6</v>
      </c>
      <c r="R845">
        <v>11</v>
      </c>
      <c r="S845">
        <v>0</v>
      </c>
      <c r="T845">
        <v>0</v>
      </c>
      <c r="U845">
        <v>0</v>
      </c>
      <c r="V845">
        <v>11</v>
      </c>
      <c r="W845">
        <v>0</v>
      </c>
      <c r="X845">
        <v>0</v>
      </c>
      <c r="Y845">
        <v>0</v>
      </c>
      <c r="Z845">
        <v>10</v>
      </c>
      <c r="AA845">
        <v>6</v>
      </c>
      <c r="AB845">
        <v>5</v>
      </c>
      <c r="AC845">
        <v>5</v>
      </c>
      <c r="AD845">
        <v>0</v>
      </c>
      <c r="AE845">
        <v>0</v>
      </c>
      <c r="AF845">
        <v>10</v>
      </c>
      <c r="AG845">
        <v>0</v>
      </c>
      <c r="AH845">
        <v>14</v>
      </c>
      <c r="AI845">
        <v>100</v>
      </c>
      <c r="AJ845">
        <v>15</v>
      </c>
      <c r="AK845">
        <v>0</v>
      </c>
      <c r="AL845">
        <v>5</v>
      </c>
      <c r="AM845">
        <v>0</v>
      </c>
      <c r="AN845">
        <v>1</v>
      </c>
      <c r="AO845">
        <v>12</v>
      </c>
      <c r="AP845">
        <v>34</v>
      </c>
      <c r="AQ845">
        <v>25</v>
      </c>
      <c r="AR845">
        <v>18</v>
      </c>
      <c r="AS845">
        <v>13</v>
      </c>
      <c r="AT845">
        <v>1</v>
      </c>
      <c r="AU845">
        <v>0</v>
      </c>
      <c r="AV845">
        <v>0</v>
      </c>
      <c r="AW845">
        <v>0</v>
      </c>
      <c r="AX845">
        <v>106</v>
      </c>
      <c r="AY845">
        <v>1</v>
      </c>
      <c r="AZ845">
        <v>0</v>
      </c>
    </row>
    <row r="846" spans="1:52" x14ac:dyDescent="0.25">
      <c r="A846" t="s">
        <v>7371</v>
      </c>
      <c r="B846" t="s">
        <v>7370</v>
      </c>
      <c r="C846" t="s">
        <v>7340</v>
      </c>
      <c r="D846">
        <v>0</v>
      </c>
      <c r="E846">
        <v>1</v>
      </c>
      <c r="F846">
        <v>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-1</v>
      </c>
      <c r="O846">
        <v>-1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4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13</v>
      </c>
      <c r="AY846">
        <v>1</v>
      </c>
      <c r="AZ846">
        <v>0</v>
      </c>
    </row>
    <row r="847" spans="1:52" x14ac:dyDescent="0.25">
      <c r="A847" t="s">
        <v>6311</v>
      </c>
      <c r="B847" t="s">
        <v>6312</v>
      </c>
      <c r="C847" t="s">
        <v>1</v>
      </c>
      <c r="D847">
        <v>1</v>
      </c>
      <c r="E847">
        <v>4</v>
      </c>
      <c r="F847">
        <v>3</v>
      </c>
      <c r="G847">
        <v>1</v>
      </c>
      <c r="H847">
        <v>10</v>
      </c>
      <c r="I847">
        <v>1</v>
      </c>
      <c r="J847">
        <v>0</v>
      </c>
      <c r="K847">
        <v>0</v>
      </c>
      <c r="L847">
        <v>0</v>
      </c>
      <c r="M847">
        <v>0.4</v>
      </c>
      <c r="N847">
        <v>0</v>
      </c>
      <c r="O847">
        <v>0</v>
      </c>
      <c r="P847">
        <v>5</v>
      </c>
      <c r="Q847">
        <v>0</v>
      </c>
      <c r="R847">
        <v>5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3</v>
      </c>
      <c r="AA847">
        <v>0</v>
      </c>
      <c r="AB847">
        <v>0</v>
      </c>
      <c r="AC847">
        <v>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38</v>
      </c>
      <c r="AJ847">
        <v>9</v>
      </c>
      <c r="AK847">
        <v>0</v>
      </c>
      <c r="AL847">
        <v>4</v>
      </c>
      <c r="AM847">
        <v>0</v>
      </c>
      <c r="AN847">
        <v>1</v>
      </c>
      <c r="AO847">
        <v>0</v>
      </c>
      <c r="AP847">
        <v>0</v>
      </c>
      <c r="AQ847">
        <v>4</v>
      </c>
      <c r="AR847">
        <v>0</v>
      </c>
      <c r="AS847">
        <v>4</v>
      </c>
      <c r="AT847">
        <v>1</v>
      </c>
      <c r="AU847">
        <v>0</v>
      </c>
      <c r="AV847">
        <v>0</v>
      </c>
      <c r="AW847">
        <v>0</v>
      </c>
      <c r="AX847">
        <v>39</v>
      </c>
      <c r="AY847">
        <v>1</v>
      </c>
      <c r="AZ847">
        <v>0</v>
      </c>
    </row>
    <row r="848" spans="1:52" x14ac:dyDescent="0.25">
      <c r="A848" t="s">
        <v>3480</v>
      </c>
      <c r="B848" t="s">
        <v>6316</v>
      </c>
      <c r="C848" t="s">
        <v>7353</v>
      </c>
      <c r="D848">
        <v>2</v>
      </c>
      <c r="E848">
        <v>2</v>
      </c>
      <c r="F848">
        <v>0</v>
      </c>
      <c r="G848">
        <v>2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 t="s">
        <v>7346</v>
      </c>
      <c r="O848" t="s">
        <v>7346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6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2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14</v>
      </c>
      <c r="AY848">
        <v>8</v>
      </c>
      <c r="AZ848">
        <v>0</v>
      </c>
    </row>
    <row r="849" spans="1:52" x14ac:dyDescent="0.25">
      <c r="A849" t="s">
        <v>6317</v>
      </c>
      <c r="B849" t="s">
        <v>6318</v>
      </c>
      <c r="C849" t="s">
        <v>1</v>
      </c>
      <c r="D849">
        <v>1</v>
      </c>
      <c r="E849">
        <v>4</v>
      </c>
      <c r="F849">
        <v>3</v>
      </c>
      <c r="G849">
        <v>1</v>
      </c>
      <c r="H849">
        <v>17</v>
      </c>
      <c r="I849">
        <v>1</v>
      </c>
      <c r="J849">
        <v>0</v>
      </c>
      <c r="K849">
        <v>1</v>
      </c>
      <c r="L849">
        <v>0</v>
      </c>
      <c r="M849">
        <v>0.25</v>
      </c>
      <c r="N849">
        <v>0</v>
      </c>
      <c r="O849">
        <v>0</v>
      </c>
      <c r="P849">
        <v>8</v>
      </c>
      <c r="Q849">
        <v>0</v>
      </c>
      <c r="R849">
        <v>8</v>
      </c>
      <c r="S849">
        <v>0</v>
      </c>
      <c r="T849">
        <v>0</v>
      </c>
      <c r="U849">
        <v>0</v>
      </c>
      <c r="V849">
        <v>8</v>
      </c>
      <c r="W849">
        <v>0</v>
      </c>
      <c r="X849">
        <v>0</v>
      </c>
      <c r="Y849">
        <v>0</v>
      </c>
      <c r="Z849">
        <v>2</v>
      </c>
      <c r="AA849">
        <v>0</v>
      </c>
      <c r="AB849">
        <v>0</v>
      </c>
      <c r="AC849">
        <v>2</v>
      </c>
      <c r="AD849">
        <v>0</v>
      </c>
      <c r="AE849">
        <v>0</v>
      </c>
      <c r="AF849">
        <v>0</v>
      </c>
      <c r="AG849">
        <v>0</v>
      </c>
      <c r="AH849">
        <v>2</v>
      </c>
      <c r="AI849">
        <v>65</v>
      </c>
      <c r="AJ849">
        <v>14</v>
      </c>
      <c r="AK849">
        <v>0</v>
      </c>
      <c r="AL849">
        <v>3</v>
      </c>
      <c r="AM849">
        <v>0</v>
      </c>
      <c r="AN849">
        <v>6</v>
      </c>
      <c r="AO849">
        <v>4</v>
      </c>
      <c r="AP849">
        <v>12</v>
      </c>
      <c r="AQ849">
        <v>9</v>
      </c>
      <c r="AR849">
        <v>7</v>
      </c>
      <c r="AS849">
        <v>6</v>
      </c>
      <c r="AT849">
        <v>2</v>
      </c>
      <c r="AU849">
        <v>0</v>
      </c>
      <c r="AV849">
        <v>0</v>
      </c>
      <c r="AW849">
        <v>0</v>
      </c>
      <c r="AX849">
        <v>56</v>
      </c>
      <c r="AY849">
        <v>1</v>
      </c>
      <c r="AZ849">
        <v>0</v>
      </c>
    </row>
    <row r="850" spans="1:52" x14ac:dyDescent="0.25">
      <c r="A850" t="s">
        <v>6321</v>
      </c>
      <c r="B850" t="s">
        <v>6322</v>
      </c>
      <c r="C850" t="s">
        <v>1</v>
      </c>
      <c r="D850">
        <v>2</v>
      </c>
      <c r="E850">
        <v>5</v>
      </c>
      <c r="F850">
        <v>3</v>
      </c>
      <c r="G850">
        <v>2</v>
      </c>
      <c r="H850">
        <v>16</v>
      </c>
      <c r="I850">
        <v>1</v>
      </c>
      <c r="J850">
        <v>0</v>
      </c>
      <c r="K850">
        <v>7</v>
      </c>
      <c r="L850">
        <v>0</v>
      </c>
      <c r="M850">
        <v>0.59259260000000002</v>
      </c>
      <c r="N850">
        <v>0</v>
      </c>
      <c r="O850">
        <v>0</v>
      </c>
      <c r="P850">
        <v>9</v>
      </c>
      <c r="Q850">
        <v>0</v>
      </c>
      <c r="R850">
        <v>9</v>
      </c>
      <c r="S850">
        <v>0</v>
      </c>
      <c r="T850">
        <v>0</v>
      </c>
      <c r="U850">
        <v>0</v>
      </c>
      <c r="V850">
        <v>9</v>
      </c>
      <c r="W850">
        <v>0</v>
      </c>
      <c r="X850">
        <v>0</v>
      </c>
      <c r="Y850">
        <v>0</v>
      </c>
      <c r="Z850">
        <v>3</v>
      </c>
      <c r="AA850">
        <v>1</v>
      </c>
      <c r="AB850">
        <v>0</v>
      </c>
      <c r="AC850">
        <v>3</v>
      </c>
      <c r="AD850">
        <v>0</v>
      </c>
      <c r="AE850">
        <v>0</v>
      </c>
      <c r="AF850">
        <v>1</v>
      </c>
      <c r="AG850">
        <v>0</v>
      </c>
      <c r="AH850">
        <v>1</v>
      </c>
      <c r="AI850">
        <v>57</v>
      </c>
      <c r="AJ850">
        <v>10</v>
      </c>
      <c r="AK850">
        <v>0</v>
      </c>
      <c r="AL850">
        <v>7</v>
      </c>
      <c r="AM850">
        <v>1</v>
      </c>
      <c r="AN850">
        <v>3</v>
      </c>
      <c r="AO850">
        <v>4</v>
      </c>
      <c r="AP850">
        <v>4</v>
      </c>
      <c r="AQ850">
        <v>9</v>
      </c>
      <c r="AR850">
        <v>3</v>
      </c>
      <c r="AS850">
        <v>6</v>
      </c>
      <c r="AT850">
        <v>1</v>
      </c>
      <c r="AU850">
        <v>0</v>
      </c>
      <c r="AV850">
        <v>0</v>
      </c>
      <c r="AW850">
        <v>0</v>
      </c>
      <c r="AX850">
        <v>75</v>
      </c>
      <c r="AY850">
        <v>1</v>
      </c>
      <c r="AZ850">
        <v>0</v>
      </c>
    </row>
    <row r="851" spans="1:52" x14ac:dyDescent="0.25">
      <c r="A851" t="s">
        <v>6325</v>
      </c>
      <c r="B851" t="s">
        <v>6326</v>
      </c>
      <c r="C851" t="s">
        <v>1</v>
      </c>
      <c r="D851">
        <v>10</v>
      </c>
      <c r="E851">
        <v>10</v>
      </c>
      <c r="F851">
        <v>0</v>
      </c>
      <c r="G851">
        <v>10</v>
      </c>
      <c r="H851">
        <v>6</v>
      </c>
      <c r="I851">
        <v>1</v>
      </c>
      <c r="J851">
        <v>0</v>
      </c>
      <c r="K851">
        <v>43</v>
      </c>
      <c r="L851">
        <v>10</v>
      </c>
      <c r="M851">
        <v>0</v>
      </c>
      <c r="N851">
        <v>0</v>
      </c>
      <c r="O851">
        <v>0</v>
      </c>
      <c r="P851">
        <v>5</v>
      </c>
      <c r="Q851">
        <v>0</v>
      </c>
      <c r="R851">
        <v>5</v>
      </c>
      <c r="S851">
        <v>0</v>
      </c>
      <c r="T851">
        <v>0</v>
      </c>
      <c r="U851">
        <v>0</v>
      </c>
      <c r="V851">
        <v>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172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29</v>
      </c>
      <c r="AP851">
        <v>119</v>
      </c>
      <c r="AQ851">
        <v>19</v>
      </c>
      <c r="AR851">
        <v>0</v>
      </c>
      <c r="AS851">
        <v>19</v>
      </c>
      <c r="AT851">
        <v>1</v>
      </c>
      <c r="AU851">
        <v>0</v>
      </c>
      <c r="AV851">
        <v>0</v>
      </c>
      <c r="AW851">
        <v>0</v>
      </c>
      <c r="AX851">
        <v>92</v>
      </c>
      <c r="AY851">
        <v>1</v>
      </c>
      <c r="AZ851">
        <v>0</v>
      </c>
    </row>
    <row r="852" spans="1:52" x14ac:dyDescent="0.25">
      <c r="A852" t="s">
        <v>6327</v>
      </c>
      <c r="B852" t="s">
        <v>6328</v>
      </c>
      <c r="C852" t="s">
        <v>1</v>
      </c>
      <c r="D852">
        <v>10</v>
      </c>
      <c r="E852">
        <v>10</v>
      </c>
      <c r="F852">
        <v>0</v>
      </c>
      <c r="G852">
        <v>10</v>
      </c>
      <c r="H852">
        <v>9</v>
      </c>
      <c r="I852">
        <v>1</v>
      </c>
      <c r="J852">
        <v>0</v>
      </c>
      <c r="K852">
        <v>21</v>
      </c>
      <c r="L852">
        <v>36</v>
      </c>
      <c r="M852">
        <v>0.88888889999999998</v>
      </c>
      <c r="N852">
        <v>0</v>
      </c>
      <c r="O852">
        <v>0</v>
      </c>
      <c r="P852">
        <v>9</v>
      </c>
      <c r="Q852">
        <v>0</v>
      </c>
      <c r="R852">
        <v>9</v>
      </c>
      <c r="S852">
        <v>0</v>
      </c>
      <c r="T852">
        <v>0</v>
      </c>
      <c r="U852">
        <v>0</v>
      </c>
      <c r="V852">
        <v>9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0</v>
      </c>
      <c r="AC852">
        <v>1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92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2</v>
      </c>
      <c r="AP852">
        <v>15</v>
      </c>
      <c r="AQ852">
        <v>31</v>
      </c>
      <c r="AR852">
        <v>0</v>
      </c>
      <c r="AS852">
        <v>28</v>
      </c>
      <c r="AT852">
        <v>0</v>
      </c>
      <c r="AU852">
        <v>0</v>
      </c>
      <c r="AV852">
        <v>0</v>
      </c>
      <c r="AW852">
        <v>0</v>
      </c>
      <c r="AX852">
        <v>79</v>
      </c>
      <c r="AY852">
        <v>1</v>
      </c>
      <c r="AZ852">
        <v>0</v>
      </c>
    </row>
    <row r="853" spans="1:52" x14ac:dyDescent="0.25">
      <c r="A853" t="s">
        <v>6331</v>
      </c>
      <c r="B853" t="s">
        <v>6332</v>
      </c>
      <c r="C853" t="s">
        <v>1</v>
      </c>
      <c r="D853">
        <v>14</v>
      </c>
      <c r="E853">
        <v>15</v>
      </c>
      <c r="F853">
        <v>1</v>
      </c>
      <c r="G853">
        <v>14</v>
      </c>
      <c r="H853">
        <v>9</v>
      </c>
      <c r="I853">
        <v>1</v>
      </c>
      <c r="J853">
        <v>0</v>
      </c>
      <c r="K853">
        <v>31</v>
      </c>
      <c r="L853">
        <v>34</v>
      </c>
      <c r="M853">
        <v>0.77777779999999996</v>
      </c>
      <c r="N853">
        <v>0</v>
      </c>
      <c r="O853">
        <v>0</v>
      </c>
      <c r="P853">
        <v>9</v>
      </c>
      <c r="Q853">
        <v>0</v>
      </c>
      <c r="R853">
        <v>6</v>
      </c>
      <c r="S853">
        <v>3</v>
      </c>
      <c r="T853">
        <v>0</v>
      </c>
      <c r="U853">
        <v>0</v>
      </c>
      <c r="V853">
        <v>6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126</v>
      </c>
      <c r="AJ853">
        <v>3</v>
      </c>
      <c r="AK853">
        <v>0</v>
      </c>
      <c r="AL853">
        <v>0</v>
      </c>
      <c r="AM853">
        <v>0</v>
      </c>
      <c r="AN853">
        <v>0</v>
      </c>
      <c r="AO853">
        <v>8</v>
      </c>
      <c r="AP853">
        <v>104</v>
      </c>
      <c r="AQ853">
        <v>30</v>
      </c>
      <c r="AR853">
        <v>1</v>
      </c>
      <c r="AS853">
        <v>30</v>
      </c>
      <c r="AT853">
        <v>0</v>
      </c>
      <c r="AU853">
        <v>0</v>
      </c>
      <c r="AV853">
        <v>0</v>
      </c>
      <c r="AW853">
        <v>0</v>
      </c>
      <c r="AX853">
        <v>95</v>
      </c>
      <c r="AY853">
        <v>1</v>
      </c>
      <c r="AZ853">
        <v>0</v>
      </c>
    </row>
    <row r="854" spans="1:52" x14ac:dyDescent="0.25">
      <c r="A854" t="s">
        <v>7369</v>
      </c>
      <c r="B854" t="s">
        <v>7368</v>
      </c>
      <c r="C854" t="s">
        <v>7340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-1</v>
      </c>
      <c r="O854">
        <v>-1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21</v>
      </c>
      <c r="AY854">
        <v>1</v>
      </c>
      <c r="AZ854">
        <v>0</v>
      </c>
    </row>
    <row r="855" spans="1:52" x14ac:dyDescent="0.25">
      <c r="A855" t="s">
        <v>6333</v>
      </c>
      <c r="B855" t="s">
        <v>6334</v>
      </c>
      <c r="C855" t="s">
        <v>1</v>
      </c>
      <c r="D855">
        <v>3</v>
      </c>
      <c r="E855">
        <v>3</v>
      </c>
      <c r="F855">
        <v>0</v>
      </c>
      <c r="G855">
        <v>3</v>
      </c>
      <c r="H855">
        <v>3</v>
      </c>
      <c r="I855">
        <v>1</v>
      </c>
      <c r="J855">
        <v>0</v>
      </c>
      <c r="K855">
        <v>7</v>
      </c>
      <c r="L855">
        <v>3</v>
      </c>
      <c r="M855">
        <v>0</v>
      </c>
      <c r="N855">
        <v>0</v>
      </c>
      <c r="O855">
        <v>0</v>
      </c>
      <c r="P855">
        <v>3</v>
      </c>
      <c r="Q855">
        <v>0</v>
      </c>
      <c r="R855">
        <v>3</v>
      </c>
      <c r="S855">
        <v>0</v>
      </c>
      <c r="T855">
        <v>0</v>
      </c>
      <c r="U855">
        <v>0</v>
      </c>
      <c r="V855">
        <v>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4</v>
      </c>
      <c r="AP855">
        <v>4</v>
      </c>
      <c r="AQ855">
        <v>6</v>
      </c>
      <c r="AR855">
        <v>0</v>
      </c>
      <c r="AS855">
        <v>6</v>
      </c>
      <c r="AT855">
        <v>0</v>
      </c>
      <c r="AU855">
        <v>0</v>
      </c>
      <c r="AV855">
        <v>0</v>
      </c>
      <c r="AW855">
        <v>0</v>
      </c>
      <c r="AX855">
        <v>35</v>
      </c>
      <c r="AY855">
        <v>1</v>
      </c>
      <c r="AZ855">
        <v>0</v>
      </c>
    </row>
    <row r="856" spans="1:52" x14ac:dyDescent="0.25">
      <c r="A856" t="s">
        <v>6335</v>
      </c>
      <c r="B856" t="s">
        <v>6336</v>
      </c>
      <c r="C856" t="s">
        <v>1</v>
      </c>
      <c r="D856">
        <v>7</v>
      </c>
      <c r="E856">
        <v>10</v>
      </c>
      <c r="F856">
        <v>3</v>
      </c>
      <c r="G856">
        <v>7</v>
      </c>
      <c r="H856">
        <v>18</v>
      </c>
      <c r="I856">
        <v>3</v>
      </c>
      <c r="J856">
        <v>0</v>
      </c>
      <c r="K856">
        <v>20</v>
      </c>
      <c r="L856">
        <v>7</v>
      </c>
      <c r="M856">
        <v>0.7</v>
      </c>
      <c r="N856">
        <v>0</v>
      </c>
      <c r="O856">
        <v>0</v>
      </c>
      <c r="P856">
        <v>10</v>
      </c>
      <c r="Q856">
        <v>0</v>
      </c>
      <c r="R856">
        <v>9</v>
      </c>
      <c r="S856">
        <v>0</v>
      </c>
      <c r="T856">
        <v>1</v>
      </c>
      <c r="U856">
        <v>0</v>
      </c>
      <c r="V856">
        <v>10</v>
      </c>
      <c r="W856">
        <v>0</v>
      </c>
      <c r="X856">
        <v>0</v>
      </c>
      <c r="Y856">
        <v>0</v>
      </c>
      <c r="Z856">
        <v>4</v>
      </c>
      <c r="AA856">
        <v>2</v>
      </c>
      <c r="AB856">
        <v>1</v>
      </c>
      <c r="AC856">
        <v>3</v>
      </c>
      <c r="AD856">
        <v>0</v>
      </c>
      <c r="AE856">
        <v>0</v>
      </c>
      <c r="AF856">
        <v>2</v>
      </c>
      <c r="AG856">
        <v>0</v>
      </c>
      <c r="AH856">
        <v>10</v>
      </c>
      <c r="AI856">
        <v>87</v>
      </c>
      <c r="AJ856">
        <v>12</v>
      </c>
      <c r="AK856">
        <v>0</v>
      </c>
      <c r="AL856">
        <v>4</v>
      </c>
      <c r="AM856">
        <v>0</v>
      </c>
      <c r="AN856">
        <v>1</v>
      </c>
      <c r="AO856">
        <v>3</v>
      </c>
      <c r="AP856">
        <v>11</v>
      </c>
      <c r="AQ856">
        <v>23</v>
      </c>
      <c r="AR856">
        <v>4</v>
      </c>
      <c r="AS856">
        <v>14</v>
      </c>
      <c r="AT856">
        <v>1</v>
      </c>
      <c r="AU856">
        <v>0</v>
      </c>
      <c r="AV856">
        <v>0</v>
      </c>
      <c r="AW856">
        <v>0</v>
      </c>
      <c r="AX856">
        <v>114</v>
      </c>
      <c r="AY856">
        <v>1</v>
      </c>
      <c r="AZ856">
        <v>0</v>
      </c>
    </row>
    <row r="857" spans="1:52" x14ac:dyDescent="0.25">
      <c r="A857" t="s">
        <v>3119</v>
      </c>
      <c r="B857" t="s">
        <v>6340</v>
      </c>
      <c r="C857" t="s">
        <v>7353</v>
      </c>
      <c r="D857">
        <v>2</v>
      </c>
      <c r="E857">
        <v>2</v>
      </c>
      <c r="F857">
        <v>0</v>
      </c>
      <c r="G857">
        <v>2</v>
      </c>
      <c r="H857">
        <v>4</v>
      </c>
      <c r="I857">
        <v>2</v>
      </c>
      <c r="J857">
        <v>0</v>
      </c>
      <c r="K857">
        <v>2</v>
      </c>
      <c r="L857">
        <v>6</v>
      </c>
      <c r="M857">
        <v>0</v>
      </c>
      <c r="N857">
        <v>0</v>
      </c>
      <c r="O857">
        <v>0</v>
      </c>
      <c r="P857">
        <v>4</v>
      </c>
      <c r="Q857">
        <v>0</v>
      </c>
      <c r="R857">
        <v>4</v>
      </c>
      <c r="S857">
        <v>0</v>
      </c>
      <c r="T857">
        <v>0</v>
      </c>
      <c r="U857">
        <v>0</v>
      </c>
      <c r="V857">
        <v>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14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24</v>
      </c>
      <c r="AY857">
        <v>8</v>
      </c>
      <c r="AZ857">
        <v>0</v>
      </c>
    </row>
    <row r="858" spans="1:52" x14ac:dyDescent="0.25">
      <c r="A858" t="s">
        <v>6345</v>
      </c>
      <c r="B858" t="s">
        <v>6346</v>
      </c>
      <c r="C858" t="s">
        <v>1</v>
      </c>
      <c r="D858">
        <v>1</v>
      </c>
      <c r="E858">
        <v>3</v>
      </c>
      <c r="F858">
        <v>2</v>
      </c>
      <c r="G858">
        <v>1</v>
      </c>
      <c r="H858">
        <v>7</v>
      </c>
      <c r="I858">
        <v>1</v>
      </c>
      <c r="J858">
        <v>0</v>
      </c>
      <c r="K858">
        <v>0</v>
      </c>
      <c r="L858">
        <v>3</v>
      </c>
      <c r="M858">
        <v>0.57142859999999995</v>
      </c>
      <c r="N858">
        <v>0</v>
      </c>
      <c r="O858">
        <v>0</v>
      </c>
      <c r="P858">
        <v>7</v>
      </c>
      <c r="Q858">
        <v>0</v>
      </c>
      <c r="R858">
        <v>7</v>
      </c>
      <c r="S858">
        <v>0</v>
      </c>
      <c r="T858">
        <v>0</v>
      </c>
      <c r="U858">
        <v>0</v>
      </c>
      <c r="V858">
        <v>7</v>
      </c>
      <c r="W858">
        <v>0</v>
      </c>
      <c r="X858">
        <v>0</v>
      </c>
      <c r="Y858">
        <v>0</v>
      </c>
      <c r="Z858">
        <v>3</v>
      </c>
      <c r="AA858">
        <v>0</v>
      </c>
      <c r="AB858">
        <v>0</v>
      </c>
      <c r="AC858">
        <v>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28</v>
      </c>
      <c r="AJ858">
        <v>3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2</v>
      </c>
      <c r="AQ858">
        <v>6</v>
      </c>
      <c r="AR858">
        <v>0</v>
      </c>
      <c r="AS858">
        <v>3</v>
      </c>
      <c r="AT858">
        <v>0</v>
      </c>
      <c r="AU858">
        <v>0</v>
      </c>
      <c r="AV858">
        <v>0</v>
      </c>
      <c r="AW858">
        <v>0</v>
      </c>
      <c r="AX858">
        <v>66</v>
      </c>
      <c r="AY858">
        <v>1</v>
      </c>
      <c r="AZ858">
        <v>0</v>
      </c>
    </row>
    <row r="859" spans="1:52" x14ac:dyDescent="0.25">
      <c r="A859" t="s">
        <v>6353</v>
      </c>
      <c r="B859" t="s">
        <v>6354</v>
      </c>
      <c r="C859" t="s">
        <v>1</v>
      </c>
      <c r="D859">
        <v>5</v>
      </c>
      <c r="E859">
        <v>5</v>
      </c>
      <c r="F859">
        <v>0</v>
      </c>
      <c r="G859">
        <v>5</v>
      </c>
      <c r="H859">
        <v>6</v>
      </c>
      <c r="I859">
        <v>1</v>
      </c>
      <c r="J859">
        <v>0</v>
      </c>
      <c r="K859">
        <v>25</v>
      </c>
      <c r="L859">
        <v>13</v>
      </c>
      <c r="M859">
        <v>0.66666669999999995</v>
      </c>
      <c r="N859">
        <v>0</v>
      </c>
      <c r="O859">
        <v>0</v>
      </c>
      <c r="P859">
        <v>6</v>
      </c>
      <c r="Q859">
        <v>0</v>
      </c>
      <c r="R859">
        <v>6</v>
      </c>
      <c r="S859">
        <v>0</v>
      </c>
      <c r="T859">
        <v>0</v>
      </c>
      <c r="U859">
        <v>0</v>
      </c>
      <c r="V859">
        <v>6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0</v>
      </c>
      <c r="AH859">
        <v>3</v>
      </c>
      <c r="AI859">
        <v>64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7</v>
      </c>
      <c r="AP859">
        <v>135</v>
      </c>
      <c r="AQ859">
        <v>11</v>
      </c>
      <c r="AR859">
        <v>0</v>
      </c>
      <c r="AS859">
        <v>11</v>
      </c>
      <c r="AT859">
        <v>0</v>
      </c>
      <c r="AU859">
        <v>0</v>
      </c>
      <c r="AV859">
        <v>0</v>
      </c>
      <c r="AW859">
        <v>0</v>
      </c>
      <c r="AX859">
        <v>63</v>
      </c>
      <c r="AY859">
        <v>1</v>
      </c>
      <c r="AZ859">
        <v>0</v>
      </c>
    </row>
    <row r="860" spans="1:52" x14ac:dyDescent="0.25">
      <c r="A860" t="s">
        <v>6355</v>
      </c>
      <c r="B860" t="s">
        <v>6356</v>
      </c>
      <c r="C860" t="s">
        <v>1</v>
      </c>
      <c r="D860">
        <v>7</v>
      </c>
      <c r="E860">
        <v>8</v>
      </c>
      <c r="F860">
        <v>1</v>
      </c>
      <c r="G860">
        <v>7</v>
      </c>
      <c r="H860">
        <v>30</v>
      </c>
      <c r="I860">
        <v>1</v>
      </c>
      <c r="J860">
        <v>0</v>
      </c>
      <c r="K860">
        <v>38</v>
      </c>
      <c r="L860">
        <v>325</v>
      </c>
      <c r="M860">
        <v>0</v>
      </c>
      <c r="N860">
        <v>0</v>
      </c>
      <c r="O860">
        <v>0</v>
      </c>
      <c r="P860">
        <v>26</v>
      </c>
      <c r="Q860">
        <v>0</v>
      </c>
      <c r="R860">
        <v>23</v>
      </c>
      <c r="S860">
        <v>3</v>
      </c>
      <c r="T860">
        <v>0</v>
      </c>
      <c r="U860">
        <v>0</v>
      </c>
      <c r="V860">
        <v>23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53</v>
      </c>
      <c r="AI860">
        <v>267</v>
      </c>
      <c r="AJ860">
        <v>0</v>
      </c>
      <c r="AK860">
        <v>0</v>
      </c>
      <c r="AL860">
        <v>0</v>
      </c>
      <c r="AM860">
        <v>7</v>
      </c>
      <c r="AN860">
        <v>0</v>
      </c>
      <c r="AO860">
        <v>8</v>
      </c>
      <c r="AP860">
        <v>184</v>
      </c>
      <c r="AQ860">
        <v>73</v>
      </c>
      <c r="AR860">
        <v>0</v>
      </c>
      <c r="AS860">
        <v>69</v>
      </c>
      <c r="AT860">
        <v>1</v>
      </c>
      <c r="AU860">
        <v>0</v>
      </c>
      <c r="AV860">
        <v>0</v>
      </c>
      <c r="AW860">
        <v>6</v>
      </c>
      <c r="AX860">
        <v>121</v>
      </c>
      <c r="AY860">
        <v>1</v>
      </c>
      <c r="AZ860">
        <v>0</v>
      </c>
    </row>
    <row r="861" spans="1:52" x14ac:dyDescent="0.25">
      <c r="A861" t="s">
        <v>6360</v>
      </c>
      <c r="B861" t="s">
        <v>6361</v>
      </c>
      <c r="C861" t="s">
        <v>7345</v>
      </c>
      <c r="D861">
        <v>4</v>
      </c>
      <c r="E861">
        <v>7</v>
      </c>
      <c r="F861">
        <v>3</v>
      </c>
      <c r="G861">
        <v>4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 t="s">
        <v>7346</v>
      </c>
      <c r="O861" t="s">
        <v>7346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44</v>
      </c>
      <c r="AY861">
        <v>1</v>
      </c>
      <c r="AZ861">
        <v>0</v>
      </c>
    </row>
    <row r="862" spans="1:52" x14ac:dyDescent="0.25">
      <c r="A862" t="s">
        <v>6362</v>
      </c>
      <c r="B862" t="s">
        <v>6363</v>
      </c>
      <c r="C862" t="s">
        <v>7345</v>
      </c>
      <c r="D862">
        <v>2</v>
      </c>
      <c r="E862">
        <v>4</v>
      </c>
      <c r="F862">
        <v>2</v>
      </c>
      <c r="G862">
        <v>2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 t="s">
        <v>7346</v>
      </c>
      <c r="O862" t="s">
        <v>7346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3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46</v>
      </c>
      <c r="AY862">
        <v>1</v>
      </c>
      <c r="AZ862">
        <v>0</v>
      </c>
    </row>
    <row r="863" spans="1:52" x14ac:dyDescent="0.25">
      <c r="A863" t="s">
        <v>6365</v>
      </c>
      <c r="B863" t="s">
        <v>6366</v>
      </c>
      <c r="C863" t="s">
        <v>1</v>
      </c>
      <c r="D863">
        <v>4</v>
      </c>
      <c r="E863">
        <v>5</v>
      </c>
      <c r="F863">
        <v>1</v>
      </c>
      <c r="G863">
        <v>4</v>
      </c>
      <c r="H863">
        <v>6</v>
      </c>
      <c r="I863">
        <v>1</v>
      </c>
      <c r="J863">
        <v>0</v>
      </c>
      <c r="K863">
        <v>4</v>
      </c>
      <c r="L863">
        <v>15</v>
      </c>
      <c r="M863">
        <v>0</v>
      </c>
      <c r="N863">
        <v>0</v>
      </c>
      <c r="O863">
        <v>0</v>
      </c>
      <c r="P863">
        <v>6</v>
      </c>
      <c r="Q863">
        <v>0</v>
      </c>
      <c r="R863">
        <v>6</v>
      </c>
      <c r="S863">
        <v>0</v>
      </c>
      <c r="T863">
        <v>0</v>
      </c>
      <c r="U863">
        <v>0</v>
      </c>
      <c r="V863">
        <v>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</v>
      </c>
      <c r="AI863">
        <v>22</v>
      </c>
      <c r="AJ863">
        <v>3</v>
      </c>
      <c r="AK863">
        <v>0</v>
      </c>
      <c r="AL863">
        <v>0</v>
      </c>
      <c r="AM863">
        <v>0</v>
      </c>
      <c r="AN863">
        <v>0</v>
      </c>
      <c r="AO863">
        <v>2</v>
      </c>
      <c r="AP863">
        <v>1</v>
      </c>
      <c r="AQ863">
        <v>1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74</v>
      </c>
      <c r="AY863">
        <v>1</v>
      </c>
      <c r="AZ863">
        <v>0</v>
      </c>
    </row>
    <row r="864" spans="1:52" x14ac:dyDescent="0.25">
      <c r="A864" t="s">
        <v>6367</v>
      </c>
      <c r="B864" t="s">
        <v>6368</v>
      </c>
      <c r="C864" t="s">
        <v>1</v>
      </c>
      <c r="D864">
        <v>33</v>
      </c>
      <c r="E864">
        <v>41</v>
      </c>
      <c r="F864">
        <v>8</v>
      </c>
      <c r="G864">
        <v>33</v>
      </c>
      <c r="H864">
        <v>233</v>
      </c>
      <c r="I864">
        <v>2</v>
      </c>
      <c r="J864">
        <v>0</v>
      </c>
      <c r="K864">
        <v>165</v>
      </c>
      <c r="L864">
        <v>3881</v>
      </c>
      <c r="M864">
        <v>0.95602830000000005</v>
      </c>
      <c r="N864">
        <v>0</v>
      </c>
      <c r="O864">
        <v>0</v>
      </c>
      <c r="P864">
        <v>94</v>
      </c>
      <c r="Q864">
        <v>0</v>
      </c>
      <c r="R864">
        <v>83</v>
      </c>
      <c r="S864">
        <v>4</v>
      </c>
      <c r="T864">
        <v>7</v>
      </c>
      <c r="U864">
        <v>0</v>
      </c>
      <c r="V864">
        <v>90</v>
      </c>
      <c r="W864">
        <v>0</v>
      </c>
      <c r="X864">
        <v>0</v>
      </c>
      <c r="Y864">
        <v>0</v>
      </c>
      <c r="Z864">
        <v>30</v>
      </c>
      <c r="AA864">
        <v>8</v>
      </c>
      <c r="AB864">
        <v>4</v>
      </c>
      <c r="AC864">
        <v>25</v>
      </c>
      <c r="AD864">
        <v>1</v>
      </c>
      <c r="AE864">
        <v>0</v>
      </c>
      <c r="AF864">
        <v>9</v>
      </c>
      <c r="AG864">
        <v>0</v>
      </c>
      <c r="AH864">
        <v>37</v>
      </c>
      <c r="AI864">
        <v>878</v>
      </c>
      <c r="AJ864">
        <v>73</v>
      </c>
      <c r="AK864">
        <v>26</v>
      </c>
      <c r="AL864">
        <v>61</v>
      </c>
      <c r="AM864">
        <v>0</v>
      </c>
      <c r="AN864">
        <v>16</v>
      </c>
      <c r="AO864">
        <v>13</v>
      </c>
      <c r="AP864">
        <v>86</v>
      </c>
      <c r="AQ864">
        <v>216</v>
      </c>
      <c r="AR864">
        <v>31</v>
      </c>
      <c r="AS864">
        <v>154</v>
      </c>
      <c r="AT864">
        <v>3</v>
      </c>
      <c r="AU864">
        <v>0</v>
      </c>
      <c r="AV864">
        <v>0</v>
      </c>
      <c r="AW864">
        <v>0</v>
      </c>
      <c r="AX864">
        <v>503</v>
      </c>
      <c r="AY864">
        <v>1</v>
      </c>
      <c r="AZ864">
        <v>0</v>
      </c>
    </row>
    <row r="865" spans="1:52" x14ac:dyDescent="0.25">
      <c r="A865" t="s">
        <v>6430</v>
      </c>
      <c r="B865" t="s">
        <v>6431</v>
      </c>
      <c r="C865" t="s">
        <v>1</v>
      </c>
      <c r="D865">
        <v>2</v>
      </c>
      <c r="E865">
        <v>2</v>
      </c>
      <c r="F865">
        <v>0</v>
      </c>
      <c r="G865">
        <v>2</v>
      </c>
      <c r="H865">
        <v>3</v>
      </c>
      <c r="I865">
        <v>1</v>
      </c>
      <c r="J865">
        <v>0</v>
      </c>
      <c r="K865">
        <v>4</v>
      </c>
      <c r="L865">
        <v>3</v>
      </c>
      <c r="M865">
        <v>0</v>
      </c>
      <c r="N865">
        <v>0</v>
      </c>
      <c r="O865">
        <v>0</v>
      </c>
      <c r="P865">
        <v>3</v>
      </c>
      <c r="Q865">
        <v>0</v>
      </c>
      <c r="R865">
        <v>3</v>
      </c>
      <c r="S865">
        <v>0</v>
      </c>
      <c r="T865">
        <v>0</v>
      </c>
      <c r="U865">
        <v>0</v>
      </c>
      <c r="V865">
        <v>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33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22</v>
      </c>
      <c r="AQ865">
        <v>13</v>
      </c>
      <c r="AR865">
        <v>0</v>
      </c>
      <c r="AS865">
        <v>5</v>
      </c>
      <c r="AT865">
        <v>0</v>
      </c>
      <c r="AU865">
        <v>0</v>
      </c>
      <c r="AV865">
        <v>0</v>
      </c>
      <c r="AW865">
        <v>0</v>
      </c>
      <c r="AX865">
        <v>33</v>
      </c>
      <c r="AY865">
        <v>1</v>
      </c>
      <c r="AZ865">
        <v>0</v>
      </c>
    </row>
    <row r="866" spans="1:52" x14ac:dyDescent="0.25">
      <c r="A866" t="s">
        <v>6432</v>
      </c>
      <c r="B866" t="s">
        <v>6433</v>
      </c>
      <c r="C866" t="s">
        <v>1</v>
      </c>
      <c r="D866">
        <v>5</v>
      </c>
      <c r="E866">
        <v>8</v>
      </c>
      <c r="F866">
        <v>3</v>
      </c>
      <c r="G866">
        <v>5</v>
      </c>
      <c r="H866">
        <v>17</v>
      </c>
      <c r="I866">
        <v>1</v>
      </c>
      <c r="J866">
        <v>0</v>
      </c>
      <c r="K866">
        <v>11</v>
      </c>
      <c r="L866">
        <v>0</v>
      </c>
      <c r="M866">
        <v>0.61666659999999995</v>
      </c>
      <c r="N866">
        <v>0</v>
      </c>
      <c r="O866">
        <v>0</v>
      </c>
      <c r="P866">
        <v>10</v>
      </c>
      <c r="Q866">
        <v>0</v>
      </c>
      <c r="R866">
        <v>8</v>
      </c>
      <c r="S866">
        <v>2</v>
      </c>
      <c r="T866">
        <v>0</v>
      </c>
      <c r="U866">
        <v>0</v>
      </c>
      <c r="V866">
        <v>8</v>
      </c>
      <c r="W866">
        <v>0</v>
      </c>
      <c r="X866">
        <v>0</v>
      </c>
      <c r="Y866">
        <v>0</v>
      </c>
      <c r="Z866">
        <v>6</v>
      </c>
      <c r="AA866">
        <v>1</v>
      </c>
      <c r="AB866">
        <v>0</v>
      </c>
      <c r="AC866">
        <v>6</v>
      </c>
      <c r="AD866">
        <v>0</v>
      </c>
      <c r="AE866">
        <v>0</v>
      </c>
      <c r="AF866">
        <v>3</v>
      </c>
      <c r="AG866">
        <v>0</v>
      </c>
      <c r="AH866">
        <v>11</v>
      </c>
      <c r="AI866">
        <v>72</v>
      </c>
      <c r="AJ866">
        <v>13</v>
      </c>
      <c r="AK866">
        <v>0</v>
      </c>
      <c r="AL866">
        <v>1</v>
      </c>
      <c r="AM866">
        <v>0</v>
      </c>
      <c r="AN866">
        <v>1</v>
      </c>
      <c r="AO866">
        <v>2</v>
      </c>
      <c r="AP866">
        <v>2</v>
      </c>
      <c r="AQ866">
        <v>10</v>
      </c>
      <c r="AR866">
        <v>0</v>
      </c>
      <c r="AS866">
        <v>7</v>
      </c>
      <c r="AT866">
        <v>1</v>
      </c>
      <c r="AU866">
        <v>0</v>
      </c>
      <c r="AV866">
        <v>0</v>
      </c>
      <c r="AW866">
        <v>0</v>
      </c>
      <c r="AX866">
        <v>83</v>
      </c>
      <c r="AY866">
        <v>1</v>
      </c>
      <c r="AZ866">
        <v>0</v>
      </c>
    </row>
    <row r="867" spans="1:52" x14ac:dyDescent="0.25">
      <c r="A867" t="s">
        <v>6436</v>
      </c>
      <c r="B867" t="s">
        <v>6437</v>
      </c>
      <c r="C867" t="s">
        <v>1</v>
      </c>
      <c r="D867">
        <v>5</v>
      </c>
      <c r="E867">
        <v>18</v>
      </c>
      <c r="F867">
        <v>13</v>
      </c>
      <c r="G867">
        <v>5</v>
      </c>
      <c r="H867">
        <v>51</v>
      </c>
      <c r="I867">
        <v>2</v>
      </c>
      <c r="J867">
        <v>0</v>
      </c>
      <c r="K867">
        <v>26</v>
      </c>
      <c r="L867">
        <v>64</v>
      </c>
      <c r="M867">
        <v>0.67857146000000002</v>
      </c>
      <c r="N867">
        <v>0</v>
      </c>
      <c r="O867">
        <v>0</v>
      </c>
      <c r="P867">
        <v>21</v>
      </c>
      <c r="Q867">
        <v>0</v>
      </c>
      <c r="R867">
        <v>13</v>
      </c>
      <c r="S867">
        <v>0</v>
      </c>
      <c r="T867">
        <v>8</v>
      </c>
      <c r="U867">
        <v>0</v>
      </c>
      <c r="V867">
        <v>21</v>
      </c>
      <c r="W867">
        <v>0</v>
      </c>
      <c r="X867">
        <v>0</v>
      </c>
      <c r="Y867">
        <v>0</v>
      </c>
      <c r="Z867">
        <v>4</v>
      </c>
      <c r="AA867">
        <v>0</v>
      </c>
      <c r="AB867">
        <v>0</v>
      </c>
      <c r="AC867">
        <v>3</v>
      </c>
      <c r="AD867">
        <v>1</v>
      </c>
      <c r="AE867">
        <v>0</v>
      </c>
      <c r="AF867">
        <v>0</v>
      </c>
      <c r="AG867">
        <v>0</v>
      </c>
      <c r="AH867">
        <v>3</v>
      </c>
      <c r="AI867">
        <v>189</v>
      </c>
      <c r="AJ867">
        <v>20</v>
      </c>
      <c r="AK867">
        <v>3</v>
      </c>
      <c r="AL867">
        <v>5</v>
      </c>
      <c r="AM867">
        <v>0</v>
      </c>
      <c r="AN867">
        <v>3</v>
      </c>
      <c r="AO867">
        <v>5</v>
      </c>
      <c r="AP867">
        <v>27</v>
      </c>
      <c r="AQ867">
        <v>31</v>
      </c>
      <c r="AR867">
        <v>17</v>
      </c>
      <c r="AS867">
        <v>22</v>
      </c>
      <c r="AT867">
        <v>4</v>
      </c>
      <c r="AU867">
        <v>0</v>
      </c>
      <c r="AV867">
        <v>0</v>
      </c>
      <c r="AW867">
        <v>0</v>
      </c>
      <c r="AX867">
        <v>181</v>
      </c>
      <c r="AY867">
        <v>1</v>
      </c>
      <c r="AZ867">
        <v>0</v>
      </c>
    </row>
    <row r="868" spans="1:52" x14ac:dyDescent="0.25">
      <c r="A868" t="s">
        <v>6445</v>
      </c>
      <c r="B868" t="s">
        <v>6446</v>
      </c>
      <c r="C868" t="s">
        <v>1</v>
      </c>
      <c r="D868">
        <v>2</v>
      </c>
      <c r="E868">
        <v>6</v>
      </c>
      <c r="F868">
        <v>4</v>
      </c>
      <c r="G868">
        <v>2</v>
      </c>
      <c r="H868">
        <v>9</v>
      </c>
      <c r="I868">
        <v>2</v>
      </c>
      <c r="J868">
        <v>0</v>
      </c>
      <c r="K868">
        <v>7</v>
      </c>
      <c r="L868">
        <v>14</v>
      </c>
      <c r="M868">
        <v>0.70370370000000004</v>
      </c>
      <c r="N868">
        <v>0</v>
      </c>
      <c r="O868">
        <v>0</v>
      </c>
      <c r="P868">
        <v>9</v>
      </c>
      <c r="Q868">
        <v>0</v>
      </c>
      <c r="R868">
        <v>9</v>
      </c>
      <c r="S868">
        <v>0</v>
      </c>
      <c r="T868">
        <v>0</v>
      </c>
      <c r="U868">
        <v>0</v>
      </c>
      <c r="V868">
        <v>9</v>
      </c>
      <c r="W868">
        <v>0</v>
      </c>
      <c r="X868">
        <v>0</v>
      </c>
      <c r="Y868">
        <v>0</v>
      </c>
      <c r="Z868">
        <v>3</v>
      </c>
      <c r="AA868">
        <v>1</v>
      </c>
      <c r="AB868">
        <v>0</v>
      </c>
      <c r="AC868">
        <v>3</v>
      </c>
      <c r="AD868">
        <v>0</v>
      </c>
      <c r="AE868">
        <v>0</v>
      </c>
      <c r="AF868">
        <v>3</v>
      </c>
      <c r="AG868">
        <v>0</v>
      </c>
      <c r="AH868">
        <v>1</v>
      </c>
      <c r="AI868">
        <v>37</v>
      </c>
      <c r="AJ868">
        <v>5</v>
      </c>
      <c r="AK868">
        <v>0</v>
      </c>
      <c r="AL868">
        <v>0</v>
      </c>
      <c r="AM868">
        <v>0</v>
      </c>
      <c r="AN868">
        <v>0</v>
      </c>
      <c r="AO868">
        <v>3</v>
      </c>
      <c r="AP868">
        <v>3</v>
      </c>
      <c r="AQ868">
        <v>6</v>
      </c>
      <c r="AR868">
        <v>1</v>
      </c>
      <c r="AS868">
        <v>4</v>
      </c>
      <c r="AT868">
        <v>0</v>
      </c>
      <c r="AU868">
        <v>0</v>
      </c>
      <c r="AV868">
        <v>0</v>
      </c>
      <c r="AW868">
        <v>0</v>
      </c>
      <c r="AX868">
        <v>72</v>
      </c>
      <c r="AY868">
        <v>1</v>
      </c>
      <c r="AZ868">
        <v>0</v>
      </c>
    </row>
    <row r="869" spans="1:52" x14ac:dyDescent="0.25">
      <c r="A869" t="s">
        <v>6455</v>
      </c>
      <c r="B869" t="s">
        <v>6456</v>
      </c>
      <c r="C869" t="s">
        <v>1</v>
      </c>
      <c r="D869">
        <v>1</v>
      </c>
      <c r="E869">
        <v>3</v>
      </c>
      <c r="F869">
        <v>2</v>
      </c>
      <c r="G869">
        <v>1</v>
      </c>
      <c r="H869">
        <v>22</v>
      </c>
      <c r="I869">
        <v>1</v>
      </c>
      <c r="J869">
        <v>0</v>
      </c>
      <c r="K869">
        <v>12</v>
      </c>
      <c r="L869">
        <v>0</v>
      </c>
      <c r="M869">
        <v>0.61538464000000004</v>
      </c>
      <c r="N869">
        <v>0</v>
      </c>
      <c r="O869">
        <v>0</v>
      </c>
      <c r="P869">
        <v>13</v>
      </c>
      <c r="Q869">
        <v>0</v>
      </c>
      <c r="R869">
        <v>13</v>
      </c>
      <c r="S869">
        <v>0</v>
      </c>
      <c r="T869">
        <v>0</v>
      </c>
      <c r="U869">
        <v>0</v>
      </c>
      <c r="V869">
        <v>13</v>
      </c>
      <c r="W869">
        <v>0</v>
      </c>
      <c r="X869">
        <v>0</v>
      </c>
      <c r="Y869">
        <v>0</v>
      </c>
      <c r="Z869">
        <v>3</v>
      </c>
      <c r="AA869">
        <v>1</v>
      </c>
      <c r="AB869">
        <v>0</v>
      </c>
      <c r="AC869">
        <v>3</v>
      </c>
      <c r="AD869">
        <v>0</v>
      </c>
      <c r="AE869">
        <v>0</v>
      </c>
      <c r="AF869">
        <v>1</v>
      </c>
      <c r="AG869">
        <v>0</v>
      </c>
      <c r="AH869">
        <v>4</v>
      </c>
      <c r="AI869">
        <v>86</v>
      </c>
      <c r="AJ869">
        <v>13</v>
      </c>
      <c r="AK869">
        <v>0</v>
      </c>
      <c r="AL869">
        <v>3</v>
      </c>
      <c r="AM869">
        <v>1</v>
      </c>
      <c r="AN869">
        <v>2</v>
      </c>
      <c r="AO869">
        <v>4</v>
      </c>
      <c r="AP869">
        <v>8</v>
      </c>
      <c r="AQ869">
        <v>15</v>
      </c>
      <c r="AR869">
        <v>4</v>
      </c>
      <c r="AS869">
        <v>9</v>
      </c>
      <c r="AT869">
        <v>2</v>
      </c>
      <c r="AU869">
        <v>0</v>
      </c>
      <c r="AV869">
        <v>0</v>
      </c>
      <c r="AW869">
        <v>0</v>
      </c>
      <c r="AX869">
        <v>102</v>
      </c>
      <c r="AY869">
        <v>1</v>
      </c>
      <c r="AZ869">
        <v>0</v>
      </c>
    </row>
    <row r="870" spans="1:52" x14ac:dyDescent="0.25">
      <c r="A870" t="s">
        <v>6462</v>
      </c>
      <c r="B870" t="s">
        <v>6463</v>
      </c>
      <c r="C870" t="s">
        <v>1</v>
      </c>
      <c r="D870">
        <v>4</v>
      </c>
      <c r="E870">
        <v>7</v>
      </c>
      <c r="F870">
        <v>3</v>
      </c>
      <c r="G870">
        <v>4</v>
      </c>
      <c r="H870">
        <v>13</v>
      </c>
      <c r="I870">
        <v>1</v>
      </c>
      <c r="J870">
        <v>0</v>
      </c>
      <c r="K870">
        <v>6</v>
      </c>
      <c r="L870">
        <v>0</v>
      </c>
      <c r="M870">
        <v>0.54166669999999995</v>
      </c>
      <c r="N870">
        <v>0</v>
      </c>
      <c r="O870">
        <v>0</v>
      </c>
      <c r="P870">
        <v>8</v>
      </c>
      <c r="Q870">
        <v>0</v>
      </c>
      <c r="R870">
        <v>8</v>
      </c>
      <c r="S870">
        <v>0</v>
      </c>
      <c r="T870">
        <v>0</v>
      </c>
      <c r="U870">
        <v>0</v>
      </c>
      <c r="V870">
        <v>8</v>
      </c>
      <c r="W870">
        <v>0</v>
      </c>
      <c r="X870">
        <v>0</v>
      </c>
      <c r="Y870">
        <v>1</v>
      </c>
      <c r="Z870">
        <v>3</v>
      </c>
      <c r="AA870">
        <v>1</v>
      </c>
      <c r="AB870">
        <v>0</v>
      </c>
      <c r="AC870">
        <v>3</v>
      </c>
      <c r="AD870">
        <v>0</v>
      </c>
      <c r="AE870">
        <v>0</v>
      </c>
      <c r="AF870">
        <v>2</v>
      </c>
      <c r="AG870">
        <v>0</v>
      </c>
      <c r="AH870">
        <v>1</v>
      </c>
      <c r="AI870">
        <v>44</v>
      </c>
      <c r="AJ870">
        <v>9</v>
      </c>
      <c r="AK870">
        <v>0</v>
      </c>
      <c r="AL870">
        <v>3</v>
      </c>
      <c r="AM870">
        <v>0</v>
      </c>
      <c r="AN870">
        <v>3</v>
      </c>
      <c r="AO870">
        <v>4</v>
      </c>
      <c r="AP870">
        <v>4</v>
      </c>
      <c r="AQ870">
        <v>7</v>
      </c>
      <c r="AR870">
        <v>3</v>
      </c>
      <c r="AS870">
        <v>5</v>
      </c>
      <c r="AT870">
        <v>1</v>
      </c>
      <c r="AU870">
        <v>0</v>
      </c>
      <c r="AV870">
        <v>0</v>
      </c>
      <c r="AW870">
        <v>0</v>
      </c>
      <c r="AX870">
        <v>81</v>
      </c>
      <c r="AY870">
        <v>1</v>
      </c>
      <c r="AZ870">
        <v>0</v>
      </c>
    </row>
    <row r="871" spans="1:52" x14ac:dyDescent="0.25">
      <c r="A871" t="s">
        <v>6465</v>
      </c>
      <c r="B871" t="s">
        <v>6466</v>
      </c>
      <c r="C871" t="s">
        <v>7345</v>
      </c>
      <c r="D871">
        <v>0</v>
      </c>
      <c r="E871">
        <v>5</v>
      </c>
      <c r="F871">
        <v>5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 t="s">
        <v>7346</v>
      </c>
      <c r="O871" t="s">
        <v>7346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18</v>
      </c>
      <c r="AY871">
        <v>1</v>
      </c>
      <c r="AZ871">
        <v>0</v>
      </c>
    </row>
    <row r="872" spans="1:52" x14ac:dyDescent="0.25">
      <c r="A872" t="s">
        <v>6467</v>
      </c>
      <c r="B872" t="s">
        <v>6468</v>
      </c>
      <c r="C872" t="s">
        <v>1</v>
      </c>
      <c r="D872">
        <v>2</v>
      </c>
      <c r="E872">
        <v>6</v>
      </c>
      <c r="F872">
        <v>4</v>
      </c>
      <c r="G872">
        <v>2</v>
      </c>
      <c r="H872">
        <v>3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3</v>
      </c>
      <c r="Q872">
        <v>0</v>
      </c>
      <c r="R872">
        <v>3</v>
      </c>
      <c r="S872">
        <v>0</v>
      </c>
      <c r="T872">
        <v>0</v>
      </c>
      <c r="U872">
        <v>0</v>
      </c>
      <c r="V872">
        <v>3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12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24</v>
      </c>
      <c r="AY872">
        <v>1</v>
      </c>
      <c r="AZ872">
        <v>0</v>
      </c>
    </row>
    <row r="873" spans="1:52" x14ac:dyDescent="0.25">
      <c r="A873" t="s">
        <v>6471</v>
      </c>
      <c r="B873" t="s">
        <v>6472</v>
      </c>
      <c r="C873" t="s">
        <v>7345</v>
      </c>
      <c r="D873">
        <v>1</v>
      </c>
      <c r="E873">
        <v>5</v>
      </c>
      <c r="F873">
        <v>4</v>
      </c>
      <c r="G873">
        <v>1</v>
      </c>
      <c r="H873">
        <v>10</v>
      </c>
      <c r="I873">
        <v>1</v>
      </c>
      <c r="J873">
        <v>0</v>
      </c>
      <c r="K873">
        <v>0</v>
      </c>
      <c r="L873">
        <v>45</v>
      </c>
      <c r="M873">
        <v>0</v>
      </c>
      <c r="N873">
        <v>0</v>
      </c>
      <c r="O873">
        <v>0</v>
      </c>
      <c r="P873">
        <v>10</v>
      </c>
      <c r="Q873">
        <v>0</v>
      </c>
      <c r="R873">
        <v>0</v>
      </c>
      <c r="S873">
        <v>0</v>
      </c>
      <c r="T873">
        <v>0</v>
      </c>
      <c r="U873">
        <v>10</v>
      </c>
      <c r="V873">
        <v>10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44</v>
      </c>
      <c r="AY873">
        <v>1</v>
      </c>
      <c r="AZ873">
        <v>0</v>
      </c>
    </row>
    <row r="874" spans="1:52" x14ac:dyDescent="0.25">
      <c r="A874" t="s">
        <v>6473</v>
      </c>
      <c r="B874" t="s">
        <v>6474</v>
      </c>
      <c r="C874" t="s">
        <v>7353</v>
      </c>
      <c r="D874">
        <v>2</v>
      </c>
      <c r="E874">
        <v>2</v>
      </c>
      <c r="F874">
        <v>0</v>
      </c>
      <c r="G874">
        <v>2</v>
      </c>
      <c r="H874">
        <v>4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4</v>
      </c>
      <c r="Q874">
        <v>0</v>
      </c>
      <c r="R874">
        <v>4</v>
      </c>
      <c r="S874">
        <v>0</v>
      </c>
      <c r="T874">
        <v>0</v>
      </c>
      <c r="U874">
        <v>0</v>
      </c>
      <c r="V874">
        <v>4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15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30</v>
      </c>
      <c r="AY874">
        <v>8</v>
      </c>
      <c r="AZ874">
        <v>0</v>
      </c>
    </row>
    <row r="875" spans="1:52" x14ac:dyDescent="0.25">
      <c r="A875" t="s">
        <v>6479</v>
      </c>
      <c r="B875" t="s">
        <v>6480</v>
      </c>
      <c r="C875" t="s">
        <v>1</v>
      </c>
      <c r="D875">
        <v>3</v>
      </c>
      <c r="E875">
        <v>3</v>
      </c>
      <c r="F875">
        <v>0</v>
      </c>
      <c r="G875">
        <v>3</v>
      </c>
      <c r="H875">
        <v>4</v>
      </c>
      <c r="I875">
        <v>1</v>
      </c>
      <c r="J875">
        <v>0</v>
      </c>
      <c r="K875">
        <v>15</v>
      </c>
      <c r="L875">
        <v>6</v>
      </c>
      <c r="M875">
        <v>0</v>
      </c>
      <c r="N875">
        <v>0</v>
      </c>
      <c r="O875">
        <v>0</v>
      </c>
      <c r="P875">
        <v>4</v>
      </c>
      <c r="Q875">
        <v>0</v>
      </c>
      <c r="R875">
        <v>4</v>
      </c>
      <c r="S875">
        <v>0</v>
      </c>
      <c r="T875">
        <v>0</v>
      </c>
      <c r="U875">
        <v>0</v>
      </c>
      <c r="V875">
        <v>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107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124</v>
      </c>
      <c r="AP875">
        <v>331</v>
      </c>
      <c r="AQ875">
        <v>35</v>
      </c>
      <c r="AR875">
        <v>0</v>
      </c>
      <c r="AS875">
        <v>9</v>
      </c>
      <c r="AT875">
        <v>0</v>
      </c>
      <c r="AU875">
        <v>0</v>
      </c>
      <c r="AV875">
        <v>0</v>
      </c>
      <c r="AW875">
        <v>0</v>
      </c>
      <c r="AX875">
        <v>42</v>
      </c>
      <c r="AY875">
        <v>1</v>
      </c>
      <c r="AZ875">
        <v>0</v>
      </c>
    </row>
    <row r="876" spans="1:52" x14ac:dyDescent="0.25">
      <c r="A876" t="s">
        <v>6481</v>
      </c>
      <c r="B876" t="s">
        <v>6482</v>
      </c>
      <c r="C876" t="s">
        <v>1</v>
      </c>
      <c r="D876">
        <v>3</v>
      </c>
      <c r="E876">
        <v>5</v>
      </c>
      <c r="F876">
        <v>2</v>
      </c>
      <c r="G876">
        <v>3</v>
      </c>
      <c r="H876">
        <v>8</v>
      </c>
      <c r="I876">
        <v>2</v>
      </c>
      <c r="J876">
        <v>0</v>
      </c>
      <c r="K876">
        <v>6</v>
      </c>
      <c r="L876">
        <v>15</v>
      </c>
      <c r="M876">
        <v>0</v>
      </c>
      <c r="N876">
        <v>0</v>
      </c>
      <c r="O876">
        <v>0</v>
      </c>
      <c r="P876">
        <v>6</v>
      </c>
      <c r="Q876">
        <v>0</v>
      </c>
      <c r="R876">
        <v>6</v>
      </c>
      <c r="S876">
        <v>0</v>
      </c>
      <c r="T876">
        <v>0</v>
      </c>
      <c r="U876">
        <v>0</v>
      </c>
      <c r="V876">
        <v>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34</v>
      </c>
      <c r="AJ876">
        <v>7</v>
      </c>
      <c r="AK876">
        <v>0</v>
      </c>
      <c r="AL876">
        <v>2</v>
      </c>
      <c r="AM876">
        <v>0</v>
      </c>
      <c r="AN876">
        <v>0</v>
      </c>
      <c r="AO876">
        <v>0</v>
      </c>
      <c r="AP876">
        <v>0</v>
      </c>
      <c r="AQ876">
        <v>4</v>
      </c>
      <c r="AR876">
        <v>0</v>
      </c>
      <c r="AS876">
        <v>4</v>
      </c>
      <c r="AT876">
        <v>1</v>
      </c>
      <c r="AU876">
        <v>0</v>
      </c>
      <c r="AV876">
        <v>0</v>
      </c>
      <c r="AW876">
        <v>0</v>
      </c>
      <c r="AX876">
        <v>36</v>
      </c>
      <c r="AY876">
        <v>1</v>
      </c>
      <c r="AZ876">
        <v>0</v>
      </c>
    </row>
    <row r="877" spans="1:52" x14ac:dyDescent="0.25">
      <c r="A877" t="s">
        <v>250</v>
      </c>
      <c r="B877" t="s">
        <v>6487</v>
      </c>
      <c r="C877" t="s">
        <v>7353</v>
      </c>
      <c r="D877">
        <v>2</v>
      </c>
      <c r="E877">
        <v>2</v>
      </c>
      <c r="F877">
        <v>0</v>
      </c>
      <c r="G877">
        <v>2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  <c r="N877" t="s">
        <v>7346</v>
      </c>
      <c r="O877" t="s">
        <v>7346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6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2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19</v>
      </c>
      <c r="AY877">
        <v>8</v>
      </c>
      <c r="AZ877">
        <v>0</v>
      </c>
    </row>
    <row r="878" spans="1:52" x14ac:dyDescent="0.25">
      <c r="A878" t="s">
        <v>1801</v>
      </c>
      <c r="B878" t="s">
        <v>6488</v>
      </c>
      <c r="C878" t="s">
        <v>7353</v>
      </c>
      <c r="D878">
        <v>3</v>
      </c>
      <c r="E878">
        <v>3</v>
      </c>
      <c r="F878">
        <v>0</v>
      </c>
      <c r="G878">
        <v>3</v>
      </c>
      <c r="H878">
        <v>4</v>
      </c>
      <c r="I878">
        <v>3</v>
      </c>
      <c r="J878">
        <v>0</v>
      </c>
      <c r="K878">
        <v>2</v>
      </c>
      <c r="L878">
        <v>0</v>
      </c>
      <c r="M878">
        <v>0.375</v>
      </c>
      <c r="N878">
        <v>0</v>
      </c>
      <c r="O878">
        <v>0</v>
      </c>
      <c r="P878">
        <v>4</v>
      </c>
      <c r="Q878">
        <v>0</v>
      </c>
      <c r="R878">
        <v>4</v>
      </c>
      <c r="S878">
        <v>0</v>
      </c>
      <c r="T878">
        <v>0</v>
      </c>
      <c r="U878">
        <v>0</v>
      </c>
      <c r="V878">
        <v>4</v>
      </c>
      <c r="W878">
        <v>0</v>
      </c>
      <c r="X878">
        <v>0</v>
      </c>
      <c r="Y878">
        <v>0</v>
      </c>
      <c r="Z878">
        <v>2</v>
      </c>
      <c r="AA878">
        <v>0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19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</v>
      </c>
      <c r="AR878">
        <v>0</v>
      </c>
      <c r="AS878">
        <v>2</v>
      </c>
      <c r="AT878">
        <v>0</v>
      </c>
      <c r="AU878">
        <v>0</v>
      </c>
      <c r="AV878">
        <v>0</v>
      </c>
      <c r="AW878">
        <v>0</v>
      </c>
      <c r="AX878">
        <v>72</v>
      </c>
      <c r="AY878">
        <v>9</v>
      </c>
      <c r="AZ878">
        <v>0</v>
      </c>
    </row>
    <row r="879" spans="1:52" x14ac:dyDescent="0.25">
      <c r="A879" t="s">
        <v>6489</v>
      </c>
      <c r="B879" t="s">
        <v>6490</v>
      </c>
      <c r="C879" t="s">
        <v>1</v>
      </c>
      <c r="D879">
        <v>20</v>
      </c>
      <c r="E879">
        <v>22</v>
      </c>
      <c r="F879">
        <v>2</v>
      </c>
      <c r="G879">
        <v>20</v>
      </c>
      <c r="H879">
        <v>50</v>
      </c>
      <c r="I879">
        <v>3</v>
      </c>
      <c r="J879">
        <v>0</v>
      </c>
      <c r="K879">
        <v>39</v>
      </c>
      <c r="L879">
        <v>59</v>
      </c>
      <c r="M879">
        <v>0.76315783999999998</v>
      </c>
      <c r="N879">
        <v>0</v>
      </c>
      <c r="O879">
        <v>0</v>
      </c>
      <c r="P879">
        <v>19</v>
      </c>
      <c r="Q879">
        <v>0</v>
      </c>
      <c r="R879">
        <v>18</v>
      </c>
      <c r="S879">
        <v>1</v>
      </c>
      <c r="T879">
        <v>0</v>
      </c>
      <c r="U879">
        <v>0</v>
      </c>
      <c r="V879">
        <v>18</v>
      </c>
      <c r="W879">
        <v>0</v>
      </c>
      <c r="X879">
        <v>0</v>
      </c>
      <c r="Y879">
        <v>0</v>
      </c>
      <c r="Z879">
        <v>8</v>
      </c>
      <c r="AA879">
        <v>0</v>
      </c>
      <c r="AB879">
        <v>0</v>
      </c>
      <c r="AC879">
        <v>8</v>
      </c>
      <c r="AD879">
        <v>0</v>
      </c>
      <c r="AE879">
        <v>0</v>
      </c>
      <c r="AF879">
        <v>0</v>
      </c>
      <c r="AG879">
        <v>0</v>
      </c>
      <c r="AH879">
        <v>10</v>
      </c>
      <c r="AI879">
        <v>211</v>
      </c>
      <c r="AJ879">
        <v>23</v>
      </c>
      <c r="AK879">
        <v>0</v>
      </c>
      <c r="AL879">
        <v>10</v>
      </c>
      <c r="AM879">
        <v>0</v>
      </c>
      <c r="AN879">
        <v>2</v>
      </c>
      <c r="AO879">
        <v>4</v>
      </c>
      <c r="AP879">
        <v>18</v>
      </c>
      <c r="AQ879">
        <v>52</v>
      </c>
      <c r="AR879">
        <v>18</v>
      </c>
      <c r="AS879">
        <v>27</v>
      </c>
      <c r="AT879">
        <v>2</v>
      </c>
      <c r="AU879">
        <v>0</v>
      </c>
      <c r="AV879">
        <v>0</v>
      </c>
      <c r="AW879">
        <v>0</v>
      </c>
      <c r="AX879">
        <v>213</v>
      </c>
      <c r="AY879">
        <v>1</v>
      </c>
      <c r="AZ879">
        <v>0</v>
      </c>
    </row>
    <row r="880" spans="1:52" x14ac:dyDescent="0.25">
      <c r="A880" t="s">
        <v>7367</v>
      </c>
      <c r="B880" t="s">
        <v>7366</v>
      </c>
      <c r="C880" t="s">
        <v>7340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-1</v>
      </c>
      <c r="O880">
        <v>-1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28</v>
      </c>
      <c r="AY880">
        <v>1</v>
      </c>
      <c r="AZ880">
        <v>0</v>
      </c>
    </row>
    <row r="881" spans="1:52" x14ac:dyDescent="0.25">
      <c r="A881" t="s">
        <v>926</v>
      </c>
      <c r="B881" t="s">
        <v>6499</v>
      </c>
      <c r="C881" t="s">
        <v>1</v>
      </c>
      <c r="D881">
        <v>16</v>
      </c>
      <c r="E881">
        <v>18</v>
      </c>
      <c r="F881">
        <v>2</v>
      </c>
      <c r="G881">
        <v>16</v>
      </c>
      <c r="H881">
        <v>29</v>
      </c>
      <c r="I881">
        <v>5</v>
      </c>
      <c r="J881">
        <v>0</v>
      </c>
      <c r="K881">
        <v>45</v>
      </c>
      <c r="L881">
        <v>24</v>
      </c>
      <c r="M881">
        <v>0.81481479999999995</v>
      </c>
      <c r="N881">
        <v>0</v>
      </c>
      <c r="O881">
        <v>0</v>
      </c>
      <c r="P881">
        <v>9</v>
      </c>
      <c r="Q881">
        <v>0</v>
      </c>
      <c r="R881">
        <v>7</v>
      </c>
      <c r="S881">
        <v>0</v>
      </c>
      <c r="T881">
        <v>2</v>
      </c>
      <c r="U881">
        <v>0</v>
      </c>
      <c r="V881">
        <v>9</v>
      </c>
      <c r="W881">
        <v>0</v>
      </c>
      <c r="X881">
        <v>0</v>
      </c>
      <c r="Y881">
        <v>0</v>
      </c>
      <c r="Z881">
        <v>3</v>
      </c>
      <c r="AA881">
        <v>2</v>
      </c>
      <c r="AB881">
        <v>1</v>
      </c>
      <c r="AC881">
        <v>2</v>
      </c>
      <c r="AD881">
        <v>0</v>
      </c>
      <c r="AE881">
        <v>0</v>
      </c>
      <c r="AF881">
        <v>2</v>
      </c>
      <c r="AG881">
        <v>0</v>
      </c>
      <c r="AH881">
        <v>0</v>
      </c>
      <c r="AI881">
        <v>135</v>
      </c>
      <c r="AJ881">
        <v>11</v>
      </c>
      <c r="AK881">
        <v>0</v>
      </c>
      <c r="AL881">
        <v>13</v>
      </c>
      <c r="AM881">
        <v>0</v>
      </c>
      <c r="AN881">
        <v>4</v>
      </c>
      <c r="AO881">
        <v>0</v>
      </c>
      <c r="AP881">
        <v>16</v>
      </c>
      <c r="AQ881">
        <v>35</v>
      </c>
      <c r="AR881">
        <v>14</v>
      </c>
      <c r="AS881">
        <v>29</v>
      </c>
      <c r="AT881">
        <v>4</v>
      </c>
      <c r="AU881">
        <v>0</v>
      </c>
      <c r="AV881">
        <v>1</v>
      </c>
      <c r="AW881">
        <v>0</v>
      </c>
      <c r="AX881">
        <v>212</v>
      </c>
      <c r="AY881">
        <v>1</v>
      </c>
      <c r="AZ881">
        <v>0</v>
      </c>
    </row>
    <row r="882" spans="1:52" x14ac:dyDescent="0.25">
      <c r="A882" t="s">
        <v>6505</v>
      </c>
      <c r="B882" t="s">
        <v>6506</v>
      </c>
      <c r="C882" t="s">
        <v>1</v>
      </c>
      <c r="D882">
        <v>4</v>
      </c>
      <c r="E882">
        <v>10</v>
      </c>
      <c r="F882">
        <v>6</v>
      </c>
      <c r="G882">
        <v>4</v>
      </c>
      <c r="H882">
        <v>50</v>
      </c>
      <c r="I882">
        <v>2</v>
      </c>
      <c r="J882">
        <v>0</v>
      </c>
      <c r="K882">
        <v>24</v>
      </c>
      <c r="L882">
        <v>4</v>
      </c>
      <c r="M882">
        <v>0.7083334</v>
      </c>
      <c r="N882">
        <v>0</v>
      </c>
      <c r="O882">
        <v>0</v>
      </c>
      <c r="P882">
        <v>24</v>
      </c>
      <c r="Q882">
        <v>3</v>
      </c>
      <c r="R882">
        <v>22</v>
      </c>
      <c r="S882">
        <v>2</v>
      </c>
      <c r="T882">
        <v>0</v>
      </c>
      <c r="U882">
        <v>0</v>
      </c>
      <c r="V882">
        <v>22</v>
      </c>
      <c r="W882">
        <v>0</v>
      </c>
      <c r="X882">
        <v>0</v>
      </c>
      <c r="Y882">
        <v>0</v>
      </c>
      <c r="Z882">
        <v>5</v>
      </c>
      <c r="AA882">
        <v>1</v>
      </c>
      <c r="AB882">
        <v>0</v>
      </c>
      <c r="AC882">
        <v>5</v>
      </c>
      <c r="AD882">
        <v>0</v>
      </c>
      <c r="AE882">
        <v>0</v>
      </c>
      <c r="AF882">
        <v>1</v>
      </c>
      <c r="AG882">
        <v>0</v>
      </c>
      <c r="AH882">
        <v>10</v>
      </c>
      <c r="AI882">
        <v>219</v>
      </c>
      <c r="AJ882">
        <v>22</v>
      </c>
      <c r="AK882">
        <v>0</v>
      </c>
      <c r="AL882">
        <v>15</v>
      </c>
      <c r="AM882">
        <v>1</v>
      </c>
      <c r="AN882">
        <v>6</v>
      </c>
      <c r="AO882">
        <v>5</v>
      </c>
      <c r="AP882">
        <v>41</v>
      </c>
      <c r="AQ882">
        <v>52</v>
      </c>
      <c r="AR882">
        <v>18</v>
      </c>
      <c r="AS882">
        <v>24</v>
      </c>
      <c r="AT882">
        <v>3</v>
      </c>
      <c r="AU882">
        <v>0</v>
      </c>
      <c r="AV882">
        <v>0</v>
      </c>
      <c r="AW882">
        <v>0</v>
      </c>
      <c r="AX882">
        <v>191</v>
      </c>
      <c r="AY882">
        <v>1</v>
      </c>
      <c r="AZ882">
        <v>0</v>
      </c>
    </row>
    <row r="883" spans="1:52" x14ac:dyDescent="0.25">
      <c r="A883" t="s">
        <v>6516</v>
      </c>
      <c r="B883" t="s">
        <v>6517</v>
      </c>
      <c r="C883" t="s">
        <v>7345</v>
      </c>
      <c r="D883">
        <v>1</v>
      </c>
      <c r="E883">
        <v>2</v>
      </c>
      <c r="F883">
        <v>1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 t="s">
        <v>7346</v>
      </c>
      <c r="O883" t="s">
        <v>7346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48</v>
      </c>
      <c r="AY883">
        <v>1</v>
      </c>
      <c r="AZ883">
        <v>0</v>
      </c>
    </row>
    <row r="884" spans="1:52" x14ac:dyDescent="0.25">
      <c r="A884" t="s">
        <v>6519</v>
      </c>
      <c r="B884" t="s">
        <v>6520</v>
      </c>
      <c r="C884" t="s">
        <v>1</v>
      </c>
      <c r="D884">
        <v>5</v>
      </c>
      <c r="E884">
        <v>5</v>
      </c>
      <c r="F884">
        <v>0</v>
      </c>
      <c r="G884">
        <v>5</v>
      </c>
      <c r="H884">
        <v>5</v>
      </c>
      <c r="I884">
        <v>4</v>
      </c>
      <c r="J884">
        <v>0</v>
      </c>
      <c r="K884">
        <v>4</v>
      </c>
      <c r="L884">
        <v>10</v>
      </c>
      <c r="M884">
        <v>1</v>
      </c>
      <c r="N884">
        <v>0</v>
      </c>
      <c r="O884">
        <v>0</v>
      </c>
      <c r="P884">
        <v>5</v>
      </c>
      <c r="Q884">
        <v>0</v>
      </c>
      <c r="R884">
        <v>5</v>
      </c>
      <c r="S884">
        <v>0</v>
      </c>
      <c r="T884">
        <v>0</v>
      </c>
      <c r="U884">
        <v>0</v>
      </c>
      <c r="V884">
        <v>5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3</v>
      </c>
      <c r="AI884">
        <v>18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2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123</v>
      </c>
      <c r="AY884">
        <v>1</v>
      </c>
      <c r="AZ884">
        <v>0</v>
      </c>
    </row>
    <row r="885" spans="1:52" x14ac:dyDescent="0.25">
      <c r="A885" t="s">
        <v>6526</v>
      </c>
      <c r="B885" t="s">
        <v>6527</v>
      </c>
      <c r="C885" t="s">
        <v>1</v>
      </c>
      <c r="D885">
        <v>3</v>
      </c>
      <c r="E885">
        <v>3</v>
      </c>
      <c r="F885">
        <v>0</v>
      </c>
      <c r="G885">
        <v>3</v>
      </c>
      <c r="H885">
        <v>3</v>
      </c>
      <c r="I885">
        <v>1</v>
      </c>
      <c r="J885">
        <v>0</v>
      </c>
      <c r="K885">
        <v>18</v>
      </c>
      <c r="L885">
        <v>3</v>
      </c>
      <c r="M885">
        <v>0</v>
      </c>
      <c r="N885">
        <v>0</v>
      </c>
      <c r="O885">
        <v>0</v>
      </c>
      <c r="P885">
        <v>3</v>
      </c>
      <c r="Q885">
        <v>0</v>
      </c>
      <c r="R885">
        <v>3</v>
      </c>
      <c r="S885">
        <v>0</v>
      </c>
      <c r="T885">
        <v>0</v>
      </c>
      <c r="U885">
        <v>0</v>
      </c>
      <c r="V885">
        <v>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69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4</v>
      </c>
      <c r="AP885">
        <v>25</v>
      </c>
      <c r="AQ885">
        <v>9</v>
      </c>
      <c r="AR885">
        <v>0</v>
      </c>
      <c r="AS885">
        <v>9</v>
      </c>
      <c r="AT885">
        <v>0</v>
      </c>
      <c r="AU885">
        <v>0</v>
      </c>
      <c r="AV885">
        <v>0</v>
      </c>
      <c r="AW885">
        <v>0</v>
      </c>
      <c r="AX885">
        <v>41</v>
      </c>
      <c r="AY885">
        <v>1</v>
      </c>
      <c r="AZ885">
        <v>0</v>
      </c>
    </row>
    <row r="886" spans="1:52" x14ac:dyDescent="0.25">
      <c r="A886" t="s">
        <v>6528</v>
      </c>
      <c r="B886" t="s">
        <v>6529</v>
      </c>
      <c r="C886" t="s">
        <v>1</v>
      </c>
      <c r="D886">
        <v>15</v>
      </c>
      <c r="E886">
        <v>17</v>
      </c>
      <c r="F886">
        <v>2</v>
      </c>
      <c r="G886">
        <v>15</v>
      </c>
      <c r="H886">
        <v>55</v>
      </c>
      <c r="I886">
        <v>3</v>
      </c>
      <c r="J886">
        <v>0</v>
      </c>
      <c r="K886">
        <v>57</v>
      </c>
      <c r="L886">
        <v>140</v>
      </c>
      <c r="M886">
        <v>0.76785713</v>
      </c>
      <c r="N886">
        <v>0</v>
      </c>
      <c r="O886">
        <v>0</v>
      </c>
      <c r="P886">
        <v>24</v>
      </c>
      <c r="Q886">
        <v>0</v>
      </c>
      <c r="R886">
        <v>22</v>
      </c>
      <c r="S886">
        <v>2</v>
      </c>
      <c r="T886">
        <v>0</v>
      </c>
      <c r="U886">
        <v>0</v>
      </c>
      <c r="V886">
        <v>22</v>
      </c>
      <c r="W886">
        <v>0</v>
      </c>
      <c r="X886">
        <v>0</v>
      </c>
      <c r="Y886">
        <v>0</v>
      </c>
      <c r="Z886">
        <v>7</v>
      </c>
      <c r="AA886">
        <v>0</v>
      </c>
      <c r="AB886">
        <v>0</v>
      </c>
      <c r="AC886">
        <v>7</v>
      </c>
      <c r="AD886">
        <v>0</v>
      </c>
      <c r="AE886">
        <v>0</v>
      </c>
      <c r="AF886">
        <v>0</v>
      </c>
      <c r="AG886">
        <v>0</v>
      </c>
      <c r="AH886">
        <v>3</v>
      </c>
      <c r="AI886">
        <v>220</v>
      </c>
      <c r="AJ886">
        <v>27</v>
      </c>
      <c r="AK886">
        <v>1</v>
      </c>
      <c r="AL886">
        <v>15</v>
      </c>
      <c r="AM886">
        <v>0</v>
      </c>
      <c r="AN886">
        <v>3</v>
      </c>
      <c r="AO886">
        <v>1</v>
      </c>
      <c r="AP886">
        <v>14</v>
      </c>
      <c r="AQ886">
        <v>48</v>
      </c>
      <c r="AR886">
        <v>0</v>
      </c>
      <c r="AS886">
        <v>36</v>
      </c>
      <c r="AT886">
        <v>3</v>
      </c>
      <c r="AU886">
        <v>0</v>
      </c>
      <c r="AV886">
        <v>0</v>
      </c>
      <c r="AW886">
        <v>0</v>
      </c>
      <c r="AX886">
        <v>262</v>
      </c>
      <c r="AY886">
        <v>1</v>
      </c>
      <c r="AZ886">
        <v>0</v>
      </c>
    </row>
    <row r="887" spans="1:52" x14ac:dyDescent="0.25">
      <c r="A887" t="s">
        <v>6531</v>
      </c>
      <c r="B887" t="s">
        <v>6532</v>
      </c>
      <c r="C887" t="s">
        <v>1</v>
      </c>
      <c r="D887">
        <v>3</v>
      </c>
      <c r="E887">
        <v>4</v>
      </c>
      <c r="F887">
        <v>1</v>
      </c>
      <c r="G887">
        <v>3</v>
      </c>
      <c r="H887">
        <v>29</v>
      </c>
      <c r="I887">
        <v>2</v>
      </c>
      <c r="J887">
        <v>0</v>
      </c>
      <c r="K887">
        <v>15</v>
      </c>
      <c r="L887">
        <v>111</v>
      </c>
      <c r="M887">
        <v>0.81954890000000002</v>
      </c>
      <c r="N887">
        <v>0</v>
      </c>
      <c r="O887">
        <v>0</v>
      </c>
      <c r="P887">
        <v>19</v>
      </c>
      <c r="Q887">
        <v>0</v>
      </c>
      <c r="R887">
        <v>19</v>
      </c>
      <c r="S887">
        <v>0</v>
      </c>
      <c r="T887">
        <v>0</v>
      </c>
      <c r="U887">
        <v>0</v>
      </c>
      <c r="V887">
        <v>19</v>
      </c>
      <c r="W887">
        <v>0</v>
      </c>
      <c r="X887">
        <v>0</v>
      </c>
      <c r="Y887">
        <v>0</v>
      </c>
      <c r="Z887">
        <v>7</v>
      </c>
      <c r="AA887">
        <v>1</v>
      </c>
      <c r="AB887">
        <v>0</v>
      </c>
      <c r="AC887">
        <v>7</v>
      </c>
      <c r="AD887">
        <v>0</v>
      </c>
      <c r="AE887">
        <v>0</v>
      </c>
      <c r="AF887">
        <v>1</v>
      </c>
      <c r="AG887">
        <v>0</v>
      </c>
      <c r="AH887">
        <v>2</v>
      </c>
      <c r="AI887">
        <v>105</v>
      </c>
      <c r="AJ887">
        <v>15</v>
      </c>
      <c r="AK887">
        <v>2</v>
      </c>
      <c r="AL887">
        <v>2</v>
      </c>
      <c r="AM887">
        <v>0</v>
      </c>
      <c r="AN887">
        <v>0</v>
      </c>
      <c r="AO887">
        <v>0</v>
      </c>
      <c r="AP887">
        <v>5</v>
      </c>
      <c r="AQ887">
        <v>19</v>
      </c>
      <c r="AR887">
        <v>0</v>
      </c>
      <c r="AS887">
        <v>13</v>
      </c>
      <c r="AT887">
        <v>3</v>
      </c>
      <c r="AU887">
        <v>0</v>
      </c>
      <c r="AV887">
        <v>0</v>
      </c>
      <c r="AW887">
        <v>0</v>
      </c>
      <c r="AX887">
        <v>104</v>
      </c>
      <c r="AY887">
        <v>1</v>
      </c>
      <c r="AZ887">
        <v>0</v>
      </c>
    </row>
    <row r="888" spans="1:52" x14ac:dyDescent="0.25">
      <c r="A888" t="s">
        <v>6551</v>
      </c>
      <c r="B888" t="s">
        <v>6552</v>
      </c>
      <c r="C888" t="s">
        <v>1</v>
      </c>
      <c r="D888">
        <v>16</v>
      </c>
      <c r="E888">
        <v>16</v>
      </c>
      <c r="F888">
        <v>0</v>
      </c>
      <c r="G888">
        <v>16</v>
      </c>
      <c r="H888">
        <v>6</v>
      </c>
      <c r="I888">
        <v>1</v>
      </c>
      <c r="J888">
        <v>0</v>
      </c>
      <c r="K888">
        <v>27</v>
      </c>
      <c r="L888">
        <v>15</v>
      </c>
      <c r="M888">
        <v>0</v>
      </c>
      <c r="N888">
        <v>0</v>
      </c>
      <c r="O888">
        <v>0</v>
      </c>
      <c r="P888">
        <v>6</v>
      </c>
      <c r="Q888">
        <v>0</v>
      </c>
      <c r="R888">
        <v>6</v>
      </c>
      <c r="S888">
        <v>0</v>
      </c>
      <c r="T888">
        <v>0</v>
      </c>
      <c r="U888">
        <v>0</v>
      </c>
      <c r="V888">
        <v>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122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18</v>
      </c>
      <c r="AP888">
        <v>51</v>
      </c>
      <c r="AQ888">
        <v>21</v>
      </c>
      <c r="AR888">
        <v>0</v>
      </c>
      <c r="AS888">
        <v>21</v>
      </c>
      <c r="AT888">
        <v>0</v>
      </c>
      <c r="AU888">
        <v>0</v>
      </c>
      <c r="AV888">
        <v>0</v>
      </c>
      <c r="AW888">
        <v>0</v>
      </c>
      <c r="AX888">
        <v>84</v>
      </c>
      <c r="AY888">
        <v>1</v>
      </c>
      <c r="AZ888">
        <v>0</v>
      </c>
    </row>
    <row r="889" spans="1:52" x14ac:dyDescent="0.25">
      <c r="A889" t="s">
        <v>6553</v>
      </c>
      <c r="B889" t="s">
        <v>6554</v>
      </c>
      <c r="C889" t="s">
        <v>7345</v>
      </c>
      <c r="D889">
        <v>1</v>
      </c>
      <c r="E889">
        <v>12</v>
      </c>
      <c r="F889">
        <v>11</v>
      </c>
      <c r="G889">
        <v>1</v>
      </c>
      <c r="H889">
        <v>2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2</v>
      </c>
      <c r="V889">
        <v>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4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32</v>
      </c>
      <c r="AY889">
        <v>1</v>
      </c>
      <c r="AZ889">
        <v>0</v>
      </c>
    </row>
    <row r="890" spans="1:52" x14ac:dyDescent="0.25">
      <c r="A890" t="s">
        <v>6555</v>
      </c>
      <c r="B890" t="s">
        <v>6556</v>
      </c>
      <c r="C890" t="s">
        <v>1</v>
      </c>
      <c r="D890">
        <v>16</v>
      </c>
      <c r="E890">
        <v>19</v>
      </c>
      <c r="F890">
        <v>3</v>
      </c>
      <c r="G890">
        <v>16</v>
      </c>
      <c r="H890">
        <v>36</v>
      </c>
      <c r="I890">
        <v>2</v>
      </c>
      <c r="J890">
        <v>0</v>
      </c>
      <c r="K890">
        <v>34</v>
      </c>
      <c r="L890">
        <v>57</v>
      </c>
      <c r="M890">
        <v>0.76818173999999995</v>
      </c>
      <c r="N890">
        <v>0</v>
      </c>
      <c r="O890">
        <v>0</v>
      </c>
      <c r="P890">
        <v>22</v>
      </c>
      <c r="Q890">
        <v>0</v>
      </c>
      <c r="R890">
        <v>20</v>
      </c>
      <c r="S890">
        <v>2</v>
      </c>
      <c r="T890">
        <v>0</v>
      </c>
      <c r="U890">
        <v>0</v>
      </c>
      <c r="V890">
        <v>20</v>
      </c>
      <c r="W890">
        <v>0</v>
      </c>
      <c r="X890">
        <v>0</v>
      </c>
      <c r="Y890">
        <v>0</v>
      </c>
      <c r="Z890">
        <v>10</v>
      </c>
      <c r="AA890">
        <v>2</v>
      </c>
      <c r="AB890">
        <v>1</v>
      </c>
      <c r="AC890">
        <v>8</v>
      </c>
      <c r="AD890">
        <v>0</v>
      </c>
      <c r="AE890">
        <v>1</v>
      </c>
      <c r="AF890">
        <v>3</v>
      </c>
      <c r="AG890">
        <v>0</v>
      </c>
      <c r="AH890">
        <v>8</v>
      </c>
      <c r="AI890">
        <v>146</v>
      </c>
      <c r="AJ890">
        <v>18</v>
      </c>
      <c r="AK890">
        <v>0</v>
      </c>
      <c r="AL890">
        <v>4</v>
      </c>
      <c r="AM890">
        <v>0</v>
      </c>
      <c r="AN890">
        <v>1</v>
      </c>
      <c r="AO890">
        <v>4</v>
      </c>
      <c r="AP890">
        <v>2</v>
      </c>
      <c r="AQ890">
        <v>34</v>
      </c>
      <c r="AR890">
        <v>0</v>
      </c>
      <c r="AS890">
        <v>18</v>
      </c>
      <c r="AT890">
        <v>2</v>
      </c>
      <c r="AU890">
        <v>0</v>
      </c>
      <c r="AV890">
        <v>0</v>
      </c>
      <c r="AW890">
        <v>0</v>
      </c>
      <c r="AX890">
        <v>147</v>
      </c>
      <c r="AY890">
        <v>1</v>
      </c>
      <c r="AZ890">
        <v>0</v>
      </c>
    </row>
    <row r="891" spans="1:52" x14ac:dyDescent="0.25">
      <c r="A891" t="s">
        <v>6563</v>
      </c>
      <c r="B891" t="s">
        <v>6564</v>
      </c>
      <c r="C891" t="s">
        <v>7340</v>
      </c>
      <c r="D891">
        <v>0</v>
      </c>
      <c r="E891">
        <v>75</v>
      </c>
      <c r="F891">
        <v>75</v>
      </c>
      <c r="G891">
        <v>0</v>
      </c>
      <c r="H891">
        <v>2</v>
      </c>
      <c r="I891">
        <v>1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10</v>
      </c>
      <c r="AJ891">
        <v>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46</v>
      </c>
      <c r="AY891">
        <v>1</v>
      </c>
      <c r="AZ891">
        <v>0</v>
      </c>
    </row>
    <row r="892" spans="1:52" x14ac:dyDescent="0.25">
      <c r="A892" t="s">
        <v>6567</v>
      </c>
      <c r="B892" t="s">
        <v>6568</v>
      </c>
      <c r="C892" t="s">
        <v>1</v>
      </c>
      <c r="D892">
        <v>3</v>
      </c>
      <c r="E892">
        <v>3</v>
      </c>
      <c r="F892">
        <v>0</v>
      </c>
      <c r="G892">
        <v>3</v>
      </c>
      <c r="H892">
        <v>5</v>
      </c>
      <c r="I892">
        <v>1</v>
      </c>
      <c r="J892">
        <v>0</v>
      </c>
      <c r="K892">
        <v>19</v>
      </c>
      <c r="L892">
        <v>10</v>
      </c>
      <c r="M892">
        <v>0</v>
      </c>
      <c r="N892">
        <v>0</v>
      </c>
      <c r="O892">
        <v>0</v>
      </c>
      <c r="P892">
        <v>5</v>
      </c>
      <c r="Q892">
        <v>0</v>
      </c>
      <c r="R892">
        <v>5</v>
      </c>
      <c r="S892">
        <v>0</v>
      </c>
      <c r="T892">
        <v>0</v>
      </c>
      <c r="U892">
        <v>0</v>
      </c>
      <c r="V892">
        <v>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76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20</v>
      </c>
      <c r="AP892">
        <v>24</v>
      </c>
      <c r="AQ892">
        <v>14</v>
      </c>
      <c r="AR892">
        <v>2</v>
      </c>
      <c r="AS892">
        <v>12</v>
      </c>
      <c r="AT892">
        <v>0</v>
      </c>
      <c r="AU892">
        <v>0</v>
      </c>
      <c r="AV892">
        <v>0</v>
      </c>
      <c r="AW892">
        <v>0</v>
      </c>
      <c r="AX892">
        <v>49</v>
      </c>
      <c r="AY892">
        <v>1</v>
      </c>
      <c r="AZ892">
        <v>0</v>
      </c>
    </row>
    <row r="893" spans="1:52" x14ac:dyDescent="0.25">
      <c r="A893" t="s">
        <v>6569</v>
      </c>
      <c r="B893" t="s">
        <v>6570</v>
      </c>
      <c r="C893" t="s">
        <v>1</v>
      </c>
      <c r="D893">
        <v>3</v>
      </c>
      <c r="E893">
        <v>3</v>
      </c>
      <c r="F893">
        <v>0</v>
      </c>
      <c r="G893">
        <v>3</v>
      </c>
      <c r="H893">
        <v>5</v>
      </c>
      <c r="I893">
        <v>1</v>
      </c>
      <c r="J893">
        <v>0</v>
      </c>
      <c r="K893">
        <v>9</v>
      </c>
      <c r="L893">
        <v>10</v>
      </c>
      <c r="M893">
        <v>0</v>
      </c>
      <c r="N893">
        <v>0</v>
      </c>
      <c r="O893">
        <v>0</v>
      </c>
      <c r="P893">
        <v>5</v>
      </c>
      <c r="Q893">
        <v>0</v>
      </c>
      <c r="R893">
        <v>5</v>
      </c>
      <c r="S893">
        <v>0</v>
      </c>
      <c r="T893">
        <v>0</v>
      </c>
      <c r="U893">
        <v>0</v>
      </c>
      <c r="V893">
        <v>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38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10</v>
      </c>
      <c r="AP893">
        <v>0</v>
      </c>
      <c r="AQ893">
        <v>14</v>
      </c>
      <c r="AR893">
        <v>0</v>
      </c>
      <c r="AS893">
        <v>9</v>
      </c>
      <c r="AT893">
        <v>0</v>
      </c>
      <c r="AU893">
        <v>0</v>
      </c>
      <c r="AV893">
        <v>0</v>
      </c>
      <c r="AW893">
        <v>0</v>
      </c>
      <c r="AX893">
        <v>47</v>
      </c>
      <c r="AY893">
        <v>1</v>
      </c>
      <c r="AZ893">
        <v>0</v>
      </c>
    </row>
    <row r="894" spans="1:52" x14ac:dyDescent="0.25">
      <c r="A894" t="s">
        <v>7365</v>
      </c>
      <c r="B894" t="s">
        <v>7364</v>
      </c>
      <c r="C894" t="s">
        <v>7340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-1</v>
      </c>
      <c r="O894">
        <v>-1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4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26</v>
      </c>
      <c r="AY894">
        <v>1</v>
      </c>
      <c r="AZ894">
        <v>0</v>
      </c>
    </row>
    <row r="895" spans="1:52" x14ac:dyDescent="0.25">
      <c r="A895" t="s">
        <v>6571</v>
      </c>
      <c r="B895" t="s">
        <v>6572</v>
      </c>
      <c r="C895" t="s">
        <v>1</v>
      </c>
      <c r="D895">
        <v>7</v>
      </c>
      <c r="E895">
        <v>7</v>
      </c>
      <c r="F895">
        <v>0</v>
      </c>
      <c r="G895">
        <v>7</v>
      </c>
      <c r="H895">
        <v>8</v>
      </c>
      <c r="I895">
        <v>1</v>
      </c>
      <c r="J895">
        <v>0</v>
      </c>
      <c r="K895">
        <v>15</v>
      </c>
      <c r="L895">
        <v>9</v>
      </c>
      <c r="M895">
        <v>0.5</v>
      </c>
      <c r="N895">
        <v>0</v>
      </c>
      <c r="O895">
        <v>0</v>
      </c>
      <c r="P895">
        <v>6</v>
      </c>
      <c r="Q895">
        <v>0</v>
      </c>
      <c r="R895">
        <v>6</v>
      </c>
      <c r="S895">
        <v>0</v>
      </c>
      <c r="T895">
        <v>0</v>
      </c>
      <c r="U895">
        <v>0</v>
      </c>
      <c r="V895">
        <v>6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98</v>
      </c>
      <c r="AJ895">
        <v>0</v>
      </c>
      <c r="AK895">
        <v>0</v>
      </c>
      <c r="AL895">
        <v>0</v>
      </c>
      <c r="AM895">
        <v>2</v>
      </c>
      <c r="AN895">
        <v>0</v>
      </c>
      <c r="AO895">
        <v>8</v>
      </c>
      <c r="AP895">
        <v>53</v>
      </c>
      <c r="AQ895">
        <v>28</v>
      </c>
      <c r="AR895">
        <v>0</v>
      </c>
      <c r="AS895">
        <v>19</v>
      </c>
      <c r="AT895">
        <v>1</v>
      </c>
      <c r="AU895">
        <v>0</v>
      </c>
      <c r="AV895">
        <v>0</v>
      </c>
      <c r="AW895">
        <v>0</v>
      </c>
      <c r="AX895">
        <v>66</v>
      </c>
      <c r="AY895">
        <v>1</v>
      </c>
      <c r="AZ895">
        <v>0</v>
      </c>
    </row>
    <row r="896" spans="1:52" x14ac:dyDescent="0.25">
      <c r="A896" t="s">
        <v>6576</v>
      </c>
      <c r="B896" t="s">
        <v>6577</v>
      </c>
      <c r="C896" t="s">
        <v>7345</v>
      </c>
      <c r="D896">
        <v>2</v>
      </c>
      <c r="E896">
        <v>13</v>
      </c>
      <c r="F896">
        <v>11</v>
      </c>
      <c r="G896">
        <v>2</v>
      </c>
      <c r="H896">
        <v>6</v>
      </c>
      <c r="I896">
        <v>1</v>
      </c>
      <c r="J896">
        <v>0</v>
      </c>
      <c r="K896">
        <v>0</v>
      </c>
      <c r="L896">
        <v>15</v>
      </c>
      <c r="M896">
        <v>0</v>
      </c>
      <c r="N896">
        <v>0</v>
      </c>
      <c r="O896">
        <v>0</v>
      </c>
      <c r="P896">
        <v>6</v>
      </c>
      <c r="Q896">
        <v>0</v>
      </c>
      <c r="R896">
        <v>0</v>
      </c>
      <c r="S896">
        <v>0</v>
      </c>
      <c r="T896">
        <v>0</v>
      </c>
      <c r="U896">
        <v>6</v>
      </c>
      <c r="V896">
        <v>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8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96</v>
      </c>
      <c r="AY896">
        <v>1</v>
      </c>
      <c r="AZ896">
        <v>0</v>
      </c>
    </row>
    <row r="897" spans="1:52" x14ac:dyDescent="0.25">
      <c r="A897" t="s">
        <v>6578</v>
      </c>
      <c r="B897" t="s">
        <v>6579</v>
      </c>
      <c r="C897" t="s">
        <v>1</v>
      </c>
      <c r="D897">
        <v>2</v>
      </c>
      <c r="E897">
        <v>3</v>
      </c>
      <c r="F897">
        <v>1</v>
      </c>
      <c r="G897">
        <v>2</v>
      </c>
      <c r="H897">
        <v>29</v>
      </c>
      <c r="I897">
        <v>1</v>
      </c>
      <c r="J897">
        <v>0</v>
      </c>
      <c r="K897">
        <v>20</v>
      </c>
      <c r="L897">
        <v>59</v>
      </c>
      <c r="M897">
        <v>0.79861115999999999</v>
      </c>
      <c r="N897">
        <v>0</v>
      </c>
      <c r="O897">
        <v>0</v>
      </c>
      <c r="P897">
        <v>18</v>
      </c>
      <c r="Q897">
        <v>0</v>
      </c>
      <c r="R897">
        <v>16</v>
      </c>
      <c r="S897">
        <v>2</v>
      </c>
      <c r="T897">
        <v>0</v>
      </c>
      <c r="U897">
        <v>0</v>
      </c>
      <c r="V897">
        <v>16</v>
      </c>
      <c r="W897">
        <v>0</v>
      </c>
      <c r="X897">
        <v>0</v>
      </c>
      <c r="Y897">
        <v>0</v>
      </c>
      <c r="Z897">
        <v>8</v>
      </c>
      <c r="AA897">
        <v>2</v>
      </c>
      <c r="AB897">
        <v>1</v>
      </c>
      <c r="AC897">
        <v>5</v>
      </c>
      <c r="AD897">
        <v>2</v>
      </c>
      <c r="AE897">
        <v>0</v>
      </c>
      <c r="AF897">
        <v>2</v>
      </c>
      <c r="AG897">
        <v>0</v>
      </c>
      <c r="AH897">
        <v>12</v>
      </c>
      <c r="AI897">
        <v>119</v>
      </c>
      <c r="AJ897">
        <v>7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6</v>
      </c>
      <c r="AQ897">
        <v>38</v>
      </c>
      <c r="AR897">
        <v>8</v>
      </c>
      <c r="AS897">
        <v>18</v>
      </c>
      <c r="AT897">
        <v>2</v>
      </c>
      <c r="AU897">
        <v>0</v>
      </c>
      <c r="AV897">
        <v>0</v>
      </c>
      <c r="AW897">
        <v>0</v>
      </c>
      <c r="AX897">
        <v>128</v>
      </c>
      <c r="AY897">
        <v>1</v>
      </c>
      <c r="AZ897">
        <v>0</v>
      </c>
    </row>
    <row r="898" spans="1:52" x14ac:dyDescent="0.25">
      <c r="A898" t="s">
        <v>6581</v>
      </c>
      <c r="B898" t="s">
        <v>6582</v>
      </c>
      <c r="C898" t="s">
        <v>1</v>
      </c>
      <c r="D898">
        <v>6</v>
      </c>
      <c r="E898">
        <v>37</v>
      </c>
      <c r="F898">
        <v>31</v>
      </c>
      <c r="G898">
        <v>6</v>
      </c>
      <c r="H898">
        <v>21</v>
      </c>
      <c r="I898">
        <v>1</v>
      </c>
      <c r="J898">
        <v>0</v>
      </c>
      <c r="K898">
        <v>12</v>
      </c>
      <c r="L898">
        <v>0</v>
      </c>
      <c r="M898">
        <v>0.59615386000000004</v>
      </c>
      <c r="N898">
        <v>0</v>
      </c>
      <c r="O898">
        <v>0</v>
      </c>
      <c r="P898">
        <v>13</v>
      </c>
      <c r="Q898">
        <v>0</v>
      </c>
      <c r="R898">
        <v>11</v>
      </c>
      <c r="S898">
        <v>2</v>
      </c>
      <c r="T898">
        <v>0</v>
      </c>
      <c r="U898">
        <v>0</v>
      </c>
      <c r="V898">
        <v>11</v>
      </c>
      <c r="W898">
        <v>0</v>
      </c>
      <c r="X898">
        <v>0</v>
      </c>
      <c r="Y898">
        <v>0</v>
      </c>
      <c r="Z898">
        <v>4</v>
      </c>
      <c r="AA898">
        <v>1</v>
      </c>
      <c r="AB898">
        <v>0</v>
      </c>
      <c r="AC898">
        <v>4</v>
      </c>
      <c r="AD898">
        <v>0</v>
      </c>
      <c r="AE898">
        <v>0</v>
      </c>
      <c r="AF898">
        <v>1</v>
      </c>
      <c r="AG898">
        <v>0</v>
      </c>
      <c r="AH898">
        <v>8</v>
      </c>
      <c r="AI898">
        <v>81</v>
      </c>
      <c r="AJ898">
        <v>11</v>
      </c>
      <c r="AK898">
        <v>0</v>
      </c>
      <c r="AL898">
        <v>3</v>
      </c>
      <c r="AM898">
        <v>0</v>
      </c>
      <c r="AN898">
        <v>1</v>
      </c>
      <c r="AO898">
        <v>0</v>
      </c>
      <c r="AP898">
        <v>9</v>
      </c>
      <c r="AQ898">
        <v>16</v>
      </c>
      <c r="AR898">
        <v>6</v>
      </c>
      <c r="AS898">
        <v>8</v>
      </c>
      <c r="AT898">
        <v>1</v>
      </c>
      <c r="AU898">
        <v>0</v>
      </c>
      <c r="AV898">
        <v>0</v>
      </c>
      <c r="AW898">
        <v>0</v>
      </c>
      <c r="AX898">
        <v>159</v>
      </c>
      <c r="AY898">
        <v>1</v>
      </c>
      <c r="AZ898">
        <v>0</v>
      </c>
    </row>
    <row r="899" spans="1:52" x14ac:dyDescent="0.25">
      <c r="A899" t="s">
        <v>6588</v>
      </c>
      <c r="B899" t="s">
        <v>6589</v>
      </c>
      <c r="C899" t="s">
        <v>1</v>
      </c>
      <c r="D899">
        <v>3</v>
      </c>
      <c r="E899">
        <v>3</v>
      </c>
      <c r="F899">
        <v>0</v>
      </c>
      <c r="G899">
        <v>3</v>
      </c>
      <c r="H899">
        <v>2</v>
      </c>
      <c r="I899">
        <v>1</v>
      </c>
      <c r="J899">
        <v>0</v>
      </c>
      <c r="K899">
        <v>7</v>
      </c>
      <c r="L899">
        <v>1</v>
      </c>
      <c r="M899">
        <v>0</v>
      </c>
      <c r="N899">
        <v>0</v>
      </c>
      <c r="O899">
        <v>0</v>
      </c>
      <c r="P899">
        <v>2</v>
      </c>
      <c r="Q899">
        <v>0</v>
      </c>
      <c r="R899">
        <v>2</v>
      </c>
      <c r="S899">
        <v>0</v>
      </c>
      <c r="T899">
        <v>0</v>
      </c>
      <c r="U899">
        <v>0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6</v>
      </c>
      <c r="AR899">
        <v>0</v>
      </c>
      <c r="AS899">
        <v>6</v>
      </c>
      <c r="AT899">
        <v>0</v>
      </c>
      <c r="AU899">
        <v>0</v>
      </c>
      <c r="AV899">
        <v>0</v>
      </c>
      <c r="AW899">
        <v>0</v>
      </c>
      <c r="AX899">
        <v>26</v>
      </c>
      <c r="AY899">
        <v>1</v>
      </c>
      <c r="AZ899">
        <v>0</v>
      </c>
    </row>
    <row r="900" spans="1:52" x14ac:dyDescent="0.25">
      <c r="A900" t="s">
        <v>116</v>
      </c>
      <c r="B900" t="s">
        <v>6590</v>
      </c>
      <c r="C900" t="s">
        <v>1</v>
      </c>
      <c r="D900">
        <v>19</v>
      </c>
      <c r="E900">
        <v>22</v>
      </c>
      <c r="F900">
        <v>3</v>
      </c>
      <c r="G900">
        <v>19</v>
      </c>
      <c r="H900">
        <v>31</v>
      </c>
      <c r="I900">
        <v>7</v>
      </c>
      <c r="J900">
        <v>1</v>
      </c>
      <c r="K900">
        <v>36</v>
      </c>
      <c r="L900">
        <v>46</v>
      </c>
      <c r="M900">
        <v>0.58333330000000005</v>
      </c>
      <c r="N900">
        <v>0</v>
      </c>
      <c r="O900">
        <v>0</v>
      </c>
      <c r="P900">
        <v>12</v>
      </c>
      <c r="Q900">
        <v>0</v>
      </c>
      <c r="R900">
        <v>10</v>
      </c>
      <c r="S900">
        <v>0</v>
      </c>
      <c r="T900">
        <v>2</v>
      </c>
      <c r="U900">
        <v>0</v>
      </c>
      <c r="V900">
        <v>12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1</v>
      </c>
      <c r="AI900">
        <v>130</v>
      </c>
      <c r="AJ900">
        <v>11</v>
      </c>
      <c r="AK900">
        <v>2</v>
      </c>
      <c r="AL900">
        <v>10</v>
      </c>
      <c r="AM900">
        <v>0</v>
      </c>
      <c r="AN900">
        <v>4</v>
      </c>
      <c r="AO900">
        <v>1</v>
      </c>
      <c r="AP900">
        <v>22</v>
      </c>
      <c r="AQ900">
        <v>28</v>
      </c>
      <c r="AR900">
        <v>4</v>
      </c>
      <c r="AS900">
        <v>22</v>
      </c>
      <c r="AT900">
        <v>3</v>
      </c>
      <c r="AU900">
        <v>0</v>
      </c>
      <c r="AV900">
        <v>1</v>
      </c>
      <c r="AW900">
        <v>0</v>
      </c>
      <c r="AX900">
        <v>195</v>
      </c>
      <c r="AY900">
        <v>1</v>
      </c>
      <c r="AZ900">
        <v>0</v>
      </c>
    </row>
    <row r="901" spans="1:52" x14ac:dyDescent="0.25">
      <c r="A901" t="s">
        <v>6593</v>
      </c>
      <c r="B901" t="s">
        <v>6594</v>
      </c>
      <c r="C901" t="s">
        <v>1</v>
      </c>
      <c r="D901">
        <v>10</v>
      </c>
      <c r="E901">
        <v>11</v>
      </c>
      <c r="F901">
        <v>1</v>
      </c>
      <c r="G901">
        <v>10</v>
      </c>
      <c r="H901">
        <v>44</v>
      </c>
      <c r="I901">
        <v>5</v>
      </c>
      <c r="J901">
        <v>0</v>
      </c>
      <c r="K901">
        <v>26</v>
      </c>
      <c r="L901">
        <v>198</v>
      </c>
      <c r="M901">
        <v>0.79464287</v>
      </c>
      <c r="N901">
        <v>0</v>
      </c>
      <c r="O901">
        <v>0</v>
      </c>
      <c r="P901">
        <v>28</v>
      </c>
      <c r="Q901">
        <v>0</v>
      </c>
      <c r="R901">
        <v>28</v>
      </c>
      <c r="S901">
        <v>0</v>
      </c>
      <c r="T901">
        <v>0</v>
      </c>
      <c r="U901">
        <v>0</v>
      </c>
      <c r="V901">
        <v>28</v>
      </c>
      <c r="W901">
        <v>0</v>
      </c>
      <c r="X901">
        <v>0</v>
      </c>
      <c r="Y901">
        <v>0</v>
      </c>
      <c r="Z901">
        <v>4</v>
      </c>
      <c r="AA901">
        <v>1</v>
      </c>
      <c r="AB901">
        <v>0</v>
      </c>
      <c r="AC901">
        <v>4</v>
      </c>
      <c r="AD901">
        <v>0</v>
      </c>
      <c r="AE901">
        <v>0</v>
      </c>
      <c r="AF901">
        <v>1</v>
      </c>
      <c r="AG901">
        <v>0</v>
      </c>
      <c r="AH901">
        <v>3</v>
      </c>
      <c r="AI901">
        <v>152</v>
      </c>
      <c r="AJ901">
        <v>26</v>
      </c>
      <c r="AK901">
        <v>4</v>
      </c>
      <c r="AL901">
        <v>2</v>
      </c>
      <c r="AM901">
        <v>0</v>
      </c>
      <c r="AN901">
        <v>4</v>
      </c>
      <c r="AO901">
        <v>3</v>
      </c>
      <c r="AP901">
        <v>12</v>
      </c>
      <c r="AQ901">
        <v>22</v>
      </c>
      <c r="AR901">
        <v>11</v>
      </c>
      <c r="AS901">
        <v>15</v>
      </c>
      <c r="AT901">
        <v>2</v>
      </c>
      <c r="AU901">
        <v>0</v>
      </c>
      <c r="AV901">
        <v>0</v>
      </c>
      <c r="AW901">
        <v>0</v>
      </c>
      <c r="AX901">
        <v>167</v>
      </c>
      <c r="AY901">
        <v>1</v>
      </c>
      <c r="AZ901">
        <v>0</v>
      </c>
    </row>
    <row r="902" spans="1:52" x14ac:dyDescent="0.25">
      <c r="A902" t="s">
        <v>225</v>
      </c>
      <c r="B902" t="s">
        <v>6604</v>
      </c>
      <c r="C902" t="s">
        <v>7353</v>
      </c>
      <c r="D902">
        <v>10</v>
      </c>
      <c r="E902">
        <v>10</v>
      </c>
      <c r="F902">
        <v>0</v>
      </c>
      <c r="G902">
        <v>10</v>
      </c>
      <c r="H902">
        <v>15</v>
      </c>
      <c r="I902">
        <v>3</v>
      </c>
      <c r="J902">
        <v>0</v>
      </c>
      <c r="K902">
        <v>26</v>
      </c>
      <c r="L902">
        <v>0</v>
      </c>
      <c r="M902">
        <v>0.51515149999999998</v>
      </c>
      <c r="N902">
        <v>0</v>
      </c>
      <c r="O902">
        <v>0</v>
      </c>
      <c r="P902">
        <v>11</v>
      </c>
      <c r="Q902">
        <v>0</v>
      </c>
      <c r="R902">
        <v>9</v>
      </c>
      <c r="S902">
        <v>2</v>
      </c>
      <c r="T902">
        <v>0</v>
      </c>
      <c r="U902">
        <v>0</v>
      </c>
      <c r="V902">
        <v>9</v>
      </c>
      <c r="W902">
        <v>0</v>
      </c>
      <c r="X902">
        <v>0</v>
      </c>
      <c r="Y902">
        <v>0</v>
      </c>
      <c r="Z902">
        <v>3</v>
      </c>
      <c r="AA902">
        <v>1</v>
      </c>
      <c r="AB902">
        <v>0</v>
      </c>
      <c r="AC902">
        <v>2</v>
      </c>
      <c r="AD902">
        <v>0</v>
      </c>
      <c r="AE902">
        <v>1</v>
      </c>
      <c r="AF902">
        <v>1</v>
      </c>
      <c r="AG902">
        <v>0</v>
      </c>
      <c r="AH902">
        <v>10</v>
      </c>
      <c r="AI902">
        <v>73</v>
      </c>
      <c r="AJ902">
        <v>8</v>
      </c>
      <c r="AK902">
        <v>0</v>
      </c>
      <c r="AL902">
        <v>1</v>
      </c>
      <c r="AM902">
        <v>0</v>
      </c>
      <c r="AN902">
        <v>1</v>
      </c>
      <c r="AO902">
        <v>2</v>
      </c>
      <c r="AP902">
        <v>4</v>
      </c>
      <c r="AQ902">
        <v>18</v>
      </c>
      <c r="AR902">
        <v>0</v>
      </c>
      <c r="AS902">
        <v>12</v>
      </c>
      <c r="AT902">
        <v>1</v>
      </c>
      <c r="AU902">
        <v>0</v>
      </c>
      <c r="AV902">
        <v>0</v>
      </c>
      <c r="AW902">
        <v>0</v>
      </c>
      <c r="AX902">
        <v>102</v>
      </c>
      <c r="AY902">
        <v>9</v>
      </c>
      <c r="AZ902">
        <v>0</v>
      </c>
    </row>
    <row r="903" spans="1:52" x14ac:dyDescent="0.25">
      <c r="A903" t="s">
        <v>6607</v>
      </c>
      <c r="B903" t="s">
        <v>6608</v>
      </c>
      <c r="C903" t="s">
        <v>1</v>
      </c>
      <c r="D903">
        <v>9</v>
      </c>
      <c r="E903">
        <v>11</v>
      </c>
      <c r="F903">
        <v>2</v>
      </c>
      <c r="G903">
        <v>9</v>
      </c>
      <c r="H903">
        <v>28</v>
      </c>
      <c r="I903">
        <v>5</v>
      </c>
      <c r="J903">
        <v>0</v>
      </c>
      <c r="K903">
        <v>30</v>
      </c>
      <c r="L903">
        <v>21</v>
      </c>
      <c r="M903">
        <v>0.31818180000000001</v>
      </c>
      <c r="N903">
        <v>0</v>
      </c>
      <c r="O903">
        <v>0</v>
      </c>
      <c r="P903">
        <v>22</v>
      </c>
      <c r="Q903">
        <v>0</v>
      </c>
      <c r="R903">
        <v>22</v>
      </c>
      <c r="S903">
        <v>0</v>
      </c>
      <c r="T903">
        <v>0</v>
      </c>
      <c r="U903">
        <v>0</v>
      </c>
      <c r="V903">
        <v>22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104</v>
      </c>
      <c r="AJ903">
        <v>19</v>
      </c>
      <c r="AK903">
        <v>1</v>
      </c>
      <c r="AL903">
        <v>1</v>
      </c>
      <c r="AM903">
        <v>0</v>
      </c>
      <c r="AN903">
        <v>3</v>
      </c>
      <c r="AO903">
        <v>4</v>
      </c>
      <c r="AP903">
        <v>4</v>
      </c>
      <c r="AQ903">
        <v>13</v>
      </c>
      <c r="AR903">
        <v>1</v>
      </c>
      <c r="AS903">
        <v>12</v>
      </c>
      <c r="AT903">
        <v>1</v>
      </c>
      <c r="AU903">
        <v>0</v>
      </c>
      <c r="AV903">
        <v>0</v>
      </c>
      <c r="AW903">
        <v>0</v>
      </c>
      <c r="AX903">
        <v>97</v>
      </c>
      <c r="AY903">
        <v>1</v>
      </c>
      <c r="AZ903">
        <v>0</v>
      </c>
    </row>
    <row r="904" spans="1:52" x14ac:dyDescent="0.25">
      <c r="A904" t="s">
        <v>6612</v>
      </c>
      <c r="B904" t="s">
        <v>6613</v>
      </c>
      <c r="C904" t="s">
        <v>1</v>
      </c>
      <c r="D904">
        <v>24</v>
      </c>
      <c r="E904">
        <v>27</v>
      </c>
      <c r="F904">
        <v>3</v>
      </c>
      <c r="G904">
        <v>24</v>
      </c>
      <c r="H904">
        <v>115</v>
      </c>
      <c r="I904">
        <v>3</v>
      </c>
      <c r="J904">
        <v>0</v>
      </c>
      <c r="K904">
        <v>105</v>
      </c>
      <c r="L904">
        <v>375</v>
      </c>
      <c r="M904">
        <v>0.85561489999999996</v>
      </c>
      <c r="N904">
        <v>0</v>
      </c>
      <c r="O904">
        <v>0</v>
      </c>
      <c r="P904">
        <v>34</v>
      </c>
      <c r="Q904">
        <v>0</v>
      </c>
      <c r="R904">
        <v>28</v>
      </c>
      <c r="S904">
        <v>6</v>
      </c>
      <c r="T904">
        <v>0</v>
      </c>
      <c r="U904">
        <v>0</v>
      </c>
      <c r="V904">
        <v>28</v>
      </c>
      <c r="W904">
        <v>0</v>
      </c>
      <c r="X904">
        <v>0</v>
      </c>
      <c r="Y904">
        <v>0</v>
      </c>
      <c r="Z904">
        <v>11</v>
      </c>
      <c r="AA904">
        <v>1</v>
      </c>
      <c r="AB904">
        <v>0</v>
      </c>
      <c r="AC904">
        <v>11</v>
      </c>
      <c r="AD904">
        <v>0</v>
      </c>
      <c r="AE904">
        <v>0</v>
      </c>
      <c r="AF904">
        <v>1</v>
      </c>
      <c r="AG904">
        <v>0</v>
      </c>
      <c r="AH904">
        <v>12</v>
      </c>
      <c r="AI904">
        <v>485</v>
      </c>
      <c r="AJ904">
        <v>35</v>
      </c>
      <c r="AK904">
        <v>3</v>
      </c>
      <c r="AL904">
        <v>44</v>
      </c>
      <c r="AM904">
        <v>0</v>
      </c>
      <c r="AN904">
        <v>36</v>
      </c>
      <c r="AO904">
        <v>4</v>
      </c>
      <c r="AP904">
        <v>50</v>
      </c>
      <c r="AQ904">
        <v>147</v>
      </c>
      <c r="AR904">
        <v>113</v>
      </c>
      <c r="AS904">
        <v>122</v>
      </c>
      <c r="AT904">
        <v>3</v>
      </c>
      <c r="AU904">
        <v>0</v>
      </c>
      <c r="AV904">
        <v>0</v>
      </c>
      <c r="AW904">
        <v>0</v>
      </c>
      <c r="AX904">
        <v>333</v>
      </c>
      <c r="AY904">
        <v>1</v>
      </c>
      <c r="AZ904">
        <v>0</v>
      </c>
    </row>
    <row r="905" spans="1:52" x14ac:dyDescent="0.25">
      <c r="A905" t="s">
        <v>6627</v>
      </c>
      <c r="B905" t="s">
        <v>6628</v>
      </c>
      <c r="C905" t="s">
        <v>1</v>
      </c>
      <c r="D905">
        <v>1</v>
      </c>
      <c r="E905">
        <v>4</v>
      </c>
      <c r="F905">
        <v>3</v>
      </c>
      <c r="G905">
        <v>1</v>
      </c>
      <c r="H905">
        <v>14</v>
      </c>
      <c r="I905">
        <v>1</v>
      </c>
      <c r="J905">
        <v>0</v>
      </c>
      <c r="K905">
        <v>0</v>
      </c>
      <c r="L905">
        <v>0</v>
      </c>
      <c r="M905">
        <v>0.57142859999999995</v>
      </c>
      <c r="N905">
        <v>0</v>
      </c>
      <c r="O905">
        <v>0</v>
      </c>
      <c r="P905">
        <v>7</v>
      </c>
      <c r="Q905">
        <v>0</v>
      </c>
      <c r="R905">
        <v>7</v>
      </c>
      <c r="S905">
        <v>0</v>
      </c>
      <c r="T905">
        <v>0</v>
      </c>
      <c r="U905">
        <v>0</v>
      </c>
      <c r="V905">
        <v>7</v>
      </c>
      <c r="W905">
        <v>0</v>
      </c>
      <c r="X905">
        <v>0</v>
      </c>
      <c r="Y905">
        <v>0</v>
      </c>
      <c r="Z905">
        <v>5</v>
      </c>
      <c r="AA905">
        <v>0</v>
      </c>
      <c r="AB905">
        <v>0</v>
      </c>
      <c r="AC905">
        <v>5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54</v>
      </c>
      <c r="AJ905">
        <v>13</v>
      </c>
      <c r="AK905">
        <v>0</v>
      </c>
      <c r="AL905">
        <v>6</v>
      </c>
      <c r="AM905">
        <v>0</v>
      </c>
      <c r="AN905">
        <v>1</v>
      </c>
      <c r="AO905">
        <v>0</v>
      </c>
      <c r="AP905">
        <v>0</v>
      </c>
      <c r="AQ905">
        <v>6</v>
      </c>
      <c r="AR905">
        <v>0</v>
      </c>
      <c r="AS905">
        <v>6</v>
      </c>
      <c r="AT905">
        <v>1</v>
      </c>
      <c r="AU905">
        <v>0</v>
      </c>
      <c r="AV905">
        <v>0</v>
      </c>
      <c r="AW905">
        <v>0</v>
      </c>
      <c r="AX905">
        <v>43</v>
      </c>
      <c r="AY905">
        <v>1</v>
      </c>
      <c r="AZ905">
        <v>0</v>
      </c>
    </row>
    <row r="906" spans="1:52" x14ac:dyDescent="0.25">
      <c r="A906" t="s">
        <v>6630</v>
      </c>
      <c r="B906" t="s">
        <v>6631</v>
      </c>
      <c r="C906" t="s">
        <v>1</v>
      </c>
      <c r="D906">
        <v>9</v>
      </c>
      <c r="E906">
        <v>11</v>
      </c>
      <c r="F906">
        <v>2</v>
      </c>
      <c r="G906">
        <v>9</v>
      </c>
      <c r="H906">
        <v>30</v>
      </c>
      <c r="I906">
        <v>5</v>
      </c>
      <c r="J906">
        <v>0</v>
      </c>
      <c r="K906">
        <v>24</v>
      </c>
      <c r="L906">
        <v>0</v>
      </c>
      <c r="M906">
        <v>0.41176474000000002</v>
      </c>
      <c r="N906">
        <v>0</v>
      </c>
      <c r="O906">
        <v>0</v>
      </c>
      <c r="P906">
        <v>17</v>
      </c>
      <c r="Q906">
        <v>0</v>
      </c>
      <c r="R906">
        <v>17</v>
      </c>
      <c r="S906">
        <v>0</v>
      </c>
      <c r="T906">
        <v>0</v>
      </c>
      <c r="U906">
        <v>0</v>
      </c>
      <c r="V906">
        <v>17</v>
      </c>
      <c r="W906">
        <v>0</v>
      </c>
      <c r="X906">
        <v>0</v>
      </c>
      <c r="Y906">
        <v>0</v>
      </c>
      <c r="Z906">
        <v>2</v>
      </c>
      <c r="AA906">
        <v>0</v>
      </c>
      <c r="AB906">
        <v>0</v>
      </c>
      <c r="AC906">
        <v>2</v>
      </c>
      <c r="AD906">
        <v>0</v>
      </c>
      <c r="AE906">
        <v>0</v>
      </c>
      <c r="AF906">
        <v>0</v>
      </c>
      <c r="AG906">
        <v>0</v>
      </c>
      <c r="AH906">
        <v>6</v>
      </c>
      <c r="AI906">
        <v>132</v>
      </c>
      <c r="AJ906">
        <v>20</v>
      </c>
      <c r="AK906">
        <v>2</v>
      </c>
      <c r="AL906">
        <v>5</v>
      </c>
      <c r="AM906">
        <v>0</v>
      </c>
      <c r="AN906">
        <v>1</v>
      </c>
      <c r="AO906">
        <v>7</v>
      </c>
      <c r="AP906">
        <v>33</v>
      </c>
      <c r="AQ906">
        <v>31</v>
      </c>
      <c r="AR906">
        <v>5</v>
      </c>
      <c r="AS906">
        <v>28</v>
      </c>
      <c r="AT906">
        <v>2</v>
      </c>
      <c r="AU906">
        <v>0</v>
      </c>
      <c r="AV906">
        <v>0</v>
      </c>
      <c r="AW906">
        <v>0</v>
      </c>
      <c r="AX906">
        <v>165</v>
      </c>
      <c r="AY906">
        <v>1</v>
      </c>
      <c r="AZ906">
        <v>0</v>
      </c>
    </row>
    <row r="907" spans="1:52" x14ac:dyDescent="0.25">
      <c r="A907" t="s">
        <v>6633</v>
      </c>
      <c r="B907" t="s">
        <v>6634</v>
      </c>
      <c r="C907" t="s">
        <v>1</v>
      </c>
      <c r="D907">
        <v>5</v>
      </c>
      <c r="E907">
        <v>7</v>
      </c>
      <c r="F907">
        <v>2</v>
      </c>
      <c r="G907">
        <v>5</v>
      </c>
      <c r="H907">
        <v>38</v>
      </c>
      <c r="I907">
        <v>1</v>
      </c>
      <c r="J907">
        <v>0</v>
      </c>
      <c r="K907">
        <v>27</v>
      </c>
      <c r="L907">
        <v>0</v>
      </c>
      <c r="M907">
        <v>0.625</v>
      </c>
      <c r="N907">
        <v>0</v>
      </c>
      <c r="O907">
        <v>0</v>
      </c>
      <c r="P907">
        <v>16</v>
      </c>
      <c r="Q907">
        <v>0</v>
      </c>
      <c r="R907">
        <v>16</v>
      </c>
      <c r="S907">
        <v>0</v>
      </c>
      <c r="T907">
        <v>0</v>
      </c>
      <c r="U907">
        <v>0</v>
      </c>
      <c r="V907">
        <v>16</v>
      </c>
      <c r="W907">
        <v>0</v>
      </c>
      <c r="X907">
        <v>0</v>
      </c>
      <c r="Y907">
        <v>0</v>
      </c>
      <c r="Z907">
        <v>2</v>
      </c>
      <c r="AA907">
        <v>1</v>
      </c>
      <c r="AB907">
        <v>0</v>
      </c>
      <c r="AC907">
        <v>2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139</v>
      </c>
      <c r="AJ907">
        <v>16</v>
      </c>
      <c r="AK907">
        <v>4</v>
      </c>
      <c r="AL907">
        <v>7</v>
      </c>
      <c r="AM907">
        <v>0</v>
      </c>
      <c r="AN907">
        <v>2</v>
      </c>
      <c r="AO907">
        <v>7</v>
      </c>
      <c r="AP907">
        <v>10</v>
      </c>
      <c r="AQ907">
        <v>26</v>
      </c>
      <c r="AR907">
        <v>2</v>
      </c>
      <c r="AS907">
        <v>23</v>
      </c>
      <c r="AT907">
        <v>3</v>
      </c>
      <c r="AU907">
        <v>0</v>
      </c>
      <c r="AV907">
        <v>0</v>
      </c>
      <c r="AW907">
        <v>0</v>
      </c>
      <c r="AX907">
        <v>132</v>
      </c>
      <c r="AY907">
        <v>1</v>
      </c>
      <c r="AZ907">
        <v>0</v>
      </c>
    </row>
    <row r="908" spans="1:52" x14ac:dyDescent="0.25">
      <c r="A908" t="s">
        <v>6641</v>
      </c>
      <c r="B908" t="s">
        <v>6642</v>
      </c>
      <c r="C908" t="s">
        <v>1</v>
      </c>
      <c r="D908">
        <v>3</v>
      </c>
      <c r="E908">
        <v>3</v>
      </c>
      <c r="F908">
        <v>0</v>
      </c>
      <c r="G908">
        <v>3</v>
      </c>
      <c r="H908">
        <v>4</v>
      </c>
      <c r="I908">
        <v>1</v>
      </c>
      <c r="J908">
        <v>0</v>
      </c>
      <c r="K908">
        <v>11</v>
      </c>
      <c r="L908">
        <v>6</v>
      </c>
      <c r="M908">
        <v>0.75</v>
      </c>
      <c r="N908">
        <v>0</v>
      </c>
      <c r="O908">
        <v>0</v>
      </c>
      <c r="P908">
        <v>4</v>
      </c>
      <c r="Q908">
        <v>0</v>
      </c>
      <c r="R908">
        <v>4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44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57</v>
      </c>
      <c r="AQ908">
        <v>16</v>
      </c>
      <c r="AR908">
        <v>0</v>
      </c>
      <c r="AS908">
        <v>8</v>
      </c>
      <c r="AT908">
        <v>0</v>
      </c>
      <c r="AU908">
        <v>0</v>
      </c>
      <c r="AV908">
        <v>0</v>
      </c>
      <c r="AW908">
        <v>0</v>
      </c>
      <c r="AX908">
        <v>43</v>
      </c>
      <c r="AY908">
        <v>1</v>
      </c>
      <c r="AZ908">
        <v>0</v>
      </c>
    </row>
    <row r="909" spans="1:52" x14ac:dyDescent="0.25">
      <c r="A909" t="s">
        <v>6643</v>
      </c>
      <c r="B909" t="s">
        <v>6644</v>
      </c>
      <c r="C909" t="s">
        <v>1</v>
      </c>
      <c r="D909">
        <v>5</v>
      </c>
      <c r="E909">
        <v>5</v>
      </c>
      <c r="F909">
        <v>0</v>
      </c>
      <c r="G909">
        <v>5</v>
      </c>
      <c r="H909">
        <v>4</v>
      </c>
      <c r="I909">
        <v>1</v>
      </c>
      <c r="J909">
        <v>0</v>
      </c>
      <c r="K909">
        <v>6</v>
      </c>
      <c r="L909">
        <v>6</v>
      </c>
      <c r="M909">
        <v>0</v>
      </c>
      <c r="N909">
        <v>0</v>
      </c>
      <c r="O909">
        <v>0</v>
      </c>
      <c r="P909">
        <v>4</v>
      </c>
      <c r="Q909">
        <v>0</v>
      </c>
      <c r="R909">
        <v>4</v>
      </c>
      <c r="S909">
        <v>0</v>
      </c>
      <c r="T909">
        <v>0</v>
      </c>
      <c r="U909">
        <v>0</v>
      </c>
      <c r="V909">
        <v>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39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25</v>
      </c>
      <c r="AP909">
        <v>11</v>
      </c>
      <c r="AQ909">
        <v>13</v>
      </c>
      <c r="AR909">
        <v>0</v>
      </c>
      <c r="AS909">
        <v>7</v>
      </c>
      <c r="AT909">
        <v>0</v>
      </c>
      <c r="AU909">
        <v>0</v>
      </c>
      <c r="AV909">
        <v>0</v>
      </c>
      <c r="AW909">
        <v>0</v>
      </c>
      <c r="AX909">
        <v>44</v>
      </c>
      <c r="AY909">
        <v>1</v>
      </c>
      <c r="AZ909">
        <v>0</v>
      </c>
    </row>
    <row r="910" spans="1:52" x14ac:dyDescent="0.25">
      <c r="A910" t="s">
        <v>6645</v>
      </c>
      <c r="B910" t="s">
        <v>6646</v>
      </c>
      <c r="C910" t="s">
        <v>1</v>
      </c>
      <c r="D910">
        <v>0</v>
      </c>
      <c r="E910">
        <v>3</v>
      </c>
      <c r="F910">
        <v>3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 t="s">
        <v>7346</v>
      </c>
      <c r="O910" t="s">
        <v>7346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15</v>
      </c>
      <c r="AY910">
        <v>1</v>
      </c>
      <c r="AZ910">
        <v>0</v>
      </c>
    </row>
    <row r="911" spans="1:52" x14ac:dyDescent="0.25">
      <c r="A911" t="s">
        <v>6648</v>
      </c>
      <c r="B911" t="s">
        <v>6649</v>
      </c>
      <c r="C911" t="s">
        <v>7345</v>
      </c>
      <c r="D911">
        <v>2</v>
      </c>
      <c r="E911">
        <v>3</v>
      </c>
      <c r="F911">
        <v>1</v>
      </c>
      <c r="G911">
        <v>2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 t="s">
        <v>7346</v>
      </c>
      <c r="O911" t="s">
        <v>7346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62</v>
      </c>
      <c r="AY911">
        <v>1</v>
      </c>
      <c r="AZ911">
        <v>0</v>
      </c>
    </row>
    <row r="912" spans="1:52" x14ac:dyDescent="0.25">
      <c r="A912" t="s">
        <v>6650</v>
      </c>
      <c r="B912" t="s">
        <v>6651</v>
      </c>
      <c r="C912" t="s">
        <v>1</v>
      </c>
      <c r="D912">
        <v>7</v>
      </c>
      <c r="E912">
        <v>8</v>
      </c>
      <c r="F912">
        <v>1</v>
      </c>
      <c r="G912">
        <v>7</v>
      </c>
      <c r="H912">
        <v>10</v>
      </c>
      <c r="I912">
        <v>1</v>
      </c>
      <c r="J912">
        <v>0</v>
      </c>
      <c r="K912">
        <v>14</v>
      </c>
      <c r="L912">
        <v>28</v>
      </c>
      <c r="M912">
        <v>0</v>
      </c>
      <c r="N912">
        <v>0</v>
      </c>
      <c r="O912">
        <v>0</v>
      </c>
      <c r="P912">
        <v>8</v>
      </c>
      <c r="Q912">
        <v>0</v>
      </c>
      <c r="R912">
        <v>7</v>
      </c>
      <c r="S912">
        <v>1</v>
      </c>
      <c r="T912">
        <v>0</v>
      </c>
      <c r="U912">
        <v>0</v>
      </c>
      <c r="V912">
        <v>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</v>
      </c>
      <c r="AI912">
        <v>80</v>
      </c>
      <c r="AJ912">
        <v>2</v>
      </c>
      <c r="AK912">
        <v>0</v>
      </c>
      <c r="AL912">
        <v>0</v>
      </c>
      <c r="AM912">
        <v>2</v>
      </c>
      <c r="AN912">
        <v>0</v>
      </c>
      <c r="AO912">
        <v>5</v>
      </c>
      <c r="AP912">
        <v>23</v>
      </c>
      <c r="AQ912">
        <v>29</v>
      </c>
      <c r="AR912">
        <v>0</v>
      </c>
      <c r="AS912">
        <v>20</v>
      </c>
      <c r="AT912">
        <v>1</v>
      </c>
      <c r="AU912">
        <v>0</v>
      </c>
      <c r="AV912">
        <v>0</v>
      </c>
      <c r="AW912">
        <v>0</v>
      </c>
      <c r="AX912">
        <v>90</v>
      </c>
      <c r="AY912">
        <v>1</v>
      </c>
      <c r="AZ912">
        <v>0</v>
      </c>
    </row>
    <row r="913" spans="1:52" x14ac:dyDescent="0.25">
      <c r="A913" t="s">
        <v>6653</v>
      </c>
      <c r="B913" t="s">
        <v>6654</v>
      </c>
      <c r="C913" t="s">
        <v>1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 t="s">
        <v>7346</v>
      </c>
      <c r="O913" t="s">
        <v>7346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16</v>
      </c>
      <c r="AY913">
        <v>1</v>
      </c>
      <c r="AZ913">
        <v>0</v>
      </c>
    </row>
    <row r="914" spans="1:52" x14ac:dyDescent="0.25">
      <c r="A914" t="s">
        <v>6656</v>
      </c>
      <c r="B914" t="s">
        <v>6657</v>
      </c>
      <c r="C914" t="s">
        <v>1</v>
      </c>
      <c r="D914">
        <v>21</v>
      </c>
      <c r="E914">
        <v>23</v>
      </c>
      <c r="F914">
        <v>2</v>
      </c>
      <c r="G914">
        <v>21</v>
      </c>
      <c r="H914">
        <v>52</v>
      </c>
      <c r="I914">
        <v>4</v>
      </c>
      <c r="J914">
        <v>0</v>
      </c>
      <c r="K914">
        <v>40</v>
      </c>
      <c r="L914">
        <v>3</v>
      </c>
      <c r="M914">
        <v>0.65</v>
      </c>
      <c r="N914">
        <v>0</v>
      </c>
      <c r="O914">
        <v>0</v>
      </c>
      <c r="P914">
        <v>10</v>
      </c>
      <c r="Q914">
        <v>0</v>
      </c>
      <c r="R914">
        <v>10</v>
      </c>
      <c r="S914">
        <v>0</v>
      </c>
      <c r="T914">
        <v>0</v>
      </c>
      <c r="U914">
        <v>0</v>
      </c>
      <c r="V914">
        <v>10</v>
      </c>
      <c r="W914">
        <v>0</v>
      </c>
      <c r="X914">
        <v>0</v>
      </c>
      <c r="Y914">
        <v>0</v>
      </c>
      <c r="Z914">
        <v>2</v>
      </c>
      <c r="AA914">
        <v>1</v>
      </c>
      <c r="AB914">
        <v>0</v>
      </c>
      <c r="AC914">
        <v>2</v>
      </c>
      <c r="AD914">
        <v>0</v>
      </c>
      <c r="AE914">
        <v>0</v>
      </c>
      <c r="AF914">
        <v>1</v>
      </c>
      <c r="AG914">
        <v>0</v>
      </c>
      <c r="AH914">
        <v>11</v>
      </c>
      <c r="AI914">
        <v>185</v>
      </c>
      <c r="AJ914">
        <v>15</v>
      </c>
      <c r="AK914">
        <v>1</v>
      </c>
      <c r="AL914">
        <v>11</v>
      </c>
      <c r="AM914">
        <v>0</v>
      </c>
      <c r="AN914">
        <v>4</v>
      </c>
      <c r="AO914">
        <v>5</v>
      </c>
      <c r="AP914">
        <v>22</v>
      </c>
      <c r="AQ914">
        <v>52</v>
      </c>
      <c r="AR914">
        <v>15</v>
      </c>
      <c r="AS914">
        <v>32</v>
      </c>
      <c r="AT914">
        <v>3</v>
      </c>
      <c r="AU914">
        <v>0</v>
      </c>
      <c r="AV914">
        <v>0</v>
      </c>
      <c r="AW914">
        <v>0</v>
      </c>
      <c r="AX914">
        <v>228</v>
      </c>
      <c r="AY914">
        <v>1</v>
      </c>
      <c r="AZ914">
        <v>0</v>
      </c>
    </row>
    <row r="915" spans="1:52" x14ac:dyDescent="0.25">
      <c r="A915" t="s">
        <v>6660</v>
      </c>
      <c r="B915" t="s">
        <v>6661</v>
      </c>
      <c r="C915" t="s">
        <v>1</v>
      </c>
      <c r="D915">
        <v>9</v>
      </c>
      <c r="E915">
        <v>10</v>
      </c>
      <c r="F915">
        <v>1</v>
      </c>
      <c r="G915">
        <v>9</v>
      </c>
      <c r="H915">
        <v>19</v>
      </c>
      <c r="I915">
        <v>1</v>
      </c>
      <c r="J915">
        <v>0</v>
      </c>
      <c r="K915">
        <v>13</v>
      </c>
      <c r="L915">
        <v>0</v>
      </c>
      <c r="M915">
        <v>0.15789473000000001</v>
      </c>
      <c r="N915">
        <v>0</v>
      </c>
      <c r="O915">
        <v>0</v>
      </c>
      <c r="P915">
        <v>19</v>
      </c>
      <c r="Q915">
        <v>0</v>
      </c>
      <c r="R915">
        <v>18</v>
      </c>
      <c r="S915">
        <v>1</v>
      </c>
      <c r="T915">
        <v>0</v>
      </c>
      <c r="U915">
        <v>0</v>
      </c>
      <c r="V915">
        <v>18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144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105</v>
      </c>
      <c r="AQ915">
        <v>54</v>
      </c>
      <c r="AR915">
        <v>0</v>
      </c>
      <c r="AS915">
        <v>50</v>
      </c>
      <c r="AT915">
        <v>0</v>
      </c>
      <c r="AU915">
        <v>0</v>
      </c>
      <c r="AV915">
        <v>0</v>
      </c>
      <c r="AW915">
        <v>0</v>
      </c>
      <c r="AX915">
        <v>81</v>
      </c>
      <c r="AY915">
        <v>1</v>
      </c>
      <c r="AZ915">
        <v>0</v>
      </c>
    </row>
    <row r="916" spans="1:52" x14ac:dyDescent="0.25">
      <c r="A916" t="s">
        <v>5452</v>
      </c>
      <c r="B916" t="s">
        <v>6678</v>
      </c>
      <c r="C916" t="s">
        <v>1</v>
      </c>
      <c r="D916">
        <v>17</v>
      </c>
      <c r="E916">
        <v>18</v>
      </c>
      <c r="F916">
        <v>1</v>
      </c>
      <c r="G916">
        <v>17</v>
      </c>
      <c r="H916">
        <v>10</v>
      </c>
      <c r="I916">
        <v>1</v>
      </c>
      <c r="J916">
        <v>0</v>
      </c>
      <c r="K916">
        <v>24</v>
      </c>
      <c r="L916">
        <v>6</v>
      </c>
      <c r="M916">
        <v>0.33333333999999998</v>
      </c>
      <c r="N916">
        <v>0</v>
      </c>
      <c r="O916">
        <v>0</v>
      </c>
      <c r="P916">
        <v>9</v>
      </c>
      <c r="Q916">
        <v>3</v>
      </c>
      <c r="R916">
        <v>6</v>
      </c>
      <c r="S916">
        <v>3</v>
      </c>
      <c r="T916">
        <v>0</v>
      </c>
      <c r="U916">
        <v>0</v>
      </c>
      <c r="V916">
        <v>6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52</v>
      </c>
      <c r="AI916">
        <v>93</v>
      </c>
      <c r="AJ916">
        <v>3</v>
      </c>
      <c r="AK916">
        <v>0</v>
      </c>
      <c r="AL916">
        <v>0</v>
      </c>
      <c r="AM916">
        <v>1</v>
      </c>
      <c r="AN916">
        <v>0</v>
      </c>
      <c r="AO916">
        <v>30</v>
      </c>
      <c r="AP916">
        <v>110</v>
      </c>
      <c r="AQ916">
        <v>20</v>
      </c>
      <c r="AR916">
        <v>0</v>
      </c>
      <c r="AS916">
        <v>20</v>
      </c>
      <c r="AT916">
        <v>1</v>
      </c>
      <c r="AU916">
        <v>0</v>
      </c>
      <c r="AV916">
        <v>1</v>
      </c>
      <c r="AW916">
        <v>0</v>
      </c>
      <c r="AX916">
        <v>116</v>
      </c>
      <c r="AY916">
        <v>1</v>
      </c>
      <c r="AZ916">
        <v>0</v>
      </c>
    </row>
    <row r="917" spans="1:52" x14ac:dyDescent="0.25">
      <c r="A917" t="s">
        <v>6683</v>
      </c>
      <c r="B917" t="s">
        <v>6684</v>
      </c>
      <c r="C917" t="s">
        <v>1</v>
      </c>
      <c r="D917">
        <v>4</v>
      </c>
      <c r="E917">
        <v>5</v>
      </c>
      <c r="F917">
        <v>1</v>
      </c>
      <c r="G917">
        <v>4</v>
      </c>
      <c r="H917">
        <v>13</v>
      </c>
      <c r="I917">
        <v>1</v>
      </c>
      <c r="J917">
        <v>0</v>
      </c>
      <c r="K917">
        <v>8</v>
      </c>
      <c r="L917">
        <v>0</v>
      </c>
      <c r="M917">
        <v>0.125</v>
      </c>
      <c r="N917">
        <v>0</v>
      </c>
      <c r="O917">
        <v>0</v>
      </c>
      <c r="P917">
        <v>8</v>
      </c>
      <c r="Q917">
        <v>0</v>
      </c>
      <c r="R917">
        <v>8</v>
      </c>
      <c r="S917">
        <v>0</v>
      </c>
      <c r="T917">
        <v>0</v>
      </c>
      <c r="U917">
        <v>0</v>
      </c>
      <c r="V917">
        <v>8</v>
      </c>
      <c r="W917">
        <v>0</v>
      </c>
      <c r="X917">
        <v>0</v>
      </c>
      <c r="Y917">
        <v>0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2</v>
      </c>
      <c r="AF917">
        <v>0</v>
      </c>
      <c r="AG917">
        <v>0</v>
      </c>
      <c r="AH917">
        <v>2</v>
      </c>
      <c r="AI917">
        <v>61</v>
      </c>
      <c r="AJ917">
        <v>11</v>
      </c>
      <c r="AK917">
        <v>0</v>
      </c>
      <c r="AL917">
        <v>2</v>
      </c>
      <c r="AM917">
        <v>0</v>
      </c>
      <c r="AN917">
        <v>1</v>
      </c>
      <c r="AO917">
        <v>9</v>
      </c>
      <c r="AP917">
        <v>4</v>
      </c>
      <c r="AQ917">
        <v>10</v>
      </c>
      <c r="AR917">
        <v>4</v>
      </c>
      <c r="AS917">
        <v>7</v>
      </c>
      <c r="AT917">
        <v>1</v>
      </c>
      <c r="AU917">
        <v>0</v>
      </c>
      <c r="AV917">
        <v>0</v>
      </c>
      <c r="AW917">
        <v>0</v>
      </c>
      <c r="AX917">
        <v>64</v>
      </c>
      <c r="AY917">
        <v>1</v>
      </c>
      <c r="AZ917">
        <v>0</v>
      </c>
    </row>
    <row r="918" spans="1:52" x14ac:dyDescent="0.25">
      <c r="A918" t="s">
        <v>6687</v>
      </c>
      <c r="B918" t="s">
        <v>6688</v>
      </c>
      <c r="C918" t="s">
        <v>1</v>
      </c>
      <c r="D918">
        <v>2</v>
      </c>
      <c r="E918">
        <v>2</v>
      </c>
      <c r="F918">
        <v>0</v>
      </c>
      <c r="G918">
        <v>2</v>
      </c>
      <c r="H918">
        <v>1</v>
      </c>
      <c r="I918">
        <v>1</v>
      </c>
      <c r="J918">
        <v>0</v>
      </c>
      <c r="K918">
        <v>2</v>
      </c>
      <c r="L918">
        <v>0</v>
      </c>
      <c r="M918">
        <v>0</v>
      </c>
      <c r="N918" t="s">
        <v>7346</v>
      </c>
      <c r="O918" t="s">
        <v>7346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7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6</v>
      </c>
      <c r="AP918">
        <v>0</v>
      </c>
      <c r="AQ918">
        <v>1</v>
      </c>
      <c r="AR918">
        <v>2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29</v>
      </c>
      <c r="AY918">
        <v>1</v>
      </c>
      <c r="AZ918">
        <v>0</v>
      </c>
    </row>
    <row r="919" spans="1:52" x14ac:dyDescent="0.25">
      <c r="A919" t="s">
        <v>6689</v>
      </c>
      <c r="B919" t="s">
        <v>6690</v>
      </c>
      <c r="C919" t="s">
        <v>1</v>
      </c>
      <c r="D919">
        <v>6</v>
      </c>
      <c r="E919">
        <v>7</v>
      </c>
      <c r="F919">
        <v>1</v>
      </c>
      <c r="G919">
        <v>6</v>
      </c>
      <c r="H919">
        <v>26</v>
      </c>
      <c r="I919">
        <v>2</v>
      </c>
      <c r="J919">
        <v>0</v>
      </c>
      <c r="K919">
        <v>24</v>
      </c>
      <c r="L919">
        <v>45</v>
      </c>
      <c r="M919">
        <v>0.9</v>
      </c>
      <c r="N919">
        <v>0</v>
      </c>
      <c r="O919">
        <v>0</v>
      </c>
      <c r="P919">
        <v>10</v>
      </c>
      <c r="Q919">
        <v>0</v>
      </c>
      <c r="R919">
        <v>9</v>
      </c>
      <c r="S919">
        <v>0</v>
      </c>
      <c r="T919">
        <v>1</v>
      </c>
      <c r="U919">
        <v>0</v>
      </c>
      <c r="V919">
        <v>10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5</v>
      </c>
      <c r="AI919">
        <v>104</v>
      </c>
      <c r="AJ919">
        <v>7</v>
      </c>
      <c r="AK919">
        <v>0</v>
      </c>
      <c r="AL919">
        <v>11</v>
      </c>
      <c r="AM919">
        <v>0</v>
      </c>
      <c r="AN919">
        <v>1</v>
      </c>
      <c r="AO919">
        <v>1</v>
      </c>
      <c r="AP919">
        <v>17</v>
      </c>
      <c r="AQ919">
        <v>34</v>
      </c>
      <c r="AR919">
        <v>0</v>
      </c>
      <c r="AS919">
        <v>13</v>
      </c>
      <c r="AT919">
        <v>2</v>
      </c>
      <c r="AU919">
        <v>0</v>
      </c>
      <c r="AV919">
        <v>0</v>
      </c>
      <c r="AW919">
        <v>0</v>
      </c>
      <c r="AX919">
        <v>116</v>
      </c>
      <c r="AY919">
        <v>1</v>
      </c>
      <c r="AZ919">
        <v>0</v>
      </c>
    </row>
    <row r="920" spans="1:52" x14ac:dyDescent="0.25">
      <c r="A920" t="s">
        <v>6696</v>
      </c>
      <c r="B920" t="s">
        <v>6697</v>
      </c>
      <c r="C920" t="s">
        <v>1</v>
      </c>
      <c r="D920">
        <v>21</v>
      </c>
      <c r="E920">
        <v>23</v>
      </c>
      <c r="F920">
        <v>2</v>
      </c>
      <c r="G920">
        <v>21</v>
      </c>
      <c r="H920">
        <v>118</v>
      </c>
      <c r="I920">
        <v>3</v>
      </c>
      <c r="J920">
        <v>0</v>
      </c>
      <c r="K920">
        <v>112</v>
      </c>
      <c r="L920">
        <v>637</v>
      </c>
      <c r="M920">
        <v>0.86376816000000001</v>
      </c>
      <c r="N920">
        <v>0</v>
      </c>
      <c r="O920">
        <v>0</v>
      </c>
      <c r="P920">
        <v>46</v>
      </c>
      <c r="Q920">
        <v>0</v>
      </c>
      <c r="R920">
        <v>38</v>
      </c>
      <c r="S920">
        <v>3</v>
      </c>
      <c r="T920">
        <v>5</v>
      </c>
      <c r="U920">
        <v>0</v>
      </c>
      <c r="V920">
        <v>43</v>
      </c>
      <c r="W920">
        <v>0</v>
      </c>
      <c r="X920">
        <v>0</v>
      </c>
      <c r="Y920">
        <v>0</v>
      </c>
      <c r="Z920">
        <v>15</v>
      </c>
      <c r="AA920">
        <v>1</v>
      </c>
      <c r="AB920">
        <v>0</v>
      </c>
      <c r="AC920">
        <v>15</v>
      </c>
      <c r="AD920">
        <v>0</v>
      </c>
      <c r="AE920">
        <v>0</v>
      </c>
      <c r="AF920">
        <v>1</v>
      </c>
      <c r="AG920">
        <v>0</v>
      </c>
      <c r="AH920">
        <v>38</v>
      </c>
      <c r="AI920">
        <v>548</v>
      </c>
      <c r="AJ920">
        <v>39</v>
      </c>
      <c r="AK920">
        <v>6</v>
      </c>
      <c r="AL920">
        <v>19</v>
      </c>
      <c r="AM920">
        <v>2</v>
      </c>
      <c r="AN920">
        <v>37</v>
      </c>
      <c r="AO920">
        <v>13</v>
      </c>
      <c r="AP920">
        <v>28</v>
      </c>
      <c r="AQ920">
        <v>170</v>
      </c>
      <c r="AR920">
        <v>67</v>
      </c>
      <c r="AS920">
        <v>100</v>
      </c>
      <c r="AT920">
        <v>4</v>
      </c>
      <c r="AU920">
        <v>0</v>
      </c>
      <c r="AV920">
        <v>0</v>
      </c>
      <c r="AW920">
        <v>0</v>
      </c>
      <c r="AX920">
        <v>353</v>
      </c>
      <c r="AY920">
        <v>1</v>
      </c>
      <c r="AZ920">
        <v>0</v>
      </c>
    </row>
    <row r="921" spans="1:52" x14ac:dyDescent="0.25">
      <c r="A921" t="s">
        <v>6721</v>
      </c>
      <c r="B921" t="s">
        <v>6722</v>
      </c>
      <c r="C921" t="s">
        <v>1</v>
      </c>
      <c r="D921">
        <v>4</v>
      </c>
      <c r="E921">
        <v>5</v>
      </c>
      <c r="F921">
        <v>1</v>
      </c>
      <c r="G921">
        <v>4</v>
      </c>
      <c r="H921">
        <v>38</v>
      </c>
      <c r="I921">
        <v>1</v>
      </c>
      <c r="J921">
        <v>0</v>
      </c>
      <c r="K921">
        <v>35</v>
      </c>
      <c r="L921">
        <v>465</v>
      </c>
      <c r="M921">
        <v>0</v>
      </c>
      <c r="N921">
        <v>0</v>
      </c>
      <c r="O921">
        <v>0</v>
      </c>
      <c r="P921">
        <v>31</v>
      </c>
      <c r="Q921">
        <v>0</v>
      </c>
      <c r="R921">
        <v>28</v>
      </c>
      <c r="S921">
        <v>3</v>
      </c>
      <c r="T921">
        <v>0</v>
      </c>
      <c r="U921">
        <v>0</v>
      </c>
      <c r="V921">
        <v>28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55</v>
      </c>
      <c r="AI921">
        <v>280</v>
      </c>
      <c r="AJ921">
        <v>0</v>
      </c>
      <c r="AK921">
        <v>0</v>
      </c>
      <c r="AL921">
        <v>0</v>
      </c>
      <c r="AM921">
        <v>10</v>
      </c>
      <c r="AN921">
        <v>0</v>
      </c>
      <c r="AO921">
        <v>11</v>
      </c>
      <c r="AP921">
        <v>86</v>
      </c>
      <c r="AQ921">
        <v>86</v>
      </c>
      <c r="AR921">
        <v>5</v>
      </c>
      <c r="AS921">
        <v>75</v>
      </c>
      <c r="AT921">
        <v>1</v>
      </c>
      <c r="AU921">
        <v>0</v>
      </c>
      <c r="AV921">
        <v>0</v>
      </c>
      <c r="AW921">
        <v>6</v>
      </c>
      <c r="AX921">
        <v>131</v>
      </c>
      <c r="AY921">
        <v>1</v>
      </c>
      <c r="AZ921">
        <v>0</v>
      </c>
    </row>
    <row r="922" spans="1:52" x14ac:dyDescent="0.25">
      <c r="A922" t="s">
        <v>6732</v>
      </c>
      <c r="B922" t="s">
        <v>6733</v>
      </c>
      <c r="C922" t="s">
        <v>1</v>
      </c>
      <c r="D922">
        <v>3</v>
      </c>
      <c r="E922">
        <v>3</v>
      </c>
      <c r="F922">
        <v>0</v>
      </c>
      <c r="G922">
        <v>3</v>
      </c>
      <c r="H922">
        <v>3</v>
      </c>
      <c r="I922">
        <v>1</v>
      </c>
      <c r="J922">
        <v>0</v>
      </c>
      <c r="K922">
        <v>4</v>
      </c>
      <c r="L922">
        <v>3</v>
      </c>
      <c r="M922">
        <v>0</v>
      </c>
      <c r="N922">
        <v>0</v>
      </c>
      <c r="O922">
        <v>0</v>
      </c>
      <c r="P922">
        <v>3</v>
      </c>
      <c r="Q922">
        <v>0</v>
      </c>
      <c r="R922">
        <v>3</v>
      </c>
      <c r="S922">
        <v>0</v>
      </c>
      <c r="T922">
        <v>0</v>
      </c>
      <c r="U922">
        <v>0</v>
      </c>
      <c r="V922">
        <v>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36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70</v>
      </c>
      <c r="AQ922">
        <v>15</v>
      </c>
      <c r="AR922">
        <v>0</v>
      </c>
      <c r="AS922">
        <v>5</v>
      </c>
      <c r="AT922">
        <v>0</v>
      </c>
      <c r="AU922">
        <v>0</v>
      </c>
      <c r="AV922">
        <v>0</v>
      </c>
      <c r="AW922">
        <v>0</v>
      </c>
      <c r="AX922">
        <v>31</v>
      </c>
      <c r="AY922">
        <v>1</v>
      </c>
      <c r="AZ922">
        <v>0</v>
      </c>
    </row>
    <row r="923" spans="1:52" x14ac:dyDescent="0.25">
      <c r="A923" t="s">
        <v>6734</v>
      </c>
      <c r="B923" t="s">
        <v>6735</v>
      </c>
      <c r="C923" t="s">
        <v>1</v>
      </c>
      <c r="D923">
        <v>21</v>
      </c>
      <c r="E923">
        <v>24</v>
      </c>
      <c r="F923">
        <v>3</v>
      </c>
      <c r="G923">
        <v>21</v>
      </c>
      <c r="H923">
        <v>62</v>
      </c>
      <c r="I923">
        <v>4</v>
      </c>
      <c r="J923">
        <v>0</v>
      </c>
      <c r="K923">
        <v>41</v>
      </c>
      <c r="L923">
        <v>0</v>
      </c>
      <c r="M923">
        <v>0.55555560000000004</v>
      </c>
      <c r="N923">
        <v>0</v>
      </c>
      <c r="O923">
        <v>0</v>
      </c>
      <c r="P923">
        <v>12</v>
      </c>
      <c r="Q923">
        <v>0</v>
      </c>
      <c r="R923">
        <v>8</v>
      </c>
      <c r="S923">
        <v>2</v>
      </c>
      <c r="T923">
        <v>2</v>
      </c>
      <c r="U923">
        <v>0</v>
      </c>
      <c r="V923">
        <v>10</v>
      </c>
      <c r="W923">
        <v>0</v>
      </c>
      <c r="X923">
        <v>0</v>
      </c>
      <c r="Y923">
        <v>0</v>
      </c>
      <c r="Z923">
        <v>3</v>
      </c>
      <c r="AA923">
        <v>1</v>
      </c>
      <c r="AB923">
        <v>0</v>
      </c>
      <c r="AC923">
        <v>3</v>
      </c>
      <c r="AD923">
        <v>0</v>
      </c>
      <c r="AE923">
        <v>0</v>
      </c>
      <c r="AF923">
        <v>1</v>
      </c>
      <c r="AG923">
        <v>0</v>
      </c>
      <c r="AH923">
        <v>10</v>
      </c>
      <c r="AI923">
        <v>260</v>
      </c>
      <c r="AJ923">
        <v>15</v>
      </c>
      <c r="AK923">
        <v>0</v>
      </c>
      <c r="AL923">
        <v>21</v>
      </c>
      <c r="AM923">
        <v>0</v>
      </c>
      <c r="AN923">
        <v>4</v>
      </c>
      <c r="AO923">
        <v>1</v>
      </c>
      <c r="AP923">
        <v>27</v>
      </c>
      <c r="AQ923">
        <v>77</v>
      </c>
      <c r="AR923">
        <v>34</v>
      </c>
      <c r="AS923">
        <v>55</v>
      </c>
      <c r="AT923">
        <v>3</v>
      </c>
      <c r="AU923">
        <v>0</v>
      </c>
      <c r="AV923">
        <v>0</v>
      </c>
      <c r="AW923">
        <v>0</v>
      </c>
      <c r="AX923">
        <v>218</v>
      </c>
      <c r="AY923">
        <v>1</v>
      </c>
      <c r="AZ923">
        <v>0</v>
      </c>
    </row>
    <row r="924" spans="1:52" x14ac:dyDescent="0.25">
      <c r="A924" t="s">
        <v>6739</v>
      </c>
      <c r="B924" t="s">
        <v>6740</v>
      </c>
      <c r="C924" t="s">
        <v>1</v>
      </c>
      <c r="D924">
        <v>3</v>
      </c>
      <c r="E924">
        <v>3</v>
      </c>
      <c r="F924">
        <v>0</v>
      </c>
      <c r="G924">
        <v>3</v>
      </c>
      <c r="H924">
        <v>4</v>
      </c>
      <c r="I924">
        <v>1</v>
      </c>
      <c r="J924">
        <v>0</v>
      </c>
      <c r="K924">
        <v>5</v>
      </c>
      <c r="L924">
        <v>6</v>
      </c>
      <c r="M924">
        <v>0</v>
      </c>
      <c r="N924">
        <v>0</v>
      </c>
      <c r="O924">
        <v>0</v>
      </c>
      <c r="P924">
        <v>4</v>
      </c>
      <c r="Q924">
        <v>0</v>
      </c>
      <c r="R924">
        <v>4</v>
      </c>
      <c r="S924">
        <v>0</v>
      </c>
      <c r="T924">
        <v>0</v>
      </c>
      <c r="U924">
        <v>0</v>
      </c>
      <c r="V924">
        <v>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33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20</v>
      </c>
      <c r="AQ924">
        <v>13</v>
      </c>
      <c r="AR924">
        <v>0</v>
      </c>
      <c r="AS924">
        <v>9</v>
      </c>
      <c r="AT924">
        <v>0</v>
      </c>
      <c r="AU924">
        <v>0</v>
      </c>
      <c r="AV924">
        <v>0</v>
      </c>
      <c r="AW924">
        <v>0</v>
      </c>
      <c r="AX924">
        <v>37</v>
      </c>
      <c r="AY924">
        <v>1</v>
      </c>
      <c r="AZ924">
        <v>0</v>
      </c>
    </row>
    <row r="925" spans="1:52" x14ac:dyDescent="0.25">
      <c r="A925" t="s">
        <v>6741</v>
      </c>
      <c r="B925" t="s">
        <v>6742</v>
      </c>
      <c r="C925" t="s">
        <v>1</v>
      </c>
      <c r="D925">
        <v>5</v>
      </c>
      <c r="E925">
        <v>5</v>
      </c>
      <c r="F925">
        <v>0</v>
      </c>
      <c r="G925">
        <v>5</v>
      </c>
      <c r="H925">
        <v>13</v>
      </c>
      <c r="I925">
        <v>1</v>
      </c>
      <c r="J925">
        <v>0</v>
      </c>
      <c r="K925">
        <v>16</v>
      </c>
      <c r="L925">
        <v>15</v>
      </c>
      <c r="M925">
        <v>0</v>
      </c>
      <c r="N925">
        <v>0</v>
      </c>
      <c r="O925">
        <v>0</v>
      </c>
      <c r="P925">
        <v>6</v>
      </c>
      <c r="Q925">
        <v>0</v>
      </c>
      <c r="R925">
        <v>6</v>
      </c>
      <c r="S925">
        <v>0</v>
      </c>
      <c r="T925">
        <v>0</v>
      </c>
      <c r="U925">
        <v>0</v>
      </c>
      <c r="V925">
        <v>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100</v>
      </c>
      <c r="AJ925">
        <v>0</v>
      </c>
      <c r="AK925">
        <v>0</v>
      </c>
      <c r="AL925">
        <v>0</v>
      </c>
      <c r="AM925">
        <v>7</v>
      </c>
      <c r="AN925">
        <v>0</v>
      </c>
      <c r="AO925">
        <v>35</v>
      </c>
      <c r="AP925">
        <v>31</v>
      </c>
      <c r="AQ925">
        <v>17</v>
      </c>
      <c r="AR925">
        <v>0</v>
      </c>
      <c r="AS925">
        <v>16</v>
      </c>
      <c r="AT925">
        <v>1</v>
      </c>
      <c r="AU925">
        <v>0</v>
      </c>
      <c r="AV925">
        <v>0</v>
      </c>
      <c r="AW925">
        <v>0</v>
      </c>
      <c r="AX925">
        <v>49</v>
      </c>
      <c r="AY925">
        <v>1</v>
      </c>
      <c r="AZ925">
        <v>0</v>
      </c>
    </row>
    <row r="926" spans="1:52" x14ac:dyDescent="0.25">
      <c r="A926" t="s">
        <v>6743</v>
      </c>
      <c r="B926" t="s">
        <v>6744</v>
      </c>
      <c r="C926" t="s">
        <v>1</v>
      </c>
      <c r="D926">
        <v>3</v>
      </c>
      <c r="E926">
        <v>4</v>
      </c>
      <c r="F926">
        <v>1</v>
      </c>
      <c r="G926">
        <v>3</v>
      </c>
      <c r="H926">
        <v>9</v>
      </c>
      <c r="I926">
        <v>1</v>
      </c>
      <c r="J926">
        <v>0</v>
      </c>
      <c r="K926">
        <v>6</v>
      </c>
      <c r="L926">
        <v>0</v>
      </c>
      <c r="M926">
        <v>0</v>
      </c>
      <c r="N926">
        <v>0</v>
      </c>
      <c r="O926">
        <v>0</v>
      </c>
      <c r="P926">
        <v>6</v>
      </c>
      <c r="Q926">
        <v>0</v>
      </c>
      <c r="R926">
        <v>6</v>
      </c>
      <c r="S926">
        <v>0</v>
      </c>
      <c r="T926">
        <v>0</v>
      </c>
      <c r="U926">
        <v>0</v>
      </c>
      <c r="V926">
        <v>6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1</v>
      </c>
      <c r="AI926">
        <v>40</v>
      </c>
      <c r="AJ926">
        <v>8</v>
      </c>
      <c r="AK926">
        <v>0</v>
      </c>
      <c r="AL926">
        <v>1</v>
      </c>
      <c r="AM926">
        <v>0</v>
      </c>
      <c r="AN926">
        <v>1</v>
      </c>
      <c r="AO926">
        <v>5</v>
      </c>
      <c r="AP926">
        <v>2</v>
      </c>
      <c r="AQ926">
        <v>6</v>
      </c>
      <c r="AR926">
        <v>2</v>
      </c>
      <c r="AS926">
        <v>5</v>
      </c>
      <c r="AT926">
        <v>1</v>
      </c>
      <c r="AU926">
        <v>0</v>
      </c>
      <c r="AV926">
        <v>0</v>
      </c>
      <c r="AW926">
        <v>0</v>
      </c>
      <c r="AX926">
        <v>45</v>
      </c>
      <c r="AY926">
        <v>1</v>
      </c>
      <c r="AZ926">
        <v>0</v>
      </c>
    </row>
    <row r="927" spans="1:52" x14ac:dyDescent="0.25">
      <c r="A927" t="s">
        <v>6746</v>
      </c>
      <c r="B927" t="s">
        <v>6747</v>
      </c>
      <c r="C927" t="s">
        <v>1</v>
      </c>
      <c r="D927">
        <v>0</v>
      </c>
      <c r="E927">
        <v>8</v>
      </c>
      <c r="F927">
        <v>8</v>
      </c>
      <c r="G927">
        <v>0</v>
      </c>
      <c r="H927">
        <v>1</v>
      </c>
      <c r="I927">
        <v>5</v>
      </c>
      <c r="J927">
        <v>0</v>
      </c>
      <c r="K927">
        <v>0</v>
      </c>
      <c r="L927">
        <v>0</v>
      </c>
      <c r="M927">
        <v>0</v>
      </c>
      <c r="N927" t="s">
        <v>7346</v>
      </c>
      <c r="O927" t="s">
        <v>7346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17</v>
      </c>
      <c r="AY927">
        <v>1</v>
      </c>
      <c r="AZ927">
        <v>0</v>
      </c>
    </row>
    <row r="928" spans="1:52" x14ac:dyDescent="0.25">
      <c r="A928" t="s">
        <v>2968</v>
      </c>
      <c r="B928" t="s">
        <v>6749</v>
      </c>
      <c r="C928" t="s">
        <v>7353</v>
      </c>
      <c r="D928">
        <v>2</v>
      </c>
      <c r="E928">
        <v>2</v>
      </c>
      <c r="F928">
        <v>0</v>
      </c>
      <c r="G928">
        <v>2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 t="s">
        <v>7346</v>
      </c>
      <c r="O928" t="s">
        <v>7346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6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14</v>
      </c>
      <c r="AY928">
        <v>8</v>
      </c>
      <c r="AZ928">
        <v>0</v>
      </c>
    </row>
    <row r="929" spans="1:52" x14ac:dyDescent="0.25">
      <c r="A929" t="s">
        <v>6750</v>
      </c>
      <c r="B929" t="s">
        <v>6751</v>
      </c>
      <c r="C929" t="s">
        <v>1</v>
      </c>
      <c r="D929">
        <v>5</v>
      </c>
      <c r="E929">
        <v>5</v>
      </c>
      <c r="F929">
        <v>0</v>
      </c>
      <c r="G929">
        <v>5</v>
      </c>
      <c r="H929">
        <v>8</v>
      </c>
      <c r="I929">
        <v>1</v>
      </c>
      <c r="J929">
        <v>0</v>
      </c>
      <c r="K929">
        <v>16</v>
      </c>
      <c r="L929">
        <v>13</v>
      </c>
      <c r="M929">
        <v>0.66666669999999995</v>
      </c>
      <c r="N929">
        <v>0</v>
      </c>
      <c r="O929">
        <v>0</v>
      </c>
      <c r="P929">
        <v>6</v>
      </c>
      <c r="Q929">
        <v>0</v>
      </c>
      <c r="R929">
        <v>6</v>
      </c>
      <c r="S929">
        <v>0</v>
      </c>
      <c r="T929">
        <v>0</v>
      </c>
      <c r="U929">
        <v>0</v>
      </c>
      <c r="V929">
        <v>6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1</v>
      </c>
      <c r="AI929">
        <v>99</v>
      </c>
      <c r="AJ929">
        <v>0</v>
      </c>
      <c r="AK929">
        <v>0</v>
      </c>
      <c r="AL929">
        <v>0</v>
      </c>
      <c r="AM929">
        <v>2</v>
      </c>
      <c r="AN929">
        <v>0</v>
      </c>
      <c r="AO929">
        <v>8</v>
      </c>
      <c r="AP929">
        <v>88</v>
      </c>
      <c r="AQ929">
        <v>21</v>
      </c>
      <c r="AR929">
        <v>0</v>
      </c>
      <c r="AS929">
        <v>18</v>
      </c>
      <c r="AT929">
        <v>1</v>
      </c>
      <c r="AU929">
        <v>0</v>
      </c>
      <c r="AV929">
        <v>0</v>
      </c>
      <c r="AW929">
        <v>0</v>
      </c>
      <c r="AX929">
        <v>74</v>
      </c>
      <c r="AY929">
        <v>1</v>
      </c>
      <c r="AZ929">
        <v>0</v>
      </c>
    </row>
    <row r="930" spans="1:52" x14ac:dyDescent="0.25">
      <c r="A930" t="s">
        <v>6752</v>
      </c>
      <c r="B930" t="s">
        <v>6753</v>
      </c>
      <c r="C930" t="s">
        <v>1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3</v>
      </c>
      <c r="J930">
        <v>0</v>
      </c>
      <c r="K930">
        <v>0</v>
      </c>
      <c r="L930">
        <v>0</v>
      </c>
      <c r="M930">
        <v>0</v>
      </c>
      <c r="N930" t="s">
        <v>7346</v>
      </c>
      <c r="O930" t="s">
        <v>7346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6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4</v>
      </c>
      <c r="AP930">
        <v>0</v>
      </c>
      <c r="AQ930">
        <v>1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35</v>
      </c>
      <c r="AY930">
        <v>1</v>
      </c>
      <c r="AZ930">
        <v>0</v>
      </c>
    </row>
    <row r="931" spans="1:52" x14ac:dyDescent="0.25">
      <c r="A931" t="s">
        <v>6754</v>
      </c>
      <c r="B931" t="s">
        <v>6755</v>
      </c>
      <c r="C931" t="s">
        <v>1</v>
      </c>
      <c r="D931">
        <v>15</v>
      </c>
      <c r="E931">
        <v>17</v>
      </c>
      <c r="F931">
        <v>2</v>
      </c>
      <c r="G931">
        <v>15</v>
      </c>
      <c r="H931">
        <v>130</v>
      </c>
      <c r="I931">
        <v>2</v>
      </c>
      <c r="J931">
        <v>0</v>
      </c>
      <c r="K931">
        <v>78</v>
      </c>
      <c r="L931">
        <v>1164</v>
      </c>
      <c r="M931">
        <v>0.92438005999999995</v>
      </c>
      <c r="N931">
        <v>0</v>
      </c>
      <c r="O931">
        <v>0</v>
      </c>
      <c r="P931">
        <v>57</v>
      </c>
      <c r="Q931">
        <v>0</v>
      </c>
      <c r="R931">
        <v>48</v>
      </c>
      <c r="S931">
        <v>2</v>
      </c>
      <c r="T931">
        <v>7</v>
      </c>
      <c r="U931">
        <v>0</v>
      </c>
      <c r="V931">
        <v>55</v>
      </c>
      <c r="W931">
        <v>0</v>
      </c>
      <c r="X931">
        <v>0</v>
      </c>
      <c r="Y931">
        <v>0</v>
      </c>
      <c r="Z931">
        <v>29</v>
      </c>
      <c r="AA931">
        <v>10</v>
      </c>
      <c r="AB931">
        <v>4</v>
      </c>
      <c r="AC931">
        <v>20</v>
      </c>
      <c r="AD931">
        <v>1</v>
      </c>
      <c r="AE931">
        <v>4</v>
      </c>
      <c r="AF931">
        <v>9</v>
      </c>
      <c r="AG931">
        <v>0</v>
      </c>
      <c r="AH931">
        <v>46</v>
      </c>
      <c r="AI931">
        <v>550</v>
      </c>
      <c r="AJ931">
        <v>45</v>
      </c>
      <c r="AK931">
        <v>3</v>
      </c>
      <c r="AL931">
        <v>30</v>
      </c>
      <c r="AM931">
        <v>0</v>
      </c>
      <c r="AN931">
        <v>34</v>
      </c>
      <c r="AO931">
        <v>24</v>
      </c>
      <c r="AP931">
        <v>76</v>
      </c>
      <c r="AQ931">
        <v>146</v>
      </c>
      <c r="AR931">
        <v>87</v>
      </c>
      <c r="AS931">
        <v>106</v>
      </c>
      <c r="AT931">
        <v>4</v>
      </c>
      <c r="AU931">
        <v>0</v>
      </c>
      <c r="AV931">
        <v>0</v>
      </c>
      <c r="AW931">
        <v>0</v>
      </c>
      <c r="AX931">
        <v>331</v>
      </c>
      <c r="AY931">
        <v>1</v>
      </c>
      <c r="AZ931">
        <v>0</v>
      </c>
    </row>
    <row r="932" spans="1:52" x14ac:dyDescent="0.25">
      <c r="A932" t="s">
        <v>6786</v>
      </c>
      <c r="B932" t="s">
        <v>6787</v>
      </c>
      <c r="C932" t="s">
        <v>1</v>
      </c>
      <c r="D932">
        <v>2</v>
      </c>
      <c r="E932">
        <v>2</v>
      </c>
      <c r="F932">
        <v>0</v>
      </c>
      <c r="G932">
        <v>2</v>
      </c>
      <c r="H932">
        <v>5</v>
      </c>
      <c r="I932">
        <v>1</v>
      </c>
      <c r="J932">
        <v>0</v>
      </c>
      <c r="K932">
        <v>14</v>
      </c>
      <c r="L932">
        <v>10</v>
      </c>
      <c r="M932">
        <v>0</v>
      </c>
      <c r="N932">
        <v>0</v>
      </c>
      <c r="O932">
        <v>0</v>
      </c>
      <c r="P932">
        <v>5</v>
      </c>
      <c r="Q932">
        <v>0</v>
      </c>
      <c r="R932">
        <v>5</v>
      </c>
      <c r="S932">
        <v>0</v>
      </c>
      <c r="T932">
        <v>0</v>
      </c>
      <c r="U932">
        <v>0</v>
      </c>
      <c r="V932">
        <v>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65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28</v>
      </c>
      <c r="AP932">
        <v>11</v>
      </c>
      <c r="AQ932">
        <v>12</v>
      </c>
      <c r="AR932">
        <v>0</v>
      </c>
      <c r="AS932">
        <v>12</v>
      </c>
      <c r="AT932">
        <v>0</v>
      </c>
      <c r="AU932">
        <v>0</v>
      </c>
      <c r="AV932">
        <v>0</v>
      </c>
      <c r="AW932">
        <v>0</v>
      </c>
      <c r="AX932">
        <v>52</v>
      </c>
      <c r="AY932">
        <v>1</v>
      </c>
      <c r="AZ932">
        <v>0</v>
      </c>
    </row>
    <row r="933" spans="1:52" x14ac:dyDescent="0.25">
      <c r="A933" t="s">
        <v>6788</v>
      </c>
      <c r="B933" t="s">
        <v>6789</v>
      </c>
      <c r="C933" t="s">
        <v>1</v>
      </c>
      <c r="D933">
        <v>4</v>
      </c>
      <c r="E933">
        <v>6</v>
      </c>
      <c r="F933">
        <v>2</v>
      </c>
      <c r="G933">
        <v>4</v>
      </c>
      <c r="H933">
        <v>18</v>
      </c>
      <c r="I933">
        <v>1</v>
      </c>
      <c r="J933">
        <v>0</v>
      </c>
      <c r="K933">
        <v>10</v>
      </c>
      <c r="L933">
        <v>8</v>
      </c>
      <c r="M933">
        <v>0.6875</v>
      </c>
      <c r="N933">
        <v>0</v>
      </c>
      <c r="O933">
        <v>0</v>
      </c>
      <c r="P933">
        <v>8</v>
      </c>
      <c r="Q933">
        <v>0</v>
      </c>
      <c r="R933">
        <v>8</v>
      </c>
      <c r="S933">
        <v>0</v>
      </c>
      <c r="T933">
        <v>0</v>
      </c>
      <c r="U933">
        <v>0</v>
      </c>
      <c r="V933">
        <v>8</v>
      </c>
      <c r="W933">
        <v>0</v>
      </c>
      <c r="X933">
        <v>0</v>
      </c>
      <c r="Y933">
        <v>0</v>
      </c>
      <c r="Z933">
        <v>2</v>
      </c>
      <c r="AA933">
        <v>1</v>
      </c>
      <c r="AB933">
        <v>0</v>
      </c>
      <c r="AC933">
        <v>2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66</v>
      </c>
      <c r="AJ933">
        <v>8</v>
      </c>
      <c r="AK933">
        <v>2</v>
      </c>
      <c r="AL933">
        <v>6</v>
      </c>
      <c r="AM933">
        <v>0</v>
      </c>
      <c r="AN933">
        <v>1</v>
      </c>
      <c r="AO933">
        <v>0</v>
      </c>
      <c r="AP933">
        <v>4</v>
      </c>
      <c r="AQ933">
        <v>18</v>
      </c>
      <c r="AR933">
        <v>0</v>
      </c>
      <c r="AS933">
        <v>13</v>
      </c>
      <c r="AT933">
        <v>4</v>
      </c>
      <c r="AU933">
        <v>0</v>
      </c>
      <c r="AV933">
        <v>0</v>
      </c>
      <c r="AW933">
        <v>0</v>
      </c>
      <c r="AX933">
        <v>91</v>
      </c>
      <c r="AY933">
        <v>1</v>
      </c>
      <c r="AZ933">
        <v>0</v>
      </c>
    </row>
    <row r="934" spans="1:52" x14ac:dyDescent="0.25">
      <c r="A934" t="s">
        <v>6794</v>
      </c>
      <c r="B934" t="s">
        <v>6795</v>
      </c>
      <c r="C934" t="s">
        <v>1</v>
      </c>
      <c r="D934">
        <v>8</v>
      </c>
      <c r="E934">
        <v>11</v>
      </c>
      <c r="F934">
        <v>3</v>
      </c>
      <c r="G934">
        <v>8</v>
      </c>
      <c r="H934">
        <v>35</v>
      </c>
      <c r="I934">
        <v>2</v>
      </c>
      <c r="J934">
        <v>2</v>
      </c>
      <c r="K934">
        <v>42</v>
      </c>
      <c r="L934">
        <v>69</v>
      </c>
      <c r="M934">
        <v>0.7982456</v>
      </c>
      <c r="N934">
        <v>0</v>
      </c>
      <c r="O934">
        <v>0</v>
      </c>
      <c r="P934">
        <v>19</v>
      </c>
      <c r="Q934">
        <v>0</v>
      </c>
      <c r="R934">
        <v>12</v>
      </c>
      <c r="S934">
        <v>0</v>
      </c>
      <c r="T934">
        <v>7</v>
      </c>
      <c r="U934">
        <v>0</v>
      </c>
      <c r="V934">
        <v>19</v>
      </c>
      <c r="W934">
        <v>0</v>
      </c>
      <c r="X934">
        <v>0</v>
      </c>
      <c r="Y934">
        <v>0</v>
      </c>
      <c r="Z934">
        <v>12</v>
      </c>
      <c r="AA934">
        <v>1</v>
      </c>
      <c r="AB934">
        <v>0</v>
      </c>
      <c r="AC934">
        <v>11</v>
      </c>
      <c r="AD934">
        <v>1</v>
      </c>
      <c r="AE934">
        <v>0</v>
      </c>
      <c r="AF934">
        <v>6</v>
      </c>
      <c r="AG934">
        <v>0</v>
      </c>
      <c r="AH934">
        <v>13</v>
      </c>
      <c r="AI934">
        <v>187</v>
      </c>
      <c r="AJ934">
        <v>6</v>
      </c>
      <c r="AK934">
        <v>0</v>
      </c>
      <c r="AL934">
        <v>4</v>
      </c>
      <c r="AM934">
        <v>2</v>
      </c>
      <c r="AN934">
        <v>0</v>
      </c>
      <c r="AO934">
        <v>19</v>
      </c>
      <c r="AP934">
        <v>18</v>
      </c>
      <c r="AQ934">
        <v>35</v>
      </c>
      <c r="AR934">
        <v>0</v>
      </c>
      <c r="AS934">
        <v>22</v>
      </c>
      <c r="AT934">
        <v>2</v>
      </c>
      <c r="AU934">
        <v>0</v>
      </c>
      <c r="AV934">
        <v>0</v>
      </c>
      <c r="AW934">
        <v>0</v>
      </c>
      <c r="AX934">
        <v>156</v>
      </c>
      <c r="AY934">
        <v>0</v>
      </c>
      <c r="AZ934">
        <v>0</v>
      </c>
    </row>
    <row r="935" spans="1:52" x14ac:dyDescent="0.25">
      <c r="A935" t="s">
        <v>6807</v>
      </c>
      <c r="B935" t="s">
        <v>6808</v>
      </c>
      <c r="C935" t="s">
        <v>7345</v>
      </c>
      <c r="D935">
        <v>2</v>
      </c>
      <c r="E935">
        <v>8</v>
      </c>
      <c r="F935">
        <v>6</v>
      </c>
      <c r="G935">
        <v>2</v>
      </c>
      <c r="H935">
        <v>2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4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67</v>
      </c>
      <c r="AY935">
        <v>1</v>
      </c>
      <c r="AZ935">
        <v>0</v>
      </c>
    </row>
    <row r="936" spans="1:52" x14ac:dyDescent="0.25">
      <c r="A936" t="s">
        <v>6809</v>
      </c>
      <c r="B936" t="s">
        <v>6810</v>
      </c>
      <c r="C936" t="s">
        <v>1</v>
      </c>
      <c r="D936">
        <v>4</v>
      </c>
      <c r="E936">
        <v>4</v>
      </c>
      <c r="F936">
        <v>0</v>
      </c>
      <c r="G936">
        <v>4</v>
      </c>
      <c r="H936">
        <v>5</v>
      </c>
      <c r="I936">
        <v>1</v>
      </c>
      <c r="J936">
        <v>0</v>
      </c>
      <c r="K936">
        <v>10</v>
      </c>
      <c r="L936">
        <v>10</v>
      </c>
      <c r="M936">
        <v>0</v>
      </c>
      <c r="N936">
        <v>0</v>
      </c>
      <c r="O936">
        <v>0</v>
      </c>
      <c r="P936">
        <v>5</v>
      </c>
      <c r="Q936">
        <v>0</v>
      </c>
      <c r="R936">
        <v>5</v>
      </c>
      <c r="S936">
        <v>0</v>
      </c>
      <c r="T936">
        <v>0</v>
      </c>
      <c r="U936">
        <v>0</v>
      </c>
      <c r="V936">
        <v>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36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2</v>
      </c>
      <c r="AQ936">
        <v>11</v>
      </c>
      <c r="AR936">
        <v>0</v>
      </c>
      <c r="AS936">
        <v>11</v>
      </c>
      <c r="AT936">
        <v>0</v>
      </c>
      <c r="AU936">
        <v>0</v>
      </c>
      <c r="AV936">
        <v>0</v>
      </c>
      <c r="AW936">
        <v>0</v>
      </c>
      <c r="AX936">
        <v>43</v>
      </c>
      <c r="AY936">
        <v>1</v>
      </c>
      <c r="AZ936">
        <v>0</v>
      </c>
    </row>
    <row r="937" spans="1:52" x14ac:dyDescent="0.25">
      <c r="A937" t="s">
        <v>3140</v>
      </c>
      <c r="B937" t="s">
        <v>6811</v>
      </c>
      <c r="C937" t="s">
        <v>7353</v>
      </c>
      <c r="D937">
        <v>2</v>
      </c>
      <c r="E937">
        <v>2</v>
      </c>
      <c r="F937">
        <v>0</v>
      </c>
      <c r="G937">
        <v>2</v>
      </c>
      <c r="H937">
        <v>2</v>
      </c>
      <c r="I937">
        <v>2</v>
      </c>
      <c r="J937">
        <v>0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2</v>
      </c>
      <c r="Q937">
        <v>0</v>
      </c>
      <c r="R937">
        <v>2</v>
      </c>
      <c r="S937">
        <v>0</v>
      </c>
      <c r="T937">
        <v>0</v>
      </c>
      <c r="U937">
        <v>0</v>
      </c>
      <c r="V937">
        <v>2</v>
      </c>
      <c r="W937">
        <v>0</v>
      </c>
      <c r="X937">
        <v>0</v>
      </c>
      <c r="Y937">
        <v>0</v>
      </c>
      <c r="Z937">
        <v>1</v>
      </c>
      <c r="AA937">
        <v>1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9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1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19</v>
      </c>
      <c r="AY937">
        <v>8</v>
      </c>
      <c r="AZ937">
        <v>0</v>
      </c>
    </row>
    <row r="938" spans="1:52" x14ac:dyDescent="0.25">
      <c r="A938" t="s">
        <v>6813</v>
      </c>
      <c r="B938" t="s">
        <v>6814</v>
      </c>
      <c r="C938" t="s">
        <v>1</v>
      </c>
      <c r="D938">
        <v>1</v>
      </c>
      <c r="E938">
        <v>1</v>
      </c>
      <c r="F938">
        <v>0</v>
      </c>
      <c r="G938">
        <v>1</v>
      </c>
      <c r="H938">
        <v>6</v>
      </c>
      <c r="I938">
        <v>3</v>
      </c>
      <c r="J938">
        <v>0</v>
      </c>
      <c r="K938">
        <v>5</v>
      </c>
      <c r="L938">
        <v>0</v>
      </c>
      <c r="M938">
        <v>0.55555560000000004</v>
      </c>
      <c r="N938">
        <v>0</v>
      </c>
      <c r="O938">
        <v>0</v>
      </c>
      <c r="P938">
        <v>6</v>
      </c>
      <c r="Q938">
        <v>0</v>
      </c>
      <c r="R938">
        <v>6</v>
      </c>
      <c r="S938">
        <v>0</v>
      </c>
      <c r="T938">
        <v>0</v>
      </c>
      <c r="U938">
        <v>0</v>
      </c>
      <c r="V938">
        <v>6</v>
      </c>
      <c r="W938">
        <v>0</v>
      </c>
      <c r="X938">
        <v>0</v>
      </c>
      <c r="Y938">
        <v>0</v>
      </c>
      <c r="Z938">
        <v>3</v>
      </c>
      <c r="AA938">
        <v>1</v>
      </c>
      <c r="AB938">
        <v>1</v>
      </c>
      <c r="AC938">
        <v>2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31</v>
      </c>
      <c r="AJ938">
        <v>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</v>
      </c>
      <c r="AQ938">
        <v>11</v>
      </c>
      <c r="AR938">
        <v>2</v>
      </c>
      <c r="AS938">
        <v>7</v>
      </c>
      <c r="AT938">
        <v>0</v>
      </c>
      <c r="AU938">
        <v>0</v>
      </c>
      <c r="AV938">
        <v>0</v>
      </c>
      <c r="AW938">
        <v>0</v>
      </c>
      <c r="AX938">
        <v>85</v>
      </c>
      <c r="AY938">
        <v>1</v>
      </c>
      <c r="AZ938">
        <v>0</v>
      </c>
    </row>
    <row r="939" spans="1:52" x14ac:dyDescent="0.25">
      <c r="A939" t="s">
        <v>7363</v>
      </c>
      <c r="B939" t="s">
        <v>7362</v>
      </c>
      <c r="C939" t="s">
        <v>7345</v>
      </c>
      <c r="D939">
        <v>3</v>
      </c>
      <c r="E939">
        <v>12</v>
      </c>
      <c r="F939">
        <v>9</v>
      </c>
      <c r="G939">
        <v>3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-1</v>
      </c>
      <c r="O939">
        <v>-1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27</v>
      </c>
      <c r="AY939">
        <v>1</v>
      </c>
      <c r="AZ939">
        <v>0</v>
      </c>
    </row>
    <row r="940" spans="1:52" x14ac:dyDescent="0.25">
      <c r="A940" t="s">
        <v>6818</v>
      </c>
      <c r="B940" t="s">
        <v>6819</v>
      </c>
      <c r="C940" t="s">
        <v>1</v>
      </c>
      <c r="D940">
        <v>32</v>
      </c>
      <c r="E940">
        <v>33</v>
      </c>
      <c r="F940">
        <v>1</v>
      </c>
      <c r="G940">
        <v>32</v>
      </c>
      <c r="H940">
        <v>55</v>
      </c>
      <c r="I940">
        <v>1</v>
      </c>
      <c r="J940">
        <v>0</v>
      </c>
      <c r="K940">
        <v>101</v>
      </c>
      <c r="L940">
        <v>1081</v>
      </c>
      <c r="M940">
        <v>0</v>
      </c>
      <c r="N940">
        <v>0</v>
      </c>
      <c r="O940">
        <v>0</v>
      </c>
      <c r="P940">
        <v>47</v>
      </c>
      <c r="Q940">
        <v>0</v>
      </c>
      <c r="R940">
        <v>45</v>
      </c>
      <c r="S940">
        <v>2</v>
      </c>
      <c r="T940">
        <v>0</v>
      </c>
      <c r="U940">
        <v>0</v>
      </c>
      <c r="V940">
        <v>45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15</v>
      </c>
      <c r="AI940">
        <v>865</v>
      </c>
      <c r="AJ940">
        <v>2</v>
      </c>
      <c r="AK940">
        <v>0</v>
      </c>
      <c r="AL940">
        <v>0</v>
      </c>
      <c r="AM940">
        <v>8</v>
      </c>
      <c r="AN940">
        <v>0</v>
      </c>
      <c r="AO940">
        <v>117</v>
      </c>
      <c r="AP940">
        <v>416</v>
      </c>
      <c r="AQ940">
        <v>226</v>
      </c>
      <c r="AR940">
        <v>2</v>
      </c>
      <c r="AS940">
        <v>218</v>
      </c>
      <c r="AT940">
        <v>1</v>
      </c>
      <c r="AU940">
        <v>0</v>
      </c>
      <c r="AV940">
        <v>0</v>
      </c>
      <c r="AW940">
        <v>0</v>
      </c>
      <c r="AX940">
        <v>295</v>
      </c>
      <c r="AY940">
        <v>1</v>
      </c>
      <c r="AZ940">
        <v>0</v>
      </c>
    </row>
    <row r="941" spans="1:52" x14ac:dyDescent="0.25">
      <c r="A941" t="s">
        <v>6831</v>
      </c>
      <c r="B941" t="s">
        <v>6832</v>
      </c>
      <c r="C941" t="s">
        <v>1</v>
      </c>
      <c r="D941">
        <v>4</v>
      </c>
      <c r="E941">
        <v>6</v>
      </c>
      <c r="F941">
        <v>2</v>
      </c>
      <c r="G941">
        <v>4</v>
      </c>
      <c r="H941">
        <v>7</v>
      </c>
      <c r="I941">
        <v>2</v>
      </c>
      <c r="J941">
        <v>0</v>
      </c>
      <c r="K941">
        <v>4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0</v>
      </c>
      <c r="R941">
        <v>5</v>
      </c>
      <c r="S941">
        <v>0</v>
      </c>
      <c r="T941">
        <v>0</v>
      </c>
      <c r="U941">
        <v>0</v>
      </c>
      <c r="V941">
        <v>5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2</v>
      </c>
      <c r="AI941">
        <v>29</v>
      </c>
      <c r="AJ941">
        <v>6</v>
      </c>
      <c r="AK941">
        <v>0</v>
      </c>
      <c r="AL941">
        <v>0</v>
      </c>
      <c r="AM941">
        <v>0</v>
      </c>
      <c r="AN941">
        <v>1</v>
      </c>
      <c r="AO941">
        <v>3</v>
      </c>
      <c r="AP941">
        <v>2</v>
      </c>
      <c r="AQ941">
        <v>4</v>
      </c>
      <c r="AR941">
        <v>3</v>
      </c>
      <c r="AS941">
        <v>3</v>
      </c>
      <c r="AT941">
        <v>1</v>
      </c>
      <c r="AU941">
        <v>0</v>
      </c>
      <c r="AV941">
        <v>0</v>
      </c>
      <c r="AW941">
        <v>0</v>
      </c>
      <c r="AX941">
        <v>58</v>
      </c>
      <c r="AY941">
        <v>1</v>
      </c>
      <c r="AZ941">
        <v>0</v>
      </c>
    </row>
    <row r="942" spans="1:52" x14ac:dyDescent="0.25">
      <c r="A942" t="s">
        <v>6834</v>
      </c>
      <c r="B942" t="s">
        <v>6835</v>
      </c>
      <c r="C942" t="s">
        <v>7340</v>
      </c>
      <c r="D942">
        <v>2</v>
      </c>
      <c r="E942">
        <v>10</v>
      </c>
      <c r="F942">
        <v>8</v>
      </c>
      <c r="G942">
        <v>2</v>
      </c>
      <c r="H942">
        <v>6</v>
      </c>
      <c r="I942">
        <v>1</v>
      </c>
      <c r="J942">
        <v>0</v>
      </c>
      <c r="K942">
        <v>2</v>
      </c>
      <c r="L942">
        <v>1</v>
      </c>
      <c r="M942">
        <v>0</v>
      </c>
      <c r="N942">
        <v>0</v>
      </c>
      <c r="O942">
        <v>0</v>
      </c>
      <c r="P942">
        <v>2</v>
      </c>
      <c r="Q942">
        <v>1</v>
      </c>
      <c r="R942">
        <v>2</v>
      </c>
      <c r="S942">
        <v>0</v>
      </c>
      <c r="T942">
        <v>0</v>
      </c>
      <c r="U942">
        <v>0</v>
      </c>
      <c r="V942">
        <v>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24</v>
      </c>
      <c r="AJ942">
        <v>5</v>
      </c>
      <c r="AK942">
        <v>0</v>
      </c>
      <c r="AL942">
        <v>0</v>
      </c>
      <c r="AM942">
        <v>0</v>
      </c>
      <c r="AN942">
        <v>0</v>
      </c>
      <c r="AO942">
        <v>2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45</v>
      </c>
      <c r="AY942">
        <v>1</v>
      </c>
      <c r="AZ942">
        <v>0</v>
      </c>
    </row>
    <row r="943" spans="1:52" x14ac:dyDescent="0.25">
      <c r="A943" t="s">
        <v>6838</v>
      </c>
      <c r="B943" t="s">
        <v>6839</v>
      </c>
      <c r="C943" t="s">
        <v>1</v>
      </c>
      <c r="D943">
        <v>0</v>
      </c>
      <c r="E943">
        <v>1</v>
      </c>
      <c r="F943">
        <v>1</v>
      </c>
      <c r="G943">
        <v>0</v>
      </c>
      <c r="H943">
        <v>7</v>
      </c>
      <c r="I943">
        <v>1</v>
      </c>
      <c r="J943">
        <v>0</v>
      </c>
      <c r="K943">
        <v>3</v>
      </c>
      <c r="L943">
        <v>6</v>
      </c>
      <c r="M943">
        <v>0</v>
      </c>
      <c r="N943">
        <v>0</v>
      </c>
      <c r="O943">
        <v>0</v>
      </c>
      <c r="P943">
        <v>4</v>
      </c>
      <c r="Q943">
        <v>3</v>
      </c>
      <c r="R943">
        <v>3</v>
      </c>
      <c r="S943">
        <v>1</v>
      </c>
      <c r="T943">
        <v>0</v>
      </c>
      <c r="U943">
        <v>0</v>
      </c>
      <c r="V943">
        <v>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24</v>
      </c>
      <c r="AJ943">
        <v>6</v>
      </c>
      <c r="AK943">
        <v>0</v>
      </c>
      <c r="AL943">
        <v>0</v>
      </c>
      <c r="AM943">
        <v>1</v>
      </c>
      <c r="AN943">
        <v>0</v>
      </c>
      <c r="AO943">
        <v>3</v>
      </c>
      <c r="AP943">
        <v>3</v>
      </c>
      <c r="AQ943">
        <v>0</v>
      </c>
      <c r="AR943">
        <v>1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46</v>
      </c>
      <c r="AY943">
        <v>1</v>
      </c>
      <c r="AZ943">
        <v>0</v>
      </c>
    </row>
    <row r="944" spans="1:52" x14ac:dyDescent="0.25">
      <c r="A944" t="s">
        <v>6844</v>
      </c>
      <c r="B944" t="s">
        <v>6845</v>
      </c>
      <c r="C944" t="s">
        <v>1</v>
      </c>
      <c r="D944">
        <v>3</v>
      </c>
      <c r="E944">
        <v>6</v>
      </c>
      <c r="F944">
        <v>3</v>
      </c>
      <c r="G944">
        <v>3</v>
      </c>
      <c r="H944">
        <v>7</v>
      </c>
      <c r="I944">
        <v>1</v>
      </c>
      <c r="J944">
        <v>0</v>
      </c>
      <c r="K944">
        <v>1</v>
      </c>
      <c r="L944">
        <v>3</v>
      </c>
      <c r="M944">
        <v>0.57142859999999995</v>
      </c>
      <c r="N944">
        <v>0</v>
      </c>
      <c r="O944">
        <v>0</v>
      </c>
      <c r="P944">
        <v>7</v>
      </c>
      <c r="Q944">
        <v>0</v>
      </c>
      <c r="R944">
        <v>7</v>
      </c>
      <c r="S944">
        <v>0</v>
      </c>
      <c r="T944">
        <v>0</v>
      </c>
      <c r="U944">
        <v>0</v>
      </c>
      <c r="V944">
        <v>7</v>
      </c>
      <c r="W944">
        <v>0</v>
      </c>
      <c r="X944">
        <v>0</v>
      </c>
      <c r="Y944">
        <v>0</v>
      </c>
      <c r="Z944">
        <v>3</v>
      </c>
      <c r="AA944">
        <v>0</v>
      </c>
      <c r="AB944">
        <v>0</v>
      </c>
      <c r="AC944">
        <v>3</v>
      </c>
      <c r="AD944">
        <v>0</v>
      </c>
      <c r="AE944">
        <v>0</v>
      </c>
      <c r="AF944">
        <v>0</v>
      </c>
      <c r="AG944">
        <v>0</v>
      </c>
      <c r="AH944">
        <v>2</v>
      </c>
      <c r="AI944">
        <v>31</v>
      </c>
      <c r="AJ944">
        <v>3</v>
      </c>
      <c r="AK944">
        <v>0</v>
      </c>
      <c r="AL944">
        <v>0</v>
      </c>
      <c r="AM944">
        <v>0</v>
      </c>
      <c r="AN944">
        <v>0</v>
      </c>
      <c r="AO944">
        <v>2</v>
      </c>
      <c r="AP944">
        <v>0</v>
      </c>
      <c r="AQ944">
        <v>6</v>
      </c>
      <c r="AR944">
        <v>0</v>
      </c>
      <c r="AS944">
        <v>3</v>
      </c>
      <c r="AT944">
        <v>0</v>
      </c>
      <c r="AU944">
        <v>0</v>
      </c>
      <c r="AV944">
        <v>0</v>
      </c>
      <c r="AW944">
        <v>0</v>
      </c>
      <c r="AX944">
        <v>39</v>
      </c>
      <c r="AY944">
        <v>1</v>
      </c>
      <c r="AZ944">
        <v>0</v>
      </c>
    </row>
    <row r="945" spans="1:52" x14ac:dyDescent="0.25">
      <c r="A945" t="s">
        <v>7361</v>
      </c>
      <c r="B945" t="s">
        <v>7360</v>
      </c>
      <c r="C945" t="s">
        <v>7345</v>
      </c>
      <c r="D945">
        <v>3</v>
      </c>
      <c r="E945">
        <v>4</v>
      </c>
      <c r="F945">
        <v>1</v>
      </c>
      <c r="G945">
        <v>3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-1</v>
      </c>
      <c r="O945">
        <v>-1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23</v>
      </c>
      <c r="AY945">
        <v>1</v>
      </c>
      <c r="AZ945">
        <v>0</v>
      </c>
    </row>
    <row r="946" spans="1:52" x14ac:dyDescent="0.25">
      <c r="A946" t="s">
        <v>6850</v>
      </c>
      <c r="B946" t="s">
        <v>6851</v>
      </c>
      <c r="C946" t="s">
        <v>1</v>
      </c>
      <c r="D946">
        <v>9</v>
      </c>
      <c r="E946">
        <v>9</v>
      </c>
      <c r="F946">
        <v>0</v>
      </c>
      <c r="G946">
        <v>9</v>
      </c>
      <c r="H946">
        <v>10</v>
      </c>
      <c r="I946">
        <v>1</v>
      </c>
      <c r="J946">
        <v>0</v>
      </c>
      <c r="K946">
        <v>22</v>
      </c>
      <c r="L946">
        <v>15</v>
      </c>
      <c r="M946">
        <v>0.4</v>
      </c>
      <c r="N946">
        <v>0</v>
      </c>
      <c r="O946">
        <v>0</v>
      </c>
      <c r="P946">
        <v>10</v>
      </c>
      <c r="Q946">
        <v>0</v>
      </c>
      <c r="R946">
        <v>10</v>
      </c>
      <c r="S946">
        <v>0</v>
      </c>
      <c r="T946">
        <v>0</v>
      </c>
      <c r="U946">
        <v>0</v>
      </c>
      <c r="V946">
        <v>10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151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21</v>
      </c>
      <c r="AQ946">
        <v>41</v>
      </c>
      <c r="AR946">
        <v>0</v>
      </c>
      <c r="AS946">
        <v>30</v>
      </c>
      <c r="AT946">
        <v>0</v>
      </c>
      <c r="AU946">
        <v>0</v>
      </c>
      <c r="AV946">
        <v>0</v>
      </c>
      <c r="AW946">
        <v>0</v>
      </c>
      <c r="AX946">
        <v>78</v>
      </c>
      <c r="AY946">
        <v>1</v>
      </c>
      <c r="AZ946">
        <v>0</v>
      </c>
    </row>
    <row r="947" spans="1:52" x14ac:dyDescent="0.25">
      <c r="A947" t="s">
        <v>2126</v>
      </c>
      <c r="B947" t="s">
        <v>6858</v>
      </c>
      <c r="C947" t="s">
        <v>1</v>
      </c>
      <c r="D947">
        <v>15</v>
      </c>
      <c r="E947">
        <v>16</v>
      </c>
      <c r="F947">
        <v>1</v>
      </c>
      <c r="G947">
        <v>15</v>
      </c>
      <c r="H947">
        <v>9</v>
      </c>
      <c r="I947">
        <v>1</v>
      </c>
      <c r="J947">
        <v>0</v>
      </c>
      <c r="K947">
        <v>21</v>
      </c>
      <c r="L947">
        <v>0</v>
      </c>
      <c r="M947">
        <v>0.16666666999999999</v>
      </c>
      <c r="N947">
        <v>0</v>
      </c>
      <c r="O947">
        <v>0</v>
      </c>
      <c r="P947">
        <v>6</v>
      </c>
      <c r="Q947">
        <v>1</v>
      </c>
      <c r="R947">
        <v>5</v>
      </c>
      <c r="S947">
        <v>1</v>
      </c>
      <c r="T947">
        <v>0</v>
      </c>
      <c r="U947">
        <v>0</v>
      </c>
      <c r="V947">
        <v>5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57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11</v>
      </c>
      <c r="AP947">
        <v>26</v>
      </c>
      <c r="AQ947">
        <v>19</v>
      </c>
      <c r="AR947">
        <v>2</v>
      </c>
      <c r="AS947">
        <v>19</v>
      </c>
      <c r="AT947">
        <v>1</v>
      </c>
      <c r="AU947">
        <v>0</v>
      </c>
      <c r="AV947">
        <v>1</v>
      </c>
      <c r="AW947">
        <v>0</v>
      </c>
      <c r="AX947">
        <v>112</v>
      </c>
      <c r="AY947">
        <v>1</v>
      </c>
      <c r="AZ947">
        <v>0</v>
      </c>
    </row>
    <row r="948" spans="1:52" x14ac:dyDescent="0.25">
      <c r="A948" t="s">
        <v>7359</v>
      </c>
      <c r="B948" t="s">
        <v>7358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-1</v>
      </c>
      <c r="O948">
        <v>-1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7</v>
      </c>
      <c r="AY948">
        <v>1</v>
      </c>
      <c r="AZ948">
        <v>0</v>
      </c>
    </row>
    <row r="949" spans="1:52" x14ac:dyDescent="0.25">
      <c r="A949" t="s">
        <v>6859</v>
      </c>
      <c r="B949" t="s">
        <v>6860</v>
      </c>
      <c r="C949" t="s">
        <v>1</v>
      </c>
      <c r="D949">
        <v>6</v>
      </c>
      <c r="E949">
        <v>9</v>
      </c>
      <c r="F949">
        <v>3</v>
      </c>
      <c r="G949">
        <v>6</v>
      </c>
      <c r="H949">
        <v>8</v>
      </c>
      <c r="I949">
        <v>3</v>
      </c>
      <c r="J949">
        <v>0</v>
      </c>
      <c r="K949">
        <v>17</v>
      </c>
      <c r="L949">
        <v>6</v>
      </c>
      <c r="M949">
        <v>0.875</v>
      </c>
      <c r="N949">
        <v>0</v>
      </c>
      <c r="O949">
        <v>0</v>
      </c>
      <c r="P949">
        <v>4</v>
      </c>
      <c r="Q949">
        <v>0</v>
      </c>
      <c r="R949">
        <v>3</v>
      </c>
      <c r="S949">
        <v>0</v>
      </c>
      <c r="T949">
        <v>1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2</v>
      </c>
      <c r="AA949">
        <v>2</v>
      </c>
      <c r="AB949">
        <v>1</v>
      </c>
      <c r="AC949">
        <v>1</v>
      </c>
      <c r="AD949">
        <v>0</v>
      </c>
      <c r="AE949">
        <v>0</v>
      </c>
      <c r="AF949">
        <v>2</v>
      </c>
      <c r="AG949">
        <v>0</v>
      </c>
      <c r="AH949">
        <v>2</v>
      </c>
      <c r="AI949">
        <v>41</v>
      </c>
      <c r="AJ949">
        <v>4</v>
      </c>
      <c r="AK949">
        <v>0</v>
      </c>
      <c r="AL949">
        <v>2</v>
      </c>
      <c r="AM949">
        <v>0</v>
      </c>
      <c r="AN949">
        <v>1</v>
      </c>
      <c r="AO949">
        <v>1</v>
      </c>
      <c r="AP949">
        <v>11</v>
      </c>
      <c r="AQ949">
        <v>15</v>
      </c>
      <c r="AR949">
        <v>0</v>
      </c>
      <c r="AS949">
        <v>6</v>
      </c>
      <c r="AT949">
        <v>1</v>
      </c>
      <c r="AU949">
        <v>0</v>
      </c>
      <c r="AV949">
        <v>0</v>
      </c>
      <c r="AW949">
        <v>0</v>
      </c>
      <c r="AX949">
        <v>110</v>
      </c>
      <c r="AY949">
        <v>1</v>
      </c>
      <c r="AZ949">
        <v>0</v>
      </c>
    </row>
    <row r="950" spans="1:52" x14ac:dyDescent="0.25">
      <c r="A950" t="s">
        <v>3630</v>
      </c>
      <c r="B950" t="s">
        <v>6863</v>
      </c>
      <c r="C950" t="s">
        <v>1</v>
      </c>
      <c r="D950">
        <v>7</v>
      </c>
      <c r="E950">
        <v>7</v>
      </c>
      <c r="F950">
        <v>0</v>
      </c>
      <c r="G950">
        <v>7</v>
      </c>
      <c r="H950">
        <v>7</v>
      </c>
      <c r="I950">
        <v>1</v>
      </c>
      <c r="J950">
        <v>0</v>
      </c>
      <c r="K950">
        <v>6</v>
      </c>
      <c r="L950">
        <v>21</v>
      </c>
      <c r="M950">
        <v>0</v>
      </c>
      <c r="N950">
        <v>0</v>
      </c>
      <c r="O950">
        <v>0</v>
      </c>
      <c r="P950">
        <v>7</v>
      </c>
      <c r="Q950">
        <v>0</v>
      </c>
      <c r="R950">
        <v>7</v>
      </c>
      <c r="S950">
        <v>0</v>
      </c>
      <c r="T950">
        <v>0</v>
      </c>
      <c r="U950">
        <v>0</v>
      </c>
      <c r="V950">
        <v>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204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35</v>
      </c>
      <c r="AP950">
        <v>647</v>
      </c>
      <c r="AQ950">
        <v>9</v>
      </c>
      <c r="AR950">
        <v>0</v>
      </c>
      <c r="AS950">
        <v>9</v>
      </c>
      <c r="AT950">
        <v>0</v>
      </c>
      <c r="AU950">
        <v>4</v>
      </c>
      <c r="AV950">
        <v>0</v>
      </c>
      <c r="AW950">
        <v>0</v>
      </c>
      <c r="AX950">
        <v>39</v>
      </c>
      <c r="AY950">
        <v>1</v>
      </c>
      <c r="AZ950">
        <v>0</v>
      </c>
    </row>
    <row r="951" spans="1:52" x14ac:dyDescent="0.25">
      <c r="A951" t="s">
        <v>6871</v>
      </c>
      <c r="B951" t="s">
        <v>6872</v>
      </c>
      <c r="C951" t="s">
        <v>1</v>
      </c>
      <c r="D951">
        <v>10</v>
      </c>
      <c r="E951">
        <v>11</v>
      </c>
      <c r="F951">
        <v>1</v>
      </c>
      <c r="G951">
        <v>10</v>
      </c>
      <c r="H951">
        <v>86</v>
      </c>
      <c r="I951">
        <v>2</v>
      </c>
      <c r="J951">
        <v>0</v>
      </c>
      <c r="K951">
        <v>37</v>
      </c>
      <c r="L951">
        <v>0</v>
      </c>
      <c r="M951">
        <v>0.81538460000000001</v>
      </c>
      <c r="N951">
        <v>0</v>
      </c>
      <c r="O951">
        <v>0</v>
      </c>
      <c r="P951">
        <v>30</v>
      </c>
      <c r="Q951">
        <v>0</v>
      </c>
      <c r="R951">
        <v>29</v>
      </c>
      <c r="S951">
        <v>1</v>
      </c>
      <c r="T951">
        <v>0</v>
      </c>
      <c r="U951">
        <v>0</v>
      </c>
      <c r="V951">
        <v>29</v>
      </c>
      <c r="W951">
        <v>0</v>
      </c>
      <c r="X951">
        <v>0</v>
      </c>
      <c r="Y951">
        <v>0</v>
      </c>
      <c r="Z951">
        <v>13</v>
      </c>
      <c r="AA951">
        <v>0</v>
      </c>
      <c r="AB951">
        <v>0</v>
      </c>
      <c r="AC951">
        <v>13</v>
      </c>
      <c r="AD951">
        <v>0</v>
      </c>
      <c r="AE951">
        <v>0</v>
      </c>
      <c r="AF951">
        <v>0</v>
      </c>
      <c r="AG951">
        <v>0</v>
      </c>
      <c r="AH951">
        <v>21</v>
      </c>
      <c r="AI951">
        <v>302</v>
      </c>
      <c r="AJ951">
        <v>26</v>
      </c>
      <c r="AK951">
        <v>2</v>
      </c>
      <c r="AL951">
        <v>24</v>
      </c>
      <c r="AM951">
        <v>0</v>
      </c>
      <c r="AN951">
        <v>11</v>
      </c>
      <c r="AO951">
        <v>0</v>
      </c>
      <c r="AP951">
        <v>20</v>
      </c>
      <c r="AQ951">
        <v>96</v>
      </c>
      <c r="AR951">
        <v>14</v>
      </c>
      <c r="AS951">
        <v>40</v>
      </c>
      <c r="AT951">
        <v>6</v>
      </c>
      <c r="AU951">
        <v>0</v>
      </c>
      <c r="AV951">
        <v>0</v>
      </c>
      <c r="AW951">
        <v>0</v>
      </c>
      <c r="AX951">
        <v>136</v>
      </c>
      <c r="AY951">
        <v>1</v>
      </c>
      <c r="AZ951">
        <v>0</v>
      </c>
    </row>
    <row r="952" spans="1:52" x14ac:dyDescent="0.25">
      <c r="A952" t="s">
        <v>6876</v>
      </c>
      <c r="B952" t="s">
        <v>6877</v>
      </c>
      <c r="C952" t="s">
        <v>1</v>
      </c>
      <c r="D952">
        <v>4</v>
      </c>
      <c r="E952">
        <v>4</v>
      </c>
      <c r="F952">
        <v>0</v>
      </c>
      <c r="G952">
        <v>4</v>
      </c>
      <c r="H952">
        <v>3</v>
      </c>
      <c r="I952">
        <v>1</v>
      </c>
      <c r="J952">
        <v>0</v>
      </c>
      <c r="K952">
        <v>4</v>
      </c>
      <c r="L952">
        <v>3</v>
      </c>
      <c r="M952">
        <v>0</v>
      </c>
      <c r="N952">
        <v>0</v>
      </c>
      <c r="O952">
        <v>0</v>
      </c>
      <c r="P952">
        <v>3</v>
      </c>
      <c r="Q952">
        <v>0</v>
      </c>
      <c r="R952">
        <v>3</v>
      </c>
      <c r="S952">
        <v>0</v>
      </c>
      <c r="T952">
        <v>0</v>
      </c>
      <c r="U952">
        <v>0</v>
      </c>
      <c r="V952">
        <v>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21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6</v>
      </c>
      <c r="AP952">
        <v>16</v>
      </c>
      <c r="AQ952">
        <v>7</v>
      </c>
      <c r="AR952">
        <v>0</v>
      </c>
      <c r="AS952">
        <v>5</v>
      </c>
      <c r="AT952">
        <v>0</v>
      </c>
      <c r="AU952">
        <v>0</v>
      </c>
      <c r="AV952">
        <v>0</v>
      </c>
      <c r="AW952">
        <v>0</v>
      </c>
      <c r="AX952">
        <v>36</v>
      </c>
      <c r="AY952">
        <v>1</v>
      </c>
      <c r="AZ952">
        <v>0</v>
      </c>
    </row>
    <row r="953" spans="1:52" x14ac:dyDescent="0.25">
      <c r="A953" t="s">
        <v>2452</v>
      </c>
      <c r="B953" t="s">
        <v>6878</v>
      </c>
      <c r="C953" t="s">
        <v>1</v>
      </c>
      <c r="D953">
        <v>14</v>
      </c>
      <c r="E953">
        <v>14</v>
      </c>
      <c r="F953">
        <v>0</v>
      </c>
      <c r="G953">
        <v>14</v>
      </c>
      <c r="H953">
        <v>29</v>
      </c>
      <c r="I953">
        <v>1</v>
      </c>
      <c r="J953">
        <v>0</v>
      </c>
      <c r="K953">
        <v>36</v>
      </c>
      <c r="L953">
        <v>153</v>
      </c>
      <c r="M953">
        <v>0</v>
      </c>
      <c r="N953">
        <v>0</v>
      </c>
      <c r="O953">
        <v>0</v>
      </c>
      <c r="P953">
        <v>18</v>
      </c>
      <c r="Q953">
        <v>0</v>
      </c>
      <c r="R953">
        <v>18</v>
      </c>
      <c r="S953">
        <v>0</v>
      </c>
      <c r="T953">
        <v>0</v>
      </c>
      <c r="U953">
        <v>0</v>
      </c>
      <c r="V953">
        <v>18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298</v>
      </c>
      <c r="AJ953">
        <v>0</v>
      </c>
      <c r="AK953">
        <v>0</v>
      </c>
      <c r="AL953">
        <v>0</v>
      </c>
      <c r="AM953">
        <v>11</v>
      </c>
      <c r="AN953">
        <v>0</v>
      </c>
      <c r="AO953">
        <v>63</v>
      </c>
      <c r="AP953">
        <v>135</v>
      </c>
      <c r="AQ953">
        <v>87</v>
      </c>
      <c r="AR953">
        <v>0</v>
      </c>
      <c r="AS953">
        <v>77</v>
      </c>
      <c r="AT953">
        <v>1</v>
      </c>
      <c r="AU953">
        <v>2</v>
      </c>
      <c r="AV953">
        <v>0</v>
      </c>
      <c r="AW953">
        <v>0</v>
      </c>
      <c r="AX953">
        <v>133</v>
      </c>
      <c r="AY953">
        <v>1</v>
      </c>
      <c r="AZ953">
        <v>0</v>
      </c>
    </row>
    <row r="954" spans="1:52" x14ac:dyDescent="0.25">
      <c r="A954" t="s">
        <v>6889</v>
      </c>
      <c r="B954" t="s">
        <v>6890</v>
      </c>
      <c r="C954" t="s">
        <v>1</v>
      </c>
      <c r="D954">
        <v>3</v>
      </c>
      <c r="E954">
        <v>3</v>
      </c>
      <c r="F954">
        <v>0</v>
      </c>
      <c r="G954">
        <v>3</v>
      </c>
      <c r="H954">
        <v>3</v>
      </c>
      <c r="I954">
        <v>1</v>
      </c>
      <c r="J954">
        <v>0</v>
      </c>
      <c r="K954">
        <v>4</v>
      </c>
      <c r="L954">
        <v>3</v>
      </c>
      <c r="M954">
        <v>0</v>
      </c>
      <c r="N954">
        <v>0</v>
      </c>
      <c r="O954">
        <v>0</v>
      </c>
      <c r="P954">
        <v>3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25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16</v>
      </c>
      <c r="AQ954">
        <v>9</v>
      </c>
      <c r="AR954">
        <v>0</v>
      </c>
      <c r="AS954">
        <v>5</v>
      </c>
      <c r="AT954">
        <v>0</v>
      </c>
      <c r="AU954">
        <v>0</v>
      </c>
      <c r="AV954">
        <v>0</v>
      </c>
      <c r="AW954">
        <v>0</v>
      </c>
      <c r="AX954">
        <v>34</v>
      </c>
      <c r="AY954">
        <v>1</v>
      </c>
      <c r="AZ954">
        <v>0</v>
      </c>
    </row>
    <row r="955" spans="1:52" x14ac:dyDescent="0.25">
      <c r="A955" t="s">
        <v>6891</v>
      </c>
      <c r="B955" t="s">
        <v>6892</v>
      </c>
      <c r="C955" t="s">
        <v>1</v>
      </c>
      <c r="D955">
        <v>2</v>
      </c>
      <c r="E955">
        <v>4</v>
      </c>
      <c r="F955">
        <v>2</v>
      </c>
      <c r="G955">
        <v>2</v>
      </c>
      <c r="H955">
        <v>8</v>
      </c>
      <c r="I955">
        <v>2</v>
      </c>
      <c r="J955">
        <v>0</v>
      </c>
      <c r="K955">
        <v>14</v>
      </c>
      <c r="L955">
        <v>6</v>
      </c>
      <c r="M955">
        <v>1</v>
      </c>
      <c r="N955">
        <v>0</v>
      </c>
      <c r="O955">
        <v>0</v>
      </c>
      <c r="P955">
        <v>4</v>
      </c>
      <c r="Q955">
        <v>0</v>
      </c>
      <c r="R955">
        <v>3</v>
      </c>
      <c r="S955">
        <v>0</v>
      </c>
      <c r="T955">
        <v>1</v>
      </c>
      <c r="U955">
        <v>0</v>
      </c>
      <c r="V955">
        <v>4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29</v>
      </c>
      <c r="AJ955">
        <v>5</v>
      </c>
      <c r="AK955">
        <v>0</v>
      </c>
      <c r="AL955">
        <v>3</v>
      </c>
      <c r="AM955">
        <v>0</v>
      </c>
      <c r="AN955">
        <v>4</v>
      </c>
      <c r="AO955">
        <v>0</v>
      </c>
      <c r="AP955">
        <v>3</v>
      </c>
      <c r="AQ955">
        <v>5</v>
      </c>
      <c r="AR955">
        <v>2</v>
      </c>
      <c r="AS955">
        <v>4</v>
      </c>
      <c r="AT955">
        <v>1</v>
      </c>
      <c r="AU955">
        <v>0</v>
      </c>
      <c r="AV955">
        <v>0</v>
      </c>
      <c r="AW955">
        <v>0</v>
      </c>
      <c r="AX955">
        <v>72</v>
      </c>
      <c r="AY955">
        <v>1</v>
      </c>
      <c r="AZ955">
        <v>0</v>
      </c>
    </row>
    <row r="956" spans="1:52" x14ac:dyDescent="0.25">
      <c r="A956" t="s">
        <v>6893</v>
      </c>
      <c r="B956" t="s">
        <v>6894</v>
      </c>
      <c r="C956" t="s">
        <v>7345</v>
      </c>
      <c r="D956">
        <v>3</v>
      </c>
      <c r="E956">
        <v>8</v>
      </c>
      <c r="F956">
        <v>5</v>
      </c>
      <c r="G956">
        <v>3</v>
      </c>
      <c r="H956">
        <v>4</v>
      </c>
      <c r="I956">
        <v>1</v>
      </c>
      <c r="J956">
        <v>0</v>
      </c>
      <c r="K956">
        <v>0</v>
      </c>
      <c r="L956">
        <v>6</v>
      </c>
      <c r="M956">
        <v>0</v>
      </c>
      <c r="N956">
        <v>0</v>
      </c>
      <c r="O956">
        <v>0</v>
      </c>
      <c r="P956">
        <v>4</v>
      </c>
      <c r="Q956">
        <v>0</v>
      </c>
      <c r="R956">
        <v>0</v>
      </c>
      <c r="S956">
        <v>0</v>
      </c>
      <c r="T956">
        <v>0</v>
      </c>
      <c r="U956">
        <v>4</v>
      </c>
      <c r="V956">
        <v>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6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30</v>
      </c>
      <c r="AY956">
        <v>1</v>
      </c>
      <c r="AZ956">
        <v>0</v>
      </c>
    </row>
    <row r="957" spans="1:52" x14ac:dyDescent="0.25">
      <c r="A957" t="s">
        <v>6895</v>
      </c>
      <c r="B957" t="s">
        <v>6896</v>
      </c>
      <c r="C957" t="s">
        <v>1</v>
      </c>
      <c r="D957">
        <v>2</v>
      </c>
      <c r="E957">
        <v>20</v>
      </c>
      <c r="F957">
        <v>18</v>
      </c>
      <c r="G957">
        <v>2</v>
      </c>
      <c r="H957">
        <v>2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</v>
      </c>
      <c r="Q957">
        <v>0</v>
      </c>
      <c r="R957">
        <v>2</v>
      </c>
      <c r="S957">
        <v>0</v>
      </c>
      <c r="T957">
        <v>0</v>
      </c>
      <c r="U957">
        <v>0</v>
      </c>
      <c r="V957">
        <v>2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9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24</v>
      </c>
      <c r="AY957">
        <v>1</v>
      </c>
      <c r="AZ957">
        <v>0</v>
      </c>
    </row>
    <row r="958" spans="1:52" x14ac:dyDescent="0.25">
      <c r="A958" t="s">
        <v>6899</v>
      </c>
      <c r="B958" t="s">
        <v>6900</v>
      </c>
      <c r="C958" t="s">
        <v>1</v>
      </c>
      <c r="D958">
        <v>3</v>
      </c>
      <c r="E958">
        <v>12</v>
      </c>
      <c r="F958">
        <v>9</v>
      </c>
      <c r="G958">
        <v>3</v>
      </c>
      <c r="H958">
        <v>30</v>
      </c>
      <c r="I958">
        <v>2</v>
      </c>
      <c r="J958">
        <v>0</v>
      </c>
      <c r="K958">
        <v>14</v>
      </c>
      <c r="L958">
        <v>11</v>
      </c>
      <c r="M958">
        <v>0.81578945999999997</v>
      </c>
      <c r="N958">
        <v>0</v>
      </c>
      <c r="O958">
        <v>0</v>
      </c>
      <c r="P958">
        <v>19</v>
      </c>
      <c r="Q958">
        <v>1</v>
      </c>
      <c r="R958">
        <v>19</v>
      </c>
      <c r="S958">
        <v>0</v>
      </c>
      <c r="T958">
        <v>0</v>
      </c>
      <c r="U958">
        <v>0</v>
      </c>
      <c r="V958">
        <v>19</v>
      </c>
      <c r="W958">
        <v>0</v>
      </c>
      <c r="X958">
        <v>0</v>
      </c>
      <c r="Y958">
        <v>0</v>
      </c>
      <c r="Z958">
        <v>6</v>
      </c>
      <c r="AA958">
        <v>3</v>
      </c>
      <c r="AB958">
        <v>2</v>
      </c>
      <c r="AC958">
        <v>4</v>
      </c>
      <c r="AD958">
        <v>0</v>
      </c>
      <c r="AE958">
        <v>0</v>
      </c>
      <c r="AF958">
        <v>3</v>
      </c>
      <c r="AG958">
        <v>0</v>
      </c>
      <c r="AH958">
        <v>5</v>
      </c>
      <c r="AI958">
        <v>122</v>
      </c>
      <c r="AJ958">
        <v>17</v>
      </c>
      <c r="AK958">
        <v>0</v>
      </c>
      <c r="AL958">
        <v>2</v>
      </c>
      <c r="AM958">
        <v>2</v>
      </c>
      <c r="AN958">
        <v>4</v>
      </c>
      <c r="AO958">
        <v>4</v>
      </c>
      <c r="AP958">
        <v>19</v>
      </c>
      <c r="AQ958">
        <v>18</v>
      </c>
      <c r="AR958">
        <v>6</v>
      </c>
      <c r="AS958">
        <v>13</v>
      </c>
      <c r="AT958">
        <v>1</v>
      </c>
      <c r="AU958">
        <v>0</v>
      </c>
      <c r="AV958">
        <v>0</v>
      </c>
      <c r="AW958">
        <v>0</v>
      </c>
      <c r="AX958">
        <v>175</v>
      </c>
      <c r="AY958">
        <v>1</v>
      </c>
      <c r="AZ958">
        <v>0</v>
      </c>
    </row>
    <row r="959" spans="1:52" x14ac:dyDescent="0.25">
      <c r="A959" t="s">
        <v>6907</v>
      </c>
      <c r="B959" t="s">
        <v>6908</v>
      </c>
      <c r="C959" t="s">
        <v>1</v>
      </c>
      <c r="D959">
        <v>4</v>
      </c>
      <c r="E959">
        <v>4</v>
      </c>
      <c r="F959">
        <v>0</v>
      </c>
      <c r="G959">
        <v>4</v>
      </c>
      <c r="H959">
        <v>4</v>
      </c>
      <c r="I959">
        <v>1</v>
      </c>
      <c r="J959">
        <v>0</v>
      </c>
      <c r="K959">
        <v>17</v>
      </c>
      <c r="L959">
        <v>6</v>
      </c>
      <c r="M959">
        <v>0</v>
      </c>
      <c r="N959">
        <v>0</v>
      </c>
      <c r="O959">
        <v>0</v>
      </c>
      <c r="P959">
        <v>4</v>
      </c>
      <c r="Q959">
        <v>0</v>
      </c>
      <c r="R959">
        <v>4</v>
      </c>
      <c r="S959">
        <v>0</v>
      </c>
      <c r="T959">
        <v>0</v>
      </c>
      <c r="U959">
        <v>0</v>
      </c>
      <c r="V959">
        <v>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51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20</v>
      </c>
      <c r="AQ959">
        <v>11</v>
      </c>
      <c r="AR959">
        <v>0</v>
      </c>
      <c r="AS959">
        <v>11</v>
      </c>
      <c r="AT959">
        <v>0</v>
      </c>
      <c r="AU959">
        <v>0</v>
      </c>
      <c r="AV959">
        <v>0</v>
      </c>
      <c r="AW959">
        <v>0</v>
      </c>
      <c r="AX959">
        <v>54</v>
      </c>
      <c r="AY959">
        <v>1</v>
      </c>
      <c r="AZ959">
        <v>0</v>
      </c>
    </row>
    <row r="960" spans="1:52" x14ac:dyDescent="0.25">
      <c r="A960" t="s">
        <v>6909</v>
      </c>
      <c r="B960" t="s">
        <v>6910</v>
      </c>
      <c r="C960" t="s">
        <v>7345</v>
      </c>
      <c r="D960">
        <v>0</v>
      </c>
      <c r="E960">
        <v>3</v>
      </c>
      <c r="F960">
        <v>3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 t="s">
        <v>7346</v>
      </c>
      <c r="O960" t="s">
        <v>7346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23</v>
      </c>
      <c r="AY960">
        <v>1</v>
      </c>
      <c r="AZ960">
        <v>0</v>
      </c>
    </row>
    <row r="961" spans="1:52" x14ac:dyDescent="0.25">
      <c r="A961" t="s">
        <v>7357</v>
      </c>
      <c r="B961" t="s">
        <v>7356</v>
      </c>
      <c r="C961" t="s">
        <v>7340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-1</v>
      </c>
      <c r="O961">
        <v>-1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15</v>
      </c>
      <c r="AY961">
        <v>1</v>
      </c>
      <c r="AZ961">
        <v>0</v>
      </c>
    </row>
    <row r="962" spans="1:52" x14ac:dyDescent="0.25">
      <c r="A962" t="s">
        <v>6911</v>
      </c>
      <c r="B962" t="s">
        <v>6912</v>
      </c>
      <c r="C962" t="s">
        <v>1</v>
      </c>
      <c r="D962">
        <v>2</v>
      </c>
      <c r="E962">
        <v>7</v>
      </c>
      <c r="F962">
        <v>5</v>
      </c>
      <c r="G962">
        <v>2</v>
      </c>
      <c r="H962">
        <v>29</v>
      </c>
      <c r="I962">
        <v>1</v>
      </c>
      <c r="J962">
        <v>0</v>
      </c>
      <c r="K962">
        <v>3</v>
      </c>
      <c r="L962">
        <v>32</v>
      </c>
      <c r="M962">
        <v>0.7421875</v>
      </c>
      <c r="N962">
        <v>0</v>
      </c>
      <c r="O962">
        <v>0</v>
      </c>
      <c r="P962">
        <v>16</v>
      </c>
      <c r="Q962">
        <v>0</v>
      </c>
      <c r="R962">
        <v>16</v>
      </c>
      <c r="S962">
        <v>0</v>
      </c>
      <c r="T962">
        <v>0</v>
      </c>
      <c r="U962">
        <v>0</v>
      </c>
      <c r="V962">
        <v>16</v>
      </c>
      <c r="W962">
        <v>0</v>
      </c>
      <c r="X962">
        <v>0</v>
      </c>
      <c r="Y962">
        <v>0</v>
      </c>
      <c r="Z962">
        <v>8</v>
      </c>
      <c r="AA962">
        <v>0</v>
      </c>
      <c r="AB962">
        <v>0</v>
      </c>
      <c r="AC962">
        <v>8</v>
      </c>
      <c r="AD962">
        <v>0</v>
      </c>
      <c r="AE962">
        <v>0</v>
      </c>
      <c r="AF962">
        <v>5</v>
      </c>
      <c r="AG962">
        <v>0</v>
      </c>
      <c r="AH962">
        <v>0</v>
      </c>
      <c r="AI962">
        <v>106</v>
      </c>
      <c r="AJ962">
        <v>23</v>
      </c>
      <c r="AK962">
        <v>0</v>
      </c>
      <c r="AL962">
        <v>7</v>
      </c>
      <c r="AM962">
        <v>0</v>
      </c>
      <c r="AN962">
        <v>1</v>
      </c>
      <c r="AO962">
        <v>1</v>
      </c>
      <c r="AP962">
        <v>5</v>
      </c>
      <c r="AQ962">
        <v>15</v>
      </c>
      <c r="AR962">
        <v>5</v>
      </c>
      <c r="AS962">
        <v>11</v>
      </c>
      <c r="AT962">
        <v>2</v>
      </c>
      <c r="AU962">
        <v>0</v>
      </c>
      <c r="AV962">
        <v>0</v>
      </c>
      <c r="AW962">
        <v>0</v>
      </c>
      <c r="AX962">
        <v>109</v>
      </c>
      <c r="AY962">
        <v>1</v>
      </c>
      <c r="AZ962">
        <v>0</v>
      </c>
    </row>
    <row r="963" spans="1:52" x14ac:dyDescent="0.25">
      <c r="A963" t="s">
        <v>6922</v>
      </c>
      <c r="B963" t="s">
        <v>6923</v>
      </c>
      <c r="C963" t="s">
        <v>1</v>
      </c>
      <c r="D963">
        <v>3</v>
      </c>
      <c r="E963">
        <v>3</v>
      </c>
      <c r="F963">
        <v>0</v>
      </c>
      <c r="G963">
        <v>3</v>
      </c>
      <c r="H963">
        <v>3</v>
      </c>
      <c r="I963">
        <v>1</v>
      </c>
      <c r="J963">
        <v>0</v>
      </c>
      <c r="K963">
        <v>10</v>
      </c>
      <c r="L963">
        <v>3</v>
      </c>
      <c r="M963">
        <v>0</v>
      </c>
      <c r="N963">
        <v>0</v>
      </c>
      <c r="O963">
        <v>0</v>
      </c>
      <c r="P963">
        <v>3</v>
      </c>
      <c r="Q963">
        <v>0</v>
      </c>
      <c r="R963">
        <v>3</v>
      </c>
      <c r="S963">
        <v>0</v>
      </c>
      <c r="T963">
        <v>0</v>
      </c>
      <c r="U963">
        <v>0</v>
      </c>
      <c r="V963">
        <v>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13</v>
      </c>
      <c r="AP963">
        <v>28</v>
      </c>
      <c r="AQ963">
        <v>10</v>
      </c>
      <c r="AR963">
        <v>0</v>
      </c>
      <c r="AS963">
        <v>10</v>
      </c>
      <c r="AT963">
        <v>0</v>
      </c>
      <c r="AU963">
        <v>0</v>
      </c>
      <c r="AV963">
        <v>0</v>
      </c>
      <c r="AW963">
        <v>0</v>
      </c>
      <c r="AX963">
        <v>39</v>
      </c>
      <c r="AY963">
        <v>1</v>
      </c>
      <c r="AZ963">
        <v>0</v>
      </c>
    </row>
    <row r="964" spans="1:52" x14ac:dyDescent="0.25">
      <c r="A964" t="s">
        <v>6924</v>
      </c>
      <c r="B964" t="s">
        <v>6925</v>
      </c>
      <c r="C964" t="s">
        <v>1</v>
      </c>
      <c r="D964">
        <v>13</v>
      </c>
      <c r="E964">
        <v>13</v>
      </c>
      <c r="F964">
        <v>0</v>
      </c>
      <c r="G964">
        <v>13</v>
      </c>
      <c r="H964">
        <v>11</v>
      </c>
      <c r="I964">
        <v>1</v>
      </c>
      <c r="J964">
        <v>0</v>
      </c>
      <c r="K964">
        <v>29</v>
      </c>
      <c r="L964">
        <v>55</v>
      </c>
      <c r="M964">
        <v>0</v>
      </c>
      <c r="N964">
        <v>0</v>
      </c>
      <c r="O964">
        <v>0</v>
      </c>
      <c r="P964">
        <v>11</v>
      </c>
      <c r="Q964">
        <v>0</v>
      </c>
      <c r="R964">
        <v>11</v>
      </c>
      <c r="S964">
        <v>0</v>
      </c>
      <c r="T964">
        <v>0</v>
      </c>
      <c r="U964">
        <v>0</v>
      </c>
      <c r="V964">
        <v>11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</v>
      </c>
      <c r="AI964">
        <v>165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28</v>
      </c>
      <c r="AP964">
        <v>30</v>
      </c>
      <c r="AQ964">
        <v>35</v>
      </c>
      <c r="AR964">
        <v>0</v>
      </c>
      <c r="AS964">
        <v>27</v>
      </c>
      <c r="AT964">
        <v>0</v>
      </c>
      <c r="AU964">
        <v>0</v>
      </c>
      <c r="AV964">
        <v>0</v>
      </c>
      <c r="AW964">
        <v>0</v>
      </c>
      <c r="AX964">
        <v>73</v>
      </c>
      <c r="AY964">
        <v>1</v>
      </c>
      <c r="AZ964">
        <v>0</v>
      </c>
    </row>
    <row r="965" spans="1:52" x14ac:dyDescent="0.25">
      <c r="A965" t="s">
        <v>6928</v>
      </c>
      <c r="B965" t="s">
        <v>6929</v>
      </c>
      <c r="C965" t="s">
        <v>1</v>
      </c>
      <c r="D965">
        <v>3</v>
      </c>
      <c r="E965">
        <v>3</v>
      </c>
      <c r="F965">
        <v>0</v>
      </c>
      <c r="G965">
        <v>3</v>
      </c>
      <c r="H965">
        <v>4</v>
      </c>
      <c r="I965">
        <v>1</v>
      </c>
      <c r="J965">
        <v>0</v>
      </c>
      <c r="K965">
        <v>6</v>
      </c>
      <c r="L965">
        <v>6</v>
      </c>
      <c r="M965">
        <v>0</v>
      </c>
      <c r="N965">
        <v>0</v>
      </c>
      <c r="O965">
        <v>0</v>
      </c>
      <c r="P965">
        <v>4</v>
      </c>
      <c r="Q965">
        <v>0</v>
      </c>
      <c r="R965">
        <v>4</v>
      </c>
      <c r="S965">
        <v>0</v>
      </c>
      <c r="T965">
        <v>0</v>
      </c>
      <c r="U965">
        <v>0</v>
      </c>
      <c r="V965">
        <v>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25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6</v>
      </c>
      <c r="AQ965">
        <v>9</v>
      </c>
      <c r="AR965">
        <v>0</v>
      </c>
      <c r="AS965">
        <v>9</v>
      </c>
      <c r="AT965">
        <v>0</v>
      </c>
      <c r="AU965">
        <v>0</v>
      </c>
      <c r="AV965">
        <v>0</v>
      </c>
      <c r="AW965">
        <v>0</v>
      </c>
      <c r="AX965">
        <v>46</v>
      </c>
      <c r="AY965">
        <v>1</v>
      </c>
      <c r="AZ965">
        <v>0</v>
      </c>
    </row>
    <row r="966" spans="1:52" x14ac:dyDescent="0.25">
      <c r="A966" t="s">
        <v>4207</v>
      </c>
      <c r="B966" t="s">
        <v>6931</v>
      </c>
      <c r="C966" t="s">
        <v>7353</v>
      </c>
      <c r="D966">
        <v>2</v>
      </c>
      <c r="E966">
        <v>2</v>
      </c>
      <c r="F966">
        <v>0</v>
      </c>
      <c r="G966">
        <v>2</v>
      </c>
      <c r="H966">
        <v>1</v>
      </c>
      <c r="I966">
        <v>3</v>
      </c>
      <c r="J966">
        <v>0</v>
      </c>
      <c r="K966">
        <v>0</v>
      </c>
      <c r="L966">
        <v>0</v>
      </c>
      <c r="M966">
        <v>0</v>
      </c>
      <c r="N966" t="s">
        <v>7346</v>
      </c>
      <c r="O966" t="s">
        <v>7346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2</v>
      </c>
      <c r="AA966">
        <v>0</v>
      </c>
      <c r="AB966">
        <v>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2</v>
      </c>
      <c r="AR966">
        <v>0</v>
      </c>
      <c r="AS966">
        <v>2</v>
      </c>
      <c r="AT966">
        <v>0</v>
      </c>
      <c r="AU966">
        <v>0</v>
      </c>
      <c r="AV966">
        <v>0</v>
      </c>
      <c r="AW966">
        <v>0</v>
      </c>
      <c r="AX966">
        <v>33</v>
      </c>
      <c r="AY966">
        <v>8</v>
      </c>
      <c r="AZ966">
        <v>0</v>
      </c>
    </row>
    <row r="967" spans="1:52" x14ac:dyDescent="0.25">
      <c r="A967" t="s">
        <v>7355</v>
      </c>
      <c r="B967" t="s">
        <v>7354</v>
      </c>
      <c r="C967" t="s">
        <v>7340</v>
      </c>
      <c r="D967">
        <v>0</v>
      </c>
      <c r="E967">
        <v>2</v>
      </c>
      <c r="F967">
        <v>2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-1</v>
      </c>
      <c r="O967">
        <v>-1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24</v>
      </c>
      <c r="AY967">
        <v>1</v>
      </c>
      <c r="AZ967">
        <v>0</v>
      </c>
    </row>
    <row r="968" spans="1:52" x14ac:dyDescent="0.25">
      <c r="A968" t="s">
        <v>6933</v>
      </c>
      <c r="B968" t="s">
        <v>6934</v>
      </c>
      <c r="C968" t="s">
        <v>1</v>
      </c>
      <c r="D968">
        <v>3</v>
      </c>
      <c r="E968">
        <v>3</v>
      </c>
      <c r="F968">
        <v>0</v>
      </c>
      <c r="G968">
        <v>3</v>
      </c>
      <c r="H968">
        <v>3</v>
      </c>
      <c r="I968">
        <v>1</v>
      </c>
      <c r="J968">
        <v>0</v>
      </c>
      <c r="K968">
        <v>4</v>
      </c>
      <c r="L968">
        <v>3</v>
      </c>
      <c r="M968">
        <v>0</v>
      </c>
      <c r="N968">
        <v>0</v>
      </c>
      <c r="O968">
        <v>0</v>
      </c>
      <c r="P968">
        <v>3</v>
      </c>
      <c r="Q968">
        <v>0</v>
      </c>
      <c r="R968">
        <v>3</v>
      </c>
      <c r="S968">
        <v>0</v>
      </c>
      <c r="T968">
        <v>0</v>
      </c>
      <c r="U968">
        <v>0</v>
      </c>
      <c r="V968">
        <v>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32</v>
      </c>
      <c r="AQ968">
        <v>9</v>
      </c>
      <c r="AR968">
        <v>0</v>
      </c>
      <c r="AS968">
        <v>5</v>
      </c>
      <c r="AT968">
        <v>0</v>
      </c>
      <c r="AU968">
        <v>0</v>
      </c>
      <c r="AV968">
        <v>0</v>
      </c>
      <c r="AW968">
        <v>0</v>
      </c>
      <c r="AX968">
        <v>35</v>
      </c>
      <c r="AY968">
        <v>1</v>
      </c>
      <c r="AZ968">
        <v>0</v>
      </c>
    </row>
    <row r="969" spans="1:52" x14ac:dyDescent="0.25">
      <c r="A969" t="s">
        <v>6935</v>
      </c>
      <c r="B969" t="s">
        <v>6936</v>
      </c>
      <c r="C969" t="s">
        <v>1</v>
      </c>
      <c r="D969">
        <v>4</v>
      </c>
      <c r="E969">
        <v>4</v>
      </c>
      <c r="F969">
        <v>0</v>
      </c>
      <c r="G969">
        <v>4</v>
      </c>
      <c r="H969">
        <v>6</v>
      </c>
      <c r="I969">
        <v>1</v>
      </c>
      <c r="J969">
        <v>0</v>
      </c>
      <c r="K969">
        <v>12</v>
      </c>
      <c r="L969">
        <v>15</v>
      </c>
      <c r="M969">
        <v>0</v>
      </c>
      <c r="N969">
        <v>0</v>
      </c>
      <c r="O969">
        <v>0</v>
      </c>
      <c r="P969">
        <v>6</v>
      </c>
      <c r="Q969">
        <v>0</v>
      </c>
      <c r="R969">
        <v>6</v>
      </c>
      <c r="S969">
        <v>0</v>
      </c>
      <c r="T969">
        <v>0</v>
      </c>
      <c r="U969">
        <v>0</v>
      </c>
      <c r="V969">
        <v>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44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15</v>
      </c>
      <c r="AP969">
        <v>4</v>
      </c>
      <c r="AQ969">
        <v>14</v>
      </c>
      <c r="AR969">
        <v>0</v>
      </c>
      <c r="AS969">
        <v>12</v>
      </c>
      <c r="AT969">
        <v>0</v>
      </c>
      <c r="AU969">
        <v>0</v>
      </c>
      <c r="AV969">
        <v>0</v>
      </c>
      <c r="AW969">
        <v>0</v>
      </c>
      <c r="AX969">
        <v>47</v>
      </c>
      <c r="AY969">
        <v>1</v>
      </c>
      <c r="AZ969">
        <v>0</v>
      </c>
    </row>
    <row r="970" spans="1:52" x14ac:dyDescent="0.25">
      <c r="A970" t="s">
        <v>6937</v>
      </c>
      <c r="B970" t="s">
        <v>6938</v>
      </c>
      <c r="C970" t="s">
        <v>1</v>
      </c>
      <c r="D970">
        <v>4</v>
      </c>
      <c r="E970">
        <v>45</v>
      </c>
      <c r="F970">
        <v>41</v>
      </c>
      <c r="G970">
        <v>4</v>
      </c>
      <c r="H970">
        <v>57</v>
      </c>
      <c r="I970">
        <v>1</v>
      </c>
      <c r="J970">
        <v>0</v>
      </c>
      <c r="K970">
        <v>18</v>
      </c>
      <c r="L970">
        <v>164</v>
      </c>
      <c r="M970">
        <v>0.76354690000000003</v>
      </c>
      <c r="N970">
        <v>0</v>
      </c>
      <c r="O970">
        <v>0</v>
      </c>
      <c r="P970">
        <v>29</v>
      </c>
      <c r="Q970">
        <v>0</v>
      </c>
      <c r="R970">
        <v>29</v>
      </c>
      <c r="S970">
        <v>0</v>
      </c>
      <c r="T970">
        <v>0</v>
      </c>
      <c r="U970">
        <v>0</v>
      </c>
      <c r="V970">
        <v>29</v>
      </c>
      <c r="W970">
        <v>0</v>
      </c>
      <c r="X970">
        <v>0</v>
      </c>
      <c r="Y970">
        <v>0</v>
      </c>
      <c r="Z970">
        <v>7</v>
      </c>
      <c r="AA970">
        <v>2</v>
      </c>
      <c r="AB970">
        <v>1</v>
      </c>
      <c r="AC970">
        <v>6</v>
      </c>
      <c r="AD970">
        <v>0</v>
      </c>
      <c r="AE970">
        <v>0</v>
      </c>
      <c r="AF970">
        <v>2</v>
      </c>
      <c r="AG970">
        <v>0</v>
      </c>
      <c r="AH970">
        <v>8</v>
      </c>
      <c r="AI970">
        <v>223</v>
      </c>
      <c r="AJ970">
        <v>32</v>
      </c>
      <c r="AK970">
        <v>0</v>
      </c>
      <c r="AL970">
        <v>23</v>
      </c>
      <c r="AM970">
        <v>0</v>
      </c>
      <c r="AN970">
        <v>22</v>
      </c>
      <c r="AO970">
        <v>9</v>
      </c>
      <c r="AP970">
        <v>38</v>
      </c>
      <c r="AQ970">
        <v>71</v>
      </c>
      <c r="AR970">
        <v>53</v>
      </c>
      <c r="AS970">
        <v>40</v>
      </c>
      <c r="AT970">
        <v>1</v>
      </c>
      <c r="AU970">
        <v>0</v>
      </c>
      <c r="AV970">
        <v>0</v>
      </c>
      <c r="AW970">
        <v>0</v>
      </c>
      <c r="AX970">
        <v>140</v>
      </c>
      <c r="AY970">
        <v>1</v>
      </c>
      <c r="AZ970">
        <v>0</v>
      </c>
    </row>
    <row r="971" spans="1:52" x14ac:dyDescent="0.25">
      <c r="A971" t="s">
        <v>6961</v>
      </c>
      <c r="B971" t="s">
        <v>6962</v>
      </c>
      <c r="C971" t="s">
        <v>7345</v>
      </c>
      <c r="D971">
        <v>0</v>
      </c>
      <c r="E971">
        <v>6</v>
      </c>
      <c r="F971">
        <v>6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 t="s">
        <v>7346</v>
      </c>
      <c r="O971" t="s">
        <v>7346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71</v>
      </c>
      <c r="AY971">
        <v>1</v>
      </c>
      <c r="AZ971">
        <v>0</v>
      </c>
    </row>
    <row r="972" spans="1:52" x14ac:dyDescent="0.25">
      <c r="A972" t="s">
        <v>6963</v>
      </c>
      <c r="B972" t="s">
        <v>6964</v>
      </c>
      <c r="C972" t="s">
        <v>1</v>
      </c>
      <c r="D972">
        <v>4</v>
      </c>
      <c r="E972">
        <v>6</v>
      </c>
      <c r="F972">
        <v>2</v>
      </c>
      <c r="G972">
        <v>4</v>
      </c>
      <c r="H972">
        <v>119</v>
      </c>
      <c r="I972">
        <v>1</v>
      </c>
      <c r="J972">
        <v>1</v>
      </c>
      <c r="K972">
        <v>31</v>
      </c>
      <c r="L972">
        <v>1055</v>
      </c>
      <c r="M972">
        <v>0.97803709999999999</v>
      </c>
      <c r="N972">
        <v>0</v>
      </c>
      <c r="O972">
        <v>0</v>
      </c>
      <c r="P972">
        <v>47</v>
      </c>
      <c r="Q972">
        <v>25</v>
      </c>
      <c r="R972">
        <v>46</v>
      </c>
      <c r="S972">
        <v>0</v>
      </c>
      <c r="T972">
        <v>1</v>
      </c>
      <c r="U972">
        <v>0</v>
      </c>
      <c r="V972">
        <v>47</v>
      </c>
      <c r="W972">
        <v>14</v>
      </c>
      <c r="X972">
        <v>0</v>
      </c>
      <c r="Y972">
        <v>0</v>
      </c>
      <c r="Z972">
        <v>31</v>
      </c>
      <c r="AA972">
        <v>30</v>
      </c>
      <c r="AB972">
        <v>24</v>
      </c>
      <c r="AC972">
        <v>2</v>
      </c>
      <c r="AD972">
        <v>0</v>
      </c>
      <c r="AE972">
        <v>5</v>
      </c>
      <c r="AF972">
        <v>30</v>
      </c>
      <c r="AG972">
        <v>0</v>
      </c>
      <c r="AH972">
        <v>29</v>
      </c>
      <c r="AI972">
        <v>347</v>
      </c>
      <c r="AJ972">
        <v>51</v>
      </c>
      <c r="AK972">
        <v>2</v>
      </c>
      <c r="AL972">
        <v>4</v>
      </c>
      <c r="AM972">
        <v>1</v>
      </c>
      <c r="AN972">
        <v>10</v>
      </c>
      <c r="AO972">
        <v>19</v>
      </c>
      <c r="AP972">
        <v>128</v>
      </c>
      <c r="AQ972">
        <v>74</v>
      </c>
      <c r="AR972">
        <v>39</v>
      </c>
      <c r="AS972">
        <v>62</v>
      </c>
      <c r="AT972">
        <v>3</v>
      </c>
      <c r="AU972">
        <v>0</v>
      </c>
      <c r="AV972">
        <v>0</v>
      </c>
      <c r="AW972">
        <v>0</v>
      </c>
      <c r="AX972">
        <v>325</v>
      </c>
      <c r="AY972">
        <v>1025</v>
      </c>
      <c r="AZ972">
        <v>0</v>
      </c>
    </row>
    <row r="973" spans="1:52" x14ac:dyDescent="0.25">
      <c r="A973" t="s">
        <v>6995</v>
      </c>
      <c r="B973" t="s">
        <v>6996</v>
      </c>
      <c r="C973" t="s">
        <v>1</v>
      </c>
      <c r="D973">
        <v>2</v>
      </c>
      <c r="E973">
        <v>4</v>
      </c>
      <c r="F973">
        <v>2</v>
      </c>
      <c r="G973">
        <v>2</v>
      </c>
      <c r="H973">
        <v>8</v>
      </c>
      <c r="I973">
        <v>2</v>
      </c>
      <c r="J973">
        <v>0</v>
      </c>
      <c r="K973">
        <v>5</v>
      </c>
      <c r="L973">
        <v>10</v>
      </c>
      <c r="M973">
        <v>0</v>
      </c>
      <c r="N973">
        <v>0</v>
      </c>
      <c r="O973">
        <v>0</v>
      </c>
      <c r="P973">
        <v>5</v>
      </c>
      <c r="Q973">
        <v>0</v>
      </c>
      <c r="R973">
        <v>5</v>
      </c>
      <c r="S973">
        <v>0</v>
      </c>
      <c r="T973">
        <v>0</v>
      </c>
      <c r="U973">
        <v>0</v>
      </c>
      <c r="V973">
        <v>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35</v>
      </c>
      <c r="AJ973">
        <v>7</v>
      </c>
      <c r="AK973">
        <v>0</v>
      </c>
      <c r="AL973">
        <v>3</v>
      </c>
      <c r="AM973">
        <v>0</v>
      </c>
      <c r="AN973">
        <v>0</v>
      </c>
      <c r="AO973">
        <v>0</v>
      </c>
      <c r="AP973">
        <v>0</v>
      </c>
      <c r="AQ973">
        <v>3</v>
      </c>
      <c r="AR973">
        <v>0</v>
      </c>
      <c r="AS973">
        <v>3</v>
      </c>
      <c r="AT973">
        <v>1</v>
      </c>
      <c r="AU973">
        <v>0</v>
      </c>
      <c r="AV973">
        <v>0</v>
      </c>
      <c r="AW973">
        <v>0</v>
      </c>
      <c r="AX973">
        <v>35</v>
      </c>
      <c r="AY973">
        <v>1</v>
      </c>
      <c r="AZ973">
        <v>0</v>
      </c>
    </row>
    <row r="974" spans="1:52" x14ac:dyDescent="0.25">
      <c r="A974" t="s">
        <v>4717</v>
      </c>
      <c r="B974" t="s">
        <v>6998</v>
      </c>
      <c r="C974" t="s">
        <v>1</v>
      </c>
      <c r="D974">
        <v>16</v>
      </c>
      <c r="E974">
        <v>17</v>
      </c>
      <c r="F974">
        <v>1</v>
      </c>
      <c r="G974">
        <v>16</v>
      </c>
      <c r="H974">
        <v>9</v>
      </c>
      <c r="I974">
        <v>1</v>
      </c>
      <c r="J974">
        <v>0</v>
      </c>
      <c r="K974">
        <v>21</v>
      </c>
      <c r="L974">
        <v>0</v>
      </c>
      <c r="M974">
        <v>0.16666666999999999</v>
      </c>
      <c r="N974">
        <v>0</v>
      </c>
      <c r="O974">
        <v>0</v>
      </c>
      <c r="P974">
        <v>6</v>
      </c>
      <c r="Q974">
        <v>1</v>
      </c>
      <c r="R974">
        <v>5</v>
      </c>
      <c r="S974">
        <v>1</v>
      </c>
      <c r="T974">
        <v>0</v>
      </c>
      <c r="U974">
        <v>0</v>
      </c>
      <c r="V974">
        <v>5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3</v>
      </c>
      <c r="AI974">
        <v>57</v>
      </c>
      <c r="AJ974">
        <v>1</v>
      </c>
      <c r="AK974">
        <v>0</v>
      </c>
      <c r="AL974">
        <v>0</v>
      </c>
      <c r="AM974">
        <v>1</v>
      </c>
      <c r="AN974">
        <v>0</v>
      </c>
      <c r="AO974">
        <v>11</v>
      </c>
      <c r="AP974">
        <v>26</v>
      </c>
      <c r="AQ974">
        <v>19</v>
      </c>
      <c r="AR974">
        <v>2</v>
      </c>
      <c r="AS974">
        <v>19</v>
      </c>
      <c r="AT974">
        <v>1</v>
      </c>
      <c r="AU974">
        <v>0</v>
      </c>
      <c r="AV974">
        <v>1</v>
      </c>
      <c r="AW974">
        <v>0</v>
      </c>
      <c r="AX974">
        <v>109</v>
      </c>
      <c r="AY974">
        <v>1</v>
      </c>
      <c r="AZ974">
        <v>0</v>
      </c>
    </row>
    <row r="975" spans="1:52" x14ac:dyDescent="0.25">
      <c r="A975" t="s">
        <v>7000</v>
      </c>
      <c r="B975" t="s">
        <v>7001</v>
      </c>
      <c r="C975" t="s">
        <v>1</v>
      </c>
      <c r="D975">
        <v>18</v>
      </c>
      <c r="E975">
        <v>21</v>
      </c>
      <c r="F975">
        <v>3</v>
      </c>
      <c r="G975">
        <v>18</v>
      </c>
      <c r="H975">
        <v>31</v>
      </c>
      <c r="I975">
        <v>3</v>
      </c>
      <c r="J975">
        <v>0</v>
      </c>
      <c r="K975">
        <v>50</v>
      </c>
      <c r="L975">
        <v>7</v>
      </c>
      <c r="M975">
        <v>0.65714280000000003</v>
      </c>
      <c r="N975">
        <v>0</v>
      </c>
      <c r="O975">
        <v>0</v>
      </c>
      <c r="P975">
        <v>7</v>
      </c>
      <c r="Q975">
        <v>0</v>
      </c>
      <c r="R975">
        <v>7</v>
      </c>
      <c r="S975">
        <v>0</v>
      </c>
      <c r="T975">
        <v>0</v>
      </c>
      <c r="U975">
        <v>0</v>
      </c>
      <c r="V975">
        <v>7</v>
      </c>
      <c r="W975">
        <v>0</v>
      </c>
      <c r="X975">
        <v>0</v>
      </c>
      <c r="Y975">
        <v>0</v>
      </c>
      <c r="Z975">
        <v>5</v>
      </c>
      <c r="AA975">
        <v>4</v>
      </c>
      <c r="AB975">
        <v>4</v>
      </c>
      <c r="AC975">
        <v>1</v>
      </c>
      <c r="AD975">
        <v>0</v>
      </c>
      <c r="AE975">
        <v>0</v>
      </c>
      <c r="AF975">
        <v>4</v>
      </c>
      <c r="AG975">
        <v>0</v>
      </c>
      <c r="AH975">
        <v>3</v>
      </c>
      <c r="AI975">
        <v>146</v>
      </c>
      <c r="AJ975">
        <v>9</v>
      </c>
      <c r="AK975">
        <v>0</v>
      </c>
      <c r="AL975">
        <v>13</v>
      </c>
      <c r="AM975">
        <v>0</v>
      </c>
      <c r="AN975">
        <v>1</v>
      </c>
      <c r="AO975">
        <v>1</v>
      </c>
      <c r="AP975">
        <v>19</v>
      </c>
      <c r="AQ975">
        <v>48</v>
      </c>
      <c r="AR975">
        <v>12</v>
      </c>
      <c r="AS975">
        <v>35</v>
      </c>
      <c r="AT975">
        <v>3</v>
      </c>
      <c r="AU975">
        <v>0</v>
      </c>
      <c r="AV975">
        <v>0</v>
      </c>
      <c r="AW975">
        <v>0</v>
      </c>
      <c r="AX975">
        <v>217</v>
      </c>
      <c r="AY975">
        <v>1</v>
      </c>
      <c r="AZ975">
        <v>0</v>
      </c>
    </row>
    <row r="976" spans="1:52" x14ac:dyDescent="0.25">
      <c r="A976" t="s">
        <v>4831</v>
      </c>
      <c r="B976" t="s">
        <v>7005</v>
      </c>
      <c r="C976" t="s">
        <v>7353</v>
      </c>
      <c r="D976">
        <v>2</v>
      </c>
      <c r="E976">
        <v>2</v>
      </c>
      <c r="F976">
        <v>0</v>
      </c>
      <c r="G976">
        <v>2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 t="s">
        <v>7346</v>
      </c>
      <c r="O976" t="s">
        <v>7346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2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14</v>
      </c>
      <c r="AY976">
        <v>8</v>
      </c>
      <c r="AZ976">
        <v>0</v>
      </c>
    </row>
    <row r="977" spans="1:52" x14ac:dyDescent="0.25">
      <c r="A977" t="s">
        <v>7006</v>
      </c>
      <c r="B977" t="s">
        <v>7007</v>
      </c>
      <c r="C977" t="s">
        <v>1</v>
      </c>
      <c r="D977">
        <v>4</v>
      </c>
      <c r="E977">
        <v>7</v>
      </c>
      <c r="F977">
        <v>3</v>
      </c>
      <c r="G977">
        <v>4</v>
      </c>
      <c r="H977">
        <v>32</v>
      </c>
      <c r="I977">
        <v>2</v>
      </c>
      <c r="J977">
        <v>0</v>
      </c>
      <c r="K977">
        <v>17</v>
      </c>
      <c r="L977">
        <v>14</v>
      </c>
      <c r="M977">
        <v>0.72549030000000003</v>
      </c>
      <c r="N977">
        <v>0</v>
      </c>
      <c r="O977">
        <v>0</v>
      </c>
      <c r="P977">
        <v>17</v>
      </c>
      <c r="Q977">
        <v>1</v>
      </c>
      <c r="R977">
        <v>16</v>
      </c>
      <c r="S977">
        <v>1</v>
      </c>
      <c r="T977">
        <v>0</v>
      </c>
      <c r="U977">
        <v>0</v>
      </c>
      <c r="V977">
        <v>16</v>
      </c>
      <c r="W977">
        <v>0</v>
      </c>
      <c r="X977">
        <v>0</v>
      </c>
      <c r="Y977">
        <v>0</v>
      </c>
      <c r="Z977">
        <v>6</v>
      </c>
      <c r="AA977">
        <v>1</v>
      </c>
      <c r="AB977">
        <v>0</v>
      </c>
      <c r="AC977">
        <v>6</v>
      </c>
      <c r="AD977">
        <v>0</v>
      </c>
      <c r="AE977">
        <v>0</v>
      </c>
      <c r="AF977">
        <v>1</v>
      </c>
      <c r="AG977">
        <v>0</v>
      </c>
      <c r="AH977">
        <v>7</v>
      </c>
      <c r="AI977">
        <v>123</v>
      </c>
      <c r="AJ977">
        <v>26</v>
      </c>
      <c r="AK977">
        <v>0</v>
      </c>
      <c r="AL977">
        <v>2</v>
      </c>
      <c r="AM977">
        <v>0</v>
      </c>
      <c r="AN977">
        <v>7</v>
      </c>
      <c r="AO977">
        <v>8</v>
      </c>
      <c r="AP977">
        <v>27</v>
      </c>
      <c r="AQ977">
        <v>13</v>
      </c>
      <c r="AR977">
        <v>19</v>
      </c>
      <c r="AS977">
        <v>10</v>
      </c>
      <c r="AT977">
        <v>1</v>
      </c>
      <c r="AU977">
        <v>0</v>
      </c>
      <c r="AV977">
        <v>0</v>
      </c>
      <c r="AW977">
        <v>0</v>
      </c>
      <c r="AX977">
        <v>144</v>
      </c>
      <c r="AY977">
        <v>1</v>
      </c>
      <c r="AZ977">
        <v>0</v>
      </c>
    </row>
    <row r="978" spans="1:52" x14ac:dyDescent="0.25">
      <c r="A978" t="s">
        <v>7019</v>
      </c>
      <c r="B978" t="s">
        <v>7020</v>
      </c>
      <c r="C978" t="s">
        <v>1</v>
      </c>
      <c r="D978">
        <v>3</v>
      </c>
      <c r="E978">
        <v>7</v>
      </c>
      <c r="F978">
        <v>4</v>
      </c>
      <c r="G978">
        <v>3</v>
      </c>
      <c r="H978">
        <v>12</v>
      </c>
      <c r="I978">
        <v>1</v>
      </c>
      <c r="J978">
        <v>0</v>
      </c>
      <c r="K978">
        <v>5</v>
      </c>
      <c r="L978">
        <v>0</v>
      </c>
      <c r="M978">
        <v>0.52380950000000004</v>
      </c>
      <c r="N978">
        <v>0</v>
      </c>
      <c r="O978">
        <v>0</v>
      </c>
      <c r="P978">
        <v>7</v>
      </c>
      <c r="Q978">
        <v>0</v>
      </c>
      <c r="R978">
        <v>7</v>
      </c>
      <c r="S978">
        <v>0</v>
      </c>
      <c r="T978">
        <v>0</v>
      </c>
      <c r="U978">
        <v>0</v>
      </c>
      <c r="V978">
        <v>7</v>
      </c>
      <c r="W978">
        <v>0</v>
      </c>
      <c r="X978">
        <v>0</v>
      </c>
      <c r="Y978">
        <v>0</v>
      </c>
      <c r="Z978">
        <v>3</v>
      </c>
      <c r="AA978">
        <v>1</v>
      </c>
      <c r="AB978">
        <v>1</v>
      </c>
      <c r="AC978">
        <v>2</v>
      </c>
      <c r="AD978">
        <v>0</v>
      </c>
      <c r="AE978">
        <v>0</v>
      </c>
      <c r="AF978">
        <v>3</v>
      </c>
      <c r="AG978">
        <v>0</v>
      </c>
      <c r="AH978">
        <v>2</v>
      </c>
      <c r="AI978">
        <v>47</v>
      </c>
      <c r="AJ978">
        <v>11</v>
      </c>
      <c r="AK978">
        <v>0</v>
      </c>
      <c r="AL978">
        <v>4</v>
      </c>
      <c r="AM978">
        <v>0</v>
      </c>
      <c r="AN978">
        <v>0</v>
      </c>
      <c r="AO978">
        <v>5</v>
      </c>
      <c r="AP978">
        <v>3</v>
      </c>
      <c r="AQ978">
        <v>7</v>
      </c>
      <c r="AR978">
        <v>5</v>
      </c>
      <c r="AS978">
        <v>5</v>
      </c>
      <c r="AT978">
        <v>1</v>
      </c>
      <c r="AU978">
        <v>0</v>
      </c>
      <c r="AV978">
        <v>0</v>
      </c>
      <c r="AW978">
        <v>0</v>
      </c>
      <c r="AX978">
        <v>87</v>
      </c>
      <c r="AY978">
        <v>1</v>
      </c>
      <c r="AZ978">
        <v>0</v>
      </c>
    </row>
    <row r="979" spans="1:52" x14ac:dyDescent="0.25">
      <c r="A979" t="s">
        <v>2814</v>
      </c>
      <c r="B979" t="s">
        <v>7023</v>
      </c>
      <c r="C979" t="s">
        <v>7353</v>
      </c>
      <c r="D979">
        <v>2</v>
      </c>
      <c r="E979">
        <v>2</v>
      </c>
      <c r="F979">
        <v>0</v>
      </c>
      <c r="G979">
        <v>2</v>
      </c>
      <c r="H979">
        <v>1</v>
      </c>
      <c r="I979">
        <v>4</v>
      </c>
      <c r="J979">
        <v>0</v>
      </c>
      <c r="K979">
        <v>0</v>
      </c>
      <c r="L979">
        <v>0</v>
      </c>
      <c r="M979">
        <v>0</v>
      </c>
      <c r="N979" t="s">
        <v>7346</v>
      </c>
      <c r="O979" t="s">
        <v>7346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2</v>
      </c>
      <c r="AA979">
        <v>0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2</v>
      </c>
      <c r="AR979">
        <v>0</v>
      </c>
      <c r="AS979">
        <v>2</v>
      </c>
      <c r="AT979">
        <v>0</v>
      </c>
      <c r="AU979">
        <v>0</v>
      </c>
      <c r="AV979">
        <v>0</v>
      </c>
      <c r="AW979">
        <v>0</v>
      </c>
      <c r="AX979">
        <v>29</v>
      </c>
      <c r="AY979">
        <v>9</v>
      </c>
      <c r="AZ979">
        <v>0</v>
      </c>
    </row>
    <row r="980" spans="1:52" x14ac:dyDescent="0.25">
      <c r="A980" t="s">
        <v>7025</v>
      </c>
      <c r="B980" t="s">
        <v>7026</v>
      </c>
      <c r="C980" t="s">
        <v>1</v>
      </c>
      <c r="D980">
        <v>12</v>
      </c>
      <c r="E980">
        <v>14</v>
      </c>
      <c r="F980">
        <v>2</v>
      </c>
      <c r="G980">
        <v>12</v>
      </c>
      <c r="H980">
        <v>31</v>
      </c>
      <c r="I980">
        <v>3</v>
      </c>
      <c r="J980">
        <v>0</v>
      </c>
      <c r="K980">
        <v>25</v>
      </c>
      <c r="L980">
        <v>0</v>
      </c>
      <c r="M980">
        <v>0.625</v>
      </c>
      <c r="N980">
        <v>0</v>
      </c>
      <c r="O980">
        <v>0</v>
      </c>
      <c r="P980">
        <v>16</v>
      </c>
      <c r="Q980">
        <v>0</v>
      </c>
      <c r="R980">
        <v>14</v>
      </c>
      <c r="S980">
        <v>2</v>
      </c>
      <c r="T980">
        <v>0</v>
      </c>
      <c r="U980">
        <v>0</v>
      </c>
      <c r="V980">
        <v>14</v>
      </c>
      <c r="W980">
        <v>0</v>
      </c>
      <c r="X980">
        <v>0</v>
      </c>
      <c r="Y980">
        <v>0</v>
      </c>
      <c r="Z980">
        <v>8</v>
      </c>
      <c r="AA980">
        <v>1</v>
      </c>
      <c r="AB980">
        <v>0</v>
      </c>
      <c r="AC980">
        <v>8</v>
      </c>
      <c r="AD980">
        <v>0</v>
      </c>
      <c r="AE980">
        <v>0</v>
      </c>
      <c r="AF980">
        <v>1</v>
      </c>
      <c r="AG980">
        <v>0</v>
      </c>
      <c r="AH980">
        <v>19</v>
      </c>
      <c r="AI980">
        <v>139</v>
      </c>
      <c r="AJ980">
        <v>20</v>
      </c>
      <c r="AK980">
        <v>0</v>
      </c>
      <c r="AL980">
        <v>10</v>
      </c>
      <c r="AM980">
        <v>0</v>
      </c>
      <c r="AN980">
        <v>13</v>
      </c>
      <c r="AO980">
        <v>4</v>
      </c>
      <c r="AP980">
        <v>9</v>
      </c>
      <c r="AQ980">
        <v>30</v>
      </c>
      <c r="AR980">
        <v>14</v>
      </c>
      <c r="AS980">
        <v>19</v>
      </c>
      <c r="AT980">
        <v>1</v>
      </c>
      <c r="AU980">
        <v>0</v>
      </c>
      <c r="AV980">
        <v>0</v>
      </c>
      <c r="AW980">
        <v>0</v>
      </c>
      <c r="AX980">
        <v>155</v>
      </c>
      <c r="AY980">
        <v>1</v>
      </c>
      <c r="AZ980">
        <v>0</v>
      </c>
    </row>
    <row r="981" spans="1:52" x14ac:dyDescent="0.25">
      <c r="A981" t="s">
        <v>7032</v>
      </c>
      <c r="B981" t="s">
        <v>7033</v>
      </c>
      <c r="C981" t="s">
        <v>1</v>
      </c>
      <c r="D981">
        <v>2</v>
      </c>
      <c r="E981">
        <v>4</v>
      </c>
      <c r="F981">
        <v>2</v>
      </c>
      <c r="G981">
        <v>2</v>
      </c>
      <c r="H981">
        <v>4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4</v>
      </c>
      <c r="Q981">
        <v>0</v>
      </c>
      <c r="R981">
        <v>4</v>
      </c>
      <c r="S981">
        <v>0</v>
      </c>
      <c r="T981">
        <v>0</v>
      </c>
      <c r="U981">
        <v>0</v>
      </c>
      <c r="V981">
        <v>4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15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38</v>
      </c>
      <c r="AY981">
        <v>1</v>
      </c>
      <c r="AZ981">
        <v>0</v>
      </c>
    </row>
    <row r="982" spans="1:52" x14ac:dyDescent="0.25">
      <c r="A982" t="s">
        <v>7037</v>
      </c>
      <c r="B982" t="s">
        <v>7038</v>
      </c>
      <c r="C982" t="s">
        <v>1</v>
      </c>
      <c r="D982">
        <v>10</v>
      </c>
      <c r="E982">
        <v>11</v>
      </c>
      <c r="F982">
        <v>1</v>
      </c>
      <c r="G982">
        <v>10</v>
      </c>
      <c r="H982">
        <v>23</v>
      </c>
      <c r="I982">
        <v>2</v>
      </c>
      <c r="J982">
        <v>0</v>
      </c>
      <c r="K982">
        <v>23</v>
      </c>
      <c r="L982">
        <v>0</v>
      </c>
      <c r="M982">
        <v>0.63749999999999996</v>
      </c>
      <c r="N982">
        <v>0</v>
      </c>
      <c r="O982">
        <v>0</v>
      </c>
      <c r="P982">
        <v>16</v>
      </c>
      <c r="Q982">
        <v>0</v>
      </c>
      <c r="R982">
        <v>14</v>
      </c>
      <c r="S982">
        <v>2</v>
      </c>
      <c r="T982">
        <v>0</v>
      </c>
      <c r="U982">
        <v>0</v>
      </c>
      <c r="V982">
        <v>14</v>
      </c>
      <c r="W982">
        <v>0</v>
      </c>
      <c r="X982">
        <v>0</v>
      </c>
      <c r="Y982">
        <v>0</v>
      </c>
      <c r="Z982">
        <v>5</v>
      </c>
      <c r="AA982">
        <v>1</v>
      </c>
      <c r="AB982">
        <v>0</v>
      </c>
      <c r="AC982">
        <v>4</v>
      </c>
      <c r="AD982">
        <v>0</v>
      </c>
      <c r="AE982">
        <v>1</v>
      </c>
      <c r="AF982">
        <v>1</v>
      </c>
      <c r="AG982">
        <v>0</v>
      </c>
      <c r="AH982">
        <v>14</v>
      </c>
      <c r="AI982">
        <v>103</v>
      </c>
      <c r="AJ982">
        <v>14</v>
      </c>
      <c r="AK982">
        <v>0</v>
      </c>
      <c r="AL982">
        <v>2</v>
      </c>
      <c r="AM982">
        <v>0</v>
      </c>
      <c r="AN982">
        <v>1</v>
      </c>
      <c r="AO982">
        <v>4</v>
      </c>
      <c r="AP982">
        <v>8</v>
      </c>
      <c r="AQ982">
        <v>19</v>
      </c>
      <c r="AR982">
        <v>6</v>
      </c>
      <c r="AS982">
        <v>9</v>
      </c>
      <c r="AT982">
        <v>1</v>
      </c>
      <c r="AU982">
        <v>0</v>
      </c>
      <c r="AV982">
        <v>0</v>
      </c>
      <c r="AW982">
        <v>0</v>
      </c>
      <c r="AX982">
        <v>155</v>
      </c>
      <c r="AY982">
        <v>1</v>
      </c>
      <c r="AZ982">
        <v>0</v>
      </c>
    </row>
    <row r="983" spans="1:52" x14ac:dyDescent="0.25">
      <c r="A983" t="s">
        <v>7040</v>
      </c>
      <c r="B983" t="s">
        <v>7041</v>
      </c>
      <c r="C983" t="s">
        <v>1</v>
      </c>
      <c r="D983">
        <v>3</v>
      </c>
      <c r="E983">
        <v>3</v>
      </c>
      <c r="F983">
        <v>0</v>
      </c>
      <c r="G983">
        <v>3</v>
      </c>
      <c r="H983">
        <v>5</v>
      </c>
      <c r="I983">
        <v>1</v>
      </c>
      <c r="J983">
        <v>0</v>
      </c>
      <c r="K983">
        <v>9</v>
      </c>
      <c r="L983">
        <v>10</v>
      </c>
      <c r="M983">
        <v>0</v>
      </c>
      <c r="N983">
        <v>0</v>
      </c>
      <c r="O983">
        <v>0</v>
      </c>
      <c r="P983">
        <v>5</v>
      </c>
      <c r="Q983">
        <v>0</v>
      </c>
      <c r="R983">
        <v>5</v>
      </c>
      <c r="S983">
        <v>0</v>
      </c>
      <c r="T983">
        <v>0</v>
      </c>
      <c r="U983">
        <v>0</v>
      </c>
      <c r="V983">
        <v>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66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10</v>
      </c>
      <c r="AP983">
        <v>0</v>
      </c>
      <c r="AQ983">
        <v>33</v>
      </c>
      <c r="AR983">
        <v>0</v>
      </c>
      <c r="AS983">
        <v>19</v>
      </c>
      <c r="AT983">
        <v>0</v>
      </c>
      <c r="AU983">
        <v>0</v>
      </c>
      <c r="AV983">
        <v>0</v>
      </c>
      <c r="AW983">
        <v>0</v>
      </c>
      <c r="AX983">
        <v>57</v>
      </c>
      <c r="AY983">
        <v>1</v>
      </c>
      <c r="AZ983">
        <v>0</v>
      </c>
    </row>
    <row r="984" spans="1:52" x14ac:dyDescent="0.25">
      <c r="A984" t="s">
        <v>7042</v>
      </c>
      <c r="B984" t="s">
        <v>7043</v>
      </c>
      <c r="C984" t="s">
        <v>7345</v>
      </c>
      <c r="D984">
        <v>2</v>
      </c>
      <c r="E984">
        <v>7</v>
      </c>
      <c r="F984">
        <v>5</v>
      </c>
      <c r="G984">
        <v>2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 t="s">
        <v>7346</v>
      </c>
      <c r="O984" t="s">
        <v>7346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43</v>
      </c>
      <c r="AY984">
        <v>1</v>
      </c>
      <c r="AZ984">
        <v>0</v>
      </c>
    </row>
    <row r="985" spans="1:52" x14ac:dyDescent="0.25">
      <c r="A985" t="s">
        <v>4391</v>
      </c>
      <c r="B985" t="s">
        <v>7044</v>
      </c>
      <c r="C985" t="s">
        <v>7353</v>
      </c>
      <c r="D985">
        <v>1</v>
      </c>
      <c r="E985">
        <v>1</v>
      </c>
      <c r="F985">
        <v>0</v>
      </c>
      <c r="G985">
        <v>1</v>
      </c>
      <c r="H985">
        <v>2</v>
      </c>
      <c r="I985">
        <v>2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2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8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10</v>
      </c>
      <c r="AY985">
        <v>8</v>
      </c>
      <c r="AZ985">
        <v>0</v>
      </c>
    </row>
    <row r="986" spans="1:52" x14ac:dyDescent="0.25">
      <c r="A986" t="s">
        <v>7046</v>
      </c>
      <c r="B986" t="s">
        <v>7047</v>
      </c>
      <c r="C986" t="s">
        <v>1</v>
      </c>
      <c r="D986">
        <v>4</v>
      </c>
      <c r="E986">
        <v>5</v>
      </c>
      <c r="F986">
        <v>1</v>
      </c>
      <c r="G986">
        <v>4</v>
      </c>
      <c r="H986">
        <v>39</v>
      </c>
      <c r="I986">
        <v>1</v>
      </c>
      <c r="J986">
        <v>0</v>
      </c>
      <c r="K986">
        <v>43</v>
      </c>
      <c r="L986">
        <v>561</v>
      </c>
      <c r="M986">
        <v>0</v>
      </c>
      <c r="N986">
        <v>0</v>
      </c>
      <c r="O986">
        <v>0</v>
      </c>
      <c r="P986">
        <v>34</v>
      </c>
      <c r="Q986">
        <v>0</v>
      </c>
      <c r="R986">
        <v>30</v>
      </c>
      <c r="S986">
        <v>4</v>
      </c>
      <c r="T986">
        <v>0</v>
      </c>
      <c r="U986">
        <v>0</v>
      </c>
      <c r="V986">
        <v>30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59</v>
      </c>
      <c r="AI986">
        <v>299</v>
      </c>
      <c r="AJ986">
        <v>0</v>
      </c>
      <c r="AK986">
        <v>0</v>
      </c>
      <c r="AL986">
        <v>0</v>
      </c>
      <c r="AM986">
        <v>8</v>
      </c>
      <c r="AN986">
        <v>0</v>
      </c>
      <c r="AO986">
        <v>12</v>
      </c>
      <c r="AP986">
        <v>145</v>
      </c>
      <c r="AQ986">
        <v>85</v>
      </c>
      <c r="AR986">
        <v>7</v>
      </c>
      <c r="AS986">
        <v>83</v>
      </c>
      <c r="AT986">
        <v>1</v>
      </c>
      <c r="AU986">
        <v>0</v>
      </c>
      <c r="AV986">
        <v>0</v>
      </c>
      <c r="AW986">
        <v>8</v>
      </c>
      <c r="AX986">
        <v>153</v>
      </c>
      <c r="AY986">
        <v>1</v>
      </c>
      <c r="AZ986">
        <v>0</v>
      </c>
    </row>
    <row r="987" spans="1:52" x14ac:dyDescent="0.25">
      <c r="A987" t="s">
        <v>7059</v>
      </c>
      <c r="B987" t="s">
        <v>7060</v>
      </c>
      <c r="C987" t="s">
        <v>1</v>
      </c>
      <c r="D987">
        <v>3</v>
      </c>
      <c r="E987">
        <v>3</v>
      </c>
      <c r="F987">
        <v>0</v>
      </c>
      <c r="G987">
        <v>3</v>
      </c>
      <c r="H987">
        <v>5</v>
      </c>
      <c r="I987">
        <v>1</v>
      </c>
      <c r="J987">
        <v>0</v>
      </c>
      <c r="K987">
        <v>12</v>
      </c>
      <c r="L987">
        <v>10</v>
      </c>
      <c r="M987">
        <v>0</v>
      </c>
      <c r="N987">
        <v>0</v>
      </c>
      <c r="O987">
        <v>0</v>
      </c>
      <c r="P987">
        <v>5</v>
      </c>
      <c r="Q987">
        <v>0</v>
      </c>
      <c r="R987">
        <v>5</v>
      </c>
      <c r="S987">
        <v>0</v>
      </c>
      <c r="T987">
        <v>0</v>
      </c>
      <c r="U987">
        <v>0</v>
      </c>
      <c r="V987">
        <v>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78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55</v>
      </c>
      <c r="AQ987">
        <v>22</v>
      </c>
      <c r="AR987">
        <v>0</v>
      </c>
      <c r="AS987">
        <v>14</v>
      </c>
      <c r="AT987">
        <v>0</v>
      </c>
      <c r="AU987">
        <v>0</v>
      </c>
      <c r="AV987">
        <v>0</v>
      </c>
      <c r="AW987">
        <v>0</v>
      </c>
      <c r="AX987">
        <v>47</v>
      </c>
      <c r="AY987">
        <v>1</v>
      </c>
      <c r="AZ987">
        <v>0</v>
      </c>
    </row>
    <row r="988" spans="1:52" x14ac:dyDescent="0.25">
      <c r="A988" t="s">
        <v>7063</v>
      </c>
      <c r="B988" t="s">
        <v>7064</v>
      </c>
      <c r="C988" t="s">
        <v>7345</v>
      </c>
      <c r="D988">
        <v>2</v>
      </c>
      <c r="E988">
        <v>6</v>
      </c>
      <c r="F988">
        <v>4</v>
      </c>
      <c r="G988">
        <v>2</v>
      </c>
      <c r="H988">
        <v>5</v>
      </c>
      <c r="I988">
        <v>1</v>
      </c>
      <c r="J988">
        <v>0</v>
      </c>
      <c r="K988">
        <v>0</v>
      </c>
      <c r="L988">
        <v>10</v>
      </c>
      <c r="M988">
        <v>0</v>
      </c>
      <c r="N988">
        <v>0</v>
      </c>
      <c r="O988">
        <v>0</v>
      </c>
      <c r="P988">
        <v>5</v>
      </c>
      <c r="Q988">
        <v>0</v>
      </c>
      <c r="R988">
        <v>0</v>
      </c>
      <c r="S988">
        <v>0</v>
      </c>
      <c r="T988">
        <v>0</v>
      </c>
      <c r="U988">
        <v>5</v>
      </c>
      <c r="V988">
        <v>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54</v>
      </c>
      <c r="AY988">
        <v>1</v>
      </c>
      <c r="AZ988">
        <v>0</v>
      </c>
    </row>
    <row r="989" spans="1:52" x14ac:dyDescent="0.25">
      <c r="A989" t="s">
        <v>7065</v>
      </c>
      <c r="B989" t="s">
        <v>7066</v>
      </c>
      <c r="C989" t="s">
        <v>7345</v>
      </c>
      <c r="D989">
        <v>3</v>
      </c>
      <c r="E989">
        <v>5</v>
      </c>
      <c r="F989">
        <v>2</v>
      </c>
      <c r="G989">
        <v>3</v>
      </c>
      <c r="H989">
        <v>10</v>
      </c>
      <c r="I989">
        <v>1</v>
      </c>
      <c r="J989">
        <v>0</v>
      </c>
      <c r="K989">
        <v>0</v>
      </c>
      <c r="L989">
        <v>45</v>
      </c>
      <c r="M989">
        <v>0</v>
      </c>
      <c r="N989">
        <v>0</v>
      </c>
      <c r="O989">
        <v>0</v>
      </c>
      <c r="P989">
        <v>10</v>
      </c>
      <c r="Q989">
        <v>0</v>
      </c>
      <c r="R989">
        <v>0</v>
      </c>
      <c r="S989">
        <v>0</v>
      </c>
      <c r="T989">
        <v>0</v>
      </c>
      <c r="U989">
        <v>10</v>
      </c>
      <c r="V989">
        <v>10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44</v>
      </c>
      <c r="AY989">
        <v>1</v>
      </c>
      <c r="AZ989">
        <v>0</v>
      </c>
    </row>
    <row r="990" spans="1:52" x14ac:dyDescent="0.25">
      <c r="A990" t="s">
        <v>7067</v>
      </c>
      <c r="B990" t="s">
        <v>7068</v>
      </c>
      <c r="C990" t="s">
        <v>1</v>
      </c>
      <c r="D990">
        <v>1</v>
      </c>
      <c r="E990">
        <v>1</v>
      </c>
      <c r="F990">
        <v>0</v>
      </c>
      <c r="G990">
        <v>1</v>
      </c>
      <c r="H990">
        <v>20</v>
      </c>
      <c r="I990">
        <v>1</v>
      </c>
      <c r="J990">
        <v>0</v>
      </c>
      <c r="K990">
        <v>11</v>
      </c>
      <c r="L990">
        <v>66</v>
      </c>
      <c r="M990">
        <v>0.91666669999999995</v>
      </c>
      <c r="N990">
        <v>0</v>
      </c>
      <c r="O990">
        <v>0</v>
      </c>
      <c r="P990">
        <v>12</v>
      </c>
      <c r="Q990">
        <v>0</v>
      </c>
      <c r="R990">
        <v>12</v>
      </c>
      <c r="S990">
        <v>0</v>
      </c>
      <c r="T990">
        <v>0</v>
      </c>
      <c r="U990">
        <v>0</v>
      </c>
      <c r="V990">
        <v>12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20</v>
      </c>
      <c r="AI990">
        <v>275</v>
      </c>
      <c r="AJ990">
        <v>0</v>
      </c>
      <c r="AK990">
        <v>0</v>
      </c>
      <c r="AL990">
        <v>0</v>
      </c>
      <c r="AM990">
        <v>8</v>
      </c>
      <c r="AN990">
        <v>0</v>
      </c>
      <c r="AO990">
        <v>0</v>
      </c>
      <c r="AP990">
        <v>200</v>
      </c>
      <c r="AQ990">
        <v>83</v>
      </c>
      <c r="AR990">
        <v>0</v>
      </c>
      <c r="AS990">
        <v>28</v>
      </c>
      <c r="AT990">
        <v>1</v>
      </c>
      <c r="AU990">
        <v>0</v>
      </c>
      <c r="AV990">
        <v>0</v>
      </c>
      <c r="AW990">
        <v>0</v>
      </c>
      <c r="AX990">
        <v>69</v>
      </c>
      <c r="AY990">
        <v>1</v>
      </c>
      <c r="AZ990">
        <v>0</v>
      </c>
    </row>
    <row r="991" spans="1:52" x14ac:dyDescent="0.25">
      <c r="A991" t="s">
        <v>7081</v>
      </c>
      <c r="B991" t="s">
        <v>7082</v>
      </c>
      <c r="C991" t="s">
        <v>1</v>
      </c>
      <c r="D991">
        <v>6</v>
      </c>
      <c r="E991">
        <v>7</v>
      </c>
      <c r="F991">
        <v>1</v>
      </c>
      <c r="G991">
        <v>6</v>
      </c>
      <c r="H991">
        <v>31</v>
      </c>
      <c r="I991">
        <v>1</v>
      </c>
      <c r="J991">
        <v>0</v>
      </c>
      <c r="K991">
        <v>37</v>
      </c>
      <c r="L991">
        <v>351</v>
      </c>
      <c r="M991">
        <v>0</v>
      </c>
      <c r="N991">
        <v>0</v>
      </c>
      <c r="O991">
        <v>0</v>
      </c>
      <c r="P991">
        <v>27</v>
      </c>
      <c r="Q991">
        <v>0</v>
      </c>
      <c r="R991">
        <v>24</v>
      </c>
      <c r="S991">
        <v>3</v>
      </c>
      <c r="T991">
        <v>0</v>
      </c>
      <c r="U991">
        <v>0</v>
      </c>
      <c r="V991">
        <v>24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61</v>
      </c>
      <c r="AI991">
        <v>270</v>
      </c>
      <c r="AJ991">
        <v>0</v>
      </c>
      <c r="AK991">
        <v>0</v>
      </c>
      <c r="AL991">
        <v>0</v>
      </c>
      <c r="AM991">
        <v>7</v>
      </c>
      <c r="AN991">
        <v>0</v>
      </c>
      <c r="AO991">
        <v>10</v>
      </c>
      <c r="AP991">
        <v>171</v>
      </c>
      <c r="AQ991">
        <v>75</v>
      </c>
      <c r="AR991">
        <v>0</v>
      </c>
      <c r="AS991">
        <v>71</v>
      </c>
      <c r="AT991">
        <v>1</v>
      </c>
      <c r="AU991">
        <v>0</v>
      </c>
      <c r="AV991">
        <v>0</v>
      </c>
      <c r="AW991">
        <v>6</v>
      </c>
      <c r="AX991">
        <v>124</v>
      </c>
      <c r="AY991">
        <v>1</v>
      </c>
      <c r="AZ991">
        <v>0</v>
      </c>
    </row>
    <row r="992" spans="1:52" x14ac:dyDescent="0.25">
      <c r="A992" t="s">
        <v>7087</v>
      </c>
      <c r="B992" t="s">
        <v>7088</v>
      </c>
      <c r="C992" t="s">
        <v>1</v>
      </c>
      <c r="D992">
        <v>17</v>
      </c>
      <c r="E992">
        <v>20</v>
      </c>
      <c r="F992">
        <v>3</v>
      </c>
      <c r="G992">
        <v>17</v>
      </c>
      <c r="H992">
        <v>67</v>
      </c>
      <c r="I992">
        <v>5</v>
      </c>
      <c r="J992">
        <v>1</v>
      </c>
      <c r="K992">
        <v>71</v>
      </c>
      <c r="L992">
        <v>78</v>
      </c>
      <c r="M992">
        <v>0.8512111</v>
      </c>
      <c r="N992">
        <v>0</v>
      </c>
      <c r="O992">
        <v>0</v>
      </c>
      <c r="P992">
        <v>17</v>
      </c>
      <c r="Q992">
        <v>0</v>
      </c>
      <c r="R992">
        <v>9</v>
      </c>
      <c r="S992">
        <v>6</v>
      </c>
      <c r="T992">
        <v>2</v>
      </c>
      <c r="U992">
        <v>0</v>
      </c>
      <c r="V992">
        <v>11</v>
      </c>
      <c r="W992">
        <v>0</v>
      </c>
      <c r="X992">
        <v>0</v>
      </c>
      <c r="Y992">
        <v>0</v>
      </c>
      <c r="Z992">
        <v>17</v>
      </c>
      <c r="AA992">
        <v>4</v>
      </c>
      <c r="AB992">
        <v>0</v>
      </c>
      <c r="AC992">
        <v>16</v>
      </c>
      <c r="AD992">
        <v>1</v>
      </c>
      <c r="AE992">
        <v>0</v>
      </c>
      <c r="AF992">
        <v>3</v>
      </c>
      <c r="AG992">
        <v>0</v>
      </c>
      <c r="AH992">
        <v>14</v>
      </c>
      <c r="AI992">
        <v>308</v>
      </c>
      <c r="AJ992">
        <v>8</v>
      </c>
      <c r="AK992">
        <v>0</v>
      </c>
      <c r="AL992">
        <v>17</v>
      </c>
      <c r="AM992">
        <v>0</v>
      </c>
      <c r="AN992">
        <v>13</v>
      </c>
      <c r="AO992">
        <v>32</v>
      </c>
      <c r="AP992">
        <v>35</v>
      </c>
      <c r="AQ992">
        <v>80</v>
      </c>
      <c r="AR992">
        <v>1</v>
      </c>
      <c r="AS992">
        <v>56</v>
      </c>
      <c r="AT992">
        <v>3</v>
      </c>
      <c r="AU992">
        <v>0</v>
      </c>
      <c r="AV992">
        <v>0</v>
      </c>
      <c r="AW992">
        <v>0</v>
      </c>
      <c r="AX992">
        <v>197</v>
      </c>
      <c r="AY992">
        <v>0</v>
      </c>
      <c r="AZ992">
        <v>0</v>
      </c>
    </row>
    <row r="993" spans="1:52" x14ac:dyDescent="0.25">
      <c r="A993" t="s">
        <v>7100</v>
      </c>
      <c r="B993" t="s">
        <v>7101</v>
      </c>
      <c r="C993" t="s">
        <v>1</v>
      </c>
      <c r="D993">
        <v>9</v>
      </c>
      <c r="E993">
        <v>9</v>
      </c>
      <c r="F993">
        <v>0</v>
      </c>
      <c r="G993">
        <v>9</v>
      </c>
      <c r="H993">
        <v>8</v>
      </c>
      <c r="I993">
        <v>1</v>
      </c>
      <c r="J993">
        <v>0</v>
      </c>
      <c r="K993">
        <v>15</v>
      </c>
      <c r="L993">
        <v>21</v>
      </c>
      <c r="M993">
        <v>0</v>
      </c>
      <c r="N993">
        <v>0</v>
      </c>
      <c r="O993">
        <v>0</v>
      </c>
      <c r="P993">
        <v>7</v>
      </c>
      <c r="Q993">
        <v>0</v>
      </c>
      <c r="R993">
        <v>7</v>
      </c>
      <c r="S993">
        <v>0</v>
      </c>
      <c r="T993">
        <v>0</v>
      </c>
      <c r="U993">
        <v>0</v>
      </c>
      <c r="V993">
        <v>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95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5</v>
      </c>
      <c r="AP993">
        <v>127</v>
      </c>
      <c r="AQ993">
        <v>33</v>
      </c>
      <c r="AR993">
        <v>0</v>
      </c>
      <c r="AS993">
        <v>25</v>
      </c>
      <c r="AT993">
        <v>1</v>
      </c>
      <c r="AU993">
        <v>0</v>
      </c>
      <c r="AV993">
        <v>0</v>
      </c>
      <c r="AW993">
        <v>4</v>
      </c>
      <c r="AX993">
        <v>94</v>
      </c>
      <c r="AY993">
        <v>1</v>
      </c>
      <c r="AZ993">
        <v>0</v>
      </c>
    </row>
    <row r="994" spans="1:52" x14ac:dyDescent="0.25">
      <c r="A994" t="s">
        <v>7102</v>
      </c>
      <c r="B994" t="s">
        <v>7103</v>
      </c>
      <c r="C994" t="s">
        <v>1</v>
      </c>
      <c r="D994">
        <v>4</v>
      </c>
      <c r="E994">
        <v>4</v>
      </c>
      <c r="F994">
        <v>0</v>
      </c>
      <c r="G994">
        <v>4</v>
      </c>
      <c r="H994">
        <v>4</v>
      </c>
      <c r="I994">
        <v>1</v>
      </c>
      <c r="J994">
        <v>0</v>
      </c>
      <c r="K994">
        <v>15</v>
      </c>
      <c r="L994">
        <v>6</v>
      </c>
      <c r="M994">
        <v>0</v>
      </c>
      <c r="N994">
        <v>0</v>
      </c>
      <c r="O994">
        <v>0</v>
      </c>
      <c r="P994">
        <v>4</v>
      </c>
      <c r="Q994">
        <v>0</v>
      </c>
      <c r="R994">
        <v>4</v>
      </c>
      <c r="S994">
        <v>0</v>
      </c>
      <c r="T994">
        <v>0</v>
      </c>
      <c r="U994">
        <v>0</v>
      </c>
      <c r="V994">
        <v>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16</v>
      </c>
      <c r="AQ994">
        <v>15</v>
      </c>
      <c r="AR994">
        <v>0</v>
      </c>
      <c r="AS994">
        <v>11</v>
      </c>
      <c r="AT994">
        <v>0</v>
      </c>
      <c r="AU994">
        <v>0</v>
      </c>
      <c r="AV994">
        <v>0</v>
      </c>
      <c r="AW994">
        <v>0</v>
      </c>
      <c r="AX994">
        <v>53</v>
      </c>
      <c r="AY994">
        <v>1</v>
      </c>
      <c r="AZ994">
        <v>0</v>
      </c>
    </row>
    <row r="995" spans="1:52" x14ac:dyDescent="0.25">
      <c r="A995" t="s">
        <v>7104</v>
      </c>
      <c r="B995" t="s">
        <v>7105</v>
      </c>
      <c r="C995" t="s">
        <v>1</v>
      </c>
      <c r="D995">
        <v>4</v>
      </c>
      <c r="E995">
        <v>4</v>
      </c>
      <c r="F995">
        <v>0</v>
      </c>
      <c r="G995">
        <v>4</v>
      </c>
      <c r="H995">
        <v>4</v>
      </c>
      <c r="I995">
        <v>1</v>
      </c>
      <c r="J995">
        <v>0</v>
      </c>
      <c r="K995">
        <v>26</v>
      </c>
      <c r="L995">
        <v>6</v>
      </c>
      <c r="M995">
        <v>0</v>
      </c>
      <c r="N995">
        <v>0</v>
      </c>
      <c r="O995">
        <v>0</v>
      </c>
      <c r="P995">
        <v>4</v>
      </c>
      <c r="Q995">
        <v>0</v>
      </c>
      <c r="R995">
        <v>4</v>
      </c>
      <c r="S995">
        <v>0</v>
      </c>
      <c r="T995">
        <v>0</v>
      </c>
      <c r="U995">
        <v>0</v>
      </c>
      <c r="V995">
        <v>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87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2</v>
      </c>
      <c r="AP995">
        <v>50</v>
      </c>
      <c r="AQ995">
        <v>11</v>
      </c>
      <c r="AR995">
        <v>0</v>
      </c>
      <c r="AS995">
        <v>11</v>
      </c>
      <c r="AT995">
        <v>0</v>
      </c>
      <c r="AU995">
        <v>0</v>
      </c>
      <c r="AV995">
        <v>0</v>
      </c>
      <c r="AW995">
        <v>0</v>
      </c>
      <c r="AX995">
        <v>57</v>
      </c>
      <c r="AY995">
        <v>1</v>
      </c>
      <c r="AZ995">
        <v>0</v>
      </c>
    </row>
    <row r="996" spans="1:52" x14ac:dyDescent="0.25">
      <c r="A996" t="s">
        <v>7106</v>
      </c>
      <c r="B996" t="s">
        <v>7107</v>
      </c>
      <c r="C996" t="s">
        <v>1</v>
      </c>
      <c r="D996">
        <v>4</v>
      </c>
      <c r="E996">
        <v>4</v>
      </c>
      <c r="F996">
        <v>0</v>
      </c>
      <c r="G996">
        <v>4</v>
      </c>
      <c r="H996">
        <v>3</v>
      </c>
      <c r="I996">
        <v>1</v>
      </c>
      <c r="J996">
        <v>0</v>
      </c>
      <c r="K996">
        <v>6</v>
      </c>
      <c r="L996">
        <v>3</v>
      </c>
      <c r="M996">
        <v>0</v>
      </c>
      <c r="N996">
        <v>0</v>
      </c>
      <c r="O996">
        <v>0</v>
      </c>
      <c r="P996">
        <v>3</v>
      </c>
      <c r="Q996">
        <v>0</v>
      </c>
      <c r="R996">
        <v>3</v>
      </c>
      <c r="S996">
        <v>0</v>
      </c>
      <c r="T996">
        <v>0</v>
      </c>
      <c r="U996">
        <v>0</v>
      </c>
      <c r="V996">
        <v>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46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36</v>
      </c>
      <c r="AP996">
        <v>90</v>
      </c>
      <c r="AQ996">
        <v>20</v>
      </c>
      <c r="AR996">
        <v>0</v>
      </c>
      <c r="AS996">
        <v>6</v>
      </c>
      <c r="AT996">
        <v>0</v>
      </c>
      <c r="AU996">
        <v>0</v>
      </c>
      <c r="AV996">
        <v>0</v>
      </c>
      <c r="AW996">
        <v>0</v>
      </c>
      <c r="AX996">
        <v>37</v>
      </c>
      <c r="AY996">
        <v>1</v>
      </c>
      <c r="AZ996">
        <v>0</v>
      </c>
    </row>
    <row r="997" spans="1:52" x14ac:dyDescent="0.25">
      <c r="A997" t="s">
        <v>7108</v>
      </c>
      <c r="B997" t="s">
        <v>7109</v>
      </c>
      <c r="C997" t="s">
        <v>1</v>
      </c>
      <c r="D997">
        <v>4</v>
      </c>
      <c r="E997">
        <v>5</v>
      </c>
      <c r="F997">
        <v>1</v>
      </c>
      <c r="G997">
        <v>4</v>
      </c>
      <c r="H997">
        <v>18</v>
      </c>
      <c r="I997">
        <v>1</v>
      </c>
      <c r="J997">
        <v>0</v>
      </c>
      <c r="K997">
        <v>4</v>
      </c>
      <c r="L997">
        <v>0</v>
      </c>
      <c r="M997">
        <v>0.43333329999999998</v>
      </c>
      <c r="N997">
        <v>0</v>
      </c>
      <c r="O997">
        <v>0</v>
      </c>
      <c r="P997">
        <v>10</v>
      </c>
      <c r="Q997">
        <v>0</v>
      </c>
      <c r="R997">
        <v>10</v>
      </c>
      <c r="S997">
        <v>0</v>
      </c>
      <c r="T997">
        <v>0</v>
      </c>
      <c r="U997">
        <v>0</v>
      </c>
      <c r="V997">
        <v>10</v>
      </c>
      <c r="W997">
        <v>0</v>
      </c>
      <c r="X997">
        <v>0</v>
      </c>
      <c r="Y997">
        <v>0</v>
      </c>
      <c r="Z997">
        <v>3</v>
      </c>
      <c r="AA997">
        <v>0</v>
      </c>
      <c r="AB997">
        <v>0</v>
      </c>
      <c r="AC997">
        <v>3</v>
      </c>
      <c r="AD997">
        <v>0</v>
      </c>
      <c r="AE997">
        <v>0</v>
      </c>
      <c r="AF997">
        <v>0</v>
      </c>
      <c r="AG997">
        <v>0</v>
      </c>
      <c r="AH997">
        <v>4</v>
      </c>
      <c r="AI997">
        <v>66</v>
      </c>
      <c r="AJ997">
        <v>12</v>
      </c>
      <c r="AK997">
        <v>0</v>
      </c>
      <c r="AL997">
        <v>4</v>
      </c>
      <c r="AM997">
        <v>0</v>
      </c>
      <c r="AN997">
        <v>4</v>
      </c>
      <c r="AO997">
        <v>2</v>
      </c>
      <c r="AP997">
        <v>8</v>
      </c>
      <c r="AQ997">
        <v>11</v>
      </c>
      <c r="AR997">
        <v>6</v>
      </c>
      <c r="AS997">
        <v>7</v>
      </c>
      <c r="AT997">
        <v>1</v>
      </c>
      <c r="AU997">
        <v>0</v>
      </c>
      <c r="AV997">
        <v>0</v>
      </c>
      <c r="AW997">
        <v>0</v>
      </c>
      <c r="AX997">
        <v>79</v>
      </c>
      <c r="AY997">
        <v>1</v>
      </c>
      <c r="AZ997">
        <v>0</v>
      </c>
    </row>
    <row r="998" spans="1:52" x14ac:dyDescent="0.25">
      <c r="A998" t="s">
        <v>7113</v>
      </c>
      <c r="B998" t="s">
        <v>7114</v>
      </c>
      <c r="C998" t="s">
        <v>1</v>
      </c>
      <c r="D998">
        <v>3</v>
      </c>
      <c r="E998">
        <v>5</v>
      </c>
      <c r="F998">
        <v>2</v>
      </c>
      <c r="G998">
        <v>3</v>
      </c>
      <c r="H998">
        <v>12</v>
      </c>
      <c r="I998">
        <v>1</v>
      </c>
      <c r="J998">
        <v>0</v>
      </c>
      <c r="K998">
        <v>4</v>
      </c>
      <c r="L998">
        <v>0</v>
      </c>
      <c r="M998">
        <v>0.52380954999999996</v>
      </c>
      <c r="N998">
        <v>0</v>
      </c>
      <c r="O998">
        <v>0</v>
      </c>
      <c r="P998">
        <v>7</v>
      </c>
      <c r="Q998">
        <v>0</v>
      </c>
      <c r="R998">
        <v>7</v>
      </c>
      <c r="S998">
        <v>0</v>
      </c>
      <c r="T998">
        <v>0</v>
      </c>
      <c r="U998">
        <v>0</v>
      </c>
      <c r="V998">
        <v>7</v>
      </c>
      <c r="W998">
        <v>0</v>
      </c>
      <c r="X998">
        <v>0</v>
      </c>
      <c r="Y998">
        <v>0</v>
      </c>
      <c r="Z998">
        <v>3</v>
      </c>
      <c r="AA998">
        <v>1</v>
      </c>
      <c r="AB998">
        <v>0</v>
      </c>
      <c r="AC998">
        <v>3</v>
      </c>
      <c r="AD998">
        <v>0</v>
      </c>
      <c r="AE998">
        <v>0</v>
      </c>
      <c r="AF998">
        <v>1</v>
      </c>
      <c r="AG998">
        <v>0</v>
      </c>
      <c r="AH998">
        <v>4</v>
      </c>
      <c r="AI998">
        <v>48</v>
      </c>
      <c r="AJ998">
        <v>9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4</v>
      </c>
      <c r="AQ998">
        <v>11</v>
      </c>
      <c r="AR998">
        <v>4</v>
      </c>
      <c r="AS998">
        <v>7</v>
      </c>
      <c r="AT998">
        <v>1</v>
      </c>
      <c r="AU998">
        <v>0</v>
      </c>
      <c r="AV998">
        <v>0</v>
      </c>
      <c r="AW998">
        <v>0</v>
      </c>
      <c r="AX998">
        <v>61</v>
      </c>
      <c r="AY998">
        <v>1</v>
      </c>
      <c r="AZ998">
        <v>0</v>
      </c>
    </row>
    <row r="999" spans="1:52" x14ac:dyDescent="0.25">
      <c r="A999" t="s">
        <v>7116</v>
      </c>
      <c r="B999" t="s">
        <v>7117</v>
      </c>
      <c r="C999" t="s">
        <v>1</v>
      </c>
      <c r="D999">
        <v>5</v>
      </c>
      <c r="E999">
        <v>5</v>
      </c>
      <c r="F999">
        <v>0</v>
      </c>
      <c r="G999">
        <v>5</v>
      </c>
      <c r="H999">
        <v>13</v>
      </c>
      <c r="I999">
        <v>1</v>
      </c>
      <c r="J999">
        <v>0</v>
      </c>
      <c r="K999">
        <v>27</v>
      </c>
      <c r="L999">
        <v>46</v>
      </c>
      <c r="M999">
        <v>0.69230769999999997</v>
      </c>
      <c r="N999">
        <v>0</v>
      </c>
      <c r="O999">
        <v>0</v>
      </c>
      <c r="P999">
        <v>13</v>
      </c>
      <c r="Q999">
        <v>0</v>
      </c>
      <c r="R999">
        <v>13</v>
      </c>
      <c r="S999">
        <v>0</v>
      </c>
      <c r="T999">
        <v>0</v>
      </c>
      <c r="U999">
        <v>0</v>
      </c>
      <c r="V999">
        <v>13</v>
      </c>
      <c r="W999">
        <v>0</v>
      </c>
      <c r="X999">
        <v>0</v>
      </c>
      <c r="Y999">
        <v>0</v>
      </c>
      <c r="Z999">
        <v>2</v>
      </c>
      <c r="AA999">
        <v>1</v>
      </c>
      <c r="AB999">
        <v>0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149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19</v>
      </c>
      <c r="AP999">
        <v>275</v>
      </c>
      <c r="AQ999">
        <v>23</v>
      </c>
      <c r="AR999">
        <v>0</v>
      </c>
      <c r="AS999">
        <v>17</v>
      </c>
      <c r="AT999">
        <v>0</v>
      </c>
      <c r="AU999">
        <v>0</v>
      </c>
      <c r="AV999">
        <v>0</v>
      </c>
      <c r="AW999">
        <v>0</v>
      </c>
      <c r="AX999">
        <v>105</v>
      </c>
      <c r="AY999">
        <v>1</v>
      </c>
      <c r="AZ999">
        <v>0</v>
      </c>
    </row>
    <row r="1000" spans="1:52" x14ac:dyDescent="0.25">
      <c r="A1000" t="s">
        <v>7119</v>
      </c>
      <c r="B1000" t="s">
        <v>7120</v>
      </c>
      <c r="C1000" t="s">
        <v>1</v>
      </c>
      <c r="D1000">
        <v>4</v>
      </c>
      <c r="E1000">
        <v>4</v>
      </c>
      <c r="F1000">
        <v>0</v>
      </c>
      <c r="G1000">
        <v>4</v>
      </c>
      <c r="H1000">
        <v>5</v>
      </c>
      <c r="I1000">
        <v>1</v>
      </c>
      <c r="J1000">
        <v>0</v>
      </c>
      <c r="K1000">
        <v>14</v>
      </c>
      <c r="L1000">
        <v>10</v>
      </c>
      <c r="M1000">
        <v>0</v>
      </c>
      <c r="N1000">
        <v>0</v>
      </c>
      <c r="O1000">
        <v>0</v>
      </c>
      <c r="P1000">
        <v>5</v>
      </c>
      <c r="Q1000">
        <v>0</v>
      </c>
      <c r="R1000">
        <v>5</v>
      </c>
      <c r="S1000">
        <v>0</v>
      </c>
      <c r="T1000">
        <v>0</v>
      </c>
      <c r="U1000">
        <v>0</v>
      </c>
      <c r="V1000">
        <v>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</v>
      </c>
      <c r="AI1000">
        <v>53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20</v>
      </c>
      <c r="AQ1000">
        <v>11</v>
      </c>
      <c r="AR1000">
        <v>0</v>
      </c>
      <c r="AS1000">
        <v>11</v>
      </c>
      <c r="AT1000">
        <v>0</v>
      </c>
      <c r="AU1000">
        <v>0</v>
      </c>
      <c r="AV1000">
        <v>0</v>
      </c>
      <c r="AW1000">
        <v>0</v>
      </c>
      <c r="AX1000">
        <v>45</v>
      </c>
      <c r="AY1000">
        <v>1</v>
      </c>
      <c r="AZ1000">
        <v>0</v>
      </c>
    </row>
    <row r="1001" spans="1:52" x14ac:dyDescent="0.25">
      <c r="A1001" t="s">
        <v>7121</v>
      </c>
      <c r="B1001" t="s">
        <v>7122</v>
      </c>
      <c r="C1001" t="s">
        <v>1</v>
      </c>
      <c r="D1001">
        <v>1</v>
      </c>
      <c r="E1001">
        <v>19</v>
      </c>
      <c r="F1001">
        <v>18</v>
      </c>
      <c r="G1001">
        <v>1</v>
      </c>
      <c r="H1001">
        <v>2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</v>
      </c>
      <c r="Q1001">
        <v>0</v>
      </c>
      <c r="R1001">
        <v>2</v>
      </c>
      <c r="S1001">
        <v>0</v>
      </c>
      <c r="T1001">
        <v>0</v>
      </c>
      <c r="U1001">
        <v>0</v>
      </c>
      <c r="V1001">
        <v>2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10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37</v>
      </c>
      <c r="AY1001">
        <v>1</v>
      </c>
      <c r="AZ1001">
        <v>0</v>
      </c>
    </row>
    <row r="1002" spans="1:52" x14ac:dyDescent="0.25">
      <c r="A1002" t="s">
        <v>7124</v>
      </c>
      <c r="B1002" t="s">
        <v>7125</v>
      </c>
      <c r="C1002" t="s">
        <v>7345</v>
      </c>
      <c r="D1002">
        <v>2</v>
      </c>
      <c r="E1002">
        <v>4</v>
      </c>
      <c r="F1002">
        <v>2</v>
      </c>
      <c r="G1002">
        <v>2</v>
      </c>
      <c r="H1002">
        <v>11</v>
      </c>
      <c r="I1002">
        <v>1</v>
      </c>
      <c r="J1002">
        <v>0</v>
      </c>
      <c r="K1002">
        <v>0</v>
      </c>
      <c r="L1002">
        <v>55</v>
      </c>
      <c r="M1002">
        <v>0</v>
      </c>
      <c r="N1002">
        <v>0</v>
      </c>
      <c r="O1002">
        <v>0</v>
      </c>
      <c r="P1002">
        <v>11</v>
      </c>
      <c r="Q1002">
        <v>0</v>
      </c>
      <c r="R1002">
        <v>0</v>
      </c>
      <c r="S1002">
        <v>0</v>
      </c>
      <c r="T1002">
        <v>0</v>
      </c>
      <c r="U1002">
        <v>11</v>
      </c>
      <c r="V1002">
        <v>11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90</v>
      </c>
      <c r="AY1002">
        <v>1</v>
      </c>
      <c r="AZ1002">
        <v>0</v>
      </c>
    </row>
    <row r="1003" spans="1:52" x14ac:dyDescent="0.25">
      <c r="A1003" t="s">
        <v>7126</v>
      </c>
      <c r="B1003" t="s">
        <v>7127</v>
      </c>
      <c r="C1003" t="s">
        <v>7345</v>
      </c>
      <c r="D1003">
        <v>1</v>
      </c>
      <c r="E1003">
        <v>4</v>
      </c>
      <c r="F1003">
        <v>3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 t="s">
        <v>7346</v>
      </c>
      <c r="O1003" t="s">
        <v>7346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24</v>
      </c>
      <c r="AY1003">
        <v>1</v>
      </c>
      <c r="AZ1003">
        <v>0</v>
      </c>
    </row>
    <row r="1004" spans="1:52" x14ac:dyDescent="0.25">
      <c r="A1004" t="s">
        <v>7128</v>
      </c>
      <c r="B1004" t="s">
        <v>7129</v>
      </c>
      <c r="C1004" t="s">
        <v>1</v>
      </c>
      <c r="D1004">
        <v>3</v>
      </c>
      <c r="E1004">
        <v>3</v>
      </c>
      <c r="F1004">
        <v>0</v>
      </c>
      <c r="G1004">
        <v>3</v>
      </c>
      <c r="H1004">
        <v>4</v>
      </c>
      <c r="I1004">
        <v>1</v>
      </c>
      <c r="J1004">
        <v>0</v>
      </c>
      <c r="K1004">
        <v>20</v>
      </c>
      <c r="L1004">
        <v>6</v>
      </c>
      <c r="M1004">
        <v>0</v>
      </c>
      <c r="N1004">
        <v>0</v>
      </c>
      <c r="O1004">
        <v>0</v>
      </c>
      <c r="P1004">
        <v>4</v>
      </c>
      <c r="Q1004">
        <v>0</v>
      </c>
      <c r="R1004">
        <v>4</v>
      </c>
      <c r="S1004">
        <v>0</v>
      </c>
      <c r="T1004">
        <v>0</v>
      </c>
      <c r="U1004">
        <v>0</v>
      </c>
      <c r="V1004">
        <v>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63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26</v>
      </c>
      <c r="AQ1004">
        <v>11</v>
      </c>
      <c r="AR1004">
        <v>0</v>
      </c>
      <c r="AS1004">
        <v>11</v>
      </c>
      <c r="AT1004">
        <v>0</v>
      </c>
      <c r="AU1004">
        <v>0</v>
      </c>
      <c r="AV1004">
        <v>0</v>
      </c>
      <c r="AW1004">
        <v>0</v>
      </c>
      <c r="AX1004">
        <v>54</v>
      </c>
      <c r="AY1004">
        <v>1</v>
      </c>
      <c r="AZ1004">
        <v>0</v>
      </c>
    </row>
    <row r="1005" spans="1:52" x14ac:dyDescent="0.25">
      <c r="A1005" t="s">
        <v>7352</v>
      </c>
      <c r="B1005" t="s">
        <v>7351</v>
      </c>
      <c r="C1005" t="s">
        <v>7340</v>
      </c>
      <c r="D1005">
        <v>0</v>
      </c>
      <c r="E1005">
        <v>4</v>
      </c>
      <c r="F1005">
        <v>4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-1</v>
      </c>
      <c r="O1005">
        <v>-1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19</v>
      </c>
      <c r="AY1005">
        <v>1</v>
      </c>
      <c r="AZ1005">
        <v>0</v>
      </c>
    </row>
    <row r="1006" spans="1:52" x14ac:dyDescent="0.25">
      <c r="A1006" t="s">
        <v>7130</v>
      </c>
      <c r="B1006" t="s">
        <v>7131</v>
      </c>
      <c r="C1006" t="s">
        <v>1</v>
      </c>
      <c r="D1006">
        <v>9</v>
      </c>
      <c r="E1006">
        <v>26</v>
      </c>
      <c r="F1006">
        <v>17</v>
      </c>
      <c r="G1006">
        <v>9</v>
      </c>
      <c r="H1006">
        <v>35</v>
      </c>
      <c r="I1006">
        <v>2</v>
      </c>
      <c r="J1006">
        <v>0</v>
      </c>
      <c r="K1006">
        <v>39</v>
      </c>
      <c r="L1006">
        <v>0</v>
      </c>
      <c r="M1006">
        <v>0.57999999999999996</v>
      </c>
      <c r="N1006">
        <v>0</v>
      </c>
      <c r="O1006">
        <v>0</v>
      </c>
      <c r="P1006">
        <v>25</v>
      </c>
      <c r="Q1006">
        <v>0</v>
      </c>
      <c r="R1006">
        <v>25</v>
      </c>
      <c r="S1006">
        <v>0</v>
      </c>
      <c r="T1006">
        <v>0</v>
      </c>
      <c r="U1006">
        <v>0</v>
      </c>
      <c r="V1006">
        <v>25</v>
      </c>
      <c r="W1006">
        <v>0</v>
      </c>
      <c r="X1006">
        <v>0</v>
      </c>
      <c r="Y1006">
        <v>0</v>
      </c>
      <c r="Z1006">
        <v>2</v>
      </c>
      <c r="AA1006">
        <v>1</v>
      </c>
      <c r="AB1006">
        <v>0</v>
      </c>
      <c r="AC1006">
        <v>2</v>
      </c>
      <c r="AD1006">
        <v>0</v>
      </c>
      <c r="AE1006">
        <v>0</v>
      </c>
      <c r="AF1006">
        <v>1</v>
      </c>
      <c r="AG1006">
        <v>0</v>
      </c>
      <c r="AH1006">
        <v>2</v>
      </c>
      <c r="AI1006">
        <v>123</v>
      </c>
      <c r="AJ1006">
        <v>19</v>
      </c>
      <c r="AK1006">
        <v>2</v>
      </c>
      <c r="AL1006">
        <v>4</v>
      </c>
      <c r="AM1006">
        <v>0</v>
      </c>
      <c r="AN1006">
        <v>1</v>
      </c>
      <c r="AO1006">
        <v>0</v>
      </c>
      <c r="AP1006">
        <v>4</v>
      </c>
      <c r="AQ1006">
        <v>14</v>
      </c>
      <c r="AR1006">
        <v>1</v>
      </c>
      <c r="AS1006">
        <v>12</v>
      </c>
      <c r="AT1006">
        <v>4</v>
      </c>
      <c r="AU1006">
        <v>0</v>
      </c>
      <c r="AV1006">
        <v>0</v>
      </c>
      <c r="AW1006">
        <v>0</v>
      </c>
      <c r="AX1006">
        <v>124</v>
      </c>
      <c r="AY1006">
        <v>1</v>
      </c>
      <c r="AZ1006">
        <v>0</v>
      </c>
    </row>
    <row r="1007" spans="1:52" x14ac:dyDescent="0.25">
      <c r="A1007" t="s">
        <v>7136</v>
      </c>
      <c r="B1007" t="s">
        <v>7137</v>
      </c>
      <c r="C1007" t="s">
        <v>1</v>
      </c>
      <c r="D1007">
        <v>12</v>
      </c>
      <c r="E1007">
        <v>13</v>
      </c>
      <c r="F1007">
        <v>1</v>
      </c>
      <c r="G1007">
        <v>12</v>
      </c>
      <c r="H1007">
        <v>20</v>
      </c>
      <c r="I1007">
        <v>1</v>
      </c>
      <c r="J1007">
        <v>0</v>
      </c>
      <c r="K1007">
        <v>32</v>
      </c>
      <c r="L1007">
        <v>28</v>
      </c>
      <c r="M1007">
        <v>0</v>
      </c>
      <c r="N1007">
        <v>0</v>
      </c>
      <c r="O1007">
        <v>0</v>
      </c>
      <c r="P1007">
        <v>8</v>
      </c>
      <c r="Q1007">
        <v>0</v>
      </c>
      <c r="R1007">
        <v>7</v>
      </c>
      <c r="S1007">
        <v>1</v>
      </c>
      <c r="T1007">
        <v>0</v>
      </c>
      <c r="U1007">
        <v>0</v>
      </c>
      <c r="V1007">
        <v>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</v>
      </c>
      <c r="AI1007">
        <v>156</v>
      </c>
      <c r="AJ1007">
        <v>13</v>
      </c>
      <c r="AK1007">
        <v>0</v>
      </c>
      <c r="AL1007">
        <v>0</v>
      </c>
      <c r="AM1007">
        <v>0</v>
      </c>
      <c r="AN1007">
        <v>0</v>
      </c>
      <c r="AO1007">
        <v>21</v>
      </c>
      <c r="AP1007">
        <v>39</v>
      </c>
      <c r="AQ1007">
        <v>19</v>
      </c>
      <c r="AR1007">
        <v>0</v>
      </c>
      <c r="AS1007">
        <v>19</v>
      </c>
      <c r="AT1007">
        <v>1</v>
      </c>
      <c r="AU1007">
        <v>0</v>
      </c>
      <c r="AV1007">
        <v>0</v>
      </c>
      <c r="AW1007">
        <v>0</v>
      </c>
      <c r="AX1007">
        <v>89</v>
      </c>
      <c r="AY1007">
        <v>1</v>
      </c>
      <c r="AZ1007">
        <v>0</v>
      </c>
    </row>
    <row r="1008" spans="1:52" x14ac:dyDescent="0.25">
      <c r="A1008" t="s">
        <v>7139</v>
      </c>
      <c r="B1008" t="s">
        <v>7140</v>
      </c>
      <c r="C1008" t="s">
        <v>1</v>
      </c>
      <c r="D1008">
        <v>4</v>
      </c>
      <c r="E1008">
        <v>4</v>
      </c>
      <c r="F1008">
        <v>0</v>
      </c>
      <c r="G1008">
        <v>4</v>
      </c>
      <c r="H1008">
        <v>4</v>
      </c>
      <c r="I1008">
        <v>1</v>
      </c>
      <c r="J1008">
        <v>0</v>
      </c>
      <c r="K1008">
        <v>13</v>
      </c>
      <c r="L1008">
        <v>6</v>
      </c>
      <c r="M1008">
        <v>0</v>
      </c>
      <c r="N1008">
        <v>0</v>
      </c>
      <c r="O1008">
        <v>0</v>
      </c>
      <c r="P1008">
        <v>4</v>
      </c>
      <c r="Q1008">
        <v>0</v>
      </c>
      <c r="R1008">
        <v>4</v>
      </c>
      <c r="S1008">
        <v>0</v>
      </c>
      <c r="T1008">
        <v>0</v>
      </c>
      <c r="U1008">
        <v>0</v>
      </c>
      <c r="V1008">
        <v>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49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12</v>
      </c>
      <c r="AP1008">
        <v>31</v>
      </c>
      <c r="AQ1008">
        <v>8</v>
      </c>
      <c r="AR1008">
        <v>0</v>
      </c>
      <c r="AS1008">
        <v>8</v>
      </c>
      <c r="AT1008">
        <v>0</v>
      </c>
      <c r="AU1008">
        <v>0</v>
      </c>
      <c r="AV1008">
        <v>0</v>
      </c>
      <c r="AW1008">
        <v>0</v>
      </c>
      <c r="AX1008">
        <v>40</v>
      </c>
      <c r="AY1008">
        <v>1</v>
      </c>
      <c r="AZ1008">
        <v>0</v>
      </c>
    </row>
    <row r="1009" spans="1:52" x14ac:dyDescent="0.25">
      <c r="A1009" t="s">
        <v>7350</v>
      </c>
      <c r="B1009" t="s">
        <v>7349</v>
      </c>
      <c r="C1009" t="s">
        <v>7345</v>
      </c>
      <c r="D1009">
        <v>2</v>
      </c>
      <c r="E1009">
        <v>3</v>
      </c>
      <c r="F1009">
        <v>1</v>
      </c>
      <c r="G1009">
        <v>2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-1</v>
      </c>
      <c r="O1009">
        <v>-1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5</v>
      </c>
      <c r="AY1009">
        <v>1</v>
      </c>
      <c r="AZ1009">
        <v>0</v>
      </c>
    </row>
    <row r="1010" spans="1:52" x14ac:dyDescent="0.25">
      <c r="A1010" t="s">
        <v>7142</v>
      </c>
      <c r="B1010" t="s">
        <v>7143</v>
      </c>
      <c r="C1010" t="s">
        <v>1</v>
      </c>
      <c r="D1010">
        <v>4</v>
      </c>
      <c r="E1010">
        <v>6</v>
      </c>
      <c r="F1010">
        <v>2</v>
      </c>
      <c r="G1010">
        <v>4</v>
      </c>
      <c r="H1010">
        <v>62</v>
      </c>
      <c r="I1010">
        <v>2</v>
      </c>
      <c r="J1010">
        <v>0</v>
      </c>
      <c r="K1010">
        <v>29</v>
      </c>
      <c r="L1010">
        <v>52</v>
      </c>
      <c r="M1010">
        <v>0.76000005000000004</v>
      </c>
      <c r="N1010">
        <v>0</v>
      </c>
      <c r="O1010">
        <v>0</v>
      </c>
      <c r="P1010">
        <v>25</v>
      </c>
      <c r="Q1010">
        <v>4</v>
      </c>
      <c r="R1010">
        <v>22</v>
      </c>
      <c r="S1010">
        <v>3</v>
      </c>
      <c r="T1010">
        <v>0</v>
      </c>
      <c r="U1010">
        <v>0</v>
      </c>
      <c r="V1010">
        <v>22</v>
      </c>
      <c r="W1010">
        <v>0</v>
      </c>
      <c r="X1010">
        <v>0</v>
      </c>
      <c r="Y1010">
        <v>0</v>
      </c>
      <c r="Z1010">
        <v>7</v>
      </c>
      <c r="AA1010">
        <v>3</v>
      </c>
      <c r="AB1010">
        <v>2</v>
      </c>
      <c r="AC1010">
        <v>5</v>
      </c>
      <c r="AD1010">
        <v>0</v>
      </c>
      <c r="AE1010">
        <v>0</v>
      </c>
      <c r="AF1010">
        <v>3</v>
      </c>
      <c r="AG1010">
        <v>0</v>
      </c>
      <c r="AH1010">
        <v>15</v>
      </c>
      <c r="AI1010">
        <v>271</v>
      </c>
      <c r="AJ1010">
        <v>22</v>
      </c>
      <c r="AK1010">
        <v>0</v>
      </c>
      <c r="AL1010">
        <v>20</v>
      </c>
      <c r="AM1010">
        <v>2</v>
      </c>
      <c r="AN1010">
        <v>9</v>
      </c>
      <c r="AO1010">
        <v>11</v>
      </c>
      <c r="AP1010">
        <v>49</v>
      </c>
      <c r="AQ1010">
        <v>66</v>
      </c>
      <c r="AR1010">
        <v>19</v>
      </c>
      <c r="AS1010">
        <v>33</v>
      </c>
      <c r="AT1010">
        <v>5</v>
      </c>
      <c r="AU1010">
        <v>0</v>
      </c>
      <c r="AV1010">
        <v>0</v>
      </c>
      <c r="AW1010">
        <v>0</v>
      </c>
      <c r="AX1010">
        <v>248</v>
      </c>
      <c r="AY1010">
        <v>1</v>
      </c>
      <c r="AZ1010">
        <v>0</v>
      </c>
    </row>
    <row r="1011" spans="1:52" x14ac:dyDescent="0.25">
      <c r="A1011" t="s">
        <v>7153</v>
      </c>
      <c r="B1011" t="s">
        <v>7154</v>
      </c>
      <c r="C1011" t="s">
        <v>1</v>
      </c>
      <c r="D1011">
        <v>5</v>
      </c>
      <c r="E1011">
        <v>8</v>
      </c>
      <c r="F1011">
        <v>3</v>
      </c>
      <c r="G1011">
        <v>5</v>
      </c>
      <c r="H1011">
        <v>18</v>
      </c>
      <c r="I1011">
        <v>2</v>
      </c>
      <c r="J1011">
        <v>0</v>
      </c>
      <c r="K1011">
        <v>5</v>
      </c>
      <c r="L1011">
        <v>0</v>
      </c>
      <c r="M1011">
        <v>0.65</v>
      </c>
      <c r="N1011">
        <v>0</v>
      </c>
      <c r="O1011">
        <v>0</v>
      </c>
      <c r="P1011">
        <v>12</v>
      </c>
      <c r="Q1011">
        <v>0</v>
      </c>
      <c r="R1011">
        <v>12</v>
      </c>
      <c r="S1011">
        <v>0</v>
      </c>
      <c r="T1011">
        <v>0</v>
      </c>
      <c r="U1011">
        <v>0</v>
      </c>
      <c r="V1011">
        <v>12</v>
      </c>
      <c r="W1011">
        <v>0</v>
      </c>
      <c r="X1011">
        <v>0</v>
      </c>
      <c r="Y1011">
        <v>0</v>
      </c>
      <c r="Z1011">
        <v>5</v>
      </c>
      <c r="AA1011">
        <v>1</v>
      </c>
      <c r="AB1011">
        <v>0</v>
      </c>
      <c r="AC1011">
        <v>5</v>
      </c>
      <c r="AD1011">
        <v>0</v>
      </c>
      <c r="AE1011">
        <v>0</v>
      </c>
      <c r="AF1011">
        <v>1</v>
      </c>
      <c r="AG1011">
        <v>0</v>
      </c>
      <c r="AH1011">
        <v>4</v>
      </c>
      <c r="AI1011">
        <v>69</v>
      </c>
      <c r="AJ1011">
        <v>13</v>
      </c>
      <c r="AK1011">
        <v>0</v>
      </c>
      <c r="AL1011">
        <v>3</v>
      </c>
      <c r="AM1011">
        <v>0</v>
      </c>
      <c r="AN1011">
        <v>1</v>
      </c>
      <c r="AO1011">
        <v>4</v>
      </c>
      <c r="AP1011">
        <v>1</v>
      </c>
      <c r="AQ1011">
        <v>13</v>
      </c>
      <c r="AR1011">
        <v>1</v>
      </c>
      <c r="AS1011">
        <v>7</v>
      </c>
      <c r="AT1011">
        <v>1</v>
      </c>
      <c r="AU1011">
        <v>0</v>
      </c>
      <c r="AV1011">
        <v>0</v>
      </c>
      <c r="AW1011">
        <v>0</v>
      </c>
      <c r="AX1011">
        <v>85</v>
      </c>
      <c r="AY1011">
        <v>1</v>
      </c>
      <c r="AZ1011">
        <v>0</v>
      </c>
    </row>
    <row r="1012" spans="1:52" x14ac:dyDescent="0.25">
      <c r="A1012" t="s">
        <v>7161</v>
      </c>
      <c r="B1012" t="s">
        <v>7162</v>
      </c>
      <c r="C1012" t="s">
        <v>1</v>
      </c>
      <c r="D1012">
        <v>6</v>
      </c>
      <c r="E1012">
        <v>8</v>
      </c>
      <c r="F1012">
        <v>2</v>
      </c>
      <c r="G1012">
        <v>6</v>
      </c>
      <c r="H1012">
        <v>10</v>
      </c>
      <c r="I1012">
        <v>3</v>
      </c>
      <c r="J1012">
        <v>0</v>
      </c>
      <c r="K1012">
        <v>10</v>
      </c>
      <c r="L1012">
        <v>45</v>
      </c>
      <c r="M1012">
        <v>0</v>
      </c>
      <c r="N1012">
        <v>0</v>
      </c>
      <c r="O1012">
        <v>0</v>
      </c>
      <c r="P1012">
        <v>10</v>
      </c>
      <c r="Q1012">
        <v>0</v>
      </c>
      <c r="R1012">
        <v>10</v>
      </c>
      <c r="S1012">
        <v>0</v>
      </c>
      <c r="T1012">
        <v>0</v>
      </c>
      <c r="U1012">
        <v>0</v>
      </c>
      <c r="V1012">
        <v>10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38</v>
      </c>
      <c r="AJ1012">
        <v>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5</v>
      </c>
      <c r="AR1012">
        <v>0</v>
      </c>
      <c r="AS1012">
        <v>5</v>
      </c>
      <c r="AT1012">
        <v>0</v>
      </c>
      <c r="AU1012">
        <v>0</v>
      </c>
      <c r="AV1012">
        <v>0</v>
      </c>
      <c r="AW1012">
        <v>0</v>
      </c>
      <c r="AX1012">
        <v>77</v>
      </c>
      <c r="AY1012">
        <v>1</v>
      </c>
      <c r="AZ1012">
        <v>0</v>
      </c>
    </row>
    <row r="1013" spans="1:52" x14ac:dyDescent="0.25">
      <c r="A1013" t="s">
        <v>7168</v>
      </c>
      <c r="B1013" t="s">
        <v>7169</v>
      </c>
      <c r="C1013" t="s">
        <v>1</v>
      </c>
      <c r="D1013">
        <v>2</v>
      </c>
      <c r="E1013">
        <v>3</v>
      </c>
      <c r="F1013">
        <v>1</v>
      </c>
      <c r="G1013">
        <v>2</v>
      </c>
      <c r="H1013">
        <v>9</v>
      </c>
      <c r="I1013">
        <v>3</v>
      </c>
      <c r="J1013">
        <v>0</v>
      </c>
      <c r="K1013">
        <v>4</v>
      </c>
      <c r="L1013">
        <v>19</v>
      </c>
      <c r="M1013">
        <v>0.71428572999999995</v>
      </c>
      <c r="N1013">
        <v>0</v>
      </c>
      <c r="O1013">
        <v>0</v>
      </c>
      <c r="P1013">
        <v>7</v>
      </c>
      <c r="Q1013">
        <v>0</v>
      </c>
      <c r="R1013">
        <v>7</v>
      </c>
      <c r="S1013">
        <v>0</v>
      </c>
      <c r="T1013">
        <v>0</v>
      </c>
      <c r="U1013">
        <v>0</v>
      </c>
      <c r="V1013">
        <v>7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2</v>
      </c>
      <c r="AI1013">
        <v>34</v>
      </c>
      <c r="AJ1013">
        <v>4</v>
      </c>
      <c r="AK1013">
        <v>0</v>
      </c>
      <c r="AL1013">
        <v>1</v>
      </c>
      <c r="AM1013">
        <v>0</v>
      </c>
      <c r="AN1013">
        <v>1</v>
      </c>
      <c r="AO1013">
        <v>7</v>
      </c>
      <c r="AP1013">
        <v>7</v>
      </c>
      <c r="AQ1013">
        <v>4</v>
      </c>
      <c r="AR1013">
        <v>18</v>
      </c>
      <c r="AS1013">
        <v>2</v>
      </c>
      <c r="AT1013">
        <v>1</v>
      </c>
      <c r="AU1013">
        <v>0</v>
      </c>
      <c r="AV1013">
        <v>0</v>
      </c>
      <c r="AW1013">
        <v>0</v>
      </c>
      <c r="AX1013">
        <v>70</v>
      </c>
      <c r="AY1013">
        <v>1</v>
      </c>
      <c r="AZ1013">
        <v>0</v>
      </c>
    </row>
    <row r="1014" spans="1:52" x14ac:dyDescent="0.25">
      <c r="A1014" t="s">
        <v>7174</v>
      </c>
      <c r="B1014" t="s">
        <v>7175</v>
      </c>
      <c r="C1014" t="s">
        <v>1</v>
      </c>
      <c r="D1014">
        <v>4</v>
      </c>
      <c r="E1014">
        <v>6</v>
      </c>
      <c r="F1014">
        <v>2</v>
      </c>
      <c r="G1014">
        <v>4</v>
      </c>
      <c r="H1014">
        <v>7</v>
      </c>
      <c r="I1014">
        <v>1</v>
      </c>
      <c r="J1014">
        <v>1</v>
      </c>
      <c r="K1014">
        <v>6</v>
      </c>
      <c r="L1014">
        <v>0</v>
      </c>
      <c r="M1014">
        <v>0.2</v>
      </c>
      <c r="N1014">
        <v>0</v>
      </c>
      <c r="O1014">
        <v>0</v>
      </c>
      <c r="P1014">
        <v>5</v>
      </c>
      <c r="Q1014">
        <v>0</v>
      </c>
      <c r="R1014">
        <v>4</v>
      </c>
      <c r="S1014">
        <v>0</v>
      </c>
      <c r="T1014">
        <v>1</v>
      </c>
      <c r="U1014">
        <v>0</v>
      </c>
      <c r="V1014">
        <v>5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0</v>
      </c>
      <c r="AH1014">
        <v>2</v>
      </c>
      <c r="AI1014">
        <v>26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>
        <v>2</v>
      </c>
      <c r="AP1014">
        <v>4</v>
      </c>
      <c r="AQ1014">
        <v>5</v>
      </c>
      <c r="AR1014">
        <v>2</v>
      </c>
      <c r="AS1014">
        <v>4</v>
      </c>
      <c r="AT1014">
        <v>2</v>
      </c>
      <c r="AU1014">
        <v>0</v>
      </c>
      <c r="AV1014">
        <v>0</v>
      </c>
      <c r="AW1014">
        <v>0</v>
      </c>
      <c r="AX1014">
        <v>49</v>
      </c>
      <c r="AY1014">
        <v>1</v>
      </c>
      <c r="AZ1014">
        <v>0</v>
      </c>
    </row>
    <row r="1015" spans="1:52" x14ac:dyDescent="0.25">
      <c r="A1015" t="s">
        <v>7348</v>
      </c>
      <c r="B1015" t="s">
        <v>7347</v>
      </c>
      <c r="C1015" t="s">
        <v>1</v>
      </c>
      <c r="D1015">
        <v>3</v>
      </c>
      <c r="E1015">
        <v>3</v>
      </c>
      <c r="F1015">
        <v>0</v>
      </c>
      <c r="G1015">
        <v>3</v>
      </c>
      <c r="H1015">
        <v>0</v>
      </c>
      <c r="I1015">
        <v>3</v>
      </c>
      <c r="J1015">
        <v>0</v>
      </c>
      <c r="K1015">
        <v>0</v>
      </c>
      <c r="L1015">
        <v>0</v>
      </c>
      <c r="M1015" t="s">
        <v>7346</v>
      </c>
      <c r="N1015">
        <v>-1</v>
      </c>
      <c r="O1015">
        <v>-1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3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1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20</v>
      </c>
      <c r="AY1015">
        <v>1</v>
      </c>
      <c r="AZ1015">
        <v>0</v>
      </c>
    </row>
    <row r="1016" spans="1:52" x14ac:dyDescent="0.25">
      <c r="A1016" t="s">
        <v>7179</v>
      </c>
      <c r="B1016" t="s">
        <v>7180</v>
      </c>
      <c r="C1016" t="s">
        <v>7345</v>
      </c>
      <c r="D1016">
        <v>1</v>
      </c>
      <c r="E1016">
        <v>7</v>
      </c>
      <c r="F1016">
        <v>6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 t="s">
        <v>7346</v>
      </c>
      <c r="O1016" t="s">
        <v>7346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24</v>
      </c>
      <c r="AY1016">
        <v>1</v>
      </c>
      <c r="AZ1016">
        <v>0</v>
      </c>
    </row>
    <row r="1017" spans="1:52" x14ac:dyDescent="0.25">
      <c r="A1017" t="s">
        <v>7181</v>
      </c>
      <c r="B1017" t="s">
        <v>7182</v>
      </c>
      <c r="C1017" t="s">
        <v>1</v>
      </c>
      <c r="D1017">
        <v>4</v>
      </c>
      <c r="E1017">
        <v>4</v>
      </c>
      <c r="F1017">
        <v>0</v>
      </c>
      <c r="G1017">
        <v>4</v>
      </c>
      <c r="H1017">
        <v>4</v>
      </c>
      <c r="I1017">
        <v>1</v>
      </c>
      <c r="J1017">
        <v>0</v>
      </c>
      <c r="K1017">
        <v>4</v>
      </c>
      <c r="L1017">
        <v>6</v>
      </c>
      <c r="M1017">
        <v>0</v>
      </c>
      <c r="N1017">
        <v>0</v>
      </c>
      <c r="O1017">
        <v>0</v>
      </c>
      <c r="P1017">
        <v>4</v>
      </c>
      <c r="Q1017">
        <v>0</v>
      </c>
      <c r="R1017">
        <v>4</v>
      </c>
      <c r="S1017">
        <v>0</v>
      </c>
      <c r="T1017">
        <v>0</v>
      </c>
      <c r="U1017">
        <v>0</v>
      </c>
      <c r="V1017">
        <v>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25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9</v>
      </c>
      <c r="AR1017">
        <v>0</v>
      </c>
      <c r="AS1017">
        <v>9</v>
      </c>
      <c r="AT1017">
        <v>0</v>
      </c>
      <c r="AU1017">
        <v>0</v>
      </c>
      <c r="AV1017">
        <v>0</v>
      </c>
      <c r="AW1017">
        <v>0</v>
      </c>
      <c r="AX1017">
        <v>47</v>
      </c>
      <c r="AY1017">
        <v>1</v>
      </c>
      <c r="AZ1017">
        <v>0</v>
      </c>
    </row>
    <row r="1018" spans="1:52" x14ac:dyDescent="0.25">
      <c r="A1018" t="s">
        <v>7183</v>
      </c>
      <c r="B1018" t="s">
        <v>7184</v>
      </c>
      <c r="C1018" t="s">
        <v>1</v>
      </c>
      <c r="D1018">
        <v>4</v>
      </c>
      <c r="E1018">
        <v>25</v>
      </c>
      <c r="F1018">
        <v>21</v>
      </c>
      <c r="G1018">
        <v>4</v>
      </c>
      <c r="H1018">
        <v>21</v>
      </c>
      <c r="I1018">
        <v>1</v>
      </c>
      <c r="J1018">
        <v>0</v>
      </c>
      <c r="K1018">
        <v>12</v>
      </c>
      <c r="L1018">
        <v>40</v>
      </c>
      <c r="M1018">
        <v>0.76923079999999999</v>
      </c>
      <c r="N1018">
        <v>0</v>
      </c>
      <c r="O1018">
        <v>0</v>
      </c>
      <c r="P1018">
        <v>13</v>
      </c>
      <c r="Q1018">
        <v>0</v>
      </c>
      <c r="R1018">
        <v>11</v>
      </c>
      <c r="S1018">
        <v>0</v>
      </c>
      <c r="T1018">
        <v>2</v>
      </c>
      <c r="U1018">
        <v>0</v>
      </c>
      <c r="V1018">
        <v>13</v>
      </c>
      <c r="W1018">
        <v>1</v>
      </c>
      <c r="X1018">
        <v>0</v>
      </c>
      <c r="Y1018">
        <v>0</v>
      </c>
      <c r="Z1018">
        <v>4</v>
      </c>
      <c r="AA1018">
        <v>1</v>
      </c>
      <c r="AB1018">
        <v>0</v>
      </c>
      <c r="AC1018">
        <v>4</v>
      </c>
      <c r="AD1018">
        <v>0</v>
      </c>
      <c r="AE1018">
        <v>0</v>
      </c>
      <c r="AF1018">
        <v>2</v>
      </c>
      <c r="AG1018">
        <v>0</v>
      </c>
      <c r="AH1018">
        <v>0</v>
      </c>
      <c r="AI1018">
        <v>68</v>
      </c>
      <c r="AJ1018">
        <v>9</v>
      </c>
      <c r="AK1018">
        <v>1</v>
      </c>
      <c r="AL1018">
        <v>4</v>
      </c>
      <c r="AM1018">
        <v>0</v>
      </c>
      <c r="AN1018">
        <v>3</v>
      </c>
      <c r="AO1018">
        <v>3</v>
      </c>
      <c r="AP1018">
        <v>6</v>
      </c>
      <c r="AQ1018">
        <v>11</v>
      </c>
      <c r="AR1018">
        <v>2</v>
      </c>
      <c r="AS1018">
        <v>8</v>
      </c>
      <c r="AT1018">
        <v>2</v>
      </c>
      <c r="AU1018">
        <v>0</v>
      </c>
      <c r="AV1018">
        <v>0</v>
      </c>
      <c r="AW1018">
        <v>0</v>
      </c>
      <c r="AX1018">
        <v>141</v>
      </c>
      <c r="AY1018">
        <v>1025</v>
      </c>
      <c r="AZ1018">
        <v>0</v>
      </c>
    </row>
    <row r="1019" spans="1:52" x14ac:dyDescent="0.25">
      <c r="A1019" t="s">
        <v>7189</v>
      </c>
      <c r="B1019" t="s">
        <v>7190</v>
      </c>
      <c r="C1019" t="s">
        <v>1</v>
      </c>
      <c r="D1019">
        <v>2</v>
      </c>
      <c r="E1019">
        <v>4</v>
      </c>
      <c r="F1019">
        <v>2</v>
      </c>
      <c r="G1019">
        <v>2</v>
      </c>
      <c r="H1019">
        <v>11</v>
      </c>
      <c r="I1019">
        <v>2</v>
      </c>
      <c r="J1019">
        <v>0</v>
      </c>
      <c r="K1019">
        <v>17</v>
      </c>
      <c r="L1019">
        <v>6</v>
      </c>
      <c r="M1019">
        <v>1</v>
      </c>
      <c r="N1019">
        <v>0</v>
      </c>
      <c r="O1019">
        <v>0</v>
      </c>
      <c r="P1019">
        <v>4</v>
      </c>
      <c r="Q1019">
        <v>0</v>
      </c>
      <c r="R1019">
        <v>3</v>
      </c>
      <c r="S1019">
        <v>0</v>
      </c>
      <c r="T1019">
        <v>1</v>
      </c>
      <c r="U1019">
        <v>0</v>
      </c>
      <c r="V1019">
        <v>4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46</v>
      </c>
      <c r="AJ1019">
        <v>6</v>
      </c>
      <c r="AK1019">
        <v>0</v>
      </c>
      <c r="AL1019">
        <v>4</v>
      </c>
      <c r="AM1019">
        <v>0</v>
      </c>
      <c r="AN1019">
        <v>9</v>
      </c>
      <c r="AO1019">
        <v>0</v>
      </c>
      <c r="AP1019">
        <v>9</v>
      </c>
      <c r="AQ1019">
        <v>11</v>
      </c>
      <c r="AR1019">
        <v>14</v>
      </c>
      <c r="AS1019">
        <v>9</v>
      </c>
      <c r="AT1019">
        <v>1</v>
      </c>
      <c r="AU1019">
        <v>0</v>
      </c>
      <c r="AV1019">
        <v>0</v>
      </c>
      <c r="AW1019">
        <v>0</v>
      </c>
      <c r="AX1019">
        <v>78</v>
      </c>
      <c r="AY1019">
        <v>1</v>
      </c>
      <c r="AZ1019">
        <v>0</v>
      </c>
    </row>
    <row r="1020" spans="1:52" x14ac:dyDescent="0.25">
      <c r="A1020" t="s">
        <v>7191</v>
      </c>
      <c r="B1020" t="s">
        <v>7192</v>
      </c>
      <c r="C1020" t="s">
        <v>1</v>
      </c>
      <c r="D1020">
        <v>2</v>
      </c>
      <c r="E1020">
        <v>2</v>
      </c>
      <c r="F1020">
        <v>0</v>
      </c>
      <c r="G1020">
        <v>2</v>
      </c>
      <c r="H1020">
        <v>3</v>
      </c>
      <c r="I1020">
        <v>1</v>
      </c>
      <c r="J1020">
        <v>0</v>
      </c>
      <c r="K1020">
        <v>12</v>
      </c>
      <c r="L1020">
        <v>3</v>
      </c>
      <c r="M1020">
        <v>0</v>
      </c>
      <c r="N1020">
        <v>0</v>
      </c>
      <c r="O1020">
        <v>0</v>
      </c>
      <c r="P1020">
        <v>3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83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36</v>
      </c>
      <c r="AQ1020">
        <v>38</v>
      </c>
      <c r="AR1020">
        <v>0</v>
      </c>
      <c r="AS1020">
        <v>26</v>
      </c>
      <c r="AT1020">
        <v>0</v>
      </c>
      <c r="AU1020">
        <v>0</v>
      </c>
      <c r="AV1020">
        <v>0</v>
      </c>
      <c r="AW1020">
        <v>0</v>
      </c>
      <c r="AX1020">
        <v>49</v>
      </c>
      <c r="AY1020">
        <v>1</v>
      </c>
      <c r="AZ1020">
        <v>0</v>
      </c>
    </row>
    <row r="1021" spans="1:52" x14ac:dyDescent="0.25">
      <c r="A1021" t="s">
        <v>7193</v>
      </c>
      <c r="B1021" t="s">
        <v>7194</v>
      </c>
      <c r="C1021" t="s">
        <v>1</v>
      </c>
      <c r="D1021">
        <v>13</v>
      </c>
      <c r="E1021">
        <v>13</v>
      </c>
      <c r="F1021">
        <v>0</v>
      </c>
      <c r="G1021">
        <v>13</v>
      </c>
      <c r="H1021">
        <v>60</v>
      </c>
      <c r="I1021">
        <v>1</v>
      </c>
      <c r="J1021">
        <v>0</v>
      </c>
      <c r="K1021">
        <v>46</v>
      </c>
      <c r="L1021">
        <v>880</v>
      </c>
      <c r="M1021">
        <v>0.88636369999999998</v>
      </c>
      <c r="N1021">
        <v>0</v>
      </c>
      <c r="O1021">
        <v>0</v>
      </c>
      <c r="P1021">
        <v>44</v>
      </c>
      <c r="Q1021">
        <v>0</v>
      </c>
      <c r="R1021">
        <v>44</v>
      </c>
      <c r="S1021">
        <v>0</v>
      </c>
      <c r="T1021">
        <v>0</v>
      </c>
      <c r="U1021">
        <v>0</v>
      </c>
      <c r="V1021">
        <v>44</v>
      </c>
      <c r="W1021">
        <v>0</v>
      </c>
      <c r="X1021">
        <v>0</v>
      </c>
      <c r="Y1021">
        <v>0</v>
      </c>
      <c r="Z1021">
        <v>3</v>
      </c>
      <c r="AA1021">
        <v>1</v>
      </c>
      <c r="AB1021">
        <v>0</v>
      </c>
      <c r="AC1021">
        <v>3</v>
      </c>
      <c r="AD1021">
        <v>0</v>
      </c>
      <c r="AE1021">
        <v>0</v>
      </c>
      <c r="AF1021">
        <v>1</v>
      </c>
      <c r="AG1021">
        <v>0</v>
      </c>
      <c r="AH1021">
        <v>13</v>
      </c>
      <c r="AI1021">
        <v>694</v>
      </c>
      <c r="AJ1021">
        <v>0</v>
      </c>
      <c r="AK1021">
        <v>0</v>
      </c>
      <c r="AL1021">
        <v>0</v>
      </c>
      <c r="AM1021">
        <v>14</v>
      </c>
      <c r="AN1021">
        <v>0</v>
      </c>
      <c r="AO1021">
        <v>51</v>
      </c>
      <c r="AP1021">
        <v>599</v>
      </c>
      <c r="AQ1021">
        <v>126</v>
      </c>
      <c r="AR1021">
        <v>0</v>
      </c>
      <c r="AS1021">
        <v>96</v>
      </c>
      <c r="AT1021">
        <v>1</v>
      </c>
      <c r="AU1021">
        <v>0</v>
      </c>
      <c r="AV1021">
        <v>0</v>
      </c>
      <c r="AW1021">
        <v>0</v>
      </c>
      <c r="AX1021">
        <v>230</v>
      </c>
      <c r="AY1021">
        <v>1</v>
      </c>
      <c r="AZ1021">
        <v>0</v>
      </c>
    </row>
    <row r="1022" spans="1:52" x14ac:dyDescent="0.25">
      <c r="A1022" t="s">
        <v>7220</v>
      </c>
      <c r="B1022" t="s">
        <v>7221</v>
      </c>
      <c r="C1022" t="s">
        <v>1</v>
      </c>
      <c r="D1022">
        <v>3</v>
      </c>
      <c r="E1022">
        <v>3</v>
      </c>
      <c r="F1022">
        <v>0</v>
      </c>
      <c r="G1022">
        <v>3</v>
      </c>
      <c r="H1022">
        <v>4</v>
      </c>
      <c r="I1022">
        <v>1</v>
      </c>
      <c r="J1022">
        <v>0</v>
      </c>
      <c r="K1022">
        <v>9</v>
      </c>
      <c r="L1022">
        <v>6</v>
      </c>
      <c r="M1022">
        <v>0</v>
      </c>
      <c r="N1022">
        <v>0</v>
      </c>
      <c r="O1022">
        <v>0</v>
      </c>
      <c r="P1022">
        <v>4</v>
      </c>
      <c r="Q1022">
        <v>0</v>
      </c>
      <c r="R1022">
        <v>4</v>
      </c>
      <c r="S1022">
        <v>0</v>
      </c>
      <c r="T1022">
        <v>0</v>
      </c>
      <c r="U1022">
        <v>0</v>
      </c>
      <c r="V1022">
        <v>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</v>
      </c>
      <c r="AI1022">
        <v>53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20</v>
      </c>
      <c r="AP1022">
        <v>14</v>
      </c>
      <c r="AQ1022">
        <v>25</v>
      </c>
      <c r="AR1022">
        <v>0</v>
      </c>
      <c r="AS1022">
        <v>12</v>
      </c>
      <c r="AT1022">
        <v>0</v>
      </c>
      <c r="AU1022">
        <v>0</v>
      </c>
      <c r="AV1022">
        <v>0</v>
      </c>
      <c r="AW1022">
        <v>0</v>
      </c>
      <c r="AX1022">
        <v>46</v>
      </c>
      <c r="AY1022">
        <v>1</v>
      </c>
      <c r="AZ1022">
        <v>0</v>
      </c>
    </row>
    <row r="1023" spans="1:52" x14ac:dyDescent="0.25">
      <c r="A1023" t="s">
        <v>7222</v>
      </c>
      <c r="B1023" t="s">
        <v>7223</v>
      </c>
      <c r="C1023" t="s">
        <v>1</v>
      </c>
      <c r="D1023">
        <v>3</v>
      </c>
      <c r="E1023">
        <v>6</v>
      </c>
      <c r="F1023">
        <v>3</v>
      </c>
      <c r="G1023">
        <v>3</v>
      </c>
      <c r="H1023">
        <v>14</v>
      </c>
      <c r="I1023">
        <v>2</v>
      </c>
      <c r="J1023">
        <v>1</v>
      </c>
      <c r="K1023">
        <v>19</v>
      </c>
      <c r="L1023">
        <v>0</v>
      </c>
      <c r="M1023">
        <v>0.6</v>
      </c>
      <c r="N1023">
        <v>0</v>
      </c>
      <c r="O1023">
        <v>0</v>
      </c>
      <c r="P1023">
        <v>5</v>
      </c>
      <c r="Q1023">
        <v>0</v>
      </c>
      <c r="R1023">
        <v>4</v>
      </c>
      <c r="S1023">
        <v>0</v>
      </c>
      <c r="T1023">
        <v>1</v>
      </c>
      <c r="U1023">
        <v>0</v>
      </c>
      <c r="V1023">
        <v>5</v>
      </c>
      <c r="W1023">
        <v>0</v>
      </c>
      <c r="X1023">
        <v>0</v>
      </c>
      <c r="Y1023">
        <v>0</v>
      </c>
      <c r="Z1023">
        <v>2</v>
      </c>
      <c r="AA1023">
        <v>1</v>
      </c>
      <c r="AB1023">
        <v>0</v>
      </c>
      <c r="AC1023">
        <v>2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66</v>
      </c>
      <c r="AJ1023">
        <v>7</v>
      </c>
      <c r="AK1023">
        <v>0</v>
      </c>
      <c r="AL1023">
        <v>6</v>
      </c>
      <c r="AM1023">
        <v>0</v>
      </c>
      <c r="AN1023">
        <v>7</v>
      </c>
      <c r="AO1023">
        <v>0</v>
      </c>
      <c r="AP1023">
        <v>6</v>
      </c>
      <c r="AQ1023">
        <v>17</v>
      </c>
      <c r="AR1023">
        <v>7</v>
      </c>
      <c r="AS1023">
        <v>10</v>
      </c>
      <c r="AT1023">
        <v>1</v>
      </c>
      <c r="AU1023">
        <v>0</v>
      </c>
      <c r="AV1023">
        <v>0</v>
      </c>
      <c r="AW1023">
        <v>0</v>
      </c>
      <c r="AX1023">
        <v>92</v>
      </c>
      <c r="AY1023">
        <v>1</v>
      </c>
      <c r="AZ1023">
        <v>0</v>
      </c>
    </row>
    <row r="1024" spans="1:52" x14ac:dyDescent="0.25">
      <c r="A1024" t="s">
        <v>7225</v>
      </c>
      <c r="B1024" t="s">
        <v>7226</v>
      </c>
      <c r="C1024" t="s">
        <v>1</v>
      </c>
      <c r="D1024">
        <v>2</v>
      </c>
      <c r="E1024">
        <v>2</v>
      </c>
      <c r="F1024">
        <v>0</v>
      </c>
      <c r="G1024">
        <v>2</v>
      </c>
      <c r="H1024">
        <v>3</v>
      </c>
      <c r="I1024">
        <v>1</v>
      </c>
      <c r="J1024">
        <v>0</v>
      </c>
      <c r="K1024">
        <v>11</v>
      </c>
      <c r="L1024">
        <v>3</v>
      </c>
      <c r="M1024">
        <v>0</v>
      </c>
      <c r="N1024">
        <v>0</v>
      </c>
      <c r="O1024">
        <v>0</v>
      </c>
      <c r="P1024">
        <v>3</v>
      </c>
      <c r="Q1024">
        <v>0</v>
      </c>
      <c r="R1024">
        <v>3</v>
      </c>
      <c r="S1024">
        <v>0</v>
      </c>
      <c r="T1024">
        <v>0</v>
      </c>
      <c r="U1024">
        <v>0</v>
      </c>
      <c r="V1024">
        <v>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49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24</v>
      </c>
      <c r="AP1024">
        <v>14</v>
      </c>
      <c r="AQ1024">
        <v>13</v>
      </c>
      <c r="AR1024">
        <v>0</v>
      </c>
      <c r="AS1024">
        <v>7</v>
      </c>
      <c r="AT1024">
        <v>0</v>
      </c>
      <c r="AU1024">
        <v>0</v>
      </c>
      <c r="AV1024">
        <v>0</v>
      </c>
      <c r="AW1024">
        <v>0</v>
      </c>
      <c r="AX1024">
        <v>36</v>
      </c>
      <c r="AY1024">
        <v>1</v>
      </c>
      <c r="AZ1024">
        <v>0</v>
      </c>
    </row>
    <row r="1025" spans="1:52" x14ac:dyDescent="0.25">
      <c r="A1025" t="s">
        <v>7227</v>
      </c>
      <c r="B1025" t="s">
        <v>7228</v>
      </c>
      <c r="C1025" t="s">
        <v>1</v>
      </c>
      <c r="D1025">
        <v>5</v>
      </c>
      <c r="E1025">
        <v>33</v>
      </c>
      <c r="F1025">
        <v>28</v>
      </c>
      <c r="G1025">
        <v>5</v>
      </c>
      <c r="H1025">
        <v>61</v>
      </c>
      <c r="I1025">
        <v>1</v>
      </c>
      <c r="J1025">
        <v>0</v>
      </c>
      <c r="K1025">
        <v>52</v>
      </c>
      <c r="L1025">
        <v>208</v>
      </c>
      <c r="M1025">
        <v>0.90476190000000001</v>
      </c>
      <c r="N1025">
        <v>0</v>
      </c>
      <c r="O1025">
        <v>0</v>
      </c>
      <c r="P1025">
        <v>21</v>
      </c>
      <c r="Q1025">
        <v>20</v>
      </c>
      <c r="R1025">
        <v>20</v>
      </c>
      <c r="S1025">
        <v>1</v>
      </c>
      <c r="T1025">
        <v>0</v>
      </c>
      <c r="U1025">
        <v>0</v>
      </c>
      <c r="V1025">
        <v>20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30</v>
      </c>
      <c r="AI1025">
        <v>248</v>
      </c>
      <c r="AJ1025">
        <v>40</v>
      </c>
      <c r="AK1025">
        <v>3</v>
      </c>
      <c r="AL1025">
        <v>15</v>
      </c>
      <c r="AM1025">
        <v>0</v>
      </c>
      <c r="AN1025">
        <v>17</v>
      </c>
      <c r="AO1025">
        <v>10</v>
      </c>
      <c r="AP1025">
        <v>19</v>
      </c>
      <c r="AQ1025">
        <v>45</v>
      </c>
      <c r="AR1025">
        <v>52</v>
      </c>
      <c r="AS1025">
        <v>42</v>
      </c>
      <c r="AT1025">
        <v>2</v>
      </c>
      <c r="AU1025">
        <v>0</v>
      </c>
      <c r="AV1025">
        <v>0</v>
      </c>
      <c r="AW1025">
        <v>0</v>
      </c>
      <c r="AX1025">
        <v>216</v>
      </c>
      <c r="AY1025">
        <v>1</v>
      </c>
      <c r="AZ1025">
        <v>0</v>
      </c>
    </row>
    <row r="1026" spans="1:52" x14ac:dyDescent="0.25">
      <c r="A1026" t="s">
        <v>7250</v>
      </c>
      <c r="B1026" t="s">
        <v>7251</v>
      </c>
      <c r="C1026" t="s">
        <v>1</v>
      </c>
      <c r="D1026">
        <v>3</v>
      </c>
      <c r="E1026">
        <v>3</v>
      </c>
      <c r="F1026">
        <v>0</v>
      </c>
      <c r="G1026">
        <v>3</v>
      </c>
      <c r="H1026">
        <v>5</v>
      </c>
      <c r="I1026">
        <v>1</v>
      </c>
      <c r="J1026">
        <v>0</v>
      </c>
      <c r="K1026">
        <v>8</v>
      </c>
      <c r="L1026">
        <v>10</v>
      </c>
      <c r="M1026">
        <v>0</v>
      </c>
      <c r="N1026">
        <v>0</v>
      </c>
      <c r="O1026">
        <v>0</v>
      </c>
      <c r="P1026">
        <v>5</v>
      </c>
      <c r="Q1026">
        <v>0</v>
      </c>
      <c r="R1026">
        <v>5</v>
      </c>
      <c r="S1026">
        <v>0</v>
      </c>
      <c r="T1026">
        <v>0</v>
      </c>
      <c r="U1026">
        <v>0</v>
      </c>
      <c r="V1026">
        <v>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9</v>
      </c>
      <c r="AR1026">
        <v>0</v>
      </c>
      <c r="AS1026">
        <v>9</v>
      </c>
      <c r="AT1026">
        <v>0</v>
      </c>
      <c r="AU1026">
        <v>0</v>
      </c>
      <c r="AV1026">
        <v>0</v>
      </c>
      <c r="AW1026">
        <v>0</v>
      </c>
      <c r="AX1026">
        <v>41</v>
      </c>
      <c r="AY1026">
        <v>1</v>
      </c>
      <c r="AZ1026">
        <v>0</v>
      </c>
    </row>
    <row r="1027" spans="1:52" x14ac:dyDescent="0.25">
      <c r="A1027" t="s">
        <v>7252</v>
      </c>
      <c r="B1027" t="s">
        <v>7253</v>
      </c>
      <c r="C1027" t="s">
        <v>7345</v>
      </c>
      <c r="D1027">
        <v>0</v>
      </c>
      <c r="E1027">
        <v>11</v>
      </c>
      <c r="F1027">
        <v>11</v>
      </c>
      <c r="G1027">
        <v>0</v>
      </c>
      <c r="H1027">
        <v>6</v>
      </c>
      <c r="I1027">
        <v>1</v>
      </c>
      <c r="J1027">
        <v>0</v>
      </c>
      <c r="K1027">
        <v>0</v>
      </c>
      <c r="L1027">
        <v>15</v>
      </c>
      <c r="M1027">
        <v>0</v>
      </c>
      <c r="N1027">
        <v>0</v>
      </c>
      <c r="O1027">
        <v>0</v>
      </c>
      <c r="P1027">
        <v>6</v>
      </c>
      <c r="Q1027">
        <v>0</v>
      </c>
      <c r="R1027">
        <v>0</v>
      </c>
      <c r="S1027">
        <v>0</v>
      </c>
      <c r="T1027">
        <v>0</v>
      </c>
      <c r="U1027">
        <v>6</v>
      </c>
      <c r="V1027">
        <v>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8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55</v>
      </c>
      <c r="AY1027">
        <v>1</v>
      </c>
      <c r="AZ1027">
        <v>0</v>
      </c>
    </row>
    <row r="1028" spans="1:52" x14ac:dyDescent="0.25">
      <c r="A1028" t="s">
        <v>7254</v>
      </c>
      <c r="B1028" t="s">
        <v>7255</v>
      </c>
      <c r="C1028" t="s">
        <v>1</v>
      </c>
      <c r="D1028">
        <v>0</v>
      </c>
      <c r="E1028">
        <v>1</v>
      </c>
      <c r="F1028">
        <v>1</v>
      </c>
      <c r="G1028">
        <v>0</v>
      </c>
      <c r="H1028">
        <v>4</v>
      </c>
      <c r="I1028">
        <v>1</v>
      </c>
      <c r="J1028">
        <v>0</v>
      </c>
      <c r="K1028">
        <v>0</v>
      </c>
      <c r="L1028">
        <v>0</v>
      </c>
      <c r="M1028">
        <v>0.5</v>
      </c>
      <c r="N1028">
        <v>0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4</v>
      </c>
      <c r="W1028">
        <v>0</v>
      </c>
      <c r="X1028">
        <v>0</v>
      </c>
      <c r="Y1028">
        <v>0</v>
      </c>
      <c r="Z1028">
        <v>3</v>
      </c>
      <c r="AA1028">
        <v>0</v>
      </c>
      <c r="AB1028">
        <v>0</v>
      </c>
      <c r="AC1028">
        <v>3</v>
      </c>
      <c r="AD1028">
        <v>0</v>
      </c>
      <c r="AE1028">
        <v>0</v>
      </c>
      <c r="AF1028">
        <v>3</v>
      </c>
      <c r="AG1028">
        <v>0</v>
      </c>
      <c r="AH1028">
        <v>0</v>
      </c>
      <c r="AI1028">
        <v>19</v>
      </c>
      <c r="AJ1028">
        <v>3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</v>
      </c>
      <c r="AR1028">
        <v>0</v>
      </c>
      <c r="AS1028">
        <v>3</v>
      </c>
      <c r="AT1028">
        <v>0</v>
      </c>
      <c r="AU1028">
        <v>0</v>
      </c>
      <c r="AV1028">
        <v>0</v>
      </c>
      <c r="AW1028">
        <v>0</v>
      </c>
      <c r="AX1028">
        <v>27</v>
      </c>
      <c r="AY1028">
        <v>1</v>
      </c>
      <c r="AZ1028">
        <v>0</v>
      </c>
    </row>
    <row r="1029" spans="1:52" x14ac:dyDescent="0.25">
      <c r="A1029" t="s">
        <v>7257</v>
      </c>
      <c r="B1029" t="s">
        <v>7258</v>
      </c>
      <c r="C1029" t="s">
        <v>1</v>
      </c>
      <c r="D1029">
        <v>3</v>
      </c>
      <c r="E1029">
        <v>4</v>
      </c>
      <c r="F1029">
        <v>1</v>
      </c>
      <c r="G1029">
        <v>3</v>
      </c>
      <c r="H1029">
        <v>19</v>
      </c>
      <c r="I1029">
        <v>3</v>
      </c>
      <c r="J1029">
        <v>0</v>
      </c>
      <c r="K1029">
        <v>15</v>
      </c>
      <c r="L1029">
        <v>39</v>
      </c>
      <c r="M1029">
        <v>0.7</v>
      </c>
      <c r="N1029">
        <v>0</v>
      </c>
      <c r="O1029">
        <v>0</v>
      </c>
      <c r="P1029">
        <v>10</v>
      </c>
      <c r="Q1029">
        <v>0</v>
      </c>
      <c r="R1029">
        <v>10</v>
      </c>
      <c r="S1029">
        <v>0</v>
      </c>
      <c r="T1029">
        <v>0</v>
      </c>
      <c r="U1029">
        <v>0</v>
      </c>
      <c r="V1029">
        <v>10</v>
      </c>
      <c r="W1029">
        <v>0</v>
      </c>
      <c r="X1029">
        <v>0</v>
      </c>
      <c r="Y1029">
        <v>0</v>
      </c>
      <c r="Z1029">
        <v>3</v>
      </c>
      <c r="AA1029">
        <v>0</v>
      </c>
      <c r="AB1029">
        <v>0</v>
      </c>
      <c r="AC1029">
        <v>3</v>
      </c>
      <c r="AD1029">
        <v>0</v>
      </c>
      <c r="AE1029">
        <v>0</v>
      </c>
      <c r="AF1029">
        <v>0</v>
      </c>
      <c r="AG1029">
        <v>0</v>
      </c>
      <c r="AH1029">
        <v>10</v>
      </c>
      <c r="AI1029">
        <v>75</v>
      </c>
      <c r="AJ1029">
        <v>9</v>
      </c>
      <c r="AK1029">
        <v>1</v>
      </c>
      <c r="AL1029">
        <v>1</v>
      </c>
      <c r="AM1029">
        <v>0</v>
      </c>
      <c r="AN1029">
        <v>1</v>
      </c>
      <c r="AO1029">
        <v>2</v>
      </c>
      <c r="AP1029">
        <v>7</v>
      </c>
      <c r="AQ1029">
        <v>12</v>
      </c>
      <c r="AR1029">
        <v>0</v>
      </c>
      <c r="AS1029">
        <v>8</v>
      </c>
      <c r="AT1029">
        <v>2</v>
      </c>
      <c r="AU1029">
        <v>0</v>
      </c>
      <c r="AV1029">
        <v>0</v>
      </c>
      <c r="AW1029">
        <v>0</v>
      </c>
      <c r="AX1029">
        <v>124</v>
      </c>
      <c r="AY1029">
        <v>1</v>
      </c>
      <c r="AZ1029">
        <v>0</v>
      </c>
    </row>
    <row r="1030" spans="1:52" x14ac:dyDescent="0.25">
      <c r="A1030" t="s">
        <v>7266</v>
      </c>
      <c r="B1030" t="s">
        <v>7267</v>
      </c>
      <c r="C1030" t="s">
        <v>1</v>
      </c>
      <c r="D1030">
        <v>6</v>
      </c>
      <c r="E1030">
        <v>6</v>
      </c>
      <c r="F1030">
        <v>0</v>
      </c>
      <c r="G1030">
        <v>6</v>
      </c>
      <c r="H1030">
        <v>12</v>
      </c>
      <c r="I1030">
        <v>1</v>
      </c>
      <c r="J1030">
        <v>0</v>
      </c>
      <c r="K1030">
        <v>22</v>
      </c>
      <c r="L1030">
        <v>44</v>
      </c>
      <c r="M1030">
        <v>0.70833330000000005</v>
      </c>
      <c r="N1030">
        <v>0</v>
      </c>
      <c r="O1030">
        <v>0</v>
      </c>
      <c r="P1030">
        <v>12</v>
      </c>
      <c r="Q1030">
        <v>0</v>
      </c>
      <c r="R1030">
        <v>12</v>
      </c>
      <c r="S1030">
        <v>0</v>
      </c>
      <c r="T1030">
        <v>0</v>
      </c>
      <c r="U1030">
        <v>0</v>
      </c>
      <c r="V1030">
        <v>12</v>
      </c>
      <c r="W1030">
        <v>0</v>
      </c>
      <c r="X1030">
        <v>0</v>
      </c>
      <c r="Y1030">
        <v>0</v>
      </c>
      <c r="Z1030">
        <v>2</v>
      </c>
      <c r="AA1030">
        <v>1</v>
      </c>
      <c r="AB1030">
        <v>0</v>
      </c>
      <c r="AC1030">
        <v>1</v>
      </c>
      <c r="AD1030">
        <v>0</v>
      </c>
      <c r="AE1030">
        <v>1</v>
      </c>
      <c r="AF1030">
        <v>1</v>
      </c>
      <c r="AG1030">
        <v>0</v>
      </c>
      <c r="AH1030">
        <v>1</v>
      </c>
      <c r="AI1030">
        <v>141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18</v>
      </c>
      <c r="AP1030">
        <v>201</v>
      </c>
      <c r="AQ1030">
        <v>22</v>
      </c>
      <c r="AR1030">
        <v>0</v>
      </c>
      <c r="AS1030">
        <v>16</v>
      </c>
      <c r="AT1030">
        <v>0</v>
      </c>
      <c r="AU1030">
        <v>0</v>
      </c>
      <c r="AV1030">
        <v>0</v>
      </c>
      <c r="AW1030">
        <v>0</v>
      </c>
      <c r="AX1030">
        <v>107</v>
      </c>
      <c r="AY1030">
        <v>1</v>
      </c>
      <c r="AZ1030">
        <v>0</v>
      </c>
    </row>
    <row r="1031" spans="1:52" x14ac:dyDescent="0.25">
      <c r="A1031" t="s">
        <v>7268</v>
      </c>
      <c r="B1031" t="s">
        <v>7269</v>
      </c>
      <c r="C1031" t="s">
        <v>1</v>
      </c>
      <c r="D1031">
        <v>4</v>
      </c>
      <c r="E1031">
        <v>5</v>
      </c>
      <c r="F1031">
        <v>1</v>
      </c>
      <c r="G1031">
        <v>4</v>
      </c>
      <c r="H1031">
        <v>7</v>
      </c>
      <c r="I1031">
        <v>1</v>
      </c>
      <c r="J1031">
        <v>0</v>
      </c>
      <c r="K1031">
        <v>5</v>
      </c>
      <c r="L1031">
        <v>13</v>
      </c>
      <c r="M1031">
        <v>0.66666669999999995</v>
      </c>
      <c r="N1031">
        <v>0</v>
      </c>
      <c r="O1031">
        <v>0</v>
      </c>
      <c r="P1031">
        <v>6</v>
      </c>
      <c r="Q1031">
        <v>0</v>
      </c>
      <c r="R1031">
        <v>6</v>
      </c>
      <c r="S1031">
        <v>0</v>
      </c>
      <c r="T1031">
        <v>0</v>
      </c>
      <c r="U1031">
        <v>0</v>
      </c>
      <c r="V1031">
        <v>6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>
        <v>7</v>
      </c>
      <c r="AI1031">
        <v>29</v>
      </c>
      <c r="AJ1031">
        <v>6</v>
      </c>
      <c r="AK1031">
        <v>0</v>
      </c>
      <c r="AL1031">
        <v>1</v>
      </c>
      <c r="AM1031">
        <v>0</v>
      </c>
      <c r="AN1031">
        <v>1</v>
      </c>
      <c r="AO1031">
        <v>2</v>
      </c>
      <c r="AP1031">
        <v>4</v>
      </c>
      <c r="AQ1031">
        <v>6</v>
      </c>
      <c r="AR1031">
        <v>2</v>
      </c>
      <c r="AS1031">
        <v>6</v>
      </c>
      <c r="AT1031">
        <v>1</v>
      </c>
      <c r="AU1031">
        <v>0</v>
      </c>
      <c r="AV1031">
        <v>0</v>
      </c>
      <c r="AW1031">
        <v>0</v>
      </c>
      <c r="AX1031">
        <v>75</v>
      </c>
      <c r="AY1031">
        <v>1</v>
      </c>
      <c r="AZ1031">
        <v>0</v>
      </c>
    </row>
    <row r="1032" spans="1:52" x14ac:dyDescent="0.25">
      <c r="A1032" t="s">
        <v>7271</v>
      </c>
      <c r="B1032" t="s">
        <v>7272</v>
      </c>
      <c r="C1032" t="s">
        <v>1</v>
      </c>
      <c r="D1032">
        <v>4</v>
      </c>
      <c r="E1032">
        <v>10</v>
      </c>
      <c r="F1032">
        <v>6</v>
      </c>
      <c r="G1032">
        <v>4</v>
      </c>
      <c r="H1032">
        <v>17</v>
      </c>
      <c r="I1032">
        <v>1</v>
      </c>
      <c r="J1032">
        <v>0</v>
      </c>
      <c r="K1032">
        <v>9</v>
      </c>
      <c r="L1032">
        <v>1</v>
      </c>
      <c r="M1032">
        <v>0.53571427000000005</v>
      </c>
      <c r="N1032">
        <v>0</v>
      </c>
      <c r="O1032">
        <v>0</v>
      </c>
      <c r="P1032">
        <v>7</v>
      </c>
      <c r="Q1032">
        <v>0</v>
      </c>
      <c r="R1032">
        <v>7</v>
      </c>
      <c r="S1032">
        <v>0</v>
      </c>
      <c r="T1032">
        <v>0</v>
      </c>
      <c r="U1032">
        <v>0</v>
      </c>
      <c r="V1032">
        <v>7</v>
      </c>
      <c r="W1032">
        <v>0</v>
      </c>
      <c r="X1032">
        <v>0</v>
      </c>
      <c r="Y1032">
        <v>0</v>
      </c>
      <c r="Z1032">
        <v>4</v>
      </c>
      <c r="AA1032">
        <v>1</v>
      </c>
      <c r="AB1032">
        <v>0</v>
      </c>
      <c r="AC1032">
        <v>4</v>
      </c>
      <c r="AD1032">
        <v>0</v>
      </c>
      <c r="AE1032">
        <v>0</v>
      </c>
      <c r="AF1032">
        <v>1</v>
      </c>
      <c r="AG1032">
        <v>0</v>
      </c>
      <c r="AH1032">
        <v>5</v>
      </c>
      <c r="AI1032">
        <v>65</v>
      </c>
      <c r="AJ1032">
        <v>9</v>
      </c>
      <c r="AK1032">
        <v>0</v>
      </c>
      <c r="AL1032">
        <v>4</v>
      </c>
      <c r="AM1032">
        <v>1</v>
      </c>
      <c r="AN1032">
        <v>4</v>
      </c>
      <c r="AO1032">
        <v>15</v>
      </c>
      <c r="AP1032">
        <v>6</v>
      </c>
      <c r="AQ1032">
        <v>19</v>
      </c>
      <c r="AR1032">
        <v>6</v>
      </c>
      <c r="AS1032">
        <v>10</v>
      </c>
      <c r="AT1032">
        <v>1</v>
      </c>
      <c r="AU1032">
        <v>0</v>
      </c>
      <c r="AV1032">
        <v>0</v>
      </c>
      <c r="AW1032">
        <v>0</v>
      </c>
      <c r="AX1032">
        <v>90</v>
      </c>
      <c r="AY1032">
        <v>1</v>
      </c>
      <c r="AZ1032">
        <v>0</v>
      </c>
    </row>
    <row r="1033" spans="1:52" x14ac:dyDescent="0.25">
      <c r="A1033" t="s">
        <v>7277</v>
      </c>
      <c r="B1033" t="s">
        <v>7278</v>
      </c>
      <c r="C1033" t="s">
        <v>1</v>
      </c>
      <c r="D1033">
        <v>4</v>
      </c>
      <c r="E1033">
        <v>8</v>
      </c>
      <c r="F1033">
        <v>4</v>
      </c>
      <c r="G1033">
        <v>4</v>
      </c>
      <c r="H1033">
        <v>17</v>
      </c>
      <c r="I1033">
        <v>2</v>
      </c>
      <c r="J1033">
        <v>0</v>
      </c>
      <c r="K1033">
        <v>5</v>
      </c>
      <c r="L1033">
        <v>23</v>
      </c>
      <c r="M1033">
        <v>0.72727275000000002</v>
      </c>
      <c r="N1033">
        <v>0</v>
      </c>
      <c r="O1033">
        <v>0</v>
      </c>
      <c r="P1033">
        <v>11</v>
      </c>
      <c r="Q1033">
        <v>0</v>
      </c>
      <c r="R1033">
        <v>11</v>
      </c>
      <c r="S1033">
        <v>0</v>
      </c>
      <c r="T1033">
        <v>0</v>
      </c>
      <c r="U1033">
        <v>0</v>
      </c>
      <c r="V1033">
        <v>11</v>
      </c>
      <c r="W1033">
        <v>0</v>
      </c>
      <c r="X1033">
        <v>0</v>
      </c>
      <c r="Y1033">
        <v>0</v>
      </c>
      <c r="Z1033">
        <v>4</v>
      </c>
      <c r="AA1033">
        <v>1</v>
      </c>
      <c r="AB1033">
        <v>0</v>
      </c>
      <c r="AC1033">
        <v>4</v>
      </c>
      <c r="AD1033">
        <v>0</v>
      </c>
      <c r="AE1033">
        <v>0</v>
      </c>
      <c r="AF1033">
        <v>1</v>
      </c>
      <c r="AG1033">
        <v>0</v>
      </c>
      <c r="AH1033">
        <v>1</v>
      </c>
      <c r="AI1033">
        <v>65</v>
      </c>
      <c r="AJ1033">
        <v>11</v>
      </c>
      <c r="AK1033">
        <v>0</v>
      </c>
      <c r="AL1033">
        <v>3</v>
      </c>
      <c r="AM1033">
        <v>0</v>
      </c>
      <c r="AN1033">
        <v>1</v>
      </c>
      <c r="AO1033">
        <v>0</v>
      </c>
      <c r="AP1033">
        <v>6</v>
      </c>
      <c r="AQ1033">
        <v>8</v>
      </c>
      <c r="AR1033">
        <v>0</v>
      </c>
      <c r="AS1033">
        <v>5</v>
      </c>
      <c r="AT1033">
        <v>1</v>
      </c>
      <c r="AU1033">
        <v>0</v>
      </c>
      <c r="AV1033">
        <v>0</v>
      </c>
      <c r="AW1033">
        <v>0</v>
      </c>
      <c r="AX1033">
        <v>93</v>
      </c>
      <c r="AY1033">
        <v>1</v>
      </c>
      <c r="AZ1033">
        <v>0</v>
      </c>
    </row>
    <row r="1034" spans="1:52" x14ac:dyDescent="0.25">
      <c r="A1034" t="s">
        <v>7287</v>
      </c>
      <c r="B1034" t="s">
        <v>7288</v>
      </c>
      <c r="C1034" t="s">
        <v>1</v>
      </c>
      <c r="D1034">
        <v>3</v>
      </c>
      <c r="E1034">
        <v>3</v>
      </c>
      <c r="F1034">
        <v>0</v>
      </c>
      <c r="G1034">
        <v>3</v>
      </c>
      <c r="H1034">
        <v>5</v>
      </c>
      <c r="I1034">
        <v>1</v>
      </c>
      <c r="J1034">
        <v>0</v>
      </c>
      <c r="K1034">
        <v>10</v>
      </c>
      <c r="L1034">
        <v>10</v>
      </c>
      <c r="M1034">
        <v>0</v>
      </c>
      <c r="N1034">
        <v>0</v>
      </c>
      <c r="O1034">
        <v>0</v>
      </c>
      <c r="P1034">
        <v>5</v>
      </c>
      <c r="Q1034">
        <v>0</v>
      </c>
      <c r="R1034">
        <v>5</v>
      </c>
      <c r="S1034">
        <v>0</v>
      </c>
      <c r="T1034">
        <v>0</v>
      </c>
      <c r="U1034">
        <v>0</v>
      </c>
      <c r="V1034">
        <v>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38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9</v>
      </c>
      <c r="AP1034">
        <v>0</v>
      </c>
      <c r="AQ1034">
        <v>13</v>
      </c>
      <c r="AR1034">
        <v>0</v>
      </c>
      <c r="AS1034">
        <v>9</v>
      </c>
      <c r="AT1034">
        <v>0</v>
      </c>
      <c r="AU1034">
        <v>0</v>
      </c>
      <c r="AV1034">
        <v>0</v>
      </c>
      <c r="AW1034">
        <v>0</v>
      </c>
      <c r="AX1034">
        <v>43</v>
      </c>
      <c r="AY1034">
        <v>1</v>
      </c>
      <c r="AZ1034">
        <v>0</v>
      </c>
    </row>
    <row r="1035" spans="1:52" x14ac:dyDescent="0.25">
      <c r="A1035" t="s">
        <v>7289</v>
      </c>
      <c r="B1035" t="s">
        <v>7290</v>
      </c>
      <c r="C1035" t="s">
        <v>1</v>
      </c>
      <c r="D1035">
        <v>3</v>
      </c>
      <c r="E1035">
        <v>3</v>
      </c>
      <c r="F1035">
        <v>0</v>
      </c>
      <c r="G1035">
        <v>3</v>
      </c>
      <c r="H1035">
        <v>4</v>
      </c>
      <c r="I1035">
        <v>1</v>
      </c>
      <c r="J1035">
        <v>0</v>
      </c>
      <c r="K1035">
        <v>9</v>
      </c>
      <c r="L1035">
        <v>6</v>
      </c>
      <c r="M1035">
        <v>0</v>
      </c>
      <c r="N1035">
        <v>0</v>
      </c>
      <c r="O1035">
        <v>0</v>
      </c>
      <c r="P1035">
        <v>4</v>
      </c>
      <c r="Q1035">
        <v>0</v>
      </c>
      <c r="R1035">
        <v>4</v>
      </c>
      <c r="S1035">
        <v>0</v>
      </c>
      <c r="T1035">
        <v>0</v>
      </c>
      <c r="U1035">
        <v>0</v>
      </c>
      <c r="V1035">
        <v>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31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8</v>
      </c>
      <c r="AP1035">
        <v>0</v>
      </c>
      <c r="AQ1035">
        <v>10</v>
      </c>
      <c r="AR1035">
        <v>0</v>
      </c>
      <c r="AS1035">
        <v>10</v>
      </c>
      <c r="AT1035">
        <v>0</v>
      </c>
      <c r="AU1035">
        <v>0</v>
      </c>
      <c r="AV1035">
        <v>0</v>
      </c>
      <c r="AW1035">
        <v>0</v>
      </c>
      <c r="AX1035">
        <v>41</v>
      </c>
      <c r="AY1035">
        <v>1</v>
      </c>
      <c r="AZ1035">
        <v>0</v>
      </c>
    </row>
    <row r="1036" spans="1:52" x14ac:dyDescent="0.25">
      <c r="A1036" t="s">
        <v>7291</v>
      </c>
      <c r="B1036" t="s">
        <v>7292</v>
      </c>
      <c r="C1036" t="s">
        <v>1</v>
      </c>
      <c r="D1036">
        <v>6</v>
      </c>
      <c r="E1036">
        <v>9</v>
      </c>
      <c r="F1036">
        <v>3</v>
      </c>
      <c r="G1036">
        <v>6</v>
      </c>
      <c r="H1036">
        <v>23</v>
      </c>
      <c r="I1036">
        <v>1</v>
      </c>
      <c r="J1036">
        <v>0</v>
      </c>
      <c r="K1036">
        <v>18</v>
      </c>
      <c r="L1036">
        <v>15</v>
      </c>
      <c r="M1036">
        <v>0</v>
      </c>
      <c r="N1036">
        <v>0</v>
      </c>
      <c r="O1036">
        <v>0</v>
      </c>
      <c r="P1036">
        <v>6</v>
      </c>
      <c r="Q1036">
        <v>0</v>
      </c>
      <c r="R1036">
        <v>5</v>
      </c>
      <c r="S1036">
        <v>1</v>
      </c>
      <c r="T1036">
        <v>0</v>
      </c>
      <c r="U1036">
        <v>0</v>
      </c>
      <c r="V1036">
        <v>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86</v>
      </c>
      <c r="AJ1036">
        <v>6</v>
      </c>
      <c r="AK1036">
        <v>0</v>
      </c>
      <c r="AL1036">
        <v>9</v>
      </c>
      <c r="AM1036">
        <v>0</v>
      </c>
      <c r="AN1036">
        <v>3</v>
      </c>
      <c r="AO1036">
        <v>0</v>
      </c>
      <c r="AP1036">
        <v>2</v>
      </c>
      <c r="AQ1036">
        <v>29</v>
      </c>
      <c r="AR1036">
        <v>2</v>
      </c>
      <c r="AS1036">
        <v>12</v>
      </c>
      <c r="AT1036">
        <v>2</v>
      </c>
      <c r="AU1036">
        <v>0</v>
      </c>
      <c r="AV1036">
        <v>0</v>
      </c>
      <c r="AW1036">
        <v>0</v>
      </c>
      <c r="AX1036">
        <v>83</v>
      </c>
      <c r="AY1036">
        <v>1</v>
      </c>
      <c r="AZ1036">
        <v>0</v>
      </c>
    </row>
    <row r="1037" spans="1:52" x14ac:dyDescent="0.25">
      <c r="A1037" t="s">
        <v>7294</v>
      </c>
      <c r="B1037" t="s">
        <v>7295</v>
      </c>
      <c r="C1037" t="s">
        <v>1</v>
      </c>
      <c r="D1037">
        <v>4</v>
      </c>
      <c r="E1037">
        <v>4</v>
      </c>
      <c r="F1037">
        <v>0</v>
      </c>
      <c r="G1037">
        <v>4</v>
      </c>
      <c r="H1037">
        <v>4</v>
      </c>
      <c r="I1037">
        <v>1</v>
      </c>
      <c r="J1037">
        <v>0</v>
      </c>
      <c r="K1037">
        <v>16</v>
      </c>
      <c r="L1037">
        <v>6</v>
      </c>
      <c r="M1037">
        <v>0</v>
      </c>
      <c r="N1037">
        <v>0</v>
      </c>
      <c r="O1037">
        <v>0</v>
      </c>
      <c r="P1037">
        <v>4</v>
      </c>
      <c r="Q1037">
        <v>0</v>
      </c>
      <c r="R1037">
        <v>4</v>
      </c>
      <c r="S1037">
        <v>0</v>
      </c>
      <c r="T1037">
        <v>0</v>
      </c>
      <c r="U1037">
        <v>0</v>
      </c>
      <c r="V1037">
        <v>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48</v>
      </c>
      <c r="AQ1037">
        <v>10</v>
      </c>
      <c r="AR1037">
        <v>0</v>
      </c>
      <c r="AS1037">
        <v>10</v>
      </c>
      <c r="AT1037">
        <v>0</v>
      </c>
      <c r="AU1037">
        <v>0</v>
      </c>
      <c r="AV1037">
        <v>0</v>
      </c>
      <c r="AW1037">
        <v>0</v>
      </c>
      <c r="AX1037">
        <v>39</v>
      </c>
      <c r="AY1037">
        <v>1</v>
      </c>
      <c r="AZ1037">
        <v>0</v>
      </c>
    </row>
    <row r="1038" spans="1:52" x14ac:dyDescent="0.25">
      <c r="A1038" t="s">
        <v>7296</v>
      </c>
      <c r="B1038" t="s">
        <v>7297</v>
      </c>
      <c r="C1038" t="s">
        <v>1</v>
      </c>
      <c r="D1038">
        <v>7</v>
      </c>
      <c r="E1038">
        <v>7</v>
      </c>
      <c r="F1038">
        <v>0</v>
      </c>
      <c r="G1038">
        <v>7</v>
      </c>
      <c r="H1038">
        <v>8</v>
      </c>
      <c r="I1038">
        <v>1</v>
      </c>
      <c r="J1038">
        <v>0</v>
      </c>
      <c r="K1038">
        <v>29</v>
      </c>
      <c r="L1038">
        <v>13</v>
      </c>
      <c r="M1038">
        <v>0.64285720000000002</v>
      </c>
      <c r="N1038">
        <v>0</v>
      </c>
      <c r="O1038">
        <v>0</v>
      </c>
      <c r="P1038">
        <v>7</v>
      </c>
      <c r="Q1038">
        <v>0</v>
      </c>
      <c r="R1038">
        <v>7</v>
      </c>
      <c r="S1038">
        <v>0</v>
      </c>
      <c r="T1038">
        <v>0</v>
      </c>
      <c r="U1038">
        <v>0</v>
      </c>
      <c r="V1038">
        <v>7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>
        <v>1</v>
      </c>
      <c r="AG1038">
        <v>0</v>
      </c>
      <c r="AH1038">
        <v>2</v>
      </c>
      <c r="AI1038">
        <v>110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5</v>
      </c>
      <c r="AP1038">
        <v>57</v>
      </c>
      <c r="AQ1038">
        <v>19</v>
      </c>
      <c r="AR1038">
        <v>0</v>
      </c>
      <c r="AS1038">
        <v>15</v>
      </c>
      <c r="AT1038">
        <v>1</v>
      </c>
      <c r="AU1038">
        <v>0</v>
      </c>
      <c r="AV1038">
        <v>0</v>
      </c>
      <c r="AW1038">
        <v>0</v>
      </c>
      <c r="AX1038">
        <v>75</v>
      </c>
      <c r="AY1038">
        <v>1</v>
      </c>
      <c r="AZ1038">
        <v>0</v>
      </c>
    </row>
    <row r="1039" spans="1:52" x14ac:dyDescent="0.25">
      <c r="A1039" t="s">
        <v>4043</v>
      </c>
      <c r="B1039" t="s">
        <v>7301</v>
      </c>
      <c r="C1039" t="s">
        <v>1</v>
      </c>
      <c r="D1039">
        <v>5</v>
      </c>
      <c r="E1039">
        <v>5</v>
      </c>
      <c r="F1039">
        <v>0</v>
      </c>
      <c r="G1039">
        <v>5</v>
      </c>
      <c r="H1039">
        <v>5</v>
      </c>
      <c r="I1039">
        <v>1</v>
      </c>
      <c r="J1039">
        <v>0</v>
      </c>
      <c r="K1039">
        <v>9</v>
      </c>
      <c r="L1039">
        <v>10</v>
      </c>
      <c r="M1039">
        <v>0</v>
      </c>
      <c r="N1039">
        <v>0</v>
      </c>
      <c r="O1039">
        <v>0</v>
      </c>
      <c r="P1039">
        <v>5</v>
      </c>
      <c r="Q1039">
        <v>0</v>
      </c>
      <c r="R1039">
        <v>5</v>
      </c>
      <c r="S1039">
        <v>0</v>
      </c>
      <c r="T1039">
        <v>0</v>
      </c>
      <c r="U1039">
        <v>0</v>
      </c>
      <c r="V1039">
        <v>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69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70</v>
      </c>
      <c r="AQ1039">
        <v>21</v>
      </c>
      <c r="AR1039">
        <v>0</v>
      </c>
      <c r="AS1039">
        <v>11</v>
      </c>
      <c r="AT1039">
        <v>0</v>
      </c>
      <c r="AU1039">
        <v>0</v>
      </c>
      <c r="AV1039">
        <v>1</v>
      </c>
      <c r="AW1039">
        <v>0</v>
      </c>
      <c r="AX1039">
        <v>47</v>
      </c>
      <c r="AY1039">
        <v>1</v>
      </c>
      <c r="AZ1039">
        <v>0</v>
      </c>
    </row>
    <row r="1040" spans="1:52" x14ac:dyDescent="0.25">
      <c r="A1040" t="s">
        <v>7302</v>
      </c>
      <c r="B1040" t="s">
        <v>7303</v>
      </c>
      <c r="C1040" t="s">
        <v>1</v>
      </c>
      <c r="D1040">
        <v>15</v>
      </c>
      <c r="E1040">
        <v>17</v>
      </c>
      <c r="F1040">
        <v>2</v>
      </c>
      <c r="G1040">
        <v>15</v>
      </c>
      <c r="H1040">
        <v>29</v>
      </c>
      <c r="I1040">
        <v>2</v>
      </c>
      <c r="J1040">
        <v>0</v>
      </c>
      <c r="K1040">
        <v>33</v>
      </c>
      <c r="L1040">
        <v>17</v>
      </c>
      <c r="M1040">
        <v>0.69924819999999999</v>
      </c>
      <c r="N1040">
        <v>0</v>
      </c>
      <c r="O1040">
        <v>0</v>
      </c>
      <c r="P1040">
        <v>19</v>
      </c>
      <c r="Q1040">
        <v>0</v>
      </c>
      <c r="R1040">
        <v>17</v>
      </c>
      <c r="S1040">
        <v>2</v>
      </c>
      <c r="T1040">
        <v>0</v>
      </c>
      <c r="U1040">
        <v>0</v>
      </c>
      <c r="V1040">
        <v>17</v>
      </c>
      <c r="W1040">
        <v>0</v>
      </c>
      <c r="X1040">
        <v>0</v>
      </c>
      <c r="Y1040">
        <v>0</v>
      </c>
      <c r="Z1040">
        <v>7</v>
      </c>
      <c r="AA1040">
        <v>1</v>
      </c>
      <c r="AB1040">
        <v>0</v>
      </c>
      <c r="AC1040">
        <v>6</v>
      </c>
      <c r="AD1040">
        <v>0</v>
      </c>
      <c r="AE1040">
        <v>1</v>
      </c>
      <c r="AF1040">
        <v>1</v>
      </c>
      <c r="AG1040">
        <v>0</v>
      </c>
      <c r="AH1040">
        <v>23</v>
      </c>
      <c r="AI1040">
        <v>153</v>
      </c>
      <c r="AJ1040">
        <v>17</v>
      </c>
      <c r="AK1040">
        <v>0</v>
      </c>
      <c r="AL1040">
        <v>5</v>
      </c>
      <c r="AM1040">
        <v>0</v>
      </c>
      <c r="AN1040">
        <v>5</v>
      </c>
      <c r="AO1040">
        <v>12</v>
      </c>
      <c r="AP1040">
        <v>15</v>
      </c>
      <c r="AQ1040">
        <v>46</v>
      </c>
      <c r="AR1040">
        <v>14</v>
      </c>
      <c r="AS1040">
        <v>21</v>
      </c>
      <c r="AT1040">
        <v>1</v>
      </c>
      <c r="AU1040">
        <v>0</v>
      </c>
      <c r="AV1040">
        <v>0</v>
      </c>
      <c r="AW1040">
        <v>0</v>
      </c>
      <c r="AX1040">
        <v>138</v>
      </c>
      <c r="AY1040">
        <v>1</v>
      </c>
      <c r="AZ1040">
        <v>0</v>
      </c>
    </row>
    <row r="1041" spans="1:52" x14ac:dyDescent="0.25">
      <c r="A1041" t="s">
        <v>7344</v>
      </c>
      <c r="B1041" t="s">
        <v>7343</v>
      </c>
      <c r="C1041" t="s">
        <v>7340</v>
      </c>
      <c r="D1041">
        <v>0</v>
      </c>
      <c r="E1041">
        <v>4</v>
      </c>
      <c r="F1041">
        <v>4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-1</v>
      </c>
      <c r="O1041">
        <v>-1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20</v>
      </c>
      <c r="AY1041">
        <v>1</v>
      </c>
      <c r="AZ1041">
        <v>0</v>
      </c>
    </row>
    <row r="1042" spans="1:52" x14ac:dyDescent="0.25">
      <c r="A1042" t="s">
        <v>6473</v>
      </c>
      <c r="B1042" t="s">
        <v>7313</v>
      </c>
      <c r="C1042" t="s">
        <v>1</v>
      </c>
      <c r="D1042">
        <v>10</v>
      </c>
      <c r="E1042">
        <v>10</v>
      </c>
      <c r="F1042">
        <v>0</v>
      </c>
      <c r="G1042">
        <v>10</v>
      </c>
      <c r="H1042">
        <v>13</v>
      </c>
      <c r="I1042">
        <v>1</v>
      </c>
      <c r="J1042">
        <v>0</v>
      </c>
      <c r="K1042">
        <v>23</v>
      </c>
      <c r="L1042">
        <v>64</v>
      </c>
      <c r="M1042">
        <v>0.83333330000000005</v>
      </c>
      <c r="N1042">
        <v>0</v>
      </c>
      <c r="O1042">
        <v>0</v>
      </c>
      <c r="P1042">
        <v>12</v>
      </c>
      <c r="Q1042">
        <v>0</v>
      </c>
      <c r="R1042">
        <v>12</v>
      </c>
      <c r="S1042">
        <v>0</v>
      </c>
      <c r="T1042">
        <v>0</v>
      </c>
      <c r="U1042">
        <v>0</v>
      </c>
      <c r="V1042">
        <v>12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  <c r="AI1042">
        <v>149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15</v>
      </c>
      <c r="AP1042">
        <v>121</v>
      </c>
      <c r="AQ1042">
        <v>27</v>
      </c>
      <c r="AR1042">
        <v>0</v>
      </c>
      <c r="AS1042">
        <v>25</v>
      </c>
      <c r="AT1042">
        <v>1</v>
      </c>
      <c r="AU1042">
        <v>0</v>
      </c>
      <c r="AV1042">
        <v>1</v>
      </c>
      <c r="AW1042">
        <v>0</v>
      </c>
      <c r="AX1042">
        <v>96</v>
      </c>
      <c r="AY1042">
        <v>1</v>
      </c>
      <c r="AZ1042">
        <v>0</v>
      </c>
    </row>
    <row r="1043" spans="1:52" x14ac:dyDescent="0.25">
      <c r="A1043" t="s">
        <v>7319</v>
      </c>
      <c r="B1043" t="s">
        <v>7320</v>
      </c>
      <c r="C1043" t="s">
        <v>1</v>
      </c>
      <c r="D1043">
        <v>0</v>
      </c>
      <c r="E1043">
        <v>153</v>
      </c>
      <c r="F1043">
        <v>153</v>
      </c>
      <c r="G1043">
        <v>0</v>
      </c>
      <c r="H1043">
        <v>11</v>
      </c>
      <c r="I1043">
        <v>1</v>
      </c>
      <c r="J1043">
        <v>0</v>
      </c>
      <c r="K1043">
        <v>1</v>
      </c>
      <c r="L1043">
        <v>10</v>
      </c>
      <c r="M1043">
        <v>0</v>
      </c>
      <c r="N1043">
        <v>0</v>
      </c>
      <c r="O1043">
        <v>0</v>
      </c>
      <c r="P1043">
        <v>5</v>
      </c>
      <c r="Q1043">
        <v>5</v>
      </c>
      <c r="R1043">
        <v>5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27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15</v>
      </c>
      <c r="AP1043">
        <v>2</v>
      </c>
      <c r="AQ1043">
        <v>0</v>
      </c>
      <c r="AR1043">
        <v>5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59</v>
      </c>
      <c r="AY1043">
        <v>1</v>
      </c>
      <c r="AZ1043">
        <v>0</v>
      </c>
    </row>
    <row r="1044" spans="1:52" x14ac:dyDescent="0.25">
      <c r="A1044" t="s">
        <v>7342</v>
      </c>
      <c r="B1044" t="s">
        <v>7341</v>
      </c>
      <c r="C1044" t="s">
        <v>7340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-1</v>
      </c>
      <c r="O1044">
        <v>-1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18</v>
      </c>
      <c r="AY1044">
        <v>1</v>
      </c>
      <c r="AZ1044">
        <v>0</v>
      </c>
    </row>
    <row r="1045" spans="1:52" x14ac:dyDescent="0.25">
      <c r="A1045" t="s">
        <v>7326</v>
      </c>
      <c r="B1045" t="s">
        <v>7327</v>
      </c>
      <c r="C1045" t="s">
        <v>1</v>
      </c>
      <c r="D1045">
        <v>17</v>
      </c>
      <c r="E1045">
        <v>20</v>
      </c>
      <c r="F1045">
        <v>3</v>
      </c>
      <c r="G1045">
        <v>17</v>
      </c>
      <c r="H1045">
        <v>101</v>
      </c>
      <c r="I1045">
        <v>3</v>
      </c>
      <c r="J1045">
        <v>0</v>
      </c>
      <c r="K1045">
        <v>98</v>
      </c>
      <c r="L1045">
        <v>590</v>
      </c>
      <c r="M1045">
        <v>0.86071430000000004</v>
      </c>
      <c r="N1045">
        <v>0</v>
      </c>
      <c r="O1045">
        <v>0</v>
      </c>
      <c r="P1045">
        <v>40</v>
      </c>
      <c r="Q1045">
        <v>0</v>
      </c>
      <c r="R1045">
        <v>30</v>
      </c>
      <c r="S1045">
        <v>1</v>
      </c>
      <c r="T1045">
        <v>9</v>
      </c>
      <c r="U1045">
        <v>0</v>
      </c>
      <c r="V1045">
        <v>39</v>
      </c>
      <c r="W1045">
        <v>0</v>
      </c>
      <c r="X1045">
        <v>0</v>
      </c>
      <c r="Y1045">
        <v>0</v>
      </c>
      <c r="Z1045">
        <v>7</v>
      </c>
      <c r="AA1045">
        <v>0</v>
      </c>
      <c r="AB1045">
        <v>0</v>
      </c>
      <c r="AC1045">
        <v>7</v>
      </c>
      <c r="AD1045">
        <v>0</v>
      </c>
      <c r="AE1045">
        <v>0</v>
      </c>
      <c r="AF1045">
        <v>0</v>
      </c>
      <c r="AG1045">
        <v>0</v>
      </c>
      <c r="AH1045">
        <v>34</v>
      </c>
      <c r="AI1045">
        <v>498</v>
      </c>
      <c r="AJ1045">
        <v>32</v>
      </c>
      <c r="AK1045">
        <v>6</v>
      </c>
      <c r="AL1045">
        <v>11</v>
      </c>
      <c r="AM1045">
        <v>0</v>
      </c>
      <c r="AN1045">
        <v>34</v>
      </c>
      <c r="AO1045">
        <v>8</v>
      </c>
      <c r="AP1045">
        <v>36</v>
      </c>
      <c r="AQ1045">
        <v>201</v>
      </c>
      <c r="AR1045">
        <v>96</v>
      </c>
      <c r="AS1045">
        <v>140</v>
      </c>
      <c r="AT1045">
        <v>3</v>
      </c>
      <c r="AU1045">
        <v>0</v>
      </c>
      <c r="AV1045">
        <v>0</v>
      </c>
      <c r="AW1045">
        <v>0</v>
      </c>
      <c r="AX1045">
        <v>364</v>
      </c>
      <c r="AY1045">
        <v>1</v>
      </c>
      <c r="AZ104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4"/>
  <sheetViews>
    <sheetView topLeftCell="A286" workbookViewId="0"/>
  </sheetViews>
  <sheetFormatPr defaultRowHeight="15" x14ac:dyDescent="0.25"/>
  <sheetData>
    <row r="1" spans="1:2" x14ac:dyDescent="0.25">
      <c r="A1" t="s">
        <v>8472</v>
      </c>
      <c r="B1" t="s">
        <v>8471</v>
      </c>
    </row>
    <row r="2" spans="1:2" x14ac:dyDescent="0.25">
      <c r="A2" t="s">
        <v>8470</v>
      </c>
      <c r="B2">
        <v>43</v>
      </c>
    </row>
    <row r="3" spans="1:2" x14ac:dyDescent="0.25">
      <c r="A3" t="s">
        <v>8469</v>
      </c>
      <c r="B3">
        <v>149</v>
      </c>
    </row>
    <row r="4" spans="1:2" x14ac:dyDescent="0.25">
      <c r="A4" t="s">
        <v>8468</v>
      </c>
      <c r="B4">
        <v>48</v>
      </c>
    </row>
    <row r="5" spans="1:2" x14ac:dyDescent="0.25">
      <c r="A5" t="s">
        <v>8467</v>
      </c>
      <c r="B5">
        <v>47</v>
      </c>
    </row>
    <row r="6" spans="1:2" x14ac:dyDescent="0.25">
      <c r="A6" t="s">
        <v>8466</v>
      </c>
      <c r="B6">
        <v>1870</v>
      </c>
    </row>
    <row r="7" spans="1:2" x14ac:dyDescent="0.25">
      <c r="A7" t="s">
        <v>8465</v>
      </c>
      <c r="B7">
        <v>93</v>
      </c>
    </row>
    <row r="8" spans="1:2" x14ac:dyDescent="0.25">
      <c r="A8" t="s">
        <v>8464</v>
      </c>
      <c r="B8">
        <v>231</v>
      </c>
    </row>
    <row r="9" spans="1:2" x14ac:dyDescent="0.25">
      <c r="A9" t="s">
        <v>8463</v>
      </c>
      <c r="B9">
        <v>51</v>
      </c>
    </row>
    <row r="10" spans="1:2" x14ac:dyDescent="0.25">
      <c r="A10" t="s">
        <v>8462</v>
      </c>
      <c r="B10">
        <v>231</v>
      </c>
    </row>
    <row r="11" spans="1:2" x14ac:dyDescent="0.25">
      <c r="A11" t="s">
        <v>8461</v>
      </c>
      <c r="B11">
        <v>630</v>
      </c>
    </row>
    <row r="12" spans="1:2" x14ac:dyDescent="0.25">
      <c r="A12" t="s">
        <v>8460</v>
      </c>
      <c r="B12">
        <v>43</v>
      </c>
    </row>
    <row r="13" spans="1:2" x14ac:dyDescent="0.25">
      <c r="A13" t="s">
        <v>8459</v>
      </c>
      <c r="B13">
        <v>1504</v>
      </c>
    </row>
    <row r="14" spans="1:2" x14ac:dyDescent="0.25">
      <c r="A14" t="s">
        <v>7951</v>
      </c>
      <c r="B14">
        <v>4</v>
      </c>
    </row>
    <row r="15" spans="1:2" x14ac:dyDescent="0.25">
      <c r="A15" t="s">
        <v>8458</v>
      </c>
      <c r="B15">
        <v>1644</v>
      </c>
    </row>
    <row r="16" spans="1:2" x14ac:dyDescent="0.25">
      <c r="A16" t="s">
        <v>8457</v>
      </c>
      <c r="B16">
        <v>198</v>
      </c>
    </row>
    <row r="17" spans="1:2" x14ac:dyDescent="0.25">
      <c r="A17" t="s">
        <v>8456</v>
      </c>
      <c r="B17">
        <v>186</v>
      </c>
    </row>
    <row r="18" spans="1:2" x14ac:dyDescent="0.25">
      <c r="A18" t="s">
        <v>8455</v>
      </c>
      <c r="B18">
        <v>57</v>
      </c>
    </row>
    <row r="19" spans="1:2" x14ac:dyDescent="0.25">
      <c r="A19" t="s">
        <v>8454</v>
      </c>
      <c r="B19">
        <v>60</v>
      </c>
    </row>
    <row r="20" spans="1:2" x14ac:dyDescent="0.25">
      <c r="A20" t="s">
        <v>8453</v>
      </c>
      <c r="B20">
        <v>390</v>
      </c>
    </row>
    <row r="21" spans="1:2" x14ac:dyDescent="0.25">
      <c r="A21" t="s">
        <v>8452</v>
      </c>
      <c r="B21">
        <v>480</v>
      </c>
    </row>
    <row r="22" spans="1:2" x14ac:dyDescent="0.25">
      <c r="A22" t="s">
        <v>8451</v>
      </c>
      <c r="B22">
        <v>246</v>
      </c>
    </row>
    <row r="23" spans="1:2" x14ac:dyDescent="0.25">
      <c r="A23" t="s">
        <v>7951</v>
      </c>
      <c r="B23">
        <v>4</v>
      </c>
    </row>
    <row r="24" spans="1:2" x14ac:dyDescent="0.25">
      <c r="A24" t="s">
        <v>8450</v>
      </c>
      <c r="B24">
        <v>314</v>
      </c>
    </row>
    <row r="25" spans="1:2" x14ac:dyDescent="0.25">
      <c r="A25" t="s">
        <v>8449</v>
      </c>
      <c r="B25">
        <v>64</v>
      </c>
    </row>
    <row r="26" spans="1:2" x14ac:dyDescent="0.25">
      <c r="A26" t="s">
        <v>8448</v>
      </c>
      <c r="B26">
        <v>64</v>
      </c>
    </row>
    <row r="27" spans="1:2" x14ac:dyDescent="0.25">
      <c r="A27" t="s">
        <v>8447</v>
      </c>
      <c r="B27">
        <v>342</v>
      </c>
    </row>
    <row r="28" spans="1:2" x14ac:dyDescent="0.25">
      <c r="A28" t="s">
        <v>8446</v>
      </c>
      <c r="B28">
        <v>335</v>
      </c>
    </row>
    <row r="29" spans="1:2" x14ac:dyDescent="0.25">
      <c r="A29" t="s">
        <v>8445</v>
      </c>
      <c r="B29">
        <v>270</v>
      </c>
    </row>
    <row r="30" spans="1:2" x14ac:dyDescent="0.25">
      <c r="A30" t="s">
        <v>8444</v>
      </c>
      <c r="B30">
        <v>272</v>
      </c>
    </row>
    <row r="31" spans="1:2" x14ac:dyDescent="0.25">
      <c r="A31" t="s">
        <v>8443</v>
      </c>
      <c r="B31">
        <v>331</v>
      </c>
    </row>
    <row r="32" spans="1:2" x14ac:dyDescent="0.25">
      <c r="A32" t="s">
        <v>8442</v>
      </c>
      <c r="B32">
        <v>494</v>
      </c>
    </row>
    <row r="33" spans="1:2" x14ac:dyDescent="0.25">
      <c r="A33" t="s">
        <v>8441</v>
      </c>
      <c r="B33">
        <v>321</v>
      </c>
    </row>
    <row r="34" spans="1:2" x14ac:dyDescent="0.25">
      <c r="A34" t="s">
        <v>8440</v>
      </c>
      <c r="B34">
        <v>272</v>
      </c>
    </row>
    <row r="35" spans="1:2" x14ac:dyDescent="0.25">
      <c r="A35" t="s">
        <v>8439</v>
      </c>
      <c r="B35">
        <v>583</v>
      </c>
    </row>
    <row r="36" spans="1:2" x14ac:dyDescent="0.25">
      <c r="A36" t="s">
        <v>8438</v>
      </c>
      <c r="B36">
        <v>359</v>
      </c>
    </row>
    <row r="37" spans="1:2" x14ac:dyDescent="0.25">
      <c r="A37" t="s">
        <v>8437</v>
      </c>
      <c r="B37">
        <v>48</v>
      </c>
    </row>
    <row r="38" spans="1:2" x14ac:dyDescent="0.25">
      <c r="A38" t="s">
        <v>8436</v>
      </c>
      <c r="B38">
        <v>37</v>
      </c>
    </row>
    <row r="39" spans="1:2" x14ac:dyDescent="0.25">
      <c r="A39" t="s">
        <v>8435</v>
      </c>
      <c r="B39">
        <v>47</v>
      </c>
    </row>
    <row r="40" spans="1:2" x14ac:dyDescent="0.25">
      <c r="A40" t="s">
        <v>7951</v>
      </c>
      <c r="B40">
        <v>4</v>
      </c>
    </row>
    <row r="41" spans="1:2" x14ac:dyDescent="0.25">
      <c r="A41" t="s">
        <v>8434</v>
      </c>
      <c r="B41">
        <v>53</v>
      </c>
    </row>
    <row r="42" spans="1:2" x14ac:dyDescent="0.25">
      <c r="A42" t="s">
        <v>8433</v>
      </c>
      <c r="B42">
        <v>128</v>
      </c>
    </row>
    <row r="43" spans="1:2" x14ac:dyDescent="0.25">
      <c r="A43" t="s">
        <v>8432</v>
      </c>
      <c r="B43">
        <v>152</v>
      </c>
    </row>
    <row r="44" spans="1:2" x14ac:dyDescent="0.25">
      <c r="A44" t="s">
        <v>8431</v>
      </c>
      <c r="B44">
        <v>107</v>
      </c>
    </row>
    <row r="45" spans="1:2" x14ac:dyDescent="0.25">
      <c r="A45" t="s">
        <v>8430</v>
      </c>
      <c r="B45">
        <v>483</v>
      </c>
    </row>
    <row r="46" spans="1:2" x14ac:dyDescent="0.25">
      <c r="A46" t="s">
        <v>8429</v>
      </c>
      <c r="B46">
        <v>67</v>
      </c>
    </row>
    <row r="47" spans="1:2" x14ac:dyDescent="0.25">
      <c r="A47" t="s">
        <v>8428</v>
      </c>
      <c r="B47">
        <v>44</v>
      </c>
    </row>
    <row r="48" spans="1:2" x14ac:dyDescent="0.25">
      <c r="A48" t="s">
        <v>8427</v>
      </c>
      <c r="B48">
        <v>44</v>
      </c>
    </row>
    <row r="49" spans="1:2" x14ac:dyDescent="0.25">
      <c r="A49" t="s">
        <v>8426</v>
      </c>
      <c r="B49">
        <v>44</v>
      </c>
    </row>
    <row r="50" spans="1:2" x14ac:dyDescent="0.25">
      <c r="A50" t="s">
        <v>8425</v>
      </c>
      <c r="B50">
        <v>48</v>
      </c>
    </row>
    <row r="51" spans="1:2" x14ac:dyDescent="0.25">
      <c r="A51" t="s">
        <v>8424</v>
      </c>
      <c r="B51">
        <v>53</v>
      </c>
    </row>
    <row r="52" spans="1:2" x14ac:dyDescent="0.25">
      <c r="A52" t="s">
        <v>8423</v>
      </c>
      <c r="B52">
        <v>1536</v>
      </c>
    </row>
    <row r="53" spans="1:2" x14ac:dyDescent="0.25">
      <c r="A53" t="s">
        <v>8422</v>
      </c>
      <c r="B53">
        <v>127</v>
      </c>
    </row>
    <row r="54" spans="1:2" x14ac:dyDescent="0.25">
      <c r="A54" t="s">
        <v>8421</v>
      </c>
      <c r="B54">
        <v>47</v>
      </c>
    </row>
    <row r="55" spans="1:2" x14ac:dyDescent="0.25">
      <c r="A55" t="s">
        <v>8420</v>
      </c>
      <c r="B55">
        <v>81</v>
      </c>
    </row>
    <row r="56" spans="1:2" x14ac:dyDescent="0.25">
      <c r="A56" t="s">
        <v>8419</v>
      </c>
      <c r="B56">
        <v>342</v>
      </c>
    </row>
    <row r="57" spans="1:2" x14ac:dyDescent="0.25">
      <c r="A57" t="s">
        <v>8418</v>
      </c>
      <c r="B57">
        <v>175</v>
      </c>
    </row>
    <row r="58" spans="1:2" x14ac:dyDescent="0.25">
      <c r="A58" t="s">
        <v>8417</v>
      </c>
      <c r="B58">
        <v>48</v>
      </c>
    </row>
    <row r="59" spans="1:2" x14ac:dyDescent="0.25">
      <c r="A59" t="s">
        <v>8416</v>
      </c>
      <c r="B59">
        <v>1296</v>
      </c>
    </row>
    <row r="60" spans="1:2" x14ac:dyDescent="0.25">
      <c r="A60" t="s">
        <v>8415</v>
      </c>
      <c r="B60">
        <v>229</v>
      </c>
    </row>
    <row r="61" spans="1:2" x14ac:dyDescent="0.25">
      <c r="A61" t="s">
        <v>8414</v>
      </c>
      <c r="B61">
        <v>366</v>
      </c>
    </row>
    <row r="62" spans="1:2" x14ac:dyDescent="0.25">
      <c r="A62" t="s">
        <v>8413</v>
      </c>
      <c r="B62">
        <v>45</v>
      </c>
    </row>
    <row r="63" spans="1:2" x14ac:dyDescent="0.25">
      <c r="A63" t="s">
        <v>8412</v>
      </c>
      <c r="B63">
        <v>132</v>
      </c>
    </row>
    <row r="64" spans="1:2" x14ac:dyDescent="0.25">
      <c r="A64" t="s">
        <v>8411</v>
      </c>
      <c r="B64">
        <v>140</v>
      </c>
    </row>
    <row r="65" spans="1:2" x14ac:dyDescent="0.25">
      <c r="A65" t="s">
        <v>8410</v>
      </c>
      <c r="B65">
        <v>1048</v>
      </c>
    </row>
    <row r="66" spans="1:2" x14ac:dyDescent="0.25">
      <c r="A66" t="s">
        <v>8409</v>
      </c>
      <c r="B66">
        <v>1670</v>
      </c>
    </row>
    <row r="67" spans="1:2" x14ac:dyDescent="0.25">
      <c r="A67" t="s">
        <v>8408</v>
      </c>
      <c r="B67">
        <v>120</v>
      </c>
    </row>
    <row r="68" spans="1:2" x14ac:dyDescent="0.25">
      <c r="A68" t="s">
        <v>8407</v>
      </c>
      <c r="B68">
        <v>53</v>
      </c>
    </row>
    <row r="69" spans="1:2" x14ac:dyDescent="0.25">
      <c r="A69" t="s">
        <v>8406</v>
      </c>
      <c r="B69">
        <v>317</v>
      </c>
    </row>
    <row r="70" spans="1:2" x14ac:dyDescent="0.25">
      <c r="A70" t="s">
        <v>8405</v>
      </c>
      <c r="B70">
        <v>74</v>
      </c>
    </row>
    <row r="71" spans="1:2" x14ac:dyDescent="0.25">
      <c r="A71" t="s">
        <v>8404</v>
      </c>
      <c r="B71">
        <v>230</v>
      </c>
    </row>
    <row r="72" spans="1:2" x14ac:dyDescent="0.25">
      <c r="A72" t="s">
        <v>8403</v>
      </c>
      <c r="B72">
        <v>951</v>
      </c>
    </row>
    <row r="73" spans="1:2" x14ac:dyDescent="0.25">
      <c r="A73" t="s">
        <v>8402</v>
      </c>
      <c r="B73">
        <v>965</v>
      </c>
    </row>
    <row r="74" spans="1:2" x14ac:dyDescent="0.25">
      <c r="A74" t="s">
        <v>8401</v>
      </c>
      <c r="B74">
        <v>72</v>
      </c>
    </row>
    <row r="75" spans="1:2" x14ac:dyDescent="0.25">
      <c r="A75" t="s">
        <v>8400</v>
      </c>
      <c r="B75">
        <v>242</v>
      </c>
    </row>
    <row r="76" spans="1:2" x14ac:dyDescent="0.25">
      <c r="A76" t="s">
        <v>8399</v>
      </c>
      <c r="B76">
        <v>398</v>
      </c>
    </row>
    <row r="77" spans="1:2" x14ac:dyDescent="0.25">
      <c r="A77" t="s">
        <v>8398</v>
      </c>
      <c r="B77">
        <v>230</v>
      </c>
    </row>
    <row r="78" spans="1:2" x14ac:dyDescent="0.25">
      <c r="A78" t="s">
        <v>8397</v>
      </c>
      <c r="B78">
        <v>1024</v>
      </c>
    </row>
    <row r="79" spans="1:2" x14ac:dyDescent="0.25">
      <c r="A79" t="s">
        <v>8396</v>
      </c>
      <c r="B79">
        <v>84</v>
      </c>
    </row>
    <row r="80" spans="1:2" x14ac:dyDescent="0.25">
      <c r="A80" t="s">
        <v>8395</v>
      </c>
      <c r="B80">
        <v>139</v>
      </c>
    </row>
    <row r="81" spans="1:2" x14ac:dyDescent="0.25">
      <c r="A81" t="s">
        <v>8394</v>
      </c>
      <c r="B81">
        <v>214</v>
      </c>
    </row>
    <row r="82" spans="1:2" x14ac:dyDescent="0.25">
      <c r="A82" t="s">
        <v>7951</v>
      </c>
      <c r="B82">
        <v>4</v>
      </c>
    </row>
    <row r="83" spans="1:2" x14ac:dyDescent="0.25">
      <c r="A83" t="s">
        <v>8393</v>
      </c>
      <c r="B83">
        <v>1098</v>
      </c>
    </row>
    <row r="84" spans="1:2" x14ac:dyDescent="0.25">
      <c r="A84" t="s">
        <v>8392</v>
      </c>
      <c r="B84">
        <v>320</v>
      </c>
    </row>
    <row r="85" spans="1:2" x14ac:dyDescent="0.25">
      <c r="A85" t="s">
        <v>8391</v>
      </c>
      <c r="B85">
        <v>177</v>
      </c>
    </row>
    <row r="86" spans="1:2" x14ac:dyDescent="0.25">
      <c r="A86" t="s">
        <v>8390</v>
      </c>
      <c r="B86">
        <v>119</v>
      </c>
    </row>
    <row r="87" spans="1:2" x14ac:dyDescent="0.25">
      <c r="A87" t="s">
        <v>8389</v>
      </c>
      <c r="B87">
        <v>397</v>
      </c>
    </row>
    <row r="88" spans="1:2" x14ac:dyDescent="0.25">
      <c r="A88" t="s">
        <v>8388</v>
      </c>
      <c r="B88">
        <v>681</v>
      </c>
    </row>
    <row r="89" spans="1:2" x14ac:dyDescent="0.25">
      <c r="A89" t="s">
        <v>8387</v>
      </c>
      <c r="B89">
        <v>157</v>
      </c>
    </row>
    <row r="90" spans="1:2" x14ac:dyDescent="0.25">
      <c r="A90" t="s">
        <v>8386</v>
      </c>
      <c r="B90">
        <v>45</v>
      </c>
    </row>
    <row r="91" spans="1:2" x14ac:dyDescent="0.25">
      <c r="A91" t="s">
        <v>8385</v>
      </c>
      <c r="B91">
        <v>167</v>
      </c>
    </row>
    <row r="92" spans="1:2" x14ac:dyDescent="0.25">
      <c r="A92" t="s">
        <v>8384</v>
      </c>
      <c r="B92">
        <v>195</v>
      </c>
    </row>
    <row r="93" spans="1:2" x14ac:dyDescent="0.25">
      <c r="A93" t="s">
        <v>8383</v>
      </c>
      <c r="B93">
        <v>74</v>
      </c>
    </row>
    <row r="94" spans="1:2" x14ac:dyDescent="0.25">
      <c r="A94" t="s">
        <v>8382</v>
      </c>
      <c r="B94">
        <v>133</v>
      </c>
    </row>
    <row r="95" spans="1:2" x14ac:dyDescent="0.25">
      <c r="A95" t="s">
        <v>8381</v>
      </c>
      <c r="B95">
        <v>1523</v>
      </c>
    </row>
    <row r="96" spans="1:2" x14ac:dyDescent="0.25">
      <c r="A96" t="s">
        <v>8380</v>
      </c>
      <c r="B96">
        <v>123</v>
      </c>
    </row>
    <row r="97" spans="1:2" x14ac:dyDescent="0.25">
      <c r="A97" t="s">
        <v>8379</v>
      </c>
      <c r="B97">
        <v>585</v>
      </c>
    </row>
    <row r="98" spans="1:2" x14ac:dyDescent="0.25">
      <c r="A98" t="s">
        <v>8378</v>
      </c>
      <c r="B98">
        <v>68</v>
      </c>
    </row>
    <row r="99" spans="1:2" x14ac:dyDescent="0.25">
      <c r="A99" t="s">
        <v>8377</v>
      </c>
      <c r="B99">
        <v>101</v>
      </c>
    </row>
    <row r="100" spans="1:2" x14ac:dyDescent="0.25">
      <c r="A100" t="s">
        <v>8376</v>
      </c>
      <c r="B100">
        <v>214</v>
      </c>
    </row>
    <row r="101" spans="1:2" x14ac:dyDescent="0.25">
      <c r="A101" t="s">
        <v>8375</v>
      </c>
      <c r="B101">
        <v>254</v>
      </c>
    </row>
    <row r="102" spans="1:2" x14ac:dyDescent="0.25">
      <c r="A102" t="s">
        <v>8374</v>
      </c>
      <c r="B102">
        <v>60</v>
      </c>
    </row>
    <row r="103" spans="1:2" x14ac:dyDescent="0.25">
      <c r="A103" t="s">
        <v>8373</v>
      </c>
      <c r="B103">
        <v>125</v>
      </c>
    </row>
    <row r="104" spans="1:2" x14ac:dyDescent="0.25">
      <c r="A104" t="s">
        <v>8372</v>
      </c>
      <c r="B104">
        <v>72</v>
      </c>
    </row>
    <row r="105" spans="1:2" x14ac:dyDescent="0.25">
      <c r="A105" t="s">
        <v>8371</v>
      </c>
      <c r="B105">
        <v>511</v>
      </c>
    </row>
    <row r="106" spans="1:2" x14ac:dyDescent="0.25">
      <c r="A106" t="s">
        <v>8370</v>
      </c>
      <c r="B106">
        <v>300</v>
      </c>
    </row>
    <row r="107" spans="1:2" x14ac:dyDescent="0.25">
      <c r="A107" t="s">
        <v>8369</v>
      </c>
      <c r="B107">
        <v>175</v>
      </c>
    </row>
    <row r="108" spans="1:2" x14ac:dyDescent="0.25">
      <c r="A108" t="s">
        <v>8368</v>
      </c>
      <c r="B108">
        <v>356</v>
      </c>
    </row>
    <row r="109" spans="1:2" x14ac:dyDescent="0.25">
      <c r="A109" t="s">
        <v>8367</v>
      </c>
      <c r="B109">
        <v>111</v>
      </c>
    </row>
    <row r="110" spans="1:2" x14ac:dyDescent="0.25">
      <c r="A110" t="s">
        <v>8366</v>
      </c>
      <c r="B110">
        <v>54</v>
      </c>
    </row>
    <row r="111" spans="1:2" x14ac:dyDescent="0.25">
      <c r="A111" t="s">
        <v>8365</v>
      </c>
      <c r="B111">
        <v>53</v>
      </c>
    </row>
    <row r="112" spans="1:2" x14ac:dyDescent="0.25">
      <c r="A112" t="s">
        <v>8364</v>
      </c>
      <c r="B112">
        <v>411</v>
      </c>
    </row>
    <row r="113" spans="1:2" x14ac:dyDescent="0.25">
      <c r="A113" t="s">
        <v>8363</v>
      </c>
      <c r="B113">
        <v>408</v>
      </c>
    </row>
    <row r="114" spans="1:2" x14ac:dyDescent="0.25">
      <c r="A114" t="s">
        <v>8362</v>
      </c>
      <c r="B114">
        <v>383</v>
      </c>
    </row>
    <row r="115" spans="1:2" x14ac:dyDescent="0.25">
      <c r="A115" t="s">
        <v>8361</v>
      </c>
      <c r="B115">
        <v>52</v>
      </c>
    </row>
    <row r="116" spans="1:2" x14ac:dyDescent="0.25">
      <c r="A116" t="s">
        <v>8360</v>
      </c>
      <c r="B116">
        <v>214</v>
      </c>
    </row>
    <row r="117" spans="1:2" x14ac:dyDescent="0.25">
      <c r="A117" t="s">
        <v>7951</v>
      </c>
      <c r="B117">
        <v>4</v>
      </c>
    </row>
    <row r="118" spans="1:2" x14ac:dyDescent="0.25">
      <c r="A118" t="s">
        <v>8359</v>
      </c>
      <c r="B118">
        <v>320</v>
      </c>
    </row>
    <row r="119" spans="1:2" x14ac:dyDescent="0.25">
      <c r="A119" t="s">
        <v>8358</v>
      </c>
      <c r="B119">
        <v>149</v>
      </c>
    </row>
    <row r="120" spans="1:2" x14ac:dyDescent="0.25">
      <c r="A120" t="s">
        <v>8357</v>
      </c>
      <c r="B120">
        <v>65</v>
      </c>
    </row>
    <row r="121" spans="1:2" x14ac:dyDescent="0.25">
      <c r="A121" t="s">
        <v>7951</v>
      </c>
      <c r="B121">
        <v>4</v>
      </c>
    </row>
    <row r="122" spans="1:2" x14ac:dyDescent="0.25">
      <c r="A122" t="s">
        <v>8356</v>
      </c>
      <c r="B122">
        <v>856</v>
      </c>
    </row>
    <row r="123" spans="1:2" x14ac:dyDescent="0.25">
      <c r="A123" t="s">
        <v>8355</v>
      </c>
      <c r="B123">
        <v>405</v>
      </c>
    </row>
    <row r="124" spans="1:2" x14ac:dyDescent="0.25">
      <c r="A124" t="s">
        <v>8354</v>
      </c>
      <c r="B124">
        <v>178</v>
      </c>
    </row>
    <row r="125" spans="1:2" x14ac:dyDescent="0.25">
      <c r="A125" t="s">
        <v>8353</v>
      </c>
      <c r="B125">
        <v>95</v>
      </c>
    </row>
    <row r="126" spans="1:2" x14ac:dyDescent="0.25">
      <c r="A126" t="s">
        <v>8352</v>
      </c>
      <c r="B126">
        <v>143</v>
      </c>
    </row>
    <row r="127" spans="1:2" x14ac:dyDescent="0.25">
      <c r="A127" t="s">
        <v>8351</v>
      </c>
      <c r="B127">
        <v>52</v>
      </c>
    </row>
    <row r="128" spans="1:2" x14ac:dyDescent="0.25">
      <c r="A128" t="s">
        <v>7951</v>
      </c>
      <c r="B128">
        <v>4</v>
      </c>
    </row>
    <row r="129" spans="1:2" x14ac:dyDescent="0.25">
      <c r="A129" t="s">
        <v>8350</v>
      </c>
      <c r="B129">
        <v>156</v>
      </c>
    </row>
    <row r="130" spans="1:2" x14ac:dyDescent="0.25">
      <c r="A130" t="s">
        <v>8349</v>
      </c>
      <c r="B130">
        <v>117</v>
      </c>
    </row>
    <row r="131" spans="1:2" x14ac:dyDescent="0.25">
      <c r="A131" t="s">
        <v>8348</v>
      </c>
      <c r="B131">
        <v>191</v>
      </c>
    </row>
    <row r="132" spans="1:2" x14ac:dyDescent="0.25">
      <c r="A132" t="s">
        <v>8347</v>
      </c>
      <c r="B132">
        <v>175</v>
      </c>
    </row>
    <row r="133" spans="1:2" x14ac:dyDescent="0.25">
      <c r="A133" t="s">
        <v>8346</v>
      </c>
      <c r="B133">
        <v>117</v>
      </c>
    </row>
    <row r="134" spans="1:2" x14ac:dyDescent="0.25">
      <c r="A134" t="s">
        <v>8345</v>
      </c>
      <c r="B134">
        <v>371</v>
      </c>
    </row>
    <row r="135" spans="1:2" x14ac:dyDescent="0.25">
      <c r="A135" t="s">
        <v>8344</v>
      </c>
      <c r="B135">
        <v>95</v>
      </c>
    </row>
    <row r="136" spans="1:2" x14ac:dyDescent="0.25">
      <c r="A136" t="s">
        <v>8343</v>
      </c>
      <c r="B136">
        <v>104</v>
      </c>
    </row>
    <row r="137" spans="1:2" x14ac:dyDescent="0.25">
      <c r="A137" t="s">
        <v>8342</v>
      </c>
      <c r="B137">
        <v>190</v>
      </c>
    </row>
    <row r="138" spans="1:2" x14ac:dyDescent="0.25">
      <c r="A138" t="s">
        <v>8341</v>
      </c>
      <c r="B138">
        <v>154</v>
      </c>
    </row>
    <row r="139" spans="1:2" x14ac:dyDescent="0.25">
      <c r="A139" t="s">
        <v>8340</v>
      </c>
      <c r="B139">
        <v>88</v>
      </c>
    </row>
    <row r="140" spans="1:2" x14ac:dyDescent="0.25">
      <c r="A140" t="s">
        <v>7951</v>
      </c>
      <c r="B140">
        <v>4</v>
      </c>
    </row>
    <row r="141" spans="1:2" x14ac:dyDescent="0.25">
      <c r="A141" t="s">
        <v>8339</v>
      </c>
      <c r="B141">
        <v>211</v>
      </c>
    </row>
    <row r="142" spans="1:2" x14ac:dyDescent="0.25">
      <c r="A142" t="s">
        <v>8338</v>
      </c>
      <c r="B142">
        <v>190</v>
      </c>
    </row>
    <row r="143" spans="1:2" x14ac:dyDescent="0.25">
      <c r="A143" t="s">
        <v>8337</v>
      </c>
      <c r="B143">
        <v>190</v>
      </c>
    </row>
    <row r="144" spans="1:2" x14ac:dyDescent="0.25">
      <c r="A144" t="s">
        <v>8336</v>
      </c>
      <c r="B144">
        <v>57</v>
      </c>
    </row>
    <row r="145" spans="1:2" x14ac:dyDescent="0.25">
      <c r="A145" t="s">
        <v>8335</v>
      </c>
      <c r="B145">
        <v>190</v>
      </c>
    </row>
    <row r="146" spans="1:2" x14ac:dyDescent="0.25">
      <c r="A146" t="s">
        <v>8334</v>
      </c>
      <c r="B146">
        <v>101</v>
      </c>
    </row>
    <row r="147" spans="1:2" x14ac:dyDescent="0.25">
      <c r="A147" t="s">
        <v>8333</v>
      </c>
      <c r="B147">
        <v>153</v>
      </c>
    </row>
    <row r="148" spans="1:2" x14ac:dyDescent="0.25">
      <c r="A148" t="s">
        <v>8332</v>
      </c>
      <c r="B148">
        <v>66</v>
      </c>
    </row>
    <row r="149" spans="1:2" x14ac:dyDescent="0.25">
      <c r="A149" t="s">
        <v>8331</v>
      </c>
      <c r="B149">
        <v>50</v>
      </c>
    </row>
    <row r="150" spans="1:2" x14ac:dyDescent="0.25">
      <c r="A150" t="s">
        <v>8330</v>
      </c>
      <c r="B150">
        <v>62</v>
      </c>
    </row>
    <row r="151" spans="1:2" x14ac:dyDescent="0.25">
      <c r="A151" t="s">
        <v>8329</v>
      </c>
      <c r="B151">
        <v>55</v>
      </c>
    </row>
    <row r="152" spans="1:2" x14ac:dyDescent="0.25">
      <c r="A152" t="s">
        <v>8328</v>
      </c>
      <c r="B152">
        <v>115</v>
      </c>
    </row>
    <row r="153" spans="1:2" x14ac:dyDescent="0.25">
      <c r="A153" t="s">
        <v>8327</v>
      </c>
      <c r="B153">
        <v>47</v>
      </c>
    </row>
    <row r="154" spans="1:2" x14ac:dyDescent="0.25">
      <c r="A154" t="s">
        <v>8326</v>
      </c>
      <c r="B154">
        <v>52</v>
      </c>
    </row>
    <row r="155" spans="1:2" x14ac:dyDescent="0.25">
      <c r="A155" t="s">
        <v>8325</v>
      </c>
      <c r="B155">
        <v>115</v>
      </c>
    </row>
    <row r="156" spans="1:2" x14ac:dyDescent="0.25">
      <c r="A156" t="s">
        <v>8324</v>
      </c>
      <c r="B156">
        <v>45</v>
      </c>
    </row>
    <row r="157" spans="1:2" x14ac:dyDescent="0.25">
      <c r="A157" t="s">
        <v>8323</v>
      </c>
      <c r="B157">
        <v>49</v>
      </c>
    </row>
    <row r="158" spans="1:2" x14ac:dyDescent="0.25">
      <c r="A158" t="s">
        <v>8322</v>
      </c>
      <c r="B158">
        <v>63</v>
      </c>
    </row>
    <row r="159" spans="1:2" x14ac:dyDescent="0.25">
      <c r="A159" t="s">
        <v>8321</v>
      </c>
      <c r="B159">
        <v>50</v>
      </c>
    </row>
    <row r="160" spans="1:2" x14ac:dyDescent="0.25">
      <c r="A160" t="s">
        <v>7951</v>
      </c>
      <c r="B160">
        <v>6</v>
      </c>
    </row>
    <row r="161" spans="1:2" x14ac:dyDescent="0.25">
      <c r="A161" t="s">
        <v>8320</v>
      </c>
      <c r="B161">
        <v>64</v>
      </c>
    </row>
    <row r="162" spans="1:2" x14ac:dyDescent="0.25">
      <c r="A162" t="s">
        <v>8319</v>
      </c>
      <c r="B162">
        <v>50</v>
      </c>
    </row>
    <row r="163" spans="1:2" x14ac:dyDescent="0.25">
      <c r="A163" t="s">
        <v>8318</v>
      </c>
      <c r="B163">
        <v>87</v>
      </c>
    </row>
    <row r="164" spans="1:2" x14ac:dyDescent="0.25">
      <c r="A164" t="s">
        <v>8317</v>
      </c>
      <c r="B164">
        <v>49</v>
      </c>
    </row>
    <row r="165" spans="1:2" x14ac:dyDescent="0.25">
      <c r="A165" t="s">
        <v>8316</v>
      </c>
      <c r="B165">
        <v>61</v>
      </c>
    </row>
    <row r="166" spans="1:2" x14ac:dyDescent="0.25">
      <c r="A166" t="s">
        <v>8315</v>
      </c>
      <c r="B166">
        <v>50</v>
      </c>
    </row>
    <row r="167" spans="1:2" x14ac:dyDescent="0.25">
      <c r="A167" t="s">
        <v>8314</v>
      </c>
      <c r="B167">
        <v>86</v>
      </c>
    </row>
    <row r="168" spans="1:2" x14ac:dyDescent="0.25">
      <c r="A168" t="s">
        <v>8313</v>
      </c>
      <c r="B168">
        <v>239</v>
      </c>
    </row>
    <row r="169" spans="1:2" x14ac:dyDescent="0.25">
      <c r="A169" t="s">
        <v>8312</v>
      </c>
      <c r="B169">
        <v>69</v>
      </c>
    </row>
    <row r="170" spans="1:2" x14ac:dyDescent="0.25">
      <c r="A170" t="s">
        <v>7951</v>
      </c>
      <c r="B170">
        <v>4</v>
      </c>
    </row>
    <row r="171" spans="1:2" x14ac:dyDescent="0.25">
      <c r="A171" t="s">
        <v>8311</v>
      </c>
      <c r="B171">
        <v>65</v>
      </c>
    </row>
    <row r="172" spans="1:2" x14ac:dyDescent="0.25">
      <c r="A172" t="s">
        <v>8310</v>
      </c>
      <c r="B172">
        <v>66</v>
      </c>
    </row>
    <row r="173" spans="1:2" x14ac:dyDescent="0.25">
      <c r="A173" t="s">
        <v>8309</v>
      </c>
      <c r="B173">
        <v>61</v>
      </c>
    </row>
    <row r="174" spans="1:2" x14ac:dyDescent="0.25">
      <c r="A174" t="s">
        <v>8308</v>
      </c>
      <c r="B174">
        <v>62</v>
      </c>
    </row>
    <row r="175" spans="1:2" x14ac:dyDescent="0.25">
      <c r="A175" t="s">
        <v>8307</v>
      </c>
      <c r="B175">
        <v>114</v>
      </c>
    </row>
    <row r="176" spans="1:2" x14ac:dyDescent="0.25">
      <c r="A176" t="s">
        <v>8306</v>
      </c>
      <c r="B176">
        <v>188</v>
      </c>
    </row>
    <row r="177" spans="1:2" x14ac:dyDescent="0.25">
      <c r="A177" t="s">
        <v>8305</v>
      </c>
      <c r="B177">
        <v>174</v>
      </c>
    </row>
    <row r="178" spans="1:2" x14ac:dyDescent="0.25">
      <c r="A178" t="s">
        <v>8304</v>
      </c>
      <c r="B178">
        <v>192</v>
      </c>
    </row>
    <row r="179" spans="1:2" x14ac:dyDescent="0.25">
      <c r="A179" t="s">
        <v>8303</v>
      </c>
      <c r="B179">
        <v>151</v>
      </c>
    </row>
    <row r="180" spans="1:2" x14ac:dyDescent="0.25">
      <c r="A180" t="s">
        <v>7951</v>
      </c>
      <c r="B180">
        <v>4</v>
      </c>
    </row>
    <row r="181" spans="1:2" x14ac:dyDescent="0.25">
      <c r="A181" t="s">
        <v>8302</v>
      </c>
      <c r="B181">
        <v>201</v>
      </c>
    </row>
    <row r="182" spans="1:2" x14ac:dyDescent="0.25">
      <c r="A182" t="s">
        <v>8301</v>
      </c>
      <c r="B182">
        <v>634</v>
      </c>
    </row>
    <row r="183" spans="1:2" x14ac:dyDescent="0.25">
      <c r="A183" t="s">
        <v>8300</v>
      </c>
      <c r="B183">
        <v>489</v>
      </c>
    </row>
    <row r="184" spans="1:2" x14ac:dyDescent="0.25">
      <c r="A184" t="s">
        <v>8299</v>
      </c>
      <c r="B184">
        <v>286</v>
      </c>
    </row>
    <row r="185" spans="1:2" x14ac:dyDescent="0.25">
      <c r="A185" t="s">
        <v>8298</v>
      </c>
      <c r="B185">
        <v>213</v>
      </c>
    </row>
    <row r="186" spans="1:2" x14ac:dyDescent="0.25">
      <c r="A186" t="s">
        <v>8297</v>
      </c>
      <c r="B186">
        <v>315</v>
      </c>
    </row>
    <row r="187" spans="1:2" x14ac:dyDescent="0.25">
      <c r="A187" t="s">
        <v>8296</v>
      </c>
      <c r="B187">
        <v>133</v>
      </c>
    </row>
    <row r="188" spans="1:2" x14ac:dyDescent="0.25">
      <c r="A188" t="s">
        <v>8295</v>
      </c>
      <c r="B188">
        <v>142</v>
      </c>
    </row>
    <row r="189" spans="1:2" x14ac:dyDescent="0.25">
      <c r="A189" t="s">
        <v>8294</v>
      </c>
      <c r="B189">
        <v>242</v>
      </c>
    </row>
    <row r="190" spans="1:2" x14ac:dyDescent="0.25">
      <c r="A190" t="s">
        <v>8293</v>
      </c>
      <c r="B190">
        <v>77</v>
      </c>
    </row>
    <row r="191" spans="1:2" x14ac:dyDescent="0.25">
      <c r="A191" t="s">
        <v>8292</v>
      </c>
      <c r="B191">
        <v>56</v>
      </c>
    </row>
    <row r="192" spans="1:2" x14ac:dyDescent="0.25">
      <c r="A192" t="s">
        <v>8291</v>
      </c>
      <c r="B192">
        <v>61</v>
      </c>
    </row>
    <row r="193" spans="1:2" x14ac:dyDescent="0.25">
      <c r="A193" t="s">
        <v>8290</v>
      </c>
      <c r="B193">
        <v>50</v>
      </c>
    </row>
    <row r="194" spans="1:2" x14ac:dyDescent="0.25">
      <c r="A194" t="s">
        <v>8289</v>
      </c>
      <c r="B194">
        <v>169</v>
      </c>
    </row>
    <row r="195" spans="1:2" x14ac:dyDescent="0.25">
      <c r="A195" t="s">
        <v>8288</v>
      </c>
      <c r="B195">
        <v>54</v>
      </c>
    </row>
    <row r="196" spans="1:2" x14ac:dyDescent="0.25">
      <c r="A196" t="s">
        <v>8287</v>
      </c>
      <c r="B196">
        <v>198</v>
      </c>
    </row>
    <row r="197" spans="1:2" x14ac:dyDescent="0.25">
      <c r="A197" t="s">
        <v>8286</v>
      </c>
      <c r="B197">
        <v>122</v>
      </c>
    </row>
    <row r="198" spans="1:2" x14ac:dyDescent="0.25">
      <c r="A198" t="s">
        <v>8285</v>
      </c>
      <c r="B198">
        <v>141</v>
      </c>
    </row>
    <row r="199" spans="1:2" x14ac:dyDescent="0.25">
      <c r="A199" t="s">
        <v>8284</v>
      </c>
      <c r="B199">
        <v>247</v>
      </c>
    </row>
    <row r="200" spans="1:2" x14ac:dyDescent="0.25">
      <c r="A200" t="s">
        <v>8283</v>
      </c>
      <c r="B200">
        <v>243</v>
      </c>
    </row>
    <row r="201" spans="1:2" x14ac:dyDescent="0.25">
      <c r="A201" t="s">
        <v>8282</v>
      </c>
      <c r="B201">
        <v>92</v>
      </c>
    </row>
    <row r="202" spans="1:2" x14ac:dyDescent="0.25">
      <c r="A202" t="s">
        <v>8281</v>
      </c>
      <c r="B202">
        <v>170</v>
      </c>
    </row>
    <row r="203" spans="1:2" x14ac:dyDescent="0.25">
      <c r="A203" t="s">
        <v>8280</v>
      </c>
      <c r="B203">
        <v>212</v>
      </c>
    </row>
    <row r="204" spans="1:2" x14ac:dyDescent="0.25">
      <c r="A204" t="s">
        <v>7951</v>
      </c>
      <c r="B204">
        <v>4</v>
      </c>
    </row>
    <row r="205" spans="1:2" x14ac:dyDescent="0.25">
      <c r="A205" t="s">
        <v>8279</v>
      </c>
      <c r="B205">
        <v>85</v>
      </c>
    </row>
    <row r="206" spans="1:2" x14ac:dyDescent="0.25">
      <c r="A206" t="s">
        <v>8278</v>
      </c>
      <c r="B206">
        <v>54</v>
      </c>
    </row>
    <row r="207" spans="1:2" x14ac:dyDescent="0.25">
      <c r="A207" t="s">
        <v>8277</v>
      </c>
      <c r="B207">
        <v>133</v>
      </c>
    </row>
    <row r="208" spans="1:2" x14ac:dyDescent="0.25">
      <c r="A208" t="s">
        <v>8276</v>
      </c>
      <c r="B208">
        <v>144</v>
      </c>
    </row>
    <row r="209" spans="1:2" x14ac:dyDescent="0.25">
      <c r="A209" t="s">
        <v>8275</v>
      </c>
      <c r="B209">
        <v>119</v>
      </c>
    </row>
    <row r="210" spans="1:2" x14ac:dyDescent="0.25">
      <c r="A210" t="s">
        <v>8274</v>
      </c>
      <c r="B210">
        <v>137</v>
      </c>
    </row>
    <row r="211" spans="1:2" x14ac:dyDescent="0.25">
      <c r="A211" t="s">
        <v>8273</v>
      </c>
      <c r="B211">
        <v>115</v>
      </c>
    </row>
    <row r="212" spans="1:2" x14ac:dyDescent="0.25">
      <c r="A212" t="s">
        <v>8272</v>
      </c>
      <c r="B212">
        <v>230</v>
      </c>
    </row>
    <row r="213" spans="1:2" x14ac:dyDescent="0.25">
      <c r="A213" t="s">
        <v>8271</v>
      </c>
      <c r="B213">
        <v>129</v>
      </c>
    </row>
    <row r="214" spans="1:2" x14ac:dyDescent="0.25">
      <c r="A214" t="s">
        <v>8270</v>
      </c>
      <c r="B214">
        <v>173</v>
      </c>
    </row>
    <row r="215" spans="1:2" x14ac:dyDescent="0.25">
      <c r="A215" t="s">
        <v>8269</v>
      </c>
      <c r="B215">
        <v>151</v>
      </c>
    </row>
    <row r="216" spans="1:2" x14ac:dyDescent="0.25">
      <c r="A216" t="s">
        <v>8268</v>
      </c>
      <c r="B216">
        <v>174</v>
      </c>
    </row>
    <row r="217" spans="1:2" x14ac:dyDescent="0.25">
      <c r="A217" t="s">
        <v>8267</v>
      </c>
      <c r="B217">
        <v>231</v>
      </c>
    </row>
    <row r="218" spans="1:2" x14ac:dyDescent="0.25">
      <c r="A218" t="s">
        <v>8266</v>
      </c>
      <c r="B218">
        <v>156</v>
      </c>
    </row>
    <row r="219" spans="1:2" x14ac:dyDescent="0.25">
      <c r="A219" t="s">
        <v>8265</v>
      </c>
      <c r="B219">
        <v>54</v>
      </c>
    </row>
    <row r="220" spans="1:2" x14ac:dyDescent="0.25">
      <c r="A220" t="s">
        <v>8264</v>
      </c>
      <c r="B220">
        <v>57</v>
      </c>
    </row>
    <row r="221" spans="1:2" x14ac:dyDescent="0.25">
      <c r="A221" t="s">
        <v>8263</v>
      </c>
      <c r="B221">
        <v>53</v>
      </c>
    </row>
    <row r="222" spans="1:2" x14ac:dyDescent="0.25">
      <c r="A222" t="s">
        <v>8262</v>
      </c>
      <c r="B222">
        <v>53</v>
      </c>
    </row>
    <row r="223" spans="1:2" x14ac:dyDescent="0.25">
      <c r="A223" t="s">
        <v>8261</v>
      </c>
      <c r="B223">
        <v>683</v>
      </c>
    </row>
    <row r="224" spans="1:2" x14ac:dyDescent="0.25">
      <c r="A224" t="s">
        <v>8260</v>
      </c>
      <c r="B224">
        <v>983</v>
      </c>
    </row>
    <row r="225" spans="1:2" x14ac:dyDescent="0.25">
      <c r="A225" t="s">
        <v>8259</v>
      </c>
      <c r="B225">
        <v>170</v>
      </c>
    </row>
    <row r="226" spans="1:2" x14ac:dyDescent="0.25">
      <c r="A226" t="s">
        <v>8258</v>
      </c>
      <c r="B226">
        <v>142</v>
      </c>
    </row>
    <row r="227" spans="1:2" x14ac:dyDescent="0.25">
      <c r="A227" t="s">
        <v>8257</v>
      </c>
      <c r="B227">
        <v>50</v>
      </c>
    </row>
    <row r="228" spans="1:2" x14ac:dyDescent="0.25">
      <c r="A228" t="s">
        <v>8256</v>
      </c>
      <c r="B228">
        <v>45</v>
      </c>
    </row>
    <row r="229" spans="1:2" x14ac:dyDescent="0.25">
      <c r="A229" t="s">
        <v>8255</v>
      </c>
      <c r="B229">
        <v>617</v>
      </c>
    </row>
    <row r="230" spans="1:2" x14ac:dyDescent="0.25">
      <c r="A230" t="s">
        <v>7951</v>
      </c>
      <c r="B230">
        <v>4</v>
      </c>
    </row>
    <row r="231" spans="1:2" x14ac:dyDescent="0.25">
      <c r="A231" t="s">
        <v>8254</v>
      </c>
      <c r="B231">
        <v>662</v>
      </c>
    </row>
    <row r="232" spans="1:2" x14ac:dyDescent="0.25">
      <c r="A232" t="s">
        <v>8253</v>
      </c>
      <c r="B232">
        <v>157</v>
      </c>
    </row>
    <row r="233" spans="1:2" x14ac:dyDescent="0.25">
      <c r="A233" t="s">
        <v>8252</v>
      </c>
      <c r="B233">
        <v>174</v>
      </c>
    </row>
    <row r="234" spans="1:2" x14ac:dyDescent="0.25">
      <c r="A234" t="s">
        <v>8251</v>
      </c>
      <c r="B234">
        <v>4523</v>
      </c>
    </row>
    <row r="235" spans="1:2" x14ac:dyDescent="0.25">
      <c r="A235" t="s">
        <v>8250</v>
      </c>
      <c r="B235">
        <v>47</v>
      </c>
    </row>
    <row r="236" spans="1:2" x14ac:dyDescent="0.25">
      <c r="A236" t="s">
        <v>8249</v>
      </c>
      <c r="B236">
        <v>613</v>
      </c>
    </row>
    <row r="237" spans="1:2" x14ac:dyDescent="0.25">
      <c r="A237" t="s">
        <v>8248</v>
      </c>
      <c r="B237">
        <v>691</v>
      </c>
    </row>
    <row r="238" spans="1:2" x14ac:dyDescent="0.25">
      <c r="A238" t="s">
        <v>8247</v>
      </c>
      <c r="B238">
        <v>515</v>
      </c>
    </row>
    <row r="239" spans="1:2" x14ac:dyDescent="0.25">
      <c r="A239" t="s">
        <v>8246</v>
      </c>
      <c r="B239">
        <v>646</v>
      </c>
    </row>
    <row r="240" spans="1:2" x14ac:dyDescent="0.25">
      <c r="A240" t="s">
        <v>8245</v>
      </c>
      <c r="B240">
        <v>674</v>
      </c>
    </row>
    <row r="241" spans="1:2" x14ac:dyDescent="0.25">
      <c r="A241" t="s">
        <v>8244</v>
      </c>
      <c r="B241">
        <v>324</v>
      </c>
    </row>
    <row r="242" spans="1:2" x14ac:dyDescent="0.25">
      <c r="A242" t="s">
        <v>8243</v>
      </c>
      <c r="B242">
        <v>60</v>
      </c>
    </row>
    <row r="243" spans="1:2" x14ac:dyDescent="0.25">
      <c r="A243" t="s">
        <v>8242</v>
      </c>
      <c r="B243">
        <v>463</v>
      </c>
    </row>
    <row r="244" spans="1:2" x14ac:dyDescent="0.25">
      <c r="A244" t="s">
        <v>8241</v>
      </c>
      <c r="B244">
        <v>48</v>
      </c>
    </row>
    <row r="245" spans="1:2" x14ac:dyDescent="0.25">
      <c r="A245" t="s">
        <v>8240</v>
      </c>
      <c r="B245">
        <v>88</v>
      </c>
    </row>
    <row r="246" spans="1:2" x14ac:dyDescent="0.25">
      <c r="A246" t="s">
        <v>8239</v>
      </c>
      <c r="B246">
        <v>974</v>
      </c>
    </row>
    <row r="247" spans="1:2" x14ac:dyDescent="0.25">
      <c r="A247" t="s">
        <v>8238</v>
      </c>
      <c r="B247">
        <v>197</v>
      </c>
    </row>
    <row r="248" spans="1:2" x14ac:dyDescent="0.25">
      <c r="A248" t="s">
        <v>8237</v>
      </c>
      <c r="B248">
        <v>603</v>
      </c>
    </row>
    <row r="249" spans="1:2" x14ac:dyDescent="0.25">
      <c r="A249" t="s">
        <v>8236</v>
      </c>
      <c r="B249">
        <v>198</v>
      </c>
    </row>
    <row r="250" spans="1:2" x14ac:dyDescent="0.25">
      <c r="A250" t="s">
        <v>8235</v>
      </c>
      <c r="B250">
        <v>1163</v>
      </c>
    </row>
    <row r="251" spans="1:2" x14ac:dyDescent="0.25">
      <c r="A251" t="s">
        <v>7951</v>
      </c>
      <c r="B251">
        <v>4</v>
      </c>
    </row>
    <row r="252" spans="1:2" x14ac:dyDescent="0.25">
      <c r="A252" t="s">
        <v>8234</v>
      </c>
      <c r="B252">
        <v>80</v>
      </c>
    </row>
    <row r="253" spans="1:2" x14ac:dyDescent="0.25">
      <c r="A253" t="s">
        <v>8233</v>
      </c>
      <c r="B253">
        <v>1319</v>
      </c>
    </row>
    <row r="254" spans="1:2" x14ac:dyDescent="0.25">
      <c r="A254" t="s">
        <v>8232</v>
      </c>
      <c r="B254">
        <v>65</v>
      </c>
    </row>
    <row r="255" spans="1:2" x14ac:dyDescent="0.25">
      <c r="A255" t="s">
        <v>8231</v>
      </c>
      <c r="B255">
        <v>264</v>
      </c>
    </row>
    <row r="256" spans="1:2" x14ac:dyDescent="0.25">
      <c r="A256" t="s">
        <v>8230</v>
      </c>
      <c r="B256">
        <v>61</v>
      </c>
    </row>
    <row r="257" spans="1:2" x14ac:dyDescent="0.25">
      <c r="A257" t="s">
        <v>8229</v>
      </c>
      <c r="B257">
        <v>62</v>
      </c>
    </row>
    <row r="258" spans="1:2" x14ac:dyDescent="0.25">
      <c r="A258" t="s">
        <v>8228</v>
      </c>
      <c r="B258">
        <v>1841</v>
      </c>
    </row>
    <row r="259" spans="1:2" x14ac:dyDescent="0.25">
      <c r="A259" t="s">
        <v>8227</v>
      </c>
      <c r="B259">
        <v>630</v>
      </c>
    </row>
    <row r="260" spans="1:2" x14ac:dyDescent="0.25">
      <c r="A260" t="s">
        <v>8226</v>
      </c>
      <c r="B260">
        <v>58</v>
      </c>
    </row>
    <row r="261" spans="1:2" x14ac:dyDescent="0.25">
      <c r="A261" t="s">
        <v>8225</v>
      </c>
      <c r="B261">
        <v>1281</v>
      </c>
    </row>
    <row r="262" spans="1:2" x14ac:dyDescent="0.25">
      <c r="A262" t="s">
        <v>8224</v>
      </c>
      <c r="B262">
        <v>1444</v>
      </c>
    </row>
    <row r="263" spans="1:2" x14ac:dyDescent="0.25">
      <c r="A263" t="s">
        <v>8223</v>
      </c>
      <c r="B263">
        <v>53</v>
      </c>
    </row>
    <row r="264" spans="1:2" x14ac:dyDescent="0.25">
      <c r="A264" t="s">
        <v>8222</v>
      </c>
      <c r="B264">
        <v>135</v>
      </c>
    </row>
    <row r="265" spans="1:2" x14ac:dyDescent="0.25">
      <c r="A265" t="s">
        <v>8221</v>
      </c>
      <c r="B265">
        <v>389</v>
      </c>
    </row>
    <row r="266" spans="1:2" x14ac:dyDescent="0.25">
      <c r="A266" t="s">
        <v>8220</v>
      </c>
      <c r="B266">
        <v>52</v>
      </c>
    </row>
    <row r="267" spans="1:2" x14ac:dyDescent="0.25">
      <c r="A267" t="s">
        <v>8219</v>
      </c>
      <c r="B267">
        <v>4981</v>
      </c>
    </row>
    <row r="268" spans="1:2" x14ac:dyDescent="0.25">
      <c r="A268" t="s">
        <v>8218</v>
      </c>
      <c r="B268">
        <v>151</v>
      </c>
    </row>
    <row r="269" spans="1:2" x14ac:dyDescent="0.25">
      <c r="A269" t="s">
        <v>8217</v>
      </c>
      <c r="B269">
        <v>156</v>
      </c>
    </row>
    <row r="270" spans="1:2" x14ac:dyDescent="0.25">
      <c r="A270" t="s">
        <v>8216</v>
      </c>
      <c r="B270">
        <v>776</v>
      </c>
    </row>
    <row r="271" spans="1:2" x14ac:dyDescent="0.25">
      <c r="A271" t="s">
        <v>8215</v>
      </c>
      <c r="B271">
        <v>110</v>
      </c>
    </row>
    <row r="272" spans="1:2" x14ac:dyDescent="0.25">
      <c r="A272" t="s">
        <v>8214</v>
      </c>
      <c r="B272">
        <v>161</v>
      </c>
    </row>
    <row r="273" spans="1:2" x14ac:dyDescent="0.25">
      <c r="A273" t="s">
        <v>8213</v>
      </c>
      <c r="B273">
        <v>376</v>
      </c>
    </row>
    <row r="274" spans="1:2" x14ac:dyDescent="0.25">
      <c r="A274" t="s">
        <v>8212</v>
      </c>
      <c r="B274">
        <v>132</v>
      </c>
    </row>
    <row r="275" spans="1:2" x14ac:dyDescent="0.25">
      <c r="A275" t="s">
        <v>7951</v>
      </c>
      <c r="B275">
        <v>4</v>
      </c>
    </row>
    <row r="276" spans="1:2" x14ac:dyDescent="0.25">
      <c r="A276" t="s">
        <v>8211</v>
      </c>
      <c r="B276">
        <v>130</v>
      </c>
    </row>
    <row r="277" spans="1:2" x14ac:dyDescent="0.25">
      <c r="A277" t="s">
        <v>8210</v>
      </c>
      <c r="B277">
        <v>120</v>
      </c>
    </row>
    <row r="278" spans="1:2" x14ac:dyDescent="0.25">
      <c r="A278" t="s">
        <v>8209</v>
      </c>
      <c r="B278">
        <v>140</v>
      </c>
    </row>
    <row r="279" spans="1:2" x14ac:dyDescent="0.25">
      <c r="A279" t="s">
        <v>8208</v>
      </c>
      <c r="B279">
        <v>119</v>
      </c>
    </row>
    <row r="280" spans="1:2" x14ac:dyDescent="0.25">
      <c r="A280" t="s">
        <v>8207</v>
      </c>
      <c r="B280">
        <v>109</v>
      </c>
    </row>
    <row r="281" spans="1:2" x14ac:dyDescent="0.25">
      <c r="A281" t="s">
        <v>8206</v>
      </c>
      <c r="B281">
        <v>193</v>
      </c>
    </row>
    <row r="282" spans="1:2" x14ac:dyDescent="0.25">
      <c r="A282" t="s">
        <v>8205</v>
      </c>
      <c r="B282">
        <v>467</v>
      </c>
    </row>
    <row r="283" spans="1:2" x14ac:dyDescent="0.25">
      <c r="A283" t="s">
        <v>8204</v>
      </c>
      <c r="B283">
        <v>242</v>
      </c>
    </row>
    <row r="284" spans="1:2" x14ac:dyDescent="0.25">
      <c r="A284" t="s">
        <v>8203</v>
      </c>
      <c r="B284">
        <v>305</v>
      </c>
    </row>
    <row r="285" spans="1:2" x14ac:dyDescent="0.25">
      <c r="A285" t="s">
        <v>8202</v>
      </c>
      <c r="B285">
        <v>59</v>
      </c>
    </row>
    <row r="286" spans="1:2" x14ac:dyDescent="0.25">
      <c r="A286" t="s">
        <v>8201</v>
      </c>
      <c r="B286">
        <v>102</v>
      </c>
    </row>
    <row r="287" spans="1:2" x14ac:dyDescent="0.25">
      <c r="A287" t="s">
        <v>8200</v>
      </c>
      <c r="B287">
        <v>62</v>
      </c>
    </row>
    <row r="288" spans="1:2" x14ac:dyDescent="0.25">
      <c r="A288" t="s">
        <v>8199</v>
      </c>
      <c r="B288">
        <v>51</v>
      </c>
    </row>
    <row r="289" spans="1:2" x14ac:dyDescent="0.25">
      <c r="A289" t="s">
        <v>8198</v>
      </c>
      <c r="B289">
        <v>752</v>
      </c>
    </row>
    <row r="290" spans="1:2" x14ac:dyDescent="0.25">
      <c r="A290" t="s">
        <v>8197</v>
      </c>
      <c r="B290">
        <v>562</v>
      </c>
    </row>
    <row r="291" spans="1:2" x14ac:dyDescent="0.25">
      <c r="A291" t="s">
        <v>8196</v>
      </c>
      <c r="B291">
        <v>63</v>
      </c>
    </row>
    <row r="292" spans="1:2" x14ac:dyDescent="0.25">
      <c r="A292" t="s">
        <v>8195</v>
      </c>
      <c r="B292">
        <v>361</v>
      </c>
    </row>
    <row r="293" spans="1:2" x14ac:dyDescent="0.25">
      <c r="A293" t="s">
        <v>8194</v>
      </c>
      <c r="B293">
        <v>690</v>
      </c>
    </row>
    <row r="294" spans="1:2" x14ac:dyDescent="0.25">
      <c r="A294" t="s">
        <v>7951</v>
      </c>
      <c r="B294">
        <v>4</v>
      </c>
    </row>
    <row r="295" spans="1:2" x14ac:dyDescent="0.25">
      <c r="A295" t="s">
        <v>8193</v>
      </c>
      <c r="B295">
        <v>322</v>
      </c>
    </row>
    <row r="296" spans="1:2" x14ac:dyDescent="0.25">
      <c r="A296" t="s">
        <v>8192</v>
      </c>
      <c r="B296">
        <v>391</v>
      </c>
    </row>
    <row r="297" spans="1:2" x14ac:dyDescent="0.25">
      <c r="A297" t="s">
        <v>8191</v>
      </c>
      <c r="B297">
        <v>918</v>
      </c>
    </row>
    <row r="298" spans="1:2" x14ac:dyDescent="0.25">
      <c r="A298" t="s">
        <v>8190</v>
      </c>
      <c r="B298">
        <v>755</v>
      </c>
    </row>
    <row r="299" spans="1:2" x14ac:dyDescent="0.25">
      <c r="A299" t="s">
        <v>7951</v>
      </c>
      <c r="B299">
        <v>4</v>
      </c>
    </row>
    <row r="300" spans="1:2" x14ac:dyDescent="0.25">
      <c r="A300" t="s">
        <v>8189</v>
      </c>
      <c r="B300">
        <v>96</v>
      </c>
    </row>
    <row r="301" spans="1:2" x14ac:dyDescent="0.25">
      <c r="A301" t="s">
        <v>8188</v>
      </c>
      <c r="B301">
        <v>574</v>
      </c>
    </row>
    <row r="302" spans="1:2" x14ac:dyDescent="0.25">
      <c r="A302" t="s">
        <v>7951</v>
      </c>
      <c r="B302">
        <v>4</v>
      </c>
    </row>
    <row r="303" spans="1:2" x14ac:dyDescent="0.25">
      <c r="A303" t="s">
        <v>8187</v>
      </c>
      <c r="B303">
        <v>198</v>
      </c>
    </row>
    <row r="304" spans="1:2" x14ac:dyDescent="0.25">
      <c r="A304" t="s">
        <v>8186</v>
      </c>
      <c r="B304">
        <v>48</v>
      </c>
    </row>
    <row r="305" spans="1:2" x14ac:dyDescent="0.25">
      <c r="A305" t="s">
        <v>8185</v>
      </c>
      <c r="B305">
        <v>253</v>
      </c>
    </row>
    <row r="306" spans="1:2" x14ac:dyDescent="0.25">
      <c r="A306" t="s">
        <v>8184</v>
      </c>
      <c r="B306">
        <v>2921</v>
      </c>
    </row>
    <row r="307" spans="1:2" x14ac:dyDescent="0.25">
      <c r="A307" t="s">
        <v>8183</v>
      </c>
      <c r="B307">
        <v>239</v>
      </c>
    </row>
    <row r="308" spans="1:2" x14ac:dyDescent="0.25">
      <c r="A308" t="s">
        <v>8182</v>
      </c>
      <c r="B308">
        <v>2774</v>
      </c>
    </row>
    <row r="309" spans="1:2" x14ac:dyDescent="0.25">
      <c r="A309" t="s">
        <v>8181</v>
      </c>
      <c r="B309">
        <v>58</v>
      </c>
    </row>
    <row r="310" spans="1:2" x14ac:dyDescent="0.25">
      <c r="A310" t="s">
        <v>8180</v>
      </c>
      <c r="B310">
        <v>840</v>
      </c>
    </row>
    <row r="311" spans="1:2" x14ac:dyDescent="0.25">
      <c r="A311" t="s">
        <v>8179</v>
      </c>
      <c r="B311">
        <v>203</v>
      </c>
    </row>
    <row r="312" spans="1:2" x14ac:dyDescent="0.25">
      <c r="A312" t="s">
        <v>8178</v>
      </c>
      <c r="B312">
        <v>344</v>
      </c>
    </row>
    <row r="313" spans="1:2" x14ac:dyDescent="0.25">
      <c r="A313" t="s">
        <v>8177</v>
      </c>
      <c r="B313">
        <v>57</v>
      </c>
    </row>
    <row r="314" spans="1:2" x14ac:dyDescent="0.25">
      <c r="A314" t="s">
        <v>8176</v>
      </c>
      <c r="B314">
        <v>196</v>
      </c>
    </row>
    <row r="315" spans="1:2" x14ac:dyDescent="0.25">
      <c r="A315" t="s">
        <v>8175</v>
      </c>
      <c r="B315">
        <v>156</v>
      </c>
    </row>
    <row r="316" spans="1:2" x14ac:dyDescent="0.25">
      <c r="A316" t="s">
        <v>8174</v>
      </c>
      <c r="B316">
        <v>157</v>
      </c>
    </row>
    <row r="317" spans="1:2" x14ac:dyDescent="0.25">
      <c r="A317" t="s">
        <v>7951</v>
      </c>
      <c r="B317">
        <v>4</v>
      </c>
    </row>
    <row r="318" spans="1:2" x14ac:dyDescent="0.25">
      <c r="A318" t="s">
        <v>8173</v>
      </c>
      <c r="B318">
        <v>73</v>
      </c>
    </row>
    <row r="319" spans="1:2" x14ac:dyDescent="0.25">
      <c r="A319" t="s">
        <v>8172</v>
      </c>
      <c r="B319">
        <v>182</v>
      </c>
    </row>
    <row r="320" spans="1:2" x14ac:dyDescent="0.25">
      <c r="A320" t="s">
        <v>8171</v>
      </c>
      <c r="B320">
        <v>103</v>
      </c>
    </row>
    <row r="321" spans="1:2" x14ac:dyDescent="0.25">
      <c r="A321" t="s">
        <v>8170</v>
      </c>
      <c r="B321">
        <v>247</v>
      </c>
    </row>
    <row r="322" spans="1:2" x14ac:dyDescent="0.25">
      <c r="A322" t="s">
        <v>8169</v>
      </c>
      <c r="B322">
        <v>344</v>
      </c>
    </row>
    <row r="323" spans="1:2" x14ac:dyDescent="0.25">
      <c r="A323" t="s">
        <v>8168</v>
      </c>
      <c r="B323">
        <v>1542</v>
      </c>
    </row>
    <row r="324" spans="1:2" x14ac:dyDescent="0.25">
      <c r="A324" t="s">
        <v>8167</v>
      </c>
      <c r="B324">
        <v>299</v>
      </c>
    </row>
    <row r="325" spans="1:2" x14ac:dyDescent="0.25">
      <c r="A325" t="s">
        <v>8166</v>
      </c>
      <c r="B325">
        <v>84</v>
      </c>
    </row>
    <row r="326" spans="1:2" x14ac:dyDescent="0.25">
      <c r="A326" t="s">
        <v>8165</v>
      </c>
      <c r="B326">
        <v>1200</v>
      </c>
    </row>
    <row r="327" spans="1:2" x14ac:dyDescent="0.25">
      <c r="A327" t="s">
        <v>8164</v>
      </c>
      <c r="B327">
        <v>1012</v>
      </c>
    </row>
    <row r="328" spans="1:2" x14ac:dyDescent="0.25">
      <c r="A328" t="s">
        <v>8163</v>
      </c>
      <c r="B328">
        <v>1439</v>
      </c>
    </row>
    <row r="329" spans="1:2" x14ac:dyDescent="0.25">
      <c r="A329" t="s">
        <v>8162</v>
      </c>
      <c r="B329">
        <v>186</v>
      </c>
    </row>
    <row r="330" spans="1:2" x14ac:dyDescent="0.25">
      <c r="A330" t="s">
        <v>8161</v>
      </c>
      <c r="B330">
        <v>324</v>
      </c>
    </row>
    <row r="331" spans="1:2" x14ac:dyDescent="0.25">
      <c r="A331" t="s">
        <v>8160</v>
      </c>
      <c r="B331">
        <v>52</v>
      </c>
    </row>
    <row r="332" spans="1:2" x14ac:dyDescent="0.25">
      <c r="A332" t="s">
        <v>8159</v>
      </c>
      <c r="B332">
        <v>555</v>
      </c>
    </row>
    <row r="333" spans="1:2" x14ac:dyDescent="0.25">
      <c r="A333" t="s">
        <v>8158</v>
      </c>
      <c r="B333">
        <v>340</v>
      </c>
    </row>
    <row r="334" spans="1:2" x14ac:dyDescent="0.25">
      <c r="A334" t="s">
        <v>8157</v>
      </c>
      <c r="B334">
        <v>332</v>
      </c>
    </row>
    <row r="335" spans="1:2" x14ac:dyDescent="0.25">
      <c r="A335" t="s">
        <v>8156</v>
      </c>
      <c r="B335">
        <v>220</v>
      </c>
    </row>
    <row r="336" spans="1:2" x14ac:dyDescent="0.25">
      <c r="A336" t="s">
        <v>8155</v>
      </c>
      <c r="B336">
        <v>428</v>
      </c>
    </row>
    <row r="337" spans="1:2" x14ac:dyDescent="0.25">
      <c r="A337" t="s">
        <v>8154</v>
      </c>
      <c r="B337">
        <v>403</v>
      </c>
    </row>
    <row r="338" spans="1:2" x14ac:dyDescent="0.25">
      <c r="A338" t="s">
        <v>8153</v>
      </c>
      <c r="B338">
        <v>774</v>
      </c>
    </row>
    <row r="339" spans="1:2" x14ac:dyDescent="0.25">
      <c r="A339" t="s">
        <v>8152</v>
      </c>
      <c r="B339">
        <v>493</v>
      </c>
    </row>
    <row r="340" spans="1:2" x14ac:dyDescent="0.25">
      <c r="A340" t="s">
        <v>7951</v>
      </c>
      <c r="B340">
        <v>4</v>
      </c>
    </row>
    <row r="341" spans="1:2" x14ac:dyDescent="0.25">
      <c r="A341" t="s">
        <v>8151</v>
      </c>
      <c r="B341">
        <v>534</v>
      </c>
    </row>
    <row r="342" spans="1:2" x14ac:dyDescent="0.25">
      <c r="A342" t="s">
        <v>8150</v>
      </c>
      <c r="B342">
        <v>438</v>
      </c>
    </row>
    <row r="343" spans="1:2" x14ac:dyDescent="0.25">
      <c r="A343" t="s">
        <v>8149</v>
      </c>
      <c r="B343">
        <v>346</v>
      </c>
    </row>
    <row r="344" spans="1:2" x14ac:dyDescent="0.25">
      <c r="A344" t="s">
        <v>8148</v>
      </c>
      <c r="B344">
        <v>202</v>
      </c>
    </row>
    <row r="345" spans="1:2" x14ac:dyDescent="0.25">
      <c r="A345" t="s">
        <v>8147</v>
      </c>
      <c r="B345">
        <v>518</v>
      </c>
    </row>
    <row r="346" spans="1:2" x14ac:dyDescent="0.25">
      <c r="A346" t="s">
        <v>8146</v>
      </c>
      <c r="B346">
        <v>426</v>
      </c>
    </row>
    <row r="347" spans="1:2" x14ac:dyDescent="0.25">
      <c r="A347" t="s">
        <v>8145</v>
      </c>
      <c r="B347">
        <v>429</v>
      </c>
    </row>
    <row r="348" spans="1:2" x14ac:dyDescent="0.25">
      <c r="A348" t="s">
        <v>8144</v>
      </c>
      <c r="B348">
        <v>1524</v>
      </c>
    </row>
    <row r="349" spans="1:2" x14ac:dyDescent="0.25">
      <c r="A349" t="s">
        <v>8143</v>
      </c>
      <c r="B349">
        <v>818</v>
      </c>
    </row>
    <row r="350" spans="1:2" x14ac:dyDescent="0.25">
      <c r="A350" t="s">
        <v>8142</v>
      </c>
      <c r="B350">
        <v>328</v>
      </c>
    </row>
    <row r="351" spans="1:2" x14ac:dyDescent="0.25">
      <c r="A351" t="s">
        <v>8141</v>
      </c>
      <c r="B351">
        <v>437</v>
      </c>
    </row>
    <row r="352" spans="1:2" x14ac:dyDescent="0.25">
      <c r="A352" t="s">
        <v>8140</v>
      </c>
      <c r="B352">
        <v>52</v>
      </c>
    </row>
    <row r="353" spans="1:2" x14ac:dyDescent="0.25">
      <c r="A353" t="s">
        <v>8139</v>
      </c>
      <c r="B353">
        <v>342</v>
      </c>
    </row>
    <row r="354" spans="1:2" x14ac:dyDescent="0.25">
      <c r="A354" t="s">
        <v>8138</v>
      </c>
      <c r="B354">
        <v>282</v>
      </c>
    </row>
    <row r="355" spans="1:2" x14ac:dyDescent="0.25">
      <c r="A355" t="s">
        <v>8137</v>
      </c>
      <c r="B355">
        <v>339</v>
      </c>
    </row>
    <row r="356" spans="1:2" x14ac:dyDescent="0.25">
      <c r="A356" t="s">
        <v>8136</v>
      </c>
      <c r="B356">
        <v>448</v>
      </c>
    </row>
    <row r="357" spans="1:2" x14ac:dyDescent="0.25">
      <c r="A357" t="s">
        <v>7951</v>
      </c>
      <c r="B357">
        <v>4</v>
      </c>
    </row>
    <row r="358" spans="1:2" x14ac:dyDescent="0.25">
      <c r="A358" t="s">
        <v>8135</v>
      </c>
      <c r="B358">
        <v>333</v>
      </c>
    </row>
    <row r="359" spans="1:2" x14ac:dyDescent="0.25">
      <c r="A359" t="s">
        <v>8134</v>
      </c>
      <c r="B359">
        <v>609</v>
      </c>
    </row>
    <row r="360" spans="1:2" x14ac:dyDescent="0.25">
      <c r="A360" t="s">
        <v>8133</v>
      </c>
      <c r="B360">
        <v>493</v>
      </c>
    </row>
    <row r="361" spans="1:2" x14ac:dyDescent="0.25">
      <c r="A361" t="s">
        <v>8132</v>
      </c>
      <c r="B361">
        <v>374</v>
      </c>
    </row>
    <row r="362" spans="1:2" x14ac:dyDescent="0.25">
      <c r="A362" t="s">
        <v>8131</v>
      </c>
      <c r="B362">
        <v>202</v>
      </c>
    </row>
    <row r="363" spans="1:2" x14ac:dyDescent="0.25">
      <c r="A363" t="s">
        <v>8130</v>
      </c>
      <c r="B363">
        <v>902</v>
      </c>
    </row>
    <row r="364" spans="1:2" x14ac:dyDescent="0.25">
      <c r="A364" t="s">
        <v>8129</v>
      </c>
      <c r="B364">
        <v>314</v>
      </c>
    </row>
    <row r="365" spans="1:2" x14ac:dyDescent="0.25">
      <c r="A365" t="s">
        <v>8128</v>
      </c>
      <c r="B365">
        <v>157</v>
      </c>
    </row>
    <row r="366" spans="1:2" x14ac:dyDescent="0.25">
      <c r="A366" t="s">
        <v>8127</v>
      </c>
      <c r="B366">
        <v>649</v>
      </c>
    </row>
    <row r="367" spans="1:2" x14ac:dyDescent="0.25">
      <c r="A367" t="s">
        <v>8126</v>
      </c>
      <c r="B367">
        <v>392</v>
      </c>
    </row>
    <row r="368" spans="1:2" x14ac:dyDescent="0.25">
      <c r="A368" t="s">
        <v>8125</v>
      </c>
      <c r="B368">
        <v>80</v>
      </c>
    </row>
    <row r="369" spans="1:2" x14ac:dyDescent="0.25">
      <c r="A369" t="s">
        <v>8124</v>
      </c>
      <c r="B369">
        <v>1084</v>
      </c>
    </row>
    <row r="370" spans="1:2" x14ac:dyDescent="0.25">
      <c r="A370" t="s">
        <v>8123</v>
      </c>
      <c r="B370">
        <v>484</v>
      </c>
    </row>
    <row r="371" spans="1:2" x14ac:dyDescent="0.25">
      <c r="A371" t="s">
        <v>8122</v>
      </c>
      <c r="B371">
        <v>733</v>
      </c>
    </row>
    <row r="372" spans="1:2" x14ac:dyDescent="0.25">
      <c r="A372" t="s">
        <v>8121</v>
      </c>
      <c r="B372">
        <v>311</v>
      </c>
    </row>
    <row r="373" spans="1:2" x14ac:dyDescent="0.25">
      <c r="A373" t="s">
        <v>8120</v>
      </c>
      <c r="B373">
        <v>1057</v>
      </c>
    </row>
    <row r="374" spans="1:2" x14ac:dyDescent="0.25">
      <c r="A374" t="s">
        <v>8119</v>
      </c>
      <c r="B374">
        <v>336</v>
      </c>
    </row>
    <row r="375" spans="1:2" x14ac:dyDescent="0.25">
      <c r="A375" t="s">
        <v>8118</v>
      </c>
      <c r="B375">
        <v>415</v>
      </c>
    </row>
    <row r="376" spans="1:2" x14ac:dyDescent="0.25">
      <c r="A376" t="s">
        <v>8117</v>
      </c>
      <c r="B376">
        <v>1327</v>
      </c>
    </row>
    <row r="377" spans="1:2" x14ac:dyDescent="0.25">
      <c r="A377" t="s">
        <v>8116</v>
      </c>
      <c r="B377">
        <v>182</v>
      </c>
    </row>
    <row r="378" spans="1:2" x14ac:dyDescent="0.25">
      <c r="A378" t="s">
        <v>8115</v>
      </c>
      <c r="B378">
        <v>1078</v>
      </c>
    </row>
    <row r="379" spans="1:2" x14ac:dyDescent="0.25">
      <c r="A379" t="s">
        <v>8114</v>
      </c>
      <c r="B379">
        <v>562</v>
      </c>
    </row>
    <row r="380" spans="1:2" x14ac:dyDescent="0.25">
      <c r="A380" t="s">
        <v>8113</v>
      </c>
      <c r="B380">
        <v>463</v>
      </c>
    </row>
    <row r="381" spans="1:2" x14ac:dyDescent="0.25">
      <c r="A381" t="s">
        <v>8112</v>
      </c>
      <c r="B381">
        <v>565</v>
      </c>
    </row>
    <row r="382" spans="1:2" x14ac:dyDescent="0.25">
      <c r="A382" t="s">
        <v>8111</v>
      </c>
      <c r="B382">
        <v>316</v>
      </c>
    </row>
    <row r="383" spans="1:2" x14ac:dyDescent="0.25">
      <c r="A383" t="s">
        <v>8110</v>
      </c>
      <c r="B383">
        <v>277</v>
      </c>
    </row>
    <row r="384" spans="1:2" x14ac:dyDescent="0.25">
      <c r="A384" t="s">
        <v>8109</v>
      </c>
      <c r="B384">
        <v>101</v>
      </c>
    </row>
    <row r="385" spans="1:2" x14ac:dyDescent="0.25">
      <c r="A385" t="s">
        <v>8108</v>
      </c>
      <c r="B385">
        <v>114</v>
      </c>
    </row>
    <row r="386" spans="1:2" x14ac:dyDescent="0.25">
      <c r="A386" t="s">
        <v>8107</v>
      </c>
      <c r="B386">
        <v>83</v>
      </c>
    </row>
    <row r="387" spans="1:2" x14ac:dyDescent="0.25">
      <c r="A387" t="s">
        <v>8106</v>
      </c>
      <c r="B387">
        <v>96</v>
      </c>
    </row>
    <row r="388" spans="1:2" x14ac:dyDescent="0.25">
      <c r="A388" t="s">
        <v>8105</v>
      </c>
      <c r="B388">
        <v>59</v>
      </c>
    </row>
    <row r="389" spans="1:2" x14ac:dyDescent="0.25">
      <c r="A389" t="s">
        <v>8104</v>
      </c>
      <c r="B389">
        <v>2750</v>
      </c>
    </row>
    <row r="390" spans="1:2" x14ac:dyDescent="0.25">
      <c r="A390" t="s">
        <v>8103</v>
      </c>
      <c r="B390">
        <v>567</v>
      </c>
    </row>
    <row r="391" spans="1:2" x14ac:dyDescent="0.25">
      <c r="A391" t="s">
        <v>8102</v>
      </c>
      <c r="B391">
        <v>239</v>
      </c>
    </row>
    <row r="392" spans="1:2" x14ac:dyDescent="0.25">
      <c r="A392" t="s">
        <v>8101</v>
      </c>
      <c r="B392">
        <v>139</v>
      </c>
    </row>
    <row r="393" spans="1:2" x14ac:dyDescent="0.25">
      <c r="A393" t="s">
        <v>8100</v>
      </c>
      <c r="B393">
        <v>78</v>
      </c>
    </row>
    <row r="394" spans="1:2" x14ac:dyDescent="0.25">
      <c r="A394" t="s">
        <v>8099</v>
      </c>
      <c r="B394">
        <v>78</v>
      </c>
    </row>
    <row r="395" spans="1:2" x14ac:dyDescent="0.25">
      <c r="A395" t="s">
        <v>8098</v>
      </c>
      <c r="B395">
        <v>50</v>
      </c>
    </row>
    <row r="396" spans="1:2" x14ac:dyDescent="0.25">
      <c r="A396" t="s">
        <v>8097</v>
      </c>
      <c r="B396">
        <v>48</v>
      </c>
    </row>
    <row r="397" spans="1:2" x14ac:dyDescent="0.25">
      <c r="A397" t="s">
        <v>7951</v>
      </c>
      <c r="B397">
        <v>4</v>
      </c>
    </row>
    <row r="398" spans="1:2" x14ac:dyDescent="0.25">
      <c r="A398" t="s">
        <v>8096</v>
      </c>
      <c r="B398">
        <v>215</v>
      </c>
    </row>
    <row r="399" spans="1:2" x14ac:dyDescent="0.25">
      <c r="A399" t="s">
        <v>8095</v>
      </c>
      <c r="B399">
        <v>160</v>
      </c>
    </row>
    <row r="400" spans="1:2" x14ac:dyDescent="0.25">
      <c r="A400" t="s">
        <v>8094</v>
      </c>
      <c r="B400">
        <v>181</v>
      </c>
    </row>
    <row r="401" spans="1:2" x14ac:dyDescent="0.25">
      <c r="A401" t="s">
        <v>8093</v>
      </c>
      <c r="B401">
        <v>52</v>
      </c>
    </row>
    <row r="402" spans="1:2" x14ac:dyDescent="0.25">
      <c r="A402" t="s">
        <v>8092</v>
      </c>
      <c r="B402">
        <v>50</v>
      </c>
    </row>
    <row r="403" spans="1:2" x14ac:dyDescent="0.25">
      <c r="A403" t="s">
        <v>8091</v>
      </c>
      <c r="B403">
        <v>81</v>
      </c>
    </row>
    <row r="404" spans="1:2" x14ac:dyDescent="0.25">
      <c r="A404" t="s">
        <v>8090</v>
      </c>
      <c r="B404">
        <v>443</v>
      </c>
    </row>
    <row r="405" spans="1:2" x14ac:dyDescent="0.25">
      <c r="A405" t="s">
        <v>8089</v>
      </c>
      <c r="B405">
        <v>233</v>
      </c>
    </row>
    <row r="406" spans="1:2" x14ac:dyDescent="0.25">
      <c r="A406" t="s">
        <v>8088</v>
      </c>
      <c r="B406">
        <v>58</v>
      </c>
    </row>
    <row r="407" spans="1:2" x14ac:dyDescent="0.25">
      <c r="A407" t="s">
        <v>8087</v>
      </c>
      <c r="B407">
        <v>148</v>
      </c>
    </row>
    <row r="408" spans="1:2" x14ac:dyDescent="0.25">
      <c r="A408" t="s">
        <v>8086</v>
      </c>
      <c r="B408">
        <v>151</v>
      </c>
    </row>
    <row r="409" spans="1:2" x14ac:dyDescent="0.25">
      <c r="A409" t="s">
        <v>8085</v>
      </c>
      <c r="B409">
        <v>561</v>
      </c>
    </row>
    <row r="410" spans="1:2" x14ac:dyDescent="0.25">
      <c r="A410" t="s">
        <v>8084</v>
      </c>
      <c r="B410">
        <v>187</v>
      </c>
    </row>
    <row r="411" spans="1:2" x14ac:dyDescent="0.25">
      <c r="A411" t="s">
        <v>8083</v>
      </c>
      <c r="B411">
        <v>253</v>
      </c>
    </row>
    <row r="412" spans="1:2" x14ac:dyDescent="0.25">
      <c r="A412" t="s">
        <v>8082</v>
      </c>
      <c r="B412">
        <v>367</v>
      </c>
    </row>
    <row r="413" spans="1:2" x14ac:dyDescent="0.25">
      <c r="A413" t="s">
        <v>8081</v>
      </c>
      <c r="B413">
        <v>182</v>
      </c>
    </row>
    <row r="414" spans="1:2" x14ac:dyDescent="0.25">
      <c r="A414" t="s">
        <v>8080</v>
      </c>
      <c r="B414">
        <v>86</v>
      </c>
    </row>
    <row r="415" spans="1:2" x14ac:dyDescent="0.25">
      <c r="A415" t="s">
        <v>8079</v>
      </c>
      <c r="B415">
        <v>236</v>
      </c>
    </row>
    <row r="416" spans="1:2" x14ac:dyDescent="0.25">
      <c r="A416" t="s">
        <v>7951</v>
      </c>
      <c r="B416">
        <v>4</v>
      </c>
    </row>
    <row r="417" spans="1:2" x14ac:dyDescent="0.25">
      <c r="A417" t="s">
        <v>8078</v>
      </c>
      <c r="B417">
        <v>100</v>
      </c>
    </row>
    <row r="418" spans="1:2" x14ac:dyDescent="0.25">
      <c r="A418" t="s">
        <v>8077</v>
      </c>
      <c r="B418">
        <v>83</v>
      </c>
    </row>
    <row r="419" spans="1:2" x14ac:dyDescent="0.25">
      <c r="A419" t="s">
        <v>8076</v>
      </c>
      <c r="B419">
        <v>146</v>
      </c>
    </row>
    <row r="420" spans="1:2" x14ac:dyDescent="0.25">
      <c r="A420" t="s">
        <v>8075</v>
      </c>
      <c r="B420">
        <v>88</v>
      </c>
    </row>
    <row r="421" spans="1:2" x14ac:dyDescent="0.25">
      <c r="A421" t="s">
        <v>8074</v>
      </c>
      <c r="B421">
        <v>63</v>
      </c>
    </row>
    <row r="422" spans="1:2" x14ac:dyDescent="0.25">
      <c r="A422" t="s">
        <v>7951</v>
      </c>
      <c r="B422">
        <v>4</v>
      </c>
    </row>
    <row r="423" spans="1:2" x14ac:dyDescent="0.25">
      <c r="A423" t="s">
        <v>8073</v>
      </c>
      <c r="B423">
        <v>145</v>
      </c>
    </row>
    <row r="424" spans="1:2" x14ac:dyDescent="0.25">
      <c r="A424" t="s">
        <v>8072</v>
      </c>
      <c r="B424">
        <v>272</v>
      </c>
    </row>
    <row r="425" spans="1:2" x14ac:dyDescent="0.25">
      <c r="A425" t="s">
        <v>8071</v>
      </c>
      <c r="B425">
        <v>55</v>
      </c>
    </row>
    <row r="426" spans="1:2" x14ac:dyDescent="0.25">
      <c r="A426" t="s">
        <v>8070</v>
      </c>
      <c r="B426">
        <v>378</v>
      </c>
    </row>
    <row r="427" spans="1:2" x14ac:dyDescent="0.25">
      <c r="A427" t="s">
        <v>8069</v>
      </c>
      <c r="B427">
        <v>268</v>
      </c>
    </row>
    <row r="428" spans="1:2" x14ac:dyDescent="0.25">
      <c r="A428" t="s">
        <v>8068</v>
      </c>
      <c r="B428">
        <v>222</v>
      </c>
    </row>
    <row r="429" spans="1:2" x14ac:dyDescent="0.25">
      <c r="A429" t="s">
        <v>8067</v>
      </c>
      <c r="B429">
        <v>44</v>
      </c>
    </row>
    <row r="430" spans="1:2" x14ac:dyDescent="0.25">
      <c r="A430" t="s">
        <v>8066</v>
      </c>
      <c r="B430">
        <v>699</v>
      </c>
    </row>
    <row r="431" spans="1:2" x14ac:dyDescent="0.25">
      <c r="A431" t="s">
        <v>8065</v>
      </c>
      <c r="B431">
        <v>136</v>
      </c>
    </row>
    <row r="432" spans="1:2" x14ac:dyDescent="0.25">
      <c r="A432" t="s">
        <v>8064</v>
      </c>
      <c r="B432">
        <v>105</v>
      </c>
    </row>
    <row r="433" spans="1:2" x14ac:dyDescent="0.25">
      <c r="A433" t="s">
        <v>8063</v>
      </c>
      <c r="B433">
        <v>222</v>
      </c>
    </row>
    <row r="434" spans="1:2" x14ac:dyDescent="0.25">
      <c r="A434" t="s">
        <v>7951</v>
      </c>
      <c r="B434">
        <v>4</v>
      </c>
    </row>
    <row r="435" spans="1:2" x14ac:dyDescent="0.25">
      <c r="A435" t="s">
        <v>8062</v>
      </c>
      <c r="B435">
        <v>501</v>
      </c>
    </row>
    <row r="436" spans="1:2" x14ac:dyDescent="0.25">
      <c r="A436" t="s">
        <v>8061</v>
      </c>
      <c r="B436">
        <v>223</v>
      </c>
    </row>
    <row r="437" spans="1:2" x14ac:dyDescent="0.25">
      <c r="A437" t="s">
        <v>8060</v>
      </c>
      <c r="B437">
        <v>154</v>
      </c>
    </row>
    <row r="438" spans="1:2" x14ac:dyDescent="0.25">
      <c r="A438" t="s">
        <v>8059</v>
      </c>
      <c r="B438">
        <v>330</v>
      </c>
    </row>
    <row r="439" spans="1:2" x14ac:dyDescent="0.25">
      <c r="A439" t="s">
        <v>7951</v>
      </c>
      <c r="B439">
        <v>4</v>
      </c>
    </row>
    <row r="440" spans="1:2" x14ac:dyDescent="0.25">
      <c r="A440" t="s">
        <v>8058</v>
      </c>
      <c r="B440">
        <v>223</v>
      </c>
    </row>
    <row r="441" spans="1:2" x14ac:dyDescent="0.25">
      <c r="A441" t="s">
        <v>8057</v>
      </c>
      <c r="B441">
        <v>800</v>
      </c>
    </row>
    <row r="442" spans="1:2" x14ac:dyDescent="0.25">
      <c r="A442" t="s">
        <v>8056</v>
      </c>
      <c r="B442">
        <v>396</v>
      </c>
    </row>
    <row r="443" spans="1:2" x14ac:dyDescent="0.25">
      <c r="A443" t="s">
        <v>8055</v>
      </c>
      <c r="B443">
        <v>73</v>
      </c>
    </row>
    <row r="444" spans="1:2" x14ac:dyDescent="0.25">
      <c r="A444" t="s">
        <v>8054</v>
      </c>
      <c r="B444">
        <v>179</v>
      </c>
    </row>
    <row r="445" spans="1:2" x14ac:dyDescent="0.25">
      <c r="A445" t="s">
        <v>8053</v>
      </c>
      <c r="B445">
        <v>204</v>
      </c>
    </row>
    <row r="446" spans="1:2" x14ac:dyDescent="0.25">
      <c r="A446" t="s">
        <v>8052</v>
      </c>
      <c r="B446">
        <v>193</v>
      </c>
    </row>
    <row r="447" spans="1:2" x14ac:dyDescent="0.25">
      <c r="A447" t="s">
        <v>7951</v>
      </c>
      <c r="B447">
        <v>4</v>
      </c>
    </row>
    <row r="448" spans="1:2" x14ac:dyDescent="0.25">
      <c r="A448" t="s">
        <v>8051</v>
      </c>
      <c r="B448">
        <v>64</v>
      </c>
    </row>
    <row r="449" spans="1:2" x14ac:dyDescent="0.25">
      <c r="A449" t="s">
        <v>8050</v>
      </c>
      <c r="B449">
        <v>179</v>
      </c>
    </row>
    <row r="450" spans="1:2" x14ac:dyDescent="0.25">
      <c r="A450" t="s">
        <v>8049</v>
      </c>
      <c r="B450">
        <v>151</v>
      </c>
    </row>
    <row r="451" spans="1:2" x14ac:dyDescent="0.25">
      <c r="A451" t="s">
        <v>8048</v>
      </c>
      <c r="B451">
        <v>140</v>
      </c>
    </row>
    <row r="452" spans="1:2" x14ac:dyDescent="0.25">
      <c r="A452" t="s">
        <v>8047</v>
      </c>
      <c r="B452">
        <v>60</v>
      </c>
    </row>
    <row r="453" spans="1:2" x14ac:dyDescent="0.25">
      <c r="A453" t="s">
        <v>8046</v>
      </c>
      <c r="B453">
        <v>183</v>
      </c>
    </row>
    <row r="454" spans="1:2" x14ac:dyDescent="0.25">
      <c r="A454" t="s">
        <v>8045</v>
      </c>
      <c r="B454">
        <v>66</v>
      </c>
    </row>
    <row r="455" spans="1:2" x14ac:dyDescent="0.25">
      <c r="A455" t="s">
        <v>8044</v>
      </c>
      <c r="B455">
        <v>61</v>
      </c>
    </row>
    <row r="456" spans="1:2" x14ac:dyDescent="0.25">
      <c r="A456" t="s">
        <v>8043</v>
      </c>
      <c r="B456">
        <v>299</v>
      </c>
    </row>
    <row r="457" spans="1:2" x14ac:dyDescent="0.25">
      <c r="A457" t="s">
        <v>8042</v>
      </c>
      <c r="B457">
        <v>284</v>
      </c>
    </row>
    <row r="458" spans="1:2" x14ac:dyDescent="0.25">
      <c r="A458" t="s">
        <v>8041</v>
      </c>
      <c r="B458">
        <v>125</v>
      </c>
    </row>
    <row r="459" spans="1:2" x14ac:dyDescent="0.25">
      <c r="A459" t="s">
        <v>8040</v>
      </c>
      <c r="B459">
        <v>211</v>
      </c>
    </row>
    <row r="460" spans="1:2" x14ac:dyDescent="0.25">
      <c r="A460" t="s">
        <v>8039</v>
      </c>
      <c r="B460">
        <v>47</v>
      </c>
    </row>
    <row r="461" spans="1:2" x14ac:dyDescent="0.25">
      <c r="A461" t="s">
        <v>8038</v>
      </c>
      <c r="B461">
        <v>40</v>
      </c>
    </row>
    <row r="462" spans="1:2" x14ac:dyDescent="0.25">
      <c r="A462" t="s">
        <v>7951</v>
      </c>
      <c r="B462">
        <v>4</v>
      </c>
    </row>
    <row r="463" spans="1:2" x14ac:dyDescent="0.25">
      <c r="A463" t="s">
        <v>8037</v>
      </c>
      <c r="B463">
        <v>355</v>
      </c>
    </row>
    <row r="464" spans="1:2" x14ac:dyDescent="0.25">
      <c r="A464" t="s">
        <v>8036</v>
      </c>
      <c r="B464">
        <v>68</v>
      </c>
    </row>
    <row r="465" spans="1:2" x14ac:dyDescent="0.25">
      <c r="A465" t="s">
        <v>8035</v>
      </c>
      <c r="B465">
        <v>156</v>
      </c>
    </row>
    <row r="466" spans="1:2" x14ac:dyDescent="0.25">
      <c r="A466" t="s">
        <v>8034</v>
      </c>
      <c r="B466">
        <v>87</v>
      </c>
    </row>
    <row r="467" spans="1:2" x14ac:dyDescent="0.25">
      <c r="A467" t="s">
        <v>8033</v>
      </c>
      <c r="B467">
        <v>153</v>
      </c>
    </row>
    <row r="468" spans="1:2" x14ac:dyDescent="0.25">
      <c r="A468" t="s">
        <v>8032</v>
      </c>
      <c r="B468">
        <v>426</v>
      </c>
    </row>
    <row r="469" spans="1:2" x14ac:dyDescent="0.25">
      <c r="A469" t="s">
        <v>8031</v>
      </c>
      <c r="B469">
        <v>247</v>
      </c>
    </row>
    <row r="470" spans="1:2" x14ac:dyDescent="0.25">
      <c r="A470" t="s">
        <v>8030</v>
      </c>
      <c r="B470">
        <v>149</v>
      </c>
    </row>
    <row r="471" spans="1:2" x14ac:dyDescent="0.25">
      <c r="A471" t="s">
        <v>8029</v>
      </c>
      <c r="B471">
        <v>413</v>
      </c>
    </row>
    <row r="472" spans="1:2" x14ac:dyDescent="0.25">
      <c r="A472" t="s">
        <v>8028</v>
      </c>
      <c r="B472">
        <v>507</v>
      </c>
    </row>
    <row r="473" spans="1:2" x14ac:dyDescent="0.25">
      <c r="A473" t="s">
        <v>8027</v>
      </c>
      <c r="B473">
        <v>74</v>
      </c>
    </row>
    <row r="474" spans="1:2" x14ac:dyDescent="0.25">
      <c r="A474" t="s">
        <v>8026</v>
      </c>
      <c r="B474">
        <v>47</v>
      </c>
    </row>
    <row r="475" spans="1:2" x14ac:dyDescent="0.25">
      <c r="A475" t="s">
        <v>8025</v>
      </c>
      <c r="B475">
        <v>47</v>
      </c>
    </row>
    <row r="476" spans="1:2" x14ac:dyDescent="0.25">
      <c r="A476" t="s">
        <v>8024</v>
      </c>
      <c r="B476">
        <v>135</v>
      </c>
    </row>
    <row r="477" spans="1:2" x14ac:dyDescent="0.25">
      <c r="A477" t="s">
        <v>8023</v>
      </c>
      <c r="B477">
        <v>315</v>
      </c>
    </row>
    <row r="478" spans="1:2" x14ac:dyDescent="0.25">
      <c r="A478" t="s">
        <v>8022</v>
      </c>
      <c r="B478">
        <v>462</v>
      </c>
    </row>
    <row r="479" spans="1:2" x14ac:dyDescent="0.25">
      <c r="A479" t="s">
        <v>8021</v>
      </c>
      <c r="B479">
        <v>50</v>
      </c>
    </row>
    <row r="480" spans="1:2" x14ac:dyDescent="0.25">
      <c r="A480" t="s">
        <v>8020</v>
      </c>
      <c r="B480">
        <v>151</v>
      </c>
    </row>
    <row r="481" spans="1:2" x14ac:dyDescent="0.25">
      <c r="A481" t="s">
        <v>8019</v>
      </c>
      <c r="B481">
        <v>52</v>
      </c>
    </row>
    <row r="482" spans="1:2" x14ac:dyDescent="0.25">
      <c r="A482" t="s">
        <v>8018</v>
      </c>
      <c r="B482">
        <v>89</v>
      </c>
    </row>
    <row r="483" spans="1:2" x14ac:dyDescent="0.25">
      <c r="A483" t="s">
        <v>8017</v>
      </c>
      <c r="B483">
        <v>103</v>
      </c>
    </row>
    <row r="484" spans="1:2" x14ac:dyDescent="0.25">
      <c r="A484" t="s">
        <v>8016</v>
      </c>
      <c r="B484">
        <v>141</v>
      </c>
    </row>
    <row r="485" spans="1:2" x14ac:dyDescent="0.25">
      <c r="A485" t="s">
        <v>8015</v>
      </c>
      <c r="B485">
        <v>107</v>
      </c>
    </row>
    <row r="486" spans="1:2" x14ac:dyDescent="0.25">
      <c r="A486" t="s">
        <v>8014</v>
      </c>
      <c r="B486">
        <v>287</v>
      </c>
    </row>
    <row r="487" spans="1:2" x14ac:dyDescent="0.25">
      <c r="A487" t="s">
        <v>8013</v>
      </c>
      <c r="B487">
        <v>424</v>
      </c>
    </row>
    <row r="488" spans="1:2" x14ac:dyDescent="0.25">
      <c r="A488" t="s">
        <v>8012</v>
      </c>
      <c r="B488">
        <v>70</v>
      </c>
    </row>
    <row r="489" spans="1:2" x14ac:dyDescent="0.25">
      <c r="A489" t="s">
        <v>8011</v>
      </c>
      <c r="B489">
        <v>53</v>
      </c>
    </row>
    <row r="490" spans="1:2" x14ac:dyDescent="0.25">
      <c r="A490" t="s">
        <v>8010</v>
      </c>
      <c r="B490">
        <v>53</v>
      </c>
    </row>
    <row r="491" spans="1:2" x14ac:dyDescent="0.25">
      <c r="A491" t="s">
        <v>8009</v>
      </c>
      <c r="B491">
        <v>52</v>
      </c>
    </row>
    <row r="492" spans="1:2" x14ac:dyDescent="0.25">
      <c r="A492" t="s">
        <v>8008</v>
      </c>
      <c r="B492">
        <v>59</v>
      </c>
    </row>
    <row r="493" spans="1:2" x14ac:dyDescent="0.25">
      <c r="A493" t="s">
        <v>8007</v>
      </c>
      <c r="B493">
        <v>69</v>
      </c>
    </row>
    <row r="494" spans="1:2" x14ac:dyDescent="0.25">
      <c r="A494" t="s">
        <v>8006</v>
      </c>
      <c r="B494">
        <v>65</v>
      </c>
    </row>
    <row r="495" spans="1:2" x14ac:dyDescent="0.25">
      <c r="A495" t="s">
        <v>8005</v>
      </c>
      <c r="B495">
        <v>62</v>
      </c>
    </row>
    <row r="496" spans="1:2" x14ac:dyDescent="0.25">
      <c r="A496" t="s">
        <v>8004</v>
      </c>
      <c r="B496">
        <v>302</v>
      </c>
    </row>
    <row r="497" spans="1:2" x14ac:dyDescent="0.25">
      <c r="A497" t="s">
        <v>8003</v>
      </c>
      <c r="B497">
        <v>412</v>
      </c>
    </row>
    <row r="498" spans="1:2" x14ac:dyDescent="0.25">
      <c r="A498" t="s">
        <v>8002</v>
      </c>
      <c r="B498">
        <v>742</v>
      </c>
    </row>
    <row r="499" spans="1:2" x14ac:dyDescent="0.25">
      <c r="A499" t="s">
        <v>8001</v>
      </c>
      <c r="B499">
        <v>87</v>
      </c>
    </row>
    <row r="500" spans="1:2" x14ac:dyDescent="0.25">
      <c r="A500" t="s">
        <v>8000</v>
      </c>
      <c r="B500">
        <v>348</v>
      </c>
    </row>
    <row r="501" spans="1:2" x14ac:dyDescent="0.25">
      <c r="A501" t="s">
        <v>7999</v>
      </c>
      <c r="B501">
        <v>350</v>
      </c>
    </row>
    <row r="502" spans="1:2" x14ac:dyDescent="0.25">
      <c r="A502" t="s">
        <v>7998</v>
      </c>
      <c r="B502">
        <v>123</v>
      </c>
    </row>
    <row r="503" spans="1:2" x14ac:dyDescent="0.25">
      <c r="A503" t="s">
        <v>7997</v>
      </c>
      <c r="B503">
        <v>194</v>
      </c>
    </row>
    <row r="504" spans="1:2" x14ac:dyDescent="0.25">
      <c r="A504" t="s">
        <v>7996</v>
      </c>
      <c r="B504">
        <v>156</v>
      </c>
    </row>
    <row r="505" spans="1:2" x14ac:dyDescent="0.25">
      <c r="A505" t="s">
        <v>7995</v>
      </c>
      <c r="B505">
        <v>140</v>
      </c>
    </row>
    <row r="506" spans="1:2" x14ac:dyDescent="0.25">
      <c r="A506" t="s">
        <v>7951</v>
      </c>
      <c r="B506">
        <v>4</v>
      </c>
    </row>
    <row r="507" spans="1:2" x14ac:dyDescent="0.25">
      <c r="A507" t="s">
        <v>7994</v>
      </c>
      <c r="B507">
        <v>54</v>
      </c>
    </row>
    <row r="508" spans="1:2" x14ac:dyDescent="0.25">
      <c r="A508" t="s">
        <v>7993</v>
      </c>
      <c r="B508">
        <v>121</v>
      </c>
    </row>
    <row r="509" spans="1:2" x14ac:dyDescent="0.25">
      <c r="A509" t="s">
        <v>7992</v>
      </c>
      <c r="B509">
        <v>129</v>
      </c>
    </row>
    <row r="510" spans="1:2" x14ac:dyDescent="0.25">
      <c r="A510" t="s">
        <v>7991</v>
      </c>
      <c r="B510">
        <v>117</v>
      </c>
    </row>
    <row r="511" spans="1:2" x14ac:dyDescent="0.25">
      <c r="A511" t="s">
        <v>7990</v>
      </c>
      <c r="B511">
        <v>121</v>
      </c>
    </row>
    <row r="512" spans="1:2" x14ac:dyDescent="0.25">
      <c r="A512" t="s">
        <v>7989</v>
      </c>
      <c r="B512">
        <v>160</v>
      </c>
    </row>
    <row r="513" spans="1:2" x14ac:dyDescent="0.25">
      <c r="A513" t="s">
        <v>7988</v>
      </c>
      <c r="B513">
        <v>617</v>
      </c>
    </row>
    <row r="514" spans="1:2" x14ac:dyDescent="0.25">
      <c r="A514" t="s">
        <v>7987</v>
      </c>
      <c r="B514">
        <v>229</v>
      </c>
    </row>
    <row r="515" spans="1:2" x14ac:dyDescent="0.25">
      <c r="A515" t="s">
        <v>7986</v>
      </c>
      <c r="B515">
        <v>184</v>
      </c>
    </row>
    <row r="516" spans="1:2" x14ac:dyDescent="0.25">
      <c r="A516" t="s">
        <v>7985</v>
      </c>
      <c r="B516">
        <v>633</v>
      </c>
    </row>
    <row r="517" spans="1:2" x14ac:dyDescent="0.25">
      <c r="A517" t="s">
        <v>7984</v>
      </c>
      <c r="B517">
        <v>445</v>
      </c>
    </row>
    <row r="518" spans="1:2" x14ac:dyDescent="0.25">
      <c r="A518" t="s">
        <v>7983</v>
      </c>
      <c r="B518">
        <v>221</v>
      </c>
    </row>
    <row r="519" spans="1:2" x14ac:dyDescent="0.25">
      <c r="A519" t="s">
        <v>7982</v>
      </c>
      <c r="B519">
        <v>100</v>
      </c>
    </row>
    <row r="520" spans="1:2" x14ac:dyDescent="0.25">
      <c r="A520" t="s">
        <v>7981</v>
      </c>
      <c r="B520">
        <v>57</v>
      </c>
    </row>
    <row r="521" spans="1:2" x14ac:dyDescent="0.25">
      <c r="A521" t="s">
        <v>7980</v>
      </c>
      <c r="B521">
        <v>80</v>
      </c>
    </row>
    <row r="522" spans="1:2" x14ac:dyDescent="0.25">
      <c r="A522" t="s">
        <v>7979</v>
      </c>
      <c r="B522">
        <v>57</v>
      </c>
    </row>
    <row r="523" spans="1:2" x14ac:dyDescent="0.25">
      <c r="A523" t="s">
        <v>7978</v>
      </c>
      <c r="B523">
        <v>2326</v>
      </c>
    </row>
    <row r="524" spans="1:2" x14ac:dyDescent="0.25">
      <c r="A524" t="s">
        <v>7977</v>
      </c>
      <c r="B524">
        <v>307</v>
      </c>
    </row>
    <row r="525" spans="1:2" x14ac:dyDescent="0.25">
      <c r="A525" t="s">
        <v>7976</v>
      </c>
      <c r="B525">
        <v>181</v>
      </c>
    </row>
    <row r="526" spans="1:2" x14ac:dyDescent="0.25">
      <c r="A526" t="s">
        <v>7975</v>
      </c>
      <c r="B526">
        <v>57</v>
      </c>
    </row>
    <row r="527" spans="1:2" x14ac:dyDescent="0.25">
      <c r="A527" t="s">
        <v>7974</v>
      </c>
      <c r="B527">
        <v>46</v>
      </c>
    </row>
    <row r="528" spans="1:2" x14ac:dyDescent="0.25">
      <c r="A528" t="s">
        <v>7973</v>
      </c>
      <c r="B528">
        <v>323</v>
      </c>
    </row>
    <row r="529" spans="1:2" x14ac:dyDescent="0.25">
      <c r="A529" t="s">
        <v>7972</v>
      </c>
      <c r="B529">
        <v>128</v>
      </c>
    </row>
    <row r="530" spans="1:2" x14ac:dyDescent="0.25">
      <c r="A530" t="s">
        <v>7971</v>
      </c>
      <c r="B530">
        <v>141</v>
      </c>
    </row>
    <row r="531" spans="1:2" x14ac:dyDescent="0.25">
      <c r="A531" t="s">
        <v>7970</v>
      </c>
      <c r="B531">
        <v>119</v>
      </c>
    </row>
    <row r="532" spans="1:2" x14ac:dyDescent="0.25">
      <c r="A532" t="s">
        <v>7969</v>
      </c>
      <c r="B532">
        <v>47</v>
      </c>
    </row>
    <row r="533" spans="1:2" x14ac:dyDescent="0.25">
      <c r="A533" t="s">
        <v>7968</v>
      </c>
      <c r="B533">
        <v>47</v>
      </c>
    </row>
    <row r="534" spans="1:2" x14ac:dyDescent="0.25">
      <c r="A534" t="s">
        <v>7967</v>
      </c>
      <c r="B534">
        <v>43</v>
      </c>
    </row>
    <row r="535" spans="1:2" x14ac:dyDescent="0.25">
      <c r="A535" t="s">
        <v>7966</v>
      </c>
      <c r="B535">
        <v>49</v>
      </c>
    </row>
    <row r="536" spans="1:2" x14ac:dyDescent="0.25">
      <c r="A536" t="s">
        <v>7965</v>
      </c>
      <c r="B536">
        <v>221</v>
      </c>
    </row>
    <row r="537" spans="1:2" x14ac:dyDescent="0.25">
      <c r="A537" t="s">
        <v>7964</v>
      </c>
      <c r="B537">
        <v>58</v>
      </c>
    </row>
    <row r="538" spans="1:2" x14ac:dyDescent="0.25">
      <c r="A538" t="s">
        <v>7963</v>
      </c>
      <c r="B538">
        <v>54</v>
      </c>
    </row>
    <row r="539" spans="1:2" x14ac:dyDescent="0.25">
      <c r="A539" t="s">
        <v>7962</v>
      </c>
      <c r="B539">
        <v>78</v>
      </c>
    </row>
    <row r="540" spans="1:2" x14ac:dyDescent="0.25">
      <c r="A540" t="s">
        <v>7961</v>
      </c>
      <c r="B540">
        <v>58</v>
      </c>
    </row>
    <row r="541" spans="1:2" x14ac:dyDescent="0.25">
      <c r="A541" t="s">
        <v>7960</v>
      </c>
      <c r="B541">
        <v>47</v>
      </c>
    </row>
    <row r="542" spans="1:2" x14ac:dyDescent="0.25">
      <c r="A542" t="s">
        <v>7959</v>
      </c>
      <c r="B542">
        <v>273</v>
      </c>
    </row>
    <row r="543" spans="1:2" x14ac:dyDescent="0.25">
      <c r="A543" t="s">
        <v>7958</v>
      </c>
      <c r="B543">
        <v>186</v>
      </c>
    </row>
    <row r="544" spans="1:2" x14ac:dyDescent="0.25">
      <c r="A544" t="s">
        <v>7957</v>
      </c>
      <c r="B544">
        <v>187</v>
      </c>
    </row>
    <row r="545" spans="1:2" x14ac:dyDescent="0.25">
      <c r="A545" t="s">
        <v>7951</v>
      </c>
      <c r="B545">
        <v>4</v>
      </c>
    </row>
    <row r="546" spans="1:2" x14ac:dyDescent="0.25">
      <c r="A546" t="s">
        <v>7956</v>
      </c>
      <c r="B546">
        <v>144</v>
      </c>
    </row>
    <row r="547" spans="1:2" x14ac:dyDescent="0.25">
      <c r="A547" t="s">
        <v>7955</v>
      </c>
      <c r="B547">
        <v>41</v>
      </c>
    </row>
    <row r="548" spans="1:2" x14ac:dyDescent="0.25">
      <c r="A548" t="s">
        <v>7954</v>
      </c>
      <c r="B548">
        <v>175</v>
      </c>
    </row>
    <row r="549" spans="1:2" x14ac:dyDescent="0.25">
      <c r="A549" t="s">
        <v>7953</v>
      </c>
      <c r="B549">
        <v>46</v>
      </c>
    </row>
    <row r="550" spans="1:2" x14ac:dyDescent="0.25">
      <c r="A550" t="s">
        <v>7952</v>
      </c>
      <c r="B550">
        <v>314</v>
      </c>
    </row>
    <row r="551" spans="1:2" x14ac:dyDescent="0.25">
      <c r="A551" t="s">
        <v>7951</v>
      </c>
      <c r="B551">
        <v>4</v>
      </c>
    </row>
    <row r="552" spans="1:2" x14ac:dyDescent="0.25">
      <c r="A552" t="s">
        <v>7950</v>
      </c>
      <c r="B552">
        <v>62</v>
      </c>
    </row>
    <row r="553" spans="1:2" x14ac:dyDescent="0.25">
      <c r="A553" t="s">
        <v>7949</v>
      </c>
      <c r="B553">
        <v>62</v>
      </c>
    </row>
    <row r="554" spans="1:2" x14ac:dyDescent="0.25">
      <c r="A554" t="s">
        <v>7948</v>
      </c>
      <c r="B554">
        <v>62</v>
      </c>
    </row>
    <row r="555" spans="1:2" x14ac:dyDescent="0.25">
      <c r="A555" t="s">
        <v>7947</v>
      </c>
      <c r="B555">
        <v>61</v>
      </c>
    </row>
    <row r="556" spans="1:2" x14ac:dyDescent="0.25">
      <c r="A556" t="s">
        <v>7946</v>
      </c>
      <c r="B556">
        <v>63</v>
      </c>
    </row>
    <row r="557" spans="1:2" x14ac:dyDescent="0.25">
      <c r="A557" t="s">
        <v>7945</v>
      </c>
      <c r="B557">
        <v>59</v>
      </c>
    </row>
    <row r="558" spans="1:2" x14ac:dyDescent="0.25">
      <c r="A558" t="s">
        <v>7944</v>
      </c>
      <c r="B558">
        <v>199</v>
      </c>
    </row>
    <row r="559" spans="1:2" x14ac:dyDescent="0.25">
      <c r="A559" t="s">
        <v>7943</v>
      </c>
      <c r="B559">
        <v>218</v>
      </c>
    </row>
    <row r="560" spans="1:2" x14ac:dyDescent="0.25">
      <c r="A560" t="s">
        <v>7942</v>
      </c>
      <c r="B560">
        <v>263</v>
      </c>
    </row>
    <row r="561" spans="1:2" x14ac:dyDescent="0.25">
      <c r="A561" t="s">
        <v>7941</v>
      </c>
      <c r="B561">
        <v>165</v>
      </c>
    </row>
    <row r="562" spans="1:2" x14ac:dyDescent="0.25">
      <c r="A562" t="s">
        <v>7940</v>
      </c>
      <c r="B562">
        <v>869</v>
      </c>
    </row>
    <row r="563" spans="1:2" x14ac:dyDescent="0.25">
      <c r="A563" t="s">
        <v>7939</v>
      </c>
      <c r="B563">
        <v>523</v>
      </c>
    </row>
    <row r="564" spans="1:2" x14ac:dyDescent="0.25">
      <c r="A564" t="s">
        <v>7938</v>
      </c>
      <c r="B564">
        <v>380</v>
      </c>
    </row>
    <row r="565" spans="1:2" x14ac:dyDescent="0.25">
      <c r="A565" t="s">
        <v>7937</v>
      </c>
      <c r="B565">
        <v>684</v>
      </c>
    </row>
    <row r="566" spans="1:2" x14ac:dyDescent="0.25">
      <c r="A566" t="s">
        <v>7936</v>
      </c>
      <c r="B566">
        <v>156</v>
      </c>
    </row>
    <row r="567" spans="1:2" x14ac:dyDescent="0.25">
      <c r="A567" t="s">
        <v>7935</v>
      </c>
      <c r="B567">
        <v>465</v>
      </c>
    </row>
    <row r="568" spans="1:2" x14ac:dyDescent="0.25">
      <c r="A568" t="s">
        <v>7934</v>
      </c>
      <c r="B568">
        <v>52</v>
      </c>
    </row>
    <row r="569" spans="1:2" x14ac:dyDescent="0.25">
      <c r="A569" t="s">
        <v>7933</v>
      </c>
      <c r="B569">
        <v>164</v>
      </c>
    </row>
    <row r="570" spans="1:2" x14ac:dyDescent="0.25">
      <c r="A570" t="s">
        <v>7932</v>
      </c>
      <c r="B570">
        <v>66</v>
      </c>
    </row>
    <row r="571" spans="1:2" x14ac:dyDescent="0.25">
      <c r="A571" t="s">
        <v>7931</v>
      </c>
      <c r="B571">
        <v>330</v>
      </c>
    </row>
    <row r="572" spans="1:2" x14ac:dyDescent="0.25">
      <c r="A572" t="s">
        <v>7930</v>
      </c>
      <c r="B572">
        <v>259</v>
      </c>
    </row>
    <row r="573" spans="1:2" x14ac:dyDescent="0.25">
      <c r="A573" t="s">
        <v>7929</v>
      </c>
      <c r="B573">
        <v>452</v>
      </c>
    </row>
    <row r="574" spans="1:2" x14ac:dyDescent="0.25">
      <c r="A574" t="s">
        <v>7928</v>
      </c>
      <c r="B574">
        <v>80</v>
      </c>
    </row>
    <row r="575" spans="1:2" x14ac:dyDescent="0.25">
      <c r="A575" t="s">
        <v>7927</v>
      </c>
      <c r="B575">
        <v>420</v>
      </c>
    </row>
    <row r="576" spans="1:2" x14ac:dyDescent="0.25">
      <c r="A576" t="s">
        <v>7926</v>
      </c>
      <c r="B576">
        <v>147</v>
      </c>
    </row>
    <row r="577" spans="1:2" x14ac:dyDescent="0.25">
      <c r="A577" t="s">
        <v>7925</v>
      </c>
      <c r="B577">
        <v>435</v>
      </c>
    </row>
    <row r="578" spans="1:2" x14ac:dyDescent="0.25">
      <c r="A578" t="s">
        <v>7924</v>
      </c>
      <c r="B578">
        <v>860</v>
      </c>
    </row>
    <row r="579" spans="1:2" x14ac:dyDescent="0.25">
      <c r="A579" t="s">
        <v>7923</v>
      </c>
      <c r="B579">
        <v>260</v>
      </c>
    </row>
    <row r="580" spans="1:2" x14ac:dyDescent="0.25">
      <c r="A580" t="s">
        <v>7922</v>
      </c>
      <c r="B580">
        <v>443</v>
      </c>
    </row>
    <row r="581" spans="1:2" x14ac:dyDescent="0.25">
      <c r="A581" t="s">
        <v>7921</v>
      </c>
      <c r="B581">
        <v>412</v>
      </c>
    </row>
    <row r="582" spans="1:2" x14ac:dyDescent="0.25">
      <c r="A582" t="s">
        <v>7920</v>
      </c>
      <c r="B582">
        <v>448</v>
      </c>
    </row>
    <row r="583" spans="1:2" x14ac:dyDescent="0.25">
      <c r="A583" t="s">
        <v>7919</v>
      </c>
      <c r="B583">
        <v>495</v>
      </c>
    </row>
    <row r="584" spans="1:2" x14ac:dyDescent="0.25">
      <c r="A584" t="s">
        <v>7918</v>
      </c>
      <c r="B584">
        <v>296</v>
      </c>
    </row>
    <row r="585" spans="1:2" x14ac:dyDescent="0.25">
      <c r="A585" t="s">
        <v>7917</v>
      </c>
      <c r="B585">
        <v>440</v>
      </c>
    </row>
    <row r="586" spans="1:2" x14ac:dyDescent="0.25">
      <c r="A586" t="s">
        <v>7916</v>
      </c>
      <c r="B586">
        <v>361</v>
      </c>
    </row>
    <row r="587" spans="1:2" x14ac:dyDescent="0.25">
      <c r="A587" t="s">
        <v>7915</v>
      </c>
      <c r="B587">
        <v>420</v>
      </c>
    </row>
    <row r="588" spans="1:2" x14ac:dyDescent="0.25">
      <c r="A588" t="s">
        <v>7914</v>
      </c>
      <c r="B588">
        <v>201</v>
      </c>
    </row>
    <row r="589" spans="1:2" x14ac:dyDescent="0.25">
      <c r="A589" t="s">
        <v>7913</v>
      </c>
      <c r="B589">
        <v>57</v>
      </c>
    </row>
    <row r="590" spans="1:2" x14ac:dyDescent="0.25">
      <c r="A590" t="s">
        <v>7912</v>
      </c>
      <c r="B590">
        <v>48</v>
      </c>
    </row>
    <row r="591" spans="1:2" x14ac:dyDescent="0.25">
      <c r="A591" t="s">
        <v>7911</v>
      </c>
      <c r="B591">
        <v>49</v>
      </c>
    </row>
    <row r="592" spans="1:2" x14ac:dyDescent="0.25">
      <c r="A592" t="s">
        <v>7910</v>
      </c>
      <c r="B592">
        <v>168</v>
      </c>
    </row>
    <row r="593" spans="1:2" x14ac:dyDescent="0.25">
      <c r="A593" t="s">
        <v>7909</v>
      </c>
      <c r="B593">
        <v>425</v>
      </c>
    </row>
    <row r="594" spans="1:2" x14ac:dyDescent="0.25">
      <c r="A594" t="s">
        <v>7908</v>
      </c>
      <c r="B594">
        <v>411</v>
      </c>
    </row>
    <row r="595" spans="1:2" x14ac:dyDescent="0.25">
      <c r="A595" t="s">
        <v>7907</v>
      </c>
      <c r="B595">
        <v>1172</v>
      </c>
    </row>
    <row r="596" spans="1:2" x14ac:dyDescent="0.25">
      <c r="A596" t="s">
        <v>7906</v>
      </c>
      <c r="B596">
        <v>663</v>
      </c>
    </row>
    <row r="597" spans="1:2" x14ac:dyDescent="0.25">
      <c r="A597" t="s">
        <v>7905</v>
      </c>
      <c r="B597">
        <v>190</v>
      </c>
    </row>
    <row r="598" spans="1:2" x14ac:dyDescent="0.25">
      <c r="A598" t="s">
        <v>7904</v>
      </c>
      <c r="B598">
        <v>240</v>
      </c>
    </row>
    <row r="599" spans="1:2" x14ac:dyDescent="0.25">
      <c r="A599" t="s">
        <v>7903</v>
      </c>
      <c r="B599">
        <v>561</v>
      </c>
    </row>
    <row r="600" spans="1:2" x14ac:dyDescent="0.25">
      <c r="A600" t="s">
        <v>7902</v>
      </c>
      <c r="B600">
        <v>595</v>
      </c>
    </row>
    <row r="601" spans="1:2" x14ac:dyDescent="0.25">
      <c r="A601" t="s">
        <v>7901</v>
      </c>
      <c r="B601">
        <v>368</v>
      </c>
    </row>
    <row r="602" spans="1:2" x14ac:dyDescent="0.25">
      <c r="A602" t="s">
        <v>7900</v>
      </c>
      <c r="B602">
        <v>144</v>
      </c>
    </row>
    <row r="603" spans="1:2" x14ac:dyDescent="0.25">
      <c r="A603" t="s">
        <v>7899</v>
      </c>
      <c r="B603">
        <v>129</v>
      </c>
    </row>
    <row r="604" spans="1:2" x14ac:dyDescent="0.25">
      <c r="A604" t="s">
        <v>7898</v>
      </c>
      <c r="B604">
        <v>127</v>
      </c>
    </row>
    <row r="605" spans="1:2" x14ac:dyDescent="0.25">
      <c r="A605" t="s">
        <v>7897</v>
      </c>
      <c r="B605">
        <v>454</v>
      </c>
    </row>
    <row r="606" spans="1:2" x14ac:dyDescent="0.25">
      <c r="A606" t="s">
        <v>7896</v>
      </c>
      <c r="B606">
        <v>121</v>
      </c>
    </row>
    <row r="607" spans="1:2" x14ac:dyDescent="0.25">
      <c r="A607" t="s">
        <v>7895</v>
      </c>
      <c r="B607">
        <v>134</v>
      </c>
    </row>
    <row r="608" spans="1:2" x14ac:dyDescent="0.25">
      <c r="A608" t="s">
        <v>7894</v>
      </c>
      <c r="B608">
        <v>161</v>
      </c>
    </row>
    <row r="609" spans="1:2" x14ac:dyDescent="0.25">
      <c r="A609" t="s">
        <v>7893</v>
      </c>
      <c r="B609">
        <v>57</v>
      </c>
    </row>
    <row r="610" spans="1:2" x14ac:dyDescent="0.25">
      <c r="A610" t="s">
        <v>7892</v>
      </c>
      <c r="B610">
        <v>151</v>
      </c>
    </row>
    <row r="611" spans="1:2" x14ac:dyDescent="0.25">
      <c r="A611" t="s">
        <v>7891</v>
      </c>
      <c r="B611">
        <v>141</v>
      </c>
    </row>
    <row r="612" spans="1:2" x14ac:dyDescent="0.25">
      <c r="A612" t="s">
        <v>7890</v>
      </c>
      <c r="B612">
        <v>121</v>
      </c>
    </row>
    <row r="613" spans="1:2" x14ac:dyDescent="0.25">
      <c r="A613" t="s">
        <v>7889</v>
      </c>
      <c r="B613">
        <v>114</v>
      </c>
    </row>
    <row r="614" spans="1:2" x14ac:dyDescent="0.25">
      <c r="A614" t="s">
        <v>7888</v>
      </c>
      <c r="B614">
        <v>147</v>
      </c>
    </row>
    <row r="615" spans="1:2" x14ac:dyDescent="0.25">
      <c r="A615" t="s">
        <v>7887</v>
      </c>
      <c r="B615">
        <v>116</v>
      </c>
    </row>
    <row r="616" spans="1:2" x14ac:dyDescent="0.25">
      <c r="A616" t="s">
        <v>7886</v>
      </c>
      <c r="B616">
        <v>90</v>
      </c>
    </row>
    <row r="617" spans="1:2" x14ac:dyDescent="0.25">
      <c r="A617" t="s">
        <v>7885</v>
      </c>
      <c r="B617">
        <v>60</v>
      </c>
    </row>
    <row r="618" spans="1:2" x14ac:dyDescent="0.25">
      <c r="A618" t="s">
        <v>7884</v>
      </c>
      <c r="B618">
        <v>383</v>
      </c>
    </row>
    <row r="619" spans="1:2" x14ac:dyDescent="0.25">
      <c r="A619" t="s">
        <v>7883</v>
      </c>
      <c r="B619">
        <v>398</v>
      </c>
    </row>
    <row r="620" spans="1:2" x14ac:dyDescent="0.25">
      <c r="A620" t="s">
        <v>7882</v>
      </c>
      <c r="B620">
        <v>525</v>
      </c>
    </row>
    <row r="621" spans="1:2" x14ac:dyDescent="0.25">
      <c r="A621" t="s">
        <v>7881</v>
      </c>
      <c r="B621">
        <v>320</v>
      </c>
    </row>
    <row r="622" spans="1:2" x14ac:dyDescent="0.25">
      <c r="A622" t="s">
        <v>7880</v>
      </c>
      <c r="B622">
        <v>582</v>
      </c>
    </row>
    <row r="623" spans="1:2" x14ac:dyDescent="0.25">
      <c r="A623" t="s">
        <v>7879</v>
      </c>
      <c r="B623">
        <v>394</v>
      </c>
    </row>
    <row r="624" spans="1:2" x14ac:dyDescent="0.25">
      <c r="A624" t="s">
        <v>7878</v>
      </c>
      <c r="B624">
        <v>359</v>
      </c>
    </row>
    <row r="625" spans="1:2" x14ac:dyDescent="0.25">
      <c r="A625" t="s">
        <v>7877</v>
      </c>
      <c r="B625">
        <v>402</v>
      </c>
    </row>
    <row r="626" spans="1:2" x14ac:dyDescent="0.25">
      <c r="A626" t="s">
        <v>7876</v>
      </c>
      <c r="B626">
        <v>137</v>
      </c>
    </row>
    <row r="627" spans="1:2" x14ac:dyDescent="0.25">
      <c r="A627" t="s">
        <v>7875</v>
      </c>
      <c r="B627">
        <v>436</v>
      </c>
    </row>
    <row r="628" spans="1:2" x14ac:dyDescent="0.25">
      <c r="A628" t="s">
        <v>7874</v>
      </c>
      <c r="B628">
        <v>97</v>
      </c>
    </row>
    <row r="629" spans="1:2" x14ac:dyDescent="0.25">
      <c r="A629" t="s">
        <v>7873</v>
      </c>
      <c r="B629">
        <v>200</v>
      </c>
    </row>
    <row r="630" spans="1:2" x14ac:dyDescent="0.25">
      <c r="A630" t="s">
        <v>7872</v>
      </c>
      <c r="B630">
        <v>272</v>
      </c>
    </row>
    <row r="631" spans="1:2" x14ac:dyDescent="0.25">
      <c r="A631" t="s">
        <v>7871</v>
      </c>
      <c r="B631">
        <v>131</v>
      </c>
    </row>
    <row r="632" spans="1:2" x14ac:dyDescent="0.25">
      <c r="A632" t="s">
        <v>7870</v>
      </c>
      <c r="B632">
        <v>182</v>
      </c>
    </row>
    <row r="633" spans="1:2" x14ac:dyDescent="0.25">
      <c r="A633" t="s">
        <v>7869</v>
      </c>
      <c r="B633">
        <v>149</v>
      </c>
    </row>
    <row r="634" spans="1:2" x14ac:dyDescent="0.25">
      <c r="A634" t="s">
        <v>7868</v>
      </c>
      <c r="B634">
        <v>57</v>
      </c>
    </row>
    <row r="635" spans="1:2" x14ac:dyDescent="0.25">
      <c r="A635" t="s">
        <v>7867</v>
      </c>
      <c r="B635">
        <v>135</v>
      </c>
    </row>
    <row r="636" spans="1:2" x14ac:dyDescent="0.25">
      <c r="A636" t="s">
        <v>7866</v>
      </c>
      <c r="B636">
        <v>117</v>
      </c>
    </row>
    <row r="637" spans="1:2" x14ac:dyDescent="0.25">
      <c r="A637" t="s">
        <v>7865</v>
      </c>
      <c r="B637">
        <v>162</v>
      </c>
    </row>
    <row r="638" spans="1:2" x14ac:dyDescent="0.25">
      <c r="A638" t="s">
        <v>7864</v>
      </c>
      <c r="B638">
        <v>303</v>
      </c>
    </row>
    <row r="639" spans="1:2" x14ac:dyDescent="0.25">
      <c r="A639" t="s">
        <v>7863</v>
      </c>
      <c r="B639">
        <v>73</v>
      </c>
    </row>
    <row r="640" spans="1:2" x14ac:dyDescent="0.25">
      <c r="A640" t="s">
        <v>7862</v>
      </c>
      <c r="B640">
        <v>67</v>
      </c>
    </row>
    <row r="641" spans="1:2" x14ac:dyDescent="0.25">
      <c r="A641" t="s">
        <v>7861</v>
      </c>
      <c r="B641">
        <v>104</v>
      </c>
    </row>
    <row r="642" spans="1:2" x14ac:dyDescent="0.25">
      <c r="A642" t="s">
        <v>7860</v>
      </c>
      <c r="B642">
        <v>162</v>
      </c>
    </row>
    <row r="643" spans="1:2" x14ac:dyDescent="0.25">
      <c r="A643" t="s">
        <v>7859</v>
      </c>
      <c r="B643">
        <v>360</v>
      </c>
    </row>
    <row r="644" spans="1:2" x14ac:dyDescent="0.25">
      <c r="A644" t="s">
        <v>7858</v>
      </c>
      <c r="B644">
        <v>72</v>
      </c>
    </row>
    <row r="645" spans="1:2" x14ac:dyDescent="0.25">
      <c r="A645" t="s">
        <v>7857</v>
      </c>
      <c r="B645">
        <v>355</v>
      </c>
    </row>
    <row r="646" spans="1:2" x14ac:dyDescent="0.25">
      <c r="A646" t="s">
        <v>7856</v>
      </c>
      <c r="B646">
        <v>155</v>
      </c>
    </row>
    <row r="647" spans="1:2" x14ac:dyDescent="0.25">
      <c r="A647" t="s">
        <v>7855</v>
      </c>
      <c r="B647">
        <v>222</v>
      </c>
    </row>
    <row r="648" spans="1:2" x14ac:dyDescent="0.25">
      <c r="A648" t="s">
        <v>7854</v>
      </c>
      <c r="B648">
        <v>108</v>
      </c>
    </row>
    <row r="649" spans="1:2" x14ac:dyDescent="0.25">
      <c r="A649" t="s">
        <v>7853</v>
      </c>
      <c r="B649">
        <v>241</v>
      </c>
    </row>
    <row r="650" spans="1:2" x14ac:dyDescent="0.25">
      <c r="A650" t="s">
        <v>7852</v>
      </c>
      <c r="B650">
        <v>55</v>
      </c>
    </row>
    <row r="651" spans="1:2" x14ac:dyDescent="0.25">
      <c r="A651" t="s">
        <v>7851</v>
      </c>
      <c r="B651">
        <v>143</v>
      </c>
    </row>
    <row r="652" spans="1:2" x14ac:dyDescent="0.25">
      <c r="A652" t="s">
        <v>7850</v>
      </c>
      <c r="B652">
        <v>134</v>
      </c>
    </row>
    <row r="653" spans="1:2" x14ac:dyDescent="0.25">
      <c r="A653" t="s">
        <v>7849</v>
      </c>
      <c r="B653">
        <v>189</v>
      </c>
    </row>
    <row r="654" spans="1:2" x14ac:dyDescent="0.25">
      <c r="A654" t="s">
        <v>7848</v>
      </c>
      <c r="B654">
        <v>357</v>
      </c>
    </row>
    <row r="655" spans="1:2" x14ac:dyDescent="0.25">
      <c r="A655" t="s">
        <v>7847</v>
      </c>
      <c r="B655">
        <v>138</v>
      </c>
    </row>
    <row r="656" spans="1:2" x14ac:dyDescent="0.25">
      <c r="A656" t="s">
        <v>7846</v>
      </c>
      <c r="B656">
        <v>56</v>
      </c>
    </row>
    <row r="657" spans="1:2" x14ac:dyDescent="0.25">
      <c r="A657" t="s">
        <v>7845</v>
      </c>
      <c r="B657">
        <v>892</v>
      </c>
    </row>
    <row r="658" spans="1:2" x14ac:dyDescent="0.25">
      <c r="A658" t="s">
        <v>7844</v>
      </c>
      <c r="B658">
        <v>708</v>
      </c>
    </row>
    <row r="659" spans="1:2" x14ac:dyDescent="0.25">
      <c r="A659" t="s">
        <v>7843</v>
      </c>
      <c r="B659">
        <v>60</v>
      </c>
    </row>
    <row r="660" spans="1:2" x14ac:dyDescent="0.25">
      <c r="A660" t="s">
        <v>7842</v>
      </c>
      <c r="B660">
        <v>112</v>
      </c>
    </row>
    <row r="661" spans="1:2" x14ac:dyDescent="0.25">
      <c r="A661" t="s">
        <v>7841</v>
      </c>
      <c r="B661">
        <v>103</v>
      </c>
    </row>
    <row r="662" spans="1:2" x14ac:dyDescent="0.25">
      <c r="A662" t="s">
        <v>7840</v>
      </c>
      <c r="B662">
        <v>163</v>
      </c>
    </row>
    <row r="663" spans="1:2" x14ac:dyDescent="0.25">
      <c r="A663" t="s">
        <v>7839</v>
      </c>
      <c r="B663">
        <v>321</v>
      </c>
    </row>
    <row r="664" spans="1:2" x14ac:dyDescent="0.25">
      <c r="A664" t="s">
        <v>7838</v>
      </c>
      <c r="B664">
        <v>73</v>
      </c>
    </row>
    <row r="665" spans="1:2" x14ac:dyDescent="0.25">
      <c r="A665" t="s">
        <v>7837</v>
      </c>
      <c r="B665">
        <v>116</v>
      </c>
    </row>
    <row r="666" spans="1:2" x14ac:dyDescent="0.25">
      <c r="A666" t="s">
        <v>7836</v>
      </c>
      <c r="B666">
        <v>167</v>
      </c>
    </row>
    <row r="667" spans="1:2" x14ac:dyDescent="0.25">
      <c r="A667" t="s">
        <v>7835</v>
      </c>
      <c r="B667">
        <v>165</v>
      </c>
    </row>
    <row r="668" spans="1:2" x14ac:dyDescent="0.25">
      <c r="A668" t="s">
        <v>7834</v>
      </c>
      <c r="B668">
        <v>117</v>
      </c>
    </row>
    <row r="669" spans="1:2" x14ac:dyDescent="0.25">
      <c r="A669" t="s">
        <v>7833</v>
      </c>
      <c r="B669">
        <v>266</v>
      </c>
    </row>
    <row r="670" spans="1:2" x14ac:dyDescent="0.25">
      <c r="A670" t="s">
        <v>7832</v>
      </c>
      <c r="B670">
        <v>409</v>
      </c>
    </row>
    <row r="671" spans="1:2" x14ac:dyDescent="0.25">
      <c r="A671" t="s">
        <v>7831</v>
      </c>
      <c r="B671">
        <v>109</v>
      </c>
    </row>
    <row r="672" spans="1:2" x14ac:dyDescent="0.25">
      <c r="A672" t="s">
        <v>7830</v>
      </c>
      <c r="B672">
        <v>315</v>
      </c>
    </row>
    <row r="673" spans="1:2" x14ac:dyDescent="0.25">
      <c r="A673" t="s">
        <v>7829</v>
      </c>
      <c r="B673">
        <v>162</v>
      </c>
    </row>
    <row r="674" spans="1:2" x14ac:dyDescent="0.25">
      <c r="A674" t="s">
        <v>7828</v>
      </c>
      <c r="B674">
        <v>69</v>
      </c>
    </row>
    <row r="675" spans="1:2" x14ac:dyDescent="0.25">
      <c r="A675" t="s">
        <v>7827</v>
      </c>
      <c r="B675">
        <v>104</v>
      </c>
    </row>
    <row r="676" spans="1:2" x14ac:dyDescent="0.25">
      <c r="A676" t="s">
        <v>7826</v>
      </c>
      <c r="B676">
        <v>153</v>
      </c>
    </row>
    <row r="677" spans="1:2" x14ac:dyDescent="0.25">
      <c r="A677" t="s">
        <v>7825</v>
      </c>
      <c r="B677">
        <v>161</v>
      </c>
    </row>
    <row r="678" spans="1:2" x14ac:dyDescent="0.25">
      <c r="A678" t="s">
        <v>7824</v>
      </c>
      <c r="B678">
        <v>163</v>
      </c>
    </row>
    <row r="679" spans="1:2" x14ac:dyDescent="0.25">
      <c r="A679" t="s">
        <v>7823</v>
      </c>
      <c r="B679">
        <v>236</v>
      </c>
    </row>
    <row r="680" spans="1:2" x14ac:dyDescent="0.25">
      <c r="A680" t="s">
        <v>7822</v>
      </c>
      <c r="B680">
        <v>171</v>
      </c>
    </row>
    <row r="681" spans="1:2" x14ac:dyDescent="0.25">
      <c r="A681" t="s">
        <v>7821</v>
      </c>
      <c r="B681">
        <v>153</v>
      </c>
    </row>
    <row r="682" spans="1:2" x14ac:dyDescent="0.25">
      <c r="A682" t="s">
        <v>7820</v>
      </c>
      <c r="B682">
        <v>125</v>
      </c>
    </row>
    <row r="683" spans="1:2" x14ac:dyDescent="0.25">
      <c r="A683" t="s">
        <v>7819</v>
      </c>
      <c r="B683">
        <v>152</v>
      </c>
    </row>
    <row r="684" spans="1:2" x14ac:dyDescent="0.25">
      <c r="A684" t="s">
        <v>7818</v>
      </c>
      <c r="B684">
        <v>156</v>
      </c>
    </row>
    <row r="685" spans="1:2" x14ac:dyDescent="0.25">
      <c r="A685" t="s">
        <v>7817</v>
      </c>
      <c r="B685">
        <v>153</v>
      </c>
    </row>
    <row r="686" spans="1:2" x14ac:dyDescent="0.25">
      <c r="A686" t="s">
        <v>7816</v>
      </c>
      <c r="B686">
        <v>152</v>
      </c>
    </row>
    <row r="687" spans="1:2" x14ac:dyDescent="0.25">
      <c r="A687" t="s">
        <v>7815</v>
      </c>
      <c r="B687">
        <v>164</v>
      </c>
    </row>
    <row r="688" spans="1:2" x14ac:dyDescent="0.25">
      <c r="A688" t="s">
        <v>7814</v>
      </c>
      <c r="B688">
        <v>166</v>
      </c>
    </row>
    <row r="689" spans="1:2" x14ac:dyDescent="0.25">
      <c r="A689" t="s">
        <v>7813</v>
      </c>
      <c r="B689">
        <v>157</v>
      </c>
    </row>
    <row r="690" spans="1:2" x14ac:dyDescent="0.25">
      <c r="A690" t="s">
        <v>7812</v>
      </c>
      <c r="B690">
        <v>117</v>
      </c>
    </row>
    <row r="691" spans="1:2" x14ac:dyDescent="0.25">
      <c r="A691" t="s">
        <v>7811</v>
      </c>
      <c r="B691">
        <v>161</v>
      </c>
    </row>
    <row r="692" spans="1:2" x14ac:dyDescent="0.25">
      <c r="A692" t="s">
        <v>7810</v>
      </c>
      <c r="B692">
        <v>202</v>
      </c>
    </row>
    <row r="693" spans="1:2" x14ac:dyDescent="0.25">
      <c r="A693" t="s">
        <v>7809</v>
      </c>
      <c r="B693">
        <v>177</v>
      </c>
    </row>
    <row r="694" spans="1:2" x14ac:dyDescent="0.25">
      <c r="A694" t="s">
        <v>7808</v>
      </c>
      <c r="B694">
        <v>114</v>
      </c>
    </row>
    <row r="695" spans="1:2" x14ac:dyDescent="0.25">
      <c r="A695" t="s">
        <v>7807</v>
      </c>
      <c r="B695">
        <v>181</v>
      </c>
    </row>
    <row r="696" spans="1:2" x14ac:dyDescent="0.25">
      <c r="A696" t="s">
        <v>7806</v>
      </c>
      <c r="B696">
        <v>157</v>
      </c>
    </row>
    <row r="697" spans="1:2" x14ac:dyDescent="0.25">
      <c r="A697" t="s">
        <v>7805</v>
      </c>
      <c r="B697">
        <v>145</v>
      </c>
    </row>
    <row r="698" spans="1:2" x14ac:dyDescent="0.25">
      <c r="A698" t="s">
        <v>7804</v>
      </c>
      <c r="B698">
        <v>157</v>
      </c>
    </row>
    <row r="699" spans="1:2" x14ac:dyDescent="0.25">
      <c r="A699" t="s">
        <v>7803</v>
      </c>
      <c r="B699">
        <v>161</v>
      </c>
    </row>
    <row r="700" spans="1:2" x14ac:dyDescent="0.25">
      <c r="A700" t="s">
        <v>7802</v>
      </c>
      <c r="B700">
        <v>142</v>
      </c>
    </row>
    <row r="701" spans="1:2" x14ac:dyDescent="0.25">
      <c r="A701" t="s">
        <v>7801</v>
      </c>
      <c r="B701">
        <v>87</v>
      </c>
    </row>
    <row r="702" spans="1:2" x14ac:dyDescent="0.25">
      <c r="A702" t="s">
        <v>7800</v>
      </c>
      <c r="B702">
        <v>79</v>
      </c>
    </row>
    <row r="703" spans="1:2" x14ac:dyDescent="0.25">
      <c r="A703" t="s">
        <v>7799</v>
      </c>
      <c r="B703">
        <v>96</v>
      </c>
    </row>
    <row r="704" spans="1:2" x14ac:dyDescent="0.25">
      <c r="A704" t="s">
        <v>7798</v>
      </c>
      <c r="B704">
        <v>236</v>
      </c>
    </row>
    <row r="705" spans="1:2" x14ac:dyDescent="0.25">
      <c r="A705" t="s">
        <v>7797</v>
      </c>
      <c r="B705">
        <v>77</v>
      </c>
    </row>
    <row r="706" spans="1:2" x14ac:dyDescent="0.25">
      <c r="A706" t="s">
        <v>7796</v>
      </c>
      <c r="B706">
        <v>177</v>
      </c>
    </row>
    <row r="707" spans="1:2" x14ac:dyDescent="0.25">
      <c r="A707" t="s">
        <v>7795</v>
      </c>
      <c r="B707">
        <v>161</v>
      </c>
    </row>
    <row r="708" spans="1:2" x14ac:dyDescent="0.25">
      <c r="A708" t="s">
        <v>7794</v>
      </c>
      <c r="B708">
        <v>132</v>
      </c>
    </row>
    <row r="709" spans="1:2" x14ac:dyDescent="0.25">
      <c r="A709" t="s">
        <v>7793</v>
      </c>
      <c r="B709">
        <v>76</v>
      </c>
    </row>
    <row r="710" spans="1:2" x14ac:dyDescent="0.25">
      <c r="A710" t="s">
        <v>7792</v>
      </c>
      <c r="B710">
        <v>127</v>
      </c>
    </row>
    <row r="711" spans="1:2" x14ac:dyDescent="0.25">
      <c r="A711" t="s">
        <v>7791</v>
      </c>
      <c r="B711">
        <v>122</v>
      </c>
    </row>
    <row r="712" spans="1:2" x14ac:dyDescent="0.25">
      <c r="A712" t="s">
        <v>7790</v>
      </c>
      <c r="B712">
        <v>1045</v>
      </c>
    </row>
    <row r="713" spans="1:2" x14ac:dyDescent="0.25">
      <c r="A713" t="s">
        <v>7789</v>
      </c>
      <c r="B713">
        <v>78</v>
      </c>
    </row>
    <row r="714" spans="1:2" x14ac:dyDescent="0.25">
      <c r="A714" t="s">
        <v>7788</v>
      </c>
      <c r="B714">
        <v>122</v>
      </c>
    </row>
    <row r="715" spans="1:2" x14ac:dyDescent="0.25">
      <c r="A715" t="s">
        <v>7787</v>
      </c>
      <c r="B715">
        <v>75</v>
      </c>
    </row>
    <row r="716" spans="1:2" x14ac:dyDescent="0.25">
      <c r="A716" t="s">
        <v>7786</v>
      </c>
      <c r="B716">
        <v>137</v>
      </c>
    </row>
    <row r="717" spans="1:2" x14ac:dyDescent="0.25">
      <c r="A717" t="s">
        <v>7785</v>
      </c>
      <c r="B717">
        <v>205</v>
      </c>
    </row>
    <row r="718" spans="1:2" x14ac:dyDescent="0.25">
      <c r="A718" t="s">
        <v>7784</v>
      </c>
      <c r="B718">
        <v>253</v>
      </c>
    </row>
    <row r="719" spans="1:2" x14ac:dyDescent="0.25">
      <c r="A719" t="s">
        <v>7783</v>
      </c>
      <c r="B719">
        <v>98</v>
      </c>
    </row>
    <row r="720" spans="1:2" x14ac:dyDescent="0.25">
      <c r="A720" t="s">
        <v>7782</v>
      </c>
      <c r="B720">
        <v>90</v>
      </c>
    </row>
    <row r="721" spans="1:2" x14ac:dyDescent="0.25">
      <c r="A721" t="s">
        <v>7781</v>
      </c>
      <c r="B721">
        <v>129</v>
      </c>
    </row>
    <row r="722" spans="1:2" x14ac:dyDescent="0.25">
      <c r="A722" t="s">
        <v>7780</v>
      </c>
      <c r="B722">
        <v>357</v>
      </c>
    </row>
    <row r="723" spans="1:2" x14ac:dyDescent="0.25">
      <c r="A723" t="s">
        <v>7779</v>
      </c>
      <c r="B723">
        <v>91</v>
      </c>
    </row>
    <row r="724" spans="1:2" x14ac:dyDescent="0.25">
      <c r="A724" t="s">
        <v>7778</v>
      </c>
      <c r="B724">
        <v>169</v>
      </c>
    </row>
    <row r="725" spans="1:2" x14ac:dyDescent="0.25">
      <c r="A725" t="s">
        <v>7777</v>
      </c>
      <c r="B725">
        <v>254</v>
      </c>
    </row>
    <row r="726" spans="1:2" x14ac:dyDescent="0.25">
      <c r="A726" t="s">
        <v>7776</v>
      </c>
      <c r="B726">
        <v>112</v>
      </c>
    </row>
    <row r="727" spans="1:2" x14ac:dyDescent="0.25">
      <c r="A727" t="s">
        <v>7775</v>
      </c>
      <c r="B727">
        <v>63</v>
      </c>
    </row>
    <row r="728" spans="1:2" x14ac:dyDescent="0.25">
      <c r="A728" t="s">
        <v>7774</v>
      </c>
      <c r="B728">
        <v>136</v>
      </c>
    </row>
    <row r="729" spans="1:2" x14ac:dyDescent="0.25">
      <c r="A729" t="s">
        <v>7773</v>
      </c>
      <c r="B729">
        <v>97</v>
      </c>
    </row>
    <row r="730" spans="1:2" x14ac:dyDescent="0.25">
      <c r="A730" t="s">
        <v>7772</v>
      </c>
      <c r="B730">
        <v>80</v>
      </c>
    </row>
    <row r="731" spans="1:2" x14ac:dyDescent="0.25">
      <c r="A731" t="s">
        <v>7771</v>
      </c>
      <c r="B731">
        <v>213</v>
      </c>
    </row>
    <row r="732" spans="1:2" x14ac:dyDescent="0.25">
      <c r="A732" t="s">
        <v>7770</v>
      </c>
      <c r="B732">
        <v>125</v>
      </c>
    </row>
    <row r="733" spans="1:2" x14ac:dyDescent="0.25">
      <c r="A733" t="s">
        <v>7769</v>
      </c>
      <c r="B733">
        <v>93</v>
      </c>
    </row>
    <row r="734" spans="1:2" x14ac:dyDescent="0.25">
      <c r="A734" t="s">
        <v>7768</v>
      </c>
      <c r="B734">
        <v>85</v>
      </c>
    </row>
    <row r="735" spans="1:2" x14ac:dyDescent="0.25">
      <c r="A735" t="s">
        <v>7767</v>
      </c>
      <c r="B735">
        <v>711</v>
      </c>
    </row>
    <row r="736" spans="1:2" x14ac:dyDescent="0.25">
      <c r="A736" t="s">
        <v>7766</v>
      </c>
      <c r="B736">
        <v>106</v>
      </c>
    </row>
    <row r="737" spans="1:2" x14ac:dyDescent="0.25">
      <c r="A737" t="s">
        <v>7765</v>
      </c>
      <c r="B737">
        <v>100</v>
      </c>
    </row>
    <row r="738" spans="1:2" x14ac:dyDescent="0.25">
      <c r="A738" t="s">
        <v>7764</v>
      </c>
      <c r="B738">
        <v>89</v>
      </c>
    </row>
    <row r="739" spans="1:2" x14ac:dyDescent="0.25">
      <c r="A739" t="s">
        <v>7763</v>
      </c>
      <c r="B739">
        <v>100</v>
      </c>
    </row>
    <row r="740" spans="1:2" x14ac:dyDescent="0.25">
      <c r="A740" t="s">
        <v>7762</v>
      </c>
      <c r="B740">
        <v>268</v>
      </c>
    </row>
    <row r="741" spans="1:2" x14ac:dyDescent="0.25">
      <c r="A741" t="s">
        <v>7761</v>
      </c>
      <c r="B741">
        <v>120</v>
      </c>
    </row>
    <row r="742" spans="1:2" x14ac:dyDescent="0.25">
      <c r="A742" t="s">
        <v>7760</v>
      </c>
      <c r="B742">
        <v>97</v>
      </c>
    </row>
    <row r="743" spans="1:2" x14ac:dyDescent="0.25">
      <c r="A743" t="s">
        <v>7759</v>
      </c>
      <c r="B743">
        <v>118</v>
      </c>
    </row>
    <row r="744" spans="1:2" x14ac:dyDescent="0.25">
      <c r="A744" t="s">
        <v>7758</v>
      </c>
      <c r="B744">
        <v>111</v>
      </c>
    </row>
    <row r="745" spans="1:2" x14ac:dyDescent="0.25">
      <c r="A745" t="s">
        <v>7757</v>
      </c>
      <c r="B745">
        <v>97</v>
      </c>
    </row>
    <row r="746" spans="1:2" x14ac:dyDescent="0.25">
      <c r="A746" t="s">
        <v>7756</v>
      </c>
      <c r="B746">
        <v>94</v>
      </c>
    </row>
    <row r="747" spans="1:2" x14ac:dyDescent="0.25">
      <c r="A747" t="s">
        <v>7755</v>
      </c>
      <c r="B747">
        <v>100</v>
      </c>
    </row>
    <row r="748" spans="1:2" x14ac:dyDescent="0.25">
      <c r="A748" t="s">
        <v>7754</v>
      </c>
      <c r="B748">
        <v>112</v>
      </c>
    </row>
    <row r="749" spans="1:2" x14ac:dyDescent="0.25">
      <c r="A749" t="s">
        <v>7753</v>
      </c>
      <c r="B749">
        <v>100</v>
      </c>
    </row>
    <row r="750" spans="1:2" x14ac:dyDescent="0.25">
      <c r="A750" t="s">
        <v>7752</v>
      </c>
      <c r="B750">
        <v>91</v>
      </c>
    </row>
    <row r="751" spans="1:2" x14ac:dyDescent="0.25">
      <c r="A751" t="s">
        <v>7751</v>
      </c>
      <c r="B751">
        <v>104</v>
      </c>
    </row>
    <row r="752" spans="1:2" x14ac:dyDescent="0.25">
      <c r="A752" t="s">
        <v>7750</v>
      </c>
      <c r="B752">
        <v>61</v>
      </c>
    </row>
    <row r="753" spans="1:2" x14ac:dyDescent="0.25">
      <c r="A753" t="s">
        <v>7749</v>
      </c>
      <c r="B753">
        <v>107</v>
      </c>
    </row>
    <row r="754" spans="1:2" x14ac:dyDescent="0.25">
      <c r="A754" t="s">
        <v>7748</v>
      </c>
      <c r="B754">
        <v>61</v>
      </c>
    </row>
    <row r="755" spans="1:2" x14ac:dyDescent="0.25">
      <c r="A755" t="s">
        <v>7747</v>
      </c>
      <c r="B755">
        <v>59</v>
      </c>
    </row>
    <row r="756" spans="1:2" x14ac:dyDescent="0.25">
      <c r="A756" t="s">
        <v>7746</v>
      </c>
      <c r="B756">
        <v>60</v>
      </c>
    </row>
    <row r="757" spans="1:2" x14ac:dyDescent="0.25">
      <c r="A757" t="s">
        <v>7745</v>
      </c>
      <c r="B757">
        <v>54</v>
      </c>
    </row>
    <row r="758" spans="1:2" x14ac:dyDescent="0.25">
      <c r="A758" t="s">
        <v>7744</v>
      </c>
      <c r="B758">
        <v>78</v>
      </c>
    </row>
    <row r="759" spans="1:2" x14ac:dyDescent="0.25">
      <c r="A759" t="s">
        <v>7743</v>
      </c>
      <c r="B759">
        <v>57</v>
      </c>
    </row>
    <row r="760" spans="1:2" x14ac:dyDescent="0.25">
      <c r="A760" t="s">
        <v>7742</v>
      </c>
      <c r="B760">
        <v>120</v>
      </c>
    </row>
    <row r="761" spans="1:2" x14ac:dyDescent="0.25">
      <c r="A761" t="s">
        <v>7741</v>
      </c>
      <c r="B761">
        <v>110</v>
      </c>
    </row>
    <row r="762" spans="1:2" x14ac:dyDescent="0.25">
      <c r="A762" t="s">
        <v>7740</v>
      </c>
      <c r="B762">
        <v>120</v>
      </c>
    </row>
    <row r="763" spans="1:2" x14ac:dyDescent="0.25">
      <c r="A763" t="s">
        <v>7739</v>
      </c>
      <c r="B763">
        <v>111</v>
      </c>
    </row>
    <row r="764" spans="1:2" x14ac:dyDescent="0.25">
      <c r="A764" t="s">
        <v>7738</v>
      </c>
      <c r="B764">
        <v>131</v>
      </c>
    </row>
    <row r="765" spans="1:2" x14ac:dyDescent="0.25">
      <c r="A765" t="s">
        <v>7737</v>
      </c>
      <c r="B765">
        <v>166</v>
      </c>
    </row>
    <row r="766" spans="1:2" x14ac:dyDescent="0.25">
      <c r="A766" t="s">
        <v>7736</v>
      </c>
      <c r="B766">
        <v>87</v>
      </c>
    </row>
    <row r="767" spans="1:2" x14ac:dyDescent="0.25">
      <c r="A767" t="s">
        <v>7735</v>
      </c>
      <c r="B767">
        <v>109</v>
      </c>
    </row>
    <row r="768" spans="1:2" x14ac:dyDescent="0.25">
      <c r="A768" t="s">
        <v>7734</v>
      </c>
      <c r="B768">
        <v>117</v>
      </c>
    </row>
    <row r="769" spans="1:2" x14ac:dyDescent="0.25">
      <c r="A769" t="s">
        <v>7733</v>
      </c>
      <c r="B769">
        <v>131</v>
      </c>
    </row>
    <row r="770" spans="1:2" x14ac:dyDescent="0.25">
      <c r="A770" t="s">
        <v>7732</v>
      </c>
      <c r="B770">
        <v>61</v>
      </c>
    </row>
    <row r="771" spans="1:2" x14ac:dyDescent="0.25">
      <c r="A771" t="s">
        <v>7731</v>
      </c>
      <c r="B771">
        <v>67</v>
      </c>
    </row>
    <row r="772" spans="1:2" x14ac:dyDescent="0.25">
      <c r="A772" t="s">
        <v>7730</v>
      </c>
      <c r="B772">
        <v>113</v>
      </c>
    </row>
    <row r="773" spans="1:2" x14ac:dyDescent="0.25">
      <c r="A773" t="s">
        <v>7729</v>
      </c>
      <c r="B773">
        <v>157</v>
      </c>
    </row>
    <row r="774" spans="1:2" x14ac:dyDescent="0.25">
      <c r="A774" t="s">
        <v>7728</v>
      </c>
      <c r="B774">
        <v>121</v>
      </c>
    </row>
    <row r="775" spans="1:2" x14ac:dyDescent="0.25">
      <c r="A775" t="s">
        <v>7727</v>
      </c>
      <c r="B775">
        <v>136</v>
      </c>
    </row>
    <row r="776" spans="1:2" x14ac:dyDescent="0.25">
      <c r="A776" t="s">
        <v>7726</v>
      </c>
      <c r="B776">
        <v>64</v>
      </c>
    </row>
    <row r="777" spans="1:2" x14ac:dyDescent="0.25">
      <c r="A777" t="s">
        <v>7725</v>
      </c>
      <c r="B777">
        <v>137</v>
      </c>
    </row>
    <row r="778" spans="1:2" x14ac:dyDescent="0.25">
      <c r="A778" t="s">
        <v>7724</v>
      </c>
      <c r="B778">
        <v>128</v>
      </c>
    </row>
    <row r="779" spans="1:2" x14ac:dyDescent="0.25">
      <c r="A779" t="s">
        <v>7723</v>
      </c>
      <c r="B779">
        <v>160</v>
      </c>
    </row>
    <row r="780" spans="1:2" x14ac:dyDescent="0.25">
      <c r="A780" t="s">
        <v>7722</v>
      </c>
      <c r="B780">
        <v>120</v>
      </c>
    </row>
    <row r="781" spans="1:2" x14ac:dyDescent="0.25">
      <c r="A781" t="s">
        <v>7721</v>
      </c>
      <c r="B781">
        <v>137</v>
      </c>
    </row>
    <row r="782" spans="1:2" x14ac:dyDescent="0.25">
      <c r="A782" t="s">
        <v>7720</v>
      </c>
      <c r="B782">
        <v>154</v>
      </c>
    </row>
    <row r="783" spans="1:2" x14ac:dyDescent="0.25">
      <c r="A783" t="s">
        <v>7719</v>
      </c>
      <c r="B783">
        <v>96</v>
      </c>
    </row>
    <row r="784" spans="1:2" x14ac:dyDescent="0.25">
      <c r="A784" t="s">
        <v>7718</v>
      </c>
      <c r="B784">
        <v>196</v>
      </c>
    </row>
    <row r="785" spans="1:2" x14ac:dyDescent="0.25">
      <c r="A785" t="s">
        <v>7717</v>
      </c>
      <c r="B785">
        <v>135</v>
      </c>
    </row>
    <row r="786" spans="1:2" x14ac:dyDescent="0.25">
      <c r="A786" t="s">
        <v>7716</v>
      </c>
      <c r="B786">
        <v>154</v>
      </c>
    </row>
    <row r="787" spans="1:2" x14ac:dyDescent="0.25">
      <c r="A787" t="s">
        <v>7715</v>
      </c>
      <c r="B787">
        <v>174</v>
      </c>
    </row>
    <row r="788" spans="1:2" x14ac:dyDescent="0.25">
      <c r="A788" t="s">
        <v>7714</v>
      </c>
      <c r="B788">
        <v>1118</v>
      </c>
    </row>
    <row r="789" spans="1:2" x14ac:dyDescent="0.25">
      <c r="A789" t="s">
        <v>7713</v>
      </c>
      <c r="B789">
        <v>242</v>
      </c>
    </row>
    <row r="790" spans="1:2" x14ac:dyDescent="0.25">
      <c r="A790" t="s">
        <v>7712</v>
      </c>
      <c r="B790">
        <v>249</v>
      </c>
    </row>
    <row r="791" spans="1:2" x14ac:dyDescent="0.25">
      <c r="A791" t="s">
        <v>7711</v>
      </c>
      <c r="B791">
        <v>241</v>
      </c>
    </row>
    <row r="792" spans="1:2" x14ac:dyDescent="0.25">
      <c r="A792" t="s">
        <v>7710</v>
      </c>
      <c r="B792">
        <v>241</v>
      </c>
    </row>
    <row r="793" spans="1:2" x14ac:dyDescent="0.25">
      <c r="A793" t="s">
        <v>7709</v>
      </c>
      <c r="B793">
        <v>164</v>
      </c>
    </row>
    <row r="794" spans="1:2" x14ac:dyDescent="0.25">
      <c r="A794" t="s">
        <v>7708</v>
      </c>
      <c r="B794">
        <v>169</v>
      </c>
    </row>
    <row r="795" spans="1:2" x14ac:dyDescent="0.25">
      <c r="A795" t="s">
        <v>7707</v>
      </c>
      <c r="B795">
        <v>200</v>
      </c>
    </row>
    <row r="796" spans="1:2" x14ac:dyDescent="0.25">
      <c r="A796" t="s">
        <v>7706</v>
      </c>
      <c r="B796">
        <v>131</v>
      </c>
    </row>
    <row r="797" spans="1:2" x14ac:dyDescent="0.25">
      <c r="A797" t="s">
        <v>7705</v>
      </c>
      <c r="B797">
        <v>366</v>
      </c>
    </row>
    <row r="798" spans="1:2" x14ac:dyDescent="0.25">
      <c r="A798" t="s">
        <v>7704</v>
      </c>
      <c r="B798">
        <v>90</v>
      </c>
    </row>
    <row r="799" spans="1:2" x14ac:dyDescent="0.25">
      <c r="A799" t="s">
        <v>7703</v>
      </c>
      <c r="B799">
        <v>217</v>
      </c>
    </row>
    <row r="800" spans="1:2" x14ac:dyDescent="0.25">
      <c r="A800" t="s">
        <v>7702</v>
      </c>
      <c r="B800">
        <v>79</v>
      </c>
    </row>
    <row r="801" spans="1:2" x14ac:dyDescent="0.25">
      <c r="A801" t="s">
        <v>7701</v>
      </c>
      <c r="B801">
        <v>67</v>
      </c>
    </row>
    <row r="802" spans="1:2" x14ac:dyDescent="0.25">
      <c r="A802" t="s">
        <v>7700</v>
      </c>
      <c r="B802">
        <v>104</v>
      </c>
    </row>
    <row r="803" spans="1:2" x14ac:dyDescent="0.25">
      <c r="A803" t="s">
        <v>7699</v>
      </c>
      <c r="B803">
        <v>150</v>
      </c>
    </row>
    <row r="804" spans="1:2" x14ac:dyDescent="0.25">
      <c r="A804" t="s">
        <v>7698</v>
      </c>
      <c r="B804">
        <v>315</v>
      </c>
    </row>
    <row r="805" spans="1:2" x14ac:dyDescent="0.25">
      <c r="A805" t="s">
        <v>7697</v>
      </c>
      <c r="B805">
        <v>140</v>
      </c>
    </row>
    <row r="806" spans="1:2" x14ac:dyDescent="0.25">
      <c r="A806" t="s">
        <v>7696</v>
      </c>
      <c r="B806">
        <v>295</v>
      </c>
    </row>
    <row r="807" spans="1:2" x14ac:dyDescent="0.25">
      <c r="A807" t="s">
        <v>7695</v>
      </c>
      <c r="B807">
        <v>171</v>
      </c>
    </row>
    <row r="808" spans="1:2" x14ac:dyDescent="0.25">
      <c r="A808" t="s">
        <v>7694</v>
      </c>
      <c r="B808">
        <v>201</v>
      </c>
    </row>
    <row r="809" spans="1:2" x14ac:dyDescent="0.25">
      <c r="A809" t="s">
        <v>7693</v>
      </c>
      <c r="B809">
        <v>1252</v>
      </c>
    </row>
    <row r="810" spans="1:2" x14ac:dyDescent="0.25">
      <c r="A810" t="s">
        <v>7692</v>
      </c>
      <c r="B810">
        <v>79</v>
      </c>
    </row>
    <row r="811" spans="1:2" x14ac:dyDescent="0.25">
      <c r="A811" t="s">
        <v>7691</v>
      </c>
      <c r="B811">
        <v>121</v>
      </c>
    </row>
    <row r="812" spans="1:2" x14ac:dyDescent="0.25">
      <c r="A812" t="s">
        <v>7690</v>
      </c>
      <c r="B812">
        <v>75</v>
      </c>
    </row>
    <row r="813" spans="1:2" x14ac:dyDescent="0.25">
      <c r="A813" t="s">
        <v>7689</v>
      </c>
      <c r="B813">
        <v>75</v>
      </c>
    </row>
    <row r="814" spans="1:2" x14ac:dyDescent="0.25">
      <c r="A814" t="s">
        <v>7688</v>
      </c>
      <c r="B814">
        <v>85</v>
      </c>
    </row>
    <row r="815" spans="1:2" x14ac:dyDescent="0.25">
      <c r="A815" t="s">
        <v>7687</v>
      </c>
      <c r="B815">
        <v>75</v>
      </c>
    </row>
    <row r="816" spans="1:2" x14ac:dyDescent="0.25">
      <c r="A816" t="s">
        <v>7686</v>
      </c>
      <c r="B816">
        <v>75</v>
      </c>
    </row>
    <row r="817" spans="1:2" x14ac:dyDescent="0.25">
      <c r="A817" t="s">
        <v>7685</v>
      </c>
      <c r="B817">
        <v>75</v>
      </c>
    </row>
    <row r="818" spans="1:2" x14ac:dyDescent="0.25">
      <c r="A818" t="s">
        <v>7684</v>
      </c>
      <c r="B818">
        <v>75</v>
      </c>
    </row>
    <row r="819" spans="1:2" x14ac:dyDescent="0.25">
      <c r="A819" t="s">
        <v>7683</v>
      </c>
      <c r="B819">
        <v>75</v>
      </c>
    </row>
    <row r="820" spans="1:2" x14ac:dyDescent="0.25">
      <c r="A820" t="s">
        <v>7682</v>
      </c>
      <c r="B820">
        <v>75</v>
      </c>
    </row>
    <row r="821" spans="1:2" x14ac:dyDescent="0.25">
      <c r="A821" t="s">
        <v>7681</v>
      </c>
      <c r="B821">
        <v>91</v>
      </c>
    </row>
    <row r="822" spans="1:2" x14ac:dyDescent="0.25">
      <c r="A822" t="s">
        <v>7680</v>
      </c>
      <c r="B822">
        <v>138</v>
      </c>
    </row>
    <row r="823" spans="1:2" x14ac:dyDescent="0.25">
      <c r="A823" t="s">
        <v>7679</v>
      </c>
      <c r="B823">
        <v>134</v>
      </c>
    </row>
    <row r="824" spans="1:2" x14ac:dyDescent="0.25">
      <c r="A824" t="s">
        <v>7678</v>
      </c>
      <c r="B824">
        <v>144</v>
      </c>
    </row>
    <row r="825" spans="1:2" x14ac:dyDescent="0.25">
      <c r="A825" t="s">
        <v>7677</v>
      </c>
      <c r="B825">
        <v>248</v>
      </c>
    </row>
    <row r="826" spans="1:2" x14ac:dyDescent="0.25">
      <c r="A826" t="s">
        <v>7676</v>
      </c>
      <c r="B826">
        <v>148</v>
      </c>
    </row>
    <row r="827" spans="1:2" x14ac:dyDescent="0.25">
      <c r="A827" t="s">
        <v>7675</v>
      </c>
      <c r="B827">
        <v>133</v>
      </c>
    </row>
    <row r="828" spans="1:2" x14ac:dyDescent="0.25">
      <c r="A828" t="s">
        <v>7674</v>
      </c>
      <c r="B828">
        <v>176</v>
      </c>
    </row>
    <row r="829" spans="1:2" x14ac:dyDescent="0.25">
      <c r="A829" t="s">
        <v>7673</v>
      </c>
      <c r="B829">
        <v>58</v>
      </c>
    </row>
    <row r="830" spans="1:2" x14ac:dyDescent="0.25">
      <c r="A830" t="s">
        <v>7672</v>
      </c>
      <c r="B830">
        <v>123</v>
      </c>
    </row>
    <row r="831" spans="1:2" x14ac:dyDescent="0.25">
      <c r="A831" t="s">
        <v>7671</v>
      </c>
      <c r="B831">
        <v>115</v>
      </c>
    </row>
    <row r="832" spans="1:2" x14ac:dyDescent="0.25">
      <c r="A832" t="s">
        <v>7670</v>
      </c>
      <c r="B832">
        <v>231</v>
      </c>
    </row>
    <row r="833" spans="1:2" x14ac:dyDescent="0.25">
      <c r="A833" t="s">
        <v>7669</v>
      </c>
      <c r="B833">
        <v>242</v>
      </c>
    </row>
    <row r="834" spans="1:2" x14ac:dyDescent="0.25">
      <c r="A834" t="s">
        <v>7668</v>
      </c>
      <c r="B834">
        <v>173</v>
      </c>
    </row>
    <row r="835" spans="1:2" x14ac:dyDescent="0.25">
      <c r="A835" t="s">
        <v>7667</v>
      </c>
      <c r="B835">
        <v>105</v>
      </c>
    </row>
    <row r="836" spans="1:2" x14ac:dyDescent="0.25">
      <c r="A836" t="s">
        <v>7666</v>
      </c>
      <c r="B836">
        <v>597</v>
      </c>
    </row>
    <row r="837" spans="1:2" x14ac:dyDescent="0.25">
      <c r="A837" t="s">
        <v>7665</v>
      </c>
      <c r="B837">
        <v>690</v>
      </c>
    </row>
    <row r="838" spans="1:2" x14ac:dyDescent="0.25">
      <c r="A838" t="s">
        <v>7664</v>
      </c>
      <c r="B838">
        <v>65</v>
      </c>
    </row>
    <row r="839" spans="1:2" x14ac:dyDescent="0.25">
      <c r="A839" t="s">
        <v>7663</v>
      </c>
      <c r="B839">
        <v>94</v>
      </c>
    </row>
    <row r="840" spans="1:2" x14ac:dyDescent="0.25">
      <c r="A840" t="s">
        <v>7662</v>
      </c>
      <c r="B840">
        <v>119</v>
      </c>
    </row>
    <row r="841" spans="1:2" x14ac:dyDescent="0.25">
      <c r="A841" t="s">
        <v>7661</v>
      </c>
      <c r="B841">
        <v>166</v>
      </c>
    </row>
    <row r="842" spans="1:2" x14ac:dyDescent="0.25">
      <c r="A842" t="s">
        <v>7660</v>
      </c>
      <c r="B842">
        <v>98</v>
      </c>
    </row>
    <row r="843" spans="1:2" x14ac:dyDescent="0.25">
      <c r="A843" t="s">
        <v>7659</v>
      </c>
      <c r="B843">
        <v>83</v>
      </c>
    </row>
    <row r="844" spans="1:2" x14ac:dyDescent="0.25">
      <c r="A844" t="s">
        <v>7658</v>
      </c>
      <c r="B844">
        <v>341</v>
      </c>
    </row>
    <row r="845" spans="1:2" x14ac:dyDescent="0.25">
      <c r="A845" t="s">
        <v>7657</v>
      </c>
      <c r="B845">
        <v>295</v>
      </c>
    </row>
    <row r="846" spans="1:2" x14ac:dyDescent="0.25">
      <c r="A846" t="s">
        <v>7656</v>
      </c>
      <c r="B846">
        <v>138</v>
      </c>
    </row>
    <row r="847" spans="1:2" x14ac:dyDescent="0.25">
      <c r="A847" t="s">
        <v>7655</v>
      </c>
      <c r="B847">
        <v>264</v>
      </c>
    </row>
    <row r="848" spans="1:2" x14ac:dyDescent="0.25">
      <c r="A848" t="s">
        <v>7654</v>
      </c>
      <c r="B848">
        <v>494</v>
      </c>
    </row>
    <row r="849" spans="1:2" x14ac:dyDescent="0.25">
      <c r="A849" t="s">
        <v>7653</v>
      </c>
      <c r="B849">
        <v>119</v>
      </c>
    </row>
    <row r="850" spans="1:2" x14ac:dyDescent="0.25">
      <c r="A850" t="s">
        <v>7652</v>
      </c>
      <c r="B850">
        <v>97</v>
      </c>
    </row>
    <row r="851" spans="1:2" x14ac:dyDescent="0.25">
      <c r="A851" t="s">
        <v>7651</v>
      </c>
      <c r="B851">
        <v>120</v>
      </c>
    </row>
    <row r="852" spans="1:2" x14ac:dyDescent="0.25">
      <c r="A852" t="s">
        <v>7650</v>
      </c>
      <c r="B852">
        <v>97</v>
      </c>
    </row>
    <row r="853" spans="1:2" x14ac:dyDescent="0.25">
      <c r="A853" t="s">
        <v>7649</v>
      </c>
      <c r="B853">
        <v>158</v>
      </c>
    </row>
    <row r="854" spans="1:2" x14ac:dyDescent="0.25">
      <c r="A854" t="s">
        <v>7648</v>
      </c>
      <c r="B854">
        <v>154</v>
      </c>
    </row>
    <row r="855" spans="1:2" x14ac:dyDescent="0.25">
      <c r="A855" t="s">
        <v>7647</v>
      </c>
      <c r="B855">
        <v>136</v>
      </c>
    </row>
    <row r="856" spans="1:2" x14ac:dyDescent="0.25">
      <c r="A856" t="s">
        <v>7646</v>
      </c>
      <c r="B856">
        <v>181</v>
      </c>
    </row>
    <row r="857" spans="1:2" x14ac:dyDescent="0.25">
      <c r="A857" t="s">
        <v>7645</v>
      </c>
      <c r="B857">
        <v>250</v>
      </c>
    </row>
    <row r="858" spans="1:2" x14ac:dyDescent="0.25">
      <c r="A858" t="s">
        <v>7644</v>
      </c>
      <c r="B858">
        <v>142</v>
      </c>
    </row>
    <row r="859" spans="1:2" x14ac:dyDescent="0.25">
      <c r="A859" t="s">
        <v>7643</v>
      </c>
      <c r="B859">
        <v>183</v>
      </c>
    </row>
    <row r="860" spans="1:2" x14ac:dyDescent="0.25">
      <c r="A860" t="s">
        <v>7642</v>
      </c>
      <c r="B860">
        <v>124</v>
      </c>
    </row>
    <row r="861" spans="1:2" x14ac:dyDescent="0.25">
      <c r="A861" t="s">
        <v>7641</v>
      </c>
      <c r="B861">
        <v>125</v>
      </c>
    </row>
    <row r="862" spans="1:2" x14ac:dyDescent="0.25">
      <c r="A862" t="s">
        <v>7640</v>
      </c>
      <c r="B862">
        <v>87</v>
      </c>
    </row>
    <row r="863" spans="1:2" x14ac:dyDescent="0.25">
      <c r="A863" t="s">
        <v>7639</v>
      </c>
      <c r="B863">
        <v>258</v>
      </c>
    </row>
    <row r="864" spans="1:2" x14ac:dyDescent="0.25">
      <c r="A864" t="s">
        <v>7638</v>
      </c>
      <c r="B864">
        <v>176</v>
      </c>
    </row>
    <row r="865" spans="1:2" x14ac:dyDescent="0.25">
      <c r="A865" t="s">
        <v>7637</v>
      </c>
      <c r="B865">
        <v>172</v>
      </c>
    </row>
    <row r="866" spans="1:2" x14ac:dyDescent="0.25">
      <c r="A866" t="s">
        <v>7636</v>
      </c>
      <c r="B866">
        <v>159</v>
      </c>
    </row>
    <row r="867" spans="1:2" x14ac:dyDescent="0.25">
      <c r="A867" t="s">
        <v>7635</v>
      </c>
      <c r="B867">
        <v>195</v>
      </c>
    </row>
    <row r="868" spans="1:2" x14ac:dyDescent="0.25">
      <c r="A868" t="s">
        <v>7634</v>
      </c>
      <c r="B868">
        <v>153</v>
      </c>
    </row>
    <row r="869" spans="1:2" x14ac:dyDescent="0.25">
      <c r="A869" t="s">
        <v>7633</v>
      </c>
      <c r="B869">
        <v>100</v>
      </c>
    </row>
    <row r="870" spans="1:2" x14ac:dyDescent="0.25">
      <c r="A870" t="s">
        <v>7632</v>
      </c>
      <c r="B870">
        <v>100</v>
      </c>
    </row>
    <row r="871" spans="1:2" x14ac:dyDescent="0.25">
      <c r="A871" t="s">
        <v>7631</v>
      </c>
      <c r="B871">
        <v>97</v>
      </c>
    </row>
    <row r="872" spans="1:2" x14ac:dyDescent="0.25">
      <c r="A872" t="s">
        <v>7630</v>
      </c>
      <c r="B872">
        <v>157</v>
      </c>
    </row>
    <row r="873" spans="1:2" x14ac:dyDescent="0.25">
      <c r="A873" t="s">
        <v>7629</v>
      </c>
      <c r="B873">
        <v>81</v>
      </c>
    </row>
    <row r="874" spans="1:2" x14ac:dyDescent="0.25">
      <c r="A874" t="s">
        <v>7628</v>
      </c>
      <c r="B874">
        <v>158</v>
      </c>
    </row>
    <row r="875" spans="1:2" x14ac:dyDescent="0.25">
      <c r="A875" t="s">
        <v>7627</v>
      </c>
      <c r="B875">
        <v>201</v>
      </c>
    </row>
    <row r="876" spans="1:2" x14ac:dyDescent="0.25">
      <c r="A876" t="s">
        <v>7626</v>
      </c>
      <c r="B876">
        <v>154</v>
      </c>
    </row>
    <row r="877" spans="1:2" x14ac:dyDescent="0.25">
      <c r="A877" t="s">
        <v>7625</v>
      </c>
      <c r="B877">
        <v>87</v>
      </c>
    </row>
    <row r="878" spans="1:2" x14ac:dyDescent="0.25">
      <c r="A878" t="s">
        <v>7624</v>
      </c>
      <c r="B878">
        <v>224</v>
      </c>
    </row>
    <row r="879" spans="1:2" x14ac:dyDescent="0.25">
      <c r="A879" t="s">
        <v>7623</v>
      </c>
      <c r="B879">
        <v>102</v>
      </c>
    </row>
    <row r="880" spans="1:2" x14ac:dyDescent="0.25">
      <c r="A880" t="s">
        <v>7622</v>
      </c>
      <c r="B880">
        <v>94</v>
      </c>
    </row>
    <row r="881" spans="1:2" x14ac:dyDescent="0.25">
      <c r="A881" t="s">
        <v>7621</v>
      </c>
      <c r="B881">
        <v>179</v>
      </c>
    </row>
    <row r="882" spans="1:2" x14ac:dyDescent="0.25">
      <c r="A882" t="s">
        <v>7620</v>
      </c>
      <c r="B882">
        <v>216</v>
      </c>
    </row>
    <row r="883" spans="1:2" x14ac:dyDescent="0.25">
      <c r="A883" t="s">
        <v>7619</v>
      </c>
      <c r="B883">
        <v>321</v>
      </c>
    </row>
    <row r="884" spans="1:2" x14ac:dyDescent="0.25">
      <c r="A884" t="s">
        <v>7618</v>
      </c>
      <c r="B884">
        <v>186</v>
      </c>
    </row>
    <row r="885" spans="1:2" x14ac:dyDescent="0.25">
      <c r="A885" t="s">
        <v>7617</v>
      </c>
      <c r="B885">
        <v>150</v>
      </c>
    </row>
    <row r="886" spans="1:2" x14ac:dyDescent="0.25">
      <c r="A886" t="s">
        <v>7616</v>
      </c>
      <c r="B886">
        <v>147</v>
      </c>
    </row>
    <row r="887" spans="1:2" x14ac:dyDescent="0.25">
      <c r="A887" t="s">
        <v>7615</v>
      </c>
      <c r="B887">
        <v>180</v>
      </c>
    </row>
    <row r="888" spans="1:2" x14ac:dyDescent="0.25">
      <c r="A888" t="s">
        <v>7614</v>
      </c>
      <c r="B888">
        <v>153</v>
      </c>
    </row>
    <row r="889" spans="1:2" x14ac:dyDescent="0.25">
      <c r="A889" t="s">
        <v>7613</v>
      </c>
      <c r="B889">
        <v>167</v>
      </c>
    </row>
    <row r="890" spans="1:2" x14ac:dyDescent="0.25">
      <c r="A890" t="s">
        <v>7612</v>
      </c>
      <c r="B890">
        <v>262</v>
      </c>
    </row>
    <row r="891" spans="1:2" x14ac:dyDescent="0.25">
      <c r="A891" t="s">
        <v>7611</v>
      </c>
      <c r="B891">
        <v>159</v>
      </c>
    </row>
    <row r="892" spans="1:2" x14ac:dyDescent="0.25">
      <c r="A892" t="s">
        <v>7610</v>
      </c>
      <c r="B892">
        <v>119</v>
      </c>
    </row>
    <row r="893" spans="1:2" x14ac:dyDescent="0.25">
      <c r="A893" t="s">
        <v>7609</v>
      </c>
      <c r="B893">
        <v>157</v>
      </c>
    </row>
    <row r="894" spans="1:2" x14ac:dyDescent="0.25">
      <c r="A894" t="s">
        <v>7608</v>
      </c>
      <c r="B894">
        <v>174</v>
      </c>
    </row>
    <row r="895" spans="1:2" x14ac:dyDescent="0.25">
      <c r="A895" t="s">
        <v>7607</v>
      </c>
      <c r="B895">
        <v>212</v>
      </c>
    </row>
    <row r="896" spans="1:2" x14ac:dyDescent="0.25">
      <c r="A896" t="s">
        <v>7606</v>
      </c>
      <c r="B896">
        <v>330</v>
      </c>
    </row>
    <row r="897" spans="1:2" x14ac:dyDescent="0.25">
      <c r="A897" t="s">
        <v>7605</v>
      </c>
      <c r="B897">
        <v>87</v>
      </c>
    </row>
    <row r="898" spans="1:2" x14ac:dyDescent="0.25">
      <c r="A898" t="s">
        <v>7604</v>
      </c>
      <c r="B898">
        <v>53</v>
      </c>
    </row>
    <row r="899" spans="1:2" x14ac:dyDescent="0.25">
      <c r="A899" t="s">
        <v>7603</v>
      </c>
      <c r="B899">
        <v>103</v>
      </c>
    </row>
    <row r="900" spans="1:2" x14ac:dyDescent="0.25">
      <c r="A900" t="s">
        <v>7602</v>
      </c>
      <c r="B900">
        <v>191</v>
      </c>
    </row>
    <row r="901" spans="1:2" x14ac:dyDescent="0.25">
      <c r="A901" t="s">
        <v>7601</v>
      </c>
      <c r="B901">
        <v>140</v>
      </c>
    </row>
    <row r="902" spans="1:2" x14ac:dyDescent="0.25">
      <c r="A902" t="s">
        <v>7600</v>
      </c>
      <c r="B902">
        <v>105</v>
      </c>
    </row>
    <row r="903" spans="1:2" x14ac:dyDescent="0.25">
      <c r="A903" t="s">
        <v>7599</v>
      </c>
      <c r="B903">
        <v>119</v>
      </c>
    </row>
    <row r="904" spans="1:2" x14ac:dyDescent="0.25">
      <c r="A904" t="s">
        <v>7598</v>
      </c>
      <c r="B904">
        <v>90</v>
      </c>
    </row>
    <row r="905" spans="1:2" x14ac:dyDescent="0.25">
      <c r="A905" t="s">
        <v>7597</v>
      </c>
      <c r="B905">
        <v>137</v>
      </c>
    </row>
    <row r="906" spans="1:2" x14ac:dyDescent="0.25">
      <c r="A906" t="s">
        <v>7596</v>
      </c>
      <c r="B906">
        <v>84</v>
      </c>
    </row>
    <row r="907" spans="1:2" x14ac:dyDescent="0.25">
      <c r="A907" t="s">
        <v>7595</v>
      </c>
      <c r="B907">
        <v>143</v>
      </c>
    </row>
    <row r="908" spans="1:2" x14ac:dyDescent="0.25">
      <c r="A908" t="s">
        <v>7594</v>
      </c>
      <c r="B908">
        <v>103</v>
      </c>
    </row>
    <row r="909" spans="1:2" x14ac:dyDescent="0.25">
      <c r="A909" t="s">
        <v>7593</v>
      </c>
      <c r="B909">
        <v>143</v>
      </c>
    </row>
    <row r="910" spans="1:2" x14ac:dyDescent="0.25">
      <c r="A910" t="s">
        <v>7592</v>
      </c>
      <c r="B910">
        <v>106</v>
      </c>
    </row>
    <row r="911" spans="1:2" x14ac:dyDescent="0.25">
      <c r="A911" t="s">
        <v>7591</v>
      </c>
      <c r="B911">
        <v>110</v>
      </c>
    </row>
    <row r="912" spans="1:2" x14ac:dyDescent="0.25">
      <c r="A912" t="s">
        <v>7590</v>
      </c>
      <c r="B912">
        <v>64</v>
      </c>
    </row>
    <row r="913" spans="1:2" x14ac:dyDescent="0.25">
      <c r="A913" t="s">
        <v>7589</v>
      </c>
      <c r="B913">
        <v>116</v>
      </c>
    </row>
    <row r="914" spans="1:2" x14ac:dyDescent="0.25">
      <c r="A914" t="s">
        <v>7588</v>
      </c>
      <c r="B914">
        <v>117</v>
      </c>
    </row>
    <row r="915" spans="1:2" x14ac:dyDescent="0.25">
      <c r="A915" t="s">
        <v>7587</v>
      </c>
      <c r="B915">
        <v>184</v>
      </c>
    </row>
    <row r="916" spans="1:2" x14ac:dyDescent="0.25">
      <c r="A916" t="s">
        <v>7586</v>
      </c>
      <c r="B916">
        <v>48</v>
      </c>
    </row>
    <row r="917" spans="1:2" x14ac:dyDescent="0.25">
      <c r="A917" t="s">
        <v>7585</v>
      </c>
      <c r="B917">
        <v>213</v>
      </c>
    </row>
    <row r="918" spans="1:2" x14ac:dyDescent="0.25">
      <c r="A918" t="s">
        <v>7584</v>
      </c>
      <c r="B918">
        <v>295</v>
      </c>
    </row>
    <row r="919" spans="1:2" x14ac:dyDescent="0.25">
      <c r="A919" t="s">
        <v>7583</v>
      </c>
      <c r="B919">
        <v>428</v>
      </c>
    </row>
    <row r="920" spans="1:2" x14ac:dyDescent="0.25">
      <c r="A920" t="s">
        <v>7582</v>
      </c>
      <c r="B920">
        <v>117</v>
      </c>
    </row>
    <row r="921" spans="1:2" x14ac:dyDescent="0.25">
      <c r="A921" t="s">
        <v>7581</v>
      </c>
      <c r="B921">
        <v>83</v>
      </c>
    </row>
    <row r="922" spans="1:2" x14ac:dyDescent="0.25">
      <c r="A922" t="s">
        <v>7580</v>
      </c>
      <c r="B922">
        <v>348</v>
      </c>
    </row>
    <row r="923" spans="1:2" x14ac:dyDescent="0.25">
      <c r="A923" t="s">
        <v>7579</v>
      </c>
      <c r="B923">
        <v>313</v>
      </c>
    </row>
    <row r="924" spans="1:2" x14ac:dyDescent="0.25">
      <c r="A924" t="s">
        <v>7578</v>
      </c>
      <c r="B924">
        <v>107</v>
      </c>
    </row>
    <row r="925" spans="1:2" x14ac:dyDescent="0.25">
      <c r="A925" t="s">
        <v>7577</v>
      </c>
      <c r="B925">
        <v>211</v>
      </c>
    </row>
    <row r="926" spans="1:2" x14ac:dyDescent="0.25">
      <c r="A926" t="s">
        <v>7576</v>
      </c>
      <c r="B926">
        <v>300</v>
      </c>
    </row>
    <row r="927" spans="1:2" x14ac:dyDescent="0.25">
      <c r="A927" t="s">
        <v>7575</v>
      </c>
      <c r="B927">
        <v>83</v>
      </c>
    </row>
    <row r="928" spans="1:2" x14ac:dyDescent="0.25">
      <c r="A928" t="s">
        <v>7574</v>
      </c>
      <c r="B928">
        <v>196</v>
      </c>
    </row>
    <row r="929" spans="1:2" x14ac:dyDescent="0.25">
      <c r="A929" t="s">
        <v>7573</v>
      </c>
      <c r="B929">
        <v>335</v>
      </c>
    </row>
    <row r="930" spans="1:2" x14ac:dyDescent="0.25">
      <c r="A930" t="s">
        <v>7572</v>
      </c>
      <c r="B930">
        <v>418</v>
      </c>
    </row>
    <row r="931" spans="1:2" x14ac:dyDescent="0.25">
      <c r="A931" t="s">
        <v>7571</v>
      </c>
      <c r="B931">
        <v>240</v>
      </c>
    </row>
    <row r="932" spans="1:2" x14ac:dyDescent="0.25">
      <c r="A932" t="s">
        <v>7570</v>
      </c>
      <c r="B932">
        <v>116</v>
      </c>
    </row>
    <row r="933" spans="1:2" x14ac:dyDescent="0.25">
      <c r="A933" t="s">
        <v>7569</v>
      </c>
      <c r="B933">
        <v>82</v>
      </c>
    </row>
    <row r="934" spans="1:2" x14ac:dyDescent="0.25">
      <c r="A934" t="s">
        <v>7568</v>
      </c>
      <c r="B934">
        <v>84</v>
      </c>
    </row>
    <row r="935" spans="1:2" x14ac:dyDescent="0.25">
      <c r="A935" t="s">
        <v>7567</v>
      </c>
      <c r="B935">
        <v>87</v>
      </c>
    </row>
    <row r="936" spans="1:2" x14ac:dyDescent="0.25">
      <c r="A936" t="s">
        <v>7566</v>
      </c>
      <c r="B936">
        <v>93</v>
      </c>
    </row>
    <row r="937" spans="1:2" x14ac:dyDescent="0.25">
      <c r="A937" t="s">
        <v>7565</v>
      </c>
      <c r="B937">
        <v>122</v>
      </c>
    </row>
    <row r="938" spans="1:2" x14ac:dyDescent="0.25">
      <c r="A938" t="s">
        <v>7564</v>
      </c>
      <c r="B938">
        <v>86</v>
      </c>
    </row>
    <row r="939" spans="1:2" x14ac:dyDescent="0.25">
      <c r="A939" t="s">
        <v>7563</v>
      </c>
      <c r="B939">
        <v>160</v>
      </c>
    </row>
    <row r="940" spans="1:2" x14ac:dyDescent="0.25">
      <c r="A940" t="s">
        <v>7562</v>
      </c>
      <c r="B940">
        <v>574</v>
      </c>
    </row>
    <row r="941" spans="1:2" x14ac:dyDescent="0.25">
      <c r="A941" t="s">
        <v>7561</v>
      </c>
      <c r="B941">
        <v>108</v>
      </c>
    </row>
    <row r="942" spans="1:2" x14ac:dyDescent="0.25">
      <c r="A942" t="s">
        <v>7560</v>
      </c>
      <c r="B942">
        <v>110</v>
      </c>
    </row>
    <row r="943" spans="1:2" x14ac:dyDescent="0.25">
      <c r="A943" t="s">
        <v>7559</v>
      </c>
      <c r="B943">
        <v>121</v>
      </c>
    </row>
    <row r="944" spans="1:2" x14ac:dyDescent="0.25">
      <c r="A944" t="s">
        <v>7558</v>
      </c>
      <c r="B944">
        <v>1341</v>
      </c>
    </row>
    <row r="945" spans="1:2" x14ac:dyDescent="0.25">
      <c r="A945" t="s">
        <v>7557</v>
      </c>
      <c r="B945">
        <v>165</v>
      </c>
    </row>
    <row r="946" spans="1:2" x14ac:dyDescent="0.25">
      <c r="A946" t="s">
        <v>7556</v>
      </c>
      <c r="B946">
        <v>97</v>
      </c>
    </row>
    <row r="947" spans="1:2" x14ac:dyDescent="0.25">
      <c r="A947" t="s">
        <v>7555</v>
      </c>
      <c r="B947">
        <v>74</v>
      </c>
    </row>
    <row r="948" spans="1:2" x14ac:dyDescent="0.25">
      <c r="A948" t="s">
        <v>7554</v>
      </c>
      <c r="B948">
        <v>73</v>
      </c>
    </row>
    <row r="949" spans="1:2" x14ac:dyDescent="0.25">
      <c r="A949" t="s">
        <v>7553</v>
      </c>
      <c r="B949">
        <v>159</v>
      </c>
    </row>
    <row r="950" spans="1:2" x14ac:dyDescent="0.25">
      <c r="A950" t="s">
        <v>7552</v>
      </c>
      <c r="B950">
        <v>59</v>
      </c>
    </row>
    <row r="951" spans="1:2" x14ac:dyDescent="0.25">
      <c r="A951" t="s">
        <v>7551</v>
      </c>
      <c r="B951">
        <v>434</v>
      </c>
    </row>
    <row r="952" spans="1:2" x14ac:dyDescent="0.25">
      <c r="A952" t="s">
        <v>7550</v>
      </c>
      <c r="B952">
        <v>133</v>
      </c>
    </row>
    <row r="953" spans="1:2" x14ac:dyDescent="0.25">
      <c r="A953" t="s">
        <v>7549</v>
      </c>
      <c r="B953">
        <v>147</v>
      </c>
    </row>
    <row r="954" spans="1:2" x14ac:dyDescent="0.25">
      <c r="A954" t="s">
        <v>7548</v>
      </c>
      <c r="B954">
        <v>68</v>
      </c>
    </row>
    <row r="955" spans="1:2" x14ac:dyDescent="0.25">
      <c r="A955" t="s">
        <v>7547</v>
      </c>
      <c r="B955">
        <v>242</v>
      </c>
    </row>
    <row r="956" spans="1:2" x14ac:dyDescent="0.25">
      <c r="A956" t="s">
        <v>7546</v>
      </c>
      <c r="B956">
        <v>156</v>
      </c>
    </row>
    <row r="957" spans="1:2" x14ac:dyDescent="0.25">
      <c r="A957" t="s">
        <v>7545</v>
      </c>
      <c r="B957">
        <v>218</v>
      </c>
    </row>
    <row r="958" spans="1:2" x14ac:dyDescent="0.25">
      <c r="A958" t="s">
        <v>7544</v>
      </c>
      <c r="B958">
        <v>238</v>
      </c>
    </row>
    <row r="959" spans="1:2" x14ac:dyDescent="0.25">
      <c r="A959" t="s">
        <v>7543</v>
      </c>
      <c r="B959">
        <v>80</v>
      </c>
    </row>
    <row r="960" spans="1:2" x14ac:dyDescent="0.25">
      <c r="A960" t="s">
        <v>7542</v>
      </c>
      <c r="B960">
        <v>221</v>
      </c>
    </row>
    <row r="961" spans="1:2" x14ac:dyDescent="0.25">
      <c r="A961" t="s">
        <v>7541</v>
      </c>
      <c r="B961">
        <v>79</v>
      </c>
    </row>
    <row r="962" spans="1:2" x14ac:dyDescent="0.25">
      <c r="A962" t="s">
        <v>7540</v>
      </c>
      <c r="B962">
        <v>213</v>
      </c>
    </row>
    <row r="963" spans="1:2" x14ac:dyDescent="0.25">
      <c r="A963" t="s">
        <v>7539</v>
      </c>
      <c r="B963">
        <v>143</v>
      </c>
    </row>
    <row r="964" spans="1:2" x14ac:dyDescent="0.25">
      <c r="A964" t="s">
        <v>7538</v>
      </c>
      <c r="B964">
        <v>108</v>
      </c>
    </row>
    <row r="965" spans="1:2" x14ac:dyDescent="0.25">
      <c r="A965" t="s">
        <v>7537</v>
      </c>
      <c r="B965">
        <v>397</v>
      </c>
    </row>
    <row r="966" spans="1:2" x14ac:dyDescent="0.25">
      <c r="A966" t="s">
        <v>7536</v>
      </c>
      <c r="B966">
        <v>94</v>
      </c>
    </row>
    <row r="967" spans="1:2" x14ac:dyDescent="0.25">
      <c r="A967" t="s">
        <v>7535</v>
      </c>
      <c r="B967">
        <v>510</v>
      </c>
    </row>
    <row r="968" spans="1:2" x14ac:dyDescent="0.25">
      <c r="A968" t="s">
        <v>7534</v>
      </c>
      <c r="B968">
        <v>87</v>
      </c>
    </row>
    <row r="969" spans="1:2" x14ac:dyDescent="0.25">
      <c r="A969" t="s">
        <v>7533</v>
      </c>
      <c r="B969">
        <v>463</v>
      </c>
    </row>
    <row r="970" spans="1:2" x14ac:dyDescent="0.25">
      <c r="A970" t="s">
        <v>7532</v>
      </c>
      <c r="B970">
        <v>458</v>
      </c>
    </row>
    <row r="971" spans="1:2" x14ac:dyDescent="0.25">
      <c r="A971" t="s">
        <v>7531</v>
      </c>
      <c r="B971">
        <v>438</v>
      </c>
    </row>
    <row r="972" spans="1:2" x14ac:dyDescent="0.25">
      <c r="A972" t="s">
        <v>7530</v>
      </c>
      <c r="B972">
        <v>525</v>
      </c>
    </row>
    <row r="973" spans="1:2" x14ac:dyDescent="0.25">
      <c r="A973" t="s">
        <v>7529</v>
      </c>
      <c r="B973">
        <v>89</v>
      </c>
    </row>
    <row r="974" spans="1:2" x14ac:dyDescent="0.25">
      <c r="A974" t="s">
        <v>7528</v>
      </c>
      <c r="B974">
        <v>546</v>
      </c>
    </row>
    <row r="975" spans="1:2" x14ac:dyDescent="0.25">
      <c r="A975" t="s">
        <v>7527</v>
      </c>
      <c r="B975">
        <v>430</v>
      </c>
    </row>
    <row r="976" spans="1:2" x14ac:dyDescent="0.25">
      <c r="A976" t="s">
        <v>7526</v>
      </c>
      <c r="B976">
        <v>156</v>
      </c>
    </row>
    <row r="977" spans="1:2" x14ac:dyDescent="0.25">
      <c r="A977" t="s">
        <v>7525</v>
      </c>
      <c r="B977">
        <v>62</v>
      </c>
    </row>
    <row r="978" spans="1:2" x14ac:dyDescent="0.25">
      <c r="A978" t="s">
        <v>7524</v>
      </c>
      <c r="B978">
        <v>176</v>
      </c>
    </row>
    <row r="979" spans="1:2" x14ac:dyDescent="0.25">
      <c r="A979" t="s">
        <v>7523</v>
      </c>
      <c r="B979">
        <v>267</v>
      </c>
    </row>
    <row r="980" spans="1:2" x14ac:dyDescent="0.25">
      <c r="A980" t="s">
        <v>7522</v>
      </c>
      <c r="B980">
        <v>81</v>
      </c>
    </row>
    <row r="981" spans="1:2" x14ac:dyDescent="0.25">
      <c r="A981" t="s">
        <v>7521</v>
      </c>
      <c r="B981">
        <v>410</v>
      </c>
    </row>
    <row r="982" spans="1:2" x14ac:dyDescent="0.25">
      <c r="A982" t="s">
        <v>7520</v>
      </c>
      <c r="B982">
        <v>85</v>
      </c>
    </row>
    <row r="983" spans="1:2" x14ac:dyDescent="0.25">
      <c r="A983" t="s">
        <v>7519</v>
      </c>
      <c r="B983">
        <v>1005</v>
      </c>
    </row>
    <row r="984" spans="1:2" x14ac:dyDescent="0.25">
      <c r="A984" t="s">
        <v>7518</v>
      </c>
      <c r="B984">
        <v>143</v>
      </c>
    </row>
    <row r="985" spans="1:2" x14ac:dyDescent="0.25">
      <c r="A985" t="s">
        <v>7517</v>
      </c>
      <c r="B985">
        <v>639</v>
      </c>
    </row>
    <row r="986" spans="1:2" x14ac:dyDescent="0.25">
      <c r="A986" t="s">
        <v>7516</v>
      </c>
      <c r="B986">
        <v>465</v>
      </c>
    </row>
    <row r="987" spans="1:2" x14ac:dyDescent="0.25">
      <c r="A987" t="s">
        <v>7515</v>
      </c>
      <c r="B987">
        <v>126</v>
      </c>
    </row>
    <row r="988" spans="1:2" x14ac:dyDescent="0.25">
      <c r="A988" t="s">
        <v>7514</v>
      </c>
      <c r="B988">
        <v>215</v>
      </c>
    </row>
    <row r="989" spans="1:2" x14ac:dyDescent="0.25">
      <c r="A989" t="s">
        <v>7513</v>
      </c>
      <c r="B989">
        <v>226</v>
      </c>
    </row>
    <row r="990" spans="1:2" x14ac:dyDescent="0.25">
      <c r="A990" t="s">
        <v>7512</v>
      </c>
      <c r="B990">
        <v>98</v>
      </c>
    </row>
    <row r="991" spans="1:2" x14ac:dyDescent="0.25">
      <c r="A991" t="s">
        <v>7511</v>
      </c>
      <c r="B991">
        <v>162</v>
      </c>
    </row>
    <row r="992" spans="1:2" x14ac:dyDescent="0.25">
      <c r="A992" t="s">
        <v>7510</v>
      </c>
      <c r="B992">
        <v>161</v>
      </c>
    </row>
    <row r="993" spans="1:2" x14ac:dyDescent="0.25">
      <c r="A993" t="s">
        <v>7509</v>
      </c>
      <c r="B993">
        <v>318</v>
      </c>
    </row>
    <row r="994" spans="1:2" x14ac:dyDescent="0.25">
      <c r="A994" t="s">
        <v>7508</v>
      </c>
      <c r="B994">
        <v>135</v>
      </c>
    </row>
    <row r="995" spans="1:2" x14ac:dyDescent="0.25">
      <c r="A995" t="s">
        <v>7507</v>
      </c>
      <c r="B995">
        <v>171</v>
      </c>
    </row>
    <row r="996" spans="1:2" x14ac:dyDescent="0.25">
      <c r="A996" t="s">
        <v>7506</v>
      </c>
      <c r="B996">
        <v>167</v>
      </c>
    </row>
    <row r="997" spans="1:2" x14ac:dyDescent="0.25">
      <c r="A997" t="s">
        <v>7505</v>
      </c>
      <c r="B997">
        <v>195</v>
      </c>
    </row>
    <row r="998" spans="1:2" x14ac:dyDescent="0.25">
      <c r="A998" t="s">
        <v>7504</v>
      </c>
      <c r="B998">
        <v>201</v>
      </c>
    </row>
    <row r="999" spans="1:2" x14ac:dyDescent="0.25">
      <c r="A999" t="s">
        <v>7503</v>
      </c>
      <c r="B999">
        <v>103</v>
      </c>
    </row>
    <row r="1000" spans="1:2" x14ac:dyDescent="0.25">
      <c r="A1000" t="s">
        <v>7502</v>
      </c>
      <c r="B1000">
        <v>103</v>
      </c>
    </row>
    <row r="1001" spans="1:2" x14ac:dyDescent="0.25">
      <c r="A1001" t="s">
        <v>7501</v>
      </c>
      <c r="B1001">
        <v>144</v>
      </c>
    </row>
    <row r="1002" spans="1:2" x14ac:dyDescent="0.25">
      <c r="A1002" t="s">
        <v>7500</v>
      </c>
      <c r="B1002">
        <v>74</v>
      </c>
    </row>
    <row r="1003" spans="1:2" x14ac:dyDescent="0.25">
      <c r="A1003" t="s">
        <v>7499</v>
      </c>
      <c r="B1003">
        <v>235</v>
      </c>
    </row>
    <row r="1004" spans="1:2" x14ac:dyDescent="0.25">
      <c r="A1004" t="s">
        <v>7498</v>
      </c>
      <c r="B1004">
        <v>104</v>
      </c>
    </row>
    <row r="1005" spans="1:2" x14ac:dyDescent="0.25">
      <c r="A1005" t="s">
        <v>7497</v>
      </c>
      <c r="B1005">
        <v>136</v>
      </c>
    </row>
    <row r="1006" spans="1:2" x14ac:dyDescent="0.25">
      <c r="A1006" t="s">
        <v>7496</v>
      </c>
      <c r="B1006">
        <v>246</v>
      </c>
    </row>
    <row r="1007" spans="1:2" x14ac:dyDescent="0.25">
      <c r="A1007" t="s">
        <v>7495</v>
      </c>
      <c r="B1007">
        <v>92</v>
      </c>
    </row>
    <row r="1008" spans="1:2" x14ac:dyDescent="0.25">
      <c r="A1008" t="s">
        <v>7494</v>
      </c>
      <c r="B1008">
        <v>107</v>
      </c>
    </row>
    <row r="1009" spans="1:2" x14ac:dyDescent="0.25">
      <c r="A1009" t="s">
        <v>7493</v>
      </c>
      <c r="B1009">
        <v>164</v>
      </c>
    </row>
    <row r="1010" spans="1:2" x14ac:dyDescent="0.25">
      <c r="A1010" t="s">
        <v>7492</v>
      </c>
      <c r="B1010">
        <v>264</v>
      </c>
    </row>
    <row r="1011" spans="1:2" x14ac:dyDescent="0.25">
      <c r="A1011" t="s">
        <v>7491</v>
      </c>
      <c r="B1011">
        <v>118</v>
      </c>
    </row>
    <row r="1012" spans="1:2" x14ac:dyDescent="0.25">
      <c r="A1012" t="s">
        <v>7490</v>
      </c>
      <c r="B1012">
        <v>92</v>
      </c>
    </row>
    <row r="1013" spans="1:2" x14ac:dyDescent="0.25">
      <c r="A1013" t="s">
        <v>7489</v>
      </c>
      <c r="B1013">
        <v>79</v>
      </c>
    </row>
    <row r="1014" spans="1:2" x14ac:dyDescent="0.25">
      <c r="A1014" t="s">
        <v>7488</v>
      </c>
      <c r="B1014">
        <v>124</v>
      </c>
    </row>
    <row r="1015" spans="1:2" x14ac:dyDescent="0.25">
      <c r="A1015" t="s">
        <v>7487</v>
      </c>
      <c r="B1015">
        <v>158</v>
      </c>
    </row>
    <row r="1016" spans="1:2" x14ac:dyDescent="0.25">
      <c r="A1016" t="s">
        <v>7486</v>
      </c>
      <c r="B1016">
        <v>256</v>
      </c>
    </row>
    <row r="1017" spans="1:2" x14ac:dyDescent="0.25">
      <c r="A1017" t="s">
        <v>7485</v>
      </c>
      <c r="B1017">
        <v>90</v>
      </c>
    </row>
    <row r="1018" spans="1:2" x14ac:dyDescent="0.25">
      <c r="A1018" t="s">
        <v>7484</v>
      </c>
      <c r="B1018">
        <v>416</v>
      </c>
    </row>
    <row r="1019" spans="1:2" x14ac:dyDescent="0.25">
      <c r="A1019" t="s">
        <v>7483</v>
      </c>
      <c r="B1019">
        <v>672</v>
      </c>
    </row>
    <row r="1020" spans="1:2" x14ac:dyDescent="0.25">
      <c r="A1020" t="s">
        <v>7482</v>
      </c>
      <c r="B1020">
        <v>112</v>
      </c>
    </row>
    <row r="1021" spans="1:2" x14ac:dyDescent="0.25">
      <c r="A1021" t="s">
        <v>7481</v>
      </c>
      <c r="B1021">
        <v>150</v>
      </c>
    </row>
    <row r="1022" spans="1:2" x14ac:dyDescent="0.25">
      <c r="A1022" t="s">
        <v>7480</v>
      </c>
      <c r="B1022">
        <v>242</v>
      </c>
    </row>
    <row r="1023" spans="1:2" x14ac:dyDescent="0.25">
      <c r="A1023" t="s">
        <v>7479</v>
      </c>
      <c r="B1023">
        <v>82</v>
      </c>
    </row>
    <row r="1024" spans="1:2" x14ac:dyDescent="0.25">
      <c r="A1024" t="s">
        <v>7478</v>
      </c>
      <c r="B1024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4"/>
  <sheetViews>
    <sheetView topLeftCell="A994" workbookViewId="0"/>
  </sheetViews>
  <sheetFormatPr defaultRowHeight="15" x14ac:dyDescent="0.25"/>
  <sheetData>
    <row r="1" spans="1:2" x14ac:dyDescent="0.25">
      <c r="A1" t="s">
        <v>8472</v>
      </c>
      <c r="B1" t="s">
        <v>8473</v>
      </c>
    </row>
    <row r="2" spans="1:2" x14ac:dyDescent="0.25">
      <c r="A2" t="s">
        <v>8470</v>
      </c>
      <c r="B2">
        <v>40</v>
      </c>
    </row>
    <row r="3" spans="1:2" x14ac:dyDescent="0.25">
      <c r="A3" t="s">
        <v>8469</v>
      </c>
      <c r="B3">
        <v>70</v>
      </c>
    </row>
    <row r="4" spans="1:2" x14ac:dyDescent="0.25">
      <c r="A4" t="s">
        <v>8468</v>
      </c>
      <c r="B4">
        <v>4</v>
      </c>
    </row>
    <row r="5" spans="1:2" x14ac:dyDescent="0.25">
      <c r="A5" t="s">
        <v>8467</v>
      </c>
      <c r="B5">
        <v>4</v>
      </c>
    </row>
    <row r="6" spans="1:2" x14ac:dyDescent="0.25">
      <c r="A6" t="s">
        <v>8466</v>
      </c>
      <c r="B6">
        <v>1000</v>
      </c>
    </row>
    <row r="7" spans="1:2" x14ac:dyDescent="0.25">
      <c r="A7" t="s">
        <v>8465</v>
      </c>
      <c r="B7">
        <v>25</v>
      </c>
    </row>
    <row r="8" spans="1:2" x14ac:dyDescent="0.25">
      <c r="A8" t="s">
        <v>8464</v>
      </c>
      <c r="B8">
        <v>97</v>
      </c>
    </row>
    <row r="9" spans="1:2" x14ac:dyDescent="0.25">
      <c r="A9" t="s">
        <v>8463</v>
      </c>
      <c r="B9">
        <v>4</v>
      </c>
    </row>
    <row r="10" spans="1:2" x14ac:dyDescent="0.25">
      <c r="A10" t="s">
        <v>8462</v>
      </c>
      <c r="B10">
        <v>102</v>
      </c>
    </row>
    <row r="11" spans="1:2" x14ac:dyDescent="0.25">
      <c r="A11" t="s">
        <v>8461</v>
      </c>
      <c r="B11">
        <v>235</v>
      </c>
    </row>
    <row r="12" spans="1:2" x14ac:dyDescent="0.25">
      <c r="A12" t="s">
        <v>8460</v>
      </c>
      <c r="B12">
        <v>6</v>
      </c>
    </row>
    <row r="13" spans="1:2" x14ac:dyDescent="0.25">
      <c r="A13" t="s">
        <v>8459</v>
      </c>
      <c r="B13">
        <v>780</v>
      </c>
    </row>
    <row r="14" spans="1:2" x14ac:dyDescent="0.25">
      <c r="A14" t="s">
        <v>7951</v>
      </c>
      <c r="B14">
        <v>1</v>
      </c>
    </row>
    <row r="15" spans="1:2" x14ac:dyDescent="0.25">
      <c r="A15" t="s">
        <v>8458</v>
      </c>
      <c r="B15">
        <v>947</v>
      </c>
    </row>
    <row r="16" spans="1:2" x14ac:dyDescent="0.25">
      <c r="A16" t="s">
        <v>8457</v>
      </c>
      <c r="B16">
        <v>68</v>
      </c>
    </row>
    <row r="17" spans="1:2" x14ac:dyDescent="0.25">
      <c r="A17" t="s">
        <v>8456</v>
      </c>
      <c r="B17">
        <v>77</v>
      </c>
    </row>
    <row r="18" spans="1:2" x14ac:dyDescent="0.25">
      <c r="A18" t="s">
        <v>8455</v>
      </c>
      <c r="B18">
        <v>7</v>
      </c>
    </row>
    <row r="19" spans="1:2" x14ac:dyDescent="0.25">
      <c r="A19" t="s">
        <v>8454</v>
      </c>
      <c r="B19">
        <v>10</v>
      </c>
    </row>
    <row r="20" spans="1:2" x14ac:dyDescent="0.25">
      <c r="A20" t="s">
        <v>8453</v>
      </c>
      <c r="B20">
        <v>198</v>
      </c>
    </row>
    <row r="21" spans="1:2" x14ac:dyDescent="0.25">
      <c r="A21" t="s">
        <v>8452</v>
      </c>
      <c r="B21">
        <v>237</v>
      </c>
    </row>
    <row r="22" spans="1:2" x14ac:dyDescent="0.25">
      <c r="A22" t="s">
        <v>8451</v>
      </c>
      <c r="B22">
        <v>123</v>
      </c>
    </row>
    <row r="23" spans="1:2" x14ac:dyDescent="0.25">
      <c r="A23" t="s">
        <v>7951</v>
      </c>
      <c r="B23">
        <v>1</v>
      </c>
    </row>
    <row r="24" spans="1:2" x14ac:dyDescent="0.25">
      <c r="A24" t="s">
        <v>8450</v>
      </c>
      <c r="B24">
        <v>137</v>
      </c>
    </row>
    <row r="25" spans="1:2" x14ac:dyDescent="0.25">
      <c r="A25" t="s">
        <v>8449</v>
      </c>
      <c r="B25">
        <v>11</v>
      </c>
    </row>
    <row r="26" spans="1:2" x14ac:dyDescent="0.25">
      <c r="A26" t="s">
        <v>8448</v>
      </c>
      <c r="B26">
        <v>7</v>
      </c>
    </row>
    <row r="27" spans="1:2" x14ac:dyDescent="0.25">
      <c r="A27" t="s">
        <v>8447</v>
      </c>
      <c r="B27">
        <v>176</v>
      </c>
    </row>
    <row r="28" spans="1:2" x14ac:dyDescent="0.25">
      <c r="A28" t="s">
        <v>8446</v>
      </c>
      <c r="B28">
        <v>159</v>
      </c>
    </row>
    <row r="29" spans="1:2" x14ac:dyDescent="0.25">
      <c r="A29" t="s">
        <v>8445</v>
      </c>
      <c r="B29">
        <v>143</v>
      </c>
    </row>
    <row r="30" spans="1:2" x14ac:dyDescent="0.25">
      <c r="A30" t="s">
        <v>8444</v>
      </c>
      <c r="B30">
        <v>134</v>
      </c>
    </row>
    <row r="31" spans="1:2" x14ac:dyDescent="0.25">
      <c r="A31" t="s">
        <v>8443</v>
      </c>
      <c r="B31">
        <v>180</v>
      </c>
    </row>
    <row r="32" spans="1:2" x14ac:dyDescent="0.25">
      <c r="A32" t="s">
        <v>8442</v>
      </c>
      <c r="B32">
        <v>252</v>
      </c>
    </row>
    <row r="33" spans="1:2" x14ac:dyDescent="0.25">
      <c r="A33" t="s">
        <v>8441</v>
      </c>
      <c r="B33">
        <v>171</v>
      </c>
    </row>
    <row r="34" spans="1:2" x14ac:dyDescent="0.25">
      <c r="A34" t="s">
        <v>8440</v>
      </c>
      <c r="B34">
        <v>152</v>
      </c>
    </row>
    <row r="35" spans="1:2" x14ac:dyDescent="0.25">
      <c r="A35" t="s">
        <v>8439</v>
      </c>
      <c r="B35">
        <v>282</v>
      </c>
    </row>
    <row r="36" spans="1:2" x14ac:dyDescent="0.25">
      <c r="A36" t="s">
        <v>8438</v>
      </c>
      <c r="B36">
        <v>212</v>
      </c>
    </row>
    <row r="37" spans="1:2" x14ac:dyDescent="0.25">
      <c r="A37" t="s">
        <v>8437</v>
      </c>
      <c r="B37">
        <v>6</v>
      </c>
    </row>
    <row r="38" spans="1:2" x14ac:dyDescent="0.25">
      <c r="A38" t="s">
        <v>8436</v>
      </c>
      <c r="B38">
        <v>5</v>
      </c>
    </row>
    <row r="39" spans="1:2" x14ac:dyDescent="0.25">
      <c r="A39" t="s">
        <v>8435</v>
      </c>
      <c r="B39">
        <v>6</v>
      </c>
    </row>
    <row r="40" spans="1:2" x14ac:dyDescent="0.25">
      <c r="A40" t="s">
        <v>7951</v>
      </c>
      <c r="B40">
        <v>1</v>
      </c>
    </row>
    <row r="41" spans="1:2" x14ac:dyDescent="0.25">
      <c r="A41" t="s">
        <v>8434</v>
      </c>
      <c r="B41">
        <v>5</v>
      </c>
    </row>
    <row r="42" spans="1:2" x14ac:dyDescent="0.25">
      <c r="A42" t="s">
        <v>8433</v>
      </c>
      <c r="B42">
        <v>80</v>
      </c>
    </row>
    <row r="43" spans="1:2" x14ac:dyDescent="0.25">
      <c r="A43" t="s">
        <v>8432</v>
      </c>
      <c r="B43">
        <v>95</v>
      </c>
    </row>
    <row r="44" spans="1:2" x14ac:dyDescent="0.25">
      <c r="A44" t="s">
        <v>8431</v>
      </c>
      <c r="B44">
        <v>42</v>
      </c>
    </row>
    <row r="45" spans="1:2" x14ac:dyDescent="0.25">
      <c r="A45" t="s">
        <v>8430</v>
      </c>
      <c r="B45">
        <v>245</v>
      </c>
    </row>
    <row r="46" spans="1:2" x14ac:dyDescent="0.25">
      <c r="A46" t="s">
        <v>8429</v>
      </c>
      <c r="B46">
        <v>12</v>
      </c>
    </row>
    <row r="47" spans="1:2" x14ac:dyDescent="0.25">
      <c r="A47" t="s">
        <v>8428</v>
      </c>
      <c r="B47">
        <v>5</v>
      </c>
    </row>
    <row r="48" spans="1:2" x14ac:dyDescent="0.25">
      <c r="A48" t="s">
        <v>8427</v>
      </c>
      <c r="B48">
        <v>5</v>
      </c>
    </row>
    <row r="49" spans="1:2" x14ac:dyDescent="0.25">
      <c r="A49" t="s">
        <v>8426</v>
      </c>
      <c r="B49">
        <v>5</v>
      </c>
    </row>
    <row r="50" spans="1:2" x14ac:dyDescent="0.25">
      <c r="A50" t="s">
        <v>8425</v>
      </c>
      <c r="B50">
        <v>6</v>
      </c>
    </row>
    <row r="51" spans="1:2" x14ac:dyDescent="0.25">
      <c r="A51" t="s">
        <v>8424</v>
      </c>
      <c r="B51">
        <v>6</v>
      </c>
    </row>
    <row r="52" spans="1:2" x14ac:dyDescent="0.25">
      <c r="A52" t="s">
        <v>8423</v>
      </c>
      <c r="B52">
        <v>789</v>
      </c>
    </row>
    <row r="53" spans="1:2" x14ac:dyDescent="0.25">
      <c r="A53" t="s">
        <v>8422</v>
      </c>
      <c r="B53">
        <v>49</v>
      </c>
    </row>
    <row r="54" spans="1:2" x14ac:dyDescent="0.25">
      <c r="A54" t="s">
        <v>8421</v>
      </c>
      <c r="B54">
        <v>6</v>
      </c>
    </row>
    <row r="55" spans="1:2" x14ac:dyDescent="0.25">
      <c r="A55" t="s">
        <v>8420</v>
      </c>
      <c r="B55">
        <v>26</v>
      </c>
    </row>
    <row r="56" spans="1:2" x14ac:dyDescent="0.25">
      <c r="A56" t="s">
        <v>8419</v>
      </c>
      <c r="B56">
        <v>189</v>
      </c>
    </row>
    <row r="57" spans="1:2" x14ac:dyDescent="0.25">
      <c r="A57" t="s">
        <v>8418</v>
      </c>
      <c r="B57">
        <v>66</v>
      </c>
    </row>
    <row r="58" spans="1:2" x14ac:dyDescent="0.25">
      <c r="A58" t="s">
        <v>8417</v>
      </c>
      <c r="B58">
        <v>6</v>
      </c>
    </row>
    <row r="59" spans="1:2" x14ac:dyDescent="0.25">
      <c r="A59" t="s">
        <v>8416</v>
      </c>
      <c r="B59">
        <v>726</v>
      </c>
    </row>
    <row r="60" spans="1:2" x14ac:dyDescent="0.25">
      <c r="A60" t="s">
        <v>8415</v>
      </c>
      <c r="B60">
        <v>99</v>
      </c>
    </row>
    <row r="61" spans="1:2" x14ac:dyDescent="0.25">
      <c r="A61" t="s">
        <v>8414</v>
      </c>
      <c r="B61">
        <v>217</v>
      </c>
    </row>
    <row r="62" spans="1:2" x14ac:dyDescent="0.25">
      <c r="A62" t="s">
        <v>8413</v>
      </c>
      <c r="B62">
        <v>5</v>
      </c>
    </row>
    <row r="63" spans="1:2" x14ac:dyDescent="0.25">
      <c r="A63" t="s">
        <v>8412</v>
      </c>
      <c r="B63">
        <v>55</v>
      </c>
    </row>
    <row r="64" spans="1:2" x14ac:dyDescent="0.25">
      <c r="A64" t="s">
        <v>8411</v>
      </c>
      <c r="B64">
        <v>48</v>
      </c>
    </row>
    <row r="65" spans="1:2" x14ac:dyDescent="0.25">
      <c r="A65" t="s">
        <v>8410</v>
      </c>
      <c r="B65">
        <v>653</v>
      </c>
    </row>
    <row r="66" spans="1:2" x14ac:dyDescent="0.25">
      <c r="A66" t="s">
        <v>8409</v>
      </c>
      <c r="B66">
        <v>1063</v>
      </c>
    </row>
    <row r="67" spans="1:2" x14ac:dyDescent="0.25">
      <c r="A67" t="s">
        <v>8408</v>
      </c>
      <c r="B67">
        <v>42</v>
      </c>
    </row>
    <row r="68" spans="1:2" x14ac:dyDescent="0.25">
      <c r="A68" t="s">
        <v>8407</v>
      </c>
      <c r="B68">
        <v>6</v>
      </c>
    </row>
    <row r="69" spans="1:2" x14ac:dyDescent="0.25">
      <c r="A69" t="s">
        <v>8406</v>
      </c>
      <c r="B69">
        <v>140</v>
      </c>
    </row>
    <row r="70" spans="1:2" x14ac:dyDescent="0.25">
      <c r="A70" t="s">
        <v>8405</v>
      </c>
      <c r="B70">
        <v>18</v>
      </c>
    </row>
    <row r="71" spans="1:2" x14ac:dyDescent="0.25">
      <c r="A71" t="s">
        <v>8404</v>
      </c>
      <c r="B71">
        <v>106</v>
      </c>
    </row>
    <row r="72" spans="1:2" x14ac:dyDescent="0.25">
      <c r="A72" t="s">
        <v>8403</v>
      </c>
      <c r="B72">
        <v>561</v>
      </c>
    </row>
    <row r="73" spans="1:2" x14ac:dyDescent="0.25">
      <c r="A73" t="s">
        <v>8402</v>
      </c>
      <c r="B73">
        <v>565</v>
      </c>
    </row>
    <row r="74" spans="1:2" x14ac:dyDescent="0.25">
      <c r="A74" t="s">
        <v>8401</v>
      </c>
      <c r="B74">
        <v>14</v>
      </c>
    </row>
    <row r="75" spans="1:2" x14ac:dyDescent="0.25">
      <c r="A75" t="s">
        <v>8400</v>
      </c>
      <c r="B75">
        <v>133</v>
      </c>
    </row>
    <row r="76" spans="1:2" x14ac:dyDescent="0.25">
      <c r="A76" t="s">
        <v>8399</v>
      </c>
      <c r="B76">
        <v>215</v>
      </c>
    </row>
    <row r="77" spans="1:2" x14ac:dyDescent="0.25">
      <c r="A77" t="s">
        <v>8398</v>
      </c>
      <c r="B77">
        <v>98</v>
      </c>
    </row>
    <row r="78" spans="1:2" x14ac:dyDescent="0.25">
      <c r="A78" t="s">
        <v>8397</v>
      </c>
      <c r="B78">
        <v>597</v>
      </c>
    </row>
    <row r="79" spans="1:2" x14ac:dyDescent="0.25">
      <c r="A79" t="s">
        <v>8396</v>
      </c>
      <c r="B79">
        <v>19</v>
      </c>
    </row>
    <row r="80" spans="1:2" x14ac:dyDescent="0.25">
      <c r="A80" t="s">
        <v>8395</v>
      </c>
      <c r="B80">
        <v>55</v>
      </c>
    </row>
    <row r="81" spans="1:2" x14ac:dyDescent="0.25">
      <c r="A81" t="s">
        <v>8394</v>
      </c>
      <c r="B81">
        <v>157</v>
      </c>
    </row>
    <row r="82" spans="1:2" x14ac:dyDescent="0.25">
      <c r="A82" t="s">
        <v>7951</v>
      </c>
      <c r="B82">
        <v>1</v>
      </c>
    </row>
    <row r="83" spans="1:2" x14ac:dyDescent="0.25">
      <c r="A83" t="s">
        <v>8393</v>
      </c>
      <c r="B83">
        <v>670</v>
      </c>
    </row>
    <row r="84" spans="1:2" x14ac:dyDescent="0.25">
      <c r="A84" t="s">
        <v>8392</v>
      </c>
      <c r="B84">
        <v>158</v>
      </c>
    </row>
    <row r="85" spans="1:2" x14ac:dyDescent="0.25">
      <c r="A85" t="s">
        <v>8391</v>
      </c>
      <c r="B85">
        <v>81</v>
      </c>
    </row>
    <row r="86" spans="1:2" x14ac:dyDescent="0.25">
      <c r="A86" t="s">
        <v>8390</v>
      </c>
      <c r="B86">
        <v>39</v>
      </c>
    </row>
    <row r="87" spans="1:2" x14ac:dyDescent="0.25">
      <c r="A87" t="s">
        <v>8389</v>
      </c>
      <c r="B87">
        <v>233</v>
      </c>
    </row>
    <row r="88" spans="1:2" x14ac:dyDescent="0.25">
      <c r="A88" t="s">
        <v>8388</v>
      </c>
      <c r="B88">
        <v>423</v>
      </c>
    </row>
    <row r="89" spans="1:2" x14ac:dyDescent="0.25">
      <c r="A89" t="s">
        <v>8387</v>
      </c>
      <c r="B89">
        <v>65</v>
      </c>
    </row>
    <row r="90" spans="1:2" x14ac:dyDescent="0.25">
      <c r="A90" t="s">
        <v>8386</v>
      </c>
      <c r="B90">
        <v>5</v>
      </c>
    </row>
    <row r="91" spans="1:2" x14ac:dyDescent="0.25">
      <c r="A91" t="s">
        <v>8385</v>
      </c>
      <c r="B91">
        <v>64</v>
      </c>
    </row>
    <row r="92" spans="1:2" x14ac:dyDescent="0.25">
      <c r="A92" t="s">
        <v>8384</v>
      </c>
      <c r="B92">
        <v>72</v>
      </c>
    </row>
    <row r="93" spans="1:2" x14ac:dyDescent="0.25">
      <c r="A93" t="s">
        <v>8383</v>
      </c>
      <c r="B93">
        <v>6</v>
      </c>
    </row>
    <row r="94" spans="1:2" x14ac:dyDescent="0.25">
      <c r="A94" t="s">
        <v>8382</v>
      </c>
      <c r="B94">
        <v>11</v>
      </c>
    </row>
    <row r="95" spans="1:2" x14ac:dyDescent="0.25">
      <c r="A95" t="s">
        <v>8381</v>
      </c>
      <c r="B95">
        <v>767</v>
      </c>
    </row>
    <row r="96" spans="1:2" x14ac:dyDescent="0.25">
      <c r="A96" t="s">
        <v>8380</v>
      </c>
      <c r="B96">
        <v>42</v>
      </c>
    </row>
    <row r="97" spans="1:2" x14ac:dyDescent="0.25">
      <c r="A97" t="s">
        <v>8379</v>
      </c>
      <c r="B97">
        <v>259</v>
      </c>
    </row>
    <row r="98" spans="1:2" x14ac:dyDescent="0.25">
      <c r="A98" t="s">
        <v>8378</v>
      </c>
      <c r="B98">
        <v>7</v>
      </c>
    </row>
    <row r="99" spans="1:2" x14ac:dyDescent="0.25">
      <c r="A99" t="s">
        <v>8377</v>
      </c>
      <c r="B99">
        <v>13</v>
      </c>
    </row>
    <row r="100" spans="1:2" x14ac:dyDescent="0.25">
      <c r="A100" t="s">
        <v>8376</v>
      </c>
      <c r="B100">
        <v>101</v>
      </c>
    </row>
    <row r="101" spans="1:2" x14ac:dyDescent="0.25">
      <c r="A101" t="s">
        <v>8375</v>
      </c>
      <c r="B101">
        <v>126</v>
      </c>
    </row>
    <row r="102" spans="1:2" x14ac:dyDescent="0.25">
      <c r="A102" t="s">
        <v>8374</v>
      </c>
      <c r="B102">
        <v>9</v>
      </c>
    </row>
    <row r="103" spans="1:2" x14ac:dyDescent="0.25">
      <c r="A103" t="s">
        <v>8373</v>
      </c>
      <c r="B103">
        <v>30</v>
      </c>
    </row>
    <row r="104" spans="1:2" x14ac:dyDescent="0.25">
      <c r="A104" t="s">
        <v>8372</v>
      </c>
      <c r="B104">
        <v>15</v>
      </c>
    </row>
    <row r="105" spans="1:2" x14ac:dyDescent="0.25">
      <c r="A105" t="s">
        <v>8371</v>
      </c>
      <c r="B105">
        <v>382</v>
      </c>
    </row>
    <row r="106" spans="1:2" x14ac:dyDescent="0.25">
      <c r="A106" t="s">
        <v>8370</v>
      </c>
      <c r="B106">
        <v>140</v>
      </c>
    </row>
    <row r="107" spans="1:2" x14ac:dyDescent="0.25">
      <c r="A107" t="s">
        <v>8369</v>
      </c>
      <c r="B107">
        <v>72</v>
      </c>
    </row>
    <row r="108" spans="1:2" x14ac:dyDescent="0.25">
      <c r="A108" t="s">
        <v>8368</v>
      </c>
      <c r="B108">
        <v>208</v>
      </c>
    </row>
    <row r="109" spans="1:2" x14ac:dyDescent="0.25">
      <c r="A109" t="s">
        <v>8367</v>
      </c>
      <c r="B109">
        <v>33</v>
      </c>
    </row>
    <row r="110" spans="1:2" x14ac:dyDescent="0.25">
      <c r="A110" t="s">
        <v>8366</v>
      </c>
      <c r="B110">
        <v>4</v>
      </c>
    </row>
    <row r="111" spans="1:2" x14ac:dyDescent="0.25">
      <c r="A111" t="s">
        <v>8365</v>
      </c>
      <c r="B111">
        <v>5</v>
      </c>
    </row>
    <row r="112" spans="1:2" x14ac:dyDescent="0.25">
      <c r="A112" t="s">
        <v>8364</v>
      </c>
      <c r="B112">
        <v>234</v>
      </c>
    </row>
    <row r="113" spans="1:2" x14ac:dyDescent="0.25">
      <c r="A113" t="s">
        <v>8363</v>
      </c>
      <c r="B113">
        <v>242</v>
      </c>
    </row>
    <row r="114" spans="1:2" x14ac:dyDescent="0.25">
      <c r="A114" t="s">
        <v>8362</v>
      </c>
      <c r="B114">
        <v>179</v>
      </c>
    </row>
    <row r="115" spans="1:2" x14ac:dyDescent="0.25">
      <c r="A115" t="s">
        <v>8361</v>
      </c>
      <c r="B115">
        <v>6</v>
      </c>
    </row>
    <row r="116" spans="1:2" x14ac:dyDescent="0.25">
      <c r="A116" t="s">
        <v>8360</v>
      </c>
      <c r="B116">
        <v>118</v>
      </c>
    </row>
    <row r="117" spans="1:2" x14ac:dyDescent="0.25">
      <c r="A117" t="s">
        <v>7951</v>
      </c>
      <c r="B117">
        <v>1</v>
      </c>
    </row>
    <row r="118" spans="1:2" x14ac:dyDescent="0.25">
      <c r="A118" t="s">
        <v>8359</v>
      </c>
      <c r="B118">
        <v>149</v>
      </c>
    </row>
    <row r="119" spans="1:2" x14ac:dyDescent="0.25">
      <c r="A119" t="s">
        <v>8358</v>
      </c>
      <c r="B119">
        <v>59</v>
      </c>
    </row>
    <row r="120" spans="1:2" x14ac:dyDescent="0.25">
      <c r="A120" t="s">
        <v>8357</v>
      </c>
      <c r="B120">
        <v>15</v>
      </c>
    </row>
    <row r="121" spans="1:2" x14ac:dyDescent="0.25">
      <c r="A121" t="s">
        <v>7951</v>
      </c>
      <c r="B121">
        <v>1</v>
      </c>
    </row>
    <row r="122" spans="1:2" x14ac:dyDescent="0.25">
      <c r="A122" t="s">
        <v>8356</v>
      </c>
      <c r="B122">
        <v>355</v>
      </c>
    </row>
    <row r="123" spans="1:2" x14ac:dyDescent="0.25">
      <c r="A123" t="s">
        <v>8355</v>
      </c>
      <c r="B123">
        <v>175</v>
      </c>
    </row>
    <row r="124" spans="1:2" x14ac:dyDescent="0.25">
      <c r="A124" t="s">
        <v>8354</v>
      </c>
      <c r="B124">
        <v>53</v>
      </c>
    </row>
    <row r="125" spans="1:2" x14ac:dyDescent="0.25">
      <c r="A125" t="s">
        <v>8353</v>
      </c>
      <c r="B125">
        <v>13</v>
      </c>
    </row>
    <row r="126" spans="1:2" x14ac:dyDescent="0.25">
      <c r="A126" t="s">
        <v>8352</v>
      </c>
      <c r="B126">
        <v>52</v>
      </c>
    </row>
    <row r="127" spans="1:2" x14ac:dyDescent="0.25">
      <c r="A127" t="s">
        <v>8351</v>
      </c>
      <c r="B127">
        <v>6</v>
      </c>
    </row>
    <row r="128" spans="1:2" x14ac:dyDescent="0.25">
      <c r="A128" t="s">
        <v>7951</v>
      </c>
      <c r="B128">
        <v>1</v>
      </c>
    </row>
    <row r="129" spans="1:2" x14ac:dyDescent="0.25">
      <c r="A129" t="s">
        <v>8350</v>
      </c>
      <c r="B129">
        <v>59</v>
      </c>
    </row>
    <row r="130" spans="1:2" x14ac:dyDescent="0.25">
      <c r="A130" t="s">
        <v>8349</v>
      </c>
      <c r="B130">
        <v>36</v>
      </c>
    </row>
    <row r="131" spans="1:2" x14ac:dyDescent="0.25">
      <c r="A131" t="s">
        <v>8348</v>
      </c>
      <c r="B131">
        <v>79</v>
      </c>
    </row>
    <row r="132" spans="1:2" x14ac:dyDescent="0.25">
      <c r="A132" t="s">
        <v>8347</v>
      </c>
      <c r="B132">
        <v>65</v>
      </c>
    </row>
    <row r="133" spans="1:2" x14ac:dyDescent="0.25">
      <c r="A133" t="s">
        <v>8346</v>
      </c>
      <c r="B133">
        <v>45</v>
      </c>
    </row>
    <row r="134" spans="1:2" x14ac:dyDescent="0.25">
      <c r="A134" t="s">
        <v>8345</v>
      </c>
      <c r="B134">
        <v>181</v>
      </c>
    </row>
    <row r="135" spans="1:2" x14ac:dyDescent="0.25">
      <c r="A135" t="s">
        <v>8344</v>
      </c>
      <c r="B135">
        <v>13</v>
      </c>
    </row>
    <row r="136" spans="1:2" x14ac:dyDescent="0.25">
      <c r="A136" t="s">
        <v>8343</v>
      </c>
      <c r="B136">
        <v>38</v>
      </c>
    </row>
    <row r="137" spans="1:2" x14ac:dyDescent="0.25">
      <c r="A137" t="s">
        <v>8342</v>
      </c>
      <c r="B137">
        <v>79</v>
      </c>
    </row>
    <row r="138" spans="1:2" x14ac:dyDescent="0.25">
      <c r="A138" t="s">
        <v>8341</v>
      </c>
      <c r="B138">
        <v>56</v>
      </c>
    </row>
    <row r="139" spans="1:2" x14ac:dyDescent="0.25">
      <c r="A139" t="s">
        <v>8340</v>
      </c>
      <c r="B139">
        <v>23</v>
      </c>
    </row>
    <row r="140" spans="1:2" x14ac:dyDescent="0.25">
      <c r="A140" t="s">
        <v>7951</v>
      </c>
      <c r="B140">
        <v>1</v>
      </c>
    </row>
    <row r="141" spans="1:2" x14ac:dyDescent="0.25">
      <c r="A141" t="s">
        <v>8339</v>
      </c>
      <c r="B141">
        <v>81</v>
      </c>
    </row>
    <row r="142" spans="1:2" x14ac:dyDescent="0.25">
      <c r="A142" t="s">
        <v>8338</v>
      </c>
      <c r="B142">
        <v>79</v>
      </c>
    </row>
    <row r="143" spans="1:2" x14ac:dyDescent="0.25">
      <c r="A143" t="s">
        <v>8337</v>
      </c>
      <c r="B143">
        <v>86</v>
      </c>
    </row>
    <row r="144" spans="1:2" x14ac:dyDescent="0.25">
      <c r="A144" t="s">
        <v>8336</v>
      </c>
      <c r="B144">
        <v>10</v>
      </c>
    </row>
    <row r="145" spans="1:2" x14ac:dyDescent="0.25">
      <c r="A145" t="s">
        <v>8335</v>
      </c>
      <c r="B145">
        <v>79</v>
      </c>
    </row>
    <row r="146" spans="1:2" x14ac:dyDescent="0.25">
      <c r="A146" t="s">
        <v>8334</v>
      </c>
      <c r="B146">
        <v>35</v>
      </c>
    </row>
    <row r="147" spans="1:2" x14ac:dyDescent="0.25">
      <c r="A147" t="s">
        <v>8333</v>
      </c>
      <c r="B147">
        <v>56</v>
      </c>
    </row>
    <row r="148" spans="1:2" x14ac:dyDescent="0.25">
      <c r="A148" t="s">
        <v>8332</v>
      </c>
      <c r="B148">
        <v>14</v>
      </c>
    </row>
    <row r="149" spans="1:2" x14ac:dyDescent="0.25">
      <c r="A149" t="s">
        <v>8331</v>
      </c>
      <c r="B149">
        <v>6</v>
      </c>
    </row>
    <row r="150" spans="1:2" x14ac:dyDescent="0.25">
      <c r="A150" t="s">
        <v>8330</v>
      </c>
      <c r="B150">
        <v>12</v>
      </c>
    </row>
    <row r="151" spans="1:2" x14ac:dyDescent="0.25">
      <c r="A151" t="s">
        <v>8329</v>
      </c>
      <c r="B151">
        <v>5</v>
      </c>
    </row>
    <row r="152" spans="1:2" x14ac:dyDescent="0.25">
      <c r="A152" t="s">
        <v>8328</v>
      </c>
      <c r="B152">
        <v>34</v>
      </c>
    </row>
    <row r="153" spans="1:2" x14ac:dyDescent="0.25">
      <c r="A153" t="s">
        <v>8327</v>
      </c>
      <c r="B153">
        <v>6</v>
      </c>
    </row>
    <row r="154" spans="1:2" x14ac:dyDescent="0.25">
      <c r="A154" t="s">
        <v>8326</v>
      </c>
      <c r="B154">
        <v>5</v>
      </c>
    </row>
    <row r="155" spans="1:2" x14ac:dyDescent="0.25">
      <c r="A155" t="s">
        <v>8325</v>
      </c>
      <c r="B155">
        <v>35</v>
      </c>
    </row>
    <row r="156" spans="1:2" x14ac:dyDescent="0.25">
      <c r="A156" t="s">
        <v>8324</v>
      </c>
      <c r="B156">
        <v>5</v>
      </c>
    </row>
    <row r="157" spans="1:2" x14ac:dyDescent="0.25">
      <c r="A157" t="s">
        <v>8323</v>
      </c>
      <c r="B157">
        <v>5</v>
      </c>
    </row>
    <row r="158" spans="1:2" x14ac:dyDescent="0.25">
      <c r="A158" t="s">
        <v>8322</v>
      </c>
      <c r="B158">
        <v>12</v>
      </c>
    </row>
    <row r="159" spans="1:2" x14ac:dyDescent="0.25">
      <c r="A159" t="s">
        <v>8321</v>
      </c>
      <c r="B159">
        <v>6</v>
      </c>
    </row>
    <row r="160" spans="1:2" x14ac:dyDescent="0.25">
      <c r="A160" t="s">
        <v>7951</v>
      </c>
      <c r="B160">
        <v>1</v>
      </c>
    </row>
    <row r="161" spans="1:2" x14ac:dyDescent="0.25">
      <c r="A161" t="s">
        <v>8320</v>
      </c>
      <c r="B161">
        <v>12</v>
      </c>
    </row>
    <row r="162" spans="1:2" x14ac:dyDescent="0.25">
      <c r="A162" t="s">
        <v>8319</v>
      </c>
      <c r="B162">
        <v>5</v>
      </c>
    </row>
    <row r="163" spans="1:2" x14ac:dyDescent="0.25">
      <c r="A163" t="s">
        <v>8318</v>
      </c>
      <c r="B163">
        <v>19</v>
      </c>
    </row>
    <row r="164" spans="1:2" x14ac:dyDescent="0.25">
      <c r="A164" t="s">
        <v>8317</v>
      </c>
      <c r="B164">
        <v>5</v>
      </c>
    </row>
    <row r="165" spans="1:2" x14ac:dyDescent="0.25">
      <c r="A165" t="s">
        <v>8316</v>
      </c>
      <c r="B165">
        <v>12</v>
      </c>
    </row>
    <row r="166" spans="1:2" x14ac:dyDescent="0.25">
      <c r="A166" t="s">
        <v>8315</v>
      </c>
      <c r="B166">
        <v>5</v>
      </c>
    </row>
    <row r="167" spans="1:2" x14ac:dyDescent="0.25">
      <c r="A167" t="s">
        <v>8314</v>
      </c>
      <c r="B167">
        <v>20</v>
      </c>
    </row>
    <row r="168" spans="1:2" x14ac:dyDescent="0.25">
      <c r="A168" t="s">
        <v>8313</v>
      </c>
      <c r="B168">
        <v>123</v>
      </c>
    </row>
    <row r="169" spans="1:2" x14ac:dyDescent="0.25">
      <c r="A169" t="s">
        <v>8312</v>
      </c>
      <c r="B169">
        <v>13</v>
      </c>
    </row>
    <row r="170" spans="1:2" x14ac:dyDescent="0.25">
      <c r="A170" t="s">
        <v>7951</v>
      </c>
      <c r="B170">
        <v>1</v>
      </c>
    </row>
    <row r="171" spans="1:2" x14ac:dyDescent="0.25">
      <c r="A171" t="s">
        <v>8311</v>
      </c>
      <c r="B171">
        <v>12</v>
      </c>
    </row>
    <row r="172" spans="1:2" x14ac:dyDescent="0.25">
      <c r="A172" t="s">
        <v>8310</v>
      </c>
      <c r="B172">
        <v>11</v>
      </c>
    </row>
    <row r="173" spans="1:2" x14ac:dyDescent="0.25">
      <c r="A173" t="s">
        <v>8309</v>
      </c>
      <c r="B173">
        <v>4</v>
      </c>
    </row>
    <row r="174" spans="1:2" x14ac:dyDescent="0.25">
      <c r="A174" t="s">
        <v>8308</v>
      </c>
      <c r="B174">
        <v>8</v>
      </c>
    </row>
    <row r="175" spans="1:2" x14ac:dyDescent="0.25">
      <c r="A175" t="s">
        <v>8307</v>
      </c>
      <c r="B175">
        <v>34</v>
      </c>
    </row>
    <row r="176" spans="1:2" x14ac:dyDescent="0.25">
      <c r="A176" t="s">
        <v>8306</v>
      </c>
      <c r="B176">
        <v>106</v>
      </c>
    </row>
    <row r="177" spans="1:2" x14ac:dyDescent="0.25">
      <c r="A177" t="s">
        <v>8305</v>
      </c>
      <c r="B177">
        <v>89</v>
      </c>
    </row>
    <row r="178" spans="1:2" x14ac:dyDescent="0.25">
      <c r="A178" t="s">
        <v>8304</v>
      </c>
      <c r="B178">
        <v>65</v>
      </c>
    </row>
    <row r="179" spans="1:2" x14ac:dyDescent="0.25">
      <c r="A179" t="s">
        <v>8303</v>
      </c>
      <c r="B179">
        <v>84</v>
      </c>
    </row>
    <row r="180" spans="1:2" x14ac:dyDescent="0.25">
      <c r="A180" t="s">
        <v>7951</v>
      </c>
      <c r="B180">
        <v>1</v>
      </c>
    </row>
    <row r="181" spans="1:2" x14ac:dyDescent="0.25">
      <c r="A181" t="s">
        <v>8302</v>
      </c>
      <c r="B181">
        <v>117</v>
      </c>
    </row>
    <row r="182" spans="1:2" x14ac:dyDescent="0.25">
      <c r="A182" t="s">
        <v>8301</v>
      </c>
      <c r="B182">
        <v>418</v>
      </c>
    </row>
    <row r="183" spans="1:2" x14ac:dyDescent="0.25">
      <c r="A183" t="s">
        <v>8300</v>
      </c>
      <c r="B183">
        <v>262</v>
      </c>
    </row>
    <row r="184" spans="1:2" x14ac:dyDescent="0.25">
      <c r="A184" t="s">
        <v>8299</v>
      </c>
      <c r="B184">
        <v>135</v>
      </c>
    </row>
    <row r="185" spans="1:2" x14ac:dyDescent="0.25">
      <c r="A185" t="s">
        <v>8298</v>
      </c>
      <c r="B185">
        <v>103</v>
      </c>
    </row>
    <row r="186" spans="1:2" x14ac:dyDescent="0.25">
      <c r="A186" t="s">
        <v>8297</v>
      </c>
      <c r="B186">
        <v>155</v>
      </c>
    </row>
    <row r="187" spans="1:2" x14ac:dyDescent="0.25">
      <c r="A187" t="s">
        <v>8296</v>
      </c>
      <c r="B187">
        <v>52</v>
      </c>
    </row>
    <row r="188" spans="1:2" x14ac:dyDescent="0.25">
      <c r="A188" t="s">
        <v>8295</v>
      </c>
      <c r="B188">
        <v>57</v>
      </c>
    </row>
    <row r="189" spans="1:2" x14ac:dyDescent="0.25">
      <c r="A189" t="s">
        <v>8294</v>
      </c>
      <c r="B189">
        <v>115</v>
      </c>
    </row>
    <row r="190" spans="1:2" x14ac:dyDescent="0.25">
      <c r="A190" t="s">
        <v>8293</v>
      </c>
      <c r="B190">
        <v>7</v>
      </c>
    </row>
    <row r="191" spans="1:2" x14ac:dyDescent="0.25">
      <c r="A191" t="s">
        <v>8292</v>
      </c>
      <c r="B191">
        <v>5</v>
      </c>
    </row>
    <row r="192" spans="1:2" x14ac:dyDescent="0.25">
      <c r="A192" t="s">
        <v>8291</v>
      </c>
      <c r="B192">
        <v>5</v>
      </c>
    </row>
    <row r="193" spans="1:2" x14ac:dyDescent="0.25">
      <c r="A193" t="s">
        <v>8290</v>
      </c>
      <c r="B193">
        <v>5</v>
      </c>
    </row>
    <row r="194" spans="1:2" x14ac:dyDescent="0.25">
      <c r="A194" t="s">
        <v>8289</v>
      </c>
      <c r="B194">
        <v>77</v>
      </c>
    </row>
    <row r="195" spans="1:2" x14ac:dyDescent="0.25">
      <c r="A195" t="s">
        <v>8288</v>
      </c>
      <c r="B195">
        <v>6</v>
      </c>
    </row>
    <row r="196" spans="1:2" x14ac:dyDescent="0.25">
      <c r="A196" t="s">
        <v>8287</v>
      </c>
      <c r="B196">
        <v>106</v>
      </c>
    </row>
    <row r="197" spans="1:2" x14ac:dyDescent="0.25">
      <c r="A197" t="s">
        <v>8286</v>
      </c>
      <c r="B197">
        <v>54</v>
      </c>
    </row>
    <row r="198" spans="1:2" x14ac:dyDescent="0.25">
      <c r="A198" t="s">
        <v>8285</v>
      </c>
      <c r="B198">
        <v>64</v>
      </c>
    </row>
    <row r="199" spans="1:2" x14ac:dyDescent="0.25">
      <c r="A199" t="s">
        <v>8284</v>
      </c>
      <c r="B199">
        <v>128</v>
      </c>
    </row>
    <row r="200" spans="1:2" x14ac:dyDescent="0.25">
      <c r="A200" t="s">
        <v>8283</v>
      </c>
      <c r="B200">
        <v>124</v>
      </c>
    </row>
    <row r="201" spans="1:2" x14ac:dyDescent="0.25">
      <c r="A201" t="s">
        <v>8282</v>
      </c>
      <c r="B201">
        <v>28</v>
      </c>
    </row>
    <row r="202" spans="1:2" x14ac:dyDescent="0.25">
      <c r="A202" t="s">
        <v>8281</v>
      </c>
      <c r="B202">
        <v>76</v>
      </c>
    </row>
    <row r="203" spans="1:2" x14ac:dyDescent="0.25">
      <c r="A203" t="s">
        <v>8280</v>
      </c>
      <c r="B203">
        <v>112</v>
      </c>
    </row>
    <row r="204" spans="1:2" x14ac:dyDescent="0.25">
      <c r="A204" t="s">
        <v>7951</v>
      </c>
      <c r="B204">
        <v>1</v>
      </c>
    </row>
    <row r="205" spans="1:2" x14ac:dyDescent="0.25">
      <c r="A205" t="s">
        <v>8279</v>
      </c>
      <c r="B205">
        <v>11</v>
      </c>
    </row>
    <row r="206" spans="1:2" x14ac:dyDescent="0.25">
      <c r="A206" t="s">
        <v>8278</v>
      </c>
      <c r="B206">
        <v>5</v>
      </c>
    </row>
    <row r="207" spans="1:2" x14ac:dyDescent="0.25">
      <c r="A207" t="s">
        <v>8277</v>
      </c>
      <c r="B207">
        <v>47</v>
      </c>
    </row>
    <row r="208" spans="1:2" x14ac:dyDescent="0.25">
      <c r="A208" t="s">
        <v>8276</v>
      </c>
      <c r="B208">
        <v>57</v>
      </c>
    </row>
    <row r="209" spans="1:2" x14ac:dyDescent="0.25">
      <c r="A209" t="s">
        <v>8275</v>
      </c>
      <c r="B209">
        <v>43</v>
      </c>
    </row>
    <row r="210" spans="1:2" x14ac:dyDescent="0.25">
      <c r="A210" t="s">
        <v>8274</v>
      </c>
      <c r="B210">
        <v>57</v>
      </c>
    </row>
    <row r="211" spans="1:2" x14ac:dyDescent="0.25">
      <c r="A211" t="s">
        <v>8273</v>
      </c>
      <c r="B211">
        <v>47</v>
      </c>
    </row>
    <row r="212" spans="1:2" x14ac:dyDescent="0.25">
      <c r="A212" t="s">
        <v>8272</v>
      </c>
      <c r="B212">
        <v>85</v>
      </c>
    </row>
    <row r="213" spans="1:2" x14ac:dyDescent="0.25">
      <c r="A213" t="s">
        <v>8271</v>
      </c>
      <c r="B213">
        <v>37</v>
      </c>
    </row>
    <row r="214" spans="1:2" x14ac:dyDescent="0.25">
      <c r="A214" t="s">
        <v>8270</v>
      </c>
      <c r="B214">
        <v>58</v>
      </c>
    </row>
    <row r="215" spans="1:2" x14ac:dyDescent="0.25">
      <c r="A215" t="s">
        <v>8269</v>
      </c>
      <c r="B215">
        <v>58</v>
      </c>
    </row>
    <row r="216" spans="1:2" x14ac:dyDescent="0.25">
      <c r="A216" t="s">
        <v>8268</v>
      </c>
      <c r="B216">
        <v>59</v>
      </c>
    </row>
    <row r="217" spans="1:2" x14ac:dyDescent="0.25">
      <c r="A217" t="s">
        <v>8267</v>
      </c>
      <c r="B217">
        <v>109</v>
      </c>
    </row>
    <row r="218" spans="1:2" x14ac:dyDescent="0.25">
      <c r="A218" t="s">
        <v>8266</v>
      </c>
      <c r="B218">
        <v>70</v>
      </c>
    </row>
    <row r="219" spans="1:2" x14ac:dyDescent="0.25">
      <c r="A219" t="s">
        <v>8265</v>
      </c>
      <c r="B219">
        <v>5</v>
      </c>
    </row>
    <row r="220" spans="1:2" x14ac:dyDescent="0.25">
      <c r="A220" t="s">
        <v>8264</v>
      </c>
      <c r="B220">
        <v>5</v>
      </c>
    </row>
    <row r="221" spans="1:2" x14ac:dyDescent="0.25">
      <c r="A221" t="s">
        <v>8263</v>
      </c>
      <c r="B221">
        <v>5</v>
      </c>
    </row>
    <row r="222" spans="1:2" x14ac:dyDescent="0.25">
      <c r="A222" t="s">
        <v>8262</v>
      </c>
      <c r="B222">
        <v>5</v>
      </c>
    </row>
    <row r="223" spans="1:2" x14ac:dyDescent="0.25">
      <c r="A223" t="s">
        <v>8261</v>
      </c>
      <c r="B223">
        <v>334</v>
      </c>
    </row>
    <row r="224" spans="1:2" x14ac:dyDescent="0.25">
      <c r="A224" t="s">
        <v>8260</v>
      </c>
      <c r="B224">
        <v>444</v>
      </c>
    </row>
    <row r="225" spans="1:2" x14ac:dyDescent="0.25">
      <c r="A225" t="s">
        <v>8259</v>
      </c>
      <c r="B225">
        <v>69</v>
      </c>
    </row>
    <row r="226" spans="1:2" x14ac:dyDescent="0.25">
      <c r="A226" t="s">
        <v>8258</v>
      </c>
      <c r="B226">
        <v>56</v>
      </c>
    </row>
    <row r="227" spans="1:2" x14ac:dyDescent="0.25">
      <c r="A227" t="s">
        <v>8257</v>
      </c>
      <c r="B227">
        <v>5</v>
      </c>
    </row>
    <row r="228" spans="1:2" x14ac:dyDescent="0.25">
      <c r="A228" t="s">
        <v>8256</v>
      </c>
      <c r="B228">
        <v>5</v>
      </c>
    </row>
    <row r="229" spans="1:2" x14ac:dyDescent="0.25">
      <c r="A229" t="s">
        <v>8255</v>
      </c>
      <c r="B229">
        <v>347</v>
      </c>
    </row>
    <row r="230" spans="1:2" x14ac:dyDescent="0.25">
      <c r="A230" t="s">
        <v>7951</v>
      </c>
      <c r="B230">
        <v>1</v>
      </c>
    </row>
    <row r="231" spans="1:2" x14ac:dyDescent="0.25">
      <c r="A231" t="s">
        <v>8254</v>
      </c>
      <c r="B231">
        <v>392</v>
      </c>
    </row>
    <row r="232" spans="1:2" x14ac:dyDescent="0.25">
      <c r="A232" t="s">
        <v>8253</v>
      </c>
      <c r="B232">
        <v>64</v>
      </c>
    </row>
    <row r="233" spans="1:2" x14ac:dyDescent="0.25">
      <c r="A233" t="s">
        <v>8252</v>
      </c>
      <c r="B233">
        <v>69</v>
      </c>
    </row>
    <row r="234" spans="1:2" x14ac:dyDescent="0.25">
      <c r="A234" t="s">
        <v>8251</v>
      </c>
      <c r="B234">
        <v>2415</v>
      </c>
    </row>
    <row r="235" spans="1:2" x14ac:dyDescent="0.25">
      <c r="A235" t="s">
        <v>8250</v>
      </c>
      <c r="B235">
        <v>6</v>
      </c>
    </row>
    <row r="236" spans="1:2" x14ac:dyDescent="0.25">
      <c r="A236" t="s">
        <v>8249</v>
      </c>
      <c r="B236">
        <v>358</v>
      </c>
    </row>
    <row r="237" spans="1:2" x14ac:dyDescent="0.25">
      <c r="A237" t="s">
        <v>8248</v>
      </c>
      <c r="B237">
        <v>396</v>
      </c>
    </row>
    <row r="238" spans="1:2" x14ac:dyDescent="0.25">
      <c r="A238" t="s">
        <v>8247</v>
      </c>
      <c r="B238">
        <v>307</v>
      </c>
    </row>
    <row r="239" spans="1:2" x14ac:dyDescent="0.25">
      <c r="A239" t="s">
        <v>8246</v>
      </c>
      <c r="B239">
        <v>371</v>
      </c>
    </row>
    <row r="240" spans="1:2" x14ac:dyDescent="0.25">
      <c r="A240" t="s">
        <v>8245</v>
      </c>
      <c r="B240">
        <v>298</v>
      </c>
    </row>
    <row r="241" spans="1:2" x14ac:dyDescent="0.25">
      <c r="A241" t="s">
        <v>8244</v>
      </c>
      <c r="B241">
        <v>109</v>
      </c>
    </row>
    <row r="242" spans="1:2" x14ac:dyDescent="0.25">
      <c r="A242" t="s">
        <v>8243</v>
      </c>
      <c r="B242">
        <v>5</v>
      </c>
    </row>
    <row r="243" spans="1:2" x14ac:dyDescent="0.25">
      <c r="A243" t="s">
        <v>8242</v>
      </c>
      <c r="B243">
        <v>276</v>
      </c>
    </row>
    <row r="244" spans="1:2" x14ac:dyDescent="0.25">
      <c r="A244" t="s">
        <v>8241</v>
      </c>
      <c r="B244">
        <v>6</v>
      </c>
    </row>
    <row r="245" spans="1:2" x14ac:dyDescent="0.25">
      <c r="A245" t="s">
        <v>8240</v>
      </c>
      <c r="B245">
        <v>12</v>
      </c>
    </row>
    <row r="246" spans="1:2" x14ac:dyDescent="0.25">
      <c r="A246" t="s">
        <v>8239</v>
      </c>
      <c r="B246">
        <v>507</v>
      </c>
    </row>
    <row r="247" spans="1:2" x14ac:dyDescent="0.25">
      <c r="A247" t="s">
        <v>8238</v>
      </c>
      <c r="B247">
        <v>82</v>
      </c>
    </row>
    <row r="248" spans="1:2" x14ac:dyDescent="0.25">
      <c r="A248" t="s">
        <v>8237</v>
      </c>
      <c r="B248">
        <v>268</v>
      </c>
    </row>
    <row r="249" spans="1:2" x14ac:dyDescent="0.25">
      <c r="A249" t="s">
        <v>8236</v>
      </c>
      <c r="B249">
        <v>89</v>
      </c>
    </row>
    <row r="250" spans="1:2" x14ac:dyDescent="0.25">
      <c r="A250" t="s">
        <v>8235</v>
      </c>
      <c r="B250">
        <v>643</v>
      </c>
    </row>
    <row r="251" spans="1:2" x14ac:dyDescent="0.25">
      <c r="A251" t="s">
        <v>7951</v>
      </c>
      <c r="B251">
        <v>1</v>
      </c>
    </row>
    <row r="252" spans="1:2" x14ac:dyDescent="0.25">
      <c r="A252" t="s">
        <v>8234</v>
      </c>
      <c r="B252">
        <v>11</v>
      </c>
    </row>
    <row r="253" spans="1:2" x14ac:dyDescent="0.25">
      <c r="A253" t="s">
        <v>8233</v>
      </c>
      <c r="B253">
        <v>656</v>
      </c>
    </row>
    <row r="254" spans="1:2" x14ac:dyDescent="0.25">
      <c r="A254" t="s">
        <v>8232</v>
      </c>
      <c r="B254">
        <v>11</v>
      </c>
    </row>
    <row r="255" spans="1:2" x14ac:dyDescent="0.25">
      <c r="A255" t="s">
        <v>8231</v>
      </c>
      <c r="B255">
        <v>117</v>
      </c>
    </row>
    <row r="256" spans="1:2" x14ac:dyDescent="0.25">
      <c r="A256" t="s">
        <v>8230</v>
      </c>
      <c r="B256">
        <v>14</v>
      </c>
    </row>
    <row r="257" spans="1:2" x14ac:dyDescent="0.25">
      <c r="A257" t="s">
        <v>8229</v>
      </c>
      <c r="B257">
        <v>11</v>
      </c>
    </row>
    <row r="258" spans="1:2" x14ac:dyDescent="0.25">
      <c r="A258" t="s">
        <v>8228</v>
      </c>
      <c r="B258">
        <v>988</v>
      </c>
    </row>
    <row r="259" spans="1:2" x14ac:dyDescent="0.25">
      <c r="A259" t="s">
        <v>8227</v>
      </c>
      <c r="B259">
        <v>331</v>
      </c>
    </row>
    <row r="260" spans="1:2" x14ac:dyDescent="0.25">
      <c r="A260" t="s">
        <v>8226</v>
      </c>
      <c r="B260">
        <v>5</v>
      </c>
    </row>
    <row r="261" spans="1:2" x14ac:dyDescent="0.25">
      <c r="A261" t="s">
        <v>8225</v>
      </c>
      <c r="B261">
        <v>677</v>
      </c>
    </row>
    <row r="262" spans="1:2" x14ac:dyDescent="0.25">
      <c r="A262" t="s">
        <v>8224</v>
      </c>
      <c r="B262">
        <v>764</v>
      </c>
    </row>
    <row r="263" spans="1:2" x14ac:dyDescent="0.25">
      <c r="A263" t="s">
        <v>8223</v>
      </c>
      <c r="B263">
        <v>6</v>
      </c>
    </row>
    <row r="264" spans="1:2" x14ac:dyDescent="0.25">
      <c r="A264" t="s">
        <v>8222</v>
      </c>
      <c r="B264">
        <v>43</v>
      </c>
    </row>
    <row r="265" spans="1:2" x14ac:dyDescent="0.25">
      <c r="A265" t="s">
        <v>8221</v>
      </c>
      <c r="B265">
        <v>237</v>
      </c>
    </row>
    <row r="266" spans="1:2" x14ac:dyDescent="0.25">
      <c r="A266" t="s">
        <v>8220</v>
      </c>
      <c r="B266">
        <v>6</v>
      </c>
    </row>
    <row r="267" spans="1:2" x14ac:dyDescent="0.25">
      <c r="A267" t="s">
        <v>8219</v>
      </c>
      <c r="B267">
        <v>2732</v>
      </c>
    </row>
    <row r="268" spans="1:2" x14ac:dyDescent="0.25">
      <c r="A268" t="s">
        <v>8218</v>
      </c>
      <c r="B268">
        <v>18</v>
      </c>
    </row>
    <row r="269" spans="1:2" x14ac:dyDescent="0.25">
      <c r="A269" t="s">
        <v>8217</v>
      </c>
      <c r="B269">
        <v>78</v>
      </c>
    </row>
    <row r="270" spans="1:2" x14ac:dyDescent="0.25">
      <c r="A270" t="s">
        <v>8216</v>
      </c>
      <c r="B270">
        <v>438</v>
      </c>
    </row>
    <row r="271" spans="1:2" x14ac:dyDescent="0.25">
      <c r="A271" t="s">
        <v>8215</v>
      </c>
      <c r="B271">
        <v>41</v>
      </c>
    </row>
    <row r="272" spans="1:2" x14ac:dyDescent="0.25">
      <c r="A272" t="s">
        <v>8214</v>
      </c>
      <c r="B272">
        <v>87</v>
      </c>
    </row>
    <row r="273" spans="1:2" x14ac:dyDescent="0.25">
      <c r="A273" t="s">
        <v>8213</v>
      </c>
      <c r="B273">
        <v>178</v>
      </c>
    </row>
    <row r="274" spans="1:2" x14ac:dyDescent="0.25">
      <c r="A274" t="s">
        <v>8212</v>
      </c>
      <c r="B274">
        <v>61</v>
      </c>
    </row>
    <row r="275" spans="1:2" x14ac:dyDescent="0.25">
      <c r="A275" t="s">
        <v>7951</v>
      </c>
      <c r="B275">
        <v>1</v>
      </c>
    </row>
    <row r="276" spans="1:2" x14ac:dyDescent="0.25">
      <c r="A276" t="s">
        <v>8211</v>
      </c>
      <c r="B276">
        <v>59</v>
      </c>
    </row>
    <row r="277" spans="1:2" x14ac:dyDescent="0.25">
      <c r="A277" t="s">
        <v>8210</v>
      </c>
      <c r="B277">
        <v>51</v>
      </c>
    </row>
    <row r="278" spans="1:2" x14ac:dyDescent="0.25">
      <c r="A278" t="s">
        <v>8209</v>
      </c>
      <c r="B278">
        <v>70</v>
      </c>
    </row>
    <row r="279" spans="1:2" x14ac:dyDescent="0.25">
      <c r="A279" t="s">
        <v>8208</v>
      </c>
      <c r="B279">
        <v>49</v>
      </c>
    </row>
    <row r="280" spans="1:2" x14ac:dyDescent="0.25">
      <c r="A280" t="s">
        <v>8207</v>
      </c>
      <c r="B280">
        <v>45</v>
      </c>
    </row>
    <row r="281" spans="1:2" x14ac:dyDescent="0.25">
      <c r="A281" t="s">
        <v>8206</v>
      </c>
      <c r="B281">
        <v>74</v>
      </c>
    </row>
    <row r="282" spans="1:2" x14ac:dyDescent="0.25">
      <c r="A282" t="s">
        <v>8205</v>
      </c>
      <c r="B282">
        <v>228</v>
      </c>
    </row>
    <row r="283" spans="1:2" x14ac:dyDescent="0.25">
      <c r="A283" t="s">
        <v>8204</v>
      </c>
      <c r="B283">
        <v>100</v>
      </c>
    </row>
    <row r="284" spans="1:2" x14ac:dyDescent="0.25">
      <c r="A284" t="s">
        <v>8203</v>
      </c>
      <c r="B284">
        <v>131</v>
      </c>
    </row>
    <row r="285" spans="1:2" x14ac:dyDescent="0.25">
      <c r="A285" t="s">
        <v>8202</v>
      </c>
      <c r="B285">
        <v>7</v>
      </c>
    </row>
    <row r="286" spans="1:2" x14ac:dyDescent="0.25">
      <c r="A286" t="s">
        <v>8201</v>
      </c>
      <c r="B286">
        <v>14</v>
      </c>
    </row>
    <row r="287" spans="1:2" x14ac:dyDescent="0.25">
      <c r="A287" t="s">
        <v>8200</v>
      </c>
      <c r="B287">
        <v>12</v>
      </c>
    </row>
    <row r="288" spans="1:2" x14ac:dyDescent="0.25">
      <c r="A288" t="s">
        <v>8199</v>
      </c>
      <c r="B288">
        <v>5</v>
      </c>
    </row>
    <row r="289" spans="1:2" x14ac:dyDescent="0.25">
      <c r="A289" t="s">
        <v>8198</v>
      </c>
      <c r="B289">
        <v>373</v>
      </c>
    </row>
    <row r="290" spans="1:2" x14ac:dyDescent="0.25">
      <c r="A290" t="s">
        <v>8197</v>
      </c>
      <c r="B290">
        <v>279</v>
      </c>
    </row>
    <row r="291" spans="1:2" x14ac:dyDescent="0.25">
      <c r="A291" t="s">
        <v>8196</v>
      </c>
      <c r="B291">
        <v>5</v>
      </c>
    </row>
    <row r="292" spans="1:2" x14ac:dyDescent="0.25">
      <c r="A292" t="s">
        <v>8195</v>
      </c>
      <c r="B292">
        <v>159</v>
      </c>
    </row>
    <row r="293" spans="1:2" x14ac:dyDescent="0.25">
      <c r="A293" t="s">
        <v>8194</v>
      </c>
      <c r="B293">
        <v>327</v>
      </c>
    </row>
    <row r="294" spans="1:2" x14ac:dyDescent="0.25">
      <c r="A294" t="s">
        <v>7951</v>
      </c>
      <c r="B294">
        <v>1</v>
      </c>
    </row>
    <row r="295" spans="1:2" x14ac:dyDescent="0.25">
      <c r="A295" t="s">
        <v>8193</v>
      </c>
      <c r="B295">
        <v>149</v>
      </c>
    </row>
    <row r="296" spans="1:2" x14ac:dyDescent="0.25">
      <c r="A296" t="s">
        <v>8192</v>
      </c>
      <c r="B296">
        <v>181</v>
      </c>
    </row>
    <row r="297" spans="1:2" x14ac:dyDescent="0.25">
      <c r="A297" t="s">
        <v>8191</v>
      </c>
      <c r="B297">
        <v>417</v>
      </c>
    </row>
    <row r="298" spans="1:2" x14ac:dyDescent="0.25">
      <c r="A298" t="s">
        <v>8190</v>
      </c>
      <c r="B298">
        <v>455</v>
      </c>
    </row>
    <row r="299" spans="1:2" x14ac:dyDescent="0.25">
      <c r="A299" t="s">
        <v>7951</v>
      </c>
      <c r="B299">
        <v>1</v>
      </c>
    </row>
    <row r="300" spans="1:2" x14ac:dyDescent="0.25">
      <c r="A300" t="s">
        <v>8189</v>
      </c>
      <c r="B300">
        <v>24</v>
      </c>
    </row>
    <row r="301" spans="1:2" x14ac:dyDescent="0.25">
      <c r="A301" t="s">
        <v>8188</v>
      </c>
      <c r="B301">
        <v>355</v>
      </c>
    </row>
    <row r="302" spans="1:2" x14ac:dyDescent="0.25">
      <c r="A302" t="s">
        <v>7951</v>
      </c>
      <c r="B302">
        <v>1</v>
      </c>
    </row>
    <row r="303" spans="1:2" x14ac:dyDescent="0.25">
      <c r="A303" t="s">
        <v>8187</v>
      </c>
      <c r="B303">
        <v>106</v>
      </c>
    </row>
    <row r="304" spans="1:2" x14ac:dyDescent="0.25">
      <c r="A304" t="s">
        <v>8186</v>
      </c>
      <c r="B304">
        <v>6</v>
      </c>
    </row>
    <row r="305" spans="1:2" x14ac:dyDescent="0.25">
      <c r="A305" t="s">
        <v>8185</v>
      </c>
      <c r="B305">
        <v>114</v>
      </c>
    </row>
    <row r="306" spans="1:2" x14ac:dyDescent="0.25">
      <c r="A306" t="s">
        <v>8184</v>
      </c>
      <c r="B306">
        <v>1547</v>
      </c>
    </row>
    <row r="307" spans="1:2" x14ac:dyDescent="0.25">
      <c r="A307" t="s">
        <v>8183</v>
      </c>
      <c r="B307">
        <v>81</v>
      </c>
    </row>
    <row r="308" spans="1:2" x14ac:dyDescent="0.25">
      <c r="A308" t="s">
        <v>8182</v>
      </c>
      <c r="B308">
        <v>1235</v>
      </c>
    </row>
    <row r="309" spans="1:2" x14ac:dyDescent="0.25">
      <c r="A309" t="s">
        <v>8181</v>
      </c>
      <c r="B309">
        <v>6</v>
      </c>
    </row>
    <row r="310" spans="1:2" x14ac:dyDescent="0.25">
      <c r="A310" t="s">
        <v>8180</v>
      </c>
      <c r="B310">
        <v>487</v>
      </c>
    </row>
    <row r="311" spans="1:2" x14ac:dyDescent="0.25">
      <c r="A311" t="s">
        <v>8179</v>
      </c>
      <c r="B311">
        <v>82</v>
      </c>
    </row>
    <row r="312" spans="1:2" x14ac:dyDescent="0.25">
      <c r="A312" t="s">
        <v>8178</v>
      </c>
      <c r="B312">
        <v>179</v>
      </c>
    </row>
    <row r="313" spans="1:2" x14ac:dyDescent="0.25">
      <c r="A313" t="s">
        <v>8177</v>
      </c>
      <c r="B313">
        <v>6</v>
      </c>
    </row>
    <row r="314" spans="1:2" x14ac:dyDescent="0.25">
      <c r="A314" t="s">
        <v>8176</v>
      </c>
      <c r="B314">
        <v>70</v>
      </c>
    </row>
    <row r="315" spans="1:2" x14ac:dyDescent="0.25">
      <c r="A315" t="s">
        <v>8175</v>
      </c>
      <c r="B315">
        <v>49</v>
      </c>
    </row>
    <row r="316" spans="1:2" x14ac:dyDescent="0.25">
      <c r="A316" t="s">
        <v>8174</v>
      </c>
      <c r="B316">
        <v>49</v>
      </c>
    </row>
    <row r="317" spans="1:2" x14ac:dyDescent="0.25">
      <c r="A317" t="s">
        <v>7951</v>
      </c>
      <c r="B317">
        <v>1</v>
      </c>
    </row>
    <row r="318" spans="1:2" x14ac:dyDescent="0.25">
      <c r="A318" t="s">
        <v>8173</v>
      </c>
      <c r="B318">
        <v>8</v>
      </c>
    </row>
    <row r="319" spans="1:2" x14ac:dyDescent="0.25">
      <c r="A319" t="s">
        <v>8172</v>
      </c>
      <c r="B319">
        <v>35</v>
      </c>
    </row>
    <row r="320" spans="1:2" x14ac:dyDescent="0.25">
      <c r="A320" t="s">
        <v>8171</v>
      </c>
      <c r="B320">
        <v>31</v>
      </c>
    </row>
    <row r="321" spans="1:2" x14ac:dyDescent="0.25">
      <c r="A321" t="s">
        <v>8170</v>
      </c>
      <c r="B321">
        <v>153</v>
      </c>
    </row>
    <row r="322" spans="1:2" x14ac:dyDescent="0.25">
      <c r="A322" t="s">
        <v>8169</v>
      </c>
      <c r="B322">
        <v>204</v>
      </c>
    </row>
    <row r="323" spans="1:2" x14ac:dyDescent="0.25">
      <c r="A323" t="s">
        <v>8168</v>
      </c>
      <c r="B323">
        <v>925</v>
      </c>
    </row>
    <row r="324" spans="1:2" x14ac:dyDescent="0.25">
      <c r="A324" t="s">
        <v>8167</v>
      </c>
      <c r="B324">
        <v>192</v>
      </c>
    </row>
    <row r="325" spans="1:2" x14ac:dyDescent="0.25">
      <c r="A325" t="s">
        <v>8166</v>
      </c>
      <c r="B325">
        <v>11</v>
      </c>
    </row>
    <row r="326" spans="1:2" x14ac:dyDescent="0.25">
      <c r="A326" t="s">
        <v>8165</v>
      </c>
      <c r="B326">
        <v>683</v>
      </c>
    </row>
    <row r="327" spans="1:2" x14ac:dyDescent="0.25">
      <c r="A327" t="s">
        <v>8164</v>
      </c>
      <c r="B327">
        <v>596</v>
      </c>
    </row>
    <row r="328" spans="1:2" x14ac:dyDescent="0.25">
      <c r="A328" t="s">
        <v>8163</v>
      </c>
      <c r="B328">
        <v>170</v>
      </c>
    </row>
    <row r="329" spans="1:2" x14ac:dyDescent="0.25">
      <c r="A329" t="s">
        <v>8162</v>
      </c>
      <c r="B329">
        <v>64</v>
      </c>
    </row>
    <row r="330" spans="1:2" x14ac:dyDescent="0.25">
      <c r="A330" t="s">
        <v>8161</v>
      </c>
      <c r="B330">
        <v>174</v>
      </c>
    </row>
    <row r="331" spans="1:2" x14ac:dyDescent="0.25">
      <c r="A331" t="s">
        <v>8160</v>
      </c>
      <c r="B331">
        <v>7</v>
      </c>
    </row>
    <row r="332" spans="1:2" x14ac:dyDescent="0.25">
      <c r="A332" t="s">
        <v>8159</v>
      </c>
      <c r="B332">
        <v>351</v>
      </c>
    </row>
    <row r="333" spans="1:2" x14ac:dyDescent="0.25">
      <c r="A333" t="s">
        <v>8158</v>
      </c>
      <c r="B333">
        <v>214</v>
      </c>
    </row>
    <row r="334" spans="1:2" x14ac:dyDescent="0.25">
      <c r="A334" t="s">
        <v>8157</v>
      </c>
      <c r="B334">
        <v>218</v>
      </c>
    </row>
    <row r="335" spans="1:2" x14ac:dyDescent="0.25">
      <c r="A335" t="s">
        <v>8156</v>
      </c>
      <c r="B335">
        <v>117</v>
      </c>
    </row>
    <row r="336" spans="1:2" x14ac:dyDescent="0.25">
      <c r="A336" t="s">
        <v>8155</v>
      </c>
      <c r="B336">
        <v>291</v>
      </c>
    </row>
    <row r="337" spans="1:2" x14ac:dyDescent="0.25">
      <c r="A337" t="s">
        <v>8154</v>
      </c>
      <c r="B337">
        <v>222</v>
      </c>
    </row>
    <row r="338" spans="1:2" x14ac:dyDescent="0.25">
      <c r="A338" t="s">
        <v>8153</v>
      </c>
      <c r="B338">
        <v>379</v>
      </c>
    </row>
    <row r="339" spans="1:2" x14ac:dyDescent="0.25">
      <c r="A339" t="s">
        <v>8152</v>
      </c>
      <c r="B339">
        <v>268</v>
      </c>
    </row>
    <row r="340" spans="1:2" x14ac:dyDescent="0.25">
      <c r="A340" t="s">
        <v>7951</v>
      </c>
      <c r="B340">
        <v>1</v>
      </c>
    </row>
    <row r="341" spans="1:2" x14ac:dyDescent="0.25">
      <c r="A341" t="s">
        <v>8151</v>
      </c>
      <c r="B341">
        <v>269</v>
      </c>
    </row>
    <row r="342" spans="1:2" x14ac:dyDescent="0.25">
      <c r="A342" t="s">
        <v>8150</v>
      </c>
      <c r="B342">
        <v>284</v>
      </c>
    </row>
    <row r="343" spans="1:2" x14ac:dyDescent="0.25">
      <c r="A343" t="s">
        <v>8149</v>
      </c>
      <c r="B343">
        <v>216</v>
      </c>
    </row>
    <row r="344" spans="1:2" x14ac:dyDescent="0.25">
      <c r="A344" t="s">
        <v>8148</v>
      </c>
      <c r="B344">
        <v>106</v>
      </c>
    </row>
    <row r="345" spans="1:2" x14ac:dyDescent="0.25">
      <c r="A345" t="s">
        <v>8147</v>
      </c>
      <c r="B345">
        <v>342</v>
      </c>
    </row>
    <row r="346" spans="1:2" x14ac:dyDescent="0.25">
      <c r="A346" t="s">
        <v>8146</v>
      </c>
      <c r="B346">
        <v>269</v>
      </c>
    </row>
    <row r="347" spans="1:2" x14ac:dyDescent="0.25">
      <c r="A347" t="s">
        <v>8145</v>
      </c>
      <c r="B347">
        <v>261</v>
      </c>
    </row>
    <row r="348" spans="1:2" x14ac:dyDescent="0.25">
      <c r="A348" t="s">
        <v>8144</v>
      </c>
      <c r="B348">
        <v>974</v>
      </c>
    </row>
    <row r="349" spans="1:2" x14ac:dyDescent="0.25">
      <c r="A349" t="s">
        <v>8143</v>
      </c>
      <c r="B349">
        <v>429</v>
      </c>
    </row>
    <row r="350" spans="1:2" x14ac:dyDescent="0.25">
      <c r="A350" t="s">
        <v>8142</v>
      </c>
      <c r="B350">
        <v>200</v>
      </c>
    </row>
    <row r="351" spans="1:2" x14ac:dyDescent="0.25">
      <c r="A351" t="s">
        <v>8141</v>
      </c>
      <c r="B351">
        <v>249</v>
      </c>
    </row>
    <row r="352" spans="1:2" x14ac:dyDescent="0.25">
      <c r="A352" t="s">
        <v>8140</v>
      </c>
      <c r="B352">
        <v>6</v>
      </c>
    </row>
    <row r="353" spans="1:2" x14ac:dyDescent="0.25">
      <c r="A353" t="s">
        <v>8139</v>
      </c>
      <c r="B353">
        <v>168</v>
      </c>
    </row>
    <row r="354" spans="1:2" x14ac:dyDescent="0.25">
      <c r="A354" t="s">
        <v>8138</v>
      </c>
      <c r="B354">
        <v>173</v>
      </c>
    </row>
    <row r="355" spans="1:2" x14ac:dyDescent="0.25">
      <c r="A355" t="s">
        <v>8137</v>
      </c>
      <c r="B355">
        <v>214</v>
      </c>
    </row>
    <row r="356" spans="1:2" x14ac:dyDescent="0.25">
      <c r="A356" t="s">
        <v>8136</v>
      </c>
      <c r="B356">
        <v>243</v>
      </c>
    </row>
    <row r="357" spans="1:2" x14ac:dyDescent="0.25">
      <c r="A357" t="s">
        <v>7951</v>
      </c>
      <c r="B357">
        <v>1</v>
      </c>
    </row>
    <row r="358" spans="1:2" x14ac:dyDescent="0.25">
      <c r="A358" t="s">
        <v>8135</v>
      </c>
      <c r="B358">
        <v>170</v>
      </c>
    </row>
    <row r="359" spans="1:2" x14ac:dyDescent="0.25">
      <c r="A359" t="s">
        <v>8134</v>
      </c>
      <c r="B359">
        <v>335</v>
      </c>
    </row>
    <row r="360" spans="1:2" x14ac:dyDescent="0.25">
      <c r="A360" t="s">
        <v>8133</v>
      </c>
      <c r="B360">
        <v>325</v>
      </c>
    </row>
    <row r="361" spans="1:2" x14ac:dyDescent="0.25">
      <c r="A361" t="s">
        <v>8132</v>
      </c>
      <c r="B361">
        <v>224</v>
      </c>
    </row>
    <row r="362" spans="1:2" x14ac:dyDescent="0.25">
      <c r="A362" t="s">
        <v>8131</v>
      </c>
      <c r="B362">
        <v>106</v>
      </c>
    </row>
    <row r="363" spans="1:2" x14ac:dyDescent="0.25">
      <c r="A363" t="s">
        <v>8130</v>
      </c>
      <c r="B363">
        <v>466</v>
      </c>
    </row>
    <row r="364" spans="1:2" x14ac:dyDescent="0.25">
      <c r="A364" t="s">
        <v>8129</v>
      </c>
      <c r="B364">
        <v>207</v>
      </c>
    </row>
    <row r="365" spans="1:2" x14ac:dyDescent="0.25">
      <c r="A365" t="s">
        <v>8128</v>
      </c>
      <c r="B365">
        <v>84</v>
      </c>
    </row>
    <row r="366" spans="1:2" x14ac:dyDescent="0.25">
      <c r="A366" t="s">
        <v>8127</v>
      </c>
      <c r="B366">
        <v>387</v>
      </c>
    </row>
    <row r="367" spans="1:2" x14ac:dyDescent="0.25">
      <c r="A367" t="s">
        <v>8126</v>
      </c>
      <c r="B367">
        <v>234</v>
      </c>
    </row>
    <row r="368" spans="1:2" x14ac:dyDescent="0.25">
      <c r="A368" t="s">
        <v>8125</v>
      </c>
      <c r="B368">
        <v>11</v>
      </c>
    </row>
    <row r="369" spans="1:2" x14ac:dyDescent="0.25">
      <c r="A369" t="s">
        <v>8124</v>
      </c>
      <c r="B369">
        <v>623</v>
      </c>
    </row>
    <row r="370" spans="1:2" x14ac:dyDescent="0.25">
      <c r="A370" t="s">
        <v>8123</v>
      </c>
      <c r="B370">
        <v>258</v>
      </c>
    </row>
    <row r="371" spans="1:2" x14ac:dyDescent="0.25">
      <c r="A371" t="s">
        <v>8122</v>
      </c>
      <c r="B371">
        <v>434</v>
      </c>
    </row>
    <row r="372" spans="1:2" x14ac:dyDescent="0.25">
      <c r="A372" t="s">
        <v>8121</v>
      </c>
      <c r="B372">
        <v>192</v>
      </c>
    </row>
    <row r="373" spans="1:2" x14ac:dyDescent="0.25">
      <c r="A373" t="s">
        <v>8120</v>
      </c>
      <c r="B373">
        <v>708</v>
      </c>
    </row>
    <row r="374" spans="1:2" x14ac:dyDescent="0.25">
      <c r="A374" t="s">
        <v>8119</v>
      </c>
      <c r="B374">
        <v>169</v>
      </c>
    </row>
    <row r="375" spans="1:2" x14ac:dyDescent="0.25">
      <c r="A375" t="s">
        <v>8118</v>
      </c>
      <c r="B375">
        <v>213</v>
      </c>
    </row>
    <row r="376" spans="1:2" x14ac:dyDescent="0.25">
      <c r="A376" t="s">
        <v>8117</v>
      </c>
      <c r="B376">
        <v>169</v>
      </c>
    </row>
    <row r="377" spans="1:2" x14ac:dyDescent="0.25">
      <c r="A377" t="s">
        <v>8116</v>
      </c>
      <c r="B377">
        <v>37</v>
      </c>
    </row>
    <row r="378" spans="1:2" x14ac:dyDescent="0.25">
      <c r="A378" t="s">
        <v>8115</v>
      </c>
      <c r="B378">
        <v>521</v>
      </c>
    </row>
    <row r="379" spans="1:2" x14ac:dyDescent="0.25">
      <c r="A379" t="s">
        <v>8114</v>
      </c>
      <c r="B379">
        <v>272</v>
      </c>
    </row>
    <row r="380" spans="1:2" x14ac:dyDescent="0.25">
      <c r="A380" t="s">
        <v>8113</v>
      </c>
      <c r="B380">
        <v>258</v>
      </c>
    </row>
    <row r="381" spans="1:2" x14ac:dyDescent="0.25">
      <c r="A381" t="s">
        <v>8112</v>
      </c>
      <c r="B381">
        <v>293</v>
      </c>
    </row>
    <row r="382" spans="1:2" x14ac:dyDescent="0.25">
      <c r="A382" t="s">
        <v>8111</v>
      </c>
      <c r="B382">
        <v>167</v>
      </c>
    </row>
    <row r="383" spans="1:2" x14ac:dyDescent="0.25">
      <c r="A383" t="s">
        <v>8110</v>
      </c>
      <c r="B383">
        <v>142</v>
      </c>
    </row>
    <row r="384" spans="1:2" x14ac:dyDescent="0.25">
      <c r="A384" t="s">
        <v>8109</v>
      </c>
      <c r="B384">
        <v>32</v>
      </c>
    </row>
    <row r="385" spans="1:2" x14ac:dyDescent="0.25">
      <c r="A385" t="s">
        <v>8108</v>
      </c>
      <c r="B385">
        <v>35</v>
      </c>
    </row>
    <row r="386" spans="1:2" x14ac:dyDescent="0.25">
      <c r="A386" t="s">
        <v>8107</v>
      </c>
      <c r="B386">
        <v>25</v>
      </c>
    </row>
    <row r="387" spans="1:2" x14ac:dyDescent="0.25">
      <c r="A387" t="s">
        <v>8106</v>
      </c>
      <c r="B387">
        <v>28</v>
      </c>
    </row>
    <row r="388" spans="1:2" x14ac:dyDescent="0.25">
      <c r="A388" t="s">
        <v>8105</v>
      </c>
      <c r="B388">
        <v>7</v>
      </c>
    </row>
    <row r="389" spans="1:2" x14ac:dyDescent="0.25">
      <c r="A389" t="s">
        <v>8104</v>
      </c>
      <c r="B389">
        <v>1575</v>
      </c>
    </row>
    <row r="390" spans="1:2" x14ac:dyDescent="0.25">
      <c r="A390" t="s">
        <v>8103</v>
      </c>
      <c r="B390">
        <v>398</v>
      </c>
    </row>
    <row r="391" spans="1:2" x14ac:dyDescent="0.25">
      <c r="A391" t="s">
        <v>8102</v>
      </c>
      <c r="B391">
        <v>156</v>
      </c>
    </row>
    <row r="392" spans="1:2" x14ac:dyDescent="0.25">
      <c r="A392" t="s">
        <v>8101</v>
      </c>
      <c r="B392">
        <v>65</v>
      </c>
    </row>
    <row r="393" spans="1:2" x14ac:dyDescent="0.25">
      <c r="A393" t="s">
        <v>8100</v>
      </c>
      <c r="B393">
        <v>30</v>
      </c>
    </row>
    <row r="394" spans="1:2" x14ac:dyDescent="0.25">
      <c r="A394" t="s">
        <v>8099</v>
      </c>
      <c r="B394">
        <v>7</v>
      </c>
    </row>
    <row r="395" spans="1:2" x14ac:dyDescent="0.25">
      <c r="A395" t="s">
        <v>8098</v>
      </c>
      <c r="B395">
        <v>7</v>
      </c>
    </row>
    <row r="396" spans="1:2" x14ac:dyDescent="0.25">
      <c r="A396" t="s">
        <v>8097</v>
      </c>
      <c r="B396">
        <v>5</v>
      </c>
    </row>
    <row r="397" spans="1:2" x14ac:dyDescent="0.25">
      <c r="A397" t="s">
        <v>7951</v>
      </c>
      <c r="B397">
        <v>1</v>
      </c>
    </row>
    <row r="398" spans="1:2" x14ac:dyDescent="0.25">
      <c r="A398" t="s">
        <v>8096</v>
      </c>
      <c r="B398">
        <v>116</v>
      </c>
    </row>
    <row r="399" spans="1:2" x14ac:dyDescent="0.25">
      <c r="A399" t="s">
        <v>8095</v>
      </c>
      <c r="B399">
        <v>24</v>
      </c>
    </row>
    <row r="400" spans="1:2" x14ac:dyDescent="0.25">
      <c r="A400" t="s">
        <v>8094</v>
      </c>
      <c r="B400">
        <v>85</v>
      </c>
    </row>
    <row r="401" spans="1:2" x14ac:dyDescent="0.25">
      <c r="A401" t="s">
        <v>8093</v>
      </c>
      <c r="B401">
        <v>6</v>
      </c>
    </row>
    <row r="402" spans="1:2" x14ac:dyDescent="0.25">
      <c r="A402" t="s">
        <v>8092</v>
      </c>
      <c r="B402">
        <v>5</v>
      </c>
    </row>
    <row r="403" spans="1:2" x14ac:dyDescent="0.25">
      <c r="A403" t="s">
        <v>8091</v>
      </c>
      <c r="B403">
        <v>18</v>
      </c>
    </row>
    <row r="404" spans="1:2" x14ac:dyDescent="0.25">
      <c r="A404" t="s">
        <v>8090</v>
      </c>
      <c r="B404">
        <v>221</v>
      </c>
    </row>
    <row r="405" spans="1:2" x14ac:dyDescent="0.25">
      <c r="A405" t="s">
        <v>8089</v>
      </c>
      <c r="B405">
        <v>143</v>
      </c>
    </row>
    <row r="406" spans="1:2" x14ac:dyDescent="0.25">
      <c r="A406" t="s">
        <v>8088</v>
      </c>
      <c r="B406">
        <v>10</v>
      </c>
    </row>
    <row r="407" spans="1:2" x14ac:dyDescent="0.25">
      <c r="A407" t="s">
        <v>8087</v>
      </c>
      <c r="B407">
        <v>82</v>
      </c>
    </row>
    <row r="408" spans="1:2" x14ac:dyDescent="0.25">
      <c r="A408" t="s">
        <v>8086</v>
      </c>
      <c r="B408">
        <v>97</v>
      </c>
    </row>
    <row r="409" spans="1:2" x14ac:dyDescent="0.25">
      <c r="A409" t="s">
        <v>8085</v>
      </c>
      <c r="B409">
        <v>365</v>
      </c>
    </row>
    <row r="410" spans="1:2" x14ac:dyDescent="0.25">
      <c r="A410" t="s">
        <v>8084</v>
      </c>
      <c r="B410">
        <v>110</v>
      </c>
    </row>
    <row r="411" spans="1:2" x14ac:dyDescent="0.25">
      <c r="A411" t="s">
        <v>8083</v>
      </c>
      <c r="B411">
        <v>155</v>
      </c>
    </row>
    <row r="412" spans="1:2" x14ac:dyDescent="0.25">
      <c r="A412" t="s">
        <v>8082</v>
      </c>
      <c r="B412">
        <v>226</v>
      </c>
    </row>
    <row r="413" spans="1:2" x14ac:dyDescent="0.25">
      <c r="A413" t="s">
        <v>8081</v>
      </c>
      <c r="B413">
        <v>113</v>
      </c>
    </row>
    <row r="414" spans="1:2" x14ac:dyDescent="0.25">
      <c r="A414" t="s">
        <v>8080</v>
      </c>
      <c r="B414">
        <v>29</v>
      </c>
    </row>
    <row r="415" spans="1:2" x14ac:dyDescent="0.25">
      <c r="A415" t="s">
        <v>8079</v>
      </c>
      <c r="B415">
        <v>147</v>
      </c>
    </row>
    <row r="416" spans="1:2" x14ac:dyDescent="0.25">
      <c r="A416" t="s">
        <v>7951</v>
      </c>
      <c r="B416">
        <v>1</v>
      </c>
    </row>
    <row r="417" spans="1:2" x14ac:dyDescent="0.25">
      <c r="A417" t="s">
        <v>8078</v>
      </c>
      <c r="B417">
        <v>43</v>
      </c>
    </row>
    <row r="418" spans="1:2" x14ac:dyDescent="0.25">
      <c r="A418" t="s">
        <v>8077</v>
      </c>
      <c r="B418">
        <v>30</v>
      </c>
    </row>
    <row r="419" spans="1:2" x14ac:dyDescent="0.25">
      <c r="A419" t="s">
        <v>8076</v>
      </c>
      <c r="B419">
        <v>72</v>
      </c>
    </row>
    <row r="420" spans="1:2" x14ac:dyDescent="0.25">
      <c r="A420" t="s">
        <v>8075</v>
      </c>
      <c r="B420">
        <v>43</v>
      </c>
    </row>
    <row r="421" spans="1:2" x14ac:dyDescent="0.25">
      <c r="A421" t="s">
        <v>8074</v>
      </c>
      <c r="B421">
        <v>18</v>
      </c>
    </row>
    <row r="422" spans="1:2" x14ac:dyDescent="0.25">
      <c r="A422" t="s">
        <v>7951</v>
      </c>
      <c r="B422">
        <v>1</v>
      </c>
    </row>
    <row r="423" spans="1:2" x14ac:dyDescent="0.25">
      <c r="A423" t="s">
        <v>8073</v>
      </c>
      <c r="B423">
        <v>51</v>
      </c>
    </row>
    <row r="424" spans="1:2" x14ac:dyDescent="0.25">
      <c r="A424" t="s">
        <v>8072</v>
      </c>
      <c r="B424">
        <v>137</v>
      </c>
    </row>
    <row r="425" spans="1:2" x14ac:dyDescent="0.25">
      <c r="A425" t="s">
        <v>8071</v>
      </c>
      <c r="B425">
        <v>12</v>
      </c>
    </row>
    <row r="426" spans="1:2" x14ac:dyDescent="0.25">
      <c r="A426" t="s">
        <v>8070</v>
      </c>
      <c r="B426">
        <v>204</v>
      </c>
    </row>
    <row r="427" spans="1:2" x14ac:dyDescent="0.25">
      <c r="A427" t="s">
        <v>8069</v>
      </c>
      <c r="B427">
        <v>126</v>
      </c>
    </row>
    <row r="428" spans="1:2" x14ac:dyDescent="0.25">
      <c r="A428" t="s">
        <v>8068</v>
      </c>
      <c r="B428">
        <v>108</v>
      </c>
    </row>
    <row r="429" spans="1:2" x14ac:dyDescent="0.25">
      <c r="A429" t="s">
        <v>8067</v>
      </c>
      <c r="B429">
        <v>4</v>
      </c>
    </row>
    <row r="430" spans="1:2" x14ac:dyDescent="0.25">
      <c r="A430" t="s">
        <v>8066</v>
      </c>
      <c r="B430">
        <v>393</v>
      </c>
    </row>
    <row r="431" spans="1:2" x14ac:dyDescent="0.25">
      <c r="A431" t="s">
        <v>8065</v>
      </c>
      <c r="B431">
        <v>46</v>
      </c>
    </row>
    <row r="432" spans="1:2" x14ac:dyDescent="0.25">
      <c r="A432" t="s">
        <v>8064</v>
      </c>
      <c r="B432">
        <v>32</v>
      </c>
    </row>
    <row r="433" spans="1:2" x14ac:dyDescent="0.25">
      <c r="A433" t="s">
        <v>8063</v>
      </c>
      <c r="B433">
        <v>98</v>
      </c>
    </row>
    <row r="434" spans="1:2" x14ac:dyDescent="0.25">
      <c r="A434" t="s">
        <v>7951</v>
      </c>
      <c r="B434">
        <v>1</v>
      </c>
    </row>
    <row r="435" spans="1:2" x14ac:dyDescent="0.25">
      <c r="A435" t="s">
        <v>8062</v>
      </c>
      <c r="B435">
        <v>229</v>
      </c>
    </row>
    <row r="436" spans="1:2" x14ac:dyDescent="0.25">
      <c r="A436" t="s">
        <v>8061</v>
      </c>
      <c r="B436">
        <v>97</v>
      </c>
    </row>
    <row r="437" spans="1:2" x14ac:dyDescent="0.25">
      <c r="A437" t="s">
        <v>8060</v>
      </c>
      <c r="B437">
        <v>37</v>
      </c>
    </row>
    <row r="438" spans="1:2" x14ac:dyDescent="0.25">
      <c r="A438" t="s">
        <v>8059</v>
      </c>
      <c r="B438">
        <v>176</v>
      </c>
    </row>
    <row r="439" spans="1:2" x14ac:dyDescent="0.25">
      <c r="A439" t="s">
        <v>7951</v>
      </c>
      <c r="B439">
        <v>1</v>
      </c>
    </row>
    <row r="440" spans="1:2" x14ac:dyDescent="0.25">
      <c r="A440" t="s">
        <v>8058</v>
      </c>
      <c r="B440">
        <v>119</v>
      </c>
    </row>
    <row r="441" spans="1:2" x14ac:dyDescent="0.25">
      <c r="A441" t="s">
        <v>8057</v>
      </c>
      <c r="B441">
        <v>469</v>
      </c>
    </row>
    <row r="442" spans="1:2" x14ac:dyDescent="0.25">
      <c r="A442" t="s">
        <v>8056</v>
      </c>
      <c r="B442">
        <v>180</v>
      </c>
    </row>
    <row r="443" spans="1:2" x14ac:dyDescent="0.25">
      <c r="A443" t="s">
        <v>8055</v>
      </c>
      <c r="B443">
        <v>6</v>
      </c>
    </row>
    <row r="444" spans="1:2" x14ac:dyDescent="0.25">
      <c r="A444" t="s">
        <v>8054</v>
      </c>
      <c r="B444">
        <v>88</v>
      </c>
    </row>
    <row r="445" spans="1:2" x14ac:dyDescent="0.25">
      <c r="A445" t="s">
        <v>8053</v>
      </c>
      <c r="B445">
        <v>95</v>
      </c>
    </row>
    <row r="446" spans="1:2" x14ac:dyDescent="0.25">
      <c r="A446" t="s">
        <v>8052</v>
      </c>
      <c r="B446">
        <v>89</v>
      </c>
    </row>
    <row r="447" spans="1:2" x14ac:dyDescent="0.25">
      <c r="A447" t="s">
        <v>7951</v>
      </c>
      <c r="B447">
        <v>1</v>
      </c>
    </row>
    <row r="448" spans="1:2" x14ac:dyDescent="0.25">
      <c r="A448" t="s">
        <v>8051</v>
      </c>
      <c r="B448">
        <v>5</v>
      </c>
    </row>
    <row r="449" spans="1:2" x14ac:dyDescent="0.25">
      <c r="A449" t="s">
        <v>8050</v>
      </c>
      <c r="B449">
        <v>86</v>
      </c>
    </row>
    <row r="450" spans="1:2" x14ac:dyDescent="0.25">
      <c r="A450" t="s">
        <v>8049</v>
      </c>
      <c r="B450">
        <v>70</v>
      </c>
    </row>
    <row r="451" spans="1:2" x14ac:dyDescent="0.25">
      <c r="A451" t="s">
        <v>8048</v>
      </c>
      <c r="B451">
        <v>58</v>
      </c>
    </row>
    <row r="452" spans="1:2" x14ac:dyDescent="0.25">
      <c r="A452" t="s">
        <v>8047</v>
      </c>
      <c r="B452">
        <v>9</v>
      </c>
    </row>
    <row r="453" spans="1:2" x14ac:dyDescent="0.25">
      <c r="A453" t="s">
        <v>8046</v>
      </c>
      <c r="B453">
        <v>90</v>
      </c>
    </row>
    <row r="454" spans="1:2" x14ac:dyDescent="0.25">
      <c r="A454" t="s">
        <v>8045</v>
      </c>
      <c r="B454">
        <v>5</v>
      </c>
    </row>
    <row r="455" spans="1:2" x14ac:dyDescent="0.25">
      <c r="A455" t="s">
        <v>8044</v>
      </c>
      <c r="B455">
        <v>5</v>
      </c>
    </row>
    <row r="456" spans="1:2" x14ac:dyDescent="0.25">
      <c r="A456" t="s">
        <v>8043</v>
      </c>
      <c r="B456">
        <v>182</v>
      </c>
    </row>
    <row r="457" spans="1:2" x14ac:dyDescent="0.25">
      <c r="A457" t="s">
        <v>8042</v>
      </c>
      <c r="B457">
        <v>158</v>
      </c>
    </row>
    <row r="458" spans="1:2" x14ac:dyDescent="0.25">
      <c r="A458" t="s">
        <v>8041</v>
      </c>
      <c r="B458">
        <v>48</v>
      </c>
    </row>
    <row r="459" spans="1:2" x14ac:dyDescent="0.25">
      <c r="A459" t="s">
        <v>8040</v>
      </c>
      <c r="B459">
        <v>112</v>
      </c>
    </row>
    <row r="460" spans="1:2" x14ac:dyDescent="0.25">
      <c r="A460" t="s">
        <v>8039</v>
      </c>
      <c r="B460">
        <v>6</v>
      </c>
    </row>
    <row r="461" spans="1:2" x14ac:dyDescent="0.25">
      <c r="A461" t="s">
        <v>8038</v>
      </c>
      <c r="B461">
        <v>7</v>
      </c>
    </row>
    <row r="462" spans="1:2" x14ac:dyDescent="0.25">
      <c r="A462" t="s">
        <v>7951</v>
      </c>
      <c r="B462">
        <v>1</v>
      </c>
    </row>
    <row r="463" spans="1:2" x14ac:dyDescent="0.25">
      <c r="A463" t="s">
        <v>8037</v>
      </c>
      <c r="B463">
        <v>138</v>
      </c>
    </row>
    <row r="464" spans="1:2" x14ac:dyDescent="0.25">
      <c r="A464" t="s">
        <v>8036</v>
      </c>
      <c r="B464">
        <v>7</v>
      </c>
    </row>
    <row r="465" spans="1:2" x14ac:dyDescent="0.25">
      <c r="A465" t="s">
        <v>8035</v>
      </c>
      <c r="B465">
        <v>79</v>
      </c>
    </row>
    <row r="466" spans="1:2" x14ac:dyDescent="0.25">
      <c r="A466" t="s">
        <v>8034</v>
      </c>
      <c r="B466">
        <v>25</v>
      </c>
    </row>
    <row r="467" spans="1:2" x14ac:dyDescent="0.25">
      <c r="A467" t="s">
        <v>8033</v>
      </c>
      <c r="B467">
        <v>56</v>
      </c>
    </row>
    <row r="468" spans="1:2" x14ac:dyDescent="0.25">
      <c r="A468" t="s">
        <v>8032</v>
      </c>
      <c r="B468">
        <v>209</v>
      </c>
    </row>
    <row r="469" spans="1:2" x14ac:dyDescent="0.25">
      <c r="A469" t="s">
        <v>8031</v>
      </c>
      <c r="B469">
        <v>126</v>
      </c>
    </row>
    <row r="470" spans="1:2" x14ac:dyDescent="0.25">
      <c r="A470" t="s">
        <v>8030</v>
      </c>
      <c r="B470">
        <v>56</v>
      </c>
    </row>
    <row r="471" spans="1:2" x14ac:dyDescent="0.25">
      <c r="A471" t="s">
        <v>8029</v>
      </c>
      <c r="B471">
        <v>203</v>
      </c>
    </row>
    <row r="472" spans="1:2" x14ac:dyDescent="0.25">
      <c r="A472" t="s">
        <v>8028</v>
      </c>
      <c r="B472">
        <v>255</v>
      </c>
    </row>
    <row r="473" spans="1:2" x14ac:dyDescent="0.25">
      <c r="A473" t="s">
        <v>8027</v>
      </c>
      <c r="B473">
        <v>6</v>
      </c>
    </row>
    <row r="474" spans="1:2" x14ac:dyDescent="0.25">
      <c r="A474" t="s">
        <v>8026</v>
      </c>
      <c r="B474">
        <v>6</v>
      </c>
    </row>
    <row r="475" spans="1:2" x14ac:dyDescent="0.25">
      <c r="A475" t="s">
        <v>8025</v>
      </c>
      <c r="B475">
        <v>4</v>
      </c>
    </row>
    <row r="476" spans="1:2" x14ac:dyDescent="0.25">
      <c r="A476" t="s">
        <v>8024</v>
      </c>
      <c r="B476">
        <v>56</v>
      </c>
    </row>
    <row r="477" spans="1:2" x14ac:dyDescent="0.25">
      <c r="A477" t="s">
        <v>8023</v>
      </c>
      <c r="B477">
        <v>149</v>
      </c>
    </row>
    <row r="478" spans="1:2" x14ac:dyDescent="0.25">
      <c r="A478" t="s">
        <v>8022</v>
      </c>
      <c r="B478">
        <v>244</v>
      </c>
    </row>
    <row r="479" spans="1:2" x14ac:dyDescent="0.25">
      <c r="A479" t="s">
        <v>8021</v>
      </c>
      <c r="B479">
        <v>4</v>
      </c>
    </row>
    <row r="480" spans="1:2" x14ac:dyDescent="0.25">
      <c r="A480" t="s">
        <v>8020</v>
      </c>
      <c r="B480">
        <v>84</v>
      </c>
    </row>
    <row r="481" spans="1:2" x14ac:dyDescent="0.25">
      <c r="A481" t="s">
        <v>8019</v>
      </c>
      <c r="B481">
        <v>5</v>
      </c>
    </row>
    <row r="482" spans="1:2" x14ac:dyDescent="0.25">
      <c r="A482" t="s">
        <v>8018</v>
      </c>
      <c r="B482">
        <v>8</v>
      </c>
    </row>
    <row r="483" spans="1:2" x14ac:dyDescent="0.25">
      <c r="A483" t="s">
        <v>8017</v>
      </c>
      <c r="B483">
        <v>12</v>
      </c>
    </row>
    <row r="484" spans="1:2" x14ac:dyDescent="0.25">
      <c r="A484" t="s">
        <v>8016</v>
      </c>
      <c r="B484">
        <v>72</v>
      </c>
    </row>
    <row r="485" spans="1:2" x14ac:dyDescent="0.25">
      <c r="A485" t="s">
        <v>8015</v>
      </c>
      <c r="B485">
        <v>49</v>
      </c>
    </row>
    <row r="486" spans="1:2" x14ac:dyDescent="0.25">
      <c r="A486" t="s">
        <v>8014</v>
      </c>
      <c r="B486">
        <v>162</v>
      </c>
    </row>
    <row r="487" spans="1:2" x14ac:dyDescent="0.25">
      <c r="A487" t="s">
        <v>8013</v>
      </c>
      <c r="B487">
        <v>196</v>
      </c>
    </row>
    <row r="488" spans="1:2" x14ac:dyDescent="0.25">
      <c r="A488" t="s">
        <v>8012</v>
      </c>
      <c r="B488">
        <v>6</v>
      </c>
    </row>
    <row r="489" spans="1:2" x14ac:dyDescent="0.25">
      <c r="A489" t="s">
        <v>8011</v>
      </c>
      <c r="B489">
        <v>6</v>
      </c>
    </row>
    <row r="490" spans="1:2" x14ac:dyDescent="0.25">
      <c r="A490" t="s">
        <v>8010</v>
      </c>
      <c r="B490">
        <v>6</v>
      </c>
    </row>
    <row r="491" spans="1:2" x14ac:dyDescent="0.25">
      <c r="A491" t="s">
        <v>8009</v>
      </c>
      <c r="B491">
        <v>4</v>
      </c>
    </row>
    <row r="492" spans="1:2" x14ac:dyDescent="0.25">
      <c r="A492" t="s">
        <v>8008</v>
      </c>
      <c r="B492">
        <v>5</v>
      </c>
    </row>
    <row r="493" spans="1:2" x14ac:dyDescent="0.25">
      <c r="A493" t="s">
        <v>8007</v>
      </c>
      <c r="B493">
        <v>6</v>
      </c>
    </row>
    <row r="494" spans="1:2" x14ac:dyDescent="0.25">
      <c r="A494" t="s">
        <v>8006</v>
      </c>
      <c r="B494">
        <v>6</v>
      </c>
    </row>
    <row r="495" spans="1:2" x14ac:dyDescent="0.25">
      <c r="A495" t="s">
        <v>8005</v>
      </c>
      <c r="B495">
        <v>7</v>
      </c>
    </row>
    <row r="496" spans="1:2" x14ac:dyDescent="0.25">
      <c r="A496" t="s">
        <v>8004</v>
      </c>
      <c r="B496">
        <v>155</v>
      </c>
    </row>
    <row r="497" spans="1:2" x14ac:dyDescent="0.25">
      <c r="A497" t="s">
        <v>8003</v>
      </c>
      <c r="B497">
        <v>146</v>
      </c>
    </row>
    <row r="498" spans="1:2" x14ac:dyDescent="0.25">
      <c r="A498" t="s">
        <v>8002</v>
      </c>
      <c r="B498">
        <v>380</v>
      </c>
    </row>
    <row r="499" spans="1:2" x14ac:dyDescent="0.25">
      <c r="A499" t="s">
        <v>8001</v>
      </c>
      <c r="B499">
        <v>8</v>
      </c>
    </row>
    <row r="500" spans="1:2" x14ac:dyDescent="0.25">
      <c r="A500" t="s">
        <v>8000</v>
      </c>
      <c r="B500">
        <v>152</v>
      </c>
    </row>
    <row r="501" spans="1:2" x14ac:dyDescent="0.25">
      <c r="A501" t="s">
        <v>7999</v>
      </c>
      <c r="B501">
        <v>181</v>
      </c>
    </row>
    <row r="502" spans="1:2" x14ac:dyDescent="0.25">
      <c r="A502" t="s">
        <v>7998</v>
      </c>
      <c r="B502">
        <v>14</v>
      </c>
    </row>
    <row r="503" spans="1:2" x14ac:dyDescent="0.25">
      <c r="A503" t="s">
        <v>7997</v>
      </c>
      <c r="B503">
        <v>93</v>
      </c>
    </row>
    <row r="504" spans="1:2" x14ac:dyDescent="0.25">
      <c r="A504" t="s">
        <v>7996</v>
      </c>
      <c r="B504">
        <v>66</v>
      </c>
    </row>
    <row r="505" spans="1:2" x14ac:dyDescent="0.25">
      <c r="A505" t="s">
        <v>7995</v>
      </c>
      <c r="B505">
        <v>56</v>
      </c>
    </row>
    <row r="506" spans="1:2" x14ac:dyDescent="0.25">
      <c r="A506" t="s">
        <v>7951</v>
      </c>
      <c r="B506">
        <v>1</v>
      </c>
    </row>
    <row r="507" spans="1:2" x14ac:dyDescent="0.25">
      <c r="A507" t="s">
        <v>7994</v>
      </c>
      <c r="B507">
        <v>4</v>
      </c>
    </row>
    <row r="508" spans="1:2" x14ac:dyDescent="0.25">
      <c r="A508" t="s">
        <v>7993</v>
      </c>
      <c r="B508">
        <v>42</v>
      </c>
    </row>
    <row r="509" spans="1:2" x14ac:dyDescent="0.25">
      <c r="A509" t="s">
        <v>7992</v>
      </c>
      <c r="B509">
        <v>50</v>
      </c>
    </row>
    <row r="510" spans="1:2" x14ac:dyDescent="0.25">
      <c r="A510" t="s">
        <v>7991</v>
      </c>
      <c r="B510">
        <v>38</v>
      </c>
    </row>
    <row r="511" spans="1:2" x14ac:dyDescent="0.25">
      <c r="A511" t="s">
        <v>7990</v>
      </c>
      <c r="B511">
        <v>42</v>
      </c>
    </row>
    <row r="512" spans="1:2" x14ac:dyDescent="0.25">
      <c r="A512" t="s">
        <v>7989</v>
      </c>
      <c r="B512">
        <v>15</v>
      </c>
    </row>
    <row r="513" spans="1:2" x14ac:dyDescent="0.25">
      <c r="A513" t="s">
        <v>7988</v>
      </c>
      <c r="B513">
        <v>283</v>
      </c>
    </row>
    <row r="514" spans="1:2" x14ac:dyDescent="0.25">
      <c r="A514" t="s">
        <v>7987</v>
      </c>
      <c r="B514">
        <v>98</v>
      </c>
    </row>
    <row r="515" spans="1:2" x14ac:dyDescent="0.25">
      <c r="A515" t="s">
        <v>7986</v>
      </c>
      <c r="B515">
        <v>79</v>
      </c>
    </row>
    <row r="516" spans="1:2" x14ac:dyDescent="0.25">
      <c r="A516" t="s">
        <v>7985</v>
      </c>
      <c r="B516">
        <v>316</v>
      </c>
    </row>
    <row r="517" spans="1:2" x14ac:dyDescent="0.25">
      <c r="A517" t="s">
        <v>7984</v>
      </c>
      <c r="B517">
        <v>203</v>
      </c>
    </row>
    <row r="518" spans="1:2" x14ac:dyDescent="0.25">
      <c r="A518" t="s">
        <v>7983</v>
      </c>
      <c r="B518">
        <v>70</v>
      </c>
    </row>
    <row r="519" spans="1:2" x14ac:dyDescent="0.25">
      <c r="A519" t="s">
        <v>7982</v>
      </c>
      <c r="B519">
        <v>28</v>
      </c>
    </row>
    <row r="520" spans="1:2" x14ac:dyDescent="0.25">
      <c r="A520" t="s">
        <v>7981</v>
      </c>
      <c r="B520">
        <v>5</v>
      </c>
    </row>
    <row r="521" spans="1:2" x14ac:dyDescent="0.25">
      <c r="A521" t="s">
        <v>7980</v>
      </c>
      <c r="B521">
        <v>11</v>
      </c>
    </row>
    <row r="522" spans="1:2" x14ac:dyDescent="0.25">
      <c r="A522" t="s">
        <v>7979</v>
      </c>
      <c r="B522">
        <v>5</v>
      </c>
    </row>
    <row r="523" spans="1:2" x14ac:dyDescent="0.25">
      <c r="A523" t="s">
        <v>7978</v>
      </c>
      <c r="B523">
        <v>1459</v>
      </c>
    </row>
    <row r="524" spans="1:2" x14ac:dyDescent="0.25">
      <c r="A524" t="s">
        <v>7977</v>
      </c>
      <c r="B524">
        <v>136</v>
      </c>
    </row>
    <row r="525" spans="1:2" x14ac:dyDescent="0.25">
      <c r="A525" t="s">
        <v>7976</v>
      </c>
      <c r="B525">
        <v>78</v>
      </c>
    </row>
    <row r="526" spans="1:2" x14ac:dyDescent="0.25">
      <c r="A526" t="s">
        <v>7975</v>
      </c>
      <c r="B526">
        <v>8</v>
      </c>
    </row>
    <row r="527" spans="1:2" x14ac:dyDescent="0.25">
      <c r="A527" t="s">
        <v>7974</v>
      </c>
      <c r="B527">
        <v>5</v>
      </c>
    </row>
    <row r="528" spans="1:2" x14ac:dyDescent="0.25">
      <c r="A528" t="s">
        <v>7973</v>
      </c>
      <c r="B528">
        <v>127</v>
      </c>
    </row>
    <row r="529" spans="1:2" x14ac:dyDescent="0.25">
      <c r="A529" t="s">
        <v>7972</v>
      </c>
      <c r="B529">
        <v>42</v>
      </c>
    </row>
    <row r="530" spans="1:2" x14ac:dyDescent="0.25">
      <c r="A530" t="s">
        <v>7971</v>
      </c>
      <c r="B530">
        <v>13</v>
      </c>
    </row>
    <row r="531" spans="1:2" x14ac:dyDescent="0.25">
      <c r="A531" t="s">
        <v>7970</v>
      </c>
      <c r="B531">
        <v>50</v>
      </c>
    </row>
    <row r="532" spans="1:2" x14ac:dyDescent="0.25">
      <c r="A532" t="s">
        <v>7969</v>
      </c>
      <c r="B532">
        <v>4</v>
      </c>
    </row>
    <row r="533" spans="1:2" x14ac:dyDescent="0.25">
      <c r="A533" t="s">
        <v>7968</v>
      </c>
      <c r="B533">
        <v>4</v>
      </c>
    </row>
    <row r="534" spans="1:2" x14ac:dyDescent="0.25">
      <c r="A534" t="s">
        <v>7967</v>
      </c>
      <c r="B534">
        <v>4</v>
      </c>
    </row>
    <row r="535" spans="1:2" x14ac:dyDescent="0.25">
      <c r="A535" t="s">
        <v>7966</v>
      </c>
      <c r="B535">
        <v>5</v>
      </c>
    </row>
    <row r="536" spans="1:2" x14ac:dyDescent="0.25">
      <c r="A536" t="s">
        <v>7965</v>
      </c>
      <c r="B536">
        <v>79</v>
      </c>
    </row>
    <row r="537" spans="1:2" x14ac:dyDescent="0.25">
      <c r="A537" t="s">
        <v>7964</v>
      </c>
      <c r="B537">
        <v>9</v>
      </c>
    </row>
    <row r="538" spans="1:2" x14ac:dyDescent="0.25">
      <c r="A538" t="s">
        <v>7963</v>
      </c>
      <c r="B538">
        <v>5</v>
      </c>
    </row>
    <row r="539" spans="1:2" x14ac:dyDescent="0.25">
      <c r="A539" t="s">
        <v>7962</v>
      </c>
      <c r="B539">
        <v>11</v>
      </c>
    </row>
    <row r="540" spans="1:2" x14ac:dyDescent="0.25">
      <c r="A540" t="s">
        <v>7961</v>
      </c>
      <c r="B540">
        <v>8</v>
      </c>
    </row>
    <row r="541" spans="1:2" x14ac:dyDescent="0.25">
      <c r="A541" t="s">
        <v>7960</v>
      </c>
      <c r="B541">
        <v>4</v>
      </c>
    </row>
    <row r="542" spans="1:2" x14ac:dyDescent="0.25">
      <c r="A542" t="s">
        <v>7959</v>
      </c>
      <c r="B542">
        <v>109</v>
      </c>
    </row>
    <row r="543" spans="1:2" x14ac:dyDescent="0.25">
      <c r="A543" t="s">
        <v>7958</v>
      </c>
      <c r="B543">
        <v>96</v>
      </c>
    </row>
    <row r="544" spans="1:2" x14ac:dyDescent="0.25">
      <c r="A544" t="s">
        <v>7957</v>
      </c>
      <c r="B544">
        <v>102</v>
      </c>
    </row>
    <row r="545" spans="1:2" x14ac:dyDescent="0.25">
      <c r="A545" t="s">
        <v>7951</v>
      </c>
      <c r="B545">
        <v>1</v>
      </c>
    </row>
    <row r="546" spans="1:2" x14ac:dyDescent="0.25">
      <c r="A546" t="s">
        <v>7956</v>
      </c>
      <c r="B546">
        <v>72</v>
      </c>
    </row>
    <row r="547" spans="1:2" x14ac:dyDescent="0.25">
      <c r="A547" t="s">
        <v>7955</v>
      </c>
      <c r="B547">
        <v>4</v>
      </c>
    </row>
    <row r="548" spans="1:2" x14ac:dyDescent="0.25">
      <c r="A548" t="s">
        <v>7954</v>
      </c>
      <c r="B548">
        <v>85</v>
      </c>
    </row>
    <row r="549" spans="1:2" x14ac:dyDescent="0.25">
      <c r="A549" t="s">
        <v>7953</v>
      </c>
      <c r="B549">
        <v>6</v>
      </c>
    </row>
    <row r="550" spans="1:2" x14ac:dyDescent="0.25">
      <c r="A550" t="s">
        <v>7952</v>
      </c>
      <c r="B550">
        <v>156</v>
      </c>
    </row>
    <row r="551" spans="1:2" x14ac:dyDescent="0.25">
      <c r="A551" t="s">
        <v>7951</v>
      </c>
      <c r="B551">
        <v>1</v>
      </c>
    </row>
    <row r="552" spans="1:2" x14ac:dyDescent="0.25">
      <c r="A552" t="s">
        <v>7950</v>
      </c>
      <c r="B552">
        <v>12</v>
      </c>
    </row>
    <row r="553" spans="1:2" x14ac:dyDescent="0.25">
      <c r="A553" t="s">
        <v>7949</v>
      </c>
      <c r="B553">
        <v>12</v>
      </c>
    </row>
    <row r="554" spans="1:2" x14ac:dyDescent="0.25">
      <c r="A554" t="s">
        <v>7948</v>
      </c>
      <c r="B554">
        <v>12</v>
      </c>
    </row>
    <row r="555" spans="1:2" x14ac:dyDescent="0.25">
      <c r="A555" t="s">
        <v>7947</v>
      </c>
      <c r="B555">
        <v>12</v>
      </c>
    </row>
    <row r="556" spans="1:2" x14ac:dyDescent="0.25">
      <c r="A556" t="s">
        <v>7946</v>
      </c>
      <c r="B556">
        <v>12</v>
      </c>
    </row>
    <row r="557" spans="1:2" x14ac:dyDescent="0.25">
      <c r="A557" t="s">
        <v>7945</v>
      </c>
      <c r="B557">
        <v>12</v>
      </c>
    </row>
    <row r="558" spans="1:2" x14ac:dyDescent="0.25">
      <c r="A558" t="s">
        <v>7944</v>
      </c>
      <c r="B558">
        <v>110</v>
      </c>
    </row>
    <row r="559" spans="1:2" x14ac:dyDescent="0.25">
      <c r="A559" t="s">
        <v>7943</v>
      </c>
      <c r="B559">
        <v>24</v>
      </c>
    </row>
    <row r="560" spans="1:2" x14ac:dyDescent="0.25">
      <c r="A560" t="s">
        <v>7942</v>
      </c>
      <c r="B560">
        <v>125</v>
      </c>
    </row>
    <row r="561" spans="1:2" x14ac:dyDescent="0.25">
      <c r="A561" t="s">
        <v>7941</v>
      </c>
      <c r="B561">
        <v>17</v>
      </c>
    </row>
    <row r="562" spans="1:2" x14ac:dyDescent="0.25">
      <c r="A562" t="s">
        <v>7940</v>
      </c>
      <c r="B562">
        <v>412</v>
      </c>
    </row>
    <row r="563" spans="1:2" x14ac:dyDescent="0.25">
      <c r="A563" t="s">
        <v>7939</v>
      </c>
      <c r="B563">
        <v>239</v>
      </c>
    </row>
    <row r="564" spans="1:2" x14ac:dyDescent="0.25">
      <c r="A564" t="s">
        <v>7938</v>
      </c>
      <c r="B564">
        <v>196</v>
      </c>
    </row>
    <row r="565" spans="1:2" x14ac:dyDescent="0.25">
      <c r="A565" t="s">
        <v>7937</v>
      </c>
      <c r="B565">
        <v>363</v>
      </c>
    </row>
    <row r="566" spans="1:2" x14ac:dyDescent="0.25">
      <c r="A566" t="s">
        <v>7936</v>
      </c>
      <c r="B566">
        <v>62</v>
      </c>
    </row>
    <row r="567" spans="1:2" x14ac:dyDescent="0.25">
      <c r="A567" t="s">
        <v>7935</v>
      </c>
      <c r="B567">
        <v>213</v>
      </c>
    </row>
    <row r="568" spans="1:2" x14ac:dyDescent="0.25">
      <c r="A568" t="s">
        <v>7934</v>
      </c>
      <c r="B568">
        <v>6</v>
      </c>
    </row>
    <row r="569" spans="1:2" x14ac:dyDescent="0.25">
      <c r="A569" t="s">
        <v>7933</v>
      </c>
      <c r="B569">
        <v>65</v>
      </c>
    </row>
    <row r="570" spans="1:2" x14ac:dyDescent="0.25">
      <c r="A570" t="s">
        <v>7932</v>
      </c>
      <c r="B570">
        <v>8</v>
      </c>
    </row>
    <row r="571" spans="1:2" x14ac:dyDescent="0.25">
      <c r="A571" t="s">
        <v>7931</v>
      </c>
      <c r="B571">
        <v>223</v>
      </c>
    </row>
    <row r="572" spans="1:2" x14ac:dyDescent="0.25">
      <c r="A572" t="s">
        <v>7930</v>
      </c>
      <c r="B572">
        <v>130</v>
      </c>
    </row>
    <row r="573" spans="1:2" x14ac:dyDescent="0.25">
      <c r="A573" t="s">
        <v>7929</v>
      </c>
      <c r="B573">
        <v>188</v>
      </c>
    </row>
    <row r="574" spans="1:2" x14ac:dyDescent="0.25">
      <c r="A574" t="s">
        <v>7928</v>
      </c>
      <c r="B574">
        <v>9</v>
      </c>
    </row>
    <row r="575" spans="1:2" x14ac:dyDescent="0.25">
      <c r="A575" t="s">
        <v>7927</v>
      </c>
      <c r="B575">
        <v>234</v>
      </c>
    </row>
    <row r="576" spans="1:2" x14ac:dyDescent="0.25">
      <c r="A576" t="s">
        <v>7926</v>
      </c>
      <c r="B576">
        <v>44</v>
      </c>
    </row>
    <row r="577" spans="1:2" x14ac:dyDescent="0.25">
      <c r="A577" t="s">
        <v>7925</v>
      </c>
      <c r="B577">
        <v>187</v>
      </c>
    </row>
    <row r="578" spans="1:2" x14ac:dyDescent="0.25">
      <c r="A578" t="s">
        <v>7924</v>
      </c>
      <c r="B578">
        <v>402</v>
      </c>
    </row>
    <row r="579" spans="1:2" x14ac:dyDescent="0.25">
      <c r="A579" t="s">
        <v>7923</v>
      </c>
      <c r="B579">
        <v>111</v>
      </c>
    </row>
    <row r="580" spans="1:2" x14ac:dyDescent="0.25">
      <c r="A580" t="s">
        <v>7922</v>
      </c>
      <c r="B580">
        <v>197</v>
      </c>
    </row>
    <row r="581" spans="1:2" x14ac:dyDescent="0.25">
      <c r="A581" t="s">
        <v>7921</v>
      </c>
      <c r="B581">
        <v>194</v>
      </c>
    </row>
    <row r="582" spans="1:2" x14ac:dyDescent="0.25">
      <c r="A582" t="s">
        <v>7920</v>
      </c>
      <c r="B582">
        <v>207</v>
      </c>
    </row>
    <row r="583" spans="1:2" x14ac:dyDescent="0.25">
      <c r="A583" t="s">
        <v>7919</v>
      </c>
      <c r="B583">
        <v>239</v>
      </c>
    </row>
    <row r="584" spans="1:2" x14ac:dyDescent="0.25">
      <c r="A584" t="s">
        <v>7918</v>
      </c>
      <c r="B584">
        <v>165</v>
      </c>
    </row>
    <row r="585" spans="1:2" x14ac:dyDescent="0.25">
      <c r="A585" t="s">
        <v>7917</v>
      </c>
      <c r="B585">
        <v>198</v>
      </c>
    </row>
    <row r="586" spans="1:2" x14ac:dyDescent="0.25">
      <c r="A586" t="s">
        <v>7916</v>
      </c>
      <c r="B586">
        <v>110</v>
      </c>
    </row>
    <row r="587" spans="1:2" x14ac:dyDescent="0.25">
      <c r="A587" t="s">
        <v>7915</v>
      </c>
      <c r="B587">
        <v>196</v>
      </c>
    </row>
    <row r="588" spans="1:2" x14ac:dyDescent="0.25">
      <c r="A588" t="s">
        <v>7914</v>
      </c>
      <c r="B588">
        <v>91</v>
      </c>
    </row>
    <row r="589" spans="1:2" x14ac:dyDescent="0.25">
      <c r="A589" t="s">
        <v>7913</v>
      </c>
      <c r="B589">
        <v>6</v>
      </c>
    </row>
    <row r="590" spans="1:2" x14ac:dyDescent="0.25">
      <c r="A590" t="s">
        <v>7912</v>
      </c>
      <c r="B590">
        <v>6</v>
      </c>
    </row>
    <row r="591" spans="1:2" x14ac:dyDescent="0.25">
      <c r="A591" t="s">
        <v>7911</v>
      </c>
      <c r="B591">
        <v>6</v>
      </c>
    </row>
    <row r="592" spans="1:2" x14ac:dyDescent="0.25">
      <c r="A592" t="s">
        <v>7910</v>
      </c>
      <c r="B592">
        <v>66</v>
      </c>
    </row>
    <row r="593" spans="1:2" x14ac:dyDescent="0.25">
      <c r="A593" t="s">
        <v>7909</v>
      </c>
      <c r="B593">
        <v>221</v>
      </c>
    </row>
    <row r="594" spans="1:2" x14ac:dyDescent="0.25">
      <c r="A594" t="s">
        <v>7908</v>
      </c>
      <c r="B594">
        <v>207</v>
      </c>
    </row>
    <row r="595" spans="1:2" x14ac:dyDescent="0.25">
      <c r="A595" t="s">
        <v>7907</v>
      </c>
      <c r="B595">
        <v>606</v>
      </c>
    </row>
    <row r="596" spans="1:2" x14ac:dyDescent="0.25">
      <c r="A596" t="s">
        <v>7906</v>
      </c>
      <c r="B596">
        <v>323</v>
      </c>
    </row>
    <row r="597" spans="1:2" x14ac:dyDescent="0.25">
      <c r="A597" t="s">
        <v>7905</v>
      </c>
      <c r="B597">
        <v>66</v>
      </c>
    </row>
    <row r="598" spans="1:2" x14ac:dyDescent="0.25">
      <c r="A598" t="s">
        <v>7904</v>
      </c>
      <c r="B598">
        <v>127</v>
      </c>
    </row>
    <row r="599" spans="1:2" x14ac:dyDescent="0.25">
      <c r="A599" t="s">
        <v>7903</v>
      </c>
      <c r="B599">
        <v>230</v>
      </c>
    </row>
    <row r="600" spans="1:2" x14ac:dyDescent="0.25">
      <c r="A600" t="s">
        <v>7902</v>
      </c>
      <c r="B600">
        <v>302</v>
      </c>
    </row>
    <row r="601" spans="1:2" x14ac:dyDescent="0.25">
      <c r="A601" t="s">
        <v>7901</v>
      </c>
      <c r="B601">
        <v>141</v>
      </c>
    </row>
    <row r="602" spans="1:2" x14ac:dyDescent="0.25">
      <c r="A602" t="s">
        <v>7900</v>
      </c>
      <c r="B602">
        <v>59</v>
      </c>
    </row>
    <row r="603" spans="1:2" x14ac:dyDescent="0.25">
      <c r="A603" t="s">
        <v>7899</v>
      </c>
      <c r="B603">
        <v>51</v>
      </c>
    </row>
    <row r="604" spans="1:2" x14ac:dyDescent="0.25">
      <c r="A604" t="s">
        <v>7898</v>
      </c>
      <c r="B604">
        <v>38</v>
      </c>
    </row>
    <row r="605" spans="1:2" x14ac:dyDescent="0.25">
      <c r="A605" t="s">
        <v>7897</v>
      </c>
      <c r="B605">
        <v>187</v>
      </c>
    </row>
    <row r="606" spans="1:2" x14ac:dyDescent="0.25">
      <c r="A606" t="s">
        <v>7896</v>
      </c>
      <c r="B606">
        <v>48</v>
      </c>
    </row>
    <row r="607" spans="1:2" x14ac:dyDescent="0.25">
      <c r="A607" t="s">
        <v>7895</v>
      </c>
      <c r="B607">
        <v>56</v>
      </c>
    </row>
    <row r="608" spans="1:2" x14ac:dyDescent="0.25">
      <c r="A608" t="s">
        <v>7894</v>
      </c>
      <c r="B608">
        <v>74</v>
      </c>
    </row>
    <row r="609" spans="1:2" x14ac:dyDescent="0.25">
      <c r="A609" t="s">
        <v>7893</v>
      </c>
      <c r="B609">
        <v>9</v>
      </c>
    </row>
    <row r="610" spans="1:2" x14ac:dyDescent="0.25">
      <c r="A610" t="s">
        <v>7892</v>
      </c>
      <c r="B610">
        <v>62</v>
      </c>
    </row>
    <row r="611" spans="1:2" x14ac:dyDescent="0.25">
      <c r="A611" t="s">
        <v>7891</v>
      </c>
      <c r="B611">
        <v>53</v>
      </c>
    </row>
    <row r="612" spans="1:2" x14ac:dyDescent="0.25">
      <c r="A612" t="s">
        <v>7890</v>
      </c>
      <c r="B612">
        <v>45</v>
      </c>
    </row>
    <row r="613" spans="1:2" x14ac:dyDescent="0.25">
      <c r="A613" t="s">
        <v>7889</v>
      </c>
      <c r="B613">
        <v>39</v>
      </c>
    </row>
    <row r="614" spans="1:2" x14ac:dyDescent="0.25">
      <c r="A614" t="s">
        <v>7888</v>
      </c>
      <c r="B614">
        <v>60</v>
      </c>
    </row>
    <row r="615" spans="1:2" x14ac:dyDescent="0.25">
      <c r="A615" t="s">
        <v>7887</v>
      </c>
      <c r="B615">
        <v>41</v>
      </c>
    </row>
    <row r="616" spans="1:2" x14ac:dyDescent="0.25">
      <c r="A616" t="s">
        <v>7886</v>
      </c>
      <c r="B616">
        <v>28</v>
      </c>
    </row>
    <row r="617" spans="1:2" x14ac:dyDescent="0.25">
      <c r="A617" t="s">
        <v>7885</v>
      </c>
      <c r="B617">
        <v>13</v>
      </c>
    </row>
    <row r="618" spans="1:2" x14ac:dyDescent="0.25">
      <c r="A618" t="s">
        <v>7884</v>
      </c>
      <c r="B618">
        <v>143</v>
      </c>
    </row>
    <row r="619" spans="1:2" x14ac:dyDescent="0.25">
      <c r="A619" t="s">
        <v>7883</v>
      </c>
      <c r="B619">
        <v>155</v>
      </c>
    </row>
    <row r="620" spans="1:2" x14ac:dyDescent="0.25">
      <c r="A620" t="s">
        <v>7882</v>
      </c>
      <c r="B620">
        <v>197</v>
      </c>
    </row>
    <row r="621" spans="1:2" x14ac:dyDescent="0.25">
      <c r="A621" t="s">
        <v>7881</v>
      </c>
      <c r="B621">
        <v>128</v>
      </c>
    </row>
    <row r="622" spans="1:2" x14ac:dyDescent="0.25">
      <c r="A622" t="s">
        <v>7880</v>
      </c>
      <c r="B622">
        <v>293</v>
      </c>
    </row>
    <row r="623" spans="1:2" x14ac:dyDescent="0.25">
      <c r="A623" t="s">
        <v>7879</v>
      </c>
      <c r="B623">
        <v>186</v>
      </c>
    </row>
    <row r="624" spans="1:2" x14ac:dyDescent="0.25">
      <c r="A624" t="s">
        <v>7878</v>
      </c>
      <c r="B624">
        <v>148</v>
      </c>
    </row>
    <row r="625" spans="1:2" x14ac:dyDescent="0.25">
      <c r="A625" t="s">
        <v>7877</v>
      </c>
      <c r="B625">
        <v>158</v>
      </c>
    </row>
    <row r="626" spans="1:2" x14ac:dyDescent="0.25">
      <c r="A626" t="s">
        <v>7876</v>
      </c>
      <c r="B626">
        <v>11</v>
      </c>
    </row>
    <row r="627" spans="1:2" x14ac:dyDescent="0.25">
      <c r="A627" t="s">
        <v>7875</v>
      </c>
      <c r="B627">
        <v>180</v>
      </c>
    </row>
    <row r="628" spans="1:2" x14ac:dyDescent="0.25">
      <c r="A628" t="s">
        <v>7874</v>
      </c>
      <c r="B628">
        <v>10</v>
      </c>
    </row>
    <row r="629" spans="1:2" x14ac:dyDescent="0.25">
      <c r="A629" t="s">
        <v>7873</v>
      </c>
      <c r="B629">
        <v>75</v>
      </c>
    </row>
    <row r="630" spans="1:2" x14ac:dyDescent="0.25">
      <c r="A630" t="s">
        <v>7872</v>
      </c>
      <c r="B630">
        <v>108</v>
      </c>
    </row>
    <row r="631" spans="1:2" x14ac:dyDescent="0.25">
      <c r="A631" t="s">
        <v>7871</v>
      </c>
      <c r="B631">
        <v>35</v>
      </c>
    </row>
    <row r="632" spans="1:2" x14ac:dyDescent="0.25">
      <c r="A632" t="s">
        <v>7870</v>
      </c>
      <c r="B632">
        <v>77</v>
      </c>
    </row>
    <row r="633" spans="1:2" x14ac:dyDescent="0.25">
      <c r="A633" t="s">
        <v>7869</v>
      </c>
      <c r="B633">
        <v>13</v>
      </c>
    </row>
    <row r="634" spans="1:2" x14ac:dyDescent="0.25">
      <c r="A634" t="s">
        <v>7868</v>
      </c>
      <c r="B634">
        <v>4</v>
      </c>
    </row>
    <row r="635" spans="1:2" x14ac:dyDescent="0.25">
      <c r="A635" t="s">
        <v>7867</v>
      </c>
      <c r="B635">
        <v>48</v>
      </c>
    </row>
    <row r="636" spans="1:2" x14ac:dyDescent="0.25">
      <c r="A636" t="s">
        <v>7866</v>
      </c>
      <c r="B636">
        <v>36</v>
      </c>
    </row>
    <row r="637" spans="1:2" x14ac:dyDescent="0.25">
      <c r="A637" t="s">
        <v>7865</v>
      </c>
      <c r="B637">
        <v>44</v>
      </c>
    </row>
    <row r="638" spans="1:2" x14ac:dyDescent="0.25">
      <c r="A638" t="s">
        <v>7864</v>
      </c>
      <c r="B638">
        <v>115</v>
      </c>
    </row>
    <row r="639" spans="1:2" x14ac:dyDescent="0.25">
      <c r="A639" t="s">
        <v>7863</v>
      </c>
      <c r="B639">
        <v>6</v>
      </c>
    </row>
    <row r="640" spans="1:2" x14ac:dyDescent="0.25">
      <c r="A640" t="s">
        <v>7862</v>
      </c>
      <c r="B640">
        <v>5</v>
      </c>
    </row>
    <row r="641" spans="1:2" x14ac:dyDescent="0.25">
      <c r="A641" t="s">
        <v>7861</v>
      </c>
      <c r="B641">
        <v>34</v>
      </c>
    </row>
    <row r="642" spans="1:2" x14ac:dyDescent="0.25">
      <c r="A642" t="s">
        <v>7860</v>
      </c>
      <c r="B642">
        <v>40</v>
      </c>
    </row>
    <row r="643" spans="1:2" x14ac:dyDescent="0.25">
      <c r="A643" t="s">
        <v>7859</v>
      </c>
      <c r="B643">
        <v>140</v>
      </c>
    </row>
    <row r="644" spans="1:2" x14ac:dyDescent="0.25">
      <c r="A644" t="s">
        <v>7858</v>
      </c>
      <c r="B644">
        <v>6</v>
      </c>
    </row>
    <row r="645" spans="1:2" x14ac:dyDescent="0.25">
      <c r="A645" t="s">
        <v>7857</v>
      </c>
      <c r="B645">
        <v>125</v>
      </c>
    </row>
    <row r="646" spans="1:2" x14ac:dyDescent="0.25">
      <c r="A646" t="s">
        <v>7856</v>
      </c>
      <c r="B646">
        <v>71</v>
      </c>
    </row>
    <row r="647" spans="1:2" x14ac:dyDescent="0.25">
      <c r="A647" t="s">
        <v>7855</v>
      </c>
      <c r="B647">
        <v>93</v>
      </c>
    </row>
    <row r="648" spans="1:2" x14ac:dyDescent="0.25">
      <c r="A648" t="s">
        <v>7854</v>
      </c>
      <c r="B648">
        <v>11</v>
      </c>
    </row>
    <row r="649" spans="1:2" x14ac:dyDescent="0.25">
      <c r="A649" t="s">
        <v>7853</v>
      </c>
      <c r="B649">
        <v>73</v>
      </c>
    </row>
    <row r="650" spans="1:2" x14ac:dyDescent="0.25">
      <c r="A650" t="s">
        <v>7852</v>
      </c>
      <c r="B650">
        <v>6</v>
      </c>
    </row>
    <row r="651" spans="1:2" x14ac:dyDescent="0.25">
      <c r="A651" t="s">
        <v>7851</v>
      </c>
      <c r="B651">
        <v>58</v>
      </c>
    </row>
    <row r="652" spans="1:2" x14ac:dyDescent="0.25">
      <c r="A652" t="s">
        <v>7850</v>
      </c>
      <c r="B652">
        <v>56</v>
      </c>
    </row>
    <row r="653" spans="1:2" x14ac:dyDescent="0.25">
      <c r="A653" t="s">
        <v>7849</v>
      </c>
      <c r="B653">
        <v>49</v>
      </c>
    </row>
    <row r="654" spans="1:2" x14ac:dyDescent="0.25">
      <c r="A654" t="s">
        <v>7848</v>
      </c>
      <c r="B654">
        <v>132</v>
      </c>
    </row>
    <row r="655" spans="1:2" x14ac:dyDescent="0.25">
      <c r="A655" t="s">
        <v>7847</v>
      </c>
      <c r="B655">
        <v>70</v>
      </c>
    </row>
    <row r="656" spans="1:2" x14ac:dyDescent="0.25">
      <c r="A656" t="s">
        <v>7846</v>
      </c>
      <c r="B656">
        <v>6</v>
      </c>
    </row>
    <row r="657" spans="1:2" x14ac:dyDescent="0.25">
      <c r="A657" t="s">
        <v>7845</v>
      </c>
      <c r="B657">
        <v>425</v>
      </c>
    </row>
    <row r="658" spans="1:2" x14ac:dyDescent="0.25">
      <c r="A658" t="s">
        <v>7844</v>
      </c>
      <c r="B658">
        <v>371</v>
      </c>
    </row>
    <row r="659" spans="1:2" x14ac:dyDescent="0.25">
      <c r="A659" t="s">
        <v>7843</v>
      </c>
      <c r="B659">
        <v>5</v>
      </c>
    </row>
    <row r="660" spans="1:2" x14ac:dyDescent="0.25">
      <c r="A660" t="s">
        <v>7842</v>
      </c>
      <c r="B660">
        <v>41</v>
      </c>
    </row>
    <row r="661" spans="1:2" x14ac:dyDescent="0.25">
      <c r="A661" t="s">
        <v>7841</v>
      </c>
      <c r="B661">
        <v>37</v>
      </c>
    </row>
    <row r="662" spans="1:2" x14ac:dyDescent="0.25">
      <c r="A662" t="s">
        <v>7840</v>
      </c>
      <c r="B662">
        <v>39</v>
      </c>
    </row>
    <row r="663" spans="1:2" x14ac:dyDescent="0.25">
      <c r="A663" t="s">
        <v>7839</v>
      </c>
      <c r="B663">
        <v>122</v>
      </c>
    </row>
    <row r="664" spans="1:2" x14ac:dyDescent="0.25">
      <c r="A664" t="s">
        <v>7838</v>
      </c>
      <c r="B664">
        <v>6</v>
      </c>
    </row>
    <row r="665" spans="1:2" x14ac:dyDescent="0.25">
      <c r="A665" t="s">
        <v>7837</v>
      </c>
      <c r="B665">
        <v>41</v>
      </c>
    </row>
    <row r="666" spans="1:2" x14ac:dyDescent="0.25">
      <c r="A666" t="s">
        <v>7836</v>
      </c>
      <c r="B666">
        <v>96</v>
      </c>
    </row>
    <row r="667" spans="1:2" x14ac:dyDescent="0.25">
      <c r="A667" t="s">
        <v>7835</v>
      </c>
      <c r="B667">
        <v>93</v>
      </c>
    </row>
    <row r="668" spans="1:2" x14ac:dyDescent="0.25">
      <c r="A668" t="s">
        <v>7834</v>
      </c>
      <c r="B668">
        <v>65</v>
      </c>
    </row>
    <row r="669" spans="1:2" x14ac:dyDescent="0.25">
      <c r="A669" t="s">
        <v>7833</v>
      </c>
      <c r="B669">
        <v>174</v>
      </c>
    </row>
    <row r="670" spans="1:2" x14ac:dyDescent="0.25">
      <c r="A670" t="s">
        <v>7832</v>
      </c>
      <c r="B670">
        <v>295</v>
      </c>
    </row>
    <row r="671" spans="1:2" x14ac:dyDescent="0.25">
      <c r="A671" t="s">
        <v>7831</v>
      </c>
      <c r="B671">
        <v>56</v>
      </c>
    </row>
    <row r="672" spans="1:2" x14ac:dyDescent="0.25">
      <c r="A672" t="s">
        <v>7830</v>
      </c>
      <c r="B672">
        <v>257</v>
      </c>
    </row>
    <row r="673" spans="1:2" x14ac:dyDescent="0.25">
      <c r="A673" t="s">
        <v>7829</v>
      </c>
      <c r="B673">
        <v>89</v>
      </c>
    </row>
    <row r="674" spans="1:2" x14ac:dyDescent="0.25">
      <c r="A674" t="s">
        <v>7828</v>
      </c>
      <c r="B674">
        <v>22</v>
      </c>
    </row>
    <row r="675" spans="1:2" x14ac:dyDescent="0.25">
      <c r="A675" t="s">
        <v>7827</v>
      </c>
      <c r="B675">
        <v>38</v>
      </c>
    </row>
    <row r="676" spans="1:2" x14ac:dyDescent="0.25">
      <c r="A676" t="s">
        <v>7826</v>
      </c>
      <c r="B676">
        <v>84</v>
      </c>
    </row>
    <row r="677" spans="1:2" x14ac:dyDescent="0.25">
      <c r="A677" t="s">
        <v>7825</v>
      </c>
      <c r="B677">
        <v>90</v>
      </c>
    </row>
    <row r="678" spans="1:2" x14ac:dyDescent="0.25">
      <c r="A678" t="s">
        <v>7824</v>
      </c>
      <c r="B678">
        <v>92</v>
      </c>
    </row>
    <row r="679" spans="1:2" x14ac:dyDescent="0.25">
      <c r="A679" t="s">
        <v>7823</v>
      </c>
      <c r="B679">
        <v>160</v>
      </c>
    </row>
    <row r="680" spans="1:2" x14ac:dyDescent="0.25">
      <c r="A680" t="s">
        <v>7822</v>
      </c>
      <c r="B680">
        <v>102</v>
      </c>
    </row>
    <row r="681" spans="1:2" x14ac:dyDescent="0.25">
      <c r="A681" t="s">
        <v>7821</v>
      </c>
      <c r="B681">
        <v>84</v>
      </c>
    </row>
    <row r="682" spans="1:2" x14ac:dyDescent="0.25">
      <c r="A682" t="s">
        <v>7820</v>
      </c>
      <c r="B682">
        <v>66</v>
      </c>
    </row>
    <row r="683" spans="1:2" x14ac:dyDescent="0.25">
      <c r="A683" t="s">
        <v>7819</v>
      </c>
      <c r="B683">
        <v>83</v>
      </c>
    </row>
    <row r="684" spans="1:2" x14ac:dyDescent="0.25">
      <c r="A684" t="s">
        <v>7818</v>
      </c>
      <c r="B684">
        <v>87</v>
      </c>
    </row>
    <row r="685" spans="1:2" x14ac:dyDescent="0.25">
      <c r="A685" t="s">
        <v>7817</v>
      </c>
      <c r="B685">
        <v>84</v>
      </c>
    </row>
    <row r="686" spans="1:2" x14ac:dyDescent="0.25">
      <c r="A686" t="s">
        <v>7816</v>
      </c>
      <c r="B686">
        <v>83</v>
      </c>
    </row>
    <row r="687" spans="1:2" x14ac:dyDescent="0.25">
      <c r="A687" t="s">
        <v>7815</v>
      </c>
      <c r="B687">
        <v>93</v>
      </c>
    </row>
    <row r="688" spans="1:2" x14ac:dyDescent="0.25">
      <c r="A688" t="s">
        <v>7814</v>
      </c>
      <c r="B688">
        <v>107</v>
      </c>
    </row>
    <row r="689" spans="1:2" x14ac:dyDescent="0.25">
      <c r="A689" t="s">
        <v>7813</v>
      </c>
      <c r="B689">
        <v>96</v>
      </c>
    </row>
    <row r="690" spans="1:2" x14ac:dyDescent="0.25">
      <c r="A690" t="s">
        <v>7812</v>
      </c>
      <c r="B690">
        <v>61</v>
      </c>
    </row>
    <row r="691" spans="1:2" x14ac:dyDescent="0.25">
      <c r="A691" t="s">
        <v>7811</v>
      </c>
      <c r="B691">
        <v>92</v>
      </c>
    </row>
    <row r="692" spans="1:2" x14ac:dyDescent="0.25">
      <c r="A692" t="s">
        <v>7810</v>
      </c>
      <c r="B692">
        <v>140</v>
      </c>
    </row>
    <row r="693" spans="1:2" x14ac:dyDescent="0.25">
      <c r="A693" t="s">
        <v>7809</v>
      </c>
      <c r="B693">
        <v>103</v>
      </c>
    </row>
    <row r="694" spans="1:2" x14ac:dyDescent="0.25">
      <c r="A694" t="s">
        <v>7808</v>
      </c>
      <c r="B694">
        <v>3</v>
      </c>
    </row>
    <row r="695" spans="1:2" x14ac:dyDescent="0.25">
      <c r="A695" t="s">
        <v>7807</v>
      </c>
      <c r="B695">
        <v>128</v>
      </c>
    </row>
    <row r="696" spans="1:2" x14ac:dyDescent="0.25">
      <c r="A696" t="s">
        <v>7806</v>
      </c>
      <c r="B696">
        <v>96</v>
      </c>
    </row>
    <row r="697" spans="1:2" x14ac:dyDescent="0.25">
      <c r="A697" t="s">
        <v>7805</v>
      </c>
      <c r="B697">
        <v>91</v>
      </c>
    </row>
    <row r="698" spans="1:2" x14ac:dyDescent="0.25">
      <c r="A698" t="s">
        <v>7804</v>
      </c>
      <c r="B698">
        <v>100</v>
      </c>
    </row>
    <row r="699" spans="1:2" x14ac:dyDescent="0.25">
      <c r="A699" t="s">
        <v>7803</v>
      </c>
      <c r="B699">
        <v>100</v>
      </c>
    </row>
    <row r="700" spans="1:2" x14ac:dyDescent="0.25">
      <c r="A700" t="s">
        <v>7802</v>
      </c>
      <c r="B700">
        <v>87</v>
      </c>
    </row>
    <row r="701" spans="1:2" x14ac:dyDescent="0.25">
      <c r="A701" t="s">
        <v>7801</v>
      </c>
      <c r="B701">
        <v>46</v>
      </c>
    </row>
    <row r="702" spans="1:2" x14ac:dyDescent="0.25">
      <c r="A702" t="s">
        <v>7800</v>
      </c>
      <c r="B702">
        <v>32</v>
      </c>
    </row>
    <row r="703" spans="1:2" x14ac:dyDescent="0.25">
      <c r="A703" t="s">
        <v>7799</v>
      </c>
      <c r="B703">
        <v>44</v>
      </c>
    </row>
    <row r="704" spans="1:2" x14ac:dyDescent="0.25">
      <c r="A704" t="s">
        <v>7798</v>
      </c>
      <c r="B704">
        <v>165</v>
      </c>
    </row>
    <row r="705" spans="1:2" x14ac:dyDescent="0.25">
      <c r="A705" t="s">
        <v>7797</v>
      </c>
      <c r="B705">
        <v>30</v>
      </c>
    </row>
    <row r="706" spans="1:2" x14ac:dyDescent="0.25">
      <c r="A706" t="s">
        <v>7796</v>
      </c>
      <c r="B706">
        <v>109</v>
      </c>
    </row>
    <row r="707" spans="1:2" x14ac:dyDescent="0.25">
      <c r="A707" t="s">
        <v>7795</v>
      </c>
      <c r="B707">
        <v>114</v>
      </c>
    </row>
    <row r="708" spans="1:2" x14ac:dyDescent="0.25">
      <c r="A708" t="s">
        <v>7794</v>
      </c>
      <c r="B708">
        <v>85</v>
      </c>
    </row>
    <row r="709" spans="1:2" x14ac:dyDescent="0.25">
      <c r="A709" t="s">
        <v>7793</v>
      </c>
      <c r="B709">
        <v>29</v>
      </c>
    </row>
    <row r="710" spans="1:2" x14ac:dyDescent="0.25">
      <c r="A710" t="s">
        <v>7792</v>
      </c>
      <c r="B710">
        <v>77</v>
      </c>
    </row>
    <row r="711" spans="1:2" x14ac:dyDescent="0.25">
      <c r="A711" t="s">
        <v>7791</v>
      </c>
      <c r="B711">
        <v>66</v>
      </c>
    </row>
    <row r="712" spans="1:2" x14ac:dyDescent="0.25">
      <c r="A712" t="s">
        <v>7790</v>
      </c>
      <c r="B712">
        <v>840</v>
      </c>
    </row>
    <row r="713" spans="1:2" x14ac:dyDescent="0.25">
      <c r="A713" t="s">
        <v>7789</v>
      </c>
      <c r="B713">
        <v>31</v>
      </c>
    </row>
    <row r="714" spans="1:2" x14ac:dyDescent="0.25">
      <c r="A714" t="s">
        <v>7788</v>
      </c>
      <c r="B714">
        <v>73</v>
      </c>
    </row>
    <row r="715" spans="1:2" x14ac:dyDescent="0.25">
      <c r="A715" t="s">
        <v>7787</v>
      </c>
      <c r="B715">
        <v>28</v>
      </c>
    </row>
    <row r="716" spans="1:2" x14ac:dyDescent="0.25">
      <c r="A716" t="s">
        <v>7786</v>
      </c>
      <c r="B716">
        <v>79</v>
      </c>
    </row>
    <row r="717" spans="1:2" x14ac:dyDescent="0.25">
      <c r="A717" t="s">
        <v>7785</v>
      </c>
      <c r="B717">
        <v>124</v>
      </c>
    </row>
    <row r="718" spans="1:2" x14ac:dyDescent="0.25">
      <c r="A718" t="s">
        <v>7784</v>
      </c>
      <c r="B718">
        <v>174</v>
      </c>
    </row>
    <row r="719" spans="1:2" x14ac:dyDescent="0.25">
      <c r="A719" t="s">
        <v>7783</v>
      </c>
      <c r="B719">
        <v>51</v>
      </c>
    </row>
    <row r="720" spans="1:2" x14ac:dyDescent="0.25">
      <c r="A720" t="s">
        <v>7782</v>
      </c>
      <c r="B720">
        <v>40</v>
      </c>
    </row>
    <row r="721" spans="1:2" x14ac:dyDescent="0.25">
      <c r="A721" t="s">
        <v>7781</v>
      </c>
      <c r="B721">
        <v>74</v>
      </c>
    </row>
    <row r="722" spans="1:2" x14ac:dyDescent="0.25">
      <c r="A722" t="s">
        <v>7780</v>
      </c>
      <c r="B722">
        <v>220</v>
      </c>
    </row>
    <row r="723" spans="1:2" x14ac:dyDescent="0.25">
      <c r="A723" t="s">
        <v>7779</v>
      </c>
      <c r="B723">
        <v>41</v>
      </c>
    </row>
    <row r="724" spans="1:2" x14ac:dyDescent="0.25">
      <c r="A724" t="s">
        <v>7778</v>
      </c>
      <c r="B724">
        <v>116</v>
      </c>
    </row>
    <row r="725" spans="1:2" x14ac:dyDescent="0.25">
      <c r="A725" t="s">
        <v>7777</v>
      </c>
      <c r="B725">
        <v>180</v>
      </c>
    </row>
    <row r="726" spans="1:2" x14ac:dyDescent="0.25">
      <c r="A726" t="s">
        <v>7776</v>
      </c>
      <c r="B726">
        <v>62</v>
      </c>
    </row>
    <row r="727" spans="1:2" x14ac:dyDescent="0.25">
      <c r="A727" t="s">
        <v>7775</v>
      </c>
      <c r="B727">
        <v>19</v>
      </c>
    </row>
    <row r="728" spans="1:2" x14ac:dyDescent="0.25">
      <c r="A728" t="s">
        <v>7774</v>
      </c>
      <c r="B728">
        <v>78</v>
      </c>
    </row>
    <row r="729" spans="1:2" x14ac:dyDescent="0.25">
      <c r="A729" t="s">
        <v>7773</v>
      </c>
      <c r="B729">
        <v>50</v>
      </c>
    </row>
    <row r="730" spans="1:2" x14ac:dyDescent="0.25">
      <c r="A730" t="s">
        <v>7772</v>
      </c>
      <c r="B730">
        <v>33</v>
      </c>
    </row>
    <row r="731" spans="1:2" x14ac:dyDescent="0.25">
      <c r="A731" t="s">
        <v>7771</v>
      </c>
      <c r="B731">
        <v>139</v>
      </c>
    </row>
    <row r="732" spans="1:2" x14ac:dyDescent="0.25">
      <c r="A732" t="s">
        <v>7770</v>
      </c>
      <c r="B732">
        <v>78</v>
      </c>
    </row>
    <row r="733" spans="1:2" x14ac:dyDescent="0.25">
      <c r="A733" t="s">
        <v>7769</v>
      </c>
      <c r="B733">
        <v>44</v>
      </c>
    </row>
    <row r="734" spans="1:2" x14ac:dyDescent="0.25">
      <c r="A734" t="s">
        <v>7768</v>
      </c>
      <c r="B734">
        <v>38</v>
      </c>
    </row>
    <row r="735" spans="1:2" x14ac:dyDescent="0.25">
      <c r="A735" t="s">
        <v>7767</v>
      </c>
      <c r="B735">
        <v>522</v>
      </c>
    </row>
    <row r="736" spans="1:2" x14ac:dyDescent="0.25">
      <c r="A736" t="s">
        <v>7766</v>
      </c>
      <c r="B736">
        <v>58</v>
      </c>
    </row>
    <row r="737" spans="1:2" x14ac:dyDescent="0.25">
      <c r="A737" t="s">
        <v>7765</v>
      </c>
      <c r="B737">
        <v>53</v>
      </c>
    </row>
    <row r="738" spans="1:2" x14ac:dyDescent="0.25">
      <c r="A738" t="s">
        <v>7764</v>
      </c>
      <c r="B738">
        <v>42</v>
      </c>
    </row>
    <row r="739" spans="1:2" x14ac:dyDescent="0.25">
      <c r="A739" t="s">
        <v>7763</v>
      </c>
      <c r="B739">
        <v>53</v>
      </c>
    </row>
    <row r="740" spans="1:2" x14ac:dyDescent="0.25">
      <c r="A740" t="s">
        <v>7762</v>
      </c>
      <c r="B740">
        <v>176</v>
      </c>
    </row>
    <row r="741" spans="1:2" x14ac:dyDescent="0.25">
      <c r="A741" t="s">
        <v>7761</v>
      </c>
      <c r="B741">
        <v>73</v>
      </c>
    </row>
    <row r="742" spans="1:2" x14ac:dyDescent="0.25">
      <c r="A742" t="s">
        <v>7760</v>
      </c>
      <c r="B742">
        <v>50</v>
      </c>
    </row>
    <row r="743" spans="1:2" x14ac:dyDescent="0.25">
      <c r="A743" t="s">
        <v>7759</v>
      </c>
      <c r="B743">
        <v>68</v>
      </c>
    </row>
    <row r="744" spans="1:2" x14ac:dyDescent="0.25">
      <c r="A744" t="s">
        <v>7758</v>
      </c>
      <c r="B744">
        <v>64</v>
      </c>
    </row>
    <row r="745" spans="1:2" x14ac:dyDescent="0.25">
      <c r="A745" t="s">
        <v>7757</v>
      </c>
      <c r="B745">
        <v>50</v>
      </c>
    </row>
    <row r="746" spans="1:2" x14ac:dyDescent="0.25">
      <c r="A746" t="s">
        <v>7756</v>
      </c>
      <c r="B746">
        <v>45</v>
      </c>
    </row>
    <row r="747" spans="1:2" x14ac:dyDescent="0.25">
      <c r="A747" t="s">
        <v>7755</v>
      </c>
      <c r="B747">
        <v>53</v>
      </c>
    </row>
    <row r="748" spans="1:2" x14ac:dyDescent="0.25">
      <c r="A748" t="s">
        <v>7754</v>
      </c>
      <c r="B748">
        <v>65</v>
      </c>
    </row>
    <row r="749" spans="1:2" x14ac:dyDescent="0.25">
      <c r="A749" t="s">
        <v>7753</v>
      </c>
      <c r="B749">
        <v>52</v>
      </c>
    </row>
    <row r="750" spans="1:2" x14ac:dyDescent="0.25">
      <c r="A750" t="s">
        <v>7752</v>
      </c>
      <c r="B750">
        <v>44</v>
      </c>
    </row>
    <row r="751" spans="1:2" x14ac:dyDescent="0.25">
      <c r="A751" t="s">
        <v>7751</v>
      </c>
      <c r="B751">
        <v>57</v>
      </c>
    </row>
    <row r="752" spans="1:2" x14ac:dyDescent="0.25">
      <c r="A752" t="s">
        <v>7750</v>
      </c>
      <c r="B752">
        <v>16</v>
      </c>
    </row>
    <row r="753" spans="1:2" x14ac:dyDescent="0.25">
      <c r="A753" t="s">
        <v>7749</v>
      </c>
      <c r="B753">
        <v>59</v>
      </c>
    </row>
    <row r="754" spans="1:2" x14ac:dyDescent="0.25">
      <c r="A754" t="s">
        <v>7748</v>
      </c>
      <c r="B754">
        <v>16</v>
      </c>
    </row>
    <row r="755" spans="1:2" x14ac:dyDescent="0.25">
      <c r="A755" t="s">
        <v>7747</v>
      </c>
      <c r="B755">
        <v>14</v>
      </c>
    </row>
    <row r="756" spans="1:2" x14ac:dyDescent="0.25">
      <c r="A756" t="s">
        <v>7746</v>
      </c>
      <c r="B756">
        <v>15</v>
      </c>
    </row>
    <row r="757" spans="1:2" x14ac:dyDescent="0.25">
      <c r="A757" t="s">
        <v>7745</v>
      </c>
      <c r="B757">
        <v>16</v>
      </c>
    </row>
    <row r="758" spans="1:2" x14ac:dyDescent="0.25">
      <c r="A758" t="s">
        <v>7744</v>
      </c>
      <c r="B758">
        <v>30</v>
      </c>
    </row>
    <row r="759" spans="1:2" x14ac:dyDescent="0.25">
      <c r="A759" t="s">
        <v>7743</v>
      </c>
      <c r="B759">
        <v>16</v>
      </c>
    </row>
    <row r="760" spans="1:2" x14ac:dyDescent="0.25">
      <c r="A760" t="s">
        <v>7742</v>
      </c>
      <c r="B760">
        <v>78</v>
      </c>
    </row>
    <row r="761" spans="1:2" x14ac:dyDescent="0.25">
      <c r="A761" t="s">
        <v>7741</v>
      </c>
      <c r="B761">
        <v>72</v>
      </c>
    </row>
    <row r="762" spans="1:2" x14ac:dyDescent="0.25">
      <c r="A762" t="s">
        <v>7740</v>
      </c>
      <c r="B762">
        <v>65</v>
      </c>
    </row>
    <row r="763" spans="1:2" x14ac:dyDescent="0.25">
      <c r="A763" t="s">
        <v>7739</v>
      </c>
      <c r="B763">
        <v>55</v>
      </c>
    </row>
    <row r="764" spans="1:2" x14ac:dyDescent="0.25">
      <c r="A764" t="s">
        <v>7738</v>
      </c>
      <c r="B764">
        <v>74</v>
      </c>
    </row>
    <row r="765" spans="1:2" x14ac:dyDescent="0.25">
      <c r="A765" t="s">
        <v>7737</v>
      </c>
      <c r="B765">
        <v>107</v>
      </c>
    </row>
    <row r="766" spans="1:2" x14ac:dyDescent="0.25">
      <c r="A766" t="s">
        <v>7736</v>
      </c>
      <c r="B766">
        <v>39</v>
      </c>
    </row>
    <row r="767" spans="1:2" x14ac:dyDescent="0.25">
      <c r="A767" t="s">
        <v>7735</v>
      </c>
      <c r="B767">
        <v>56</v>
      </c>
    </row>
    <row r="768" spans="1:2" x14ac:dyDescent="0.25">
      <c r="A768" t="s">
        <v>7734</v>
      </c>
      <c r="B768">
        <v>64</v>
      </c>
    </row>
    <row r="769" spans="1:2" x14ac:dyDescent="0.25">
      <c r="A769" t="s">
        <v>7733</v>
      </c>
      <c r="B769">
        <v>75</v>
      </c>
    </row>
    <row r="770" spans="1:2" x14ac:dyDescent="0.25">
      <c r="A770" t="s">
        <v>7732</v>
      </c>
      <c r="B770">
        <v>17</v>
      </c>
    </row>
    <row r="771" spans="1:2" x14ac:dyDescent="0.25">
      <c r="A771" t="s">
        <v>7731</v>
      </c>
      <c r="B771">
        <v>18</v>
      </c>
    </row>
    <row r="772" spans="1:2" x14ac:dyDescent="0.25">
      <c r="A772" t="s">
        <v>7730</v>
      </c>
      <c r="B772">
        <v>58</v>
      </c>
    </row>
    <row r="773" spans="1:2" x14ac:dyDescent="0.25">
      <c r="A773" t="s">
        <v>7729</v>
      </c>
      <c r="B773">
        <v>97</v>
      </c>
    </row>
    <row r="774" spans="1:2" x14ac:dyDescent="0.25">
      <c r="A774" t="s">
        <v>7728</v>
      </c>
      <c r="B774">
        <v>65</v>
      </c>
    </row>
    <row r="775" spans="1:2" x14ac:dyDescent="0.25">
      <c r="A775" t="s">
        <v>7727</v>
      </c>
      <c r="B775">
        <v>80</v>
      </c>
    </row>
    <row r="776" spans="1:2" x14ac:dyDescent="0.25">
      <c r="A776" t="s">
        <v>7726</v>
      </c>
      <c r="B776">
        <v>20</v>
      </c>
    </row>
    <row r="777" spans="1:2" x14ac:dyDescent="0.25">
      <c r="A777" t="s">
        <v>7725</v>
      </c>
      <c r="B777">
        <v>84</v>
      </c>
    </row>
    <row r="778" spans="1:2" x14ac:dyDescent="0.25">
      <c r="A778" t="s">
        <v>7724</v>
      </c>
      <c r="B778">
        <v>75</v>
      </c>
    </row>
    <row r="779" spans="1:2" x14ac:dyDescent="0.25">
      <c r="A779" t="s">
        <v>7723</v>
      </c>
      <c r="B779">
        <v>103</v>
      </c>
    </row>
    <row r="780" spans="1:2" x14ac:dyDescent="0.25">
      <c r="A780" t="s">
        <v>7722</v>
      </c>
      <c r="B780">
        <v>64</v>
      </c>
    </row>
    <row r="781" spans="1:2" x14ac:dyDescent="0.25">
      <c r="A781" t="s">
        <v>7721</v>
      </c>
      <c r="B781">
        <v>83</v>
      </c>
    </row>
    <row r="782" spans="1:2" x14ac:dyDescent="0.25">
      <c r="A782" t="s">
        <v>7720</v>
      </c>
      <c r="B782">
        <v>93</v>
      </c>
    </row>
    <row r="783" spans="1:2" x14ac:dyDescent="0.25">
      <c r="A783" t="s">
        <v>7719</v>
      </c>
      <c r="B783">
        <v>43</v>
      </c>
    </row>
    <row r="784" spans="1:2" x14ac:dyDescent="0.25">
      <c r="A784" t="s">
        <v>7718</v>
      </c>
      <c r="B784">
        <v>127</v>
      </c>
    </row>
    <row r="785" spans="1:2" x14ac:dyDescent="0.25">
      <c r="A785" t="s">
        <v>7717</v>
      </c>
      <c r="B785">
        <v>84</v>
      </c>
    </row>
    <row r="786" spans="1:2" x14ac:dyDescent="0.25">
      <c r="A786" t="s">
        <v>7716</v>
      </c>
      <c r="B786">
        <v>94</v>
      </c>
    </row>
    <row r="787" spans="1:2" x14ac:dyDescent="0.25">
      <c r="A787" t="s">
        <v>7715</v>
      </c>
      <c r="B787">
        <v>109</v>
      </c>
    </row>
    <row r="788" spans="1:2" x14ac:dyDescent="0.25">
      <c r="A788" t="s">
        <v>7714</v>
      </c>
      <c r="B788">
        <v>905</v>
      </c>
    </row>
    <row r="789" spans="1:2" x14ac:dyDescent="0.25">
      <c r="A789" t="s">
        <v>7713</v>
      </c>
      <c r="B789">
        <v>161</v>
      </c>
    </row>
    <row r="790" spans="1:2" x14ac:dyDescent="0.25">
      <c r="A790" t="s">
        <v>7712</v>
      </c>
      <c r="B790">
        <v>163</v>
      </c>
    </row>
    <row r="791" spans="1:2" x14ac:dyDescent="0.25">
      <c r="A791" t="s">
        <v>7711</v>
      </c>
      <c r="B791">
        <v>161</v>
      </c>
    </row>
    <row r="792" spans="1:2" x14ac:dyDescent="0.25">
      <c r="A792" t="s">
        <v>7710</v>
      </c>
      <c r="B792">
        <v>157</v>
      </c>
    </row>
    <row r="793" spans="1:2" x14ac:dyDescent="0.25">
      <c r="A793" t="s">
        <v>7709</v>
      </c>
      <c r="B793">
        <v>111</v>
      </c>
    </row>
    <row r="794" spans="1:2" x14ac:dyDescent="0.25">
      <c r="A794" t="s">
        <v>7708</v>
      </c>
      <c r="B794">
        <v>111</v>
      </c>
    </row>
    <row r="795" spans="1:2" x14ac:dyDescent="0.25">
      <c r="A795" t="s">
        <v>7707</v>
      </c>
      <c r="B795">
        <v>139</v>
      </c>
    </row>
    <row r="796" spans="1:2" x14ac:dyDescent="0.25">
      <c r="A796" t="s">
        <v>7706</v>
      </c>
      <c r="B796">
        <v>73</v>
      </c>
    </row>
    <row r="797" spans="1:2" x14ac:dyDescent="0.25">
      <c r="A797" t="s">
        <v>7705</v>
      </c>
      <c r="B797">
        <v>244</v>
      </c>
    </row>
    <row r="798" spans="1:2" x14ac:dyDescent="0.25">
      <c r="A798" t="s">
        <v>7704</v>
      </c>
      <c r="B798">
        <v>43</v>
      </c>
    </row>
    <row r="799" spans="1:2" x14ac:dyDescent="0.25">
      <c r="A799" t="s">
        <v>7703</v>
      </c>
      <c r="B799">
        <v>144</v>
      </c>
    </row>
    <row r="800" spans="1:2" x14ac:dyDescent="0.25">
      <c r="A800" t="s">
        <v>7702</v>
      </c>
      <c r="B800">
        <v>19</v>
      </c>
    </row>
    <row r="801" spans="1:2" x14ac:dyDescent="0.25">
      <c r="A801" t="s">
        <v>7701</v>
      </c>
      <c r="B801">
        <v>21</v>
      </c>
    </row>
    <row r="802" spans="1:2" x14ac:dyDescent="0.25">
      <c r="A802" t="s">
        <v>7700</v>
      </c>
      <c r="B802">
        <v>56</v>
      </c>
    </row>
    <row r="803" spans="1:2" x14ac:dyDescent="0.25">
      <c r="A803" t="s">
        <v>7699</v>
      </c>
      <c r="B803">
        <v>90</v>
      </c>
    </row>
    <row r="804" spans="1:2" x14ac:dyDescent="0.25">
      <c r="A804" t="s">
        <v>7698</v>
      </c>
      <c r="B804">
        <v>260</v>
      </c>
    </row>
    <row r="805" spans="1:2" x14ac:dyDescent="0.25">
      <c r="A805" t="s">
        <v>7697</v>
      </c>
      <c r="B805">
        <v>87</v>
      </c>
    </row>
    <row r="806" spans="1:2" x14ac:dyDescent="0.25">
      <c r="A806" t="s">
        <v>7696</v>
      </c>
      <c r="B806">
        <v>213</v>
      </c>
    </row>
    <row r="807" spans="1:2" x14ac:dyDescent="0.25">
      <c r="A807" t="s">
        <v>7695</v>
      </c>
      <c r="B807">
        <v>111</v>
      </c>
    </row>
    <row r="808" spans="1:2" x14ac:dyDescent="0.25">
      <c r="A808" t="s">
        <v>7694</v>
      </c>
      <c r="B808">
        <v>140</v>
      </c>
    </row>
    <row r="809" spans="1:2" x14ac:dyDescent="0.25">
      <c r="A809" t="s">
        <v>7693</v>
      </c>
      <c r="B809">
        <v>994</v>
      </c>
    </row>
    <row r="810" spans="1:2" x14ac:dyDescent="0.25">
      <c r="A810" t="s">
        <v>7692</v>
      </c>
      <c r="B810">
        <v>32</v>
      </c>
    </row>
    <row r="811" spans="1:2" x14ac:dyDescent="0.25">
      <c r="A811" t="s">
        <v>7691</v>
      </c>
      <c r="B811">
        <v>67</v>
      </c>
    </row>
    <row r="812" spans="1:2" x14ac:dyDescent="0.25">
      <c r="A812" t="s">
        <v>7690</v>
      </c>
      <c r="B812">
        <v>28</v>
      </c>
    </row>
    <row r="813" spans="1:2" x14ac:dyDescent="0.25">
      <c r="A813" t="s">
        <v>7689</v>
      </c>
      <c r="B813">
        <v>28</v>
      </c>
    </row>
    <row r="814" spans="1:2" x14ac:dyDescent="0.25">
      <c r="A814" t="s">
        <v>7688</v>
      </c>
      <c r="B814">
        <v>44</v>
      </c>
    </row>
    <row r="815" spans="1:2" x14ac:dyDescent="0.25">
      <c r="A815" t="s">
        <v>7687</v>
      </c>
      <c r="B815">
        <v>28</v>
      </c>
    </row>
    <row r="816" spans="1:2" x14ac:dyDescent="0.25">
      <c r="A816" t="s">
        <v>7686</v>
      </c>
      <c r="B816">
        <v>28</v>
      </c>
    </row>
    <row r="817" spans="1:2" x14ac:dyDescent="0.25">
      <c r="A817" t="s">
        <v>7685</v>
      </c>
      <c r="B817">
        <v>28</v>
      </c>
    </row>
    <row r="818" spans="1:2" x14ac:dyDescent="0.25">
      <c r="A818" t="s">
        <v>7684</v>
      </c>
      <c r="B818">
        <v>28</v>
      </c>
    </row>
    <row r="819" spans="1:2" x14ac:dyDescent="0.25">
      <c r="A819" t="s">
        <v>7683</v>
      </c>
      <c r="B819">
        <v>28</v>
      </c>
    </row>
    <row r="820" spans="1:2" x14ac:dyDescent="0.25">
      <c r="A820" t="s">
        <v>7682</v>
      </c>
      <c r="B820">
        <v>28</v>
      </c>
    </row>
    <row r="821" spans="1:2" x14ac:dyDescent="0.25">
      <c r="A821" t="s">
        <v>7681</v>
      </c>
      <c r="B821">
        <v>39</v>
      </c>
    </row>
    <row r="822" spans="1:2" x14ac:dyDescent="0.25">
      <c r="A822" t="s">
        <v>7680</v>
      </c>
      <c r="B822">
        <v>79</v>
      </c>
    </row>
    <row r="823" spans="1:2" x14ac:dyDescent="0.25">
      <c r="A823" t="s">
        <v>7679</v>
      </c>
      <c r="B823">
        <v>75</v>
      </c>
    </row>
    <row r="824" spans="1:2" x14ac:dyDescent="0.25">
      <c r="A824" t="s">
        <v>7678</v>
      </c>
      <c r="B824">
        <v>84</v>
      </c>
    </row>
    <row r="825" spans="1:2" x14ac:dyDescent="0.25">
      <c r="A825" t="s">
        <v>7677</v>
      </c>
      <c r="B825">
        <v>172</v>
      </c>
    </row>
    <row r="826" spans="1:2" x14ac:dyDescent="0.25">
      <c r="A826" t="s">
        <v>7676</v>
      </c>
      <c r="B826">
        <v>85</v>
      </c>
    </row>
    <row r="827" spans="1:2" x14ac:dyDescent="0.25">
      <c r="A827" t="s">
        <v>7675</v>
      </c>
      <c r="B827">
        <v>73</v>
      </c>
    </row>
    <row r="828" spans="1:2" x14ac:dyDescent="0.25">
      <c r="A828" t="s">
        <v>7674</v>
      </c>
      <c r="B828">
        <v>109</v>
      </c>
    </row>
    <row r="829" spans="1:2" x14ac:dyDescent="0.25">
      <c r="A829" t="s">
        <v>7673</v>
      </c>
      <c r="B829">
        <v>8</v>
      </c>
    </row>
    <row r="830" spans="1:2" x14ac:dyDescent="0.25">
      <c r="A830" t="s">
        <v>7672</v>
      </c>
      <c r="B830">
        <v>67</v>
      </c>
    </row>
    <row r="831" spans="1:2" x14ac:dyDescent="0.25">
      <c r="A831" t="s">
        <v>7671</v>
      </c>
      <c r="B831">
        <v>60</v>
      </c>
    </row>
    <row r="832" spans="1:2" x14ac:dyDescent="0.25">
      <c r="A832" t="s">
        <v>7670</v>
      </c>
      <c r="B832">
        <v>155</v>
      </c>
    </row>
    <row r="833" spans="1:2" x14ac:dyDescent="0.25">
      <c r="A833" t="s">
        <v>7669</v>
      </c>
      <c r="B833">
        <v>180</v>
      </c>
    </row>
    <row r="834" spans="1:2" x14ac:dyDescent="0.25">
      <c r="A834" t="s">
        <v>7668</v>
      </c>
      <c r="B834">
        <v>110</v>
      </c>
    </row>
    <row r="835" spans="1:2" x14ac:dyDescent="0.25">
      <c r="A835" t="s">
        <v>7667</v>
      </c>
      <c r="B835">
        <v>58</v>
      </c>
    </row>
    <row r="836" spans="1:2" x14ac:dyDescent="0.25">
      <c r="A836" t="s">
        <v>7666</v>
      </c>
      <c r="B836">
        <v>467</v>
      </c>
    </row>
    <row r="837" spans="1:2" x14ac:dyDescent="0.25">
      <c r="A837" t="s">
        <v>7665</v>
      </c>
      <c r="B837">
        <v>552</v>
      </c>
    </row>
    <row r="838" spans="1:2" x14ac:dyDescent="0.25">
      <c r="A838" t="s">
        <v>7664</v>
      </c>
      <c r="B838">
        <v>21</v>
      </c>
    </row>
    <row r="839" spans="1:2" x14ac:dyDescent="0.25">
      <c r="A839" t="s">
        <v>7663</v>
      </c>
      <c r="B839">
        <v>44</v>
      </c>
    </row>
    <row r="840" spans="1:2" x14ac:dyDescent="0.25">
      <c r="A840" t="s">
        <v>7662</v>
      </c>
      <c r="B840">
        <v>64</v>
      </c>
    </row>
    <row r="841" spans="1:2" x14ac:dyDescent="0.25">
      <c r="A841" t="s">
        <v>7661</v>
      </c>
      <c r="B841">
        <v>108</v>
      </c>
    </row>
    <row r="842" spans="1:2" x14ac:dyDescent="0.25">
      <c r="A842" t="s">
        <v>7660</v>
      </c>
      <c r="B842">
        <v>44</v>
      </c>
    </row>
    <row r="843" spans="1:2" x14ac:dyDescent="0.25">
      <c r="A843" t="s">
        <v>7659</v>
      </c>
      <c r="B843">
        <v>19</v>
      </c>
    </row>
    <row r="844" spans="1:2" x14ac:dyDescent="0.25">
      <c r="A844" t="s">
        <v>7658</v>
      </c>
      <c r="B844">
        <v>233</v>
      </c>
    </row>
    <row r="845" spans="1:2" x14ac:dyDescent="0.25">
      <c r="A845" t="s">
        <v>7657</v>
      </c>
      <c r="B845">
        <v>209</v>
      </c>
    </row>
    <row r="846" spans="1:2" x14ac:dyDescent="0.25">
      <c r="A846" t="s">
        <v>7656</v>
      </c>
      <c r="B846">
        <v>80</v>
      </c>
    </row>
    <row r="847" spans="1:2" x14ac:dyDescent="0.25">
      <c r="A847" t="s">
        <v>7655</v>
      </c>
      <c r="B847">
        <v>183</v>
      </c>
    </row>
    <row r="848" spans="1:2" x14ac:dyDescent="0.25">
      <c r="A848" t="s">
        <v>7654</v>
      </c>
      <c r="B848">
        <v>387</v>
      </c>
    </row>
    <row r="849" spans="1:2" x14ac:dyDescent="0.25">
      <c r="A849" t="s">
        <v>7653</v>
      </c>
      <c r="B849">
        <v>62</v>
      </c>
    </row>
    <row r="850" spans="1:2" x14ac:dyDescent="0.25">
      <c r="A850" t="s">
        <v>7652</v>
      </c>
      <c r="B850">
        <v>44</v>
      </c>
    </row>
    <row r="851" spans="1:2" x14ac:dyDescent="0.25">
      <c r="A851" t="s">
        <v>7651</v>
      </c>
      <c r="B851">
        <v>67</v>
      </c>
    </row>
    <row r="852" spans="1:2" x14ac:dyDescent="0.25">
      <c r="A852" t="s">
        <v>7650</v>
      </c>
      <c r="B852">
        <v>46</v>
      </c>
    </row>
    <row r="853" spans="1:2" x14ac:dyDescent="0.25">
      <c r="A853" t="s">
        <v>7649</v>
      </c>
      <c r="B853">
        <v>96</v>
      </c>
    </row>
    <row r="854" spans="1:2" x14ac:dyDescent="0.25">
      <c r="A854" t="s">
        <v>7648</v>
      </c>
      <c r="B854">
        <v>89</v>
      </c>
    </row>
    <row r="855" spans="1:2" x14ac:dyDescent="0.25">
      <c r="A855" t="s">
        <v>7647</v>
      </c>
      <c r="B855">
        <v>75</v>
      </c>
    </row>
    <row r="856" spans="1:2" x14ac:dyDescent="0.25">
      <c r="A856" t="s">
        <v>7646</v>
      </c>
      <c r="B856">
        <v>107</v>
      </c>
    </row>
    <row r="857" spans="1:2" x14ac:dyDescent="0.25">
      <c r="A857" t="s">
        <v>7645</v>
      </c>
      <c r="B857">
        <v>177</v>
      </c>
    </row>
    <row r="858" spans="1:2" x14ac:dyDescent="0.25">
      <c r="A858" t="s">
        <v>7644</v>
      </c>
      <c r="B858">
        <v>82</v>
      </c>
    </row>
    <row r="859" spans="1:2" x14ac:dyDescent="0.25">
      <c r="A859" t="s">
        <v>7643</v>
      </c>
      <c r="B859">
        <v>115</v>
      </c>
    </row>
    <row r="860" spans="1:2" x14ac:dyDescent="0.25">
      <c r="A860" t="s">
        <v>7642</v>
      </c>
      <c r="B860">
        <v>67</v>
      </c>
    </row>
    <row r="861" spans="1:2" x14ac:dyDescent="0.25">
      <c r="A861" t="s">
        <v>7641</v>
      </c>
      <c r="B861">
        <v>68</v>
      </c>
    </row>
    <row r="862" spans="1:2" x14ac:dyDescent="0.25">
      <c r="A862" t="s">
        <v>7640</v>
      </c>
      <c r="B862">
        <v>36</v>
      </c>
    </row>
    <row r="863" spans="1:2" x14ac:dyDescent="0.25">
      <c r="A863" t="s">
        <v>7639</v>
      </c>
      <c r="B863">
        <v>169</v>
      </c>
    </row>
    <row r="864" spans="1:2" x14ac:dyDescent="0.25">
      <c r="A864" t="s">
        <v>7638</v>
      </c>
      <c r="B864">
        <v>108</v>
      </c>
    </row>
    <row r="865" spans="1:2" x14ac:dyDescent="0.25">
      <c r="A865" t="s">
        <v>7637</v>
      </c>
      <c r="B865">
        <v>72</v>
      </c>
    </row>
    <row r="866" spans="1:2" x14ac:dyDescent="0.25">
      <c r="A866" t="s">
        <v>7636</v>
      </c>
      <c r="B866">
        <v>95</v>
      </c>
    </row>
    <row r="867" spans="1:2" x14ac:dyDescent="0.25">
      <c r="A867" t="s">
        <v>7635</v>
      </c>
      <c r="B867">
        <v>125</v>
      </c>
    </row>
    <row r="868" spans="1:2" x14ac:dyDescent="0.25">
      <c r="A868" t="s">
        <v>7634</v>
      </c>
      <c r="B868">
        <v>90</v>
      </c>
    </row>
    <row r="869" spans="1:2" x14ac:dyDescent="0.25">
      <c r="A869" t="s">
        <v>7633</v>
      </c>
      <c r="B869">
        <v>46</v>
      </c>
    </row>
    <row r="870" spans="1:2" x14ac:dyDescent="0.25">
      <c r="A870" t="s">
        <v>7632</v>
      </c>
      <c r="B870">
        <v>46</v>
      </c>
    </row>
    <row r="871" spans="1:2" x14ac:dyDescent="0.25">
      <c r="A871" t="s">
        <v>7631</v>
      </c>
      <c r="B871">
        <v>46</v>
      </c>
    </row>
    <row r="872" spans="1:2" x14ac:dyDescent="0.25">
      <c r="A872" t="s">
        <v>7630</v>
      </c>
      <c r="B872">
        <v>94</v>
      </c>
    </row>
    <row r="873" spans="1:2" x14ac:dyDescent="0.25">
      <c r="A873" t="s">
        <v>7629</v>
      </c>
      <c r="B873">
        <v>31</v>
      </c>
    </row>
    <row r="874" spans="1:2" x14ac:dyDescent="0.25">
      <c r="A874" t="s">
        <v>7628</v>
      </c>
      <c r="B874">
        <v>96</v>
      </c>
    </row>
    <row r="875" spans="1:2" x14ac:dyDescent="0.25">
      <c r="A875" t="s">
        <v>7627</v>
      </c>
      <c r="B875">
        <v>136</v>
      </c>
    </row>
    <row r="876" spans="1:2" x14ac:dyDescent="0.25">
      <c r="A876" t="s">
        <v>7626</v>
      </c>
      <c r="B876">
        <v>93</v>
      </c>
    </row>
    <row r="877" spans="1:2" x14ac:dyDescent="0.25">
      <c r="A877" t="s">
        <v>7625</v>
      </c>
      <c r="B877">
        <v>36</v>
      </c>
    </row>
    <row r="878" spans="1:2" x14ac:dyDescent="0.25">
      <c r="A878" t="s">
        <v>7624</v>
      </c>
      <c r="B878">
        <v>160</v>
      </c>
    </row>
    <row r="879" spans="1:2" x14ac:dyDescent="0.25">
      <c r="A879" t="s">
        <v>7623</v>
      </c>
      <c r="B879">
        <v>47</v>
      </c>
    </row>
    <row r="880" spans="1:2" x14ac:dyDescent="0.25">
      <c r="A880" t="s">
        <v>7622</v>
      </c>
      <c r="B880">
        <v>41</v>
      </c>
    </row>
    <row r="881" spans="1:2" x14ac:dyDescent="0.25">
      <c r="A881" t="s">
        <v>7621</v>
      </c>
      <c r="B881">
        <v>115</v>
      </c>
    </row>
    <row r="882" spans="1:2" x14ac:dyDescent="0.25">
      <c r="A882" t="s">
        <v>7620</v>
      </c>
      <c r="B882">
        <v>153</v>
      </c>
    </row>
    <row r="883" spans="1:2" x14ac:dyDescent="0.25">
      <c r="A883" t="s">
        <v>7619</v>
      </c>
      <c r="B883">
        <v>231</v>
      </c>
    </row>
    <row r="884" spans="1:2" x14ac:dyDescent="0.25">
      <c r="A884" t="s">
        <v>7618</v>
      </c>
      <c r="B884">
        <v>114</v>
      </c>
    </row>
    <row r="885" spans="1:2" x14ac:dyDescent="0.25">
      <c r="A885" t="s">
        <v>7617</v>
      </c>
      <c r="B885">
        <v>92</v>
      </c>
    </row>
    <row r="886" spans="1:2" x14ac:dyDescent="0.25">
      <c r="A886" t="s">
        <v>7616</v>
      </c>
      <c r="B886">
        <v>90</v>
      </c>
    </row>
    <row r="887" spans="1:2" x14ac:dyDescent="0.25">
      <c r="A887" t="s">
        <v>7615</v>
      </c>
      <c r="B887">
        <v>115</v>
      </c>
    </row>
    <row r="888" spans="1:2" x14ac:dyDescent="0.25">
      <c r="A888" t="s">
        <v>7614</v>
      </c>
      <c r="B888">
        <v>95</v>
      </c>
    </row>
    <row r="889" spans="1:2" x14ac:dyDescent="0.25">
      <c r="A889" t="s">
        <v>7613</v>
      </c>
      <c r="B889">
        <v>97</v>
      </c>
    </row>
    <row r="890" spans="1:2" x14ac:dyDescent="0.25">
      <c r="A890" t="s">
        <v>7612</v>
      </c>
      <c r="B890">
        <v>196</v>
      </c>
    </row>
    <row r="891" spans="1:2" x14ac:dyDescent="0.25">
      <c r="A891" t="s">
        <v>7611</v>
      </c>
      <c r="B891">
        <v>103</v>
      </c>
    </row>
    <row r="892" spans="1:2" x14ac:dyDescent="0.25">
      <c r="A892" t="s">
        <v>7610</v>
      </c>
      <c r="B892">
        <v>66</v>
      </c>
    </row>
    <row r="893" spans="1:2" x14ac:dyDescent="0.25">
      <c r="A893" t="s">
        <v>7609</v>
      </c>
      <c r="B893">
        <v>97</v>
      </c>
    </row>
    <row r="894" spans="1:2" x14ac:dyDescent="0.25">
      <c r="A894" t="s">
        <v>7608</v>
      </c>
      <c r="B894">
        <v>110</v>
      </c>
    </row>
    <row r="895" spans="1:2" x14ac:dyDescent="0.25">
      <c r="A895" t="s">
        <v>7607</v>
      </c>
      <c r="B895">
        <v>152</v>
      </c>
    </row>
    <row r="896" spans="1:2" x14ac:dyDescent="0.25">
      <c r="A896" t="s">
        <v>7606</v>
      </c>
      <c r="B896">
        <v>216</v>
      </c>
    </row>
    <row r="897" spans="1:2" x14ac:dyDescent="0.25">
      <c r="A897" t="s">
        <v>7605</v>
      </c>
      <c r="B897">
        <v>40</v>
      </c>
    </row>
    <row r="898" spans="1:2" x14ac:dyDescent="0.25">
      <c r="A898" t="s">
        <v>7604</v>
      </c>
      <c r="B898">
        <v>15</v>
      </c>
    </row>
    <row r="899" spans="1:2" x14ac:dyDescent="0.25">
      <c r="A899" t="s">
        <v>7603</v>
      </c>
      <c r="B899">
        <v>53</v>
      </c>
    </row>
    <row r="900" spans="1:2" x14ac:dyDescent="0.25">
      <c r="A900" t="s">
        <v>7602</v>
      </c>
      <c r="B900">
        <v>127</v>
      </c>
    </row>
    <row r="901" spans="1:2" x14ac:dyDescent="0.25">
      <c r="A901" t="s">
        <v>7601</v>
      </c>
      <c r="B901">
        <v>83</v>
      </c>
    </row>
    <row r="902" spans="1:2" x14ac:dyDescent="0.25">
      <c r="A902" t="s">
        <v>7600</v>
      </c>
      <c r="B902">
        <v>55</v>
      </c>
    </row>
    <row r="903" spans="1:2" x14ac:dyDescent="0.25">
      <c r="A903" t="s">
        <v>7599</v>
      </c>
      <c r="B903">
        <v>6</v>
      </c>
    </row>
    <row r="904" spans="1:2" x14ac:dyDescent="0.25">
      <c r="A904" t="s">
        <v>7598</v>
      </c>
      <c r="B904">
        <v>40</v>
      </c>
    </row>
    <row r="905" spans="1:2" x14ac:dyDescent="0.25">
      <c r="A905" t="s">
        <v>7597</v>
      </c>
      <c r="B905">
        <v>81</v>
      </c>
    </row>
    <row r="906" spans="1:2" x14ac:dyDescent="0.25">
      <c r="A906" t="s">
        <v>7596</v>
      </c>
      <c r="B906">
        <v>39</v>
      </c>
    </row>
    <row r="907" spans="1:2" x14ac:dyDescent="0.25">
      <c r="A907" t="s">
        <v>7595</v>
      </c>
      <c r="B907">
        <v>84</v>
      </c>
    </row>
    <row r="908" spans="1:2" x14ac:dyDescent="0.25">
      <c r="A908" t="s">
        <v>7594</v>
      </c>
      <c r="B908">
        <v>51</v>
      </c>
    </row>
    <row r="909" spans="1:2" x14ac:dyDescent="0.25">
      <c r="A909" t="s">
        <v>7593</v>
      </c>
      <c r="B909">
        <v>84</v>
      </c>
    </row>
    <row r="910" spans="1:2" x14ac:dyDescent="0.25">
      <c r="A910" t="s">
        <v>7592</v>
      </c>
      <c r="B910">
        <v>55</v>
      </c>
    </row>
    <row r="911" spans="1:2" x14ac:dyDescent="0.25">
      <c r="A911" t="s">
        <v>7591</v>
      </c>
      <c r="B911">
        <v>59</v>
      </c>
    </row>
    <row r="912" spans="1:2" x14ac:dyDescent="0.25">
      <c r="A912" t="s">
        <v>7590</v>
      </c>
      <c r="B912">
        <v>19</v>
      </c>
    </row>
    <row r="913" spans="1:2" x14ac:dyDescent="0.25">
      <c r="A913" t="s">
        <v>7589</v>
      </c>
      <c r="B913">
        <v>65</v>
      </c>
    </row>
    <row r="914" spans="1:2" x14ac:dyDescent="0.25">
      <c r="A914" t="s">
        <v>7588</v>
      </c>
      <c r="B914">
        <v>60</v>
      </c>
    </row>
    <row r="915" spans="1:2" x14ac:dyDescent="0.25">
      <c r="A915" t="s">
        <v>7587</v>
      </c>
      <c r="B915">
        <v>110</v>
      </c>
    </row>
    <row r="916" spans="1:2" x14ac:dyDescent="0.25">
      <c r="A916" t="s">
        <v>7586</v>
      </c>
      <c r="B916">
        <v>10</v>
      </c>
    </row>
    <row r="917" spans="1:2" x14ac:dyDescent="0.25">
      <c r="A917" t="s">
        <v>7585</v>
      </c>
      <c r="B917">
        <v>154</v>
      </c>
    </row>
    <row r="918" spans="1:2" x14ac:dyDescent="0.25">
      <c r="A918" t="s">
        <v>7584</v>
      </c>
      <c r="B918">
        <v>210</v>
      </c>
    </row>
    <row r="919" spans="1:2" x14ac:dyDescent="0.25">
      <c r="A919" t="s">
        <v>7583</v>
      </c>
      <c r="B919">
        <v>308</v>
      </c>
    </row>
    <row r="920" spans="1:2" x14ac:dyDescent="0.25">
      <c r="A920" t="s">
        <v>7582</v>
      </c>
      <c r="B920">
        <v>60</v>
      </c>
    </row>
    <row r="921" spans="1:2" x14ac:dyDescent="0.25">
      <c r="A921" t="s">
        <v>7581</v>
      </c>
      <c r="B921">
        <v>36</v>
      </c>
    </row>
    <row r="922" spans="1:2" x14ac:dyDescent="0.25">
      <c r="A922" t="s">
        <v>7580</v>
      </c>
      <c r="B922">
        <v>263</v>
      </c>
    </row>
    <row r="923" spans="1:2" x14ac:dyDescent="0.25">
      <c r="A923" t="s">
        <v>7579</v>
      </c>
      <c r="B923">
        <v>223</v>
      </c>
    </row>
    <row r="924" spans="1:2" x14ac:dyDescent="0.25">
      <c r="A924" t="s">
        <v>7578</v>
      </c>
      <c r="B924">
        <v>53</v>
      </c>
    </row>
    <row r="925" spans="1:2" x14ac:dyDescent="0.25">
      <c r="A925" t="s">
        <v>7577</v>
      </c>
      <c r="B925">
        <v>124</v>
      </c>
    </row>
    <row r="926" spans="1:2" x14ac:dyDescent="0.25">
      <c r="A926" t="s">
        <v>7576</v>
      </c>
      <c r="B926">
        <v>213</v>
      </c>
    </row>
    <row r="927" spans="1:2" x14ac:dyDescent="0.25">
      <c r="A927" t="s">
        <v>7575</v>
      </c>
      <c r="B927">
        <v>36</v>
      </c>
    </row>
    <row r="928" spans="1:2" x14ac:dyDescent="0.25">
      <c r="A928" t="s">
        <v>7574</v>
      </c>
      <c r="B928">
        <v>118</v>
      </c>
    </row>
    <row r="929" spans="1:2" x14ac:dyDescent="0.25">
      <c r="A929" t="s">
        <v>7573</v>
      </c>
      <c r="B929">
        <v>246</v>
      </c>
    </row>
    <row r="930" spans="1:2" x14ac:dyDescent="0.25">
      <c r="A930" t="s">
        <v>7572</v>
      </c>
      <c r="B930">
        <v>304</v>
      </c>
    </row>
    <row r="931" spans="1:2" x14ac:dyDescent="0.25">
      <c r="A931" t="s">
        <v>7571</v>
      </c>
      <c r="B931">
        <v>172</v>
      </c>
    </row>
    <row r="932" spans="1:2" x14ac:dyDescent="0.25">
      <c r="A932" t="s">
        <v>7570</v>
      </c>
      <c r="B932">
        <v>57</v>
      </c>
    </row>
    <row r="933" spans="1:2" x14ac:dyDescent="0.25">
      <c r="A933" t="s">
        <v>7569</v>
      </c>
      <c r="B933">
        <v>35</v>
      </c>
    </row>
    <row r="934" spans="1:2" x14ac:dyDescent="0.25">
      <c r="A934" t="s">
        <v>7568</v>
      </c>
      <c r="B934">
        <v>35</v>
      </c>
    </row>
    <row r="935" spans="1:2" x14ac:dyDescent="0.25">
      <c r="A935" t="s">
        <v>7567</v>
      </c>
      <c r="B935">
        <v>36</v>
      </c>
    </row>
    <row r="936" spans="1:2" x14ac:dyDescent="0.25">
      <c r="A936" t="s">
        <v>7566</v>
      </c>
      <c r="B936">
        <v>42</v>
      </c>
    </row>
    <row r="937" spans="1:2" x14ac:dyDescent="0.25">
      <c r="A937" t="s">
        <v>7565</v>
      </c>
      <c r="B937">
        <v>63</v>
      </c>
    </row>
    <row r="938" spans="1:2" x14ac:dyDescent="0.25">
      <c r="A938" t="s">
        <v>7564</v>
      </c>
      <c r="B938">
        <v>35</v>
      </c>
    </row>
    <row r="939" spans="1:2" x14ac:dyDescent="0.25">
      <c r="A939" t="s">
        <v>7563</v>
      </c>
      <c r="B939">
        <v>108</v>
      </c>
    </row>
    <row r="940" spans="1:2" x14ac:dyDescent="0.25">
      <c r="A940" t="s">
        <v>7562</v>
      </c>
      <c r="B940">
        <v>430</v>
      </c>
    </row>
    <row r="941" spans="1:2" x14ac:dyDescent="0.25">
      <c r="A941" t="s">
        <v>7561</v>
      </c>
      <c r="B941">
        <v>57</v>
      </c>
    </row>
    <row r="942" spans="1:2" x14ac:dyDescent="0.25">
      <c r="A942" t="s">
        <v>7560</v>
      </c>
      <c r="B942">
        <v>60</v>
      </c>
    </row>
    <row r="943" spans="1:2" x14ac:dyDescent="0.25">
      <c r="A943" t="s">
        <v>7559</v>
      </c>
      <c r="B943">
        <v>72</v>
      </c>
    </row>
    <row r="944" spans="1:2" x14ac:dyDescent="0.25">
      <c r="A944" t="s">
        <v>7558</v>
      </c>
      <c r="B944">
        <v>1045</v>
      </c>
    </row>
    <row r="945" spans="1:2" x14ac:dyDescent="0.25">
      <c r="A945" t="s">
        <v>7557</v>
      </c>
      <c r="B945">
        <v>108</v>
      </c>
    </row>
    <row r="946" spans="1:2" x14ac:dyDescent="0.25">
      <c r="A946" t="s">
        <v>7556</v>
      </c>
      <c r="B946">
        <v>45</v>
      </c>
    </row>
    <row r="947" spans="1:2" x14ac:dyDescent="0.25">
      <c r="A947" t="s">
        <v>7555</v>
      </c>
      <c r="B947">
        <v>28</v>
      </c>
    </row>
    <row r="948" spans="1:2" x14ac:dyDescent="0.25">
      <c r="A948" t="s">
        <v>7554</v>
      </c>
      <c r="B948">
        <v>28</v>
      </c>
    </row>
    <row r="949" spans="1:2" x14ac:dyDescent="0.25">
      <c r="A949" t="s">
        <v>7553</v>
      </c>
      <c r="B949">
        <v>96</v>
      </c>
    </row>
    <row r="950" spans="1:2" x14ac:dyDescent="0.25">
      <c r="A950" t="s">
        <v>7552</v>
      </c>
      <c r="B950">
        <v>20</v>
      </c>
    </row>
    <row r="951" spans="1:2" x14ac:dyDescent="0.25">
      <c r="A951" t="s">
        <v>7551</v>
      </c>
      <c r="B951">
        <v>193</v>
      </c>
    </row>
    <row r="952" spans="1:2" x14ac:dyDescent="0.25">
      <c r="A952" t="s">
        <v>7550</v>
      </c>
      <c r="B952">
        <v>87</v>
      </c>
    </row>
    <row r="953" spans="1:2" x14ac:dyDescent="0.25">
      <c r="A953" t="s">
        <v>7549</v>
      </c>
      <c r="B953">
        <v>93</v>
      </c>
    </row>
    <row r="954" spans="1:2" x14ac:dyDescent="0.25">
      <c r="A954" t="s">
        <v>7548</v>
      </c>
      <c r="B954">
        <v>24</v>
      </c>
    </row>
    <row r="955" spans="1:2" x14ac:dyDescent="0.25">
      <c r="A955" t="s">
        <v>7547</v>
      </c>
      <c r="B955">
        <v>172</v>
      </c>
    </row>
    <row r="956" spans="1:2" x14ac:dyDescent="0.25">
      <c r="A956" t="s">
        <v>7546</v>
      </c>
      <c r="B956">
        <v>97</v>
      </c>
    </row>
    <row r="957" spans="1:2" x14ac:dyDescent="0.25">
      <c r="A957" t="s">
        <v>7545</v>
      </c>
      <c r="B957">
        <v>152</v>
      </c>
    </row>
    <row r="958" spans="1:2" x14ac:dyDescent="0.25">
      <c r="A958" t="s">
        <v>7544</v>
      </c>
      <c r="B958">
        <v>159</v>
      </c>
    </row>
    <row r="959" spans="1:2" x14ac:dyDescent="0.25">
      <c r="A959" t="s">
        <v>7543</v>
      </c>
      <c r="B959">
        <v>33</v>
      </c>
    </row>
    <row r="960" spans="1:2" x14ac:dyDescent="0.25">
      <c r="A960" t="s">
        <v>7542</v>
      </c>
      <c r="B960">
        <v>141</v>
      </c>
    </row>
    <row r="961" spans="1:2" x14ac:dyDescent="0.25">
      <c r="A961" t="s">
        <v>7541</v>
      </c>
      <c r="B961">
        <v>32</v>
      </c>
    </row>
    <row r="962" spans="1:2" x14ac:dyDescent="0.25">
      <c r="A962" t="s">
        <v>7540</v>
      </c>
      <c r="B962">
        <v>134</v>
      </c>
    </row>
    <row r="963" spans="1:2" x14ac:dyDescent="0.25">
      <c r="A963" t="s">
        <v>7539</v>
      </c>
      <c r="B963">
        <v>89</v>
      </c>
    </row>
    <row r="964" spans="1:2" x14ac:dyDescent="0.25">
      <c r="A964" t="s">
        <v>7538</v>
      </c>
      <c r="B964">
        <v>54</v>
      </c>
    </row>
    <row r="965" spans="1:2" x14ac:dyDescent="0.25">
      <c r="A965" t="s">
        <v>7537</v>
      </c>
      <c r="B965">
        <v>296</v>
      </c>
    </row>
    <row r="966" spans="1:2" x14ac:dyDescent="0.25">
      <c r="A966" t="s">
        <v>7536</v>
      </c>
      <c r="B966">
        <v>43</v>
      </c>
    </row>
    <row r="967" spans="1:2" x14ac:dyDescent="0.25">
      <c r="A967" t="s">
        <v>7535</v>
      </c>
      <c r="B967">
        <v>360</v>
      </c>
    </row>
    <row r="968" spans="1:2" x14ac:dyDescent="0.25">
      <c r="A968" t="s">
        <v>7534</v>
      </c>
      <c r="B968">
        <v>36</v>
      </c>
    </row>
    <row r="969" spans="1:2" x14ac:dyDescent="0.25">
      <c r="A969" t="s">
        <v>7533</v>
      </c>
      <c r="B969">
        <v>328</v>
      </c>
    </row>
    <row r="970" spans="1:2" x14ac:dyDescent="0.25">
      <c r="A970" t="s">
        <v>7532</v>
      </c>
      <c r="B970">
        <v>335</v>
      </c>
    </row>
    <row r="971" spans="1:2" x14ac:dyDescent="0.25">
      <c r="A971" t="s">
        <v>7531</v>
      </c>
      <c r="B971">
        <v>318</v>
      </c>
    </row>
    <row r="972" spans="1:2" x14ac:dyDescent="0.25">
      <c r="A972" t="s">
        <v>7530</v>
      </c>
      <c r="B972">
        <v>374</v>
      </c>
    </row>
    <row r="973" spans="1:2" x14ac:dyDescent="0.25">
      <c r="A973" t="s">
        <v>7529</v>
      </c>
      <c r="B973">
        <v>41</v>
      </c>
    </row>
    <row r="974" spans="1:2" x14ac:dyDescent="0.25">
      <c r="A974" t="s">
        <v>7528</v>
      </c>
      <c r="B974">
        <v>388</v>
      </c>
    </row>
    <row r="975" spans="1:2" x14ac:dyDescent="0.25">
      <c r="A975" t="s">
        <v>7527</v>
      </c>
      <c r="B975">
        <v>314</v>
      </c>
    </row>
    <row r="976" spans="1:2" x14ac:dyDescent="0.25">
      <c r="A976" t="s">
        <v>7526</v>
      </c>
      <c r="B976">
        <v>95</v>
      </c>
    </row>
    <row r="977" spans="1:2" x14ac:dyDescent="0.25">
      <c r="A977" t="s">
        <v>7525</v>
      </c>
      <c r="B977">
        <v>18</v>
      </c>
    </row>
    <row r="978" spans="1:2" x14ac:dyDescent="0.25">
      <c r="A978" t="s">
        <v>7524</v>
      </c>
      <c r="B978">
        <v>109</v>
      </c>
    </row>
    <row r="979" spans="1:2" x14ac:dyDescent="0.25">
      <c r="A979" t="s">
        <v>7523</v>
      </c>
      <c r="B979">
        <v>172</v>
      </c>
    </row>
    <row r="980" spans="1:2" x14ac:dyDescent="0.25">
      <c r="A980" t="s">
        <v>7522</v>
      </c>
      <c r="B980">
        <v>34</v>
      </c>
    </row>
    <row r="981" spans="1:2" x14ac:dyDescent="0.25">
      <c r="A981" t="s">
        <v>7521</v>
      </c>
      <c r="B981">
        <v>307</v>
      </c>
    </row>
    <row r="982" spans="1:2" x14ac:dyDescent="0.25">
      <c r="A982" t="s">
        <v>7520</v>
      </c>
      <c r="B982">
        <v>32</v>
      </c>
    </row>
    <row r="983" spans="1:2" x14ac:dyDescent="0.25">
      <c r="A983" t="s">
        <v>7519</v>
      </c>
      <c r="B983">
        <v>786</v>
      </c>
    </row>
    <row r="984" spans="1:2" x14ac:dyDescent="0.25">
      <c r="A984" t="s">
        <v>7518</v>
      </c>
      <c r="B984">
        <v>85</v>
      </c>
    </row>
    <row r="985" spans="1:2" x14ac:dyDescent="0.25">
      <c r="A985" t="s">
        <v>7517</v>
      </c>
      <c r="B985">
        <v>460</v>
      </c>
    </row>
    <row r="986" spans="1:2" x14ac:dyDescent="0.25">
      <c r="A986" t="s">
        <v>7516</v>
      </c>
      <c r="B986">
        <v>328</v>
      </c>
    </row>
    <row r="987" spans="1:2" x14ac:dyDescent="0.25">
      <c r="A987" t="s">
        <v>7515</v>
      </c>
      <c r="B987">
        <v>68</v>
      </c>
    </row>
    <row r="988" spans="1:2" x14ac:dyDescent="0.25">
      <c r="A988" t="s">
        <v>7514</v>
      </c>
      <c r="B988">
        <v>138</v>
      </c>
    </row>
    <row r="989" spans="1:2" x14ac:dyDescent="0.25">
      <c r="A989" t="s">
        <v>7513</v>
      </c>
      <c r="B989">
        <v>146</v>
      </c>
    </row>
    <row r="990" spans="1:2" x14ac:dyDescent="0.25">
      <c r="A990" t="s">
        <v>7512</v>
      </c>
      <c r="B990">
        <v>48</v>
      </c>
    </row>
    <row r="991" spans="1:2" x14ac:dyDescent="0.25">
      <c r="A991" t="s">
        <v>7511</v>
      </c>
      <c r="B991">
        <v>101</v>
      </c>
    </row>
    <row r="992" spans="1:2" x14ac:dyDescent="0.25">
      <c r="A992" t="s">
        <v>7510</v>
      </c>
      <c r="B992">
        <v>111</v>
      </c>
    </row>
    <row r="993" spans="1:2" x14ac:dyDescent="0.25">
      <c r="A993" t="s">
        <v>7509</v>
      </c>
      <c r="B993">
        <v>218</v>
      </c>
    </row>
    <row r="994" spans="1:2" x14ac:dyDescent="0.25">
      <c r="A994" t="s">
        <v>7508</v>
      </c>
      <c r="B994">
        <v>78</v>
      </c>
    </row>
    <row r="995" spans="1:2" x14ac:dyDescent="0.25">
      <c r="A995" t="s">
        <v>7507</v>
      </c>
      <c r="B995">
        <v>111</v>
      </c>
    </row>
    <row r="996" spans="1:2" x14ac:dyDescent="0.25">
      <c r="A996" t="s">
        <v>7506</v>
      </c>
      <c r="B996">
        <v>91</v>
      </c>
    </row>
    <row r="997" spans="1:2" x14ac:dyDescent="0.25">
      <c r="A997" t="s">
        <v>7505</v>
      </c>
      <c r="B997">
        <v>123</v>
      </c>
    </row>
    <row r="998" spans="1:2" x14ac:dyDescent="0.25">
      <c r="A998" t="s">
        <v>7504</v>
      </c>
      <c r="B998">
        <v>129</v>
      </c>
    </row>
    <row r="999" spans="1:2" x14ac:dyDescent="0.25">
      <c r="A999" t="s">
        <v>7503</v>
      </c>
      <c r="B999">
        <v>56</v>
      </c>
    </row>
    <row r="1000" spans="1:2" x14ac:dyDescent="0.25">
      <c r="A1000" t="s">
        <v>7502</v>
      </c>
      <c r="B1000">
        <v>52</v>
      </c>
    </row>
    <row r="1001" spans="1:2" x14ac:dyDescent="0.25">
      <c r="A1001" t="s">
        <v>7501</v>
      </c>
      <c r="B1001">
        <v>88</v>
      </c>
    </row>
    <row r="1002" spans="1:2" x14ac:dyDescent="0.25">
      <c r="A1002" t="s">
        <v>7500</v>
      </c>
      <c r="B1002">
        <v>27</v>
      </c>
    </row>
    <row r="1003" spans="1:2" x14ac:dyDescent="0.25">
      <c r="A1003" t="s">
        <v>7499</v>
      </c>
      <c r="B1003">
        <v>139</v>
      </c>
    </row>
    <row r="1004" spans="1:2" x14ac:dyDescent="0.25">
      <c r="A1004" t="s">
        <v>7498</v>
      </c>
      <c r="B1004">
        <v>53</v>
      </c>
    </row>
    <row r="1005" spans="1:2" x14ac:dyDescent="0.25">
      <c r="A1005" t="s">
        <v>7497</v>
      </c>
      <c r="B1005">
        <v>80</v>
      </c>
    </row>
    <row r="1006" spans="1:2" x14ac:dyDescent="0.25">
      <c r="A1006" t="s">
        <v>7496</v>
      </c>
      <c r="B1006">
        <v>160</v>
      </c>
    </row>
    <row r="1007" spans="1:2" x14ac:dyDescent="0.25">
      <c r="A1007" t="s">
        <v>7495</v>
      </c>
      <c r="B1007">
        <v>41</v>
      </c>
    </row>
    <row r="1008" spans="1:2" x14ac:dyDescent="0.25">
      <c r="A1008" t="s">
        <v>7494</v>
      </c>
      <c r="B1008">
        <v>53</v>
      </c>
    </row>
    <row r="1009" spans="1:2" x14ac:dyDescent="0.25">
      <c r="A1009" t="s">
        <v>7493</v>
      </c>
      <c r="B1009">
        <v>100</v>
      </c>
    </row>
    <row r="1010" spans="1:2" x14ac:dyDescent="0.25">
      <c r="A1010" t="s">
        <v>7492</v>
      </c>
      <c r="B1010">
        <v>174</v>
      </c>
    </row>
    <row r="1011" spans="1:2" x14ac:dyDescent="0.25">
      <c r="A1011" t="s">
        <v>7491</v>
      </c>
      <c r="B1011">
        <v>65</v>
      </c>
    </row>
    <row r="1012" spans="1:2" x14ac:dyDescent="0.25">
      <c r="A1012" t="s">
        <v>7490</v>
      </c>
      <c r="B1012">
        <v>41</v>
      </c>
    </row>
    <row r="1013" spans="1:2" x14ac:dyDescent="0.25">
      <c r="A1013" t="s">
        <v>7489</v>
      </c>
      <c r="B1013">
        <v>32</v>
      </c>
    </row>
    <row r="1014" spans="1:2" x14ac:dyDescent="0.25">
      <c r="A1014" t="s">
        <v>7488</v>
      </c>
      <c r="B1014">
        <v>68</v>
      </c>
    </row>
    <row r="1015" spans="1:2" x14ac:dyDescent="0.25">
      <c r="A1015" t="s">
        <v>7487</v>
      </c>
      <c r="B1015">
        <v>95</v>
      </c>
    </row>
    <row r="1016" spans="1:2" x14ac:dyDescent="0.25">
      <c r="A1016" t="s">
        <v>7486</v>
      </c>
      <c r="B1016">
        <v>169</v>
      </c>
    </row>
    <row r="1017" spans="1:2" x14ac:dyDescent="0.25">
      <c r="A1017" t="s">
        <v>7485</v>
      </c>
      <c r="B1017">
        <v>43</v>
      </c>
    </row>
    <row r="1018" spans="1:2" x14ac:dyDescent="0.25">
      <c r="A1018" t="s">
        <v>7484</v>
      </c>
      <c r="B1018">
        <v>313</v>
      </c>
    </row>
    <row r="1019" spans="1:2" x14ac:dyDescent="0.25">
      <c r="A1019" t="s">
        <v>7483</v>
      </c>
      <c r="B1019">
        <v>512</v>
      </c>
    </row>
    <row r="1020" spans="1:2" x14ac:dyDescent="0.25">
      <c r="A1020" t="s">
        <v>7482</v>
      </c>
      <c r="B1020">
        <v>53</v>
      </c>
    </row>
    <row r="1021" spans="1:2" x14ac:dyDescent="0.25">
      <c r="A1021" t="s">
        <v>7481</v>
      </c>
      <c r="B1021">
        <v>89</v>
      </c>
    </row>
    <row r="1022" spans="1:2" x14ac:dyDescent="0.25">
      <c r="A1022" t="s">
        <v>7480</v>
      </c>
      <c r="B1022">
        <v>158</v>
      </c>
    </row>
    <row r="1023" spans="1:2" x14ac:dyDescent="0.25">
      <c r="A1023" t="s">
        <v>7479</v>
      </c>
      <c r="B1023">
        <v>35</v>
      </c>
    </row>
    <row r="1024" spans="1:2" x14ac:dyDescent="0.25">
      <c r="A1024" t="s">
        <v>7478</v>
      </c>
      <c r="B1024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tabSelected="1" workbookViewId="0">
      <selection activeCell="C17" sqref="C17"/>
    </sheetView>
  </sheetViews>
  <sheetFormatPr defaultRowHeight="15" x14ac:dyDescent="0.25"/>
  <sheetData>
    <row r="1" spans="1:16" x14ac:dyDescent="0.25">
      <c r="B1" t="s">
        <v>7466</v>
      </c>
      <c r="C1" t="s">
        <v>7472</v>
      </c>
      <c r="F1" t="s">
        <v>7465</v>
      </c>
      <c r="G1" t="s">
        <v>7472</v>
      </c>
      <c r="J1" t="s">
        <v>8474</v>
      </c>
      <c r="M1" t="s">
        <v>8475</v>
      </c>
      <c r="P1" t="s">
        <v>8476</v>
      </c>
    </row>
    <row r="2" spans="1:16" x14ac:dyDescent="0.25">
      <c r="A2" t="s">
        <v>7467</v>
      </c>
      <c r="B2">
        <f>AVERAGE(tp2class!D$2:'tp2class'!D$1045)</f>
        <v>6.1101532567049812</v>
      </c>
      <c r="E2" t="s">
        <v>7467</v>
      </c>
      <c r="F2">
        <f>AVERAGE(tp2class!H$2:'tp2class'!H$1045)</f>
        <v>21.268199233716476</v>
      </c>
      <c r="I2" t="s">
        <v>7471</v>
      </c>
      <c r="J2">
        <f>SUM(tp2loc!B2:'tp2loc'!B1024)</f>
        <v>256423</v>
      </c>
      <c r="L2" t="s">
        <v>7471</v>
      </c>
      <c r="M2">
        <f>SUM(tp2ncloc!B2:B1024)</f>
        <v>132420</v>
      </c>
      <c r="O2" t="s">
        <v>7471</v>
      </c>
      <c r="P2">
        <f>J2-M2</f>
        <v>124003</v>
      </c>
    </row>
    <row r="3" spans="1:16" x14ac:dyDescent="0.25">
      <c r="A3" t="s">
        <v>7468</v>
      </c>
      <c r="B3">
        <f>MAX(tp2class!D$2:'tp2class'!D$1045)</f>
        <v>86</v>
      </c>
      <c r="E3" t="s">
        <v>7468</v>
      </c>
      <c r="F3">
        <f>MAX(tp2class!H$2:'tp2class'!H$1045)</f>
        <v>681</v>
      </c>
      <c r="I3" t="s">
        <v>7472</v>
      </c>
      <c r="J3" s="1">
        <f>J2/$J$2</f>
        <v>1</v>
      </c>
      <c r="L3" t="s">
        <v>7472</v>
      </c>
      <c r="M3" s="1">
        <f>M2/$J$2</f>
        <v>0.51641233430698497</v>
      </c>
      <c r="O3" t="s">
        <v>7472</v>
      </c>
      <c r="P3" s="1">
        <f>P2/$J$2</f>
        <v>0.48358766569301503</v>
      </c>
    </row>
    <row r="4" spans="1:16" x14ac:dyDescent="0.25">
      <c r="A4" s="3" t="s">
        <v>7469</v>
      </c>
      <c r="B4">
        <f>COUNTIF(tp2class!D$2:'tp2class'!D$1045, "&gt;9")</f>
        <v>207</v>
      </c>
      <c r="C4" s="1">
        <f>B4/B$15</f>
        <v>0.19827586206896552</v>
      </c>
      <c r="E4" t="s">
        <v>7470</v>
      </c>
      <c r="F4">
        <f>COUNTIF(tp2class!H$2:'tp2class'!H$1045, "&gt;50")</f>
        <v>99</v>
      </c>
      <c r="G4" s="1">
        <f>F4/F$10</f>
        <v>9.4827586206896547E-2</v>
      </c>
    </row>
    <row r="5" spans="1:16" x14ac:dyDescent="0.25">
      <c r="A5" s="3">
        <v>9</v>
      </c>
      <c r="B5">
        <f>COUNTIF(tp2class!D$2:'tp2class'!D$1045, "=9")</f>
        <v>31</v>
      </c>
      <c r="C5" s="1">
        <f t="shared" ref="C5:C14" si="0">B5/B$15</f>
        <v>2.9693486590038315E-2</v>
      </c>
      <c r="E5" t="s">
        <v>7473</v>
      </c>
      <c r="F5">
        <f>COUNTIFS(tp2class!H$2:'tp2class'!H$1045, "&gt;40", tp2class!H$2:'tp2class'!H$1045, "&lt;=50")</f>
        <v>41</v>
      </c>
      <c r="G5" s="1">
        <f t="shared" ref="G5:G9" si="1">F5/F$10</f>
        <v>3.9272030651340994E-2</v>
      </c>
    </row>
    <row r="6" spans="1:16" x14ac:dyDescent="0.25">
      <c r="A6" s="3">
        <v>8</v>
      </c>
      <c r="B6">
        <f>COUNTIF(tp2class!D$2:'tp2class'!D$1045, "=8")</f>
        <v>28</v>
      </c>
      <c r="C6" s="1">
        <f t="shared" si="0"/>
        <v>2.681992337164751E-2</v>
      </c>
      <c r="E6" t="s">
        <v>7474</v>
      </c>
      <c r="F6">
        <f>COUNTIFS(tp2class!H$2:'tp2class'!H$1045, "&gt;30", tp2class!H$2:'tp2class'!H$1045, "&lt;=40")</f>
        <v>60</v>
      </c>
      <c r="G6" s="1">
        <f t="shared" si="1"/>
        <v>5.7471264367816091E-2</v>
      </c>
    </row>
    <row r="7" spans="1:16" x14ac:dyDescent="0.25">
      <c r="A7" s="3">
        <v>7</v>
      </c>
      <c r="B7">
        <f>COUNTIF(tp2class!D$2:'tp2class'!D$1045, "=7")</f>
        <v>31</v>
      </c>
      <c r="C7" s="1">
        <f t="shared" si="0"/>
        <v>2.9693486590038315E-2</v>
      </c>
      <c r="E7" t="s">
        <v>7475</v>
      </c>
      <c r="F7">
        <f>COUNTIFS(tp2class!H$2:'tp2class'!H$1045, "&gt;20", tp2class!H$2:'tp2class'!H$1045, "&lt;=30")</f>
        <v>81</v>
      </c>
      <c r="G7" s="1">
        <f t="shared" si="1"/>
        <v>7.7586206896551727E-2</v>
      </c>
    </row>
    <row r="8" spans="1:16" x14ac:dyDescent="0.25">
      <c r="A8" s="3">
        <v>6</v>
      </c>
      <c r="B8">
        <f>COUNTIF(tp2class!D$2:'tp2class'!D$1045, "=6")</f>
        <v>57</v>
      </c>
      <c r="C8" s="1">
        <f t="shared" si="0"/>
        <v>5.459770114942529E-2</v>
      </c>
      <c r="E8" t="s">
        <v>7476</v>
      </c>
      <c r="F8">
        <f>COUNTIFS(tp2class!H$2:'tp2class'!H$1045, "&gt;10", tp2class!H$2:'tp2class'!H$1045, "&lt;=20")</f>
        <v>156</v>
      </c>
      <c r="G8" s="1">
        <f t="shared" si="1"/>
        <v>0.14942528735632185</v>
      </c>
    </row>
    <row r="9" spans="1:16" x14ac:dyDescent="0.25">
      <c r="A9" s="3">
        <v>5</v>
      </c>
      <c r="B9">
        <f>COUNTIF(tp2class!D$2:'tp2class'!D$1045, "=5")</f>
        <v>68</v>
      </c>
      <c r="C9" s="1">
        <f t="shared" si="0"/>
        <v>6.5134099616858232E-2</v>
      </c>
      <c r="E9" t="s">
        <v>7477</v>
      </c>
      <c r="F9">
        <f>COUNTIF(tp2class!H$2:'tp2class'!H$1045, "&lt;=10")</f>
        <v>607</v>
      </c>
      <c r="G9" s="1">
        <f t="shared" si="1"/>
        <v>0.58141762452107282</v>
      </c>
    </row>
    <row r="10" spans="1:16" x14ac:dyDescent="0.25">
      <c r="A10" s="3">
        <v>4</v>
      </c>
      <c r="B10">
        <f>COUNTIF(tp2class!D$2:'tp2class'!D$1045, "=4")</f>
        <v>128</v>
      </c>
      <c r="C10" s="1">
        <f t="shared" si="0"/>
        <v>0.12260536398467432</v>
      </c>
      <c r="E10" t="s">
        <v>7471</v>
      </c>
      <c r="F10">
        <f>SUM(F4:F9)</f>
        <v>1044</v>
      </c>
    </row>
    <row r="11" spans="1:16" x14ac:dyDescent="0.25">
      <c r="A11" s="3">
        <v>3</v>
      </c>
      <c r="B11">
        <f>COUNTIF(tp2class!D$2:'tp2class'!D$1045, "=3")</f>
        <v>150</v>
      </c>
      <c r="C11" s="1">
        <f t="shared" si="0"/>
        <v>0.14367816091954022</v>
      </c>
    </row>
    <row r="12" spans="1:16" x14ac:dyDescent="0.25">
      <c r="A12" s="3">
        <v>2</v>
      </c>
      <c r="B12">
        <f>COUNTIF(tp2class!D$2:'tp2class'!D$1045, "=2")</f>
        <v>156</v>
      </c>
      <c r="C12" s="1">
        <f t="shared" si="0"/>
        <v>0.14942528735632185</v>
      </c>
      <c r="G12" s="2">
        <f>SUM(G7:G9)</f>
        <v>0.80842911877394641</v>
      </c>
    </row>
    <row r="13" spans="1:16" x14ac:dyDescent="0.25">
      <c r="A13" s="3">
        <v>1</v>
      </c>
      <c r="B13">
        <f>COUNTIF(tp2class!D$2:'tp2class'!D$1045, "=0")</f>
        <v>91</v>
      </c>
      <c r="C13" s="1">
        <f t="shared" si="0"/>
        <v>8.7164750957854406E-2</v>
      </c>
    </row>
    <row r="14" spans="1:16" x14ac:dyDescent="0.25">
      <c r="A14" s="3">
        <v>0</v>
      </c>
      <c r="B14">
        <f>COUNTIF(tp2class!D$2:'tp2class'!D$1045, "=1")</f>
        <v>97</v>
      </c>
      <c r="C14" s="1">
        <f t="shared" si="0"/>
        <v>9.2911877394636022E-2</v>
      </c>
    </row>
    <row r="15" spans="1:16" x14ac:dyDescent="0.25">
      <c r="A15" t="s">
        <v>7471</v>
      </c>
      <c r="B15">
        <f>SUM(B4:B14)</f>
        <v>1044</v>
      </c>
    </row>
    <row r="17" spans="3:3" x14ac:dyDescent="0.25">
      <c r="C17" s="2">
        <f>SUM(C4:C10)</f>
        <v>0.52681992337164751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tp2method</vt:lpstr>
      <vt:lpstr>tp2class</vt:lpstr>
      <vt:lpstr>tp2loc</vt:lpstr>
      <vt:lpstr>tp2ncloc</vt:lpstr>
      <vt:lpstr>tp2analysis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 Kai Qin</cp:lastModifiedBy>
  <dcterms:created xsi:type="dcterms:W3CDTF">2022-10-26T00:53:54Z</dcterms:created>
  <dcterms:modified xsi:type="dcterms:W3CDTF">2022-10-26T00:53:55Z</dcterms:modified>
</cp:coreProperties>
</file>